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0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https://d.docs.live.net/43ebdbc5d5265516/VizWiz/Makeover Monday/Data/2018/"/>
    </mc:Choice>
  </mc:AlternateContent>
  <xr:revisionPtr revIDLastSave="8" documentId="13_ncr:1_{47AAD958-ED5D-494F-B9FB-4515C4D7461B}" xr6:coauthVersionLast="34" xr6:coauthVersionMax="34" xr10:uidLastSave="{84B7978B-EFBE-6945-A0DA-4B019EDC4847}"/>
  <bookViews>
    <workbookView xWindow="0" yWindow="460" windowWidth="28800" windowHeight="16240" tabRatio="500" xr2:uid="{00000000-000D-0000-FFFF-FFFF00000000}"/>
  </bookViews>
  <sheets>
    <sheet name="Team Salaries" sheetId="13" r:id="rId1"/>
    <sheet name="Player Salaries" sheetId="2" r:id="rId2"/>
    <sheet name="RawForm" sheetId="1" state="hidden" r:id="rId3"/>
    <sheet name="Seasonlk" sheetId="3" state="hidden" r:id="rId4"/>
    <sheet name="Min" sheetId="4" state="hidden" r:id="rId5"/>
    <sheet name="Team" sheetId="5" state="hidden" r:id="rId6"/>
    <sheet name="Credits" sheetId="8" r:id="rId7"/>
    <sheet name="NameSync" sheetId="9" state="hidden" r:id="rId8"/>
  </sheets>
  <definedNames>
    <definedName name="_xlnm._FilterDatabase" localSheetId="1" hidden="1">'Player Salaries'!$A$1:$D$12716</definedName>
    <definedName name="_xlnm._FilterDatabase" localSheetId="2" hidden="1">RawForm!$J$1:$M$12232</definedName>
    <definedName name="_xlnm._FilterDatabase" localSheetId="0" hidden="1">'Team Salaries'!$A$1:$D$817</definedName>
    <definedName name="list_names">NameSync!$A$2:$A$2205</definedName>
    <definedName name="s_maxsal">#REF!</definedName>
    <definedName name="s_maxyr">#REF!</definedName>
    <definedName name="s_minsal">#REF!</definedName>
    <definedName name="s_minyr">#REF!</definedName>
    <definedName name="s_player">#REF!</definedName>
    <definedName name="s_teams">#REF!</definedName>
    <definedName name="s_tmchk">#REF!</definedName>
  </definedNames>
  <calcPr calcId="17902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3" i="1" l="1"/>
  <c r="E3" i="1" s="1"/>
  <c r="F3" i="1" s="1"/>
  <c r="G3" i="1" s="1"/>
  <c r="D4" i="1"/>
  <c r="E4" i="1" s="1"/>
  <c r="F4" i="1" s="1"/>
  <c r="G4" i="1" s="1"/>
  <c r="D5" i="1"/>
  <c r="E5" i="1" s="1"/>
  <c r="F5" i="1" s="1"/>
  <c r="G5" i="1" s="1"/>
  <c r="D6" i="1"/>
  <c r="E6" i="1" s="1"/>
  <c r="F6" i="1" s="1"/>
  <c r="G6" i="1" s="1"/>
  <c r="D7" i="1"/>
  <c r="E7" i="1" s="1"/>
  <c r="F7" i="1" s="1"/>
  <c r="G7" i="1" s="1"/>
  <c r="D8" i="1"/>
  <c r="E8" i="1" s="1"/>
  <c r="F8" i="1" s="1"/>
  <c r="G8" i="1" s="1"/>
  <c r="D9" i="1"/>
  <c r="E9" i="1" s="1"/>
  <c r="F9" i="1" s="1"/>
  <c r="G9" i="1" s="1"/>
  <c r="D10" i="1"/>
  <c r="E10" i="1" s="1"/>
  <c r="F10" i="1" s="1"/>
  <c r="G10" i="1" s="1"/>
  <c r="D11" i="1"/>
  <c r="E11" i="1" s="1"/>
  <c r="F11" i="1" s="1"/>
  <c r="G11" i="1" s="1"/>
  <c r="D12" i="1"/>
  <c r="E12" i="1"/>
  <c r="F12" i="1" s="1"/>
  <c r="G12" i="1" s="1"/>
  <c r="D13" i="1"/>
  <c r="E13" i="1" s="1"/>
  <c r="F13" i="1" s="1"/>
  <c r="G13" i="1" s="1"/>
  <c r="D14" i="1"/>
  <c r="E14" i="1"/>
  <c r="F14" i="1" s="1"/>
  <c r="G14" i="1" s="1"/>
  <c r="D15" i="1"/>
  <c r="E15" i="1" s="1"/>
  <c r="F15" i="1" s="1"/>
  <c r="G15" i="1" s="1"/>
  <c r="D16" i="1"/>
  <c r="E16" i="1" s="1"/>
  <c r="F16" i="1" s="1"/>
  <c r="G16" i="1" s="1"/>
  <c r="D17" i="1"/>
  <c r="E17" i="1" s="1"/>
  <c r="F17" i="1" s="1"/>
  <c r="G17" i="1" s="1"/>
  <c r="D18" i="1"/>
  <c r="E18" i="1"/>
  <c r="F18" i="1" s="1"/>
  <c r="G18" i="1" s="1"/>
  <c r="D19" i="1"/>
  <c r="E19" i="1" s="1"/>
  <c r="F19" i="1" s="1"/>
  <c r="G19" i="1" s="1"/>
  <c r="D20" i="1"/>
  <c r="E20" i="1"/>
  <c r="F20" i="1" s="1"/>
  <c r="G20" i="1" s="1"/>
  <c r="D21" i="1"/>
  <c r="E21" i="1" s="1"/>
  <c r="F21" i="1" s="1"/>
  <c r="G21" i="1" s="1"/>
  <c r="D22" i="1"/>
  <c r="E22" i="1"/>
  <c r="F22" i="1" s="1"/>
  <c r="G22" i="1" s="1"/>
  <c r="D23" i="1"/>
  <c r="E23" i="1" s="1"/>
  <c r="F23" i="1" s="1"/>
  <c r="G23" i="1" s="1"/>
  <c r="D24" i="1"/>
  <c r="E24" i="1" s="1"/>
  <c r="F24" i="1" s="1"/>
  <c r="G24" i="1" s="1"/>
  <c r="D25" i="1"/>
  <c r="E25" i="1" s="1"/>
  <c r="F25" i="1" s="1"/>
  <c r="G25" i="1" s="1"/>
  <c r="D26" i="1"/>
  <c r="E26" i="1"/>
  <c r="F26" i="1" s="1"/>
  <c r="G26" i="1" s="1"/>
  <c r="D27" i="1"/>
  <c r="E27" i="1" s="1"/>
  <c r="F27" i="1" s="1"/>
  <c r="G27" i="1" s="1"/>
  <c r="D28" i="1"/>
  <c r="E28" i="1" s="1"/>
  <c r="F28" i="1" s="1"/>
  <c r="G28" i="1" s="1"/>
  <c r="D29" i="1"/>
  <c r="E29" i="1" s="1"/>
  <c r="F29" i="1" s="1"/>
  <c r="G29" i="1" s="1"/>
  <c r="D30" i="1"/>
  <c r="E30" i="1"/>
  <c r="F30" i="1" s="1"/>
  <c r="G30" i="1" s="1"/>
  <c r="D31" i="1"/>
  <c r="E31" i="1" s="1"/>
  <c r="F31" i="1" s="1"/>
  <c r="G31" i="1" s="1"/>
  <c r="D32" i="1"/>
  <c r="E32" i="1" s="1"/>
  <c r="F32" i="1" s="1"/>
  <c r="G32" i="1" s="1"/>
  <c r="D33" i="1"/>
  <c r="E33" i="1" s="1"/>
  <c r="F33" i="1" s="1"/>
  <c r="G33" i="1" s="1"/>
  <c r="D34" i="1"/>
  <c r="E34" i="1" s="1"/>
  <c r="F34" i="1" s="1"/>
  <c r="G34" i="1" s="1"/>
  <c r="D35" i="1"/>
  <c r="E35" i="1" s="1"/>
  <c r="F35" i="1" s="1"/>
  <c r="G35" i="1" s="1"/>
  <c r="D36" i="1"/>
  <c r="E36" i="1" s="1"/>
  <c r="F36" i="1" s="1"/>
  <c r="G36" i="1" s="1"/>
  <c r="D37" i="1"/>
  <c r="E37" i="1" s="1"/>
  <c r="F37" i="1" s="1"/>
  <c r="G37" i="1" s="1"/>
  <c r="D38" i="1"/>
  <c r="E38" i="1"/>
  <c r="F38" i="1" s="1"/>
  <c r="G38" i="1" s="1"/>
  <c r="D39" i="1"/>
  <c r="E39" i="1" s="1"/>
  <c r="F39" i="1" s="1"/>
  <c r="G39" i="1" s="1"/>
  <c r="D40" i="1"/>
  <c r="E40" i="1" s="1"/>
  <c r="F40" i="1" s="1"/>
  <c r="G40" i="1" s="1"/>
  <c r="D41" i="1"/>
  <c r="E41" i="1" s="1"/>
  <c r="F41" i="1" s="1"/>
  <c r="G41" i="1" s="1"/>
  <c r="D42" i="1"/>
  <c r="E42" i="1" s="1"/>
  <c r="F42" i="1" s="1"/>
  <c r="G42" i="1" s="1"/>
  <c r="D43" i="1"/>
  <c r="E43" i="1" s="1"/>
  <c r="F43" i="1" s="1"/>
  <c r="G43" i="1" s="1"/>
  <c r="D44" i="1"/>
  <c r="E44" i="1"/>
  <c r="F44" i="1" s="1"/>
  <c r="G44" i="1" s="1"/>
  <c r="D45" i="1"/>
  <c r="E45" i="1" s="1"/>
  <c r="F45" i="1" s="1"/>
  <c r="G45" i="1" s="1"/>
  <c r="D46" i="1"/>
  <c r="E46" i="1"/>
  <c r="F46" i="1" s="1"/>
  <c r="G46" i="1" s="1"/>
  <c r="D47" i="1"/>
  <c r="E47" i="1" s="1"/>
  <c r="F47" i="1" s="1"/>
  <c r="G47" i="1" s="1"/>
  <c r="D48" i="1"/>
  <c r="E48" i="1" s="1"/>
  <c r="F48" i="1" s="1"/>
  <c r="G48" i="1" s="1"/>
  <c r="D49" i="1"/>
  <c r="E49" i="1" s="1"/>
  <c r="F49" i="1" s="1"/>
  <c r="G49" i="1" s="1"/>
  <c r="D50" i="1"/>
  <c r="E50" i="1"/>
  <c r="F50" i="1" s="1"/>
  <c r="G50" i="1" s="1"/>
  <c r="D51" i="1"/>
  <c r="E51" i="1" s="1"/>
  <c r="F51" i="1" s="1"/>
  <c r="G51" i="1" s="1"/>
  <c r="D52" i="1"/>
  <c r="E52" i="1"/>
  <c r="F52" i="1" s="1"/>
  <c r="G52" i="1" s="1"/>
  <c r="D53" i="1"/>
  <c r="E53" i="1" s="1"/>
  <c r="F53" i="1" s="1"/>
  <c r="G53" i="1" s="1"/>
  <c r="D54" i="1"/>
  <c r="E54" i="1"/>
  <c r="F54" i="1" s="1"/>
  <c r="G54" i="1" s="1"/>
  <c r="D55" i="1"/>
  <c r="E55" i="1" s="1"/>
  <c r="F55" i="1" s="1"/>
  <c r="G55" i="1" s="1"/>
  <c r="D56" i="1"/>
  <c r="E56" i="1" s="1"/>
  <c r="F56" i="1" s="1"/>
  <c r="G56" i="1" s="1"/>
  <c r="D57" i="1"/>
  <c r="E57" i="1" s="1"/>
  <c r="F57" i="1" s="1"/>
  <c r="G57" i="1" s="1"/>
  <c r="D58" i="1"/>
  <c r="E58" i="1"/>
  <c r="F58" i="1" s="1"/>
  <c r="G58" i="1" s="1"/>
  <c r="D59" i="1"/>
  <c r="E59" i="1" s="1"/>
  <c r="F59" i="1" s="1"/>
  <c r="G59" i="1" s="1"/>
  <c r="D60" i="1"/>
  <c r="E60" i="1" s="1"/>
  <c r="F60" i="1" s="1"/>
  <c r="G60" i="1" s="1"/>
  <c r="D61" i="1"/>
  <c r="E61" i="1" s="1"/>
  <c r="F61" i="1" s="1"/>
  <c r="G61" i="1" s="1"/>
  <c r="D62" i="1"/>
  <c r="E62" i="1"/>
  <c r="F62" i="1" s="1"/>
  <c r="G62" i="1" s="1"/>
  <c r="D63" i="1"/>
  <c r="E63" i="1" s="1"/>
  <c r="F63" i="1" s="1"/>
  <c r="G63" i="1" s="1"/>
  <c r="D64" i="1"/>
  <c r="E64" i="1" s="1"/>
  <c r="F64" i="1" s="1"/>
  <c r="G64" i="1" s="1"/>
  <c r="D65" i="1"/>
  <c r="E65" i="1" s="1"/>
  <c r="F65" i="1" s="1"/>
  <c r="G65" i="1" s="1"/>
  <c r="D66" i="1"/>
  <c r="E66" i="1" s="1"/>
  <c r="F66" i="1" s="1"/>
  <c r="G66" i="1" s="1"/>
  <c r="D67" i="1"/>
  <c r="E67" i="1" s="1"/>
  <c r="F67" i="1" s="1"/>
  <c r="G67" i="1" s="1"/>
  <c r="D68" i="1"/>
  <c r="E68" i="1" s="1"/>
  <c r="F68" i="1" s="1"/>
  <c r="G68" i="1" s="1"/>
  <c r="D69" i="1"/>
  <c r="E69" i="1" s="1"/>
  <c r="F69" i="1" s="1"/>
  <c r="G69" i="1" s="1"/>
  <c r="D70" i="1"/>
  <c r="E70" i="1"/>
  <c r="F70" i="1" s="1"/>
  <c r="G70" i="1" s="1"/>
  <c r="D71" i="1"/>
  <c r="E71" i="1" s="1"/>
  <c r="F71" i="1" s="1"/>
  <c r="G71" i="1" s="1"/>
  <c r="D72" i="1"/>
  <c r="E72" i="1" s="1"/>
  <c r="F72" i="1" s="1"/>
  <c r="G72" i="1" s="1"/>
  <c r="D73" i="1"/>
  <c r="E73" i="1" s="1"/>
  <c r="F73" i="1" s="1"/>
  <c r="G73" i="1" s="1"/>
  <c r="D74" i="1"/>
  <c r="E74" i="1" s="1"/>
  <c r="F74" i="1" s="1"/>
  <c r="G74" i="1" s="1"/>
  <c r="D75" i="1"/>
  <c r="E75" i="1" s="1"/>
  <c r="F75" i="1" s="1"/>
  <c r="G75" i="1" s="1"/>
  <c r="D76" i="1"/>
  <c r="E76" i="1"/>
  <c r="F76" i="1" s="1"/>
  <c r="G76" i="1" s="1"/>
  <c r="D77" i="1"/>
  <c r="E77" i="1" s="1"/>
  <c r="F77" i="1" s="1"/>
  <c r="G77" i="1" s="1"/>
  <c r="D78" i="1"/>
  <c r="E78" i="1"/>
  <c r="F78" i="1" s="1"/>
  <c r="G78" i="1" s="1"/>
  <c r="D79" i="1"/>
  <c r="E79" i="1" s="1"/>
  <c r="F79" i="1" s="1"/>
  <c r="G79" i="1" s="1"/>
  <c r="D80" i="1"/>
  <c r="E80" i="1" s="1"/>
  <c r="F80" i="1" s="1"/>
  <c r="G80" i="1" s="1"/>
  <c r="D81" i="1"/>
  <c r="E81" i="1" s="1"/>
  <c r="F81" i="1" s="1"/>
  <c r="G81" i="1" s="1"/>
  <c r="D82" i="1"/>
  <c r="E82" i="1"/>
  <c r="F82" i="1" s="1"/>
  <c r="G82" i="1" s="1"/>
  <c r="D83" i="1"/>
  <c r="E83" i="1" s="1"/>
  <c r="F83" i="1" s="1"/>
  <c r="G83" i="1" s="1"/>
  <c r="D84" i="1"/>
  <c r="E84" i="1"/>
  <c r="F84" i="1" s="1"/>
  <c r="G84" i="1" s="1"/>
  <c r="D85" i="1"/>
  <c r="E85" i="1" s="1"/>
  <c r="F85" i="1" s="1"/>
  <c r="G85" i="1" s="1"/>
  <c r="D86" i="1"/>
  <c r="E86" i="1"/>
  <c r="F86" i="1" s="1"/>
  <c r="G86" i="1" s="1"/>
  <c r="D87" i="1"/>
  <c r="E87" i="1" s="1"/>
  <c r="F87" i="1" s="1"/>
  <c r="G87" i="1" s="1"/>
  <c r="D88" i="1"/>
  <c r="E88" i="1" s="1"/>
  <c r="F88" i="1" s="1"/>
  <c r="G88" i="1" s="1"/>
  <c r="D89" i="1"/>
  <c r="E89" i="1"/>
  <c r="F89" i="1" s="1"/>
  <c r="G89" i="1" s="1"/>
  <c r="D90" i="1"/>
  <c r="E90" i="1"/>
  <c r="F90" i="1" s="1"/>
  <c r="G90" i="1" s="1"/>
  <c r="D91" i="1"/>
  <c r="E91" i="1" s="1"/>
  <c r="F91" i="1" s="1"/>
  <c r="G91" i="1" s="1"/>
  <c r="D92" i="1"/>
  <c r="E92" i="1" s="1"/>
  <c r="F92" i="1" s="1"/>
  <c r="G92" i="1" s="1"/>
  <c r="D93" i="1"/>
  <c r="E93" i="1"/>
  <c r="F93" i="1" s="1"/>
  <c r="G93" i="1" s="1"/>
  <c r="D94" i="1"/>
  <c r="E94" i="1" s="1"/>
  <c r="F94" i="1" s="1"/>
  <c r="G94" i="1" s="1"/>
  <c r="D95" i="1"/>
  <c r="E95" i="1"/>
  <c r="F95" i="1" s="1"/>
  <c r="G95" i="1" s="1"/>
  <c r="D96" i="1"/>
  <c r="E96" i="1" s="1"/>
  <c r="F96" i="1" s="1"/>
  <c r="G96" i="1" s="1"/>
  <c r="D97" i="1"/>
  <c r="E97" i="1" s="1"/>
  <c r="F97" i="1" s="1"/>
  <c r="G97" i="1" s="1"/>
  <c r="D98" i="1"/>
  <c r="E98" i="1"/>
  <c r="F98" i="1" s="1"/>
  <c r="G98" i="1"/>
  <c r="D99" i="1"/>
  <c r="E99" i="1" s="1"/>
  <c r="F99" i="1" s="1"/>
  <c r="G99" i="1" s="1"/>
  <c r="D100" i="1"/>
  <c r="E100" i="1" s="1"/>
  <c r="F100" i="1" s="1"/>
  <c r="G100" i="1"/>
  <c r="D101" i="1"/>
  <c r="E101" i="1"/>
  <c r="F101" i="1" s="1"/>
  <c r="G101" i="1" s="1"/>
  <c r="D102" i="1"/>
  <c r="E102" i="1"/>
  <c r="F102" i="1" s="1"/>
  <c r="G102" i="1" s="1"/>
  <c r="D103" i="1"/>
  <c r="E103" i="1" s="1"/>
  <c r="F103" i="1" s="1"/>
  <c r="G103" i="1" s="1"/>
  <c r="D104" i="1"/>
  <c r="E104" i="1" s="1"/>
  <c r="F104" i="1" s="1"/>
  <c r="G104" i="1"/>
  <c r="D105" i="1"/>
  <c r="E105" i="1" s="1"/>
  <c r="F105" i="1" s="1"/>
  <c r="G105" i="1" s="1"/>
  <c r="D106" i="1"/>
  <c r="E106" i="1"/>
  <c r="F106" i="1" s="1"/>
  <c r="G106" i="1"/>
  <c r="D107" i="1"/>
  <c r="E107" i="1" s="1"/>
  <c r="F107" i="1" s="1"/>
  <c r="G107" i="1" s="1"/>
  <c r="D108" i="1"/>
  <c r="E108" i="1"/>
  <c r="F108" i="1" s="1"/>
  <c r="G108" i="1"/>
  <c r="D109" i="1"/>
  <c r="E109" i="1"/>
  <c r="F109" i="1" s="1"/>
  <c r="G109" i="1" s="1"/>
  <c r="D110" i="1"/>
  <c r="E110" i="1"/>
  <c r="F110" i="1" s="1"/>
  <c r="G110" i="1" s="1"/>
  <c r="D111" i="1"/>
  <c r="E111" i="1" s="1"/>
  <c r="F111" i="1" s="1"/>
  <c r="G111" i="1" s="1"/>
  <c r="D112" i="1"/>
  <c r="E112" i="1" s="1"/>
  <c r="F112" i="1" s="1"/>
  <c r="G112" i="1" s="1"/>
  <c r="D113" i="1"/>
  <c r="E113" i="1" s="1"/>
  <c r="F113" i="1" s="1"/>
  <c r="G113" i="1" s="1"/>
  <c r="D114" i="1"/>
  <c r="E114" i="1"/>
  <c r="F114" i="1" s="1"/>
  <c r="G114" i="1" s="1"/>
  <c r="D115" i="1"/>
  <c r="E115" i="1" s="1"/>
  <c r="F115" i="1" s="1"/>
  <c r="G115" i="1" s="1"/>
  <c r="D116" i="1"/>
  <c r="E116" i="1"/>
  <c r="F116" i="1" s="1"/>
  <c r="G116" i="1" s="1"/>
  <c r="D117" i="1"/>
  <c r="E117" i="1"/>
  <c r="F117" i="1" s="1"/>
  <c r="G117" i="1" s="1"/>
  <c r="D118" i="1"/>
  <c r="E118" i="1" s="1"/>
  <c r="F118" i="1" s="1"/>
  <c r="G118" i="1" s="1"/>
  <c r="D119" i="1"/>
  <c r="E119" i="1"/>
  <c r="F119" i="1" s="1"/>
  <c r="G119" i="1" s="1"/>
  <c r="D120" i="1"/>
  <c r="E120" i="1" s="1"/>
  <c r="F120" i="1" s="1"/>
  <c r="G120" i="1" s="1"/>
  <c r="D121" i="1"/>
  <c r="E121" i="1"/>
  <c r="F121" i="1" s="1"/>
  <c r="G121" i="1" s="1"/>
  <c r="D122" i="1"/>
  <c r="E122" i="1"/>
  <c r="F122" i="1" s="1"/>
  <c r="G122" i="1" s="1"/>
  <c r="D123" i="1"/>
  <c r="E123" i="1" s="1"/>
  <c r="F123" i="1" s="1"/>
  <c r="G123" i="1" s="1"/>
  <c r="D124" i="1"/>
  <c r="E124" i="1" s="1"/>
  <c r="F124" i="1" s="1"/>
  <c r="G124" i="1" s="1"/>
  <c r="D125" i="1"/>
  <c r="E125" i="1"/>
  <c r="F125" i="1" s="1"/>
  <c r="G125" i="1" s="1"/>
  <c r="D126" i="1"/>
  <c r="E126" i="1" s="1"/>
  <c r="F126" i="1" s="1"/>
  <c r="G126" i="1" s="1"/>
  <c r="D127" i="1"/>
  <c r="E127" i="1"/>
  <c r="F127" i="1" s="1"/>
  <c r="G127" i="1" s="1"/>
  <c r="D128" i="1"/>
  <c r="E128" i="1" s="1"/>
  <c r="F128" i="1" s="1"/>
  <c r="G128" i="1" s="1"/>
  <c r="D129" i="1"/>
  <c r="E129" i="1"/>
  <c r="F129" i="1" s="1"/>
  <c r="G129" i="1" s="1"/>
  <c r="D130" i="1"/>
  <c r="E130" i="1"/>
  <c r="F130" i="1" s="1"/>
  <c r="G130" i="1"/>
  <c r="D131" i="1"/>
  <c r="E131" i="1" s="1"/>
  <c r="F131" i="1" s="1"/>
  <c r="G131" i="1" s="1"/>
  <c r="D132" i="1"/>
  <c r="E132" i="1" s="1"/>
  <c r="F132" i="1" s="1"/>
  <c r="G132" i="1" s="1"/>
  <c r="D133" i="1"/>
  <c r="E133" i="1"/>
  <c r="F133" i="1" s="1"/>
  <c r="G133" i="1" s="1"/>
  <c r="D134" i="1"/>
  <c r="E134" i="1"/>
  <c r="F134" i="1" s="1"/>
  <c r="G134" i="1" s="1"/>
  <c r="D135" i="1"/>
  <c r="E135" i="1" s="1"/>
  <c r="F135" i="1" s="1"/>
  <c r="G135" i="1" s="1"/>
  <c r="D136" i="1"/>
  <c r="E136" i="1" s="1"/>
  <c r="F136" i="1" s="1"/>
  <c r="G136" i="1"/>
  <c r="D137" i="1"/>
  <c r="E137" i="1" s="1"/>
  <c r="F137" i="1" s="1"/>
  <c r="G137" i="1" s="1"/>
  <c r="D138" i="1"/>
  <c r="E138" i="1"/>
  <c r="F138" i="1" s="1"/>
  <c r="G138" i="1" s="1"/>
  <c r="D139" i="1"/>
  <c r="E139" i="1" s="1"/>
  <c r="F139" i="1" s="1"/>
  <c r="G139" i="1" s="1"/>
  <c r="D140" i="1"/>
  <c r="E140" i="1"/>
  <c r="F140" i="1" s="1"/>
  <c r="G140" i="1" s="1"/>
  <c r="D141" i="1"/>
  <c r="E141" i="1"/>
  <c r="F141" i="1" s="1"/>
  <c r="G141" i="1" s="1"/>
  <c r="D142" i="1"/>
  <c r="E142" i="1" s="1"/>
  <c r="F142" i="1" s="1"/>
  <c r="G142" i="1" s="1"/>
  <c r="D143" i="1"/>
  <c r="E143" i="1" s="1"/>
  <c r="F143" i="1" s="1"/>
  <c r="G143" i="1" s="1"/>
  <c r="D144" i="1"/>
  <c r="E144" i="1" s="1"/>
  <c r="F144" i="1" s="1"/>
  <c r="G144" i="1"/>
  <c r="D145" i="1"/>
  <c r="E145" i="1" s="1"/>
  <c r="F145" i="1" s="1"/>
  <c r="G145" i="1" s="1"/>
  <c r="D146" i="1"/>
  <c r="E146" i="1"/>
  <c r="F146" i="1" s="1"/>
  <c r="G146" i="1" s="1"/>
  <c r="D147" i="1"/>
  <c r="E147" i="1" s="1"/>
  <c r="F147" i="1" s="1"/>
  <c r="G147" i="1" s="1"/>
  <c r="D148" i="1"/>
  <c r="E148" i="1" s="1"/>
  <c r="F148" i="1" s="1"/>
  <c r="G148" i="1" s="1"/>
  <c r="D149" i="1"/>
  <c r="E149" i="1"/>
  <c r="F149" i="1" s="1"/>
  <c r="G149" i="1" s="1"/>
  <c r="D150" i="1"/>
  <c r="E150" i="1" s="1"/>
  <c r="F150" i="1" s="1"/>
  <c r="G150" i="1" s="1"/>
  <c r="D151" i="1"/>
  <c r="E151" i="1"/>
  <c r="F151" i="1" s="1"/>
  <c r="G151" i="1" s="1"/>
  <c r="D152" i="1"/>
  <c r="E152" i="1" s="1"/>
  <c r="F152" i="1" s="1"/>
  <c r="G152" i="1" s="1"/>
  <c r="D153" i="1"/>
  <c r="E153" i="1"/>
  <c r="F153" i="1" s="1"/>
  <c r="G153" i="1" s="1"/>
  <c r="D154" i="1"/>
  <c r="E154" i="1"/>
  <c r="F154" i="1" s="1"/>
  <c r="G154" i="1" s="1"/>
  <c r="D155" i="1"/>
  <c r="E155" i="1" s="1"/>
  <c r="F155" i="1" s="1"/>
  <c r="G155" i="1" s="1"/>
  <c r="D156" i="1"/>
  <c r="E156" i="1" s="1"/>
  <c r="F156" i="1" s="1"/>
  <c r="G156" i="1" s="1"/>
  <c r="D157" i="1"/>
  <c r="E157" i="1"/>
  <c r="F157" i="1" s="1"/>
  <c r="G157" i="1" s="1"/>
  <c r="D158" i="1"/>
  <c r="E158" i="1" s="1"/>
  <c r="F158" i="1" s="1"/>
  <c r="G158" i="1" s="1"/>
  <c r="D159" i="1"/>
  <c r="E159" i="1"/>
  <c r="F159" i="1" s="1"/>
  <c r="G159" i="1" s="1"/>
  <c r="D160" i="1"/>
  <c r="E160" i="1" s="1"/>
  <c r="F160" i="1" s="1"/>
  <c r="G160" i="1" s="1"/>
  <c r="D161" i="1"/>
  <c r="E161" i="1" s="1"/>
  <c r="F161" i="1" s="1"/>
  <c r="G161" i="1" s="1"/>
  <c r="D162" i="1"/>
  <c r="E162" i="1"/>
  <c r="F162" i="1" s="1"/>
  <c r="G162" i="1"/>
  <c r="D163" i="1"/>
  <c r="E163" i="1" s="1"/>
  <c r="F163" i="1" s="1"/>
  <c r="G163" i="1" s="1"/>
  <c r="D164" i="1"/>
  <c r="E164" i="1" s="1"/>
  <c r="F164" i="1" s="1"/>
  <c r="G164" i="1"/>
  <c r="D165" i="1"/>
  <c r="E165" i="1"/>
  <c r="F165" i="1" s="1"/>
  <c r="G165" i="1" s="1"/>
  <c r="D166" i="1"/>
  <c r="E166" i="1"/>
  <c r="F166" i="1" s="1"/>
  <c r="G166" i="1" s="1"/>
  <c r="D167" i="1"/>
  <c r="E167" i="1" s="1"/>
  <c r="F167" i="1" s="1"/>
  <c r="G167" i="1" s="1"/>
  <c r="D168" i="1"/>
  <c r="E168" i="1" s="1"/>
  <c r="F168" i="1" s="1"/>
  <c r="G168" i="1"/>
  <c r="D169" i="1"/>
  <c r="E169" i="1" s="1"/>
  <c r="F169" i="1" s="1"/>
  <c r="G169" i="1" s="1"/>
  <c r="D170" i="1"/>
  <c r="E170" i="1"/>
  <c r="F170" i="1" s="1"/>
  <c r="G170" i="1"/>
  <c r="D171" i="1"/>
  <c r="E171" i="1" s="1"/>
  <c r="F171" i="1" s="1"/>
  <c r="G171" i="1" s="1"/>
  <c r="D172" i="1"/>
  <c r="E172" i="1"/>
  <c r="F172" i="1" s="1"/>
  <c r="G172" i="1"/>
  <c r="D173" i="1"/>
  <c r="E173" i="1"/>
  <c r="F173" i="1" s="1"/>
  <c r="G173" i="1" s="1"/>
  <c r="D174" i="1"/>
  <c r="E174" i="1"/>
  <c r="F174" i="1" s="1"/>
  <c r="G174" i="1" s="1"/>
  <c r="D175" i="1"/>
  <c r="E175" i="1" s="1"/>
  <c r="F175" i="1" s="1"/>
  <c r="G175" i="1" s="1"/>
  <c r="D176" i="1"/>
  <c r="E176" i="1" s="1"/>
  <c r="F176" i="1" s="1"/>
  <c r="G176" i="1" s="1"/>
  <c r="D177" i="1"/>
  <c r="E177" i="1" s="1"/>
  <c r="F177" i="1" s="1"/>
  <c r="G177" i="1" s="1"/>
  <c r="D178" i="1"/>
  <c r="E178" i="1"/>
  <c r="F178" i="1" s="1"/>
  <c r="G178" i="1" s="1"/>
  <c r="D179" i="1"/>
  <c r="E179" i="1" s="1"/>
  <c r="F179" i="1" s="1"/>
  <c r="G179" i="1" s="1"/>
  <c r="D180" i="1"/>
  <c r="E180" i="1"/>
  <c r="F180" i="1" s="1"/>
  <c r="G180" i="1" s="1"/>
  <c r="D181" i="1"/>
  <c r="E181" i="1"/>
  <c r="F181" i="1" s="1"/>
  <c r="G181" i="1" s="1"/>
  <c r="D182" i="1"/>
  <c r="E182" i="1" s="1"/>
  <c r="F182" i="1" s="1"/>
  <c r="G182" i="1" s="1"/>
  <c r="D183" i="1"/>
  <c r="E183" i="1"/>
  <c r="F183" i="1" s="1"/>
  <c r="G183" i="1" s="1"/>
  <c r="D184" i="1"/>
  <c r="E184" i="1" s="1"/>
  <c r="F184" i="1" s="1"/>
  <c r="G184" i="1" s="1"/>
  <c r="D185" i="1"/>
  <c r="E185" i="1"/>
  <c r="F185" i="1" s="1"/>
  <c r="G185" i="1" s="1"/>
  <c r="D186" i="1"/>
  <c r="E186" i="1"/>
  <c r="F186" i="1" s="1"/>
  <c r="G186" i="1" s="1"/>
  <c r="D187" i="1"/>
  <c r="E187" i="1" s="1"/>
  <c r="F187" i="1" s="1"/>
  <c r="G187" i="1" s="1"/>
  <c r="D188" i="1"/>
  <c r="E188" i="1" s="1"/>
  <c r="F188" i="1" s="1"/>
  <c r="G188" i="1" s="1"/>
  <c r="D189" i="1"/>
  <c r="E189" i="1"/>
  <c r="F189" i="1" s="1"/>
  <c r="G189" i="1" s="1"/>
  <c r="D190" i="1"/>
  <c r="E190" i="1" s="1"/>
  <c r="F190" i="1" s="1"/>
  <c r="G190" i="1" s="1"/>
  <c r="D191" i="1"/>
  <c r="E191" i="1"/>
  <c r="F191" i="1" s="1"/>
  <c r="G191" i="1" s="1"/>
  <c r="D192" i="1"/>
  <c r="E192" i="1" s="1"/>
  <c r="F192" i="1" s="1"/>
  <c r="G192" i="1" s="1"/>
  <c r="D193" i="1"/>
  <c r="E193" i="1"/>
  <c r="F193" i="1" s="1"/>
  <c r="G193" i="1" s="1"/>
  <c r="D194" i="1"/>
  <c r="E194" i="1"/>
  <c r="F194" i="1" s="1"/>
  <c r="G194" i="1"/>
  <c r="D195" i="1"/>
  <c r="E195" i="1" s="1"/>
  <c r="F195" i="1" s="1"/>
  <c r="G195" i="1" s="1"/>
  <c r="D196" i="1"/>
  <c r="E196" i="1" s="1"/>
  <c r="F196" i="1" s="1"/>
  <c r="G196" i="1" s="1"/>
  <c r="D197" i="1"/>
  <c r="E197" i="1"/>
  <c r="F197" i="1" s="1"/>
  <c r="G197" i="1" s="1"/>
  <c r="D198" i="1"/>
  <c r="E198" i="1"/>
  <c r="F198" i="1" s="1"/>
  <c r="G198" i="1" s="1"/>
  <c r="D199" i="1"/>
  <c r="E199" i="1" s="1"/>
  <c r="F199" i="1" s="1"/>
  <c r="G199" i="1" s="1"/>
  <c r="D200" i="1"/>
  <c r="E200" i="1" s="1"/>
  <c r="F200" i="1" s="1"/>
  <c r="G200" i="1"/>
  <c r="D201" i="1"/>
  <c r="E201" i="1" s="1"/>
  <c r="F201" i="1" s="1"/>
  <c r="G201" i="1" s="1"/>
  <c r="D202" i="1"/>
  <c r="E202" i="1"/>
  <c r="F202" i="1" s="1"/>
  <c r="G202" i="1" s="1"/>
  <c r="D203" i="1"/>
  <c r="E203" i="1" s="1"/>
  <c r="F203" i="1" s="1"/>
  <c r="G203" i="1" s="1"/>
  <c r="D204" i="1"/>
  <c r="E204" i="1"/>
  <c r="F204" i="1" s="1"/>
  <c r="G204" i="1" s="1"/>
  <c r="D205" i="1"/>
  <c r="E205" i="1"/>
  <c r="F205" i="1" s="1"/>
  <c r="G205" i="1" s="1"/>
  <c r="D206" i="1"/>
  <c r="E206" i="1" s="1"/>
  <c r="F206" i="1" s="1"/>
  <c r="G206" i="1" s="1"/>
  <c r="D207" i="1"/>
  <c r="E207" i="1" s="1"/>
  <c r="F207" i="1" s="1"/>
  <c r="G207" i="1" s="1"/>
  <c r="D208" i="1"/>
  <c r="E208" i="1" s="1"/>
  <c r="F208" i="1" s="1"/>
  <c r="G208" i="1"/>
  <c r="D209" i="1"/>
  <c r="E209" i="1" s="1"/>
  <c r="F209" i="1" s="1"/>
  <c r="G209" i="1" s="1"/>
  <c r="D210" i="1"/>
  <c r="E210" i="1"/>
  <c r="F210" i="1" s="1"/>
  <c r="G210" i="1" s="1"/>
  <c r="D211" i="1"/>
  <c r="E211" i="1" s="1"/>
  <c r="F211" i="1" s="1"/>
  <c r="G211" i="1" s="1"/>
  <c r="D212" i="1"/>
  <c r="E212" i="1" s="1"/>
  <c r="F212" i="1" s="1"/>
  <c r="G212" i="1" s="1"/>
  <c r="D213" i="1"/>
  <c r="E213" i="1"/>
  <c r="F213" i="1" s="1"/>
  <c r="G213" i="1" s="1"/>
  <c r="D214" i="1"/>
  <c r="E214" i="1" s="1"/>
  <c r="F214" i="1" s="1"/>
  <c r="G214" i="1" s="1"/>
  <c r="D215" i="1"/>
  <c r="E215" i="1"/>
  <c r="F215" i="1" s="1"/>
  <c r="G215" i="1" s="1"/>
  <c r="D216" i="1"/>
  <c r="E216" i="1" s="1"/>
  <c r="F216" i="1" s="1"/>
  <c r="G216" i="1" s="1"/>
  <c r="D217" i="1"/>
  <c r="E217" i="1"/>
  <c r="F217" i="1" s="1"/>
  <c r="G217" i="1" s="1"/>
  <c r="D218" i="1"/>
  <c r="E218" i="1"/>
  <c r="F218" i="1" s="1"/>
  <c r="G218" i="1" s="1"/>
  <c r="D219" i="1"/>
  <c r="E219" i="1" s="1"/>
  <c r="F219" i="1" s="1"/>
  <c r="G219" i="1" s="1"/>
  <c r="D220" i="1"/>
  <c r="E220" i="1" s="1"/>
  <c r="F220" i="1" s="1"/>
  <c r="G220" i="1" s="1"/>
  <c r="D221" i="1"/>
  <c r="E221" i="1"/>
  <c r="F221" i="1" s="1"/>
  <c r="G221" i="1" s="1"/>
  <c r="D222" i="1"/>
  <c r="E222" i="1" s="1"/>
  <c r="F222" i="1" s="1"/>
  <c r="G222" i="1" s="1"/>
  <c r="D223" i="1"/>
  <c r="E223" i="1"/>
  <c r="F223" i="1" s="1"/>
  <c r="G223" i="1" s="1"/>
  <c r="D224" i="1"/>
  <c r="E224" i="1" s="1"/>
  <c r="F224" i="1" s="1"/>
  <c r="G224" i="1" s="1"/>
  <c r="D225" i="1"/>
  <c r="E225" i="1" s="1"/>
  <c r="F225" i="1" s="1"/>
  <c r="G225" i="1" s="1"/>
  <c r="D226" i="1"/>
  <c r="E226" i="1"/>
  <c r="F226" i="1" s="1"/>
  <c r="G226" i="1"/>
  <c r="D227" i="1"/>
  <c r="E227" i="1" s="1"/>
  <c r="F227" i="1" s="1"/>
  <c r="G227" i="1" s="1"/>
  <c r="D228" i="1"/>
  <c r="E228" i="1" s="1"/>
  <c r="F228" i="1" s="1"/>
  <c r="G228" i="1"/>
  <c r="D229" i="1"/>
  <c r="E229" i="1"/>
  <c r="F229" i="1" s="1"/>
  <c r="G229" i="1" s="1"/>
  <c r="D230" i="1"/>
  <c r="E230" i="1"/>
  <c r="F230" i="1" s="1"/>
  <c r="G230" i="1" s="1"/>
  <c r="D231" i="1"/>
  <c r="E231" i="1" s="1"/>
  <c r="F231" i="1" s="1"/>
  <c r="G231" i="1" s="1"/>
  <c r="D232" i="1"/>
  <c r="E232" i="1" s="1"/>
  <c r="F232" i="1" s="1"/>
  <c r="G232" i="1"/>
  <c r="D233" i="1"/>
  <c r="E233" i="1" s="1"/>
  <c r="F233" i="1" s="1"/>
  <c r="G233" i="1" s="1"/>
  <c r="D234" i="1"/>
  <c r="E234" i="1"/>
  <c r="F234" i="1" s="1"/>
  <c r="G234" i="1"/>
  <c r="D235" i="1"/>
  <c r="E235" i="1" s="1"/>
  <c r="F235" i="1" s="1"/>
  <c r="G235" i="1" s="1"/>
  <c r="D236" i="1"/>
  <c r="E236" i="1"/>
  <c r="F236" i="1" s="1"/>
  <c r="G236" i="1"/>
  <c r="D237" i="1"/>
  <c r="E237" i="1"/>
  <c r="F237" i="1" s="1"/>
  <c r="G237" i="1" s="1"/>
  <c r="D238" i="1"/>
  <c r="E238" i="1"/>
  <c r="F238" i="1" s="1"/>
  <c r="G238" i="1" s="1"/>
  <c r="D239" i="1"/>
  <c r="E239" i="1" s="1"/>
  <c r="F239" i="1" s="1"/>
  <c r="G239" i="1" s="1"/>
  <c r="D240" i="1"/>
  <c r="E240" i="1" s="1"/>
  <c r="F240" i="1" s="1"/>
  <c r="G240" i="1" s="1"/>
  <c r="D241" i="1"/>
  <c r="E241" i="1" s="1"/>
  <c r="F241" i="1" s="1"/>
  <c r="G241" i="1" s="1"/>
  <c r="D242" i="1"/>
  <c r="E242" i="1"/>
  <c r="F242" i="1" s="1"/>
  <c r="G242" i="1" s="1"/>
  <c r="D243" i="1"/>
  <c r="E243" i="1" s="1"/>
  <c r="F243" i="1" s="1"/>
  <c r="G243" i="1" s="1"/>
  <c r="D244" i="1"/>
  <c r="E244" i="1"/>
  <c r="F244" i="1" s="1"/>
  <c r="G244" i="1" s="1"/>
  <c r="D245" i="1"/>
  <c r="E245" i="1"/>
  <c r="F245" i="1" s="1"/>
  <c r="G245" i="1" s="1"/>
  <c r="D246" i="1"/>
  <c r="E246" i="1" s="1"/>
  <c r="F246" i="1" s="1"/>
  <c r="G246" i="1" s="1"/>
  <c r="D247" i="1"/>
  <c r="E247" i="1"/>
  <c r="F247" i="1" s="1"/>
  <c r="G247" i="1" s="1"/>
  <c r="D248" i="1"/>
  <c r="E248" i="1" s="1"/>
  <c r="F248" i="1" s="1"/>
  <c r="G248" i="1" s="1"/>
  <c r="D249" i="1"/>
  <c r="E249" i="1"/>
  <c r="F249" i="1" s="1"/>
  <c r="G249" i="1" s="1"/>
  <c r="D250" i="1"/>
  <c r="E250" i="1"/>
  <c r="F250" i="1" s="1"/>
  <c r="G250" i="1" s="1"/>
  <c r="D251" i="1"/>
  <c r="E251" i="1" s="1"/>
  <c r="F251" i="1" s="1"/>
  <c r="G251" i="1" s="1"/>
  <c r="D252" i="1"/>
  <c r="E252" i="1" s="1"/>
  <c r="F252" i="1" s="1"/>
  <c r="G252" i="1" s="1"/>
  <c r="D253" i="1"/>
  <c r="E253" i="1"/>
  <c r="F253" i="1" s="1"/>
  <c r="G253" i="1" s="1"/>
  <c r="D254" i="1"/>
  <c r="E254" i="1" s="1"/>
  <c r="F254" i="1" s="1"/>
  <c r="G254" i="1" s="1"/>
  <c r="D255" i="1"/>
  <c r="E255" i="1"/>
  <c r="F255" i="1" s="1"/>
  <c r="G255" i="1" s="1"/>
  <c r="D256" i="1"/>
  <c r="E256" i="1" s="1"/>
  <c r="F256" i="1" s="1"/>
  <c r="G256" i="1" s="1"/>
  <c r="D257" i="1"/>
  <c r="E257" i="1"/>
  <c r="F257" i="1" s="1"/>
  <c r="G257" i="1" s="1"/>
  <c r="D258" i="1"/>
  <c r="E258" i="1"/>
  <c r="F258" i="1" s="1"/>
  <c r="G258" i="1"/>
  <c r="D259" i="1"/>
  <c r="E259" i="1" s="1"/>
  <c r="F259" i="1" s="1"/>
  <c r="G259" i="1" s="1"/>
  <c r="D260" i="1"/>
  <c r="E260" i="1"/>
  <c r="F260" i="1" s="1"/>
  <c r="G260" i="1"/>
  <c r="D261" i="1"/>
  <c r="E261" i="1"/>
  <c r="F261" i="1" s="1"/>
  <c r="G261" i="1" s="1"/>
  <c r="D262" i="1"/>
  <c r="E262" i="1"/>
  <c r="F262" i="1" s="1"/>
  <c r="G262" i="1" s="1"/>
  <c r="D263" i="1"/>
  <c r="E263" i="1" s="1"/>
  <c r="F263" i="1" s="1"/>
  <c r="G263" i="1" s="1"/>
  <c r="D264" i="1"/>
  <c r="E264" i="1" s="1"/>
  <c r="F264" i="1" s="1"/>
  <c r="G264" i="1" s="1"/>
  <c r="D265" i="1"/>
  <c r="E265" i="1" s="1"/>
  <c r="F265" i="1" s="1"/>
  <c r="G265" i="1" s="1"/>
  <c r="D266" i="1"/>
  <c r="E266" i="1"/>
  <c r="F266" i="1" s="1"/>
  <c r="G266" i="1" s="1"/>
  <c r="D267" i="1"/>
  <c r="E267" i="1" s="1"/>
  <c r="F267" i="1" s="1"/>
  <c r="G267" i="1" s="1"/>
  <c r="D268" i="1"/>
  <c r="E268" i="1"/>
  <c r="F268" i="1" s="1"/>
  <c r="G268" i="1" s="1"/>
  <c r="D269" i="1"/>
  <c r="E269" i="1"/>
  <c r="F269" i="1" s="1"/>
  <c r="G269" i="1" s="1"/>
  <c r="D270" i="1"/>
  <c r="E270" i="1" s="1"/>
  <c r="F270" i="1" s="1"/>
  <c r="G270" i="1" s="1"/>
  <c r="D271" i="1"/>
  <c r="E271" i="1"/>
  <c r="F271" i="1" s="1"/>
  <c r="G271" i="1" s="1"/>
  <c r="D272" i="1"/>
  <c r="E272" i="1" s="1"/>
  <c r="F272" i="1" s="1"/>
  <c r="G272" i="1" s="1"/>
  <c r="D273" i="1"/>
  <c r="E273" i="1"/>
  <c r="F273" i="1" s="1"/>
  <c r="G273" i="1" s="1"/>
  <c r="D274" i="1"/>
  <c r="E274" i="1"/>
  <c r="F274" i="1" s="1"/>
  <c r="G274" i="1" s="1"/>
  <c r="D275" i="1"/>
  <c r="E275" i="1" s="1"/>
  <c r="F275" i="1" s="1"/>
  <c r="G275" i="1" s="1"/>
  <c r="D276" i="1"/>
  <c r="E276" i="1" s="1"/>
  <c r="F276" i="1" s="1"/>
  <c r="G276" i="1" s="1"/>
  <c r="D277" i="1"/>
  <c r="E277" i="1"/>
  <c r="F277" i="1" s="1"/>
  <c r="G277" i="1" s="1"/>
  <c r="D278" i="1"/>
  <c r="E278" i="1" s="1"/>
  <c r="F278" i="1" s="1"/>
  <c r="G278" i="1" s="1"/>
  <c r="D279" i="1"/>
  <c r="E279" i="1" s="1"/>
  <c r="F279" i="1" s="1"/>
  <c r="G279" i="1" s="1"/>
  <c r="D280" i="1"/>
  <c r="E280" i="1" s="1"/>
  <c r="F280" i="1" s="1"/>
  <c r="G280" i="1" s="1"/>
  <c r="D281" i="1"/>
  <c r="E281" i="1"/>
  <c r="F281" i="1" s="1"/>
  <c r="G281" i="1" s="1"/>
  <c r="D282" i="1"/>
  <c r="E282" i="1"/>
  <c r="F282" i="1" s="1"/>
  <c r="G282" i="1"/>
  <c r="D283" i="1"/>
  <c r="E283" i="1" s="1"/>
  <c r="F283" i="1" s="1"/>
  <c r="G283" i="1" s="1"/>
  <c r="D284" i="1"/>
  <c r="E284" i="1" s="1"/>
  <c r="F284" i="1" s="1"/>
  <c r="G284" i="1"/>
  <c r="D285" i="1"/>
  <c r="E285" i="1"/>
  <c r="F285" i="1" s="1"/>
  <c r="G285" i="1" s="1"/>
  <c r="D286" i="1"/>
  <c r="E286" i="1"/>
  <c r="F286" i="1" s="1"/>
  <c r="G286" i="1" s="1"/>
  <c r="D287" i="1"/>
  <c r="E287" i="1"/>
  <c r="F287" i="1" s="1"/>
  <c r="G287" i="1" s="1"/>
  <c r="D288" i="1"/>
  <c r="E288" i="1"/>
  <c r="F288" i="1" s="1"/>
  <c r="G288" i="1"/>
  <c r="D289" i="1"/>
  <c r="E289" i="1" s="1"/>
  <c r="F289" i="1" s="1"/>
  <c r="G289" i="1" s="1"/>
  <c r="D290" i="1"/>
  <c r="E290" i="1"/>
  <c r="F290" i="1" s="1"/>
  <c r="G290" i="1"/>
  <c r="D291" i="1"/>
  <c r="E291" i="1"/>
  <c r="F291" i="1" s="1"/>
  <c r="G291" i="1" s="1"/>
  <c r="D292" i="1"/>
  <c r="E292" i="1"/>
  <c r="F292" i="1" s="1"/>
  <c r="G292" i="1" s="1"/>
  <c r="D293" i="1"/>
  <c r="E293" i="1" s="1"/>
  <c r="F293" i="1" s="1"/>
  <c r="G293" i="1" s="1"/>
  <c r="D294" i="1"/>
  <c r="E294" i="1" s="1"/>
  <c r="F294" i="1" s="1"/>
  <c r="G294" i="1"/>
  <c r="D295" i="1"/>
  <c r="E295" i="1" s="1"/>
  <c r="F295" i="1" s="1"/>
  <c r="G295" i="1" s="1"/>
  <c r="D296" i="1"/>
  <c r="E296" i="1"/>
  <c r="F296" i="1" s="1"/>
  <c r="G296" i="1"/>
  <c r="D297" i="1"/>
  <c r="E297" i="1" s="1"/>
  <c r="F297" i="1" s="1"/>
  <c r="G297" i="1" s="1"/>
  <c r="D298" i="1"/>
  <c r="E298" i="1"/>
  <c r="F298" i="1" s="1"/>
  <c r="G298" i="1"/>
  <c r="D299" i="1"/>
  <c r="E299" i="1"/>
  <c r="F299" i="1" s="1"/>
  <c r="G299" i="1" s="1"/>
  <c r="D300" i="1"/>
  <c r="E300" i="1"/>
  <c r="F300" i="1" s="1"/>
  <c r="G300" i="1" s="1"/>
  <c r="D301" i="1"/>
  <c r="E301" i="1"/>
  <c r="F301" i="1" s="1"/>
  <c r="G301" i="1" s="1"/>
  <c r="D302" i="1"/>
  <c r="E302" i="1" s="1"/>
  <c r="F302" i="1" s="1"/>
  <c r="G302" i="1"/>
  <c r="D303" i="1"/>
  <c r="E303" i="1"/>
  <c r="F303" i="1" s="1"/>
  <c r="G303" i="1" s="1"/>
  <c r="D304" i="1"/>
  <c r="E304" i="1"/>
  <c r="F304" i="1" s="1"/>
  <c r="G304" i="1" s="1"/>
  <c r="D305" i="1"/>
  <c r="E305" i="1" s="1"/>
  <c r="F305" i="1" s="1"/>
  <c r="G305" i="1" s="1"/>
  <c r="D306" i="1"/>
  <c r="E306" i="1" s="1"/>
  <c r="F306" i="1" s="1"/>
  <c r="G306" i="1" s="1"/>
  <c r="D307" i="1"/>
  <c r="E307" i="1"/>
  <c r="F307" i="1" s="1"/>
  <c r="G307" i="1" s="1"/>
  <c r="D308" i="1"/>
  <c r="E308" i="1" s="1"/>
  <c r="F308" i="1" s="1"/>
  <c r="G308" i="1" s="1"/>
  <c r="D309" i="1"/>
  <c r="E309" i="1"/>
  <c r="F309" i="1" s="1"/>
  <c r="G309" i="1" s="1"/>
  <c r="D310" i="1"/>
  <c r="E310" i="1" s="1"/>
  <c r="F310" i="1" s="1"/>
  <c r="G310" i="1" s="1"/>
  <c r="D311" i="1"/>
  <c r="E311" i="1"/>
  <c r="F311" i="1" s="1"/>
  <c r="G311" i="1" s="1"/>
  <c r="D312" i="1"/>
  <c r="E312" i="1"/>
  <c r="F312" i="1" s="1"/>
  <c r="G312" i="1"/>
  <c r="D313" i="1"/>
  <c r="E313" i="1" s="1"/>
  <c r="F313" i="1" s="1"/>
  <c r="G313" i="1" s="1"/>
  <c r="D314" i="1"/>
  <c r="E314" i="1" s="1"/>
  <c r="F314" i="1" s="1"/>
  <c r="G314" i="1" s="1"/>
  <c r="D315" i="1"/>
  <c r="E315" i="1"/>
  <c r="F315" i="1" s="1"/>
  <c r="G315" i="1" s="1"/>
  <c r="D316" i="1"/>
  <c r="E316" i="1"/>
  <c r="F316" i="1" s="1"/>
  <c r="G316" i="1" s="1"/>
  <c r="D317" i="1"/>
  <c r="E317" i="1"/>
  <c r="F317" i="1" s="1"/>
  <c r="G317" i="1" s="1"/>
  <c r="D318" i="1"/>
  <c r="E318" i="1" s="1"/>
  <c r="F318" i="1" s="1"/>
  <c r="G318" i="1"/>
  <c r="D319" i="1"/>
  <c r="E319" i="1"/>
  <c r="F319" i="1" s="1"/>
  <c r="G319" i="1" s="1"/>
  <c r="D320" i="1"/>
  <c r="E320" i="1"/>
  <c r="F320" i="1" s="1"/>
  <c r="G320" i="1"/>
  <c r="D321" i="1"/>
  <c r="E321" i="1" s="1"/>
  <c r="F321" i="1" s="1"/>
  <c r="G321" i="1" s="1"/>
  <c r="D322" i="1"/>
  <c r="E322" i="1"/>
  <c r="F322" i="1" s="1"/>
  <c r="G322" i="1"/>
  <c r="D323" i="1"/>
  <c r="E323" i="1"/>
  <c r="F323" i="1" s="1"/>
  <c r="G323" i="1" s="1"/>
  <c r="D324" i="1"/>
  <c r="E324" i="1"/>
  <c r="F324" i="1" s="1"/>
  <c r="G324" i="1" s="1"/>
  <c r="D325" i="1"/>
  <c r="E325" i="1" s="1"/>
  <c r="F325" i="1" s="1"/>
  <c r="G325" i="1" s="1"/>
  <c r="D326" i="1"/>
  <c r="E326" i="1" s="1"/>
  <c r="F326" i="1" s="1"/>
  <c r="G326" i="1"/>
  <c r="D327" i="1"/>
  <c r="E327" i="1" s="1"/>
  <c r="F327" i="1" s="1"/>
  <c r="G327" i="1" s="1"/>
  <c r="D328" i="1"/>
  <c r="E328" i="1"/>
  <c r="F328" i="1" s="1"/>
  <c r="G328" i="1"/>
  <c r="D329" i="1"/>
  <c r="E329" i="1" s="1"/>
  <c r="F329" i="1" s="1"/>
  <c r="G329" i="1" s="1"/>
  <c r="D330" i="1"/>
  <c r="E330" i="1"/>
  <c r="F330" i="1" s="1"/>
  <c r="G330" i="1"/>
  <c r="D331" i="1"/>
  <c r="E331" i="1"/>
  <c r="F331" i="1" s="1"/>
  <c r="G331" i="1" s="1"/>
  <c r="D332" i="1"/>
  <c r="E332" i="1"/>
  <c r="F332" i="1" s="1"/>
  <c r="G332" i="1" s="1"/>
  <c r="D333" i="1"/>
  <c r="E333" i="1"/>
  <c r="F333" i="1" s="1"/>
  <c r="G333" i="1" s="1"/>
  <c r="D334" i="1"/>
  <c r="E334" i="1" s="1"/>
  <c r="F334" i="1" s="1"/>
  <c r="G334" i="1"/>
  <c r="D335" i="1"/>
  <c r="E335" i="1"/>
  <c r="F335" i="1" s="1"/>
  <c r="G335" i="1" s="1"/>
  <c r="D336" i="1"/>
  <c r="E336" i="1"/>
  <c r="F336" i="1" s="1"/>
  <c r="G336" i="1" s="1"/>
  <c r="D337" i="1"/>
  <c r="E337" i="1" s="1"/>
  <c r="F337" i="1" s="1"/>
  <c r="G337" i="1" s="1"/>
  <c r="D338" i="1"/>
  <c r="E338" i="1" s="1"/>
  <c r="F338" i="1" s="1"/>
  <c r="G338" i="1" s="1"/>
  <c r="D339" i="1"/>
  <c r="E339" i="1"/>
  <c r="F339" i="1" s="1"/>
  <c r="G339" i="1" s="1"/>
  <c r="D340" i="1"/>
  <c r="E340" i="1" s="1"/>
  <c r="F340" i="1" s="1"/>
  <c r="G340" i="1" s="1"/>
  <c r="D341" i="1"/>
  <c r="E341" i="1"/>
  <c r="F341" i="1" s="1"/>
  <c r="G341" i="1" s="1"/>
  <c r="D342" i="1"/>
  <c r="E342" i="1" s="1"/>
  <c r="F342" i="1" s="1"/>
  <c r="G342" i="1" s="1"/>
  <c r="D343" i="1"/>
  <c r="E343" i="1"/>
  <c r="F343" i="1" s="1"/>
  <c r="G343" i="1" s="1"/>
  <c r="D344" i="1"/>
  <c r="E344" i="1"/>
  <c r="F344" i="1" s="1"/>
  <c r="G344" i="1"/>
  <c r="D345" i="1"/>
  <c r="E345" i="1" s="1"/>
  <c r="F345" i="1" s="1"/>
  <c r="G345" i="1" s="1"/>
  <c r="D346" i="1"/>
  <c r="E346" i="1" s="1"/>
  <c r="F346" i="1" s="1"/>
  <c r="G346" i="1" s="1"/>
  <c r="D347" i="1"/>
  <c r="E347" i="1"/>
  <c r="F347" i="1" s="1"/>
  <c r="G347" i="1" s="1"/>
  <c r="D348" i="1"/>
  <c r="E348" i="1"/>
  <c r="F348" i="1" s="1"/>
  <c r="G348" i="1" s="1"/>
  <c r="D349" i="1"/>
  <c r="E349" i="1"/>
  <c r="F349" i="1" s="1"/>
  <c r="G349" i="1" s="1"/>
  <c r="D350" i="1"/>
  <c r="E350" i="1" s="1"/>
  <c r="F350" i="1" s="1"/>
  <c r="G350" i="1"/>
  <c r="D351" i="1"/>
  <c r="E351" i="1"/>
  <c r="F351" i="1" s="1"/>
  <c r="G351" i="1" s="1"/>
  <c r="D352" i="1"/>
  <c r="E352" i="1"/>
  <c r="F352" i="1" s="1"/>
  <c r="G352" i="1"/>
  <c r="D353" i="1"/>
  <c r="E353" i="1" s="1"/>
  <c r="F353" i="1" s="1"/>
  <c r="G353" i="1" s="1"/>
  <c r="D354" i="1"/>
  <c r="E354" i="1"/>
  <c r="F354" i="1" s="1"/>
  <c r="G354" i="1"/>
  <c r="D355" i="1"/>
  <c r="E355" i="1"/>
  <c r="F355" i="1" s="1"/>
  <c r="G355" i="1" s="1"/>
  <c r="D356" i="1"/>
  <c r="E356" i="1"/>
  <c r="F356" i="1" s="1"/>
  <c r="G356" i="1" s="1"/>
  <c r="D357" i="1"/>
  <c r="E357" i="1" s="1"/>
  <c r="F357" i="1" s="1"/>
  <c r="G357" i="1" s="1"/>
  <c r="D358" i="1"/>
  <c r="E358" i="1" s="1"/>
  <c r="F358" i="1" s="1"/>
  <c r="G358" i="1"/>
  <c r="D359" i="1"/>
  <c r="E359" i="1" s="1"/>
  <c r="F359" i="1" s="1"/>
  <c r="G359" i="1" s="1"/>
  <c r="D360" i="1"/>
  <c r="E360" i="1"/>
  <c r="F360" i="1" s="1"/>
  <c r="G360" i="1"/>
  <c r="D361" i="1"/>
  <c r="E361" i="1" s="1"/>
  <c r="F361" i="1" s="1"/>
  <c r="G361" i="1" s="1"/>
  <c r="D362" i="1"/>
  <c r="E362" i="1"/>
  <c r="F362" i="1" s="1"/>
  <c r="G362" i="1"/>
  <c r="D363" i="1"/>
  <c r="E363" i="1"/>
  <c r="F363" i="1" s="1"/>
  <c r="G363" i="1" s="1"/>
  <c r="D364" i="1"/>
  <c r="E364" i="1"/>
  <c r="F364" i="1" s="1"/>
  <c r="G364" i="1" s="1"/>
  <c r="D365" i="1"/>
  <c r="E365" i="1"/>
  <c r="F365" i="1" s="1"/>
  <c r="G365" i="1" s="1"/>
  <c r="D366" i="1"/>
  <c r="E366" i="1" s="1"/>
  <c r="F366" i="1" s="1"/>
  <c r="G366" i="1"/>
  <c r="D367" i="1"/>
  <c r="E367" i="1"/>
  <c r="F367" i="1" s="1"/>
  <c r="G367" i="1" s="1"/>
  <c r="D368" i="1"/>
  <c r="E368" i="1"/>
  <c r="F368" i="1" s="1"/>
  <c r="G368" i="1" s="1"/>
  <c r="D369" i="1"/>
  <c r="E369" i="1" s="1"/>
  <c r="F369" i="1" s="1"/>
  <c r="G369" i="1" s="1"/>
  <c r="D370" i="1"/>
  <c r="E370" i="1" s="1"/>
  <c r="F370" i="1" s="1"/>
  <c r="G370" i="1" s="1"/>
  <c r="D371" i="1"/>
  <c r="E371" i="1"/>
  <c r="F371" i="1" s="1"/>
  <c r="G371" i="1" s="1"/>
  <c r="D372" i="1"/>
  <c r="E372" i="1" s="1"/>
  <c r="F372" i="1" s="1"/>
  <c r="G372" i="1" s="1"/>
  <c r="D373" i="1"/>
  <c r="E373" i="1"/>
  <c r="F373" i="1" s="1"/>
  <c r="G373" i="1" s="1"/>
  <c r="D374" i="1"/>
  <c r="E374" i="1" s="1"/>
  <c r="F374" i="1" s="1"/>
  <c r="G374" i="1" s="1"/>
  <c r="D375" i="1"/>
  <c r="E375" i="1"/>
  <c r="F375" i="1" s="1"/>
  <c r="G375" i="1" s="1"/>
  <c r="D376" i="1"/>
  <c r="E376" i="1"/>
  <c r="F376" i="1" s="1"/>
  <c r="G376" i="1"/>
  <c r="D377" i="1"/>
  <c r="E377" i="1" s="1"/>
  <c r="F377" i="1" s="1"/>
  <c r="G377" i="1" s="1"/>
  <c r="D378" i="1"/>
  <c r="E378" i="1" s="1"/>
  <c r="F378" i="1" s="1"/>
  <c r="G378" i="1" s="1"/>
  <c r="D379" i="1"/>
  <c r="E379" i="1"/>
  <c r="F379" i="1" s="1"/>
  <c r="G379" i="1" s="1"/>
  <c r="D380" i="1"/>
  <c r="E380" i="1"/>
  <c r="F380" i="1" s="1"/>
  <c r="G380" i="1" s="1"/>
  <c r="D381" i="1"/>
  <c r="E381" i="1"/>
  <c r="F381" i="1" s="1"/>
  <c r="G381" i="1" s="1"/>
  <c r="D382" i="1"/>
  <c r="E382" i="1" s="1"/>
  <c r="F382" i="1" s="1"/>
  <c r="G382" i="1"/>
  <c r="D383" i="1"/>
  <c r="E383" i="1"/>
  <c r="F383" i="1" s="1"/>
  <c r="G383" i="1" s="1"/>
  <c r="D384" i="1"/>
  <c r="E384" i="1"/>
  <c r="F384" i="1" s="1"/>
  <c r="G384" i="1"/>
  <c r="D385" i="1"/>
  <c r="E385" i="1" s="1"/>
  <c r="F385" i="1" s="1"/>
  <c r="G385" i="1" s="1"/>
  <c r="D386" i="1"/>
  <c r="E386" i="1"/>
  <c r="F386" i="1" s="1"/>
  <c r="G386" i="1"/>
  <c r="D387" i="1"/>
  <c r="E387" i="1"/>
  <c r="F387" i="1" s="1"/>
  <c r="G387" i="1" s="1"/>
  <c r="D388" i="1"/>
  <c r="E388" i="1"/>
  <c r="F388" i="1" s="1"/>
  <c r="G388" i="1" s="1"/>
  <c r="D389" i="1"/>
  <c r="E389" i="1" s="1"/>
  <c r="F389" i="1" s="1"/>
  <c r="G389" i="1" s="1"/>
  <c r="D390" i="1"/>
  <c r="E390" i="1" s="1"/>
  <c r="F390" i="1" s="1"/>
  <c r="G390" i="1"/>
  <c r="D391" i="1"/>
  <c r="E391" i="1" s="1"/>
  <c r="F391" i="1" s="1"/>
  <c r="G391" i="1" s="1"/>
  <c r="D392" i="1"/>
  <c r="E392" i="1"/>
  <c r="F392" i="1" s="1"/>
  <c r="G392" i="1"/>
  <c r="D393" i="1"/>
  <c r="E393" i="1" s="1"/>
  <c r="F393" i="1" s="1"/>
  <c r="G393" i="1" s="1"/>
  <c r="D394" i="1"/>
  <c r="E394" i="1"/>
  <c r="F394" i="1" s="1"/>
  <c r="G394" i="1"/>
  <c r="D395" i="1"/>
  <c r="E395" i="1"/>
  <c r="F395" i="1" s="1"/>
  <c r="G395" i="1" s="1"/>
  <c r="D396" i="1"/>
  <c r="E396" i="1"/>
  <c r="F396" i="1" s="1"/>
  <c r="G396" i="1" s="1"/>
  <c r="D397" i="1"/>
  <c r="E397" i="1"/>
  <c r="F397" i="1" s="1"/>
  <c r="G397" i="1" s="1"/>
  <c r="D398" i="1"/>
  <c r="E398" i="1" s="1"/>
  <c r="F398" i="1" s="1"/>
  <c r="G398" i="1"/>
  <c r="D399" i="1"/>
  <c r="E399" i="1"/>
  <c r="F399" i="1" s="1"/>
  <c r="G399" i="1" s="1"/>
  <c r="D400" i="1"/>
  <c r="E400" i="1"/>
  <c r="F400" i="1" s="1"/>
  <c r="G400" i="1" s="1"/>
  <c r="D401" i="1"/>
  <c r="E401" i="1" s="1"/>
  <c r="F401" i="1" s="1"/>
  <c r="G401" i="1" s="1"/>
  <c r="D402" i="1"/>
  <c r="E402" i="1" s="1"/>
  <c r="F402" i="1" s="1"/>
  <c r="G402" i="1" s="1"/>
  <c r="D403" i="1"/>
  <c r="E403" i="1"/>
  <c r="F403" i="1" s="1"/>
  <c r="G403" i="1" s="1"/>
  <c r="D404" i="1"/>
  <c r="E404" i="1" s="1"/>
  <c r="F404" i="1" s="1"/>
  <c r="G404" i="1" s="1"/>
  <c r="D405" i="1"/>
  <c r="E405" i="1"/>
  <c r="F405" i="1" s="1"/>
  <c r="G405" i="1" s="1"/>
  <c r="D406" i="1"/>
  <c r="E406" i="1" s="1"/>
  <c r="F406" i="1" s="1"/>
  <c r="G406" i="1" s="1"/>
  <c r="D407" i="1"/>
  <c r="E407" i="1"/>
  <c r="F407" i="1" s="1"/>
  <c r="G407" i="1" s="1"/>
  <c r="D408" i="1"/>
  <c r="E408" i="1"/>
  <c r="F408" i="1" s="1"/>
  <c r="G408" i="1"/>
  <c r="D409" i="1"/>
  <c r="E409" i="1" s="1"/>
  <c r="F409" i="1" s="1"/>
  <c r="G409" i="1" s="1"/>
  <c r="D410" i="1"/>
  <c r="E410" i="1" s="1"/>
  <c r="F410" i="1" s="1"/>
  <c r="G410" i="1" s="1"/>
  <c r="D411" i="1"/>
  <c r="E411" i="1"/>
  <c r="F411" i="1" s="1"/>
  <c r="G411" i="1" s="1"/>
  <c r="D412" i="1"/>
  <c r="E412" i="1"/>
  <c r="F412" i="1" s="1"/>
  <c r="G412" i="1" s="1"/>
  <c r="D413" i="1"/>
  <c r="E413" i="1"/>
  <c r="F413" i="1" s="1"/>
  <c r="G413" i="1" s="1"/>
  <c r="D414" i="1"/>
  <c r="E414" i="1" s="1"/>
  <c r="F414" i="1" s="1"/>
  <c r="G414" i="1"/>
  <c r="D415" i="1"/>
  <c r="E415" i="1"/>
  <c r="F415" i="1" s="1"/>
  <c r="G415" i="1" s="1"/>
  <c r="D416" i="1"/>
  <c r="E416" i="1"/>
  <c r="F416" i="1" s="1"/>
  <c r="G416" i="1"/>
  <c r="D417" i="1"/>
  <c r="E417" i="1" s="1"/>
  <c r="F417" i="1" s="1"/>
  <c r="G417" i="1" s="1"/>
  <c r="D418" i="1"/>
  <c r="E418" i="1"/>
  <c r="F418" i="1" s="1"/>
  <c r="G418" i="1"/>
  <c r="D419" i="1"/>
  <c r="E419" i="1"/>
  <c r="F419" i="1" s="1"/>
  <c r="G419" i="1" s="1"/>
  <c r="D420" i="1"/>
  <c r="E420" i="1"/>
  <c r="F420" i="1" s="1"/>
  <c r="G420" i="1" s="1"/>
  <c r="D421" i="1"/>
  <c r="E421" i="1" s="1"/>
  <c r="F421" i="1" s="1"/>
  <c r="G421" i="1" s="1"/>
  <c r="D422" i="1"/>
  <c r="E422" i="1" s="1"/>
  <c r="F422" i="1" s="1"/>
  <c r="G422" i="1"/>
  <c r="D423" i="1"/>
  <c r="E423" i="1" s="1"/>
  <c r="F423" i="1" s="1"/>
  <c r="G423" i="1" s="1"/>
  <c r="D424" i="1"/>
  <c r="E424" i="1"/>
  <c r="F424" i="1" s="1"/>
  <c r="G424" i="1"/>
  <c r="D425" i="1"/>
  <c r="E425" i="1" s="1"/>
  <c r="F425" i="1" s="1"/>
  <c r="G425" i="1" s="1"/>
  <c r="D426" i="1"/>
  <c r="E426" i="1"/>
  <c r="F426" i="1" s="1"/>
  <c r="G426" i="1"/>
  <c r="D427" i="1"/>
  <c r="E427" i="1"/>
  <c r="F427" i="1" s="1"/>
  <c r="G427" i="1" s="1"/>
  <c r="D428" i="1"/>
  <c r="E428" i="1"/>
  <c r="F428" i="1" s="1"/>
  <c r="G428" i="1" s="1"/>
  <c r="D429" i="1"/>
  <c r="E429" i="1"/>
  <c r="F429" i="1" s="1"/>
  <c r="G429" i="1" s="1"/>
  <c r="D430" i="1"/>
  <c r="E430" i="1" s="1"/>
  <c r="F430" i="1" s="1"/>
  <c r="G430" i="1"/>
  <c r="D431" i="1"/>
  <c r="E431" i="1"/>
  <c r="F431" i="1" s="1"/>
  <c r="G431" i="1" s="1"/>
  <c r="D432" i="1"/>
  <c r="E432" i="1"/>
  <c r="F432" i="1" s="1"/>
  <c r="G432" i="1" s="1"/>
  <c r="D433" i="1"/>
  <c r="E433" i="1" s="1"/>
  <c r="F433" i="1" s="1"/>
  <c r="G433" i="1" s="1"/>
  <c r="D434" i="1"/>
  <c r="E434" i="1" s="1"/>
  <c r="F434" i="1" s="1"/>
  <c r="G434" i="1" s="1"/>
  <c r="D435" i="1"/>
  <c r="E435" i="1"/>
  <c r="F435" i="1" s="1"/>
  <c r="G435" i="1" s="1"/>
  <c r="D436" i="1"/>
  <c r="E436" i="1" s="1"/>
  <c r="F436" i="1" s="1"/>
  <c r="G436" i="1" s="1"/>
  <c r="D437" i="1"/>
  <c r="E437" i="1"/>
  <c r="F437" i="1" s="1"/>
  <c r="G437" i="1" s="1"/>
  <c r="D438" i="1"/>
  <c r="E438" i="1" s="1"/>
  <c r="F438" i="1" s="1"/>
  <c r="G438" i="1" s="1"/>
  <c r="D439" i="1"/>
  <c r="E439" i="1"/>
  <c r="F439" i="1" s="1"/>
  <c r="G439" i="1" s="1"/>
  <c r="D440" i="1"/>
  <c r="E440" i="1"/>
  <c r="F440" i="1" s="1"/>
  <c r="G440" i="1"/>
  <c r="D441" i="1"/>
  <c r="E441" i="1" s="1"/>
  <c r="F441" i="1" s="1"/>
  <c r="G441" i="1" s="1"/>
  <c r="D442" i="1"/>
  <c r="E442" i="1" s="1"/>
  <c r="F442" i="1" s="1"/>
  <c r="G442" i="1" s="1"/>
  <c r="D443" i="1"/>
  <c r="E443" i="1"/>
  <c r="F443" i="1" s="1"/>
  <c r="G443" i="1" s="1"/>
  <c r="D444" i="1"/>
  <c r="E444" i="1"/>
  <c r="F444" i="1" s="1"/>
  <c r="G444" i="1" s="1"/>
  <c r="D445" i="1"/>
  <c r="E445" i="1"/>
  <c r="F445" i="1" s="1"/>
  <c r="G445" i="1" s="1"/>
  <c r="D446" i="1"/>
  <c r="E446" i="1" s="1"/>
  <c r="F446" i="1" s="1"/>
  <c r="G446" i="1"/>
  <c r="D447" i="1"/>
  <c r="E447" i="1"/>
  <c r="F447" i="1" s="1"/>
  <c r="G447" i="1" s="1"/>
  <c r="D448" i="1"/>
  <c r="E448" i="1"/>
  <c r="F448" i="1" s="1"/>
  <c r="G448" i="1"/>
  <c r="D449" i="1"/>
  <c r="E449" i="1" s="1"/>
  <c r="F449" i="1" s="1"/>
  <c r="G449" i="1" s="1"/>
  <c r="D450" i="1"/>
  <c r="E450" i="1"/>
  <c r="F450" i="1" s="1"/>
  <c r="G450" i="1"/>
  <c r="D451" i="1"/>
  <c r="E451" i="1"/>
  <c r="F451" i="1" s="1"/>
  <c r="G451" i="1" s="1"/>
  <c r="D452" i="1"/>
  <c r="E452" i="1"/>
  <c r="F452" i="1" s="1"/>
  <c r="G452" i="1" s="1"/>
  <c r="D453" i="1"/>
  <c r="E453" i="1" s="1"/>
  <c r="F453" i="1" s="1"/>
  <c r="G453" i="1" s="1"/>
  <c r="D454" i="1"/>
  <c r="E454" i="1" s="1"/>
  <c r="F454" i="1" s="1"/>
  <c r="G454" i="1"/>
  <c r="D455" i="1"/>
  <c r="E455" i="1" s="1"/>
  <c r="F455" i="1" s="1"/>
  <c r="G455" i="1" s="1"/>
  <c r="D456" i="1"/>
  <c r="E456" i="1"/>
  <c r="F456" i="1" s="1"/>
  <c r="G456" i="1"/>
  <c r="D457" i="1"/>
  <c r="E457" i="1" s="1"/>
  <c r="F457" i="1" s="1"/>
  <c r="G457" i="1" s="1"/>
  <c r="D458" i="1"/>
  <c r="E458" i="1"/>
  <c r="F458" i="1" s="1"/>
  <c r="G458" i="1"/>
  <c r="D459" i="1"/>
  <c r="E459" i="1"/>
  <c r="F459" i="1" s="1"/>
  <c r="G459" i="1" s="1"/>
  <c r="D460" i="1"/>
  <c r="E460" i="1"/>
  <c r="F460" i="1" s="1"/>
  <c r="G460" i="1" s="1"/>
  <c r="D461" i="1"/>
  <c r="E461" i="1"/>
  <c r="F461" i="1" s="1"/>
  <c r="G461" i="1" s="1"/>
  <c r="D462" i="1"/>
  <c r="E462" i="1" s="1"/>
  <c r="F462" i="1" s="1"/>
  <c r="G462" i="1"/>
  <c r="D463" i="1"/>
  <c r="E463" i="1"/>
  <c r="F463" i="1" s="1"/>
  <c r="G463" i="1" s="1"/>
  <c r="D464" i="1"/>
  <c r="E464" i="1"/>
  <c r="F464" i="1" s="1"/>
  <c r="G464" i="1" s="1"/>
  <c r="D465" i="1"/>
  <c r="E465" i="1" s="1"/>
  <c r="F465" i="1" s="1"/>
  <c r="G465" i="1" s="1"/>
  <c r="D466" i="1"/>
  <c r="E466" i="1" s="1"/>
  <c r="F466" i="1" s="1"/>
  <c r="G466" i="1" s="1"/>
  <c r="D467" i="1"/>
  <c r="E467" i="1"/>
  <c r="F467" i="1" s="1"/>
  <c r="G467" i="1" s="1"/>
  <c r="D468" i="1"/>
  <c r="E468" i="1" s="1"/>
  <c r="F468" i="1" s="1"/>
  <c r="G468" i="1" s="1"/>
  <c r="D469" i="1"/>
  <c r="E469" i="1"/>
  <c r="F469" i="1" s="1"/>
  <c r="G469" i="1" s="1"/>
  <c r="D470" i="1"/>
  <c r="E470" i="1" s="1"/>
  <c r="F470" i="1" s="1"/>
  <c r="G470" i="1" s="1"/>
  <c r="D471" i="1"/>
  <c r="E471" i="1"/>
  <c r="F471" i="1" s="1"/>
  <c r="G471" i="1" s="1"/>
  <c r="D472" i="1"/>
  <c r="E472" i="1"/>
  <c r="F472" i="1" s="1"/>
  <c r="G472" i="1"/>
  <c r="D473" i="1"/>
  <c r="E473" i="1" s="1"/>
  <c r="F473" i="1" s="1"/>
  <c r="G473" i="1" s="1"/>
  <c r="D474" i="1"/>
  <c r="E474" i="1" s="1"/>
  <c r="F474" i="1" s="1"/>
  <c r="G474" i="1" s="1"/>
  <c r="D475" i="1"/>
  <c r="E475" i="1"/>
  <c r="F475" i="1" s="1"/>
  <c r="G475" i="1" s="1"/>
  <c r="D476" i="1"/>
  <c r="E476" i="1"/>
  <c r="F476" i="1" s="1"/>
  <c r="G476" i="1" s="1"/>
  <c r="D477" i="1"/>
  <c r="E477" i="1"/>
  <c r="F477" i="1" s="1"/>
  <c r="G477" i="1" s="1"/>
  <c r="D478" i="1"/>
  <c r="E478" i="1" s="1"/>
  <c r="F478" i="1" s="1"/>
  <c r="G478" i="1"/>
  <c r="D479" i="1"/>
  <c r="E479" i="1"/>
  <c r="F479" i="1" s="1"/>
  <c r="G479" i="1" s="1"/>
  <c r="D480" i="1"/>
  <c r="E480" i="1"/>
  <c r="F480" i="1" s="1"/>
  <c r="G480" i="1"/>
  <c r="D481" i="1"/>
  <c r="E481" i="1" s="1"/>
  <c r="F481" i="1" s="1"/>
  <c r="G481" i="1" s="1"/>
  <c r="D482" i="1"/>
  <c r="E482" i="1"/>
  <c r="F482" i="1" s="1"/>
  <c r="G482" i="1"/>
  <c r="D483" i="1"/>
  <c r="E483" i="1"/>
  <c r="F483" i="1" s="1"/>
  <c r="G483" i="1" s="1"/>
  <c r="D484" i="1"/>
  <c r="E484" i="1"/>
  <c r="F484" i="1" s="1"/>
  <c r="G484" i="1" s="1"/>
  <c r="D485" i="1"/>
  <c r="E485" i="1" s="1"/>
  <c r="F485" i="1" s="1"/>
  <c r="G485" i="1" s="1"/>
  <c r="D486" i="1"/>
  <c r="E486" i="1" s="1"/>
  <c r="F486" i="1" s="1"/>
  <c r="G486" i="1"/>
  <c r="D487" i="1"/>
  <c r="E487" i="1" s="1"/>
  <c r="F487" i="1" s="1"/>
  <c r="G487" i="1" s="1"/>
  <c r="D488" i="1"/>
  <c r="E488" i="1"/>
  <c r="F488" i="1" s="1"/>
  <c r="G488" i="1"/>
  <c r="D489" i="1"/>
  <c r="E489" i="1" s="1"/>
  <c r="F489" i="1" s="1"/>
  <c r="G489" i="1" s="1"/>
  <c r="D490" i="1"/>
  <c r="E490" i="1"/>
  <c r="F490" i="1" s="1"/>
  <c r="G490" i="1"/>
  <c r="D491" i="1"/>
  <c r="E491" i="1"/>
  <c r="F491" i="1" s="1"/>
  <c r="G491" i="1" s="1"/>
  <c r="D492" i="1"/>
  <c r="E492" i="1"/>
  <c r="F492" i="1" s="1"/>
  <c r="G492" i="1" s="1"/>
  <c r="D493" i="1"/>
  <c r="E493" i="1"/>
  <c r="F493" i="1" s="1"/>
  <c r="G493" i="1" s="1"/>
  <c r="D494" i="1"/>
  <c r="E494" i="1" s="1"/>
  <c r="F494" i="1" s="1"/>
  <c r="G494" i="1"/>
  <c r="D495" i="1"/>
  <c r="E495" i="1"/>
  <c r="F495" i="1" s="1"/>
  <c r="G495" i="1" s="1"/>
  <c r="D496" i="1"/>
  <c r="E496" i="1"/>
  <c r="F496" i="1" s="1"/>
  <c r="G496" i="1" s="1"/>
  <c r="D497" i="1"/>
  <c r="E497" i="1" s="1"/>
  <c r="F497" i="1" s="1"/>
  <c r="G497" i="1" s="1"/>
  <c r="D498" i="1"/>
  <c r="E498" i="1" s="1"/>
  <c r="F498" i="1" s="1"/>
  <c r="G498" i="1" s="1"/>
  <c r="D499" i="1"/>
  <c r="E499" i="1"/>
  <c r="F499" i="1" s="1"/>
  <c r="G499" i="1" s="1"/>
  <c r="D500" i="1"/>
  <c r="E500" i="1" s="1"/>
  <c r="F500" i="1" s="1"/>
  <c r="G500" i="1" s="1"/>
  <c r="D501" i="1"/>
  <c r="E501" i="1"/>
  <c r="F501" i="1" s="1"/>
  <c r="G501" i="1" s="1"/>
  <c r="D502" i="1"/>
  <c r="E502" i="1" s="1"/>
  <c r="F502" i="1" s="1"/>
  <c r="G502" i="1" s="1"/>
  <c r="D503" i="1"/>
  <c r="E503" i="1"/>
  <c r="F503" i="1" s="1"/>
  <c r="G503" i="1" s="1"/>
  <c r="D504" i="1"/>
  <c r="E504" i="1"/>
  <c r="F504" i="1" s="1"/>
  <c r="G504" i="1"/>
  <c r="D505" i="1"/>
  <c r="E505" i="1" s="1"/>
  <c r="F505" i="1" s="1"/>
  <c r="G505" i="1" s="1"/>
  <c r="D506" i="1"/>
  <c r="E506" i="1" s="1"/>
  <c r="F506" i="1" s="1"/>
  <c r="G506" i="1" s="1"/>
  <c r="D507" i="1"/>
  <c r="E507" i="1"/>
  <c r="F507" i="1" s="1"/>
  <c r="G507" i="1" s="1"/>
  <c r="D508" i="1"/>
  <c r="E508" i="1"/>
  <c r="F508" i="1" s="1"/>
  <c r="G508" i="1" s="1"/>
  <c r="D509" i="1"/>
  <c r="E509" i="1"/>
  <c r="F509" i="1" s="1"/>
  <c r="G509" i="1" s="1"/>
  <c r="D510" i="1"/>
  <c r="E510" i="1" s="1"/>
  <c r="F510" i="1" s="1"/>
  <c r="G510" i="1"/>
  <c r="D511" i="1"/>
  <c r="E511" i="1"/>
  <c r="F511" i="1" s="1"/>
  <c r="G511" i="1" s="1"/>
  <c r="D512" i="1"/>
  <c r="E512" i="1"/>
  <c r="F512" i="1" s="1"/>
  <c r="G512" i="1"/>
  <c r="D513" i="1"/>
  <c r="E513" i="1" s="1"/>
  <c r="F513" i="1" s="1"/>
  <c r="G513" i="1" s="1"/>
  <c r="D514" i="1"/>
  <c r="E514" i="1"/>
  <c r="F514" i="1" s="1"/>
  <c r="G514" i="1"/>
  <c r="D515" i="1"/>
  <c r="E515" i="1"/>
  <c r="F515" i="1" s="1"/>
  <c r="G515" i="1" s="1"/>
  <c r="D516" i="1"/>
  <c r="E516" i="1"/>
  <c r="F516" i="1" s="1"/>
  <c r="G516" i="1" s="1"/>
  <c r="D517" i="1"/>
  <c r="E517" i="1" s="1"/>
  <c r="F517" i="1" s="1"/>
  <c r="G517" i="1" s="1"/>
  <c r="D518" i="1"/>
  <c r="E518" i="1" s="1"/>
  <c r="F518" i="1" s="1"/>
  <c r="G518" i="1"/>
  <c r="D519" i="1"/>
  <c r="E519" i="1" s="1"/>
  <c r="F519" i="1" s="1"/>
  <c r="G519" i="1" s="1"/>
  <c r="D520" i="1"/>
  <c r="E520" i="1"/>
  <c r="F520" i="1" s="1"/>
  <c r="G520" i="1"/>
  <c r="D521" i="1"/>
  <c r="E521" i="1" s="1"/>
  <c r="F521" i="1" s="1"/>
  <c r="G521" i="1" s="1"/>
  <c r="D522" i="1"/>
  <c r="E522" i="1"/>
  <c r="F522" i="1" s="1"/>
  <c r="G522" i="1"/>
  <c r="D523" i="1"/>
  <c r="E523" i="1"/>
  <c r="F523" i="1" s="1"/>
  <c r="G523" i="1" s="1"/>
  <c r="D524" i="1"/>
  <c r="E524" i="1"/>
  <c r="F524" i="1" s="1"/>
  <c r="G524" i="1" s="1"/>
  <c r="D525" i="1"/>
  <c r="E525" i="1"/>
  <c r="F525" i="1" s="1"/>
  <c r="G525" i="1" s="1"/>
  <c r="D526" i="1"/>
  <c r="E526" i="1" s="1"/>
  <c r="F526" i="1" s="1"/>
  <c r="G526" i="1"/>
  <c r="D527" i="1"/>
  <c r="E527" i="1"/>
  <c r="F527" i="1" s="1"/>
  <c r="G527" i="1" s="1"/>
  <c r="D528" i="1"/>
  <c r="E528" i="1"/>
  <c r="F528" i="1" s="1"/>
  <c r="G528" i="1" s="1"/>
  <c r="D529" i="1"/>
  <c r="E529" i="1" s="1"/>
  <c r="F529" i="1" s="1"/>
  <c r="G529" i="1" s="1"/>
  <c r="D530" i="1"/>
  <c r="E530" i="1" s="1"/>
  <c r="F530" i="1" s="1"/>
  <c r="G530" i="1" s="1"/>
  <c r="D531" i="1"/>
  <c r="E531" i="1"/>
  <c r="F531" i="1" s="1"/>
  <c r="G531" i="1" s="1"/>
  <c r="D532" i="1"/>
  <c r="E532" i="1" s="1"/>
  <c r="F532" i="1" s="1"/>
  <c r="G532" i="1" s="1"/>
  <c r="D533" i="1"/>
  <c r="E533" i="1"/>
  <c r="F533" i="1" s="1"/>
  <c r="G533" i="1" s="1"/>
  <c r="D534" i="1"/>
  <c r="E534" i="1" s="1"/>
  <c r="F534" i="1" s="1"/>
  <c r="G534" i="1" s="1"/>
  <c r="D535" i="1"/>
  <c r="E535" i="1"/>
  <c r="F535" i="1" s="1"/>
  <c r="G535" i="1" s="1"/>
  <c r="D536" i="1"/>
  <c r="E536" i="1"/>
  <c r="F536" i="1" s="1"/>
  <c r="G536" i="1"/>
  <c r="D537" i="1"/>
  <c r="E537" i="1" s="1"/>
  <c r="F537" i="1" s="1"/>
  <c r="G537" i="1" s="1"/>
  <c r="D538" i="1"/>
  <c r="E538" i="1" s="1"/>
  <c r="F538" i="1" s="1"/>
  <c r="G538" i="1" s="1"/>
  <c r="D539" i="1"/>
  <c r="E539" i="1"/>
  <c r="F539" i="1" s="1"/>
  <c r="G539" i="1" s="1"/>
  <c r="D540" i="1"/>
  <c r="E540" i="1"/>
  <c r="F540" i="1" s="1"/>
  <c r="G540" i="1" s="1"/>
  <c r="D541" i="1"/>
  <c r="E541" i="1"/>
  <c r="F541" i="1" s="1"/>
  <c r="G541" i="1" s="1"/>
  <c r="D542" i="1"/>
  <c r="E542" i="1" s="1"/>
  <c r="F542" i="1" s="1"/>
  <c r="G542" i="1"/>
  <c r="D543" i="1"/>
  <c r="E543" i="1"/>
  <c r="F543" i="1" s="1"/>
  <c r="G543" i="1" s="1"/>
  <c r="D544" i="1"/>
  <c r="E544" i="1"/>
  <c r="F544" i="1" s="1"/>
  <c r="G544" i="1"/>
  <c r="D545" i="1"/>
  <c r="E545" i="1" s="1"/>
  <c r="F545" i="1" s="1"/>
  <c r="G545" i="1" s="1"/>
  <c r="D546" i="1"/>
  <c r="E546" i="1"/>
  <c r="F546" i="1" s="1"/>
  <c r="G546" i="1"/>
  <c r="D547" i="1"/>
  <c r="E547" i="1"/>
  <c r="F547" i="1" s="1"/>
  <c r="G547" i="1" s="1"/>
  <c r="D548" i="1"/>
  <c r="E548" i="1"/>
  <c r="F548" i="1" s="1"/>
  <c r="G548" i="1" s="1"/>
  <c r="D549" i="1"/>
  <c r="E549" i="1" s="1"/>
  <c r="F549" i="1" s="1"/>
  <c r="G549" i="1" s="1"/>
  <c r="D550" i="1"/>
  <c r="E550" i="1" s="1"/>
  <c r="F550" i="1" s="1"/>
  <c r="G550" i="1"/>
  <c r="D551" i="1"/>
  <c r="E551" i="1" s="1"/>
  <c r="F551" i="1" s="1"/>
  <c r="G551" i="1" s="1"/>
  <c r="D552" i="1"/>
  <c r="E552" i="1"/>
  <c r="F552" i="1" s="1"/>
  <c r="G552" i="1"/>
  <c r="D553" i="1"/>
  <c r="E553" i="1" s="1"/>
  <c r="F553" i="1" s="1"/>
  <c r="G553" i="1" s="1"/>
  <c r="D554" i="1"/>
  <c r="E554" i="1"/>
  <c r="F554" i="1" s="1"/>
  <c r="G554" i="1"/>
  <c r="D555" i="1"/>
  <c r="E555" i="1"/>
  <c r="F555" i="1" s="1"/>
  <c r="G555" i="1" s="1"/>
  <c r="D556" i="1"/>
  <c r="E556" i="1"/>
  <c r="F556" i="1" s="1"/>
  <c r="G556" i="1" s="1"/>
  <c r="D557" i="1"/>
  <c r="E557" i="1"/>
  <c r="F557" i="1" s="1"/>
  <c r="G557" i="1" s="1"/>
  <c r="D558" i="1"/>
  <c r="E558" i="1" s="1"/>
  <c r="F558" i="1" s="1"/>
  <c r="G558" i="1"/>
  <c r="D559" i="1"/>
  <c r="E559" i="1"/>
  <c r="F559" i="1" s="1"/>
  <c r="G559" i="1" s="1"/>
  <c r="D560" i="1"/>
  <c r="E560" i="1"/>
  <c r="F560" i="1" s="1"/>
  <c r="G560" i="1" s="1"/>
  <c r="D561" i="1"/>
  <c r="E561" i="1" s="1"/>
  <c r="F561" i="1" s="1"/>
  <c r="G561" i="1" s="1"/>
  <c r="D562" i="1"/>
  <c r="E562" i="1" s="1"/>
  <c r="F562" i="1" s="1"/>
  <c r="G562" i="1" s="1"/>
  <c r="D563" i="1"/>
  <c r="E563" i="1"/>
  <c r="F563" i="1" s="1"/>
  <c r="G563" i="1" s="1"/>
  <c r="D564" i="1"/>
  <c r="E564" i="1" s="1"/>
  <c r="F564" i="1" s="1"/>
  <c r="G564" i="1" s="1"/>
  <c r="D565" i="1"/>
  <c r="E565" i="1"/>
  <c r="F565" i="1" s="1"/>
  <c r="G565" i="1" s="1"/>
  <c r="D566" i="1"/>
  <c r="E566" i="1" s="1"/>
  <c r="F566" i="1" s="1"/>
  <c r="G566" i="1" s="1"/>
  <c r="D567" i="1"/>
  <c r="E567" i="1"/>
  <c r="F567" i="1" s="1"/>
  <c r="G567" i="1" s="1"/>
  <c r="D568" i="1"/>
  <c r="E568" i="1"/>
  <c r="F568" i="1" s="1"/>
  <c r="G568" i="1"/>
  <c r="D569" i="1"/>
  <c r="E569" i="1" s="1"/>
  <c r="F569" i="1" s="1"/>
  <c r="G569" i="1" s="1"/>
  <c r="D570" i="1"/>
  <c r="E570" i="1" s="1"/>
  <c r="F570" i="1" s="1"/>
  <c r="G570" i="1" s="1"/>
  <c r="D571" i="1"/>
  <c r="E571" i="1"/>
  <c r="F571" i="1" s="1"/>
  <c r="G571" i="1" s="1"/>
  <c r="D572" i="1"/>
  <c r="E572" i="1"/>
  <c r="F572" i="1" s="1"/>
  <c r="G572" i="1" s="1"/>
  <c r="D573" i="1"/>
  <c r="E573" i="1"/>
  <c r="F573" i="1" s="1"/>
  <c r="G573" i="1" s="1"/>
  <c r="D574" i="1"/>
  <c r="E574" i="1" s="1"/>
  <c r="F574" i="1" s="1"/>
  <c r="G574" i="1"/>
  <c r="D575" i="1"/>
  <c r="E575" i="1"/>
  <c r="F575" i="1" s="1"/>
  <c r="G575" i="1" s="1"/>
  <c r="D576" i="1"/>
  <c r="E576" i="1"/>
  <c r="F576" i="1" s="1"/>
  <c r="G576" i="1"/>
  <c r="D577" i="1"/>
  <c r="E577" i="1" s="1"/>
  <c r="F577" i="1" s="1"/>
  <c r="G577" i="1" s="1"/>
  <c r="D578" i="1"/>
  <c r="E578" i="1"/>
  <c r="F578" i="1" s="1"/>
  <c r="G578" i="1"/>
  <c r="D579" i="1"/>
  <c r="E579" i="1"/>
  <c r="F579" i="1" s="1"/>
  <c r="G579" i="1" s="1"/>
  <c r="D580" i="1"/>
  <c r="E580" i="1"/>
  <c r="F580" i="1" s="1"/>
  <c r="G580" i="1" s="1"/>
  <c r="D581" i="1"/>
  <c r="E581" i="1" s="1"/>
  <c r="F581" i="1" s="1"/>
  <c r="G581" i="1" s="1"/>
  <c r="D582" i="1"/>
  <c r="E582" i="1" s="1"/>
  <c r="F582" i="1" s="1"/>
  <c r="G582" i="1"/>
  <c r="D583" i="1"/>
  <c r="E583" i="1" s="1"/>
  <c r="F583" i="1" s="1"/>
  <c r="G583" i="1" s="1"/>
  <c r="D584" i="1"/>
  <c r="E584" i="1"/>
  <c r="F584" i="1" s="1"/>
  <c r="G584" i="1"/>
  <c r="D585" i="1"/>
  <c r="E585" i="1" s="1"/>
  <c r="F585" i="1" s="1"/>
  <c r="G585" i="1" s="1"/>
  <c r="D586" i="1"/>
  <c r="E586" i="1"/>
  <c r="F586" i="1" s="1"/>
  <c r="G586" i="1"/>
  <c r="D587" i="1"/>
  <c r="E587" i="1"/>
  <c r="F587" i="1" s="1"/>
  <c r="G587" i="1" s="1"/>
  <c r="D588" i="1"/>
  <c r="E588" i="1"/>
  <c r="F588" i="1" s="1"/>
  <c r="G588" i="1" s="1"/>
  <c r="D589" i="1"/>
  <c r="E589" i="1"/>
  <c r="F589" i="1" s="1"/>
  <c r="G589" i="1" s="1"/>
  <c r="D590" i="1"/>
  <c r="E590" i="1" s="1"/>
  <c r="F590" i="1" s="1"/>
  <c r="G590" i="1"/>
  <c r="D591" i="1"/>
  <c r="E591" i="1"/>
  <c r="F591" i="1" s="1"/>
  <c r="G591" i="1" s="1"/>
  <c r="D592" i="1"/>
  <c r="E592" i="1"/>
  <c r="F592" i="1" s="1"/>
  <c r="G592" i="1" s="1"/>
  <c r="D593" i="1"/>
  <c r="E593" i="1" s="1"/>
  <c r="F593" i="1" s="1"/>
  <c r="G593" i="1" s="1"/>
  <c r="D594" i="1"/>
  <c r="E594" i="1" s="1"/>
  <c r="F594" i="1" s="1"/>
  <c r="G594" i="1" s="1"/>
  <c r="D595" i="1"/>
  <c r="E595" i="1"/>
  <c r="F595" i="1" s="1"/>
  <c r="G595" i="1" s="1"/>
  <c r="D596" i="1"/>
  <c r="E596" i="1" s="1"/>
  <c r="F596" i="1" s="1"/>
  <c r="G596" i="1" s="1"/>
  <c r="D597" i="1"/>
  <c r="E597" i="1"/>
  <c r="F597" i="1" s="1"/>
  <c r="G597" i="1" s="1"/>
  <c r="D598" i="1"/>
  <c r="E598" i="1" s="1"/>
  <c r="F598" i="1" s="1"/>
  <c r="G598" i="1" s="1"/>
  <c r="D599" i="1"/>
  <c r="E599" i="1"/>
  <c r="F599" i="1" s="1"/>
  <c r="G599" i="1" s="1"/>
  <c r="D600" i="1"/>
  <c r="E600" i="1"/>
  <c r="F600" i="1" s="1"/>
  <c r="G600" i="1"/>
  <c r="D601" i="1"/>
  <c r="E601" i="1" s="1"/>
  <c r="F601" i="1" s="1"/>
  <c r="G601" i="1" s="1"/>
  <c r="D602" i="1"/>
  <c r="E602" i="1" s="1"/>
  <c r="F602" i="1" s="1"/>
  <c r="G602" i="1" s="1"/>
  <c r="D603" i="1"/>
  <c r="E603" i="1"/>
  <c r="F603" i="1" s="1"/>
  <c r="G603" i="1" s="1"/>
  <c r="D604" i="1"/>
  <c r="E604" i="1"/>
  <c r="F604" i="1" s="1"/>
  <c r="G604" i="1" s="1"/>
  <c r="D605" i="1"/>
  <c r="E605" i="1"/>
  <c r="F605" i="1" s="1"/>
  <c r="G605" i="1" s="1"/>
  <c r="D606" i="1"/>
  <c r="E606" i="1" s="1"/>
  <c r="F606" i="1" s="1"/>
  <c r="G606" i="1"/>
  <c r="D607" i="1"/>
  <c r="E607" i="1"/>
  <c r="F607" i="1" s="1"/>
  <c r="G607" i="1" s="1"/>
  <c r="D608" i="1"/>
  <c r="E608" i="1"/>
  <c r="F608" i="1" s="1"/>
  <c r="G608" i="1"/>
  <c r="D609" i="1"/>
  <c r="E609" i="1" s="1"/>
  <c r="F609" i="1" s="1"/>
  <c r="G609" i="1" s="1"/>
  <c r="D610" i="1"/>
  <c r="E610" i="1"/>
  <c r="F610" i="1" s="1"/>
  <c r="G610" i="1"/>
  <c r="D611" i="1"/>
  <c r="E611" i="1" s="1"/>
  <c r="F611" i="1" s="1"/>
  <c r="G611" i="1" s="1"/>
  <c r="D612" i="1"/>
  <c r="E612" i="1"/>
  <c r="F612" i="1" s="1"/>
  <c r="G612" i="1"/>
  <c r="D613" i="1"/>
  <c r="E613" i="1"/>
  <c r="F613" i="1" s="1"/>
  <c r="G613" i="1" s="1"/>
  <c r="D614" i="1"/>
  <c r="E614" i="1"/>
  <c r="F614" i="1" s="1"/>
  <c r="G614" i="1" s="1"/>
  <c r="D615" i="1"/>
  <c r="E615" i="1" s="1"/>
  <c r="F615" i="1" s="1"/>
  <c r="G615" i="1" s="1"/>
  <c r="D616" i="1"/>
  <c r="E616" i="1" s="1"/>
  <c r="F616" i="1" s="1"/>
  <c r="G616" i="1"/>
  <c r="D617" i="1"/>
  <c r="E617" i="1" s="1"/>
  <c r="F617" i="1" s="1"/>
  <c r="G617" i="1" s="1"/>
  <c r="D618" i="1"/>
  <c r="E618" i="1"/>
  <c r="F618" i="1" s="1"/>
  <c r="G618" i="1"/>
  <c r="D619" i="1"/>
  <c r="E619" i="1" s="1"/>
  <c r="F619" i="1" s="1"/>
  <c r="G619" i="1" s="1"/>
  <c r="D620" i="1"/>
  <c r="E620" i="1"/>
  <c r="F620" i="1" s="1"/>
  <c r="G620" i="1"/>
  <c r="D621" i="1"/>
  <c r="E621" i="1"/>
  <c r="F621" i="1" s="1"/>
  <c r="G621" i="1" s="1"/>
  <c r="D622" i="1"/>
  <c r="E622" i="1"/>
  <c r="F622" i="1" s="1"/>
  <c r="G622" i="1" s="1"/>
  <c r="D623" i="1"/>
  <c r="E623" i="1"/>
  <c r="F623" i="1" s="1"/>
  <c r="G623" i="1" s="1"/>
  <c r="D624" i="1"/>
  <c r="E624" i="1" s="1"/>
  <c r="F624" i="1" s="1"/>
  <c r="G624" i="1"/>
  <c r="D625" i="1"/>
  <c r="E625" i="1"/>
  <c r="F625" i="1" s="1"/>
  <c r="G625" i="1" s="1"/>
  <c r="D626" i="1"/>
  <c r="E626" i="1"/>
  <c r="F626" i="1" s="1"/>
  <c r="G626" i="1" s="1"/>
  <c r="D627" i="1"/>
  <c r="E627" i="1" s="1"/>
  <c r="F627" i="1" s="1"/>
  <c r="G627" i="1" s="1"/>
  <c r="D628" i="1"/>
  <c r="E628" i="1"/>
  <c r="F628" i="1" s="1"/>
  <c r="G628" i="1" s="1"/>
  <c r="D629" i="1"/>
  <c r="E629" i="1"/>
  <c r="F629" i="1" s="1"/>
  <c r="G629" i="1" s="1"/>
  <c r="D630" i="1"/>
  <c r="E630" i="1" s="1"/>
  <c r="F630" i="1" s="1"/>
  <c r="G630" i="1" s="1"/>
  <c r="D631" i="1"/>
  <c r="E631" i="1"/>
  <c r="F631" i="1" s="1"/>
  <c r="G631" i="1" s="1"/>
  <c r="D632" i="1"/>
  <c r="E632" i="1" s="1"/>
  <c r="F632" i="1" s="1"/>
  <c r="G632" i="1" s="1"/>
  <c r="D633" i="1"/>
  <c r="E633" i="1"/>
  <c r="F633" i="1" s="1"/>
  <c r="G633" i="1" s="1"/>
  <c r="D634" i="1"/>
  <c r="E634" i="1"/>
  <c r="F634" i="1" s="1"/>
  <c r="G634" i="1"/>
  <c r="D635" i="1"/>
  <c r="E635" i="1" s="1"/>
  <c r="F635" i="1" s="1"/>
  <c r="G635" i="1" s="1"/>
  <c r="D636" i="1"/>
  <c r="E636" i="1" s="1"/>
  <c r="F636" i="1" s="1"/>
  <c r="G636" i="1" s="1"/>
  <c r="D637" i="1"/>
  <c r="E637" i="1"/>
  <c r="F637" i="1" s="1"/>
  <c r="G637" i="1" s="1"/>
  <c r="D638" i="1"/>
  <c r="E638" i="1"/>
  <c r="F638" i="1" s="1"/>
  <c r="G638" i="1" s="1"/>
  <c r="D639" i="1"/>
  <c r="E639" i="1"/>
  <c r="F639" i="1" s="1"/>
  <c r="G639" i="1" s="1"/>
  <c r="D640" i="1"/>
  <c r="E640" i="1" s="1"/>
  <c r="F640" i="1" s="1"/>
  <c r="G640" i="1"/>
  <c r="D641" i="1"/>
  <c r="E641" i="1"/>
  <c r="F641" i="1" s="1"/>
  <c r="G641" i="1" s="1"/>
  <c r="D642" i="1"/>
  <c r="E642" i="1"/>
  <c r="F642" i="1" s="1"/>
  <c r="G642" i="1"/>
  <c r="D643" i="1"/>
  <c r="E643" i="1" s="1"/>
  <c r="F643" i="1" s="1"/>
  <c r="G643" i="1" s="1"/>
  <c r="D644" i="1"/>
  <c r="E644" i="1"/>
  <c r="F644" i="1" s="1"/>
  <c r="G644" i="1"/>
  <c r="D645" i="1"/>
  <c r="E645" i="1"/>
  <c r="F645" i="1" s="1"/>
  <c r="G645" i="1" s="1"/>
  <c r="D646" i="1"/>
  <c r="E646" i="1"/>
  <c r="F646" i="1" s="1"/>
  <c r="G646" i="1" s="1"/>
  <c r="D647" i="1"/>
  <c r="E647" i="1" s="1"/>
  <c r="F647" i="1" s="1"/>
  <c r="G647" i="1" s="1"/>
  <c r="D648" i="1"/>
  <c r="E648" i="1" s="1"/>
  <c r="F648" i="1" s="1"/>
  <c r="G648" i="1"/>
  <c r="D649" i="1"/>
  <c r="E649" i="1" s="1"/>
  <c r="F649" i="1" s="1"/>
  <c r="G649" i="1" s="1"/>
  <c r="D650" i="1"/>
  <c r="E650" i="1"/>
  <c r="F650" i="1" s="1"/>
  <c r="G650" i="1"/>
  <c r="D651" i="1"/>
  <c r="E651" i="1" s="1"/>
  <c r="F651" i="1" s="1"/>
  <c r="G651" i="1" s="1"/>
  <c r="D652" i="1"/>
  <c r="E652" i="1"/>
  <c r="F652" i="1" s="1"/>
  <c r="G652" i="1"/>
  <c r="D653" i="1"/>
  <c r="E653" i="1"/>
  <c r="F653" i="1" s="1"/>
  <c r="G653" i="1" s="1"/>
  <c r="D654" i="1"/>
  <c r="E654" i="1"/>
  <c r="F654" i="1" s="1"/>
  <c r="G654" i="1" s="1"/>
  <c r="D655" i="1"/>
  <c r="E655" i="1"/>
  <c r="F655" i="1" s="1"/>
  <c r="G655" i="1" s="1"/>
  <c r="D656" i="1"/>
  <c r="E656" i="1" s="1"/>
  <c r="F656" i="1" s="1"/>
  <c r="G656" i="1"/>
  <c r="D657" i="1"/>
  <c r="E657" i="1"/>
  <c r="F657" i="1" s="1"/>
  <c r="G657" i="1" s="1"/>
  <c r="D658" i="1"/>
  <c r="E658" i="1"/>
  <c r="F658" i="1" s="1"/>
  <c r="G658" i="1" s="1"/>
  <c r="D659" i="1"/>
  <c r="E659" i="1" s="1"/>
  <c r="F659" i="1" s="1"/>
  <c r="G659" i="1" s="1"/>
  <c r="D660" i="1"/>
  <c r="E660" i="1"/>
  <c r="F660" i="1" s="1"/>
  <c r="G660" i="1" s="1"/>
  <c r="D661" i="1"/>
  <c r="E661" i="1"/>
  <c r="F661" i="1" s="1"/>
  <c r="G661" i="1" s="1"/>
  <c r="D662" i="1"/>
  <c r="E662" i="1" s="1"/>
  <c r="F662" i="1" s="1"/>
  <c r="G662" i="1" s="1"/>
  <c r="D663" i="1"/>
  <c r="E663" i="1"/>
  <c r="F663" i="1" s="1"/>
  <c r="G663" i="1" s="1"/>
  <c r="D664" i="1"/>
  <c r="E664" i="1" s="1"/>
  <c r="F664" i="1" s="1"/>
  <c r="G664" i="1" s="1"/>
  <c r="D665" i="1"/>
  <c r="E665" i="1"/>
  <c r="F665" i="1" s="1"/>
  <c r="G665" i="1" s="1"/>
  <c r="D666" i="1"/>
  <c r="E666" i="1"/>
  <c r="F666" i="1" s="1"/>
  <c r="G666" i="1"/>
  <c r="D667" i="1"/>
  <c r="E667" i="1" s="1"/>
  <c r="F667" i="1" s="1"/>
  <c r="G667" i="1" s="1"/>
  <c r="D668" i="1"/>
  <c r="E668" i="1" s="1"/>
  <c r="F668" i="1" s="1"/>
  <c r="G668" i="1" s="1"/>
  <c r="D669" i="1"/>
  <c r="E669" i="1"/>
  <c r="F669" i="1" s="1"/>
  <c r="G669" i="1" s="1"/>
  <c r="D670" i="1"/>
  <c r="E670" i="1"/>
  <c r="F670" i="1" s="1"/>
  <c r="G670" i="1" s="1"/>
  <c r="D671" i="1"/>
  <c r="E671" i="1"/>
  <c r="F671" i="1" s="1"/>
  <c r="G671" i="1" s="1"/>
  <c r="D672" i="1"/>
  <c r="E672" i="1" s="1"/>
  <c r="F672" i="1" s="1"/>
  <c r="G672" i="1"/>
  <c r="D673" i="1"/>
  <c r="E673" i="1"/>
  <c r="F673" i="1" s="1"/>
  <c r="G673" i="1" s="1"/>
  <c r="D674" i="1"/>
  <c r="E674" i="1"/>
  <c r="F674" i="1" s="1"/>
  <c r="G674" i="1"/>
  <c r="D675" i="1"/>
  <c r="E675" i="1" s="1"/>
  <c r="F675" i="1" s="1"/>
  <c r="G675" i="1" s="1"/>
  <c r="D676" i="1"/>
  <c r="E676" i="1"/>
  <c r="F676" i="1" s="1"/>
  <c r="G676" i="1"/>
  <c r="D677" i="1"/>
  <c r="E677" i="1"/>
  <c r="F677" i="1" s="1"/>
  <c r="G677" i="1" s="1"/>
  <c r="D678" i="1"/>
  <c r="E678" i="1"/>
  <c r="F678" i="1" s="1"/>
  <c r="G678" i="1" s="1"/>
  <c r="D679" i="1"/>
  <c r="E679" i="1" s="1"/>
  <c r="F679" i="1" s="1"/>
  <c r="G679" i="1" s="1"/>
  <c r="D680" i="1"/>
  <c r="E680" i="1" s="1"/>
  <c r="F680" i="1" s="1"/>
  <c r="G680" i="1"/>
  <c r="D681" i="1"/>
  <c r="E681" i="1" s="1"/>
  <c r="F681" i="1" s="1"/>
  <c r="G681" i="1" s="1"/>
  <c r="D682" i="1"/>
  <c r="E682" i="1"/>
  <c r="F682" i="1" s="1"/>
  <c r="G682" i="1"/>
  <c r="D683" i="1"/>
  <c r="E683" i="1" s="1"/>
  <c r="F683" i="1" s="1"/>
  <c r="G683" i="1" s="1"/>
  <c r="D684" i="1"/>
  <c r="E684" i="1"/>
  <c r="F684" i="1" s="1"/>
  <c r="G684" i="1"/>
  <c r="D685" i="1"/>
  <c r="E685" i="1"/>
  <c r="F685" i="1" s="1"/>
  <c r="G685" i="1" s="1"/>
  <c r="D686" i="1"/>
  <c r="E686" i="1"/>
  <c r="F686" i="1" s="1"/>
  <c r="G686" i="1" s="1"/>
  <c r="D687" i="1"/>
  <c r="E687" i="1"/>
  <c r="F687" i="1" s="1"/>
  <c r="G687" i="1" s="1"/>
  <c r="D688" i="1"/>
  <c r="E688" i="1" s="1"/>
  <c r="F688" i="1" s="1"/>
  <c r="G688" i="1"/>
  <c r="D689" i="1"/>
  <c r="E689" i="1"/>
  <c r="F689" i="1" s="1"/>
  <c r="G689" i="1" s="1"/>
  <c r="D690" i="1"/>
  <c r="E690" i="1"/>
  <c r="F690" i="1" s="1"/>
  <c r="G690" i="1" s="1"/>
  <c r="D691" i="1"/>
  <c r="E691" i="1" s="1"/>
  <c r="F691" i="1" s="1"/>
  <c r="G691" i="1" s="1"/>
  <c r="D692" i="1"/>
  <c r="E692" i="1"/>
  <c r="F692" i="1" s="1"/>
  <c r="G692" i="1" s="1"/>
  <c r="D693" i="1"/>
  <c r="E693" i="1"/>
  <c r="F693" i="1" s="1"/>
  <c r="G693" i="1" s="1"/>
  <c r="D694" i="1"/>
  <c r="E694" i="1" s="1"/>
  <c r="F694" i="1" s="1"/>
  <c r="G694" i="1" s="1"/>
  <c r="D695" i="1"/>
  <c r="E695" i="1"/>
  <c r="F695" i="1" s="1"/>
  <c r="G695" i="1" s="1"/>
  <c r="D696" i="1"/>
  <c r="E696" i="1" s="1"/>
  <c r="F696" i="1" s="1"/>
  <c r="G696" i="1" s="1"/>
  <c r="D697" i="1"/>
  <c r="E697" i="1"/>
  <c r="F697" i="1" s="1"/>
  <c r="G697" i="1" s="1"/>
  <c r="D698" i="1"/>
  <c r="E698" i="1"/>
  <c r="F698" i="1" s="1"/>
  <c r="G698" i="1"/>
  <c r="D699" i="1"/>
  <c r="E699" i="1" s="1"/>
  <c r="F699" i="1" s="1"/>
  <c r="G699" i="1" s="1"/>
  <c r="D700" i="1"/>
  <c r="E700" i="1" s="1"/>
  <c r="F700" i="1" s="1"/>
  <c r="G700" i="1" s="1"/>
  <c r="D701" i="1"/>
  <c r="E701" i="1"/>
  <c r="F701" i="1" s="1"/>
  <c r="G701" i="1" s="1"/>
  <c r="D702" i="1"/>
  <c r="E702" i="1"/>
  <c r="F702" i="1" s="1"/>
  <c r="G702" i="1" s="1"/>
  <c r="D703" i="1"/>
  <c r="E703" i="1"/>
  <c r="F703" i="1" s="1"/>
  <c r="G703" i="1" s="1"/>
  <c r="D704" i="1"/>
  <c r="E704" i="1" s="1"/>
  <c r="F704" i="1" s="1"/>
  <c r="G704" i="1"/>
  <c r="D705" i="1"/>
  <c r="E705" i="1"/>
  <c r="F705" i="1" s="1"/>
  <c r="G705" i="1" s="1"/>
  <c r="D706" i="1"/>
  <c r="E706" i="1"/>
  <c r="F706" i="1" s="1"/>
  <c r="G706" i="1"/>
  <c r="D707" i="1"/>
  <c r="E707" i="1" s="1"/>
  <c r="F707" i="1" s="1"/>
  <c r="G707" i="1" s="1"/>
  <c r="D708" i="1"/>
  <c r="E708" i="1"/>
  <c r="F708" i="1" s="1"/>
  <c r="G708" i="1"/>
  <c r="D709" i="1"/>
  <c r="E709" i="1"/>
  <c r="F709" i="1" s="1"/>
  <c r="G709" i="1" s="1"/>
  <c r="D710" i="1"/>
  <c r="E710" i="1"/>
  <c r="F710" i="1" s="1"/>
  <c r="G710" i="1" s="1"/>
  <c r="D711" i="1"/>
  <c r="E711" i="1" s="1"/>
  <c r="F711" i="1" s="1"/>
  <c r="G711" i="1" s="1"/>
  <c r="D712" i="1"/>
  <c r="E712" i="1" s="1"/>
  <c r="F712" i="1" s="1"/>
  <c r="G712" i="1"/>
  <c r="D713" i="1"/>
  <c r="E713" i="1" s="1"/>
  <c r="F713" i="1" s="1"/>
  <c r="G713" i="1" s="1"/>
  <c r="D714" i="1"/>
  <c r="E714" i="1"/>
  <c r="F714" i="1" s="1"/>
  <c r="G714" i="1"/>
  <c r="D715" i="1"/>
  <c r="E715" i="1" s="1"/>
  <c r="F715" i="1" s="1"/>
  <c r="G715" i="1" s="1"/>
  <c r="D716" i="1"/>
  <c r="E716" i="1"/>
  <c r="F716" i="1" s="1"/>
  <c r="G716" i="1"/>
  <c r="D717" i="1"/>
  <c r="E717" i="1"/>
  <c r="F717" i="1" s="1"/>
  <c r="G717" i="1" s="1"/>
  <c r="D718" i="1"/>
  <c r="E718" i="1"/>
  <c r="F718" i="1" s="1"/>
  <c r="G718" i="1" s="1"/>
  <c r="D719" i="1"/>
  <c r="E719" i="1"/>
  <c r="F719" i="1" s="1"/>
  <c r="G719" i="1" s="1"/>
  <c r="D720" i="1"/>
  <c r="E720" i="1" s="1"/>
  <c r="F720" i="1" s="1"/>
  <c r="G720" i="1"/>
  <c r="D721" i="1"/>
  <c r="E721" i="1"/>
  <c r="F721" i="1" s="1"/>
  <c r="G721" i="1" s="1"/>
  <c r="D722" i="1"/>
  <c r="E722" i="1"/>
  <c r="F722" i="1" s="1"/>
  <c r="G722" i="1" s="1"/>
  <c r="D723" i="1"/>
  <c r="E723" i="1" s="1"/>
  <c r="F723" i="1" s="1"/>
  <c r="G723" i="1" s="1"/>
  <c r="D724" i="1"/>
  <c r="E724" i="1"/>
  <c r="F724" i="1" s="1"/>
  <c r="G724" i="1" s="1"/>
  <c r="D725" i="1"/>
  <c r="E725" i="1"/>
  <c r="F725" i="1" s="1"/>
  <c r="G725" i="1" s="1"/>
  <c r="D726" i="1"/>
  <c r="E726" i="1" s="1"/>
  <c r="F726" i="1" s="1"/>
  <c r="G726" i="1" s="1"/>
  <c r="D727" i="1"/>
  <c r="E727" i="1"/>
  <c r="F727" i="1" s="1"/>
  <c r="G727" i="1" s="1"/>
  <c r="D728" i="1"/>
  <c r="E728" i="1" s="1"/>
  <c r="F728" i="1" s="1"/>
  <c r="G728" i="1" s="1"/>
  <c r="D729" i="1"/>
  <c r="E729" i="1"/>
  <c r="F729" i="1" s="1"/>
  <c r="G729" i="1" s="1"/>
  <c r="D730" i="1"/>
  <c r="E730" i="1"/>
  <c r="F730" i="1" s="1"/>
  <c r="G730" i="1"/>
  <c r="D731" i="1"/>
  <c r="E731" i="1" s="1"/>
  <c r="F731" i="1" s="1"/>
  <c r="G731" i="1" s="1"/>
  <c r="D732" i="1"/>
  <c r="E732" i="1" s="1"/>
  <c r="F732" i="1" s="1"/>
  <c r="G732" i="1" s="1"/>
  <c r="D733" i="1"/>
  <c r="E733" i="1"/>
  <c r="F733" i="1" s="1"/>
  <c r="G733" i="1" s="1"/>
  <c r="D734" i="1"/>
  <c r="E734" i="1"/>
  <c r="F734" i="1" s="1"/>
  <c r="G734" i="1" s="1"/>
  <c r="D735" i="1"/>
  <c r="E735" i="1"/>
  <c r="F735" i="1" s="1"/>
  <c r="G735" i="1" s="1"/>
  <c r="D736" i="1"/>
  <c r="E736" i="1" s="1"/>
  <c r="F736" i="1" s="1"/>
  <c r="G736" i="1"/>
  <c r="D737" i="1"/>
  <c r="E737" i="1"/>
  <c r="F737" i="1" s="1"/>
  <c r="G737" i="1" s="1"/>
  <c r="D738" i="1"/>
  <c r="E738" i="1"/>
  <c r="F738" i="1" s="1"/>
  <c r="G738" i="1"/>
  <c r="D739" i="1"/>
  <c r="E739" i="1" s="1"/>
  <c r="F739" i="1" s="1"/>
  <c r="G739" i="1" s="1"/>
  <c r="D740" i="1"/>
  <c r="E740" i="1"/>
  <c r="F740" i="1" s="1"/>
  <c r="G740" i="1"/>
  <c r="D741" i="1"/>
  <c r="E741" i="1"/>
  <c r="F741" i="1" s="1"/>
  <c r="G741" i="1" s="1"/>
  <c r="D742" i="1"/>
  <c r="E742" i="1"/>
  <c r="F742" i="1" s="1"/>
  <c r="G742" i="1" s="1"/>
  <c r="D743" i="1"/>
  <c r="E743" i="1" s="1"/>
  <c r="F743" i="1" s="1"/>
  <c r="G743" i="1" s="1"/>
  <c r="D744" i="1"/>
  <c r="E744" i="1" s="1"/>
  <c r="F744" i="1" s="1"/>
  <c r="G744" i="1"/>
  <c r="D745" i="1"/>
  <c r="E745" i="1" s="1"/>
  <c r="F745" i="1" s="1"/>
  <c r="G745" i="1" s="1"/>
  <c r="D746" i="1"/>
  <c r="E746" i="1"/>
  <c r="F746" i="1" s="1"/>
  <c r="G746" i="1"/>
  <c r="D747" i="1"/>
  <c r="E747" i="1" s="1"/>
  <c r="F747" i="1" s="1"/>
  <c r="G747" i="1" s="1"/>
  <c r="D748" i="1"/>
  <c r="E748" i="1"/>
  <c r="F748" i="1" s="1"/>
  <c r="G748" i="1"/>
  <c r="D749" i="1"/>
  <c r="E749" i="1"/>
  <c r="F749" i="1" s="1"/>
  <c r="G749" i="1" s="1"/>
  <c r="D750" i="1"/>
  <c r="E750" i="1"/>
  <c r="F750" i="1" s="1"/>
  <c r="G750" i="1" s="1"/>
  <c r="D751" i="1"/>
  <c r="E751" i="1"/>
  <c r="F751" i="1" s="1"/>
  <c r="G751" i="1" s="1"/>
  <c r="D752" i="1"/>
  <c r="E752" i="1" s="1"/>
  <c r="F752" i="1" s="1"/>
  <c r="G752" i="1"/>
  <c r="D753" i="1"/>
  <c r="E753" i="1"/>
  <c r="F753" i="1" s="1"/>
  <c r="G753" i="1" s="1"/>
  <c r="D754" i="1"/>
  <c r="E754" i="1"/>
  <c r="F754" i="1" s="1"/>
  <c r="G754" i="1" s="1"/>
  <c r="D755" i="1"/>
  <c r="E755" i="1" s="1"/>
  <c r="F755" i="1" s="1"/>
  <c r="G755" i="1" s="1"/>
  <c r="D756" i="1"/>
  <c r="E756" i="1"/>
  <c r="F756" i="1" s="1"/>
  <c r="G756" i="1" s="1"/>
  <c r="D757" i="1"/>
  <c r="E757" i="1"/>
  <c r="F757" i="1" s="1"/>
  <c r="G757" i="1" s="1"/>
  <c r="D758" i="1"/>
  <c r="E758" i="1" s="1"/>
  <c r="F758" i="1" s="1"/>
  <c r="G758" i="1" s="1"/>
  <c r="D759" i="1"/>
  <c r="E759" i="1"/>
  <c r="F759" i="1" s="1"/>
  <c r="G759" i="1" s="1"/>
  <c r="D760" i="1"/>
  <c r="E760" i="1" s="1"/>
  <c r="F760" i="1" s="1"/>
  <c r="G760" i="1" s="1"/>
  <c r="D761" i="1"/>
  <c r="E761" i="1"/>
  <c r="F761" i="1" s="1"/>
  <c r="G761" i="1" s="1"/>
  <c r="D762" i="1"/>
  <c r="E762" i="1"/>
  <c r="F762" i="1" s="1"/>
  <c r="G762" i="1"/>
  <c r="D763" i="1"/>
  <c r="E763" i="1" s="1"/>
  <c r="F763" i="1" s="1"/>
  <c r="G763" i="1" s="1"/>
  <c r="D764" i="1"/>
  <c r="E764" i="1" s="1"/>
  <c r="F764" i="1" s="1"/>
  <c r="G764" i="1" s="1"/>
  <c r="D765" i="1"/>
  <c r="E765" i="1"/>
  <c r="F765" i="1" s="1"/>
  <c r="G765" i="1" s="1"/>
  <c r="D766" i="1"/>
  <c r="E766" i="1"/>
  <c r="F766" i="1" s="1"/>
  <c r="G766" i="1" s="1"/>
  <c r="D767" i="1"/>
  <c r="E767" i="1"/>
  <c r="F767" i="1" s="1"/>
  <c r="G767" i="1" s="1"/>
  <c r="D768" i="1"/>
  <c r="E768" i="1" s="1"/>
  <c r="F768" i="1" s="1"/>
  <c r="G768" i="1"/>
  <c r="D769" i="1"/>
  <c r="E769" i="1"/>
  <c r="F769" i="1" s="1"/>
  <c r="G769" i="1" s="1"/>
  <c r="D770" i="1"/>
  <c r="E770" i="1"/>
  <c r="F770" i="1" s="1"/>
  <c r="G770" i="1"/>
  <c r="D771" i="1"/>
  <c r="E771" i="1" s="1"/>
  <c r="F771" i="1" s="1"/>
  <c r="G771" i="1" s="1"/>
  <c r="D772" i="1"/>
  <c r="E772" i="1"/>
  <c r="F772" i="1" s="1"/>
  <c r="G772" i="1"/>
  <c r="D773" i="1"/>
  <c r="E773" i="1"/>
  <c r="F773" i="1" s="1"/>
  <c r="G773" i="1" s="1"/>
  <c r="D774" i="1"/>
  <c r="E774" i="1"/>
  <c r="F774" i="1" s="1"/>
  <c r="G774" i="1" s="1"/>
  <c r="D775" i="1"/>
  <c r="E775" i="1" s="1"/>
  <c r="F775" i="1" s="1"/>
  <c r="G775" i="1" s="1"/>
  <c r="D776" i="1"/>
  <c r="E776" i="1" s="1"/>
  <c r="F776" i="1" s="1"/>
  <c r="G776" i="1"/>
  <c r="D777" i="1"/>
  <c r="E777" i="1" s="1"/>
  <c r="F777" i="1" s="1"/>
  <c r="G777" i="1" s="1"/>
  <c r="D778" i="1"/>
  <c r="E778" i="1"/>
  <c r="F778" i="1" s="1"/>
  <c r="G778" i="1"/>
  <c r="D779" i="1"/>
  <c r="E779" i="1" s="1"/>
  <c r="F779" i="1" s="1"/>
  <c r="G779" i="1" s="1"/>
  <c r="D780" i="1"/>
  <c r="E780" i="1"/>
  <c r="F780" i="1" s="1"/>
  <c r="G780" i="1"/>
  <c r="D781" i="1"/>
  <c r="E781" i="1"/>
  <c r="F781" i="1" s="1"/>
  <c r="G781" i="1" s="1"/>
  <c r="D782" i="1"/>
  <c r="E782" i="1"/>
  <c r="F782" i="1" s="1"/>
  <c r="G782" i="1" s="1"/>
  <c r="D783" i="1"/>
  <c r="E783" i="1"/>
  <c r="F783" i="1" s="1"/>
  <c r="G783" i="1" s="1"/>
  <c r="D784" i="1"/>
  <c r="E784" i="1" s="1"/>
  <c r="F784" i="1" s="1"/>
  <c r="G784" i="1"/>
  <c r="D785" i="1"/>
  <c r="E785" i="1"/>
  <c r="F785" i="1" s="1"/>
  <c r="G785" i="1" s="1"/>
  <c r="D786" i="1"/>
  <c r="E786" i="1"/>
  <c r="F786" i="1" s="1"/>
  <c r="G786" i="1" s="1"/>
  <c r="D787" i="1"/>
  <c r="E787" i="1" s="1"/>
  <c r="F787" i="1" s="1"/>
  <c r="G787" i="1" s="1"/>
  <c r="D788" i="1"/>
  <c r="E788" i="1"/>
  <c r="F788" i="1" s="1"/>
  <c r="G788" i="1" s="1"/>
  <c r="D789" i="1"/>
  <c r="E789" i="1"/>
  <c r="F789" i="1" s="1"/>
  <c r="G789" i="1" s="1"/>
  <c r="D790" i="1"/>
  <c r="E790" i="1" s="1"/>
  <c r="F790" i="1" s="1"/>
  <c r="G790" i="1" s="1"/>
  <c r="D791" i="1"/>
  <c r="E791" i="1"/>
  <c r="F791" i="1" s="1"/>
  <c r="G791" i="1" s="1"/>
  <c r="D792" i="1"/>
  <c r="E792" i="1" s="1"/>
  <c r="F792" i="1" s="1"/>
  <c r="G792" i="1" s="1"/>
  <c r="D793" i="1"/>
  <c r="E793" i="1"/>
  <c r="F793" i="1" s="1"/>
  <c r="G793" i="1" s="1"/>
  <c r="D794" i="1"/>
  <c r="E794" i="1"/>
  <c r="F794" i="1" s="1"/>
  <c r="G794" i="1"/>
  <c r="D795" i="1"/>
  <c r="E795" i="1" s="1"/>
  <c r="F795" i="1" s="1"/>
  <c r="G795" i="1" s="1"/>
  <c r="D796" i="1"/>
  <c r="E796" i="1" s="1"/>
  <c r="F796" i="1" s="1"/>
  <c r="G796" i="1" s="1"/>
  <c r="D797" i="1"/>
  <c r="E797" i="1"/>
  <c r="F797" i="1" s="1"/>
  <c r="G797" i="1" s="1"/>
  <c r="D798" i="1"/>
  <c r="E798" i="1"/>
  <c r="F798" i="1" s="1"/>
  <c r="G798" i="1" s="1"/>
  <c r="D799" i="1"/>
  <c r="E799" i="1"/>
  <c r="F799" i="1" s="1"/>
  <c r="G799" i="1" s="1"/>
  <c r="D800" i="1"/>
  <c r="E800" i="1" s="1"/>
  <c r="F800" i="1" s="1"/>
  <c r="G800" i="1"/>
  <c r="D801" i="1"/>
  <c r="E801" i="1"/>
  <c r="F801" i="1" s="1"/>
  <c r="G801" i="1" s="1"/>
  <c r="D802" i="1"/>
  <c r="E802" i="1"/>
  <c r="F802" i="1" s="1"/>
  <c r="G802" i="1"/>
  <c r="D803" i="1"/>
  <c r="E803" i="1" s="1"/>
  <c r="F803" i="1" s="1"/>
  <c r="G803" i="1" s="1"/>
  <c r="D804" i="1"/>
  <c r="E804" i="1"/>
  <c r="F804" i="1" s="1"/>
  <c r="G804" i="1"/>
  <c r="D805" i="1"/>
  <c r="E805" i="1"/>
  <c r="F805" i="1" s="1"/>
  <c r="G805" i="1" s="1"/>
  <c r="D806" i="1"/>
  <c r="E806" i="1"/>
  <c r="F806" i="1" s="1"/>
  <c r="G806" i="1" s="1"/>
  <c r="D807" i="1"/>
  <c r="E807" i="1" s="1"/>
  <c r="F807" i="1" s="1"/>
  <c r="G807" i="1" s="1"/>
  <c r="D808" i="1"/>
  <c r="E808" i="1" s="1"/>
  <c r="F808" i="1" s="1"/>
  <c r="G808" i="1"/>
  <c r="D809" i="1"/>
  <c r="E809" i="1" s="1"/>
  <c r="F809" i="1" s="1"/>
  <c r="G809" i="1" s="1"/>
  <c r="D810" i="1"/>
  <c r="E810" i="1"/>
  <c r="F810" i="1" s="1"/>
  <c r="G810" i="1"/>
  <c r="D811" i="1"/>
  <c r="E811" i="1" s="1"/>
  <c r="F811" i="1" s="1"/>
  <c r="G811" i="1" s="1"/>
  <c r="D812" i="1"/>
  <c r="E812" i="1"/>
  <c r="F812" i="1" s="1"/>
  <c r="G812" i="1"/>
  <c r="D813" i="1"/>
  <c r="E813" i="1"/>
  <c r="F813" i="1" s="1"/>
  <c r="G813" i="1" s="1"/>
  <c r="D814" i="1"/>
  <c r="E814" i="1"/>
  <c r="F814" i="1" s="1"/>
  <c r="G814" i="1" s="1"/>
  <c r="D815" i="1"/>
  <c r="E815" i="1"/>
  <c r="F815" i="1" s="1"/>
  <c r="G815" i="1" s="1"/>
  <c r="D816" i="1"/>
  <c r="E816" i="1" s="1"/>
  <c r="F816" i="1" s="1"/>
  <c r="G816" i="1"/>
  <c r="D817" i="1"/>
  <c r="E817" i="1"/>
  <c r="F817" i="1" s="1"/>
  <c r="G817" i="1" s="1"/>
  <c r="D818" i="1"/>
  <c r="E818" i="1"/>
  <c r="F818" i="1" s="1"/>
  <c r="G818" i="1" s="1"/>
  <c r="D819" i="1"/>
  <c r="E819" i="1" s="1"/>
  <c r="F819" i="1" s="1"/>
  <c r="G819" i="1" s="1"/>
  <c r="D820" i="1"/>
  <c r="E820" i="1"/>
  <c r="F820" i="1" s="1"/>
  <c r="G820" i="1" s="1"/>
  <c r="D821" i="1"/>
  <c r="E821" i="1"/>
  <c r="F821" i="1" s="1"/>
  <c r="G821" i="1" s="1"/>
  <c r="D822" i="1"/>
  <c r="E822" i="1" s="1"/>
  <c r="F822" i="1" s="1"/>
  <c r="G822" i="1" s="1"/>
  <c r="D823" i="1"/>
  <c r="E823" i="1"/>
  <c r="F823" i="1" s="1"/>
  <c r="G823" i="1" s="1"/>
  <c r="D824" i="1"/>
  <c r="E824" i="1" s="1"/>
  <c r="F824" i="1" s="1"/>
  <c r="G824" i="1" s="1"/>
  <c r="D825" i="1"/>
  <c r="E825" i="1"/>
  <c r="F825" i="1" s="1"/>
  <c r="G825" i="1" s="1"/>
  <c r="D826" i="1"/>
  <c r="E826" i="1"/>
  <c r="F826" i="1" s="1"/>
  <c r="G826" i="1"/>
  <c r="D827" i="1"/>
  <c r="E827" i="1" s="1"/>
  <c r="F827" i="1" s="1"/>
  <c r="G827" i="1" s="1"/>
  <c r="D828" i="1"/>
  <c r="E828" i="1" s="1"/>
  <c r="F828" i="1" s="1"/>
  <c r="G828" i="1" s="1"/>
  <c r="D829" i="1"/>
  <c r="E829" i="1"/>
  <c r="F829" i="1" s="1"/>
  <c r="G829" i="1" s="1"/>
  <c r="D830" i="1"/>
  <c r="E830" i="1"/>
  <c r="F830" i="1" s="1"/>
  <c r="G830" i="1" s="1"/>
  <c r="D831" i="1"/>
  <c r="E831" i="1"/>
  <c r="F831" i="1" s="1"/>
  <c r="G831" i="1" s="1"/>
  <c r="D832" i="1"/>
  <c r="E832" i="1" s="1"/>
  <c r="F832" i="1" s="1"/>
  <c r="G832" i="1"/>
  <c r="D833" i="1"/>
  <c r="E833" i="1"/>
  <c r="F833" i="1" s="1"/>
  <c r="G833" i="1" s="1"/>
  <c r="D834" i="1"/>
  <c r="E834" i="1"/>
  <c r="F834" i="1" s="1"/>
  <c r="G834" i="1"/>
  <c r="D835" i="1"/>
  <c r="E835" i="1" s="1"/>
  <c r="F835" i="1" s="1"/>
  <c r="G835" i="1" s="1"/>
  <c r="D836" i="1"/>
  <c r="E836" i="1"/>
  <c r="F836" i="1" s="1"/>
  <c r="G836" i="1"/>
  <c r="D837" i="1"/>
  <c r="E837" i="1"/>
  <c r="F837" i="1" s="1"/>
  <c r="G837" i="1" s="1"/>
  <c r="D838" i="1"/>
  <c r="E838" i="1"/>
  <c r="F838" i="1" s="1"/>
  <c r="G838" i="1" s="1"/>
  <c r="D839" i="1"/>
  <c r="E839" i="1" s="1"/>
  <c r="F839" i="1" s="1"/>
  <c r="G839" i="1" s="1"/>
  <c r="D840" i="1"/>
  <c r="E840" i="1" s="1"/>
  <c r="F840" i="1" s="1"/>
  <c r="G840" i="1"/>
  <c r="D841" i="1"/>
  <c r="E841" i="1" s="1"/>
  <c r="F841" i="1" s="1"/>
  <c r="G841" i="1" s="1"/>
  <c r="D842" i="1"/>
  <c r="E842" i="1"/>
  <c r="F842" i="1" s="1"/>
  <c r="G842" i="1"/>
  <c r="D843" i="1"/>
  <c r="E843" i="1" s="1"/>
  <c r="F843" i="1" s="1"/>
  <c r="G843" i="1" s="1"/>
  <c r="D844" i="1"/>
  <c r="E844" i="1"/>
  <c r="F844" i="1" s="1"/>
  <c r="G844" i="1"/>
  <c r="D845" i="1"/>
  <c r="E845" i="1"/>
  <c r="F845" i="1" s="1"/>
  <c r="G845" i="1" s="1"/>
  <c r="D846" i="1"/>
  <c r="E846" i="1"/>
  <c r="F846" i="1" s="1"/>
  <c r="G846" i="1" s="1"/>
  <c r="D847" i="1"/>
  <c r="E847" i="1"/>
  <c r="F847" i="1" s="1"/>
  <c r="G847" i="1" s="1"/>
  <c r="D848" i="1"/>
  <c r="E848" i="1" s="1"/>
  <c r="F848" i="1" s="1"/>
  <c r="G848" i="1"/>
  <c r="D849" i="1"/>
  <c r="E849" i="1"/>
  <c r="F849" i="1" s="1"/>
  <c r="G849" i="1" s="1"/>
  <c r="D850" i="1"/>
  <c r="E850" i="1"/>
  <c r="F850" i="1" s="1"/>
  <c r="G850" i="1" s="1"/>
  <c r="D851" i="1"/>
  <c r="E851" i="1" s="1"/>
  <c r="F851" i="1" s="1"/>
  <c r="G851" i="1" s="1"/>
  <c r="D852" i="1"/>
  <c r="E852" i="1"/>
  <c r="F852" i="1" s="1"/>
  <c r="G852" i="1" s="1"/>
  <c r="D853" i="1"/>
  <c r="E853" i="1"/>
  <c r="F853" i="1" s="1"/>
  <c r="G853" i="1" s="1"/>
  <c r="D854" i="1"/>
  <c r="E854" i="1" s="1"/>
  <c r="F854" i="1" s="1"/>
  <c r="G854" i="1" s="1"/>
  <c r="D855" i="1"/>
  <c r="E855" i="1"/>
  <c r="F855" i="1" s="1"/>
  <c r="G855" i="1" s="1"/>
  <c r="D856" i="1"/>
  <c r="E856" i="1" s="1"/>
  <c r="F856" i="1" s="1"/>
  <c r="G856" i="1" s="1"/>
  <c r="D857" i="1"/>
  <c r="E857" i="1"/>
  <c r="F857" i="1" s="1"/>
  <c r="G857" i="1" s="1"/>
  <c r="D858" i="1"/>
  <c r="E858" i="1"/>
  <c r="F858" i="1" s="1"/>
  <c r="G858" i="1"/>
  <c r="D859" i="1"/>
  <c r="E859" i="1" s="1"/>
  <c r="F859" i="1" s="1"/>
  <c r="G859" i="1" s="1"/>
  <c r="D860" i="1"/>
  <c r="E860" i="1" s="1"/>
  <c r="F860" i="1" s="1"/>
  <c r="G860" i="1" s="1"/>
  <c r="D861" i="1"/>
  <c r="E861" i="1"/>
  <c r="F861" i="1" s="1"/>
  <c r="G861" i="1" s="1"/>
  <c r="D862" i="1"/>
  <c r="E862" i="1"/>
  <c r="F862" i="1" s="1"/>
  <c r="G862" i="1" s="1"/>
  <c r="D863" i="1"/>
  <c r="E863" i="1"/>
  <c r="F863" i="1" s="1"/>
  <c r="G863" i="1" s="1"/>
  <c r="D864" i="1"/>
  <c r="E864" i="1" s="1"/>
  <c r="F864" i="1" s="1"/>
  <c r="G864" i="1"/>
  <c r="D865" i="1"/>
  <c r="E865" i="1"/>
  <c r="F865" i="1" s="1"/>
  <c r="G865" i="1" s="1"/>
  <c r="D866" i="1"/>
  <c r="E866" i="1"/>
  <c r="F866" i="1" s="1"/>
  <c r="G866" i="1"/>
  <c r="D867" i="1"/>
  <c r="E867" i="1" s="1"/>
  <c r="F867" i="1" s="1"/>
  <c r="G867" i="1" s="1"/>
  <c r="D868" i="1"/>
  <c r="E868" i="1"/>
  <c r="F868" i="1" s="1"/>
  <c r="G868" i="1"/>
  <c r="D869" i="1"/>
  <c r="E869" i="1"/>
  <c r="F869" i="1" s="1"/>
  <c r="G869" i="1" s="1"/>
  <c r="D870" i="1"/>
  <c r="E870" i="1"/>
  <c r="F870" i="1" s="1"/>
  <c r="G870" i="1" s="1"/>
  <c r="D871" i="1"/>
  <c r="E871" i="1" s="1"/>
  <c r="F871" i="1" s="1"/>
  <c r="G871" i="1" s="1"/>
  <c r="D872" i="1"/>
  <c r="E872" i="1" s="1"/>
  <c r="F872" i="1" s="1"/>
  <c r="G872" i="1"/>
  <c r="D873" i="1"/>
  <c r="E873" i="1" s="1"/>
  <c r="F873" i="1" s="1"/>
  <c r="G873" i="1" s="1"/>
  <c r="D874" i="1"/>
  <c r="E874" i="1"/>
  <c r="F874" i="1" s="1"/>
  <c r="G874" i="1"/>
  <c r="D875" i="1"/>
  <c r="E875" i="1" s="1"/>
  <c r="F875" i="1" s="1"/>
  <c r="G875" i="1" s="1"/>
  <c r="D876" i="1"/>
  <c r="E876" i="1"/>
  <c r="F876" i="1" s="1"/>
  <c r="G876" i="1"/>
  <c r="D877" i="1"/>
  <c r="E877" i="1"/>
  <c r="F877" i="1" s="1"/>
  <c r="G877" i="1" s="1"/>
  <c r="D878" i="1"/>
  <c r="E878" i="1"/>
  <c r="F878" i="1" s="1"/>
  <c r="G878" i="1" s="1"/>
  <c r="D879" i="1"/>
  <c r="E879" i="1"/>
  <c r="F879" i="1" s="1"/>
  <c r="G879" i="1" s="1"/>
  <c r="D880" i="1"/>
  <c r="E880" i="1" s="1"/>
  <c r="F880" i="1" s="1"/>
  <c r="G880" i="1"/>
  <c r="D881" i="1"/>
  <c r="E881" i="1"/>
  <c r="F881" i="1" s="1"/>
  <c r="G881" i="1" s="1"/>
  <c r="D882" i="1"/>
  <c r="E882" i="1"/>
  <c r="F882" i="1" s="1"/>
  <c r="G882" i="1" s="1"/>
  <c r="D883" i="1"/>
  <c r="E883" i="1" s="1"/>
  <c r="F883" i="1" s="1"/>
  <c r="G883" i="1" s="1"/>
  <c r="D884" i="1"/>
  <c r="E884" i="1"/>
  <c r="F884" i="1" s="1"/>
  <c r="G884" i="1" s="1"/>
  <c r="D885" i="1"/>
  <c r="E885" i="1"/>
  <c r="F885" i="1" s="1"/>
  <c r="G885" i="1" s="1"/>
  <c r="D886" i="1"/>
  <c r="E886" i="1" s="1"/>
  <c r="F886" i="1" s="1"/>
  <c r="G886" i="1" s="1"/>
  <c r="D887" i="1"/>
  <c r="E887" i="1"/>
  <c r="F887" i="1" s="1"/>
  <c r="G887" i="1" s="1"/>
  <c r="D888" i="1"/>
  <c r="E888" i="1" s="1"/>
  <c r="F888" i="1" s="1"/>
  <c r="G888" i="1" s="1"/>
  <c r="D889" i="1"/>
  <c r="E889" i="1"/>
  <c r="F889" i="1" s="1"/>
  <c r="G889" i="1" s="1"/>
  <c r="D890" i="1"/>
  <c r="E890" i="1"/>
  <c r="F890" i="1" s="1"/>
  <c r="G890" i="1"/>
  <c r="D891" i="1"/>
  <c r="E891" i="1" s="1"/>
  <c r="F891" i="1" s="1"/>
  <c r="G891" i="1" s="1"/>
  <c r="D892" i="1"/>
  <c r="E892" i="1" s="1"/>
  <c r="F892" i="1" s="1"/>
  <c r="G892" i="1" s="1"/>
  <c r="D893" i="1"/>
  <c r="E893" i="1"/>
  <c r="F893" i="1" s="1"/>
  <c r="G893" i="1" s="1"/>
  <c r="D894" i="1"/>
  <c r="E894" i="1"/>
  <c r="F894" i="1" s="1"/>
  <c r="G894" i="1" s="1"/>
  <c r="D895" i="1"/>
  <c r="E895" i="1"/>
  <c r="F895" i="1" s="1"/>
  <c r="G895" i="1" s="1"/>
  <c r="D896" i="1"/>
  <c r="E896" i="1" s="1"/>
  <c r="F896" i="1" s="1"/>
  <c r="G896" i="1"/>
  <c r="D897" i="1"/>
  <c r="E897" i="1"/>
  <c r="F897" i="1" s="1"/>
  <c r="G897" i="1" s="1"/>
  <c r="D898" i="1"/>
  <c r="E898" i="1"/>
  <c r="F898" i="1" s="1"/>
  <c r="G898" i="1"/>
  <c r="D899" i="1"/>
  <c r="E899" i="1" s="1"/>
  <c r="F899" i="1" s="1"/>
  <c r="G899" i="1" s="1"/>
  <c r="D900" i="1"/>
  <c r="E900" i="1"/>
  <c r="F900" i="1" s="1"/>
  <c r="G900" i="1"/>
  <c r="D901" i="1"/>
  <c r="E901" i="1"/>
  <c r="F901" i="1" s="1"/>
  <c r="G901" i="1" s="1"/>
  <c r="D902" i="1"/>
  <c r="E902" i="1"/>
  <c r="F902" i="1" s="1"/>
  <c r="G902" i="1" s="1"/>
  <c r="D903" i="1"/>
  <c r="E903" i="1" s="1"/>
  <c r="F903" i="1" s="1"/>
  <c r="G903" i="1" s="1"/>
  <c r="D904" i="1"/>
  <c r="E904" i="1" s="1"/>
  <c r="F904" i="1" s="1"/>
  <c r="G904" i="1"/>
  <c r="D905" i="1"/>
  <c r="E905" i="1" s="1"/>
  <c r="F905" i="1" s="1"/>
  <c r="G905" i="1" s="1"/>
  <c r="D906" i="1"/>
  <c r="E906" i="1"/>
  <c r="F906" i="1" s="1"/>
  <c r="G906" i="1"/>
  <c r="D907" i="1"/>
  <c r="E907" i="1" s="1"/>
  <c r="F907" i="1" s="1"/>
  <c r="G907" i="1" s="1"/>
  <c r="D908" i="1"/>
  <c r="E908" i="1"/>
  <c r="F908" i="1" s="1"/>
  <c r="G908" i="1"/>
  <c r="D909" i="1"/>
  <c r="E909" i="1"/>
  <c r="F909" i="1" s="1"/>
  <c r="G909" i="1" s="1"/>
  <c r="D910" i="1"/>
  <c r="E910" i="1"/>
  <c r="F910" i="1" s="1"/>
  <c r="G910" i="1" s="1"/>
  <c r="D911" i="1"/>
  <c r="E911" i="1"/>
  <c r="F911" i="1" s="1"/>
  <c r="G911" i="1" s="1"/>
  <c r="D912" i="1"/>
  <c r="E912" i="1" s="1"/>
  <c r="F912" i="1" s="1"/>
  <c r="G912" i="1"/>
  <c r="D913" i="1"/>
  <c r="E913" i="1"/>
  <c r="F913" i="1" s="1"/>
  <c r="G913" i="1" s="1"/>
  <c r="D914" i="1"/>
  <c r="E914" i="1"/>
  <c r="F914" i="1" s="1"/>
  <c r="G914" i="1" s="1"/>
  <c r="D915" i="1"/>
  <c r="E915" i="1" s="1"/>
  <c r="F915" i="1" s="1"/>
  <c r="G915" i="1" s="1"/>
  <c r="D916" i="1"/>
  <c r="E916" i="1" s="1"/>
  <c r="F916" i="1" s="1"/>
  <c r="G916" i="1" s="1"/>
  <c r="D917" i="1"/>
  <c r="E917" i="1"/>
  <c r="F917" i="1" s="1"/>
  <c r="G917" i="1" s="1"/>
  <c r="D918" i="1"/>
  <c r="E918" i="1" s="1"/>
  <c r="F918" i="1" s="1"/>
  <c r="G918" i="1" s="1"/>
  <c r="D919" i="1"/>
  <c r="E919" i="1"/>
  <c r="F919" i="1" s="1"/>
  <c r="G919" i="1" s="1"/>
  <c r="D920" i="1"/>
  <c r="E920" i="1" s="1"/>
  <c r="F920" i="1" s="1"/>
  <c r="G920" i="1" s="1"/>
  <c r="D921" i="1"/>
  <c r="E921" i="1"/>
  <c r="F921" i="1" s="1"/>
  <c r="G921" i="1" s="1"/>
  <c r="D922" i="1"/>
  <c r="E922" i="1"/>
  <c r="F922" i="1" s="1"/>
  <c r="G922" i="1"/>
  <c r="D923" i="1"/>
  <c r="E923" i="1" s="1"/>
  <c r="F923" i="1" s="1"/>
  <c r="G923" i="1" s="1"/>
  <c r="D924" i="1"/>
  <c r="E924" i="1" s="1"/>
  <c r="F924" i="1" s="1"/>
  <c r="G924" i="1" s="1"/>
  <c r="D925" i="1"/>
  <c r="E925" i="1"/>
  <c r="F925" i="1" s="1"/>
  <c r="G925" i="1" s="1"/>
  <c r="D926" i="1"/>
  <c r="E926" i="1"/>
  <c r="F926" i="1" s="1"/>
  <c r="G926" i="1" s="1"/>
  <c r="D927" i="1"/>
  <c r="E927" i="1"/>
  <c r="F927" i="1" s="1"/>
  <c r="G927" i="1" s="1"/>
  <c r="D928" i="1"/>
  <c r="E928" i="1" s="1"/>
  <c r="F928" i="1" s="1"/>
  <c r="G928" i="1"/>
  <c r="D929" i="1"/>
  <c r="E929" i="1"/>
  <c r="F929" i="1" s="1"/>
  <c r="G929" i="1" s="1"/>
  <c r="D930" i="1"/>
  <c r="E930" i="1"/>
  <c r="F930" i="1" s="1"/>
  <c r="G930" i="1"/>
  <c r="D931" i="1"/>
  <c r="E931" i="1" s="1"/>
  <c r="F931" i="1" s="1"/>
  <c r="G931" i="1" s="1"/>
  <c r="D932" i="1"/>
  <c r="E932" i="1"/>
  <c r="F932" i="1" s="1"/>
  <c r="G932" i="1"/>
  <c r="D933" i="1"/>
  <c r="E933" i="1"/>
  <c r="F933" i="1" s="1"/>
  <c r="G933" i="1" s="1"/>
  <c r="D934" i="1"/>
  <c r="E934" i="1"/>
  <c r="F934" i="1" s="1"/>
  <c r="G934" i="1" s="1"/>
  <c r="D935" i="1"/>
  <c r="E935" i="1" s="1"/>
  <c r="F935" i="1" s="1"/>
  <c r="G935" i="1" s="1"/>
  <c r="D936" i="1"/>
  <c r="E936" i="1" s="1"/>
  <c r="F936" i="1" s="1"/>
  <c r="G936" i="1"/>
  <c r="D937" i="1"/>
  <c r="E937" i="1" s="1"/>
  <c r="F937" i="1" s="1"/>
  <c r="G937" i="1" s="1"/>
  <c r="D938" i="1"/>
  <c r="E938" i="1"/>
  <c r="F938" i="1" s="1"/>
  <c r="G938" i="1"/>
  <c r="D939" i="1"/>
  <c r="E939" i="1" s="1"/>
  <c r="F939" i="1" s="1"/>
  <c r="G939" i="1" s="1"/>
  <c r="D940" i="1"/>
  <c r="E940" i="1"/>
  <c r="F940" i="1" s="1"/>
  <c r="G940" i="1"/>
  <c r="D941" i="1"/>
  <c r="E941" i="1"/>
  <c r="F941" i="1" s="1"/>
  <c r="G941" i="1" s="1"/>
  <c r="D942" i="1"/>
  <c r="E942" i="1"/>
  <c r="F942" i="1" s="1"/>
  <c r="G942" i="1" s="1"/>
  <c r="D943" i="1"/>
  <c r="E943" i="1"/>
  <c r="F943" i="1" s="1"/>
  <c r="G943" i="1" s="1"/>
  <c r="D944" i="1"/>
  <c r="E944" i="1" s="1"/>
  <c r="F944" i="1" s="1"/>
  <c r="G944" i="1"/>
  <c r="D945" i="1"/>
  <c r="E945" i="1"/>
  <c r="F945" i="1" s="1"/>
  <c r="G945" i="1" s="1"/>
  <c r="D946" i="1"/>
  <c r="E946" i="1"/>
  <c r="F946" i="1" s="1"/>
  <c r="G946" i="1" s="1"/>
  <c r="D947" i="1"/>
  <c r="E947" i="1" s="1"/>
  <c r="F947" i="1" s="1"/>
  <c r="G947" i="1" s="1"/>
  <c r="D948" i="1"/>
  <c r="E948" i="1" s="1"/>
  <c r="F948" i="1" s="1"/>
  <c r="G948" i="1" s="1"/>
  <c r="D949" i="1"/>
  <c r="E949" i="1"/>
  <c r="F949" i="1" s="1"/>
  <c r="G949" i="1" s="1"/>
  <c r="D950" i="1"/>
  <c r="E950" i="1" s="1"/>
  <c r="F950" i="1" s="1"/>
  <c r="G950" i="1" s="1"/>
  <c r="D951" i="1"/>
  <c r="E951" i="1"/>
  <c r="F951" i="1" s="1"/>
  <c r="G951" i="1" s="1"/>
  <c r="D952" i="1"/>
  <c r="E952" i="1" s="1"/>
  <c r="F952" i="1" s="1"/>
  <c r="G952" i="1" s="1"/>
  <c r="D953" i="1"/>
  <c r="E953" i="1"/>
  <c r="F953" i="1" s="1"/>
  <c r="G953" i="1" s="1"/>
  <c r="D954" i="1"/>
  <c r="E954" i="1"/>
  <c r="F954" i="1" s="1"/>
  <c r="G954" i="1"/>
  <c r="D955" i="1"/>
  <c r="E955" i="1" s="1"/>
  <c r="F955" i="1" s="1"/>
  <c r="G955" i="1" s="1"/>
  <c r="D956" i="1"/>
  <c r="E956" i="1" s="1"/>
  <c r="F956" i="1" s="1"/>
  <c r="G956" i="1" s="1"/>
  <c r="D957" i="1"/>
  <c r="E957" i="1"/>
  <c r="F957" i="1" s="1"/>
  <c r="G957" i="1" s="1"/>
  <c r="D958" i="1"/>
  <c r="E958" i="1"/>
  <c r="F958" i="1" s="1"/>
  <c r="G958" i="1" s="1"/>
  <c r="D959" i="1"/>
  <c r="E959" i="1"/>
  <c r="F959" i="1" s="1"/>
  <c r="G959" i="1" s="1"/>
  <c r="D960" i="1"/>
  <c r="E960" i="1" s="1"/>
  <c r="F960" i="1" s="1"/>
  <c r="G960" i="1"/>
  <c r="D961" i="1"/>
  <c r="E961" i="1"/>
  <c r="F961" i="1" s="1"/>
  <c r="G961" i="1" s="1"/>
  <c r="D962" i="1"/>
  <c r="E962" i="1"/>
  <c r="F962" i="1" s="1"/>
  <c r="G962" i="1"/>
  <c r="D963" i="1"/>
  <c r="E963" i="1" s="1"/>
  <c r="F963" i="1" s="1"/>
  <c r="G963" i="1" s="1"/>
  <c r="D964" i="1"/>
  <c r="E964" i="1"/>
  <c r="F964" i="1" s="1"/>
  <c r="G964" i="1"/>
  <c r="D965" i="1"/>
  <c r="E965" i="1"/>
  <c r="F965" i="1" s="1"/>
  <c r="G965" i="1" s="1"/>
  <c r="D966" i="1"/>
  <c r="E966" i="1"/>
  <c r="F966" i="1" s="1"/>
  <c r="G966" i="1" s="1"/>
  <c r="D967" i="1"/>
  <c r="E967" i="1" s="1"/>
  <c r="F967" i="1" s="1"/>
  <c r="G967" i="1" s="1"/>
  <c r="D968" i="1"/>
  <c r="E968" i="1" s="1"/>
  <c r="F968" i="1" s="1"/>
  <c r="G968" i="1"/>
  <c r="D969" i="1"/>
  <c r="E969" i="1" s="1"/>
  <c r="F969" i="1" s="1"/>
  <c r="G969" i="1" s="1"/>
  <c r="D970" i="1"/>
  <c r="E970" i="1"/>
  <c r="F970" i="1" s="1"/>
  <c r="G970" i="1"/>
  <c r="D971" i="1"/>
  <c r="E971" i="1" s="1"/>
  <c r="F971" i="1" s="1"/>
  <c r="G971" i="1" s="1"/>
  <c r="D972" i="1"/>
  <c r="E972" i="1"/>
  <c r="F972" i="1" s="1"/>
  <c r="G972" i="1"/>
  <c r="D973" i="1"/>
  <c r="E973" i="1"/>
  <c r="F973" i="1" s="1"/>
  <c r="G973" i="1" s="1"/>
  <c r="D974" i="1"/>
  <c r="E974" i="1"/>
  <c r="F974" i="1" s="1"/>
  <c r="G974" i="1" s="1"/>
  <c r="D975" i="1"/>
  <c r="E975" i="1"/>
  <c r="F975" i="1" s="1"/>
  <c r="G975" i="1" s="1"/>
  <c r="D976" i="1"/>
  <c r="E976" i="1" s="1"/>
  <c r="F976" i="1" s="1"/>
  <c r="G976" i="1"/>
  <c r="D977" i="1"/>
  <c r="E977" i="1"/>
  <c r="F977" i="1" s="1"/>
  <c r="G977" i="1" s="1"/>
  <c r="D978" i="1"/>
  <c r="E978" i="1"/>
  <c r="F978" i="1" s="1"/>
  <c r="G978" i="1" s="1"/>
  <c r="D979" i="1"/>
  <c r="E979" i="1" s="1"/>
  <c r="F979" i="1" s="1"/>
  <c r="G979" i="1" s="1"/>
  <c r="D980" i="1"/>
  <c r="E980" i="1" s="1"/>
  <c r="F980" i="1" s="1"/>
  <c r="G980" i="1" s="1"/>
  <c r="D981" i="1"/>
  <c r="E981" i="1"/>
  <c r="F981" i="1" s="1"/>
  <c r="G981" i="1" s="1"/>
  <c r="D982" i="1"/>
  <c r="E982" i="1" s="1"/>
  <c r="F982" i="1" s="1"/>
  <c r="G982" i="1" s="1"/>
  <c r="D983" i="1"/>
  <c r="E983" i="1"/>
  <c r="F983" i="1" s="1"/>
  <c r="G983" i="1" s="1"/>
  <c r="D984" i="1"/>
  <c r="E984" i="1" s="1"/>
  <c r="F984" i="1" s="1"/>
  <c r="G984" i="1" s="1"/>
  <c r="D985" i="1"/>
  <c r="E985" i="1"/>
  <c r="F985" i="1" s="1"/>
  <c r="G985" i="1" s="1"/>
  <c r="D986" i="1"/>
  <c r="E986" i="1"/>
  <c r="F986" i="1" s="1"/>
  <c r="G986" i="1"/>
  <c r="D987" i="1"/>
  <c r="E987" i="1" s="1"/>
  <c r="F987" i="1" s="1"/>
  <c r="G987" i="1" s="1"/>
  <c r="D988" i="1"/>
  <c r="E988" i="1" s="1"/>
  <c r="F988" i="1" s="1"/>
  <c r="G988" i="1" s="1"/>
  <c r="D989" i="1"/>
  <c r="E989" i="1"/>
  <c r="F989" i="1" s="1"/>
  <c r="G989" i="1" s="1"/>
  <c r="D990" i="1"/>
  <c r="E990" i="1"/>
  <c r="F990" i="1" s="1"/>
  <c r="G990" i="1" s="1"/>
  <c r="D991" i="1"/>
  <c r="E991" i="1"/>
  <c r="F991" i="1" s="1"/>
  <c r="G991" i="1" s="1"/>
  <c r="D992" i="1"/>
  <c r="E992" i="1" s="1"/>
  <c r="F992" i="1" s="1"/>
  <c r="G992" i="1"/>
  <c r="D993" i="1"/>
  <c r="E993" i="1"/>
  <c r="F993" i="1" s="1"/>
  <c r="G993" i="1" s="1"/>
  <c r="D994" i="1"/>
  <c r="E994" i="1"/>
  <c r="F994" i="1" s="1"/>
  <c r="G994" i="1"/>
  <c r="D995" i="1"/>
  <c r="E995" i="1" s="1"/>
  <c r="F995" i="1" s="1"/>
  <c r="G995" i="1" s="1"/>
  <c r="D996" i="1"/>
  <c r="E996" i="1"/>
  <c r="F996" i="1" s="1"/>
  <c r="G996" i="1"/>
  <c r="D997" i="1"/>
  <c r="E997" i="1"/>
  <c r="F997" i="1" s="1"/>
  <c r="G997" i="1" s="1"/>
  <c r="D998" i="1"/>
  <c r="E998" i="1"/>
  <c r="F998" i="1" s="1"/>
  <c r="G998" i="1" s="1"/>
  <c r="D999" i="1"/>
  <c r="E999" i="1" s="1"/>
  <c r="F999" i="1" s="1"/>
  <c r="G999" i="1" s="1"/>
  <c r="D1000" i="1"/>
  <c r="E1000" i="1" s="1"/>
  <c r="F1000" i="1" s="1"/>
  <c r="G1000" i="1"/>
  <c r="D1001" i="1"/>
  <c r="E1001" i="1" s="1"/>
  <c r="F1001" i="1" s="1"/>
  <c r="G1001" i="1" s="1"/>
  <c r="D1002" i="1"/>
  <c r="E1002" i="1"/>
  <c r="F1002" i="1" s="1"/>
  <c r="G1002" i="1"/>
  <c r="D1003" i="1"/>
  <c r="E1003" i="1" s="1"/>
  <c r="F1003" i="1" s="1"/>
  <c r="G1003" i="1" s="1"/>
  <c r="D1004" i="1"/>
  <c r="E1004" i="1"/>
  <c r="F1004" i="1" s="1"/>
  <c r="G1004" i="1"/>
  <c r="D1005" i="1"/>
  <c r="E1005" i="1"/>
  <c r="F1005" i="1" s="1"/>
  <c r="G1005" i="1" s="1"/>
  <c r="D1006" i="1"/>
  <c r="E1006" i="1"/>
  <c r="F1006" i="1" s="1"/>
  <c r="G1006" i="1" s="1"/>
  <c r="D1007" i="1"/>
  <c r="E1007" i="1"/>
  <c r="F1007" i="1" s="1"/>
  <c r="G1007" i="1" s="1"/>
  <c r="D1008" i="1"/>
  <c r="E1008" i="1" s="1"/>
  <c r="F1008" i="1" s="1"/>
  <c r="G1008" i="1"/>
  <c r="D1009" i="1"/>
  <c r="E1009" i="1"/>
  <c r="F1009" i="1" s="1"/>
  <c r="G1009" i="1" s="1"/>
  <c r="D1010" i="1"/>
  <c r="E1010" i="1"/>
  <c r="F1010" i="1" s="1"/>
  <c r="G1010" i="1" s="1"/>
  <c r="D1011" i="1"/>
  <c r="E1011" i="1" s="1"/>
  <c r="F1011" i="1" s="1"/>
  <c r="G1011" i="1" s="1"/>
  <c r="D1012" i="1"/>
  <c r="E1012" i="1" s="1"/>
  <c r="F1012" i="1" s="1"/>
  <c r="G1012" i="1" s="1"/>
  <c r="D1013" i="1"/>
  <c r="E1013" i="1"/>
  <c r="F1013" i="1" s="1"/>
  <c r="G1013" i="1" s="1"/>
  <c r="D1014" i="1"/>
  <c r="E1014" i="1" s="1"/>
  <c r="F1014" i="1" s="1"/>
  <c r="G1014" i="1" s="1"/>
  <c r="D1015" i="1"/>
  <c r="E1015" i="1"/>
  <c r="F1015" i="1" s="1"/>
  <c r="G1015" i="1" s="1"/>
  <c r="D1016" i="1"/>
  <c r="E1016" i="1" s="1"/>
  <c r="F1016" i="1" s="1"/>
  <c r="G1016" i="1" s="1"/>
  <c r="D1017" i="1"/>
  <c r="E1017" i="1"/>
  <c r="F1017" i="1" s="1"/>
  <c r="G1017" i="1" s="1"/>
  <c r="D1018" i="1"/>
  <c r="E1018" i="1"/>
  <c r="F1018" i="1" s="1"/>
  <c r="G1018" i="1"/>
  <c r="D1019" i="1"/>
  <c r="E1019" i="1" s="1"/>
  <c r="F1019" i="1" s="1"/>
  <c r="G1019" i="1" s="1"/>
  <c r="D1020" i="1"/>
  <c r="E1020" i="1" s="1"/>
  <c r="F1020" i="1" s="1"/>
  <c r="G1020" i="1" s="1"/>
  <c r="D1021" i="1"/>
  <c r="E1021" i="1"/>
  <c r="F1021" i="1" s="1"/>
  <c r="G1021" i="1" s="1"/>
  <c r="D1022" i="1"/>
  <c r="E1022" i="1"/>
  <c r="F1022" i="1" s="1"/>
  <c r="G1022" i="1" s="1"/>
  <c r="D1023" i="1"/>
  <c r="E1023" i="1"/>
  <c r="F1023" i="1" s="1"/>
  <c r="G1023" i="1" s="1"/>
  <c r="D1024" i="1"/>
  <c r="E1024" i="1" s="1"/>
  <c r="F1024" i="1" s="1"/>
  <c r="G1024" i="1"/>
  <c r="D1025" i="1"/>
  <c r="E1025" i="1"/>
  <c r="F1025" i="1" s="1"/>
  <c r="G1025" i="1" s="1"/>
  <c r="D1026" i="1"/>
  <c r="E1026" i="1"/>
  <c r="F1026" i="1" s="1"/>
  <c r="G1026" i="1"/>
  <c r="D1027" i="1"/>
  <c r="E1027" i="1" s="1"/>
  <c r="F1027" i="1" s="1"/>
  <c r="G1027" i="1" s="1"/>
  <c r="D1028" i="1"/>
  <c r="E1028" i="1"/>
  <c r="F1028" i="1" s="1"/>
  <c r="G1028" i="1"/>
  <c r="D1029" i="1"/>
  <c r="E1029" i="1"/>
  <c r="F1029" i="1" s="1"/>
  <c r="G1029" i="1" s="1"/>
  <c r="D1030" i="1"/>
  <c r="E1030" i="1"/>
  <c r="F1030" i="1" s="1"/>
  <c r="G1030" i="1" s="1"/>
  <c r="D1031" i="1"/>
  <c r="E1031" i="1" s="1"/>
  <c r="F1031" i="1" s="1"/>
  <c r="G1031" i="1" s="1"/>
  <c r="D1032" i="1"/>
  <c r="E1032" i="1" s="1"/>
  <c r="F1032" i="1" s="1"/>
  <c r="G1032" i="1"/>
  <c r="D1033" i="1"/>
  <c r="E1033" i="1" s="1"/>
  <c r="F1033" i="1" s="1"/>
  <c r="G1033" i="1" s="1"/>
  <c r="D1034" i="1"/>
  <c r="E1034" i="1"/>
  <c r="F1034" i="1" s="1"/>
  <c r="G1034" i="1"/>
  <c r="D1035" i="1"/>
  <c r="E1035" i="1" s="1"/>
  <c r="F1035" i="1" s="1"/>
  <c r="G1035" i="1" s="1"/>
  <c r="D1036" i="1"/>
  <c r="E1036" i="1"/>
  <c r="F1036" i="1" s="1"/>
  <c r="G1036" i="1"/>
  <c r="D1037" i="1"/>
  <c r="E1037" i="1"/>
  <c r="F1037" i="1" s="1"/>
  <c r="G1037" i="1" s="1"/>
  <c r="D1038" i="1"/>
  <c r="E1038" i="1"/>
  <c r="F1038" i="1" s="1"/>
  <c r="G1038" i="1" s="1"/>
  <c r="D1039" i="1"/>
  <c r="E1039" i="1"/>
  <c r="F1039" i="1" s="1"/>
  <c r="G1039" i="1" s="1"/>
  <c r="D1040" i="1"/>
  <c r="E1040" i="1" s="1"/>
  <c r="F1040" i="1" s="1"/>
  <c r="G1040" i="1"/>
  <c r="D1041" i="1"/>
  <c r="E1041" i="1"/>
  <c r="F1041" i="1" s="1"/>
  <c r="G1041" i="1" s="1"/>
  <c r="D1042" i="1"/>
  <c r="E1042" i="1"/>
  <c r="F1042" i="1" s="1"/>
  <c r="G1042" i="1" s="1"/>
  <c r="D1043" i="1"/>
  <c r="E1043" i="1" s="1"/>
  <c r="F1043" i="1" s="1"/>
  <c r="G1043" i="1" s="1"/>
  <c r="D1044" i="1"/>
  <c r="E1044" i="1" s="1"/>
  <c r="F1044" i="1" s="1"/>
  <c r="G1044" i="1" s="1"/>
  <c r="D1045" i="1"/>
  <c r="E1045" i="1"/>
  <c r="F1045" i="1" s="1"/>
  <c r="G1045" i="1" s="1"/>
  <c r="D1046" i="1"/>
  <c r="E1046" i="1" s="1"/>
  <c r="F1046" i="1" s="1"/>
  <c r="G1046" i="1" s="1"/>
  <c r="D1047" i="1"/>
  <c r="E1047" i="1"/>
  <c r="F1047" i="1" s="1"/>
  <c r="G1047" i="1" s="1"/>
  <c r="D1048" i="1"/>
  <c r="E1048" i="1" s="1"/>
  <c r="F1048" i="1" s="1"/>
  <c r="G1048" i="1" s="1"/>
  <c r="D1049" i="1"/>
  <c r="E1049" i="1"/>
  <c r="F1049" i="1" s="1"/>
  <c r="G1049" i="1" s="1"/>
  <c r="D1050" i="1"/>
  <c r="E1050" i="1"/>
  <c r="F1050" i="1" s="1"/>
  <c r="G1050" i="1"/>
  <c r="D1051" i="1"/>
  <c r="E1051" i="1" s="1"/>
  <c r="F1051" i="1" s="1"/>
  <c r="G1051" i="1" s="1"/>
  <c r="D1052" i="1"/>
  <c r="E1052" i="1" s="1"/>
  <c r="F1052" i="1" s="1"/>
  <c r="G1052" i="1" s="1"/>
  <c r="D1053" i="1"/>
  <c r="E1053" i="1"/>
  <c r="F1053" i="1" s="1"/>
  <c r="G1053" i="1" s="1"/>
  <c r="D1054" i="1"/>
  <c r="E1054" i="1"/>
  <c r="F1054" i="1" s="1"/>
  <c r="G1054" i="1" s="1"/>
  <c r="D1055" i="1"/>
  <c r="E1055" i="1"/>
  <c r="F1055" i="1" s="1"/>
  <c r="G1055" i="1" s="1"/>
  <c r="D1056" i="1"/>
  <c r="E1056" i="1" s="1"/>
  <c r="F1056" i="1" s="1"/>
  <c r="G1056" i="1"/>
  <c r="D1057" i="1"/>
  <c r="E1057" i="1"/>
  <c r="F1057" i="1" s="1"/>
  <c r="G1057" i="1" s="1"/>
  <c r="D1058" i="1"/>
  <c r="E1058" i="1"/>
  <c r="F1058" i="1" s="1"/>
  <c r="G1058" i="1"/>
  <c r="D1059" i="1"/>
  <c r="E1059" i="1" s="1"/>
  <c r="F1059" i="1" s="1"/>
  <c r="G1059" i="1" s="1"/>
  <c r="D1060" i="1"/>
  <c r="E1060" i="1"/>
  <c r="F1060" i="1" s="1"/>
  <c r="G1060" i="1"/>
  <c r="D1061" i="1"/>
  <c r="E1061" i="1"/>
  <c r="F1061" i="1" s="1"/>
  <c r="G1061" i="1" s="1"/>
  <c r="D1062" i="1"/>
  <c r="E1062" i="1"/>
  <c r="F1062" i="1" s="1"/>
  <c r="G1062" i="1" s="1"/>
  <c r="D1063" i="1"/>
  <c r="E1063" i="1" s="1"/>
  <c r="F1063" i="1" s="1"/>
  <c r="G1063" i="1" s="1"/>
  <c r="D1064" i="1"/>
  <c r="E1064" i="1" s="1"/>
  <c r="F1064" i="1" s="1"/>
  <c r="G1064" i="1"/>
  <c r="D1065" i="1"/>
  <c r="E1065" i="1" s="1"/>
  <c r="F1065" i="1" s="1"/>
  <c r="G1065" i="1" s="1"/>
  <c r="D1066" i="1"/>
  <c r="E1066" i="1"/>
  <c r="F1066" i="1" s="1"/>
  <c r="G1066" i="1"/>
  <c r="D1067" i="1"/>
  <c r="E1067" i="1" s="1"/>
  <c r="F1067" i="1" s="1"/>
  <c r="G1067" i="1" s="1"/>
  <c r="D1068" i="1"/>
  <c r="E1068" i="1"/>
  <c r="F1068" i="1" s="1"/>
  <c r="G1068" i="1"/>
  <c r="D1069" i="1"/>
  <c r="E1069" i="1"/>
  <c r="F1069" i="1" s="1"/>
  <c r="G1069" i="1" s="1"/>
  <c r="D1070" i="1"/>
  <c r="E1070" i="1"/>
  <c r="F1070" i="1" s="1"/>
  <c r="G1070" i="1" s="1"/>
  <c r="D1071" i="1"/>
  <c r="E1071" i="1"/>
  <c r="F1071" i="1" s="1"/>
  <c r="G1071" i="1" s="1"/>
  <c r="D1072" i="1"/>
  <c r="E1072" i="1" s="1"/>
  <c r="F1072" i="1" s="1"/>
  <c r="G1072" i="1"/>
  <c r="D1073" i="1"/>
  <c r="E1073" i="1"/>
  <c r="F1073" i="1" s="1"/>
  <c r="G1073" i="1" s="1"/>
  <c r="D1074" i="1"/>
  <c r="E1074" i="1"/>
  <c r="F1074" i="1" s="1"/>
  <c r="G1074" i="1" s="1"/>
  <c r="D1075" i="1"/>
  <c r="E1075" i="1" s="1"/>
  <c r="F1075" i="1" s="1"/>
  <c r="G1075" i="1" s="1"/>
  <c r="D1076" i="1"/>
  <c r="E1076" i="1" s="1"/>
  <c r="F1076" i="1" s="1"/>
  <c r="G1076" i="1" s="1"/>
  <c r="D1077" i="1"/>
  <c r="E1077" i="1"/>
  <c r="F1077" i="1" s="1"/>
  <c r="G1077" i="1" s="1"/>
  <c r="D1078" i="1"/>
  <c r="E1078" i="1" s="1"/>
  <c r="F1078" i="1" s="1"/>
  <c r="G1078" i="1" s="1"/>
  <c r="D1079" i="1"/>
  <c r="E1079" i="1"/>
  <c r="F1079" i="1" s="1"/>
  <c r="G1079" i="1" s="1"/>
  <c r="D1080" i="1"/>
  <c r="E1080" i="1" s="1"/>
  <c r="F1080" i="1" s="1"/>
  <c r="G1080" i="1" s="1"/>
  <c r="D1081" i="1"/>
  <c r="E1081" i="1" s="1"/>
  <c r="F1081" i="1" s="1"/>
  <c r="G1081" i="1" s="1"/>
  <c r="D1082" i="1"/>
  <c r="E1082" i="1"/>
  <c r="F1082" i="1" s="1"/>
  <c r="G1082" i="1"/>
  <c r="D1083" i="1"/>
  <c r="E1083" i="1" s="1"/>
  <c r="F1083" i="1" s="1"/>
  <c r="G1083" i="1" s="1"/>
  <c r="D1084" i="1"/>
  <c r="E1084" i="1" s="1"/>
  <c r="F1084" i="1" s="1"/>
  <c r="G1084" i="1" s="1"/>
  <c r="D1085" i="1"/>
  <c r="E1085" i="1"/>
  <c r="F1085" i="1" s="1"/>
  <c r="G1085" i="1" s="1"/>
  <c r="D1086" i="1"/>
  <c r="E1086" i="1"/>
  <c r="F1086" i="1" s="1"/>
  <c r="G1086" i="1" s="1"/>
  <c r="D1087" i="1"/>
  <c r="E1087" i="1" s="1"/>
  <c r="F1087" i="1" s="1"/>
  <c r="G1087" i="1" s="1"/>
  <c r="D1088" i="1"/>
  <c r="E1088" i="1" s="1"/>
  <c r="F1088" i="1" s="1"/>
  <c r="G1088" i="1"/>
  <c r="D1089" i="1"/>
  <c r="E1089" i="1" s="1"/>
  <c r="F1089" i="1" s="1"/>
  <c r="G1089" i="1" s="1"/>
  <c r="D1090" i="1"/>
  <c r="E1090" i="1"/>
  <c r="F1090" i="1" s="1"/>
  <c r="G1090" i="1"/>
  <c r="D1091" i="1"/>
  <c r="E1091" i="1" s="1"/>
  <c r="F1091" i="1" s="1"/>
  <c r="G1091" i="1" s="1"/>
  <c r="D1092" i="1"/>
  <c r="E1092" i="1"/>
  <c r="F1092" i="1" s="1"/>
  <c r="G1092" i="1"/>
  <c r="D1093" i="1"/>
  <c r="E1093" i="1"/>
  <c r="F1093" i="1" s="1"/>
  <c r="G1093" i="1" s="1"/>
  <c r="D1094" i="1"/>
  <c r="E1094" i="1"/>
  <c r="F1094" i="1" s="1"/>
  <c r="G1094" i="1" s="1"/>
  <c r="D1095" i="1"/>
  <c r="E1095" i="1" s="1"/>
  <c r="F1095" i="1" s="1"/>
  <c r="G1095" i="1" s="1"/>
  <c r="D1096" i="1"/>
  <c r="E1096" i="1" s="1"/>
  <c r="F1096" i="1" s="1"/>
  <c r="G1096" i="1" s="1"/>
  <c r="D1097" i="1"/>
  <c r="E1097" i="1" s="1"/>
  <c r="F1097" i="1" s="1"/>
  <c r="G1097" i="1" s="1"/>
  <c r="D1098" i="1"/>
  <c r="E1098" i="1"/>
  <c r="F1098" i="1" s="1"/>
  <c r="G1098" i="1" s="1"/>
  <c r="D1099" i="1"/>
  <c r="E1099" i="1" s="1"/>
  <c r="F1099" i="1" s="1"/>
  <c r="G1099" i="1" s="1"/>
  <c r="D1100" i="1"/>
  <c r="E1100" i="1"/>
  <c r="F1100" i="1" s="1"/>
  <c r="G1100" i="1" s="1"/>
  <c r="D1101" i="1"/>
  <c r="E1101" i="1"/>
  <c r="F1101" i="1" s="1"/>
  <c r="G1101" i="1" s="1"/>
  <c r="D1102" i="1"/>
  <c r="E1102" i="1" s="1"/>
  <c r="F1102" i="1" s="1"/>
  <c r="G1102" i="1" s="1"/>
  <c r="D1103" i="1"/>
  <c r="E1103" i="1"/>
  <c r="F1103" i="1" s="1"/>
  <c r="G1103" i="1" s="1"/>
  <c r="D1104" i="1"/>
  <c r="E1104" i="1" s="1"/>
  <c r="F1104" i="1" s="1"/>
  <c r="G1104" i="1" s="1"/>
  <c r="D1105" i="1"/>
  <c r="E1105" i="1"/>
  <c r="F1105" i="1" s="1"/>
  <c r="G1105" i="1" s="1"/>
  <c r="D1106" i="1"/>
  <c r="E1106" i="1"/>
  <c r="F1106" i="1" s="1"/>
  <c r="G1106" i="1" s="1"/>
  <c r="D1107" i="1"/>
  <c r="E1107" i="1" s="1"/>
  <c r="F1107" i="1" s="1"/>
  <c r="G1107" i="1" s="1"/>
  <c r="D1108" i="1"/>
  <c r="E1108" i="1"/>
  <c r="F1108" i="1" s="1"/>
  <c r="G1108" i="1" s="1"/>
  <c r="D1109" i="1"/>
  <c r="E1109" i="1"/>
  <c r="F1109" i="1" s="1"/>
  <c r="G1109" i="1" s="1"/>
  <c r="D1110" i="1"/>
  <c r="E1110" i="1" s="1"/>
  <c r="F1110" i="1" s="1"/>
  <c r="G1110" i="1" s="1"/>
  <c r="D1111" i="1"/>
  <c r="E1111" i="1" s="1"/>
  <c r="F1111" i="1" s="1"/>
  <c r="G1111" i="1" s="1"/>
  <c r="D1112" i="1"/>
  <c r="E1112" i="1" s="1"/>
  <c r="F1112" i="1" s="1"/>
  <c r="G1112" i="1" s="1"/>
  <c r="D1113" i="1"/>
  <c r="E1113" i="1"/>
  <c r="F1113" i="1" s="1"/>
  <c r="G1113" i="1" s="1"/>
  <c r="D1114" i="1"/>
  <c r="E1114" i="1"/>
  <c r="F1114" i="1" s="1"/>
  <c r="G1114" i="1"/>
  <c r="D1115" i="1"/>
  <c r="E1115" i="1" s="1"/>
  <c r="F1115" i="1" s="1"/>
  <c r="G1115" i="1" s="1"/>
  <c r="D1116" i="1"/>
  <c r="E1116" i="1" s="1"/>
  <c r="F1116" i="1" s="1"/>
  <c r="G1116" i="1"/>
  <c r="D1117" i="1"/>
  <c r="E1117" i="1"/>
  <c r="F1117" i="1" s="1"/>
  <c r="G1117" i="1" s="1"/>
  <c r="D1118" i="1"/>
  <c r="E1118" i="1"/>
  <c r="F1118" i="1" s="1"/>
  <c r="G1118" i="1" s="1"/>
  <c r="D1119" i="1"/>
  <c r="E1119" i="1"/>
  <c r="F1119" i="1" s="1"/>
  <c r="G1119" i="1" s="1"/>
  <c r="D1120" i="1"/>
  <c r="E1120" i="1" s="1"/>
  <c r="F1120" i="1" s="1"/>
  <c r="G1120" i="1"/>
  <c r="D1121" i="1"/>
  <c r="E1121" i="1"/>
  <c r="F1121" i="1" s="1"/>
  <c r="G1121" i="1" s="1"/>
  <c r="D1122" i="1"/>
  <c r="E1122" i="1"/>
  <c r="F1122" i="1" s="1"/>
  <c r="G1122" i="1" s="1"/>
  <c r="D1123" i="1"/>
  <c r="E1123" i="1" s="1"/>
  <c r="F1123" i="1" s="1"/>
  <c r="G1123" i="1" s="1"/>
  <c r="D1124" i="1"/>
  <c r="E1124" i="1"/>
  <c r="F1124" i="1" s="1"/>
  <c r="G1124" i="1" s="1"/>
  <c r="D1125" i="1"/>
  <c r="E1125" i="1"/>
  <c r="F1125" i="1" s="1"/>
  <c r="G1125" i="1" s="1"/>
  <c r="D1126" i="1"/>
  <c r="E1126" i="1" s="1"/>
  <c r="F1126" i="1" s="1"/>
  <c r="G1126" i="1" s="1"/>
  <c r="D1127" i="1"/>
  <c r="E1127" i="1" s="1"/>
  <c r="F1127" i="1" s="1"/>
  <c r="G1127" i="1" s="1"/>
  <c r="D1128" i="1"/>
  <c r="E1128" i="1" s="1"/>
  <c r="F1128" i="1" s="1"/>
  <c r="G1128" i="1"/>
  <c r="D1129" i="1"/>
  <c r="E1129" i="1" s="1"/>
  <c r="F1129" i="1" s="1"/>
  <c r="G1129" i="1" s="1"/>
  <c r="D1130" i="1"/>
  <c r="E1130" i="1"/>
  <c r="F1130" i="1" s="1"/>
  <c r="G1130" i="1"/>
  <c r="D1131" i="1"/>
  <c r="E1131" i="1" s="1"/>
  <c r="F1131" i="1" s="1"/>
  <c r="G1131" i="1" s="1"/>
  <c r="D1132" i="1"/>
  <c r="E1132" i="1" s="1"/>
  <c r="F1132" i="1" s="1"/>
  <c r="G1132" i="1" s="1"/>
  <c r="D1133" i="1"/>
  <c r="E1133" i="1"/>
  <c r="F1133" i="1" s="1"/>
  <c r="G1133" i="1" s="1"/>
  <c r="D1134" i="1"/>
  <c r="E1134" i="1"/>
  <c r="F1134" i="1" s="1"/>
  <c r="G1134" i="1" s="1"/>
  <c r="D1135" i="1"/>
  <c r="E1135" i="1"/>
  <c r="F1135" i="1" s="1"/>
  <c r="G1135" i="1" s="1"/>
  <c r="D1136" i="1"/>
  <c r="E1136" i="1" s="1"/>
  <c r="F1136" i="1" s="1"/>
  <c r="G1136" i="1"/>
  <c r="D1137" i="1"/>
  <c r="E1137" i="1"/>
  <c r="F1137" i="1" s="1"/>
  <c r="G1137" i="1" s="1"/>
  <c r="D1138" i="1"/>
  <c r="E1138" i="1"/>
  <c r="F1138" i="1" s="1"/>
  <c r="G1138" i="1" s="1"/>
  <c r="D1139" i="1"/>
  <c r="E1139" i="1" s="1"/>
  <c r="F1139" i="1" s="1"/>
  <c r="G1139" i="1" s="1"/>
  <c r="D1140" i="1"/>
  <c r="E1140" i="1" s="1"/>
  <c r="F1140" i="1" s="1"/>
  <c r="G1140" i="1" s="1"/>
  <c r="D1141" i="1"/>
  <c r="E1141" i="1"/>
  <c r="F1141" i="1" s="1"/>
  <c r="G1141" i="1" s="1"/>
  <c r="D1142" i="1"/>
  <c r="E1142" i="1" s="1"/>
  <c r="F1142" i="1" s="1"/>
  <c r="G1142" i="1" s="1"/>
  <c r="D1143" i="1"/>
  <c r="E1143" i="1"/>
  <c r="F1143" i="1" s="1"/>
  <c r="G1143" i="1" s="1"/>
  <c r="D1144" i="1"/>
  <c r="E1144" i="1" s="1"/>
  <c r="F1144" i="1" s="1"/>
  <c r="G1144" i="1" s="1"/>
  <c r="D1145" i="1"/>
  <c r="E1145" i="1" s="1"/>
  <c r="F1145" i="1" s="1"/>
  <c r="G1145" i="1" s="1"/>
  <c r="D1146" i="1"/>
  <c r="E1146" i="1"/>
  <c r="F1146" i="1" s="1"/>
  <c r="G1146" i="1"/>
  <c r="D1147" i="1"/>
  <c r="E1147" i="1" s="1"/>
  <c r="F1147" i="1" s="1"/>
  <c r="G1147" i="1" s="1"/>
  <c r="D1148" i="1"/>
  <c r="E1148" i="1" s="1"/>
  <c r="F1148" i="1" s="1"/>
  <c r="G1148" i="1" s="1"/>
  <c r="D1149" i="1"/>
  <c r="E1149" i="1"/>
  <c r="F1149" i="1" s="1"/>
  <c r="G1149" i="1" s="1"/>
  <c r="D1150" i="1"/>
  <c r="E1150" i="1"/>
  <c r="F1150" i="1" s="1"/>
  <c r="G1150" i="1" s="1"/>
  <c r="D1151" i="1"/>
  <c r="E1151" i="1" s="1"/>
  <c r="F1151" i="1" s="1"/>
  <c r="G1151" i="1" s="1"/>
  <c r="D1152" i="1"/>
  <c r="E1152" i="1" s="1"/>
  <c r="F1152" i="1" s="1"/>
  <c r="G1152" i="1"/>
  <c r="D1153" i="1"/>
  <c r="E1153" i="1" s="1"/>
  <c r="F1153" i="1" s="1"/>
  <c r="G1153" i="1" s="1"/>
  <c r="D1154" i="1"/>
  <c r="E1154" i="1"/>
  <c r="F1154" i="1" s="1"/>
  <c r="G1154" i="1"/>
  <c r="D1155" i="1"/>
  <c r="E1155" i="1" s="1"/>
  <c r="F1155" i="1" s="1"/>
  <c r="G1155" i="1" s="1"/>
  <c r="D1156" i="1"/>
  <c r="E1156" i="1"/>
  <c r="F1156" i="1" s="1"/>
  <c r="G1156" i="1"/>
  <c r="D1157" i="1"/>
  <c r="E1157" i="1"/>
  <c r="F1157" i="1" s="1"/>
  <c r="G1157" i="1" s="1"/>
  <c r="D1158" i="1"/>
  <c r="E1158" i="1"/>
  <c r="F1158" i="1" s="1"/>
  <c r="G1158" i="1" s="1"/>
  <c r="D1159" i="1"/>
  <c r="E1159" i="1" s="1"/>
  <c r="F1159" i="1" s="1"/>
  <c r="G1159" i="1" s="1"/>
  <c r="D1160" i="1"/>
  <c r="E1160" i="1" s="1"/>
  <c r="F1160" i="1" s="1"/>
  <c r="G1160" i="1" s="1"/>
  <c r="D1161" i="1"/>
  <c r="E1161" i="1" s="1"/>
  <c r="F1161" i="1" s="1"/>
  <c r="G1161" i="1" s="1"/>
  <c r="D1162" i="1"/>
  <c r="E1162" i="1"/>
  <c r="F1162" i="1" s="1"/>
  <c r="G1162" i="1" s="1"/>
  <c r="D1163" i="1"/>
  <c r="E1163" i="1" s="1"/>
  <c r="F1163" i="1" s="1"/>
  <c r="G1163" i="1" s="1"/>
  <c r="D1164" i="1"/>
  <c r="E1164" i="1"/>
  <c r="F1164" i="1" s="1"/>
  <c r="G1164" i="1" s="1"/>
  <c r="D1165" i="1"/>
  <c r="E1165" i="1"/>
  <c r="F1165" i="1" s="1"/>
  <c r="G1165" i="1" s="1"/>
  <c r="D1166" i="1"/>
  <c r="E1166" i="1" s="1"/>
  <c r="F1166" i="1" s="1"/>
  <c r="G1166" i="1" s="1"/>
  <c r="D1167" i="1"/>
  <c r="E1167" i="1"/>
  <c r="F1167" i="1" s="1"/>
  <c r="G1167" i="1" s="1"/>
  <c r="D1168" i="1"/>
  <c r="E1168" i="1" s="1"/>
  <c r="F1168" i="1" s="1"/>
  <c r="G1168" i="1" s="1"/>
  <c r="D1169" i="1"/>
  <c r="E1169" i="1"/>
  <c r="F1169" i="1" s="1"/>
  <c r="G1169" i="1" s="1"/>
  <c r="D1170" i="1"/>
  <c r="E1170" i="1"/>
  <c r="F1170" i="1" s="1"/>
  <c r="G1170" i="1" s="1"/>
  <c r="D1171" i="1"/>
  <c r="E1171" i="1" s="1"/>
  <c r="F1171" i="1" s="1"/>
  <c r="G1171" i="1" s="1"/>
  <c r="D1172" i="1"/>
  <c r="E1172" i="1"/>
  <c r="F1172" i="1" s="1"/>
  <c r="G1172" i="1" s="1"/>
  <c r="D1173" i="1"/>
  <c r="E1173" i="1"/>
  <c r="F1173" i="1" s="1"/>
  <c r="G1173" i="1" s="1"/>
  <c r="D1174" i="1"/>
  <c r="E1174" i="1" s="1"/>
  <c r="F1174" i="1" s="1"/>
  <c r="G1174" i="1" s="1"/>
  <c r="D1175" i="1"/>
  <c r="E1175" i="1" s="1"/>
  <c r="F1175" i="1" s="1"/>
  <c r="G1175" i="1" s="1"/>
  <c r="D1176" i="1"/>
  <c r="E1176" i="1" s="1"/>
  <c r="F1176" i="1" s="1"/>
  <c r="G1176" i="1" s="1"/>
  <c r="D1177" i="1"/>
  <c r="E1177" i="1"/>
  <c r="F1177" i="1" s="1"/>
  <c r="G1177" i="1" s="1"/>
  <c r="D1178" i="1"/>
  <c r="E1178" i="1"/>
  <c r="F1178" i="1" s="1"/>
  <c r="G1178" i="1"/>
  <c r="D1179" i="1"/>
  <c r="E1179" i="1" s="1"/>
  <c r="F1179" i="1" s="1"/>
  <c r="G1179" i="1" s="1"/>
  <c r="D1180" i="1"/>
  <c r="E1180" i="1" s="1"/>
  <c r="F1180" i="1" s="1"/>
  <c r="G1180" i="1"/>
  <c r="D1181" i="1"/>
  <c r="E1181" i="1"/>
  <c r="F1181" i="1" s="1"/>
  <c r="G1181" i="1" s="1"/>
  <c r="D1182" i="1"/>
  <c r="E1182" i="1"/>
  <c r="F1182" i="1" s="1"/>
  <c r="G1182" i="1" s="1"/>
  <c r="D1183" i="1"/>
  <c r="E1183" i="1"/>
  <c r="F1183" i="1" s="1"/>
  <c r="G1183" i="1" s="1"/>
  <c r="D1184" i="1"/>
  <c r="E1184" i="1" s="1"/>
  <c r="F1184" i="1" s="1"/>
  <c r="G1184" i="1"/>
  <c r="D1185" i="1"/>
  <c r="E1185" i="1"/>
  <c r="F1185" i="1" s="1"/>
  <c r="G1185" i="1" s="1"/>
  <c r="D1186" i="1"/>
  <c r="E1186" i="1"/>
  <c r="F1186" i="1" s="1"/>
  <c r="G1186" i="1" s="1"/>
  <c r="D1187" i="1"/>
  <c r="E1187" i="1" s="1"/>
  <c r="F1187" i="1" s="1"/>
  <c r="G1187" i="1" s="1"/>
  <c r="D1188" i="1"/>
  <c r="E1188" i="1"/>
  <c r="F1188" i="1" s="1"/>
  <c r="G1188" i="1" s="1"/>
  <c r="D1189" i="1"/>
  <c r="E1189" i="1"/>
  <c r="F1189" i="1" s="1"/>
  <c r="G1189" i="1" s="1"/>
  <c r="D1190" i="1"/>
  <c r="E1190" i="1" s="1"/>
  <c r="F1190" i="1" s="1"/>
  <c r="G1190" i="1" s="1"/>
  <c r="D1191" i="1"/>
  <c r="E1191" i="1" s="1"/>
  <c r="F1191" i="1" s="1"/>
  <c r="G1191" i="1" s="1"/>
  <c r="D1192" i="1"/>
  <c r="E1192" i="1" s="1"/>
  <c r="F1192" i="1" s="1"/>
  <c r="G1192" i="1"/>
  <c r="D1193" i="1"/>
  <c r="E1193" i="1" s="1"/>
  <c r="F1193" i="1" s="1"/>
  <c r="G1193" i="1" s="1"/>
  <c r="D1194" i="1"/>
  <c r="E1194" i="1"/>
  <c r="F1194" i="1" s="1"/>
  <c r="G1194" i="1"/>
  <c r="D1195" i="1"/>
  <c r="E1195" i="1" s="1"/>
  <c r="F1195" i="1" s="1"/>
  <c r="G1195" i="1" s="1"/>
  <c r="D1196" i="1"/>
  <c r="E1196" i="1" s="1"/>
  <c r="F1196" i="1" s="1"/>
  <c r="G1196" i="1"/>
  <c r="D1197" i="1"/>
  <c r="E1197" i="1"/>
  <c r="F1197" i="1" s="1"/>
  <c r="G1197" i="1" s="1"/>
  <c r="D1198" i="1"/>
  <c r="E1198" i="1"/>
  <c r="F1198" i="1" s="1"/>
  <c r="G1198" i="1" s="1"/>
  <c r="D1199" i="1"/>
  <c r="E1199" i="1"/>
  <c r="F1199" i="1" s="1"/>
  <c r="G1199" i="1" s="1"/>
  <c r="D1200" i="1"/>
  <c r="E1200" i="1" s="1"/>
  <c r="F1200" i="1" s="1"/>
  <c r="G1200" i="1"/>
  <c r="D1201" i="1"/>
  <c r="E1201" i="1"/>
  <c r="F1201" i="1" s="1"/>
  <c r="G1201" i="1" s="1"/>
  <c r="D1202" i="1"/>
  <c r="E1202" i="1"/>
  <c r="F1202" i="1" s="1"/>
  <c r="G1202" i="1" s="1"/>
  <c r="D1203" i="1"/>
  <c r="E1203" i="1" s="1"/>
  <c r="F1203" i="1" s="1"/>
  <c r="G1203" i="1" s="1"/>
  <c r="D1204" i="1"/>
  <c r="E1204" i="1" s="1"/>
  <c r="F1204" i="1" s="1"/>
  <c r="G1204" i="1" s="1"/>
  <c r="D1205" i="1"/>
  <c r="E1205" i="1"/>
  <c r="F1205" i="1" s="1"/>
  <c r="G1205" i="1" s="1"/>
  <c r="D1206" i="1"/>
  <c r="E1206" i="1" s="1"/>
  <c r="F1206" i="1" s="1"/>
  <c r="G1206" i="1" s="1"/>
  <c r="D1207" i="1"/>
  <c r="E1207" i="1"/>
  <c r="F1207" i="1" s="1"/>
  <c r="G1207" i="1" s="1"/>
  <c r="D1208" i="1"/>
  <c r="E1208" i="1" s="1"/>
  <c r="F1208" i="1" s="1"/>
  <c r="G1208" i="1" s="1"/>
  <c r="D1209" i="1"/>
  <c r="E1209" i="1" s="1"/>
  <c r="F1209" i="1" s="1"/>
  <c r="G1209" i="1" s="1"/>
  <c r="D1210" i="1"/>
  <c r="E1210" i="1"/>
  <c r="F1210" i="1" s="1"/>
  <c r="G1210" i="1"/>
  <c r="D1211" i="1"/>
  <c r="E1211" i="1" s="1"/>
  <c r="F1211" i="1" s="1"/>
  <c r="G1211" i="1" s="1"/>
  <c r="D1212" i="1"/>
  <c r="E1212" i="1" s="1"/>
  <c r="F1212" i="1" s="1"/>
  <c r="G1212" i="1" s="1"/>
  <c r="D1213" i="1"/>
  <c r="E1213" i="1"/>
  <c r="F1213" i="1" s="1"/>
  <c r="G1213" i="1" s="1"/>
  <c r="D1214" i="1"/>
  <c r="E1214" i="1"/>
  <c r="F1214" i="1" s="1"/>
  <c r="G1214" i="1" s="1"/>
  <c r="D1215" i="1"/>
  <c r="E1215" i="1" s="1"/>
  <c r="F1215" i="1" s="1"/>
  <c r="G1215" i="1" s="1"/>
  <c r="D1216" i="1"/>
  <c r="E1216" i="1" s="1"/>
  <c r="F1216" i="1" s="1"/>
  <c r="G1216" i="1"/>
  <c r="D1217" i="1"/>
  <c r="E1217" i="1" s="1"/>
  <c r="F1217" i="1" s="1"/>
  <c r="G1217" i="1" s="1"/>
  <c r="D1218" i="1"/>
  <c r="E1218" i="1"/>
  <c r="F1218" i="1" s="1"/>
  <c r="G1218" i="1"/>
  <c r="D1219" i="1"/>
  <c r="E1219" i="1" s="1"/>
  <c r="F1219" i="1" s="1"/>
  <c r="G1219" i="1" s="1"/>
  <c r="D1220" i="1"/>
  <c r="E1220" i="1"/>
  <c r="F1220" i="1" s="1"/>
  <c r="G1220" i="1"/>
  <c r="D1221" i="1"/>
  <c r="E1221" i="1"/>
  <c r="F1221" i="1" s="1"/>
  <c r="G1221" i="1" s="1"/>
  <c r="D1222" i="1"/>
  <c r="E1222" i="1"/>
  <c r="F1222" i="1" s="1"/>
  <c r="G1222" i="1" s="1"/>
  <c r="D1223" i="1"/>
  <c r="E1223" i="1" s="1"/>
  <c r="F1223" i="1" s="1"/>
  <c r="G1223" i="1" s="1"/>
  <c r="D1224" i="1"/>
  <c r="E1224" i="1" s="1"/>
  <c r="F1224" i="1" s="1"/>
  <c r="G1224" i="1" s="1"/>
  <c r="D1225" i="1"/>
  <c r="E1225" i="1" s="1"/>
  <c r="F1225" i="1" s="1"/>
  <c r="G1225" i="1" s="1"/>
  <c r="D1226" i="1"/>
  <c r="E1226" i="1"/>
  <c r="F1226" i="1" s="1"/>
  <c r="G1226" i="1" s="1"/>
  <c r="D1227" i="1"/>
  <c r="E1227" i="1" s="1"/>
  <c r="F1227" i="1" s="1"/>
  <c r="G1227" i="1" s="1"/>
  <c r="D1228" i="1"/>
  <c r="E1228" i="1"/>
  <c r="F1228" i="1" s="1"/>
  <c r="G1228" i="1" s="1"/>
  <c r="D1229" i="1"/>
  <c r="E1229" i="1"/>
  <c r="F1229" i="1" s="1"/>
  <c r="G1229" i="1" s="1"/>
  <c r="D1230" i="1"/>
  <c r="E1230" i="1" s="1"/>
  <c r="F1230" i="1" s="1"/>
  <c r="G1230" i="1" s="1"/>
  <c r="D1231" i="1"/>
  <c r="E1231" i="1"/>
  <c r="F1231" i="1" s="1"/>
  <c r="G1231" i="1" s="1"/>
  <c r="D1232" i="1"/>
  <c r="E1232" i="1" s="1"/>
  <c r="F1232" i="1" s="1"/>
  <c r="G1232" i="1" s="1"/>
  <c r="D1233" i="1"/>
  <c r="E1233" i="1"/>
  <c r="F1233" i="1" s="1"/>
  <c r="G1233" i="1" s="1"/>
  <c r="D1234" i="1"/>
  <c r="E1234" i="1"/>
  <c r="F1234" i="1" s="1"/>
  <c r="G1234" i="1" s="1"/>
  <c r="D1235" i="1"/>
  <c r="E1235" i="1" s="1"/>
  <c r="F1235" i="1" s="1"/>
  <c r="G1235" i="1" s="1"/>
  <c r="D1236" i="1"/>
  <c r="E1236" i="1"/>
  <c r="F1236" i="1" s="1"/>
  <c r="G1236" i="1" s="1"/>
  <c r="D1237" i="1"/>
  <c r="E1237" i="1"/>
  <c r="F1237" i="1" s="1"/>
  <c r="G1237" i="1" s="1"/>
  <c r="D1238" i="1"/>
  <c r="E1238" i="1" s="1"/>
  <c r="F1238" i="1" s="1"/>
  <c r="G1238" i="1" s="1"/>
  <c r="D1239" i="1"/>
  <c r="E1239" i="1" s="1"/>
  <c r="F1239" i="1" s="1"/>
  <c r="G1239" i="1" s="1"/>
  <c r="D1240" i="1"/>
  <c r="E1240" i="1" s="1"/>
  <c r="F1240" i="1" s="1"/>
  <c r="G1240" i="1" s="1"/>
  <c r="D1241" i="1"/>
  <c r="E1241" i="1"/>
  <c r="F1241" i="1" s="1"/>
  <c r="G1241" i="1" s="1"/>
  <c r="D1242" i="1"/>
  <c r="E1242" i="1"/>
  <c r="F1242" i="1" s="1"/>
  <c r="G1242" i="1"/>
  <c r="D1243" i="1"/>
  <c r="E1243" i="1" s="1"/>
  <c r="F1243" i="1" s="1"/>
  <c r="G1243" i="1" s="1"/>
  <c r="D1244" i="1"/>
  <c r="E1244" i="1" s="1"/>
  <c r="F1244" i="1" s="1"/>
  <c r="G1244" i="1"/>
  <c r="D1245" i="1"/>
  <c r="E1245" i="1"/>
  <c r="F1245" i="1" s="1"/>
  <c r="G1245" i="1" s="1"/>
  <c r="D1246" i="1"/>
  <c r="E1246" i="1"/>
  <c r="F1246" i="1" s="1"/>
  <c r="G1246" i="1" s="1"/>
  <c r="D1247" i="1"/>
  <c r="E1247" i="1"/>
  <c r="F1247" i="1" s="1"/>
  <c r="G1247" i="1" s="1"/>
  <c r="D1248" i="1"/>
  <c r="E1248" i="1" s="1"/>
  <c r="F1248" i="1" s="1"/>
  <c r="G1248" i="1"/>
  <c r="D1249" i="1"/>
  <c r="E1249" i="1"/>
  <c r="F1249" i="1" s="1"/>
  <c r="G1249" i="1" s="1"/>
  <c r="D1250" i="1"/>
  <c r="E1250" i="1"/>
  <c r="F1250" i="1" s="1"/>
  <c r="G1250" i="1" s="1"/>
  <c r="D1251" i="1"/>
  <c r="E1251" i="1" s="1"/>
  <c r="F1251" i="1" s="1"/>
  <c r="G1251" i="1" s="1"/>
  <c r="D1252" i="1"/>
  <c r="E1252" i="1"/>
  <c r="F1252" i="1" s="1"/>
  <c r="G1252" i="1" s="1"/>
  <c r="D1253" i="1"/>
  <c r="E1253" i="1"/>
  <c r="F1253" i="1" s="1"/>
  <c r="G1253" i="1" s="1"/>
  <c r="D1254" i="1"/>
  <c r="E1254" i="1" s="1"/>
  <c r="F1254" i="1" s="1"/>
  <c r="G1254" i="1" s="1"/>
  <c r="D1255" i="1"/>
  <c r="E1255" i="1" s="1"/>
  <c r="F1255" i="1" s="1"/>
  <c r="G1255" i="1" s="1"/>
  <c r="D1256" i="1"/>
  <c r="E1256" i="1" s="1"/>
  <c r="F1256" i="1" s="1"/>
  <c r="G1256" i="1"/>
  <c r="D1257" i="1"/>
  <c r="E1257" i="1" s="1"/>
  <c r="F1257" i="1" s="1"/>
  <c r="G1257" i="1" s="1"/>
  <c r="D1258" i="1"/>
  <c r="E1258" i="1"/>
  <c r="F1258" i="1" s="1"/>
  <c r="G1258" i="1"/>
  <c r="D1259" i="1"/>
  <c r="E1259" i="1" s="1"/>
  <c r="F1259" i="1" s="1"/>
  <c r="G1259" i="1" s="1"/>
  <c r="D1260" i="1"/>
  <c r="E1260" i="1" s="1"/>
  <c r="F1260" i="1" s="1"/>
  <c r="G1260" i="1" s="1"/>
  <c r="D1261" i="1"/>
  <c r="E1261" i="1"/>
  <c r="F1261" i="1" s="1"/>
  <c r="G1261" i="1" s="1"/>
  <c r="D1262" i="1"/>
  <c r="E1262" i="1"/>
  <c r="F1262" i="1" s="1"/>
  <c r="G1262" i="1" s="1"/>
  <c r="D1263" i="1"/>
  <c r="E1263" i="1"/>
  <c r="F1263" i="1" s="1"/>
  <c r="G1263" i="1" s="1"/>
  <c r="D1264" i="1"/>
  <c r="E1264" i="1" s="1"/>
  <c r="F1264" i="1" s="1"/>
  <c r="G1264" i="1"/>
  <c r="D1265" i="1"/>
  <c r="E1265" i="1"/>
  <c r="F1265" i="1" s="1"/>
  <c r="G1265" i="1" s="1"/>
  <c r="D1266" i="1"/>
  <c r="E1266" i="1"/>
  <c r="F1266" i="1" s="1"/>
  <c r="G1266" i="1" s="1"/>
  <c r="D1267" i="1"/>
  <c r="E1267" i="1" s="1"/>
  <c r="F1267" i="1" s="1"/>
  <c r="G1267" i="1" s="1"/>
  <c r="D1268" i="1"/>
  <c r="E1268" i="1" s="1"/>
  <c r="F1268" i="1" s="1"/>
  <c r="G1268" i="1" s="1"/>
  <c r="D1269" i="1"/>
  <c r="E1269" i="1"/>
  <c r="F1269" i="1" s="1"/>
  <c r="G1269" i="1" s="1"/>
  <c r="D1270" i="1"/>
  <c r="E1270" i="1" s="1"/>
  <c r="F1270" i="1" s="1"/>
  <c r="G1270" i="1" s="1"/>
  <c r="D1271" i="1"/>
  <c r="E1271" i="1"/>
  <c r="F1271" i="1" s="1"/>
  <c r="G1271" i="1" s="1"/>
  <c r="D1272" i="1"/>
  <c r="E1272" i="1" s="1"/>
  <c r="F1272" i="1" s="1"/>
  <c r="G1272" i="1" s="1"/>
  <c r="D1273" i="1"/>
  <c r="E1273" i="1" s="1"/>
  <c r="F1273" i="1" s="1"/>
  <c r="G1273" i="1" s="1"/>
  <c r="D1274" i="1"/>
  <c r="E1274" i="1"/>
  <c r="F1274" i="1" s="1"/>
  <c r="G1274" i="1"/>
  <c r="D1275" i="1"/>
  <c r="E1275" i="1" s="1"/>
  <c r="F1275" i="1" s="1"/>
  <c r="G1275" i="1" s="1"/>
  <c r="D1276" i="1"/>
  <c r="E1276" i="1" s="1"/>
  <c r="F1276" i="1" s="1"/>
  <c r="G1276" i="1" s="1"/>
  <c r="D1277" i="1"/>
  <c r="E1277" i="1"/>
  <c r="F1277" i="1" s="1"/>
  <c r="G1277" i="1" s="1"/>
  <c r="D1278" i="1"/>
  <c r="E1278" i="1"/>
  <c r="F1278" i="1" s="1"/>
  <c r="G1278" i="1" s="1"/>
  <c r="D1279" i="1"/>
  <c r="E1279" i="1" s="1"/>
  <c r="F1279" i="1" s="1"/>
  <c r="G1279" i="1" s="1"/>
  <c r="D1280" i="1"/>
  <c r="E1280" i="1" s="1"/>
  <c r="F1280" i="1" s="1"/>
  <c r="G1280" i="1"/>
  <c r="D1281" i="1"/>
  <c r="E1281" i="1" s="1"/>
  <c r="F1281" i="1" s="1"/>
  <c r="G1281" i="1" s="1"/>
  <c r="D1282" i="1"/>
  <c r="E1282" i="1"/>
  <c r="F1282" i="1" s="1"/>
  <c r="G1282" i="1"/>
  <c r="D1283" i="1"/>
  <c r="E1283" i="1" s="1"/>
  <c r="F1283" i="1" s="1"/>
  <c r="G1283" i="1" s="1"/>
  <c r="D1284" i="1"/>
  <c r="E1284" i="1"/>
  <c r="F1284" i="1" s="1"/>
  <c r="G1284" i="1"/>
  <c r="D1285" i="1"/>
  <c r="E1285" i="1"/>
  <c r="F1285" i="1" s="1"/>
  <c r="G1285" i="1" s="1"/>
  <c r="D1286" i="1"/>
  <c r="E1286" i="1"/>
  <c r="F1286" i="1" s="1"/>
  <c r="G1286" i="1" s="1"/>
  <c r="D1287" i="1"/>
  <c r="E1287" i="1" s="1"/>
  <c r="F1287" i="1" s="1"/>
  <c r="G1287" i="1" s="1"/>
  <c r="D1288" i="1"/>
  <c r="E1288" i="1" s="1"/>
  <c r="F1288" i="1" s="1"/>
  <c r="G1288" i="1" s="1"/>
  <c r="D1289" i="1"/>
  <c r="E1289" i="1" s="1"/>
  <c r="F1289" i="1" s="1"/>
  <c r="G1289" i="1" s="1"/>
  <c r="D1290" i="1"/>
  <c r="E1290" i="1"/>
  <c r="F1290" i="1" s="1"/>
  <c r="G1290" i="1" s="1"/>
  <c r="D1291" i="1"/>
  <c r="E1291" i="1"/>
  <c r="F1291" i="1" s="1"/>
  <c r="G1291" i="1" s="1"/>
  <c r="D1292" i="1"/>
  <c r="E1292" i="1" s="1"/>
  <c r="F1292" i="1" s="1"/>
  <c r="G1292" i="1" s="1"/>
  <c r="D1293" i="1"/>
  <c r="E1293" i="1" s="1"/>
  <c r="F1293" i="1" s="1"/>
  <c r="G1293" i="1" s="1"/>
  <c r="D1294" i="1"/>
  <c r="E1294" i="1" s="1"/>
  <c r="F1294" i="1" s="1"/>
  <c r="G1294" i="1" s="1"/>
  <c r="D1295" i="1"/>
  <c r="E1295" i="1" s="1"/>
  <c r="F1295" i="1" s="1"/>
  <c r="G1295" i="1" s="1"/>
  <c r="D1296" i="1"/>
  <c r="E1296" i="1"/>
  <c r="F1296" i="1" s="1"/>
  <c r="G1296" i="1"/>
  <c r="D1297" i="1"/>
  <c r="E1297" i="1" s="1"/>
  <c r="F1297" i="1" s="1"/>
  <c r="G1297" i="1" s="1"/>
  <c r="D1298" i="1"/>
  <c r="E1298" i="1" s="1"/>
  <c r="F1298" i="1" s="1"/>
  <c r="G1298" i="1"/>
  <c r="D1299" i="1"/>
  <c r="E1299" i="1"/>
  <c r="F1299" i="1" s="1"/>
  <c r="G1299" i="1" s="1"/>
  <c r="D1300" i="1"/>
  <c r="E1300" i="1"/>
  <c r="F1300" i="1" s="1"/>
  <c r="G1300" i="1" s="1"/>
  <c r="D1301" i="1"/>
  <c r="E1301" i="1"/>
  <c r="F1301" i="1" s="1"/>
  <c r="G1301" i="1" s="1"/>
  <c r="D1302" i="1"/>
  <c r="E1302" i="1" s="1"/>
  <c r="F1302" i="1" s="1"/>
  <c r="G1302" i="1"/>
  <c r="D1303" i="1"/>
  <c r="E1303" i="1"/>
  <c r="F1303" i="1" s="1"/>
  <c r="G1303" i="1" s="1"/>
  <c r="D1304" i="1"/>
  <c r="E1304" i="1"/>
  <c r="F1304" i="1" s="1"/>
  <c r="G1304" i="1" s="1"/>
  <c r="D1305" i="1"/>
  <c r="E1305" i="1" s="1"/>
  <c r="F1305" i="1" s="1"/>
  <c r="G1305" i="1" s="1"/>
  <c r="D1306" i="1"/>
  <c r="E1306" i="1"/>
  <c r="F1306" i="1" s="1"/>
  <c r="G1306" i="1" s="1"/>
  <c r="D1307" i="1"/>
  <c r="E1307" i="1"/>
  <c r="F1307" i="1" s="1"/>
  <c r="G1307" i="1" s="1"/>
  <c r="D1308" i="1"/>
  <c r="E1308" i="1" s="1"/>
  <c r="F1308" i="1" s="1"/>
  <c r="G1308" i="1" s="1"/>
  <c r="D1309" i="1"/>
  <c r="E1309" i="1" s="1"/>
  <c r="F1309" i="1" s="1"/>
  <c r="G1309" i="1" s="1"/>
  <c r="D1310" i="1"/>
  <c r="E1310" i="1" s="1"/>
  <c r="F1310" i="1" s="1"/>
  <c r="G1310" i="1" s="1"/>
  <c r="D1311" i="1"/>
  <c r="E1311" i="1" s="1"/>
  <c r="F1311" i="1" s="1"/>
  <c r="G1311" i="1" s="1"/>
  <c r="D1312" i="1"/>
  <c r="E1312" i="1"/>
  <c r="F1312" i="1" s="1"/>
  <c r="G1312" i="1"/>
  <c r="D1313" i="1"/>
  <c r="E1313" i="1" s="1"/>
  <c r="F1313" i="1" s="1"/>
  <c r="G1313" i="1" s="1"/>
  <c r="D1314" i="1"/>
  <c r="E1314" i="1" s="1"/>
  <c r="F1314" i="1" s="1"/>
  <c r="G1314" i="1"/>
  <c r="D1315" i="1"/>
  <c r="E1315" i="1"/>
  <c r="F1315" i="1" s="1"/>
  <c r="G1315" i="1" s="1"/>
  <c r="D1316" i="1"/>
  <c r="E1316" i="1"/>
  <c r="F1316" i="1" s="1"/>
  <c r="G1316" i="1" s="1"/>
  <c r="D1317" i="1"/>
  <c r="E1317" i="1"/>
  <c r="F1317" i="1" s="1"/>
  <c r="G1317" i="1" s="1"/>
  <c r="D1318" i="1"/>
  <c r="E1318" i="1" s="1"/>
  <c r="F1318" i="1" s="1"/>
  <c r="G1318" i="1"/>
  <c r="D1319" i="1"/>
  <c r="E1319" i="1"/>
  <c r="F1319" i="1" s="1"/>
  <c r="G1319" i="1" s="1"/>
  <c r="D1320" i="1"/>
  <c r="E1320" i="1"/>
  <c r="F1320" i="1" s="1"/>
  <c r="G1320" i="1" s="1"/>
  <c r="D1321" i="1"/>
  <c r="E1321" i="1" s="1"/>
  <c r="F1321" i="1" s="1"/>
  <c r="G1321" i="1" s="1"/>
  <c r="D1322" i="1"/>
  <c r="E1322" i="1"/>
  <c r="F1322" i="1" s="1"/>
  <c r="G1322" i="1" s="1"/>
  <c r="D1323" i="1"/>
  <c r="E1323" i="1"/>
  <c r="F1323" i="1" s="1"/>
  <c r="G1323" i="1" s="1"/>
  <c r="D1324" i="1"/>
  <c r="E1324" i="1" s="1"/>
  <c r="F1324" i="1" s="1"/>
  <c r="G1324" i="1" s="1"/>
  <c r="D1325" i="1"/>
  <c r="E1325" i="1" s="1"/>
  <c r="F1325" i="1" s="1"/>
  <c r="G1325" i="1" s="1"/>
  <c r="D1326" i="1"/>
  <c r="E1326" i="1" s="1"/>
  <c r="F1326" i="1" s="1"/>
  <c r="G1326" i="1" s="1"/>
  <c r="D1327" i="1"/>
  <c r="E1327" i="1" s="1"/>
  <c r="F1327" i="1" s="1"/>
  <c r="G1327" i="1" s="1"/>
  <c r="D1328" i="1"/>
  <c r="E1328" i="1"/>
  <c r="F1328" i="1" s="1"/>
  <c r="G1328" i="1"/>
  <c r="D1329" i="1"/>
  <c r="E1329" i="1" s="1"/>
  <c r="F1329" i="1" s="1"/>
  <c r="G1329" i="1" s="1"/>
  <c r="D1330" i="1"/>
  <c r="E1330" i="1" s="1"/>
  <c r="F1330" i="1" s="1"/>
  <c r="G1330" i="1" s="1"/>
  <c r="D1331" i="1"/>
  <c r="E1331" i="1"/>
  <c r="F1331" i="1" s="1"/>
  <c r="G1331" i="1" s="1"/>
  <c r="D1332" i="1"/>
  <c r="E1332" i="1"/>
  <c r="F1332" i="1" s="1"/>
  <c r="G1332" i="1" s="1"/>
  <c r="D1333" i="1"/>
  <c r="E1333" i="1"/>
  <c r="F1333" i="1" s="1"/>
  <c r="G1333" i="1" s="1"/>
  <c r="D1334" i="1"/>
  <c r="E1334" i="1" s="1"/>
  <c r="F1334" i="1" s="1"/>
  <c r="G1334" i="1"/>
  <c r="D1335" i="1"/>
  <c r="E1335" i="1"/>
  <c r="F1335" i="1" s="1"/>
  <c r="G1335" i="1" s="1"/>
  <c r="D1336" i="1"/>
  <c r="E1336" i="1"/>
  <c r="F1336" i="1" s="1"/>
  <c r="G1336" i="1" s="1"/>
  <c r="D1337" i="1"/>
  <c r="E1337" i="1" s="1"/>
  <c r="F1337" i="1" s="1"/>
  <c r="G1337" i="1" s="1"/>
  <c r="D1338" i="1"/>
  <c r="E1338" i="1"/>
  <c r="F1338" i="1" s="1"/>
  <c r="G1338" i="1" s="1"/>
  <c r="D1339" i="1"/>
  <c r="E1339" i="1"/>
  <c r="F1339" i="1" s="1"/>
  <c r="G1339" i="1" s="1"/>
  <c r="D1340" i="1"/>
  <c r="E1340" i="1" s="1"/>
  <c r="F1340" i="1" s="1"/>
  <c r="G1340" i="1" s="1"/>
  <c r="D1341" i="1"/>
  <c r="E1341" i="1" s="1"/>
  <c r="F1341" i="1" s="1"/>
  <c r="G1341" i="1" s="1"/>
  <c r="D1342" i="1"/>
  <c r="E1342" i="1" s="1"/>
  <c r="F1342" i="1" s="1"/>
  <c r="G1342" i="1" s="1"/>
  <c r="D1343" i="1"/>
  <c r="E1343" i="1" s="1"/>
  <c r="F1343" i="1" s="1"/>
  <c r="G1343" i="1" s="1"/>
  <c r="D1344" i="1"/>
  <c r="E1344" i="1"/>
  <c r="F1344" i="1" s="1"/>
  <c r="G1344" i="1"/>
  <c r="D1345" i="1"/>
  <c r="E1345" i="1" s="1"/>
  <c r="F1345" i="1" s="1"/>
  <c r="G1345" i="1" s="1"/>
  <c r="D1346" i="1"/>
  <c r="E1346" i="1" s="1"/>
  <c r="F1346" i="1" s="1"/>
  <c r="G1346" i="1"/>
  <c r="D1347" i="1"/>
  <c r="E1347" i="1"/>
  <c r="F1347" i="1" s="1"/>
  <c r="G1347" i="1" s="1"/>
  <c r="D1348" i="1"/>
  <c r="E1348" i="1"/>
  <c r="F1348" i="1" s="1"/>
  <c r="G1348" i="1" s="1"/>
  <c r="D1349" i="1"/>
  <c r="E1349" i="1"/>
  <c r="F1349" i="1" s="1"/>
  <c r="G1349" i="1" s="1"/>
  <c r="D1350" i="1"/>
  <c r="E1350" i="1" s="1"/>
  <c r="F1350" i="1" s="1"/>
  <c r="G1350" i="1"/>
  <c r="D1351" i="1"/>
  <c r="E1351" i="1"/>
  <c r="F1351" i="1" s="1"/>
  <c r="G1351" i="1" s="1"/>
  <c r="D1352" i="1"/>
  <c r="E1352" i="1"/>
  <c r="F1352" i="1" s="1"/>
  <c r="G1352" i="1" s="1"/>
  <c r="D1353" i="1"/>
  <c r="E1353" i="1" s="1"/>
  <c r="F1353" i="1" s="1"/>
  <c r="G1353" i="1" s="1"/>
  <c r="D1354" i="1"/>
  <c r="E1354" i="1"/>
  <c r="F1354" i="1" s="1"/>
  <c r="G1354" i="1" s="1"/>
  <c r="D1355" i="1"/>
  <c r="E1355" i="1"/>
  <c r="F1355" i="1" s="1"/>
  <c r="G1355" i="1" s="1"/>
  <c r="D1356" i="1"/>
  <c r="E1356" i="1" s="1"/>
  <c r="F1356" i="1" s="1"/>
  <c r="G1356" i="1" s="1"/>
  <c r="D1357" i="1"/>
  <c r="E1357" i="1" s="1"/>
  <c r="F1357" i="1" s="1"/>
  <c r="G1357" i="1" s="1"/>
  <c r="D1358" i="1"/>
  <c r="E1358" i="1" s="1"/>
  <c r="F1358" i="1" s="1"/>
  <c r="G1358" i="1" s="1"/>
  <c r="D1359" i="1"/>
  <c r="E1359" i="1" s="1"/>
  <c r="F1359" i="1" s="1"/>
  <c r="G1359" i="1" s="1"/>
  <c r="D1360" i="1"/>
  <c r="E1360" i="1"/>
  <c r="F1360" i="1" s="1"/>
  <c r="G1360" i="1"/>
  <c r="D1361" i="1"/>
  <c r="E1361" i="1" s="1"/>
  <c r="F1361" i="1" s="1"/>
  <c r="G1361" i="1" s="1"/>
  <c r="D1362" i="1"/>
  <c r="E1362" i="1" s="1"/>
  <c r="F1362" i="1" s="1"/>
  <c r="G1362" i="1"/>
  <c r="D1363" i="1"/>
  <c r="E1363" i="1"/>
  <c r="F1363" i="1" s="1"/>
  <c r="G1363" i="1" s="1"/>
  <c r="D1364" i="1"/>
  <c r="E1364" i="1"/>
  <c r="F1364" i="1" s="1"/>
  <c r="G1364" i="1" s="1"/>
  <c r="D1365" i="1"/>
  <c r="E1365" i="1"/>
  <c r="F1365" i="1" s="1"/>
  <c r="G1365" i="1" s="1"/>
  <c r="D1366" i="1"/>
  <c r="E1366" i="1" s="1"/>
  <c r="F1366" i="1" s="1"/>
  <c r="G1366" i="1"/>
  <c r="D1367" i="1"/>
  <c r="E1367" i="1"/>
  <c r="F1367" i="1" s="1"/>
  <c r="G1367" i="1" s="1"/>
  <c r="D1368" i="1"/>
  <c r="E1368" i="1"/>
  <c r="F1368" i="1" s="1"/>
  <c r="G1368" i="1" s="1"/>
  <c r="D1369" i="1"/>
  <c r="E1369" i="1" s="1"/>
  <c r="F1369" i="1" s="1"/>
  <c r="G1369" i="1" s="1"/>
  <c r="D1370" i="1"/>
  <c r="E1370" i="1"/>
  <c r="F1370" i="1" s="1"/>
  <c r="G1370" i="1" s="1"/>
  <c r="D1371" i="1"/>
  <c r="E1371" i="1"/>
  <c r="F1371" i="1" s="1"/>
  <c r="G1371" i="1" s="1"/>
  <c r="D1372" i="1"/>
  <c r="E1372" i="1" s="1"/>
  <c r="F1372" i="1" s="1"/>
  <c r="G1372" i="1" s="1"/>
  <c r="D1373" i="1"/>
  <c r="E1373" i="1" s="1"/>
  <c r="F1373" i="1" s="1"/>
  <c r="G1373" i="1" s="1"/>
  <c r="D1374" i="1"/>
  <c r="E1374" i="1" s="1"/>
  <c r="F1374" i="1" s="1"/>
  <c r="G1374" i="1" s="1"/>
  <c r="D1375" i="1"/>
  <c r="E1375" i="1" s="1"/>
  <c r="F1375" i="1" s="1"/>
  <c r="G1375" i="1" s="1"/>
  <c r="D1376" i="1"/>
  <c r="E1376" i="1"/>
  <c r="F1376" i="1" s="1"/>
  <c r="G1376" i="1"/>
  <c r="D1377" i="1"/>
  <c r="E1377" i="1" s="1"/>
  <c r="F1377" i="1" s="1"/>
  <c r="G1377" i="1" s="1"/>
  <c r="D1378" i="1"/>
  <c r="E1378" i="1" s="1"/>
  <c r="F1378" i="1" s="1"/>
  <c r="G1378" i="1"/>
  <c r="D1379" i="1"/>
  <c r="E1379" i="1"/>
  <c r="F1379" i="1" s="1"/>
  <c r="G1379" i="1" s="1"/>
  <c r="D1380" i="1"/>
  <c r="E1380" i="1"/>
  <c r="F1380" i="1" s="1"/>
  <c r="G1380" i="1" s="1"/>
  <c r="D1381" i="1"/>
  <c r="E1381" i="1"/>
  <c r="F1381" i="1" s="1"/>
  <c r="G1381" i="1" s="1"/>
  <c r="D1382" i="1"/>
  <c r="E1382" i="1" s="1"/>
  <c r="F1382" i="1" s="1"/>
  <c r="G1382" i="1"/>
  <c r="D1383" i="1"/>
  <c r="E1383" i="1"/>
  <c r="F1383" i="1" s="1"/>
  <c r="G1383" i="1" s="1"/>
  <c r="D1384" i="1"/>
  <c r="E1384" i="1"/>
  <c r="F1384" i="1" s="1"/>
  <c r="G1384" i="1" s="1"/>
  <c r="D1385" i="1"/>
  <c r="E1385" i="1" s="1"/>
  <c r="F1385" i="1" s="1"/>
  <c r="G1385" i="1" s="1"/>
  <c r="D1386" i="1"/>
  <c r="E1386" i="1"/>
  <c r="F1386" i="1" s="1"/>
  <c r="G1386" i="1" s="1"/>
  <c r="D1387" i="1"/>
  <c r="E1387" i="1"/>
  <c r="F1387" i="1" s="1"/>
  <c r="G1387" i="1" s="1"/>
  <c r="D1388" i="1"/>
  <c r="E1388" i="1" s="1"/>
  <c r="F1388" i="1" s="1"/>
  <c r="G1388" i="1" s="1"/>
  <c r="D1389" i="1"/>
  <c r="E1389" i="1" s="1"/>
  <c r="F1389" i="1" s="1"/>
  <c r="G1389" i="1" s="1"/>
  <c r="D1390" i="1"/>
  <c r="E1390" i="1" s="1"/>
  <c r="F1390" i="1" s="1"/>
  <c r="G1390" i="1" s="1"/>
  <c r="D1391" i="1"/>
  <c r="E1391" i="1" s="1"/>
  <c r="F1391" i="1" s="1"/>
  <c r="G1391" i="1" s="1"/>
  <c r="D1392" i="1"/>
  <c r="E1392" i="1"/>
  <c r="F1392" i="1" s="1"/>
  <c r="G1392" i="1"/>
  <c r="D1393" i="1"/>
  <c r="E1393" i="1" s="1"/>
  <c r="F1393" i="1" s="1"/>
  <c r="G1393" i="1" s="1"/>
  <c r="D1394" i="1"/>
  <c r="E1394" i="1" s="1"/>
  <c r="F1394" i="1" s="1"/>
  <c r="G1394" i="1" s="1"/>
  <c r="D1395" i="1"/>
  <c r="E1395" i="1"/>
  <c r="F1395" i="1" s="1"/>
  <c r="G1395" i="1" s="1"/>
  <c r="D1396" i="1"/>
  <c r="E1396" i="1"/>
  <c r="F1396" i="1" s="1"/>
  <c r="G1396" i="1" s="1"/>
  <c r="D1397" i="1"/>
  <c r="E1397" i="1"/>
  <c r="F1397" i="1" s="1"/>
  <c r="G1397" i="1" s="1"/>
  <c r="D1398" i="1"/>
  <c r="E1398" i="1" s="1"/>
  <c r="F1398" i="1" s="1"/>
  <c r="G1398" i="1"/>
  <c r="D1399" i="1"/>
  <c r="E1399" i="1"/>
  <c r="F1399" i="1" s="1"/>
  <c r="G1399" i="1" s="1"/>
  <c r="D1400" i="1"/>
  <c r="E1400" i="1"/>
  <c r="F1400" i="1" s="1"/>
  <c r="G1400" i="1" s="1"/>
  <c r="D1401" i="1"/>
  <c r="E1401" i="1" s="1"/>
  <c r="F1401" i="1" s="1"/>
  <c r="G1401" i="1" s="1"/>
  <c r="D1402" i="1"/>
  <c r="E1402" i="1"/>
  <c r="F1402" i="1" s="1"/>
  <c r="G1402" i="1" s="1"/>
  <c r="D1403" i="1"/>
  <c r="E1403" i="1"/>
  <c r="F1403" i="1" s="1"/>
  <c r="G1403" i="1" s="1"/>
  <c r="D1404" i="1"/>
  <c r="E1404" i="1" s="1"/>
  <c r="F1404" i="1" s="1"/>
  <c r="G1404" i="1" s="1"/>
  <c r="D1405" i="1"/>
  <c r="E1405" i="1" s="1"/>
  <c r="F1405" i="1" s="1"/>
  <c r="G1405" i="1" s="1"/>
  <c r="D1406" i="1"/>
  <c r="E1406" i="1" s="1"/>
  <c r="F1406" i="1" s="1"/>
  <c r="G1406" i="1" s="1"/>
  <c r="D1407" i="1"/>
  <c r="E1407" i="1" s="1"/>
  <c r="F1407" i="1" s="1"/>
  <c r="G1407" i="1" s="1"/>
  <c r="D1408" i="1"/>
  <c r="E1408" i="1"/>
  <c r="F1408" i="1" s="1"/>
  <c r="G1408" i="1"/>
  <c r="D1409" i="1"/>
  <c r="E1409" i="1" s="1"/>
  <c r="F1409" i="1" s="1"/>
  <c r="G1409" i="1" s="1"/>
  <c r="D1410" i="1"/>
  <c r="E1410" i="1" s="1"/>
  <c r="F1410" i="1"/>
  <c r="G1410" i="1" s="1"/>
  <c r="D1411" i="1"/>
  <c r="E1411" i="1"/>
  <c r="F1411" i="1"/>
  <c r="G1411" i="1" s="1"/>
  <c r="D1412" i="1"/>
  <c r="E1412" i="1" s="1"/>
  <c r="F1412" i="1" s="1"/>
  <c r="G1412" i="1" s="1"/>
  <c r="D1413" i="1"/>
  <c r="E1413" i="1"/>
  <c r="F1413" i="1" s="1"/>
  <c r="G1413" i="1" s="1"/>
  <c r="D1414" i="1"/>
  <c r="E1414" i="1" s="1"/>
  <c r="F1414" i="1"/>
  <c r="G1414" i="1" s="1"/>
  <c r="D1415" i="1"/>
  <c r="E1415" i="1"/>
  <c r="F1415" i="1" s="1"/>
  <c r="G1415" i="1" s="1"/>
  <c r="D1416" i="1"/>
  <c r="E1416" i="1" s="1"/>
  <c r="F1416" i="1"/>
  <c r="G1416" i="1" s="1"/>
  <c r="D1417" i="1"/>
  <c r="E1417" i="1" s="1"/>
  <c r="F1417" i="1" s="1"/>
  <c r="G1417" i="1" s="1"/>
  <c r="D1418" i="1"/>
  <c r="E1418" i="1"/>
  <c r="F1418" i="1"/>
  <c r="G1418" i="1" s="1"/>
  <c r="D1419" i="1"/>
  <c r="E1419" i="1"/>
  <c r="F1419" i="1"/>
  <c r="G1419" i="1" s="1"/>
  <c r="D1420" i="1"/>
  <c r="E1420" i="1" s="1"/>
  <c r="F1420" i="1" s="1"/>
  <c r="G1420" i="1" s="1"/>
  <c r="D1421" i="1"/>
  <c r="E1421" i="1"/>
  <c r="F1421" i="1" s="1"/>
  <c r="G1421" i="1" s="1"/>
  <c r="D1422" i="1"/>
  <c r="E1422" i="1" s="1"/>
  <c r="F1422" i="1"/>
  <c r="G1422" i="1" s="1"/>
  <c r="D1423" i="1"/>
  <c r="E1423" i="1"/>
  <c r="F1423" i="1" s="1"/>
  <c r="G1423" i="1" s="1"/>
  <c r="D1424" i="1"/>
  <c r="E1424" i="1" s="1"/>
  <c r="F1424" i="1"/>
  <c r="G1424" i="1" s="1"/>
  <c r="D1425" i="1"/>
  <c r="E1425" i="1" s="1"/>
  <c r="F1425" i="1" s="1"/>
  <c r="G1425" i="1" s="1"/>
  <c r="D1426" i="1"/>
  <c r="E1426" i="1"/>
  <c r="F1426" i="1"/>
  <c r="G1426" i="1" s="1"/>
  <c r="D1427" i="1"/>
  <c r="E1427" i="1"/>
  <c r="F1427" i="1"/>
  <c r="G1427" i="1" s="1"/>
  <c r="D1428" i="1"/>
  <c r="E1428" i="1" s="1"/>
  <c r="F1428" i="1" s="1"/>
  <c r="G1428" i="1" s="1"/>
  <c r="D1429" i="1"/>
  <c r="E1429" i="1"/>
  <c r="F1429" i="1" s="1"/>
  <c r="G1429" i="1" s="1"/>
  <c r="D1430" i="1"/>
  <c r="E1430" i="1" s="1"/>
  <c r="F1430" i="1"/>
  <c r="G1430" i="1" s="1"/>
  <c r="D1431" i="1"/>
  <c r="E1431" i="1"/>
  <c r="F1431" i="1" s="1"/>
  <c r="G1431" i="1" s="1"/>
  <c r="D1432" i="1"/>
  <c r="E1432" i="1" s="1"/>
  <c r="F1432" i="1"/>
  <c r="G1432" i="1" s="1"/>
  <c r="D1433" i="1"/>
  <c r="E1433" i="1" s="1"/>
  <c r="F1433" i="1" s="1"/>
  <c r="G1433" i="1" s="1"/>
  <c r="D1434" i="1"/>
  <c r="E1434" i="1"/>
  <c r="F1434" i="1"/>
  <c r="G1434" i="1" s="1"/>
  <c r="D1435" i="1"/>
  <c r="E1435" i="1"/>
  <c r="F1435" i="1"/>
  <c r="G1435" i="1" s="1"/>
  <c r="D1436" i="1"/>
  <c r="E1436" i="1" s="1"/>
  <c r="F1436" i="1" s="1"/>
  <c r="G1436" i="1" s="1"/>
  <c r="D1437" i="1"/>
  <c r="E1437" i="1"/>
  <c r="F1437" i="1" s="1"/>
  <c r="G1437" i="1" s="1"/>
  <c r="D1438" i="1"/>
  <c r="E1438" i="1" s="1"/>
  <c r="F1438" i="1"/>
  <c r="G1438" i="1" s="1"/>
  <c r="D1439" i="1"/>
  <c r="E1439" i="1"/>
  <c r="F1439" i="1" s="1"/>
  <c r="G1439" i="1" s="1"/>
  <c r="D1440" i="1"/>
  <c r="E1440" i="1" s="1"/>
  <c r="F1440" i="1"/>
  <c r="G1440" i="1" s="1"/>
  <c r="D1441" i="1"/>
  <c r="E1441" i="1" s="1"/>
  <c r="F1441" i="1" s="1"/>
  <c r="G1441" i="1" s="1"/>
  <c r="D1442" i="1"/>
  <c r="E1442" i="1"/>
  <c r="F1442" i="1"/>
  <c r="G1442" i="1" s="1"/>
  <c r="D1443" i="1"/>
  <c r="E1443" i="1"/>
  <c r="F1443" i="1"/>
  <c r="G1443" i="1" s="1"/>
  <c r="D1444" i="1"/>
  <c r="E1444" i="1" s="1"/>
  <c r="F1444" i="1" s="1"/>
  <c r="G1444" i="1" s="1"/>
  <c r="D1445" i="1"/>
  <c r="E1445" i="1"/>
  <c r="F1445" i="1" s="1"/>
  <c r="G1445" i="1" s="1"/>
  <c r="D1446" i="1"/>
  <c r="E1446" i="1" s="1"/>
  <c r="F1446" i="1"/>
  <c r="G1446" i="1" s="1"/>
  <c r="D1447" i="1"/>
  <c r="E1447" i="1"/>
  <c r="F1447" i="1" s="1"/>
  <c r="G1447" i="1" s="1"/>
  <c r="D1448" i="1"/>
  <c r="E1448" i="1" s="1"/>
  <c r="F1448" i="1"/>
  <c r="G1448" i="1" s="1"/>
  <c r="D1449" i="1"/>
  <c r="E1449" i="1" s="1"/>
  <c r="F1449" i="1" s="1"/>
  <c r="G1449" i="1" s="1"/>
  <c r="D1450" i="1"/>
  <c r="E1450" i="1"/>
  <c r="F1450" i="1"/>
  <c r="G1450" i="1" s="1"/>
  <c r="D1451" i="1"/>
  <c r="E1451" i="1"/>
  <c r="F1451" i="1"/>
  <c r="G1451" i="1" s="1"/>
  <c r="D1452" i="1"/>
  <c r="E1452" i="1" s="1"/>
  <c r="F1452" i="1" s="1"/>
  <c r="G1452" i="1" s="1"/>
  <c r="D1453" i="1"/>
  <c r="E1453" i="1"/>
  <c r="F1453" i="1" s="1"/>
  <c r="G1453" i="1" s="1"/>
  <c r="D1454" i="1"/>
  <c r="E1454" i="1" s="1"/>
  <c r="F1454" i="1"/>
  <c r="G1454" i="1" s="1"/>
  <c r="D1455" i="1"/>
  <c r="E1455" i="1"/>
  <c r="F1455" i="1" s="1"/>
  <c r="G1455" i="1" s="1"/>
  <c r="D1456" i="1"/>
  <c r="E1456" i="1" s="1"/>
  <c r="F1456" i="1"/>
  <c r="G1456" i="1" s="1"/>
  <c r="D1457" i="1"/>
  <c r="E1457" i="1" s="1"/>
  <c r="F1457" i="1" s="1"/>
  <c r="G1457" i="1" s="1"/>
  <c r="D1458" i="1"/>
  <c r="E1458" i="1"/>
  <c r="F1458" i="1"/>
  <c r="G1458" i="1" s="1"/>
  <c r="D1459" i="1"/>
  <c r="E1459" i="1"/>
  <c r="F1459" i="1"/>
  <c r="G1459" i="1" s="1"/>
  <c r="D1460" i="1"/>
  <c r="E1460" i="1" s="1"/>
  <c r="F1460" i="1" s="1"/>
  <c r="G1460" i="1" s="1"/>
  <c r="D1461" i="1"/>
  <c r="E1461" i="1"/>
  <c r="F1461" i="1" s="1"/>
  <c r="G1461" i="1" s="1"/>
  <c r="D1462" i="1"/>
  <c r="E1462" i="1" s="1"/>
  <c r="F1462" i="1"/>
  <c r="G1462" i="1" s="1"/>
  <c r="D1463" i="1"/>
  <c r="E1463" i="1"/>
  <c r="F1463" i="1" s="1"/>
  <c r="G1463" i="1" s="1"/>
  <c r="D1464" i="1"/>
  <c r="E1464" i="1" s="1"/>
  <c r="F1464" i="1"/>
  <c r="G1464" i="1" s="1"/>
  <c r="D1465" i="1"/>
  <c r="E1465" i="1" s="1"/>
  <c r="F1465" i="1" s="1"/>
  <c r="G1465" i="1" s="1"/>
  <c r="D1466" i="1"/>
  <c r="E1466" i="1"/>
  <c r="F1466" i="1"/>
  <c r="G1466" i="1" s="1"/>
  <c r="D1467" i="1"/>
  <c r="E1467" i="1"/>
  <c r="F1467" i="1"/>
  <c r="G1467" i="1" s="1"/>
  <c r="D1468" i="1"/>
  <c r="E1468" i="1" s="1"/>
  <c r="F1468" i="1" s="1"/>
  <c r="G1468" i="1" s="1"/>
  <c r="D1469" i="1"/>
  <c r="E1469" i="1"/>
  <c r="F1469" i="1" s="1"/>
  <c r="G1469" i="1" s="1"/>
  <c r="D1470" i="1"/>
  <c r="E1470" i="1"/>
  <c r="F1470" i="1" s="1"/>
  <c r="G1470" i="1" s="1"/>
  <c r="D1471" i="1"/>
  <c r="E1471" i="1"/>
  <c r="F1471" i="1"/>
  <c r="G1471" i="1" s="1"/>
  <c r="D1472" i="1"/>
  <c r="E1472" i="1" s="1"/>
  <c r="F1472" i="1"/>
  <c r="G1472" i="1" s="1"/>
  <c r="D1473" i="1"/>
  <c r="E1473" i="1"/>
  <c r="F1473" i="1" s="1"/>
  <c r="G1473" i="1" s="1"/>
  <c r="D1474" i="1"/>
  <c r="E1474" i="1"/>
  <c r="F1474" i="1"/>
  <c r="G1474" i="1" s="1"/>
  <c r="D1475" i="1"/>
  <c r="E1475" i="1"/>
  <c r="F1475" i="1"/>
  <c r="G1475" i="1" s="1"/>
  <c r="D1476" i="1"/>
  <c r="E1476" i="1" s="1"/>
  <c r="F1476" i="1"/>
  <c r="G1476" i="1" s="1"/>
  <c r="D1477" i="1"/>
  <c r="E1477" i="1"/>
  <c r="F1477" i="1" s="1"/>
  <c r="G1477" i="1" s="1"/>
  <c r="D1478" i="1"/>
  <c r="E1478" i="1"/>
  <c r="F1478" i="1" s="1"/>
  <c r="G1478" i="1" s="1"/>
  <c r="D1479" i="1"/>
  <c r="E1479" i="1"/>
  <c r="F1479" i="1"/>
  <c r="G1479" i="1" s="1"/>
  <c r="D1480" i="1"/>
  <c r="E1480" i="1" s="1"/>
  <c r="F1480" i="1"/>
  <c r="G1480" i="1" s="1"/>
  <c r="D1481" i="1"/>
  <c r="E1481" i="1"/>
  <c r="F1481" i="1" s="1"/>
  <c r="G1481" i="1" s="1"/>
  <c r="D1482" i="1"/>
  <c r="E1482" i="1"/>
  <c r="F1482" i="1" s="1"/>
  <c r="G1482" i="1" s="1"/>
  <c r="D1483" i="1"/>
  <c r="E1483" i="1"/>
  <c r="F1483" i="1"/>
  <c r="G1483" i="1" s="1"/>
  <c r="D1484" i="1"/>
  <c r="E1484" i="1" s="1"/>
  <c r="F1484" i="1"/>
  <c r="G1484" i="1" s="1"/>
  <c r="D1485" i="1"/>
  <c r="E1485" i="1"/>
  <c r="F1485" i="1" s="1"/>
  <c r="G1485" i="1" s="1"/>
  <c r="D1486" i="1"/>
  <c r="E1486" i="1"/>
  <c r="F1486" i="1" s="1"/>
  <c r="G1486" i="1" s="1"/>
  <c r="D1487" i="1"/>
  <c r="E1487" i="1"/>
  <c r="F1487" i="1"/>
  <c r="G1487" i="1" s="1"/>
  <c r="D1488" i="1"/>
  <c r="E1488" i="1" s="1"/>
  <c r="F1488" i="1"/>
  <c r="G1488" i="1" s="1"/>
  <c r="D1489" i="1"/>
  <c r="E1489" i="1"/>
  <c r="F1489" i="1" s="1"/>
  <c r="G1489" i="1" s="1"/>
  <c r="D1490" i="1"/>
  <c r="E1490" i="1"/>
  <c r="F1490" i="1" s="1"/>
  <c r="G1490" i="1" s="1"/>
  <c r="D1491" i="1"/>
  <c r="E1491" i="1"/>
  <c r="F1491" i="1"/>
  <c r="G1491" i="1" s="1"/>
  <c r="D1492" i="1"/>
  <c r="E1492" i="1" s="1"/>
  <c r="F1492" i="1"/>
  <c r="G1492" i="1" s="1"/>
  <c r="D1493" i="1"/>
  <c r="E1493" i="1"/>
  <c r="F1493" i="1" s="1"/>
  <c r="G1493" i="1" s="1"/>
  <c r="D1494" i="1"/>
  <c r="E1494" i="1"/>
  <c r="F1494" i="1" s="1"/>
  <c r="G1494" i="1" s="1"/>
  <c r="D1495" i="1"/>
  <c r="E1495" i="1"/>
  <c r="F1495" i="1"/>
  <c r="G1495" i="1" s="1"/>
  <c r="D1496" i="1"/>
  <c r="E1496" i="1" s="1"/>
  <c r="F1496" i="1"/>
  <c r="G1496" i="1" s="1"/>
  <c r="D1497" i="1"/>
  <c r="E1497" i="1"/>
  <c r="F1497" i="1" s="1"/>
  <c r="G1497" i="1" s="1"/>
  <c r="D1498" i="1"/>
  <c r="E1498" i="1"/>
  <c r="F1498" i="1" s="1"/>
  <c r="G1498" i="1" s="1"/>
  <c r="D1499" i="1"/>
  <c r="E1499" i="1"/>
  <c r="F1499" i="1"/>
  <c r="G1499" i="1" s="1"/>
  <c r="D1500" i="1"/>
  <c r="E1500" i="1" s="1"/>
  <c r="F1500" i="1"/>
  <c r="G1500" i="1" s="1"/>
  <c r="D1501" i="1"/>
  <c r="E1501" i="1"/>
  <c r="F1501" i="1" s="1"/>
  <c r="G1501" i="1" s="1"/>
  <c r="D1502" i="1"/>
  <c r="E1502" i="1"/>
  <c r="F1502" i="1" s="1"/>
  <c r="G1502" i="1" s="1"/>
  <c r="D1503" i="1"/>
  <c r="E1503" i="1"/>
  <c r="F1503" i="1"/>
  <c r="G1503" i="1" s="1"/>
  <c r="D1504" i="1"/>
  <c r="E1504" i="1" s="1"/>
  <c r="F1504" i="1"/>
  <c r="G1504" i="1" s="1"/>
  <c r="D1505" i="1"/>
  <c r="E1505" i="1"/>
  <c r="F1505" i="1" s="1"/>
  <c r="G1505" i="1" s="1"/>
  <c r="D1506" i="1"/>
  <c r="E1506" i="1"/>
  <c r="F1506" i="1" s="1"/>
  <c r="G1506" i="1" s="1"/>
  <c r="D1507" i="1"/>
  <c r="E1507" i="1"/>
  <c r="F1507" i="1"/>
  <c r="G1507" i="1" s="1"/>
  <c r="D1508" i="1"/>
  <c r="E1508" i="1" s="1"/>
  <c r="F1508" i="1"/>
  <c r="G1508" i="1" s="1"/>
  <c r="D1509" i="1"/>
  <c r="E1509" i="1"/>
  <c r="F1509" i="1" s="1"/>
  <c r="G1509" i="1" s="1"/>
  <c r="D1510" i="1"/>
  <c r="E1510" i="1"/>
  <c r="F1510" i="1" s="1"/>
  <c r="G1510" i="1" s="1"/>
  <c r="D1511" i="1"/>
  <c r="E1511" i="1"/>
  <c r="F1511" i="1"/>
  <c r="G1511" i="1" s="1"/>
  <c r="D1512" i="1"/>
  <c r="E1512" i="1" s="1"/>
  <c r="F1512" i="1"/>
  <c r="G1512" i="1" s="1"/>
  <c r="D1513" i="1"/>
  <c r="E1513" i="1"/>
  <c r="F1513" i="1" s="1"/>
  <c r="G1513" i="1" s="1"/>
  <c r="D1514" i="1"/>
  <c r="E1514" i="1"/>
  <c r="F1514" i="1" s="1"/>
  <c r="G1514" i="1" s="1"/>
  <c r="D1515" i="1"/>
  <c r="E1515" i="1"/>
  <c r="F1515" i="1"/>
  <c r="G1515" i="1" s="1"/>
  <c r="D1516" i="1"/>
  <c r="E1516" i="1" s="1"/>
  <c r="F1516" i="1"/>
  <c r="G1516" i="1" s="1"/>
  <c r="D1517" i="1"/>
  <c r="E1517" i="1"/>
  <c r="F1517" i="1" s="1"/>
  <c r="G1517" i="1" s="1"/>
  <c r="D1518" i="1"/>
  <c r="E1518" i="1"/>
  <c r="F1518" i="1" s="1"/>
  <c r="G1518" i="1" s="1"/>
  <c r="D1519" i="1"/>
  <c r="E1519" i="1"/>
  <c r="F1519" i="1"/>
  <c r="G1519" i="1" s="1"/>
  <c r="D1520" i="1"/>
  <c r="E1520" i="1" s="1"/>
  <c r="F1520" i="1"/>
  <c r="G1520" i="1" s="1"/>
  <c r="D1521" i="1"/>
  <c r="E1521" i="1"/>
  <c r="F1521" i="1" s="1"/>
  <c r="G1521" i="1" s="1"/>
  <c r="D1522" i="1"/>
  <c r="E1522" i="1"/>
  <c r="F1522" i="1" s="1"/>
  <c r="G1522" i="1" s="1"/>
  <c r="D1523" i="1"/>
  <c r="E1523" i="1"/>
  <c r="F1523" i="1"/>
  <c r="G1523" i="1" s="1"/>
  <c r="D1524" i="1"/>
  <c r="E1524" i="1" s="1"/>
  <c r="F1524" i="1"/>
  <c r="G1524" i="1" s="1"/>
  <c r="D1525" i="1"/>
  <c r="E1525" i="1"/>
  <c r="F1525" i="1" s="1"/>
  <c r="G1525" i="1" s="1"/>
  <c r="D1526" i="1"/>
  <c r="E1526" i="1"/>
  <c r="F1526" i="1" s="1"/>
  <c r="G1526" i="1" s="1"/>
  <c r="D1527" i="1"/>
  <c r="E1527" i="1"/>
  <c r="F1527" i="1"/>
  <c r="G1527" i="1" s="1"/>
  <c r="D1528" i="1"/>
  <c r="E1528" i="1" s="1"/>
  <c r="F1528" i="1"/>
  <c r="G1528" i="1" s="1"/>
  <c r="D1529" i="1"/>
  <c r="E1529" i="1"/>
  <c r="F1529" i="1" s="1"/>
  <c r="G1529" i="1" s="1"/>
  <c r="D1530" i="1"/>
  <c r="E1530" i="1"/>
  <c r="F1530" i="1" s="1"/>
  <c r="G1530" i="1" s="1"/>
  <c r="D1531" i="1"/>
  <c r="E1531" i="1"/>
  <c r="F1531" i="1"/>
  <c r="G1531" i="1" s="1"/>
  <c r="D1532" i="1"/>
  <c r="E1532" i="1" s="1"/>
  <c r="F1532" i="1"/>
  <c r="G1532" i="1" s="1"/>
  <c r="D1533" i="1"/>
  <c r="E1533" i="1"/>
  <c r="F1533" i="1" s="1"/>
  <c r="G1533" i="1" s="1"/>
  <c r="D1534" i="1"/>
  <c r="E1534" i="1"/>
  <c r="F1534" i="1" s="1"/>
  <c r="G1534" i="1" s="1"/>
  <c r="D1535" i="1"/>
  <c r="E1535" i="1"/>
  <c r="F1535" i="1"/>
  <c r="G1535" i="1" s="1"/>
  <c r="D1536" i="1"/>
  <c r="E1536" i="1" s="1"/>
  <c r="F1536" i="1"/>
  <c r="G1536" i="1" s="1"/>
  <c r="D1537" i="1"/>
  <c r="E1537" i="1"/>
  <c r="F1537" i="1" s="1"/>
  <c r="G1537" i="1" s="1"/>
  <c r="D1538" i="1"/>
  <c r="E1538" i="1"/>
  <c r="F1538" i="1" s="1"/>
  <c r="G1538" i="1" s="1"/>
  <c r="D1539" i="1"/>
  <c r="E1539" i="1"/>
  <c r="F1539" i="1"/>
  <c r="G1539" i="1" s="1"/>
  <c r="D1540" i="1"/>
  <c r="E1540" i="1" s="1"/>
  <c r="F1540" i="1"/>
  <c r="G1540" i="1" s="1"/>
  <c r="D1541" i="1"/>
  <c r="E1541" i="1"/>
  <c r="F1541" i="1" s="1"/>
  <c r="G1541" i="1" s="1"/>
  <c r="D1542" i="1"/>
  <c r="E1542" i="1"/>
  <c r="F1542" i="1" s="1"/>
  <c r="G1542" i="1" s="1"/>
  <c r="D1543" i="1"/>
  <c r="E1543" i="1"/>
  <c r="F1543" i="1"/>
  <c r="G1543" i="1" s="1"/>
  <c r="D1544" i="1"/>
  <c r="E1544" i="1" s="1"/>
  <c r="F1544" i="1"/>
  <c r="G1544" i="1" s="1"/>
  <c r="D1545" i="1"/>
  <c r="E1545" i="1"/>
  <c r="F1545" i="1" s="1"/>
  <c r="G1545" i="1" s="1"/>
  <c r="D1546" i="1"/>
  <c r="E1546" i="1"/>
  <c r="F1546" i="1" s="1"/>
  <c r="G1546" i="1" s="1"/>
  <c r="D1547" i="1"/>
  <c r="E1547" i="1"/>
  <c r="F1547" i="1"/>
  <c r="G1547" i="1" s="1"/>
  <c r="D1548" i="1"/>
  <c r="E1548" i="1" s="1"/>
  <c r="F1548" i="1"/>
  <c r="G1548" i="1" s="1"/>
  <c r="D1549" i="1"/>
  <c r="E1549" i="1"/>
  <c r="F1549" i="1" s="1"/>
  <c r="G1549" i="1" s="1"/>
  <c r="D1550" i="1"/>
  <c r="E1550" i="1"/>
  <c r="F1550" i="1" s="1"/>
  <c r="G1550" i="1" s="1"/>
  <c r="D1551" i="1"/>
  <c r="E1551" i="1"/>
  <c r="F1551" i="1"/>
  <c r="G1551" i="1" s="1"/>
  <c r="D1552" i="1"/>
  <c r="E1552" i="1" s="1"/>
  <c r="F1552" i="1"/>
  <c r="G1552" i="1" s="1"/>
  <c r="D1553" i="1"/>
  <c r="E1553" i="1"/>
  <c r="F1553" i="1" s="1"/>
  <c r="G1553" i="1" s="1"/>
  <c r="D1554" i="1"/>
  <c r="E1554" i="1"/>
  <c r="F1554" i="1" s="1"/>
  <c r="G1554" i="1" s="1"/>
  <c r="D1555" i="1"/>
  <c r="E1555" i="1"/>
  <c r="F1555" i="1"/>
  <c r="G1555" i="1" s="1"/>
  <c r="D1556" i="1"/>
  <c r="E1556" i="1" s="1"/>
  <c r="F1556" i="1"/>
  <c r="G1556" i="1" s="1"/>
  <c r="D1557" i="1"/>
  <c r="E1557" i="1"/>
  <c r="F1557" i="1" s="1"/>
  <c r="G1557" i="1" s="1"/>
  <c r="D1558" i="1"/>
  <c r="E1558" i="1"/>
  <c r="F1558" i="1" s="1"/>
  <c r="G1558" i="1" s="1"/>
  <c r="D1559" i="1"/>
  <c r="E1559" i="1"/>
  <c r="F1559" i="1"/>
  <c r="G1559" i="1" s="1"/>
  <c r="D1560" i="1"/>
  <c r="E1560" i="1" s="1"/>
  <c r="F1560" i="1"/>
  <c r="G1560" i="1" s="1"/>
  <c r="D1561" i="1"/>
  <c r="E1561" i="1"/>
  <c r="F1561" i="1" s="1"/>
  <c r="G1561" i="1" s="1"/>
  <c r="D1562" i="1"/>
  <c r="E1562" i="1"/>
  <c r="F1562" i="1" s="1"/>
  <c r="G1562" i="1" s="1"/>
  <c r="D1563" i="1"/>
  <c r="E1563" i="1"/>
  <c r="F1563" i="1"/>
  <c r="G1563" i="1" s="1"/>
  <c r="D1564" i="1"/>
  <c r="E1564" i="1" s="1"/>
  <c r="F1564" i="1"/>
  <c r="G1564" i="1" s="1"/>
  <c r="D1565" i="1"/>
  <c r="E1565" i="1"/>
  <c r="F1565" i="1" s="1"/>
  <c r="G1565" i="1" s="1"/>
  <c r="D1566" i="1"/>
  <c r="E1566" i="1"/>
  <c r="F1566" i="1" s="1"/>
  <c r="G1566" i="1" s="1"/>
  <c r="D1567" i="1"/>
  <c r="E1567" i="1"/>
  <c r="F1567" i="1"/>
  <c r="G1567" i="1" s="1"/>
  <c r="D1568" i="1"/>
  <c r="E1568" i="1" s="1"/>
  <c r="F1568" i="1"/>
  <c r="G1568" i="1" s="1"/>
  <c r="D1569" i="1"/>
  <c r="E1569" i="1"/>
  <c r="F1569" i="1" s="1"/>
  <c r="G1569" i="1" s="1"/>
  <c r="D1570" i="1"/>
  <c r="E1570" i="1"/>
  <c r="F1570" i="1" s="1"/>
  <c r="G1570" i="1" s="1"/>
  <c r="D1571" i="1"/>
  <c r="E1571" i="1"/>
  <c r="F1571" i="1"/>
  <c r="G1571" i="1" s="1"/>
  <c r="D1572" i="1"/>
  <c r="E1572" i="1" s="1"/>
  <c r="F1572" i="1"/>
  <c r="G1572" i="1" s="1"/>
  <c r="D1573" i="1"/>
  <c r="E1573" i="1"/>
  <c r="F1573" i="1" s="1"/>
  <c r="G1573" i="1" s="1"/>
  <c r="D1574" i="1"/>
  <c r="E1574" i="1"/>
  <c r="F1574" i="1" s="1"/>
  <c r="G1574" i="1" s="1"/>
  <c r="D1575" i="1"/>
  <c r="E1575" i="1"/>
  <c r="F1575" i="1"/>
  <c r="G1575" i="1" s="1"/>
  <c r="D1576" i="1"/>
  <c r="E1576" i="1" s="1"/>
  <c r="F1576" i="1"/>
  <c r="G1576" i="1" s="1"/>
  <c r="D1577" i="1"/>
  <c r="E1577" i="1"/>
  <c r="F1577" i="1" s="1"/>
  <c r="G1577" i="1" s="1"/>
  <c r="D1578" i="1"/>
  <c r="E1578" i="1"/>
  <c r="F1578" i="1" s="1"/>
  <c r="G1578" i="1" s="1"/>
  <c r="D1579" i="1"/>
  <c r="E1579" i="1"/>
  <c r="F1579" i="1"/>
  <c r="G1579" i="1" s="1"/>
  <c r="D1580" i="1"/>
  <c r="E1580" i="1" s="1"/>
  <c r="F1580" i="1"/>
  <c r="G1580" i="1" s="1"/>
  <c r="D1581" i="1"/>
  <c r="E1581" i="1"/>
  <c r="F1581" i="1" s="1"/>
  <c r="G1581" i="1" s="1"/>
  <c r="D1582" i="1"/>
  <c r="E1582" i="1"/>
  <c r="F1582" i="1" s="1"/>
  <c r="G1582" i="1" s="1"/>
  <c r="D1583" i="1"/>
  <c r="E1583" i="1"/>
  <c r="F1583" i="1"/>
  <c r="G1583" i="1" s="1"/>
  <c r="D1584" i="1"/>
  <c r="E1584" i="1" s="1"/>
  <c r="F1584" i="1"/>
  <c r="G1584" i="1" s="1"/>
  <c r="D1585" i="1"/>
  <c r="E1585" i="1"/>
  <c r="F1585" i="1" s="1"/>
  <c r="G1585" i="1" s="1"/>
  <c r="D1586" i="1"/>
  <c r="E1586" i="1"/>
  <c r="F1586" i="1" s="1"/>
  <c r="G1586" i="1" s="1"/>
  <c r="D1587" i="1"/>
  <c r="E1587" i="1"/>
  <c r="F1587" i="1"/>
  <c r="G1587" i="1" s="1"/>
  <c r="D1588" i="1"/>
  <c r="E1588" i="1" s="1"/>
  <c r="F1588" i="1"/>
  <c r="G1588" i="1" s="1"/>
  <c r="D1589" i="1"/>
  <c r="E1589" i="1"/>
  <c r="F1589" i="1" s="1"/>
  <c r="G1589" i="1" s="1"/>
  <c r="D1590" i="1"/>
  <c r="E1590" i="1"/>
  <c r="F1590" i="1" s="1"/>
  <c r="G1590" i="1" s="1"/>
  <c r="D1591" i="1"/>
  <c r="E1591" i="1"/>
  <c r="F1591" i="1"/>
  <c r="G1591" i="1" s="1"/>
  <c r="D1592" i="1"/>
  <c r="E1592" i="1" s="1"/>
  <c r="F1592" i="1"/>
  <c r="G1592" i="1" s="1"/>
  <c r="D1593" i="1"/>
  <c r="E1593" i="1"/>
  <c r="F1593" i="1" s="1"/>
  <c r="G1593" i="1" s="1"/>
  <c r="D1594" i="1"/>
  <c r="E1594" i="1"/>
  <c r="F1594" i="1" s="1"/>
  <c r="G1594" i="1" s="1"/>
  <c r="D1595" i="1"/>
  <c r="E1595" i="1"/>
  <c r="F1595" i="1"/>
  <c r="G1595" i="1" s="1"/>
  <c r="D1596" i="1"/>
  <c r="E1596" i="1" s="1"/>
  <c r="F1596" i="1"/>
  <c r="G1596" i="1" s="1"/>
  <c r="D1597" i="1"/>
  <c r="E1597" i="1"/>
  <c r="F1597" i="1" s="1"/>
  <c r="G1597" i="1" s="1"/>
  <c r="D1598" i="1"/>
  <c r="E1598" i="1"/>
  <c r="F1598" i="1" s="1"/>
  <c r="G1598" i="1" s="1"/>
  <c r="D1599" i="1"/>
  <c r="E1599" i="1"/>
  <c r="F1599" i="1"/>
  <c r="G1599" i="1" s="1"/>
  <c r="D1600" i="1"/>
  <c r="E1600" i="1" s="1"/>
  <c r="F1600" i="1"/>
  <c r="G1600" i="1" s="1"/>
  <c r="D1601" i="1"/>
  <c r="E1601" i="1"/>
  <c r="F1601" i="1" s="1"/>
  <c r="G1601" i="1" s="1"/>
  <c r="D1602" i="1"/>
  <c r="E1602" i="1"/>
  <c r="F1602" i="1" s="1"/>
  <c r="G1602" i="1" s="1"/>
  <c r="D1603" i="1"/>
  <c r="E1603" i="1"/>
  <c r="F1603" i="1"/>
  <c r="G1603" i="1" s="1"/>
  <c r="D1604" i="1"/>
  <c r="E1604" i="1" s="1"/>
  <c r="F1604" i="1"/>
  <c r="G1604" i="1" s="1"/>
  <c r="D1605" i="1"/>
  <c r="E1605" i="1"/>
  <c r="F1605" i="1" s="1"/>
  <c r="G1605" i="1" s="1"/>
  <c r="D1606" i="1"/>
  <c r="E1606" i="1"/>
  <c r="F1606" i="1" s="1"/>
  <c r="G1606" i="1" s="1"/>
  <c r="D1607" i="1"/>
  <c r="E1607" i="1"/>
  <c r="F1607" i="1"/>
  <c r="G1607" i="1" s="1"/>
  <c r="D1608" i="1"/>
  <c r="E1608" i="1" s="1"/>
  <c r="F1608" i="1"/>
  <c r="G1608" i="1" s="1"/>
  <c r="D1609" i="1"/>
  <c r="E1609" i="1"/>
  <c r="F1609" i="1" s="1"/>
  <c r="G1609" i="1" s="1"/>
  <c r="D1610" i="1"/>
  <c r="E1610" i="1"/>
  <c r="F1610" i="1" s="1"/>
  <c r="G1610" i="1" s="1"/>
  <c r="D1611" i="1"/>
  <c r="E1611" i="1"/>
  <c r="F1611" i="1"/>
  <c r="G1611" i="1" s="1"/>
  <c r="D1612" i="1"/>
  <c r="E1612" i="1" s="1"/>
  <c r="F1612" i="1"/>
  <c r="G1612" i="1" s="1"/>
  <c r="D1613" i="1"/>
  <c r="E1613" i="1"/>
  <c r="F1613" i="1" s="1"/>
  <c r="G1613" i="1" s="1"/>
  <c r="D1614" i="1"/>
  <c r="E1614" i="1"/>
  <c r="F1614" i="1" s="1"/>
  <c r="G1614" i="1" s="1"/>
  <c r="D1615" i="1"/>
  <c r="E1615" i="1"/>
  <c r="F1615" i="1"/>
  <c r="G1615" i="1" s="1"/>
  <c r="D1616" i="1"/>
  <c r="E1616" i="1" s="1"/>
  <c r="F1616" i="1"/>
  <c r="G1616" i="1" s="1"/>
  <c r="D1617" i="1"/>
  <c r="E1617" i="1"/>
  <c r="F1617" i="1" s="1"/>
  <c r="G1617" i="1" s="1"/>
  <c r="D1618" i="1"/>
  <c r="E1618" i="1"/>
  <c r="F1618" i="1" s="1"/>
  <c r="G1618" i="1" s="1"/>
  <c r="D1619" i="1"/>
  <c r="E1619" i="1"/>
  <c r="F1619" i="1"/>
  <c r="G1619" i="1" s="1"/>
  <c r="D1620" i="1"/>
  <c r="E1620" i="1" s="1"/>
  <c r="F1620" i="1"/>
  <c r="G1620" i="1" s="1"/>
  <c r="D1621" i="1"/>
  <c r="E1621" i="1"/>
  <c r="F1621" i="1" s="1"/>
  <c r="G1621" i="1" s="1"/>
  <c r="D1622" i="1"/>
  <c r="E1622" i="1"/>
  <c r="F1622" i="1" s="1"/>
  <c r="G1622" i="1" s="1"/>
  <c r="D1623" i="1"/>
  <c r="E1623" i="1" s="1"/>
  <c r="F1623" i="1" s="1"/>
  <c r="G1623" i="1" s="1"/>
  <c r="D1624" i="1"/>
  <c r="E1624" i="1"/>
  <c r="F1624" i="1" s="1"/>
  <c r="G1624" i="1" s="1"/>
  <c r="D1625" i="1"/>
  <c r="E1625" i="1"/>
  <c r="F1625" i="1" s="1"/>
  <c r="G1625" i="1" s="1"/>
  <c r="D1626" i="1"/>
  <c r="E1626" i="1" s="1"/>
  <c r="F1626" i="1" s="1"/>
  <c r="G1626" i="1" s="1"/>
  <c r="D1627" i="1"/>
  <c r="E1627" i="1" s="1"/>
  <c r="F1627" i="1" s="1"/>
  <c r="G1627" i="1" s="1"/>
  <c r="D1628" i="1"/>
  <c r="E1628" i="1" s="1"/>
  <c r="F1628" i="1" s="1"/>
  <c r="G1628" i="1" s="1"/>
  <c r="D1629" i="1"/>
  <c r="E1629" i="1" s="1"/>
  <c r="F1629" i="1" s="1"/>
  <c r="G1629" i="1" s="1"/>
  <c r="D1630" i="1"/>
  <c r="E1630" i="1"/>
  <c r="F1630" i="1"/>
  <c r="G1630" i="1" s="1"/>
  <c r="D1631" i="1"/>
  <c r="E1631" i="1" s="1"/>
  <c r="F1631" i="1" s="1"/>
  <c r="G1631" i="1" s="1"/>
  <c r="D1632" i="1"/>
  <c r="E1632" i="1" s="1"/>
  <c r="F1632" i="1" s="1"/>
  <c r="G1632" i="1" s="1"/>
  <c r="D1633" i="1"/>
  <c r="E1633" i="1"/>
  <c r="F1633" i="1" s="1"/>
  <c r="G1633" i="1" s="1"/>
  <c r="D1634" i="1"/>
  <c r="E1634" i="1"/>
  <c r="F1634" i="1" s="1"/>
  <c r="G1634" i="1" s="1"/>
  <c r="D1635" i="1"/>
  <c r="E1635" i="1"/>
  <c r="F1635" i="1" s="1"/>
  <c r="G1635" i="1" s="1"/>
  <c r="D1636" i="1"/>
  <c r="E1636" i="1" s="1"/>
  <c r="F1636" i="1"/>
  <c r="G1636" i="1" s="1"/>
  <c r="D1637" i="1"/>
  <c r="E1637" i="1"/>
  <c r="F1637" i="1" s="1"/>
  <c r="G1637" i="1" s="1"/>
  <c r="D1638" i="1"/>
  <c r="E1638" i="1"/>
  <c r="F1638" i="1" s="1"/>
  <c r="G1638" i="1" s="1"/>
  <c r="D1639" i="1"/>
  <c r="E1639" i="1" s="1"/>
  <c r="F1639" i="1" s="1"/>
  <c r="G1639" i="1" s="1"/>
  <c r="D1640" i="1"/>
  <c r="E1640" i="1"/>
  <c r="F1640" i="1" s="1"/>
  <c r="G1640" i="1" s="1"/>
  <c r="D1641" i="1"/>
  <c r="E1641" i="1"/>
  <c r="F1641" i="1" s="1"/>
  <c r="G1641" i="1" s="1"/>
  <c r="D1642" i="1"/>
  <c r="E1642" i="1" s="1"/>
  <c r="F1642" i="1" s="1"/>
  <c r="G1642" i="1" s="1"/>
  <c r="D1643" i="1"/>
  <c r="E1643" i="1" s="1"/>
  <c r="F1643" i="1" s="1"/>
  <c r="G1643" i="1" s="1"/>
  <c r="D1644" i="1"/>
  <c r="E1644" i="1" s="1"/>
  <c r="F1644" i="1" s="1"/>
  <c r="G1644" i="1" s="1"/>
  <c r="D1645" i="1"/>
  <c r="E1645" i="1" s="1"/>
  <c r="F1645" i="1" s="1"/>
  <c r="G1645" i="1" s="1"/>
  <c r="D1646" i="1"/>
  <c r="E1646" i="1"/>
  <c r="F1646" i="1"/>
  <c r="G1646" i="1" s="1"/>
  <c r="D1647" i="1"/>
  <c r="E1647" i="1" s="1"/>
  <c r="F1647" i="1" s="1"/>
  <c r="G1647" i="1" s="1"/>
  <c r="D1648" i="1"/>
  <c r="E1648" i="1" s="1"/>
  <c r="F1648" i="1"/>
  <c r="G1648" i="1" s="1"/>
  <c r="D1649" i="1"/>
  <c r="E1649" i="1"/>
  <c r="F1649" i="1" s="1"/>
  <c r="G1649" i="1" s="1"/>
  <c r="D1650" i="1"/>
  <c r="E1650" i="1"/>
  <c r="F1650" i="1" s="1"/>
  <c r="G1650" i="1" s="1"/>
  <c r="D1651" i="1"/>
  <c r="E1651" i="1"/>
  <c r="F1651" i="1" s="1"/>
  <c r="G1651" i="1" s="1"/>
  <c r="D1652" i="1"/>
  <c r="E1652" i="1" s="1"/>
  <c r="F1652" i="1"/>
  <c r="G1652" i="1" s="1"/>
  <c r="D1653" i="1"/>
  <c r="E1653" i="1"/>
  <c r="F1653" i="1" s="1"/>
  <c r="G1653" i="1" s="1"/>
  <c r="D1654" i="1"/>
  <c r="E1654" i="1"/>
  <c r="F1654" i="1" s="1"/>
  <c r="G1654" i="1" s="1"/>
  <c r="D1655" i="1"/>
  <c r="E1655" i="1" s="1"/>
  <c r="F1655" i="1" s="1"/>
  <c r="G1655" i="1" s="1"/>
  <c r="D1656" i="1"/>
  <c r="E1656" i="1"/>
  <c r="F1656" i="1" s="1"/>
  <c r="G1656" i="1" s="1"/>
  <c r="D1657" i="1"/>
  <c r="E1657" i="1"/>
  <c r="F1657" i="1" s="1"/>
  <c r="G1657" i="1" s="1"/>
  <c r="D1658" i="1"/>
  <c r="E1658" i="1" s="1"/>
  <c r="F1658" i="1" s="1"/>
  <c r="G1658" i="1" s="1"/>
  <c r="D1659" i="1"/>
  <c r="E1659" i="1" s="1"/>
  <c r="F1659" i="1" s="1"/>
  <c r="G1659" i="1" s="1"/>
  <c r="D1660" i="1"/>
  <c r="E1660" i="1" s="1"/>
  <c r="F1660" i="1" s="1"/>
  <c r="G1660" i="1" s="1"/>
  <c r="D1661" i="1"/>
  <c r="E1661" i="1" s="1"/>
  <c r="F1661" i="1" s="1"/>
  <c r="G1661" i="1" s="1"/>
  <c r="D1662" i="1"/>
  <c r="E1662" i="1"/>
  <c r="F1662" i="1"/>
  <c r="G1662" i="1" s="1"/>
  <c r="D1663" i="1"/>
  <c r="E1663" i="1" s="1"/>
  <c r="F1663" i="1" s="1"/>
  <c r="G1663" i="1" s="1"/>
  <c r="D1664" i="1"/>
  <c r="E1664" i="1" s="1"/>
  <c r="F1664" i="1" s="1"/>
  <c r="G1664" i="1" s="1"/>
  <c r="D1665" i="1"/>
  <c r="E1665" i="1"/>
  <c r="F1665" i="1" s="1"/>
  <c r="G1665" i="1" s="1"/>
  <c r="D1666" i="1"/>
  <c r="E1666" i="1"/>
  <c r="F1666" i="1" s="1"/>
  <c r="G1666" i="1" s="1"/>
  <c r="D1667" i="1"/>
  <c r="E1667" i="1"/>
  <c r="F1667" i="1" s="1"/>
  <c r="G1667" i="1" s="1"/>
  <c r="D1668" i="1"/>
  <c r="E1668" i="1" s="1"/>
  <c r="F1668" i="1"/>
  <c r="G1668" i="1" s="1"/>
  <c r="D1669" i="1"/>
  <c r="E1669" i="1"/>
  <c r="F1669" i="1" s="1"/>
  <c r="G1669" i="1" s="1"/>
  <c r="D1670" i="1"/>
  <c r="E1670" i="1"/>
  <c r="F1670" i="1" s="1"/>
  <c r="G1670" i="1" s="1"/>
  <c r="D1671" i="1"/>
  <c r="E1671" i="1" s="1"/>
  <c r="F1671" i="1" s="1"/>
  <c r="G1671" i="1" s="1"/>
  <c r="D1672" i="1"/>
  <c r="E1672" i="1"/>
  <c r="F1672" i="1" s="1"/>
  <c r="G1672" i="1" s="1"/>
  <c r="D1673" i="1"/>
  <c r="E1673" i="1"/>
  <c r="F1673" i="1" s="1"/>
  <c r="G1673" i="1" s="1"/>
  <c r="D1674" i="1"/>
  <c r="E1674" i="1" s="1"/>
  <c r="F1674" i="1" s="1"/>
  <c r="G1674" i="1" s="1"/>
  <c r="D1675" i="1"/>
  <c r="E1675" i="1" s="1"/>
  <c r="F1675" i="1" s="1"/>
  <c r="G1675" i="1" s="1"/>
  <c r="D1676" i="1"/>
  <c r="E1676" i="1" s="1"/>
  <c r="F1676" i="1" s="1"/>
  <c r="G1676" i="1" s="1"/>
  <c r="D1677" i="1"/>
  <c r="E1677" i="1" s="1"/>
  <c r="F1677" i="1" s="1"/>
  <c r="G1677" i="1" s="1"/>
  <c r="D1678" i="1"/>
  <c r="E1678" i="1"/>
  <c r="F1678" i="1"/>
  <c r="G1678" i="1" s="1"/>
  <c r="D1679" i="1"/>
  <c r="E1679" i="1" s="1"/>
  <c r="F1679" i="1" s="1"/>
  <c r="G1679" i="1" s="1"/>
  <c r="D1680" i="1"/>
  <c r="E1680" i="1" s="1"/>
  <c r="F1680" i="1" s="1"/>
  <c r="G1680" i="1" s="1"/>
  <c r="D1681" i="1"/>
  <c r="E1681" i="1"/>
  <c r="F1681" i="1" s="1"/>
  <c r="G1681" i="1" s="1"/>
  <c r="D1682" i="1"/>
  <c r="E1682" i="1"/>
  <c r="F1682" i="1" s="1"/>
  <c r="G1682" i="1" s="1"/>
  <c r="D1683" i="1"/>
  <c r="E1683" i="1"/>
  <c r="F1683" i="1" s="1"/>
  <c r="G1683" i="1" s="1"/>
  <c r="D1684" i="1"/>
  <c r="E1684" i="1" s="1"/>
  <c r="F1684" i="1"/>
  <c r="G1684" i="1" s="1"/>
  <c r="D1685" i="1"/>
  <c r="E1685" i="1"/>
  <c r="F1685" i="1" s="1"/>
  <c r="G1685" i="1" s="1"/>
  <c r="D1686" i="1"/>
  <c r="E1686" i="1"/>
  <c r="F1686" i="1" s="1"/>
  <c r="G1686" i="1" s="1"/>
  <c r="D1687" i="1"/>
  <c r="E1687" i="1" s="1"/>
  <c r="F1687" i="1" s="1"/>
  <c r="G1687" i="1" s="1"/>
  <c r="D1688" i="1"/>
  <c r="E1688" i="1"/>
  <c r="F1688" i="1" s="1"/>
  <c r="G1688" i="1" s="1"/>
  <c r="D1689" i="1"/>
  <c r="E1689" i="1"/>
  <c r="F1689" i="1" s="1"/>
  <c r="G1689" i="1" s="1"/>
  <c r="D1690" i="1"/>
  <c r="E1690" i="1" s="1"/>
  <c r="F1690" i="1" s="1"/>
  <c r="G1690" i="1" s="1"/>
  <c r="D1691" i="1"/>
  <c r="E1691" i="1" s="1"/>
  <c r="F1691" i="1" s="1"/>
  <c r="G1691" i="1" s="1"/>
  <c r="D1692" i="1"/>
  <c r="E1692" i="1" s="1"/>
  <c r="F1692" i="1" s="1"/>
  <c r="G1692" i="1" s="1"/>
  <c r="D1693" i="1"/>
  <c r="E1693" i="1" s="1"/>
  <c r="F1693" i="1" s="1"/>
  <c r="G1693" i="1" s="1"/>
  <c r="D1694" i="1"/>
  <c r="E1694" i="1"/>
  <c r="F1694" i="1"/>
  <c r="G1694" i="1" s="1"/>
  <c r="D1695" i="1"/>
  <c r="E1695" i="1" s="1"/>
  <c r="F1695" i="1" s="1"/>
  <c r="G1695" i="1" s="1"/>
  <c r="D1696" i="1"/>
  <c r="E1696" i="1" s="1"/>
  <c r="F1696" i="1" s="1"/>
  <c r="G1696" i="1" s="1"/>
  <c r="D1697" i="1"/>
  <c r="E1697" i="1"/>
  <c r="F1697" i="1" s="1"/>
  <c r="G1697" i="1" s="1"/>
  <c r="D1698" i="1"/>
  <c r="E1698" i="1"/>
  <c r="F1698" i="1" s="1"/>
  <c r="G1698" i="1" s="1"/>
  <c r="D1699" i="1"/>
  <c r="E1699" i="1"/>
  <c r="F1699" i="1" s="1"/>
  <c r="G1699" i="1" s="1"/>
  <c r="D1700" i="1"/>
  <c r="E1700" i="1" s="1"/>
  <c r="F1700" i="1"/>
  <c r="G1700" i="1" s="1"/>
  <c r="D1701" i="1"/>
  <c r="E1701" i="1"/>
  <c r="F1701" i="1" s="1"/>
  <c r="G1701" i="1" s="1"/>
  <c r="D1702" i="1"/>
  <c r="E1702" i="1"/>
  <c r="F1702" i="1" s="1"/>
  <c r="G1702" i="1" s="1"/>
  <c r="D1703" i="1"/>
  <c r="E1703" i="1" s="1"/>
  <c r="F1703" i="1" s="1"/>
  <c r="G1703" i="1" s="1"/>
  <c r="D1704" i="1"/>
  <c r="E1704" i="1"/>
  <c r="F1704" i="1" s="1"/>
  <c r="G1704" i="1" s="1"/>
  <c r="D1705" i="1"/>
  <c r="E1705" i="1"/>
  <c r="F1705" i="1" s="1"/>
  <c r="G1705" i="1" s="1"/>
  <c r="D1706" i="1"/>
  <c r="E1706" i="1" s="1"/>
  <c r="F1706" i="1" s="1"/>
  <c r="G1706" i="1" s="1"/>
  <c r="D1707" i="1"/>
  <c r="E1707" i="1" s="1"/>
  <c r="F1707" i="1" s="1"/>
  <c r="G1707" i="1" s="1"/>
  <c r="D1708" i="1"/>
  <c r="E1708" i="1" s="1"/>
  <c r="F1708" i="1" s="1"/>
  <c r="G1708" i="1" s="1"/>
  <c r="D1709" i="1"/>
  <c r="E1709" i="1" s="1"/>
  <c r="F1709" i="1" s="1"/>
  <c r="G1709" i="1" s="1"/>
  <c r="D1710" i="1"/>
  <c r="E1710" i="1"/>
  <c r="F1710" i="1"/>
  <c r="G1710" i="1" s="1"/>
  <c r="D1711" i="1"/>
  <c r="E1711" i="1" s="1"/>
  <c r="F1711" i="1" s="1"/>
  <c r="G1711" i="1" s="1"/>
  <c r="D1712" i="1"/>
  <c r="E1712" i="1" s="1"/>
  <c r="F1712" i="1" s="1"/>
  <c r="G1712" i="1" s="1"/>
  <c r="D1713" i="1"/>
  <c r="E1713" i="1"/>
  <c r="F1713" i="1" s="1"/>
  <c r="G1713" i="1" s="1"/>
  <c r="D1714" i="1"/>
  <c r="E1714" i="1"/>
  <c r="F1714" i="1" s="1"/>
  <c r="G1714" i="1" s="1"/>
  <c r="D1715" i="1"/>
  <c r="E1715" i="1"/>
  <c r="F1715" i="1" s="1"/>
  <c r="G1715" i="1" s="1"/>
  <c r="D1716" i="1"/>
  <c r="E1716" i="1" s="1"/>
  <c r="F1716" i="1"/>
  <c r="G1716" i="1" s="1"/>
  <c r="D1717" i="1"/>
  <c r="E1717" i="1"/>
  <c r="F1717" i="1" s="1"/>
  <c r="G1717" i="1" s="1"/>
  <c r="D1718" i="1"/>
  <c r="E1718" i="1"/>
  <c r="F1718" i="1" s="1"/>
  <c r="G1718" i="1" s="1"/>
  <c r="D1719" i="1"/>
  <c r="E1719" i="1" s="1"/>
  <c r="F1719" i="1" s="1"/>
  <c r="G1719" i="1" s="1"/>
  <c r="D1720" i="1"/>
  <c r="E1720" i="1"/>
  <c r="F1720" i="1" s="1"/>
  <c r="G1720" i="1" s="1"/>
  <c r="D1721" i="1"/>
  <c r="E1721" i="1"/>
  <c r="F1721" i="1" s="1"/>
  <c r="G1721" i="1" s="1"/>
  <c r="D1722" i="1"/>
  <c r="E1722" i="1" s="1"/>
  <c r="F1722" i="1" s="1"/>
  <c r="G1722" i="1" s="1"/>
  <c r="D1723" i="1"/>
  <c r="E1723" i="1" s="1"/>
  <c r="F1723" i="1" s="1"/>
  <c r="G1723" i="1" s="1"/>
  <c r="D1724" i="1"/>
  <c r="E1724" i="1" s="1"/>
  <c r="F1724" i="1" s="1"/>
  <c r="G1724" i="1" s="1"/>
  <c r="D1725" i="1"/>
  <c r="E1725" i="1" s="1"/>
  <c r="F1725" i="1" s="1"/>
  <c r="G1725" i="1" s="1"/>
  <c r="D1726" i="1"/>
  <c r="E1726" i="1"/>
  <c r="F1726" i="1"/>
  <c r="G1726" i="1" s="1"/>
  <c r="D1727" i="1"/>
  <c r="E1727" i="1" s="1"/>
  <c r="F1727" i="1" s="1"/>
  <c r="G1727" i="1" s="1"/>
  <c r="D1728" i="1"/>
  <c r="E1728" i="1" s="1"/>
  <c r="F1728" i="1" s="1"/>
  <c r="G1728" i="1" s="1"/>
  <c r="D1729" i="1"/>
  <c r="E1729" i="1"/>
  <c r="F1729" i="1" s="1"/>
  <c r="G1729" i="1" s="1"/>
  <c r="D1730" i="1"/>
  <c r="E1730" i="1"/>
  <c r="F1730" i="1" s="1"/>
  <c r="G1730" i="1" s="1"/>
  <c r="D1731" i="1"/>
  <c r="E1731" i="1"/>
  <c r="F1731" i="1" s="1"/>
  <c r="G1731" i="1" s="1"/>
  <c r="D1732" i="1"/>
  <c r="E1732" i="1" s="1"/>
  <c r="F1732" i="1"/>
  <c r="G1732" i="1" s="1"/>
  <c r="D1733" i="1"/>
  <c r="E1733" i="1"/>
  <c r="F1733" i="1" s="1"/>
  <c r="G1733" i="1" s="1"/>
  <c r="D1734" i="1"/>
  <c r="E1734" i="1"/>
  <c r="F1734" i="1" s="1"/>
  <c r="G1734" i="1" s="1"/>
  <c r="D1735" i="1"/>
  <c r="E1735" i="1" s="1"/>
  <c r="F1735" i="1" s="1"/>
  <c r="G1735" i="1" s="1"/>
  <c r="D1736" i="1"/>
  <c r="E1736" i="1"/>
  <c r="F1736" i="1" s="1"/>
  <c r="G1736" i="1" s="1"/>
  <c r="D1737" i="1"/>
  <c r="E1737" i="1"/>
  <c r="F1737" i="1" s="1"/>
  <c r="G1737" i="1" s="1"/>
  <c r="D1738" i="1"/>
  <c r="E1738" i="1" s="1"/>
  <c r="F1738" i="1" s="1"/>
  <c r="G1738" i="1" s="1"/>
  <c r="D1739" i="1"/>
  <c r="E1739" i="1" s="1"/>
  <c r="F1739" i="1" s="1"/>
  <c r="G1739" i="1" s="1"/>
  <c r="D1740" i="1"/>
  <c r="E1740" i="1" s="1"/>
  <c r="F1740" i="1" s="1"/>
  <c r="G1740" i="1" s="1"/>
  <c r="D1741" i="1"/>
  <c r="E1741" i="1" s="1"/>
  <c r="F1741" i="1" s="1"/>
  <c r="G1741" i="1" s="1"/>
  <c r="D1742" i="1"/>
  <c r="E1742" i="1"/>
  <c r="F1742" i="1"/>
  <c r="G1742" i="1" s="1"/>
  <c r="D1743" i="1"/>
  <c r="E1743" i="1" s="1"/>
  <c r="F1743" i="1" s="1"/>
  <c r="G1743" i="1" s="1"/>
  <c r="D1744" i="1"/>
  <c r="E1744" i="1" s="1"/>
  <c r="F1744" i="1"/>
  <c r="G1744" i="1" s="1"/>
  <c r="D1745" i="1"/>
  <c r="E1745" i="1"/>
  <c r="F1745" i="1" s="1"/>
  <c r="G1745" i="1" s="1"/>
  <c r="D1746" i="1"/>
  <c r="E1746" i="1"/>
  <c r="F1746" i="1" s="1"/>
  <c r="G1746" i="1" s="1"/>
  <c r="D1747" i="1"/>
  <c r="E1747" i="1"/>
  <c r="F1747" i="1" s="1"/>
  <c r="G1747" i="1" s="1"/>
  <c r="D1748" i="1"/>
  <c r="E1748" i="1" s="1"/>
  <c r="F1748" i="1"/>
  <c r="G1748" i="1" s="1"/>
  <c r="D1749" i="1"/>
  <c r="E1749" i="1"/>
  <c r="F1749" i="1" s="1"/>
  <c r="G1749" i="1" s="1"/>
  <c r="D1750" i="1"/>
  <c r="E1750" i="1"/>
  <c r="F1750" i="1" s="1"/>
  <c r="G1750" i="1" s="1"/>
  <c r="D1751" i="1"/>
  <c r="E1751" i="1" s="1"/>
  <c r="F1751" i="1" s="1"/>
  <c r="G1751" i="1" s="1"/>
  <c r="D1752" i="1"/>
  <c r="E1752" i="1"/>
  <c r="F1752" i="1" s="1"/>
  <c r="G1752" i="1" s="1"/>
  <c r="D1753" i="1"/>
  <c r="E1753" i="1"/>
  <c r="F1753" i="1" s="1"/>
  <c r="G1753" i="1" s="1"/>
  <c r="D1754" i="1"/>
  <c r="E1754" i="1" s="1"/>
  <c r="F1754" i="1" s="1"/>
  <c r="G1754" i="1" s="1"/>
  <c r="D1755" i="1"/>
  <c r="E1755" i="1" s="1"/>
  <c r="F1755" i="1" s="1"/>
  <c r="G1755" i="1" s="1"/>
  <c r="D1756" i="1"/>
  <c r="E1756" i="1" s="1"/>
  <c r="F1756" i="1" s="1"/>
  <c r="G1756" i="1" s="1"/>
  <c r="D1757" i="1"/>
  <c r="E1757" i="1" s="1"/>
  <c r="F1757" i="1" s="1"/>
  <c r="G1757" i="1" s="1"/>
  <c r="D1758" i="1"/>
  <c r="E1758" i="1"/>
  <c r="F1758" i="1"/>
  <c r="G1758" i="1" s="1"/>
  <c r="D1759" i="1"/>
  <c r="E1759" i="1" s="1"/>
  <c r="F1759" i="1" s="1"/>
  <c r="G1759" i="1" s="1"/>
  <c r="D1760" i="1"/>
  <c r="E1760" i="1" s="1"/>
  <c r="F1760" i="1" s="1"/>
  <c r="G1760" i="1" s="1"/>
  <c r="D1761" i="1"/>
  <c r="E1761" i="1"/>
  <c r="F1761" i="1" s="1"/>
  <c r="G1761" i="1" s="1"/>
  <c r="D1762" i="1"/>
  <c r="E1762" i="1"/>
  <c r="F1762" i="1" s="1"/>
  <c r="G1762" i="1" s="1"/>
  <c r="D1763" i="1"/>
  <c r="E1763" i="1"/>
  <c r="F1763" i="1" s="1"/>
  <c r="G1763" i="1" s="1"/>
  <c r="D1764" i="1"/>
  <c r="E1764" i="1" s="1"/>
  <c r="F1764" i="1"/>
  <c r="G1764" i="1" s="1"/>
  <c r="D1765" i="1"/>
  <c r="E1765" i="1"/>
  <c r="F1765" i="1" s="1"/>
  <c r="G1765" i="1" s="1"/>
  <c r="D1766" i="1"/>
  <c r="E1766" i="1"/>
  <c r="F1766" i="1" s="1"/>
  <c r="G1766" i="1" s="1"/>
  <c r="D1767" i="1"/>
  <c r="E1767" i="1" s="1"/>
  <c r="F1767" i="1" s="1"/>
  <c r="G1767" i="1" s="1"/>
  <c r="D1768" i="1"/>
  <c r="E1768" i="1"/>
  <c r="F1768" i="1" s="1"/>
  <c r="G1768" i="1" s="1"/>
  <c r="D1769" i="1"/>
  <c r="E1769" i="1"/>
  <c r="F1769" i="1" s="1"/>
  <c r="G1769" i="1" s="1"/>
  <c r="D1770" i="1"/>
  <c r="E1770" i="1" s="1"/>
  <c r="F1770" i="1" s="1"/>
  <c r="G1770" i="1" s="1"/>
  <c r="D1771" i="1"/>
  <c r="E1771" i="1" s="1"/>
  <c r="F1771" i="1" s="1"/>
  <c r="G1771" i="1" s="1"/>
  <c r="D1772" i="1"/>
  <c r="E1772" i="1" s="1"/>
  <c r="F1772" i="1" s="1"/>
  <c r="G1772" i="1" s="1"/>
  <c r="D1773" i="1"/>
  <c r="E1773" i="1" s="1"/>
  <c r="F1773" i="1" s="1"/>
  <c r="G1773" i="1" s="1"/>
  <c r="D1774" i="1"/>
  <c r="E1774" i="1"/>
  <c r="F1774" i="1"/>
  <c r="G1774" i="1" s="1"/>
  <c r="D1775" i="1"/>
  <c r="E1775" i="1" s="1"/>
  <c r="F1775" i="1" s="1"/>
  <c r="G1775" i="1" s="1"/>
  <c r="D1776" i="1"/>
  <c r="E1776" i="1" s="1"/>
  <c r="F1776" i="1"/>
  <c r="G1776" i="1" s="1"/>
  <c r="D1777" i="1"/>
  <c r="E1777" i="1"/>
  <c r="F1777" i="1" s="1"/>
  <c r="G1777" i="1" s="1"/>
  <c r="D1778" i="1"/>
  <c r="E1778" i="1"/>
  <c r="F1778" i="1" s="1"/>
  <c r="G1778" i="1" s="1"/>
  <c r="D1779" i="1"/>
  <c r="E1779" i="1"/>
  <c r="F1779" i="1" s="1"/>
  <c r="G1779" i="1" s="1"/>
  <c r="D1780" i="1"/>
  <c r="E1780" i="1" s="1"/>
  <c r="F1780" i="1"/>
  <c r="G1780" i="1" s="1"/>
  <c r="D1781" i="1"/>
  <c r="E1781" i="1"/>
  <c r="F1781" i="1" s="1"/>
  <c r="G1781" i="1" s="1"/>
  <c r="D1782" i="1"/>
  <c r="E1782" i="1"/>
  <c r="F1782" i="1" s="1"/>
  <c r="G1782" i="1" s="1"/>
  <c r="D1783" i="1"/>
  <c r="E1783" i="1" s="1"/>
  <c r="F1783" i="1" s="1"/>
  <c r="G1783" i="1" s="1"/>
  <c r="D1784" i="1"/>
  <c r="E1784" i="1"/>
  <c r="F1784" i="1" s="1"/>
  <c r="G1784" i="1" s="1"/>
  <c r="D1785" i="1"/>
  <c r="E1785" i="1"/>
  <c r="F1785" i="1" s="1"/>
  <c r="G1785" i="1" s="1"/>
  <c r="D1786" i="1"/>
  <c r="E1786" i="1" s="1"/>
  <c r="F1786" i="1" s="1"/>
  <c r="G1786" i="1" s="1"/>
  <c r="D1787" i="1"/>
  <c r="E1787" i="1" s="1"/>
  <c r="F1787" i="1" s="1"/>
  <c r="G1787" i="1" s="1"/>
  <c r="D1788" i="1"/>
  <c r="E1788" i="1" s="1"/>
  <c r="F1788" i="1" s="1"/>
  <c r="G1788" i="1" s="1"/>
  <c r="D1789" i="1"/>
  <c r="E1789" i="1" s="1"/>
  <c r="F1789" i="1" s="1"/>
  <c r="G1789" i="1" s="1"/>
  <c r="D1790" i="1"/>
  <c r="E1790" i="1"/>
  <c r="F1790" i="1"/>
  <c r="G1790" i="1" s="1"/>
  <c r="D1791" i="1"/>
  <c r="E1791" i="1" s="1"/>
  <c r="F1791" i="1" s="1"/>
  <c r="G1791" i="1" s="1"/>
  <c r="D1792" i="1"/>
  <c r="E1792" i="1" s="1"/>
  <c r="F1792" i="1" s="1"/>
  <c r="G1792" i="1" s="1"/>
  <c r="D1793" i="1"/>
  <c r="E1793" i="1"/>
  <c r="F1793" i="1" s="1"/>
  <c r="G1793" i="1" s="1"/>
  <c r="D1794" i="1"/>
  <c r="E1794" i="1"/>
  <c r="F1794" i="1" s="1"/>
  <c r="G1794" i="1" s="1"/>
  <c r="D1795" i="1"/>
  <c r="E1795" i="1"/>
  <c r="F1795" i="1" s="1"/>
  <c r="G1795" i="1" s="1"/>
  <c r="D1796" i="1"/>
  <c r="E1796" i="1" s="1"/>
  <c r="F1796" i="1"/>
  <c r="G1796" i="1" s="1"/>
  <c r="D1797" i="1"/>
  <c r="E1797" i="1"/>
  <c r="F1797" i="1" s="1"/>
  <c r="G1797" i="1" s="1"/>
  <c r="D1798" i="1"/>
  <c r="E1798" i="1"/>
  <c r="F1798" i="1" s="1"/>
  <c r="G1798" i="1" s="1"/>
  <c r="D1799" i="1"/>
  <c r="E1799" i="1" s="1"/>
  <c r="F1799" i="1" s="1"/>
  <c r="G1799" i="1" s="1"/>
  <c r="D1800" i="1"/>
  <c r="E1800" i="1"/>
  <c r="F1800" i="1" s="1"/>
  <c r="G1800" i="1" s="1"/>
  <c r="D1801" i="1"/>
  <c r="E1801" i="1"/>
  <c r="F1801" i="1" s="1"/>
  <c r="G1801" i="1" s="1"/>
  <c r="D1802" i="1"/>
  <c r="E1802" i="1" s="1"/>
  <c r="F1802" i="1" s="1"/>
  <c r="G1802" i="1" s="1"/>
  <c r="D1803" i="1"/>
  <c r="E1803" i="1" s="1"/>
  <c r="F1803" i="1" s="1"/>
  <c r="G1803" i="1" s="1"/>
  <c r="D1804" i="1"/>
  <c r="E1804" i="1" s="1"/>
  <c r="F1804" i="1" s="1"/>
  <c r="G1804" i="1" s="1"/>
  <c r="D1805" i="1"/>
  <c r="E1805" i="1" s="1"/>
  <c r="F1805" i="1" s="1"/>
  <c r="G1805" i="1" s="1"/>
  <c r="D1806" i="1"/>
  <c r="E1806" i="1"/>
  <c r="F1806" i="1"/>
  <c r="G1806" i="1" s="1"/>
  <c r="D1807" i="1"/>
  <c r="E1807" i="1" s="1"/>
  <c r="F1807" i="1" s="1"/>
  <c r="G1807" i="1" s="1"/>
  <c r="D1808" i="1"/>
  <c r="E1808" i="1" s="1"/>
  <c r="F1808" i="1" s="1"/>
  <c r="G1808" i="1" s="1"/>
  <c r="D1809" i="1"/>
  <c r="E1809" i="1"/>
  <c r="F1809" i="1" s="1"/>
  <c r="G1809" i="1" s="1"/>
  <c r="D1810" i="1"/>
  <c r="E1810" i="1"/>
  <c r="F1810" i="1" s="1"/>
  <c r="G1810" i="1" s="1"/>
  <c r="D1811" i="1"/>
  <c r="E1811" i="1"/>
  <c r="F1811" i="1" s="1"/>
  <c r="G1811" i="1" s="1"/>
  <c r="D1812" i="1"/>
  <c r="E1812" i="1" s="1"/>
  <c r="F1812" i="1"/>
  <c r="G1812" i="1" s="1"/>
  <c r="D1813" i="1"/>
  <c r="E1813" i="1"/>
  <c r="F1813" i="1" s="1"/>
  <c r="G1813" i="1" s="1"/>
  <c r="D1814" i="1"/>
  <c r="E1814" i="1"/>
  <c r="F1814" i="1" s="1"/>
  <c r="G1814" i="1" s="1"/>
  <c r="D1815" i="1"/>
  <c r="E1815" i="1" s="1"/>
  <c r="F1815" i="1" s="1"/>
  <c r="G1815" i="1" s="1"/>
  <c r="D1816" i="1"/>
  <c r="E1816" i="1"/>
  <c r="F1816" i="1" s="1"/>
  <c r="G1816" i="1" s="1"/>
  <c r="D1817" i="1"/>
  <c r="E1817" i="1"/>
  <c r="F1817" i="1" s="1"/>
  <c r="G1817" i="1" s="1"/>
  <c r="D1818" i="1"/>
  <c r="E1818" i="1" s="1"/>
  <c r="F1818" i="1" s="1"/>
  <c r="G1818" i="1" s="1"/>
  <c r="D1819" i="1"/>
  <c r="E1819" i="1" s="1"/>
  <c r="F1819" i="1" s="1"/>
  <c r="G1819" i="1" s="1"/>
  <c r="D1820" i="1"/>
  <c r="E1820" i="1" s="1"/>
  <c r="F1820" i="1" s="1"/>
  <c r="G1820" i="1" s="1"/>
  <c r="D1821" i="1"/>
  <c r="E1821" i="1" s="1"/>
  <c r="F1821" i="1" s="1"/>
  <c r="G1821" i="1" s="1"/>
  <c r="D1822" i="1"/>
  <c r="E1822" i="1"/>
  <c r="F1822" i="1"/>
  <c r="G1822" i="1" s="1"/>
  <c r="D1823" i="1"/>
  <c r="E1823" i="1" s="1"/>
  <c r="F1823" i="1" s="1"/>
  <c r="G1823" i="1" s="1"/>
  <c r="D1824" i="1"/>
  <c r="E1824" i="1" s="1"/>
  <c r="F1824" i="1"/>
  <c r="G1824" i="1" s="1"/>
  <c r="D1825" i="1"/>
  <c r="E1825" i="1"/>
  <c r="F1825" i="1" s="1"/>
  <c r="G1825" i="1" s="1"/>
  <c r="D1826" i="1"/>
  <c r="E1826" i="1"/>
  <c r="F1826" i="1" s="1"/>
  <c r="G1826" i="1" s="1"/>
  <c r="D1827" i="1"/>
  <c r="E1827" i="1"/>
  <c r="F1827" i="1" s="1"/>
  <c r="G1827" i="1" s="1"/>
  <c r="D1828" i="1"/>
  <c r="E1828" i="1" s="1"/>
  <c r="F1828" i="1"/>
  <c r="G1828" i="1" s="1"/>
  <c r="D1829" i="1"/>
  <c r="E1829" i="1"/>
  <c r="F1829" i="1" s="1"/>
  <c r="G1829" i="1" s="1"/>
  <c r="D1830" i="1"/>
  <c r="E1830" i="1"/>
  <c r="F1830" i="1" s="1"/>
  <c r="G1830" i="1" s="1"/>
  <c r="D1831" i="1"/>
  <c r="E1831" i="1" s="1"/>
  <c r="F1831" i="1" s="1"/>
  <c r="G1831" i="1" s="1"/>
  <c r="D1832" i="1"/>
  <c r="E1832" i="1"/>
  <c r="F1832" i="1" s="1"/>
  <c r="G1832" i="1" s="1"/>
  <c r="D1833" i="1"/>
  <c r="E1833" i="1"/>
  <c r="F1833" i="1" s="1"/>
  <c r="G1833" i="1" s="1"/>
  <c r="D1834" i="1"/>
  <c r="E1834" i="1" s="1"/>
  <c r="F1834" i="1" s="1"/>
  <c r="G1834" i="1" s="1"/>
  <c r="D1835" i="1"/>
  <c r="E1835" i="1" s="1"/>
  <c r="F1835" i="1" s="1"/>
  <c r="G1835" i="1" s="1"/>
  <c r="D1836" i="1"/>
  <c r="E1836" i="1" s="1"/>
  <c r="F1836" i="1" s="1"/>
  <c r="G1836" i="1" s="1"/>
  <c r="D1837" i="1"/>
  <c r="E1837" i="1" s="1"/>
  <c r="F1837" i="1" s="1"/>
  <c r="G1837" i="1" s="1"/>
  <c r="D1838" i="1"/>
  <c r="E1838" i="1"/>
  <c r="F1838" i="1"/>
  <c r="G1838" i="1" s="1"/>
  <c r="D1839" i="1"/>
  <c r="E1839" i="1" s="1"/>
  <c r="F1839" i="1" s="1"/>
  <c r="G1839" i="1" s="1"/>
  <c r="D1840" i="1"/>
  <c r="E1840" i="1" s="1"/>
  <c r="F1840" i="1"/>
  <c r="G1840" i="1" s="1"/>
  <c r="D1841" i="1"/>
  <c r="E1841" i="1"/>
  <c r="F1841" i="1" s="1"/>
  <c r="G1841" i="1" s="1"/>
  <c r="D1842" i="1"/>
  <c r="E1842" i="1"/>
  <c r="F1842" i="1" s="1"/>
  <c r="G1842" i="1" s="1"/>
  <c r="D1843" i="1"/>
  <c r="E1843" i="1"/>
  <c r="F1843" i="1" s="1"/>
  <c r="G1843" i="1" s="1"/>
  <c r="D1844" i="1"/>
  <c r="E1844" i="1" s="1"/>
  <c r="F1844" i="1"/>
  <c r="G1844" i="1" s="1"/>
  <c r="D1845" i="1"/>
  <c r="E1845" i="1"/>
  <c r="F1845" i="1" s="1"/>
  <c r="G1845" i="1" s="1"/>
  <c r="D1846" i="1"/>
  <c r="E1846" i="1"/>
  <c r="F1846" i="1" s="1"/>
  <c r="G1846" i="1" s="1"/>
  <c r="D1847" i="1"/>
  <c r="E1847" i="1" s="1"/>
  <c r="F1847" i="1" s="1"/>
  <c r="G1847" i="1" s="1"/>
  <c r="D1848" i="1"/>
  <c r="E1848" i="1"/>
  <c r="F1848" i="1" s="1"/>
  <c r="G1848" i="1" s="1"/>
  <c r="D1849" i="1"/>
  <c r="E1849" i="1"/>
  <c r="F1849" i="1" s="1"/>
  <c r="G1849" i="1" s="1"/>
  <c r="D1850" i="1"/>
  <c r="E1850" i="1" s="1"/>
  <c r="F1850" i="1" s="1"/>
  <c r="G1850" i="1" s="1"/>
  <c r="D1851" i="1"/>
  <c r="E1851" i="1" s="1"/>
  <c r="F1851" i="1" s="1"/>
  <c r="G1851" i="1" s="1"/>
  <c r="D1852" i="1"/>
  <c r="E1852" i="1" s="1"/>
  <c r="F1852" i="1" s="1"/>
  <c r="G1852" i="1" s="1"/>
  <c r="D1853" i="1"/>
  <c r="E1853" i="1" s="1"/>
  <c r="F1853" i="1" s="1"/>
  <c r="G1853" i="1" s="1"/>
  <c r="D1854" i="1"/>
  <c r="E1854" i="1"/>
  <c r="F1854" i="1"/>
  <c r="G1854" i="1" s="1"/>
  <c r="D1855" i="1"/>
  <c r="E1855" i="1" s="1"/>
  <c r="F1855" i="1" s="1"/>
  <c r="G1855" i="1" s="1"/>
  <c r="D1856" i="1"/>
  <c r="E1856" i="1" s="1"/>
  <c r="F1856" i="1"/>
  <c r="G1856" i="1" s="1"/>
  <c r="D1857" i="1"/>
  <c r="E1857" i="1"/>
  <c r="F1857" i="1" s="1"/>
  <c r="G1857" i="1" s="1"/>
  <c r="D1858" i="1"/>
  <c r="E1858" i="1"/>
  <c r="F1858" i="1" s="1"/>
  <c r="G1858" i="1" s="1"/>
  <c r="D1859" i="1"/>
  <c r="E1859" i="1"/>
  <c r="F1859" i="1" s="1"/>
  <c r="G1859" i="1" s="1"/>
  <c r="D1860" i="1"/>
  <c r="E1860" i="1" s="1"/>
  <c r="F1860" i="1"/>
  <c r="G1860" i="1" s="1"/>
  <c r="D1861" i="1"/>
  <c r="E1861" i="1"/>
  <c r="F1861" i="1" s="1"/>
  <c r="G1861" i="1" s="1"/>
  <c r="D1862" i="1"/>
  <c r="E1862" i="1"/>
  <c r="F1862" i="1" s="1"/>
  <c r="G1862" i="1" s="1"/>
  <c r="D1863" i="1"/>
  <c r="E1863" i="1" s="1"/>
  <c r="F1863" i="1" s="1"/>
  <c r="G1863" i="1" s="1"/>
  <c r="D1864" i="1"/>
  <c r="E1864" i="1"/>
  <c r="F1864" i="1" s="1"/>
  <c r="G1864" i="1" s="1"/>
  <c r="D1865" i="1"/>
  <c r="E1865" i="1"/>
  <c r="F1865" i="1" s="1"/>
  <c r="G1865" i="1" s="1"/>
  <c r="D1866" i="1"/>
  <c r="E1866" i="1" s="1"/>
  <c r="F1866" i="1" s="1"/>
  <c r="G1866" i="1" s="1"/>
  <c r="D1867" i="1"/>
  <c r="E1867" i="1" s="1"/>
  <c r="F1867" i="1" s="1"/>
  <c r="G1867" i="1" s="1"/>
  <c r="D1868" i="1"/>
  <c r="E1868" i="1" s="1"/>
  <c r="F1868" i="1" s="1"/>
  <c r="G1868" i="1" s="1"/>
  <c r="D1869" i="1"/>
  <c r="E1869" i="1"/>
  <c r="F1869" i="1" s="1"/>
  <c r="G1869" i="1" s="1"/>
  <c r="D1870" i="1"/>
  <c r="E1870" i="1" s="1"/>
  <c r="F1870" i="1" s="1"/>
  <c r="G1870" i="1" s="1"/>
  <c r="D1871" i="1"/>
  <c r="E1871" i="1"/>
  <c r="F1871" i="1" s="1"/>
  <c r="G1871" i="1" s="1"/>
  <c r="D1872" i="1"/>
  <c r="E1872" i="1" s="1"/>
  <c r="F1872" i="1" s="1"/>
  <c r="G1872" i="1" s="1"/>
  <c r="D1873" i="1"/>
  <c r="E1873" i="1"/>
  <c r="F1873" i="1" s="1"/>
  <c r="G1873" i="1" s="1"/>
  <c r="D1874" i="1"/>
  <c r="E1874" i="1" s="1"/>
  <c r="F1874" i="1" s="1"/>
  <c r="G1874" i="1" s="1"/>
  <c r="D1875" i="1"/>
  <c r="E1875" i="1" s="1"/>
  <c r="F1875" i="1" s="1"/>
  <c r="G1875" i="1" s="1"/>
  <c r="D1876" i="1"/>
  <c r="E1876" i="1" s="1"/>
  <c r="F1876" i="1" s="1"/>
  <c r="G1876" i="1" s="1"/>
  <c r="D1877" i="1"/>
  <c r="E1877" i="1"/>
  <c r="F1877" i="1" s="1"/>
  <c r="G1877" i="1" s="1"/>
  <c r="D1878" i="1"/>
  <c r="E1878" i="1" s="1"/>
  <c r="F1878" i="1" s="1"/>
  <c r="G1878" i="1" s="1"/>
  <c r="D1879" i="1"/>
  <c r="E1879" i="1" s="1"/>
  <c r="F1879" i="1" s="1"/>
  <c r="G1879" i="1" s="1"/>
  <c r="D1880" i="1"/>
  <c r="E1880" i="1" s="1"/>
  <c r="F1880" i="1" s="1"/>
  <c r="G1880" i="1" s="1"/>
  <c r="D1881" i="1"/>
  <c r="E1881" i="1"/>
  <c r="F1881" i="1" s="1"/>
  <c r="G1881" i="1" s="1"/>
  <c r="D1882" i="1"/>
  <c r="E1882" i="1" s="1"/>
  <c r="F1882" i="1" s="1"/>
  <c r="G1882" i="1" s="1"/>
  <c r="D1883" i="1"/>
  <c r="E1883" i="1"/>
  <c r="F1883" i="1" s="1"/>
  <c r="G1883" i="1" s="1"/>
  <c r="D1884" i="1"/>
  <c r="E1884" i="1" s="1"/>
  <c r="F1884" i="1" s="1"/>
  <c r="G1884" i="1" s="1"/>
  <c r="D1885" i="1"/>
  <c r="E1885" i="1"/>
  <c r="F1885" i="1" s="1"/>
  <c r="G1885" i="1" s="1"/>
  <c r="D1886" i="1"/>
  <c r="E1886" i="1" s="1"/>
  <c r="F1886" i="1" s="1"/>
  <c r="G1886" i="1" s="1"/>
  <c r="D1887" i="1"/>
  <c r="E1887" i="1" s="1"/>
  <c r="F1887" i="1" s="1"/>
  <c r="G1887" i="1" s="1"/>
  <c r="D1888" i="1"/>
  <c r="E1888" i="1" s="1"/>
  <c r="F1888" i="1" s="1"/>
  <c r="G1888" i="1" s="1"/>
  <c r="D1889" i="1"/>
  <c r="E1889" i="1" s="1"/>
  <c r="F1889" i="1" s="1"/>
  <c r="G1889" i="1" s="1"/>
  <c r="D1890" i="1"/>
  <c r="E1890" i="1" s="1"/>
  <c r="F1890" i="1" s="1"/>
  <c r="G1890" i="1" s="1"/>
  <c r="D1891" i="1"/>
  <c r="E1891" i="1" s="1"/>
  <c r="F1891" i="1" s="1"/>
  <c r="G1891" i="1" s="1"/>
  <c r="D1892" i="1"/>
  <c r="E1892" i="1" s="1"/>
  <c r="F1892" i="1" s="1"/>
  <c r="G1892" i="1" s="1"/>
  <c r="D1893" i="1"/>
  <c r="E1893" i="1"/>
  <c r="F1893" i="1" s="1"/>
  <c r="G1893" i="1" s="1"/>
  <c r="D1894" i="1"/>
  <c r="E1894" i="1" s="1"/>
  <c r="F1894" i="1" s="1"/>
  <c r="G1894" i="1" s="1"/>
  <c r="D1895" i="1"/>
  <c r="E1895" i="1"/>
  <c r="F1895" i="1" s="1"/>
  <c r="G1895" i="1" s="1"/>
  <c r="D1896" i="1"/>
  <c r="E1896" i="1" s="1"/>
  <c r="F1896" i="1" s="1"/>
  <c r="G1896" i="1" s="1"/>
  <c r="D1897" i="1"/>
  <c r="E1897" i="1"/>
  <c r="F1897" i="1" s="1"/>
  <c r="G1897" i="1" s="1"/>
  <c r="D1898" i="1"/>
  <c r="E1898" i="1" s="1"/>
  <c r="F1898" i="1" s="1"/>
  <c r="G1898" i="1" s="1"/>
  <c r="D1899" i="1"/>
  <c r="E1899" i="1" s="1"/>
  <c r="F1899" i="1" s="1"/>
  <c r="G1899" i="1" s="1"/>
  <c r="D1900" i="1"/>
  <c r="E1900" i="1" s="1"/>
  <c r="F1900" i="1" s="1"/>
  <c r="G1900" i="1" s="1"/>
  <c r="D1901" i="1"/>
  <c r="E1901" i="1" s="1"/>
  <c r="F1901" i="1" s="1"/>
  <c r="G1901" i="1" s="1"/>
  <c r="D1902" i="1"/>
  <c r="E1902" i="1" s="1"/>
  <c r="F1902" i="1" s="1"/>
  <c r="G1902" i="1" s="1"/>
  <c r="D1903" i="1"/>
  <c r="E1903" i="1" s="1"/>
  <c r="F1903" i="1" s="1"/>
  <c r="G1903" i="1" s="1"/>
  <c r="D1904" i="1"/>
  <c r="E1904" i="1" s="1"/>
  <c r="F1904" i="1"/>
  <c r="G1904" i="1" s="1"/>
  <c r="D1905" i="1"/>
  <c r="E1905" i="1" s="1"/>
  <c r="F1905" i="1" s="1"/>
  <c r="G1905" i="1" s="1"/>
  <c r="D1906" i="1"/>
  <c r="E1906" i="1" s="1"/>
  <c r="F1906" i="1" s="1"/>
  <c r="G1906" i="1" s="1"/>
  <c r="D1907" i="1"/>
  <c r="E1907" i="1"/>
  <c r="F1907" i="1" s="1"/>
  <c r="G1907" i="1" s="1"/>
  <c r="D1908" i="1"/>
  <c r="E1908" i="1" s="1"/>
  <c r="F1908" i="1" s="1"/>
  <c r="G1908" i="1" s="1"/>
  <c r="D1909" i="1"/>
  <c r="E1909" i="1"/>
  <c r="F1909" i="1" s="1"/>
  <c r="G1909" i="1" s="1"/>
  <c r="D1910" i="1"/>
  <c r="E1910" i="1" s="1"/>
  <c r="F1910" i="1" s="1"/>
  <c r="G1910" i="1" s="1"/>
  <c r="D1911" i="1"/>
  <c r="E1911" i="1" s="1"/>
  <c r="F1911" i="1" s="1"/>
  <c r="G1911" i="1" s="1"/>
  <c r="D1912" i="1"/>
  <c r="E1912" i="1" s="1"/>
  <c r="F1912" i="1" s="1"/>
  <c r="G1912" i="1" s="1"/>
  <c r="D1913" i="1"/>
  <c r="E1913" i="1" s="1"/>
  <c r="F1913" i="1" s="1"/>
  <c r="G1913" i="1" s="1"/>
  <c r="D1914" i="1"/>
  <c r="E1914" i="1" s="1"/>
  <c r="F1914" i="1" s="1"/>
  <c r="G1914" i="1" s="1"/>
  <c r="D1915" i="1"/>
  <c r="E1915" i="1" s="1"/>
  <c r="F1915" i="1" s="1"/>
  <c r="G1915" i="1" s="1"/>
  <c r="D1916" i="1"/>
  <c r="E1916" i="1" s="1"/>
  <c r="F1916" i="1"/>
  <c r="G1916" i="1" s="1"/>
  <c r="D1917" i="1"/>
  <c r="E1917" i="1" s="1"/>
  <c r="F1917" i="1" s="1"/>
  <c r="G1917" i="1" s="1"/>
  <c r="D1918" i="1"/>
  <c r="E1918" i="1" s="1"/>
  <c r="F1918" i="1" s="1"/>
  <c r="G1918" i="1" s="1"/>
  <c r="D1919" i="1"/>
  <c r="E1919" i="1"/>
  <c r="F1919" i="1" s="1"/>
  <c r="G1919" i="1" s="1"/>
  <c r="D1920" i="1"/>
  <c r="E1920" i="1" s="1"/>
  <c r="F1920" i="1" s="1"/>
  <c r="G1920" i="1" s="1"/>
  <c r="D1921" i="1"/>
  <c r="E1921" i="1" s="1"/>
  <c r="F1921" i="1" s="1"/>
  <c r="G1921" i="1" s="1"/>
  <c r="D1922" i="1"/>
  <c r="E1922" i="1" s="1"/>
  <c r="F1922" i="1" s="1"/>
  <c r="G1922" i="1" s="1"/>
  <c r="D1923" i="1"/>
  <c r="E1923" i="1"/>
  <c r="F1923" i="1" s="1"/>
  <c r="G1923" i="1" s="1"/>
  <c r="D1924" i="1"/>
  <c r="E1924" i="1" s="1"/>
  <c r="F1924" i="1" s="1"/>
  <c r="G1924" i="1" s="1"/>
  <c r="D1925" i="1"/>
  <c r="E1925" i="1" s="1"/>
  <c r="F1925" i="1" s="1"/>
  <c r="G1925" i="1" s="1"/>
  <c r="D1926" i="1"/>
  <c r="E1926" i="1" s="1"/>
  <c r="F1926" i="1" s="1"/>
  <c r="G1926" i="1" s="1"/>
  <c r="D1927" i="1"/>
  <c r="E1927" i="1" s="1"/>
  <c r="F1927" i="1" s="1"/>
  <c r="G1927" i="1" s="1"/>
  <c r="D1928" i="1"/>
  <c r="E1928" i="1" s="1"/>
  <c r="F1928" i="1"/>
  <c r="G1928" i="1" s="1"/>
  <c r="D1929" i="1"/>
  <c r="E1929" i="1" s="1"/>
  <c r="F1929" i="1" s="1"/>
  <c r="G1929" i="1" s="1"/>
  <c r="D1930" i="1"/>
  <c r="E1930" i="1" s="1"/>
  <c r="F1930" i="1" s="1"/>
  <c r="G1930" i="1" s="1"/>
  <c r="D1931" i="1"/>
  <c r="E1931" i="1"/>
  <c r="F1931" i="1" s="1"/>
  <c r="G1931" i="1" s="1"/>
  <c r="D1932" i="1"/>
  <c r="E1932" i="1" s="1"/>
  <c r="F1932" i="1" s="1"/>
  <c r="G1932" i="1" s="1"/>
  <c r="D1933" i="1"/>
  <c r="E1933" i="1" s="1"/>
  <c r="F1933" i="1" s="1"/>
  <c r="G1933" i="1" s="1"/>
  <c r="D1934" i="1"/>
  <c r="E1934" i="1" s="1"/>
  <c r="F1934" i="1" s="1"/>
  <c r="G1934" i="1" s="1"/>
  <c r="D1935" i="1"/>
  <c r="E1935" i="1"/>
  <c r="F1935" i="1" s="1"/>
  <c r="G1935" i="1" s="1"/>
  <c r="D1936" i="1"/>
  <c r="E1936" i="1" s="1"/>
  <c r="F1936" i="1"/>
  <c r="G1936" i="1" s="1"/>
  <c r="D1937" i="1"/>
  <c r="E1937" i="1"/>
  <c r="F1937" i="1" s="1"/>
  <c r="G1937" i="1" s="1"/>
  <c r="D1938" i="1"/>
  <c r="E1938" i="1" s="1"/>
  <c r="F1938" i="1" s="1"/>
  <c r="G1938" i="1" s="1"/>
  <c r="D1939" i="1"/>
  <c r="E1939" i="1" s="1"/>
  <c r="F1939" i="1" s="1"/>
  <c r="G1939" i="1" s="1"/>
  <c r="D1940" i="1"/>
  <c r="E1940" i="1" s="1"/>
  <c r="F1940" i="1" s="1"/>
  <c r="G1940" i="1" s="1"/>
  <c r="D1941" i="1"/>
  <c r="E1941" i="1" s="1"/>
  <c r="F1941" i="1" s="1"/>
  <c r="G1941" i="1" s="1"/>
  <c r="D1942" i="1"/>
  <c r="E1942" i="1" s="1"/>
  <c r="F1942" i="1" s="1"/>
  <c r="G1942" i="1" s="1"/>
  <c r="D1943" i="1"/>
  <c r="E1943" i="1"/>
  <c r="F1943" i="1" s="1"/>
  <c r="G1943" i="1" s="1"/>
  <c r="D1944" i="1"/>
  <c r="E1944" i="1" s="1"/>
  <c r="F1944" i="1" s="1"/>
  <c r="G1944" i="1" s="1"/>
  <c r="D1945" i="1"/>
  <c r="E1945" i="1" s="1"/>
  <c r="F1945" i="1" s="1"/>
  <c r="G1945" i="1" s="1"/>
  <c r="D1946" i="1"/>
  <c r="E1946" i="1" s="1"/>
  <c r="F1946" i="1" s="1"/>
  <c r="G1946" i="1" s="1"/>
  <c r="D1947" i="1"/>
  <c r="E1947" i="1"/>
  <c r="F1947" i="1" s="1"/>
  <c r="G1947" i="1" s="1"/>
  <c r="D1948" i="1"/>
  <c r="E1948" i="1" s="1"/>
  <c r="F1948" i="1"/>
  <c r="G1948" i="1" s="1"/>
  <c r="D1949" i="1"/>
  <c r="E1949" i="1"/>
  <c r="F1949" i="1" s="1"/>
  <c r="G1949" i="1" s="1"/>
  <c r="D1950" i="1"/>
  <c r="E1950" i="1" s="1"/>
  <c r="F1950" i="1" s="1"/>
  <c r="G1950" i="1" s="1"/>
  <c r="D1951" i="1"/>
  <c r="E1951" i="1" s="1"/>
  <c r="F1951" i="1" s="1"/>
  <c r="G1951" i="1" s="1"/>
  <c r="D1952" i="1"/>
  <c r="E1952" i="1" s="1"/>
  <c r="F1952" i="1"/>
  <c r="G1952" i="1" s="1"/>
  <c r="D1953" i="1"/>
  <c r="E1953" i="1" s="1"/>
  <c r="F1953" i="1" s="1"/>
  <c r="G1953" i="1" s="1"/>
  <c r="D1954" i="1"/>
  <c r="E1954" i="1" s="1"/>
  <c r="F1954" i="1" s="1"/>
  <c r="G1954" i="1" s="1"/>
  <c r="D1955" i="1"/>
  <c r="E1955" i="1"/>
  <c r="F1955" i="1" s="1"/>
  <c r="G1955" i="1" s="1"/>
  <c r="D1956" i="1"/>
  <c r="E1956" i="1" s="1"/>
  <c r="F1956" i="1" s="1"/>
  <c r="G1956" i="1" s="1"/>
  <c r="D1957" i="1"/>
  <c r="E1957" i="1" s="1"/>
  <c r="F1957" i="1" s="1"/>
  <c r="G1957" i="1" s="1"/>
  <c r="D1958" i="1"/>
  <c r="E1958" i="1" s="1"/>
  <c r="F1958" i="1" s="1"/>
  <c r="G1958" i="1" s="1"/>
  <c r="D1959" i="1"/>
  <c r="E1959" i="1"/>
  <c r="F1959" i="1" s="1"/>
  <c r="G1959" i="1" s="1"/>
  <c r="D1960" i="1"/>
  <c r="E1960" i="1" s="1"/>
  <c r="F1960" i="1"/>
  <c r="G1960" i="1" s="1"/>
  <c r="D1961" i="1"/>
  <c r="E1961" i="1"/>
  <c r="F1961" i="1" s="1"/>
  <c r="G1961" i="1" s="1"/>
  <c r="D1962" i="1"/>
  <c r="E1962" i="1" s="1"/>
  <c r="F1962" i="1" s="1"/>
  <c r="G1962" i="1" s="1"/>
  <c r="D1963" i="1"/>
  <c r="E1963" i="1" s="1"/>
  <c r="F1963" i="1" s="1"/>
  <c r="G1963" i="1" s="1"/>
  <c r="D1964" i="1"/>
  <c r="E1964" i="1" s="1"/>
  <c r="F1964" i="1"/>
  <c r="G1964" i="1" s="1"/>
  <c r="D1965" i="1"/>
  <c r="E1965" i="1" s="1"/>
  <c r="F1965" i="1" s="1"/>
  <c r="G1965" i="1" s="1"/>
  <c r="D1966" i="1"/>
  <c r="E1966" i="1" s="1"/>
  <c r="F1966" i="1" s="1"/>
  <c r="G1966" i="1" s="1"/>
  <c r="D1967" i="1"/>
  <c r="E1967" i="1"/>
  <c r="F1967" i="1" s="1"/>
  <c r="G1967" i="1" s="1"/>
  <c r="D1968" i="1"/>
  <c r="E1968" i="1" s="1"/>
  <c r="F1968" i="1"/>
  <c r="G1968" i="1" s="1"/>
  <c r="D1969" i="1"/>
  <c r="E1969" i="1"/>
  <c r="F1969" i="1" s="1"/>
  <c r="G1969" i="1" s="1"/>
  <c r="D1970" i="1"/>
  <c r="E1970" i="1" s="1"/>
  <c r="F1970" i="1" s="1"/>
  <c r="G1970" i="1" s="1"/>
  <c r="D1971" i="1"/>
  <c r="E1971" i="1" s="1"/>
  <c r="F1971" i="1" s="1"/>
  <c r="G1971" i="1" s="1"/>
  <c r="D1972" i="1"/>
  <c r="E1972" i="1" s="1"/>
  <c r="F1972" i="1" s="1"/>
  <c r="G1972" i="1" s="1"/>
  <c r="D1973" i="1"/>
  <c r="E1973" i="1"/>
  <c r="F1973" i="1" s="1"/>
  <c r="G1973" i="1" s="1"/>
  <c r="D1974" i="1"/>
  <c r="E1974" i="1" s="1"/>
  <c r="F1974" i="1" s="1"/>
  <c r="G1974" i="1" s="1"/>
  <c r="D1975" i="1"/>
  <c r="E1975" i="1" s="1"/>
  <c r="F1975" i="1" s="1"/>
  <c r="G1975" i="1" s="1"/>
  <c r="D1976" i="1"/>
  <c r="E1976" i="1" s="1"/>
  <c r="F1976" i="1"/>
  <c r="G1976" i="1" s="1"/>
  <c r="D1977" i="1"/>
  <c r="E1977" i="1" s="1"/>
  <c r="F1977" i="1" s="1"/>
  <c r="G1977" i="1" s="1"/>
  <c r="D1978" i="1"/>
  <c r="E1978" i="1" s="1"/>
  <c r="F1978" i="1" s="1"/>
  <c r="G1978" i="1" s="1"/>
  <c r="D1979" i="1"/>
  <c r="E1979" i="1"/>
  <c r="F1979" i="1" s="1"/>
  <c r="G1979" i="1" s="1"/>
  <c r="D1980" i="1"/>
  <c r="E1980" i="1" s="1"/>
  <c r="F1980" i="1"/>
  <c r="G1980" i="1" s="1"/>
  <c r="D1981" i="1"/>
  <c r="E1981" i="1"/>
  <c r="F1981" i="1" s="1"/>
  <c r="G1981" i="1" s="1"/>
  <c r="D1982" i="1"/>
  <c r="E1982" i="1" s="1"/>
  <c r="F1982" i="1" s="1"/>
  <c r="G1982" i="1" s="1"/>
  <c r="D1983" i="1"/>
  <c r="E1983" i="1" s="1"/>
  <c r="F1983" i="1" s="1"/>
  <c r="G1983" i="1" s="1"/>
  <c r="D1984" i="1"/>
  <c r="E1984" i="1" s="1"/>
  <c r="F1984" i="1" s="1"/>
  <c r="G1984" i="1" s="1"/>
  <c r="D1985" i="1"/>
  <c r="E1985" i="1"/>
  <c r="F1985" i="1" s="1"/>
  <c r="G1985" i="1" s="1"/>
  <c r="D1986" i="1"/>
  <c r="E1986" i="1" s="1"/>
  <c r="F1986" i="1" s="1"/>
  <c r="G1986" i="1" s="1"/>
  <c r="D1987" i="1"/>
  <c r="E1987" i="1"/>
  <c r="F1987" i="1" s="1"/>
  <c r="G1987" i="1" s="1"/>
  <c r="D1988" i="1"/>
  <c r="E1988" i="1" s="1"/>
  <c r="F1988" i="1" s="1"/>
  <c r="G1988" i="1" s="1"/>
  <c r="D1989" i="1"/>
  <c r="E1989" i="1" s="1"/>
  <c r="F1989" i="1" s="1"/>
  <c r="G1989" i="1" s="1"/>
  <c r="D1990" i="1"/>
  <c r="E1990" i="1" s="1"/>
  <c r="F1990" i="1" s="1"/>
  <c r="G1990" i="1" s="1"/>
  <c r="D1991" i="1"/>
  <c r="E1991" i="1"/>
  <c r="F1991" i="1" s="1"/>
  <c r="G1991" i="1" s="1"/>
  <c r="D1992" i="1"/>
  <c r="E1992" i="1" s="1"/>
  <c r="F1992" i="1"/>
  <c r="G1992" i="1" s="1"/>
  <c r="D1993" i="1"/>
  <c r="E1993" i="1"/>
  <c r="F1993" i="1" s="1"/>
  <c r="G1993" i="1" s="1"/>
  <c r="D1994" i="1"/>
  <c r="E1994" i="1" s="1"/>
  <c r="F1994" i="1" s="1"/>
  <c r="G1994" i="1" s="1"/>
  <c r="D1995" i="1"/>
  <c r="E1995" i="1" s="1"/>
  <c r="F1995" i="1" s="1"/>
  <c r="G1995" i="1" s="1"/>
  <c r="D1996" i="1"/>
  <c r="E1996" i="1" s="1"/>
  <c r="F1996" i="1" s="1"/>
  <c r="G1996" i="1" s="1"/>
  <c r="D1997" i="1"/>
  <c r="E1997" i="1"/>
  <c r="F1997" i="1" s="1"/>
  <c r="G1997" i="1" s="1"/>
  <c r="D1998" i="1"/>
  <c r="E1998" i="1" s="1"/>
  <c r="F1998" i="1" s="1"/>
  <c r="G1998" i="1" s="1"/>
  <c r="D1999" i="1"/>
  <c r="E1999" i="1"/>
  <c r="F1999" i="1" s="1"/>
  <c r="G1999" i="1" s="1"/>
  <c r="D2000" i="1"/>
  <c r="E2000" i="1" s="1"/>
  <c r="F2000" i="1" s="1"/>
  <c r="G2000" i="1" s="1"/>
  <c r="D2001" i="1"/>
  <c r="E2001" i="1"/>
  <c r="F2001" i="1" s="1"/>
  <c r="G2001" i="1" s="1"/>
  <c r="D2002" i="1"/>
  <c r="E2002" i="1" s="1"/>
  <c r="F2002" i="1" s="1"/>
  <c r="G2002" i="1" s="1"/>
  <c r="D2003" i="1"/>
  <c r="E2003" i="1" s="1"/>
  <c r="F2003" i="1" s="1"/>
  <c r="G2003" i="1" s="1"/>
  <c r="D2004" i="1"/>
  <c r="E2004" i="1" s="1"/>
  <c r="F2004" i="1" s="1"/>
  <c r="G2004" i="1" s="1"/>
  <c r="D2005" i="1"/>
  <c r="E2005" i="1"/>
  <c r="F2005" i="1" s="1"/>
  <c r="G2005" i="1" s="1"/>
  <c r="D2006" i="1"/>
  <c r="E2006" i="1" s="1"/>
  <c r="F2006" i="1" s="1"/>
  <c r="G2006" i="1" s="1"/>
  <c r="D2007" i="1"/>
  <c r="E2007" i="1" s="1"/>
  <c r="F2007" i="1" s="1"/>
  <c r="G2007" i="1" s="1"/>
  <c r="D2008" i="1"/>
  <c r="E2008" i="1" s="1"/>
  <c r="F2008" i="1" s="1"/>
  <c r="G2008" i="1" s="1"/>
  <c r="D2009" i="1"/>
  <c r="E2009" i="1"/>
  <c r="F2009" i="1" s="1"/>
  <c r="G2009" i="1" s="1"/>
  <c r="D2010" i="1"/>
  <c r="E2010" i="1" s="1"/>
  <c r="F2010" i="1" s="1"/>
  <c r="G2010" i="1" s="1"/>
  <c r="D2011" i="1"/>
  <c r="E2011" i="1"/>
  <c r="F2011" i="1" s="1"/>
  <c r="G2011" i="1" s="1"/>
  <c r="D2012" i="1"/>
  <c r="E2012" i="1" s="1"/>
  <c r="F2012" i="1" s="1"/>
  <c r="G2012" i="1" s="1"/>
  <c r="D2013" i="1"/>
  <c r="E2013" i="1"/>
  <c r="F2013" i="1" s="1"/>
  <c r="G2013" i="1" s="1"/>
  <c r="D2014" i="1"/>
  <c r="E2014" i="1" s="1"/>
  <c r="F2014" i="1" s="1"/>
  <c r="G2014" i="1" s="1"/>
  <c r="D2015" i="1"/>
  <c r="E2015" i="1" s="1"/>
  <c r="F2015" i="1" s="1"/>
  <c r="G2015" i="1" s="1"/>
  <c r="D2016" i="1"/>
  <c r="E2016" i="1" s="1"/>
  <c r="F2016" i="1"/>
  <c r="G2016" i="1" s="1"/>
  <c r="D2017" i="1"/>
  <c r="E2017" i="1" s="1"/>
  <c r="F2017" i="1" s="1"/>
  <c r="G2017" i="1" s="1"/>
  <c r="D2018" i="1"/>
  <c r="E2018" i="1" s="1"/>
  <c r="F2018" i="1" s="1"/>
  <c r="G2018" i="1" s="1"/>
  <c r="D2019" i="1"/>
  <c r="E2019" i="1"/>
  <c r="F2019" i="1" s="1"/>
  <c r="G2019" i="1" s="1"/>
  <c r="D2020" i="1"/>
  <c r="E2020" i="1" s="1"/>
  <c r="F2020" i="1" s="1"/>
  <c r="G2020" i="1" s="1"/>
  <c r="D2021" i="1"/>
  <c r="E2021" i="1"/>
  <c r="F2021" i="1" s="1"/>
  <c r="G2021" i="1" s="1"/>
  <c r="D2022" i="1"/>
  <c r="E2022" i="1" s="1"/>
  <c r="F2022" i="1" s="1"/>
  <c r="G2022" i="1" s="1"/>
  <c r="D2023" i="1"/>
  <c r="E2023" i="1"/>
  <c r="F2023" i="1" s="1"/>
  <c r="G2023" i="1" s="1"/>
  <c r="D2024" i="1"/>
  <c r="E2024" i="1" s="1"/>
  <c r="F2024" i="1"/>
  <c r="G2024" i="1" s="1"/>
  <c r="D2025" i="1"/>
  <c r="E2025" i="1"/>
  <c r="F2025" i="1" s="1"/>
  <c r="G2025" i="1" s="1"/>
  <c r="D2026" i="1"/>
  <c r="E2026" i="1" s="1"/>
  <c r="F2026" i="1" s="1"/>
  <c r="G2026" i="1" s="1"/>
  <c r="D2027" i="1"/>
  <c r="E2027" i="1" s="1"/>
  <c r="F2027" i="1" s="1"/>
  <c r="G2027" i="1" s="1"/>
  <c r="D2028" i="1"/>
  <c r="E2028" i="1" s="1"/>
  <c r="F2028" i="1" s="1"/>
  <c r="G2028" i="1" s="1"/>
  <c r="D2029" i="1"/>
  <c r="E2029" i="1" s="1"/>
  <c r="F2029" i="1" s="1"/>
  <c r="G2029" i="1" s="1"/>
  <c r="D2030" i="1"/>
  <c r="E2030" i="1" s="1"/>
  <c r="F2030" i="1" s="1"/>
  <c r="G2030" i="1" s="1"/>
  <c r="D2031" i="1"/>
  <c r="E2031" i="1" s="1"/>
  <c r="F2031" i="1" s="1"/>
  <c r="G2031" i="1" s="1"/>
  <c r="D2032" i="1"/>
  <c r="E2032" i="1" s="1"/>
  <c r="F2032" i="1"/>
  <c r="G2032" i="1" s="1"/>
  <c r="D2033" i="1"/>
  <c r="E2033" i="1" s="1"/>
  <c r="F2033" i="1" s="1"/>
  <c r="G2033" i="1" s="1"/>
  <c r="D2034" i="1"/>
  <c r="E2034" i="1" s="1"/>
  <c r="F2034" i="1" s="1"/>
  <c r="G2034" i="1" s="1"/>
  <c r="D2035" i="1"/>
  <c r="E2035" i="1"/>
  <c r="F2035" i="1" s="1"/>
  <c r="G2035" i="1" s="1"/>
  <c r="D2036" i="1"/>
  <c r="E2036" i="1" s="1"/>
  <c r="F2036" i="1" s="1"/>
  <c r="G2036" i="1" s="1"/>
  <c r="D2037" i="1"/>
  <c r="E2037" i="1"/>
  <c r="F2037" i="1" s="1"/>
  <c r="G2037" i="1" s="1"/>
  <c r="D2038" i="1"/>
  <c r="E2038" i="1" s="1"/>
  <c r="F2038" i="1" s="1"/>
  <c r="G2038" i="1" s="1"/>
  <c r="D2039" i="1"/>
  <c r="E2039" i="1" s="1"/>
  <c r="F2039" i="1" s="1"/>
  <c r="G2039" i="1" s="1"/>
  <c r="D2040" i="1"/>
  <c r="E2040" i="1" s="1"/>
  <c r="F2040" i="1"/>
  <c r="G2040" i="1" s="1"/>
  <c r="D2041" i="1"/>
  <c r="E2041" i="1" s="1"/>
  <c r="F2041" i="1" s="1"/>
  <c r="G2041" i="1" s="1"/>
  <c r="D2042" i="1"/>
  <c r="E2042" i="1" s="1"/>
  <c r="F2042" i="1" s="1"/>
  <c r="G2042" i="1" s="1"/>
  <c r="D2043" i="1"/>
  <c r="E2043" i="1"/>
  <c r="F2043" i="1" s="1"/>
  <c r="G2043" i="1" s="1"/>
  <c r="D2044" i="1"/>
  <c r="E2044" i="1" s="1"/>
  <c r="F2044" i="1"/>
  <c r="G2044" i="1" s="1"/>
  <c r="D2045" i="1"/>
  <c r="E2045" i="1"/>
  <c r="F2045" i="1" s="1"/>
  <c r="G2045" i="1" s="1"/>
  <c r="D2046" i="1"/>
  <c r="E2046" i="1" s="1"/>
  <c r="F2046" i="1" s="1"/>
  <c r="G2046" i="1" s="1"/>
  <c r="D2047" i="1"/>
  <c r="E2047" i="1"/>
  <c r="F2047" i="1" s="1"/>
  <c r="G2047" i="1" s="1"/>
  <c r="D2048" i="1"/>
  <c r="E2048" i="1" s="1"/>
  <c r="F2048" i="1" s="1"/>
  <c r="G2048" i="1" s="1"/>
  <c r="D2049" i="1"/>
  <c r="E2049" i="1" s="1"/>
  <c r="F2049" i="1" s="1"/>
  <c r="G2049" i="1" s="1"/>
  <c r="D2050" i="1"/>
  <c r="E2050" i="1" s="1"/>
  <c r="F2050" i="1" s="1"/>
  <c r="G2050" i="1" s="1"/>
  <c r="D2051" i="1"/>
  <c r="E2051" i="1"/>
  <c r="F2051" i="1" s="1"/>
  <c r="G2051" i="1" s="1"/>
  <c r="D2052" i="1"/>
  <c r="E2052" i="1" s="1"/>
  <c r="F2052" i="1" s="1"/>
  <c r="G2052" i="1" s="1"/>
  <c r="D2053" i="1"/>
  <c r="E2053" i="1" s="1"/>
  <c r="F2053" i="1" s="1"/>
  <c r="G2053" i="1" s="1"/>
  <c r="D2054" i="1"/>
  <c r="E2054" i="1" s="1"/>
  <c r="F2054" i="1" s="1"/>
  <c r="G2054" i="1" s="1"/>
  <c r="D2055" i="1"/>
  <c r="E2055" i="1" s="1"/>
  <c r="F2055" i="1" s="1"/>
  <c r="G2055" i="1" s="1"/>
  <c r="D2056" i="1"/>
  <c r="E2056" i="1" s="1"/>
  <c r="F2056" i="1"/>
  <c r="G2056" i="1" s="1"/>
  <c r="D2057" i="1"/>
  <c r="E2057" i="1" s="1"/>
  <c r="F2057" i="1" s="1"/>
  <c r="G2057" i="1" s="1"/>
  <c r="D2058" i="1"/>
  <c r="E2058" i="1" s="1"/>
  <c r="F2058" i="1" s="1"/>
  <c r="G2058" i="1" s="1"/>
  <c r="D2059" i="1"/>
  <c r="E2059" i="1" s="1"/>
  <c r="F2059" i="1" s="1"/>
  <c r="G2059" i="1" s="1"/>
  <c r="D2060" i="1"/>
  <c r="E2060" i="1" s="1"/>
  <c r="F2060" i="1" s="1"/>
  <c r="G2060" i="1" s="1"/>
  <c r="D2061" i="1"/>
  <c r="E2061" i="1"/>
  <c r="F2061" i="1" s="1"/>
  <c r="G2061" i="1" s="1"/>
  <c r="D2062" i="1"/>
  <c r="E2062" i="1" s="1"/>
  <c r="F2062" i="1" s="1"/>
  <c r="G2062" i="1" s="1"/>
  <c r="D2063" i="1"/>
  <c r="E2063" i="1"/>
  <c r="F2063" i="1" s="1"/>
  <c r="G2063" i="1" s="1"/>
  <c r="D2064" i="1"/>
  <c r="E2064" i="1" s="1"/>
  <c r="F2064" i="1" s="1"/>
  <c r="G2064" i="1" s="1"/>
  <c r="D2065" i="1"/>
  <c r="E2065" i="1"/>
  <c r="F2065" i="1" s="1"/>
  <c r="G2065" i="1" s="1"/>
  <c r="D2066" i="1"/>
  <c r="E2066" i="1" s="1"/>
  <c r="F2066" i="1" s="1"/>
  <c r="G2066" i="1" s="1"/>
  <c r="D2067" i="1"/>
  <c r="E2067" i="1" s="1"/>
  <c r="F2067" i="1" s="1"/>
  <c r="G2067" i="1" s="1"/>
  <c r="D2068" i="1"/>
  <c r="E2068" i="1" s="1"/>
  <c r="F2068" i="1" s="1"/>
  <c r="G2068" i="1" s="1"/>
  <c r="D2069" i="1"/>
  <c r="E2069" i="1"/>
  <c r="F2069" i="1" s="1"/>
  <c r="G2069" i="1" s="1"/>
  <c r="D2070" i="1"/>
  <c r="E2070" i="1" s="1"/>
  <c r="F2070" i="1" s="1"/>
  <c r="G2070" i="1" s="1"/>
  <c r="D2071" i="1"/>
  <c r="E2071" i="1"/>
  <c r="F2071" i="1" s="1"/>
  <c r="G2071" i="1" s="1"/>
  <c r="D2072" i="1"/>
  <c r="E2072" i="1" s="1"/>
  <c r="F2072" i="1" s="1"/>
  <c r="G2072" i="1" s="1"/>
  <c r="D2073" i="1"/>
  <c r="E2073" i="1" s="1"/>
  <c r="F2073" i="1" s="1"/>
  <c r="G2073" i="1" s="1"/>
  <c r="D2074" i="1"/>
  <c r="E2074" i="1" s="1"/>
  <c r="F2074" i="1" s="1"/>
  <c r="G2074" i="1" s="1"/>
  <c r="D2075" i="1"/>
  <c r="E2075" i="1"/>
  <c r="F2075" i="1" s="1"/>
  <c r="G2075" i="1" s="1"/>
  <c r="D2076" i="1"/>
  <c r="E2076" i="1" s="1"/>
  <c r="F2076" i="1"/>
  <c r="G2076" i="1" s="1"/>
  <c r="D2077" i="1"/>
  <c r="E2077" i="1"/>
  <c r="F2077" i="1" s="1"/>
  <c r="G2077" i="1" s="1"/>
  <c r="D2078" i="1"/>
  <c r="E2078" i="1" s="1"/>
  <c r="F2078" i="1" s="1"/>
  <c r="G2078" i="1" s="1"/>
  <c r="D2079" i="1"/>
  <c r="E2079" i="1" s="1"/>
  <c r="F2079" i="1" s="1"/>
  <c r="G2079" i="1" s="1"/>
  <c r="D2080" i="1"/>
  <c r="E2080" i="1" s="1"/>
  <c r="F2080" i="1"/>
  <c r="G2080" i="1" s="1"/>
  <c r="D2081" i="1"/>
  <c r="E2081" i="1" s="1"/>
  <c r="F2081" i="1" s="1"/>
  <c r="G2081" i="1" s="1"/>
  <c r="D2082" i="1"/>
  <c r="E2082" i="1" s="1"/>
  <c r="F2082" i="1" s="1"/>
  <c r="G2082" i="1" s="1"/>
  <c r="D2083" i="1"/>
  <c r="E2083" i="1"/>
  <c r="F2083" i="1" s="1"/>
  <c r="G2083" i="1" s="1"/>
  <c r="D2084" i="1"/>
  <c r="E2084" i="1" s="1"/>
  <c r="F2084" i="1" s="1"/>
  <c r="G2084" i="1" s="1"/>
  <c r="D2085" i="1"/>
  <c r="E2085" i="1"/>
  <c r="F2085" i="1" s="1"/>
  <c r="G2085" i="1" s="1"/>
  <c r="D2086" i="1"/>
  <c r="E2086" i="1" s="1"/>
  <c r="F2086" i="1" s="1"/>
  <c r="G2086" i="1" s="1"/>
  <c r="D2087" i="1"/>
  <c r="E2087" i="1"/>
  <c r="F2087" i="1" s="1"/>
  <c r="G2087" i="1" s="1"/>
  <c r="D2088" i="1"/>
  <c r="E2088" i="1" s="1"/>
  <c r="F2088" i="1"/>
  <c r="G2088" i="1" s="1"/>
  <c r="D2089" i="1"/>
  <c r="E2089" i="1"/>
  <c r="F2089" i="1" s="1"/>
  <c r="G2089" i="1" s="1"/>
  <c r="D2090" i="1"/>
  <c r="E2090" i="1" s="1"/>
  <c r="F2090" i="1" s="1"/>
  <c r="G2090" i="1" s="1"/>
  <c r="D2091" i="1"/>
  <c r="E2091" i="1" s="1"/>
  <c r="F2091" i="1" s="1"/>
  <c r="G2091" i="1" s="1"/>
  <c r="D2092" i="1"/>
  <c r="E2092" i="1" s="1"/>
  <c r="F2092" i="1"/>
  <c r="G2092" i="1" s="1"/>
  <c r="D2093" i="1"/>
  <c r="E2093" i="1" s="1"/>
  <c r="F2093" i="1" s="1"/>
  <c r="G2093" i="1" s="1"/>
  <c r="D2094" i="1"/>
  <c r="E2094" i="1" s="1"/>
  <c r="F2094" i="1" s="1"/>
  <c r="G2094" i="1" s="1"/>
  <c r="D2095" i="1"/>
  <c r="E2095" i="1"/>
  <c r="F2095" i="1" s="1"/>
  <c r="G2095" i="1" s="1"/>
  <c r="D2096" i="1"/>
  <c r="E2096" i="1" s="1"/>
  <c r="F2096" i="1"/>
  <c r="G2096" i="1" s="1"/>
  <c r="D2097" i="1"/>
  <c r="E2097" i="1"/>
  <c r="F2097" i="1" s="1"/>
  <c r="G2097" i="1" s="1"/>
  <c r="D2098" i="1"/>
  <c r="E2098" i="1" s="1"/>
  <c r="F2098" i="1" s="1"/>
  <c r="G2098" i="1" s="1"/>
  <c r="D2099" i="1"/>
  <c r="E2099" i="1" s="1"/>
  <c r="F2099" i="1" s="1"/>
  <c r="G2099" i="1" s="1"/>
  <c r="D2100" i="1"/>
  <c r="E2100" i="1" s="1"/>
  <c r="F2100" i="1" s="1"/>
  <c r="G2100" i="1" s="1"/>
  <c r="D2101" i="1"/>
  <c r="E2101" i="1"/>
  <c r="F2101" i="1" s="1"/>
  <c r="G2101" i="1" s="1"/>
  <c r="D2102" i="1"/>
  <c r="E2102" i="1" s="1"/>
  <c r="F2102" i="1" s="1"/>
  <c r="G2102" i="1" s="1"/>
  <c r="D2103" i="1"/>
  <c r="E2103" i="1" s="1"/>
  <c r="F2103" i="1" s="1"/>
  <c r="G2103" i="1" s="1"/>
  <c r="D2104" i="1"/>
  <c r="E2104" i="1" s="1"/>
  <c r="F2104" i="1"/>
  <c r="G2104" i="1" s="1"/>
  <c r="D2105" i="1"/>
  <c r="E2105" i="1" s="1"/>
  <c r="F2105" i="1" s="1"/>
  <c r="G2105" i="1" s="1"/>
  <c r="D2106" i="1"/>
  <c r="E2106" i="1" s="1"/>
  <c r="F2106" i="1" s="1"/>
  <c r="G2106" i="1" s="1"/>
  <c r="D2107" i="1"/>
  <c r="E2107" i="1"/>
  <c r="F2107" i="1" s="1"/>
  <c r="G2107" i="1" s="1"/>
  <c r="D2108" i="1"/>
  <c r="E2108" i="1" s="1"/>
  <c r="F2108" i="1"/>
  <c r="G2108" i="1" s="1"/>
  <c r="D2109" i="1"/>
  <c r="E2109" i="1"/>
  <c r="F2109" i="1" s="1"/>
  <c r="G2109" i="1" s="1"/>
  <c r="D2110" i="1"/>
  <c r="E2110" i="1" s="1"/>
  <c r="F2110" i="1" s="1"/>
  <c r="G2110" i="1" s="1"/>
  <c r="D2111" i="1"/>
  <c r="E2111" i="1"/>
  <c r="F2111" i="1" s="1"/>
  <c r="G2111" i="1" s="1"/>
  <c r="D2112" i="1"/>
  <c r="E2112" i="1" s="1"/>
  <c r="F2112" i="1" s="1"/>
  <c r="G2112" i="1" s="1"/>
  <c r="D2113" i="1"/>
  <c r="E2113" i="1"/>
  <c r="F2113" i="1" s="1"/>
  <c r="G2113" i="1" s="1"/>
  <c r="D2114" i="1"/>
  <c r="E2114" i="1" s="1"/>
  <c r="F2114" i="1" s="1"/>
  <c r="G2114" i="1" s="1"/>
  <c r="D2115" i="1"/>
  <c r="E2115" i="1"/>
  <c r="F2115" i="1" s="1"/>
  <c r="G2115" i="1" s="1"/>
  <c r="D2116" i="1"/>
  <c r="E2116" i="1" s="1"/>
  <c r="F2116" i="1" s="1"/>
  <c r="G2116" i="1" s="1"/>
  <c r="D2117" i="1"/>
  <c r="E2117" i="1" s="1"/>
  <c r="F2117" i="1" s="1"/>
  <c r="G2117" i="1" s="1"/>
  <c r="D2118" i="1"/>
  <c r="E2118" i="1" s="1"/>
  <c r="F2118" i="1" s="1"/>
  <c r="G2118" i="1" s="1"/>
  <c r="D2119" i="1"/>
  <c r="E2119" i="1"/>
  <c r="F2119" i="1" s="1"/>
  <c r="G2119" i="1" s="1"/>
  <c r="D2120" i="1"/>
  <c r="E2120" i="1" s="1"/>
  <c r="F2120" i="1"/>
  <c r="G2120" i="1" s="1"/>
  <c r="D2121" i="1"/>
  <c r="E2121" i="1"/>
  <c r="F2121" i="1" s="1"/>
  <c r="G2121" i="1" s="1"/>
  <c r="D2122" i="1"/>
  <c r="E2122" i="1" s="1"/>
  <c r="F2122" i="1" s="1"/>
  <c r="G2122" i="1" s="1"/>
  <c r="D2123" i="1"/>
  <c r="E2123" i="1" s="1"/>
  <c r="F2123" i="1" s="1"/>
  <c r="G2123" i="1" s="1"/>
  <c r="D2124" i="1"/>
  <c r="E2124" i="1" s="1"/>
  <c r="F2124" i="1" s="1"/>
  <c r="G2124" i="1" s="1"/>
  <c r="D2125" i="1"/>
  <c r="E2125" i="1"/>
  <c r="F2125" i="1" s="1"/>
  <c r="G2125" i="1" s="1"/>
  <c r="D2126" i="1"/>
  <c r="E2126" i="1" s="1"/>
  <c r="F2126" i="1" s="1"/>
  <c r="G2126" i="1" s="1"/>
  <c r="D2127" i="1"/>
  <c r="E2127" i="1"/>
  <c r="F2127" i="1" s="1"/>
  <c r="G2127" i="1" s="1"/>
  <c r="D2128" i="1"/>
  <c r="E2128" i="1" s="1"/>
  <c r="F2128" i="1" s="1"/>
  <c r="G2128" i="1" s="1"/>
  <c r="D2129" i="1"/>
  <c r="E2129" i="1"/>
  <c r="F2129" i="1" s="1"/>
  <c r="G2129" i="1" s="1"/>
  <c r="D2130" i="1"/>
  <c r="E2130" i="1" s="1"/>
  <c r="F2130" i="1" s="1"/>
  <c r="G2130" i="1" s="1"/>
  <c r="D2131" i="1"/>
  <c r="E2131" i="1" s="1"/>
  <c r="F2131" i="1" s="1"/>
  <c r="G2131" i="1" s="1"/>
  <c r="D2132" i="1"/>
  <c r="E2132" i="1" s="1"/>
  <c r="F2132" i="1" s="1"/>
  <c r="G2132" i="1" s="1"/>
  <c r="D2133" i="1"/>
  <c r="E2133" i="1" s="1"/>
  <c r="F2133" i="1" s="1"/>
  <c r="G2133" i="1" s="1"/>
  <c r="D2134" i="1"/>
  <c r="E2134" i="1" s="1"/>
  <c r="F2134" i="1" s="1"/>
  <c r="G2134" i="1" s="1"/>
  <c r="D2135" i="1"/>
  <c r="E2135" i="1"/>
  <c r="F2135" i="1" s="1"/>
  <c r="G2135" i="1" s="1"/>
  <c r="D2136" i="1"/>
  <c r="E2136" i="1" s="1"/>
  <c r="F2136" i="1" s="1"/>
  <c r="G2136" i="1" s="1"/>
  <c r="D2137" i="1"/>
  <c r="E2137" i="1"/>
  <c r="F2137" i="1" s="1"/>
  <c r="G2137" i="1" s="1"/>
  <c r="D2138" i="1"/>
  <c r="E2138" i="1" s="1"/>
  <c r="F2138" i="1" s="1"/>
  <c r="G2138" i="1" s="1"/>
  <c r="D2139" i="1"/>
  <c r="E2139" i="1"/>
  <c r="F2139" i="1" s="1"/>
  <c r="G2139" i="1" s="1"/>
  <c r="D2140" i="1"/>
  <c r="E2140" i="1" s="1"/>
  <c r="F2140" i="1"/>
  <c r="G2140" i="1" s="1"/>
  <c r="D2141" i="1"/>
  <c r="E2141" i="1"/>
  <c r="F2141" i="1" s="1"/>
  <c r="G2141" i="1" s="1"/>
  <c r="D2142" i="1"/>
  <c r="E2142" i="1" s="1"/>
  <c r="F2142" i="1" s="1"/>
  <c r="G2142" i="1" s="1"/>
  <c r="D2143" i="1"/>
  <c r="E2143" i="1" s="1"/>
  <c r="F2143" i="1" s="1"/>
  <c r="G2143" i="1" s="1"/>
  <c r="D2144" i="1"/>
  <c r="E2144" i="1" s="1"/>
  <c r="F2144" i="1" s="1"/>
  <c r="G2144" i="1" s="1"/>
  <c r="D2145" i="1"/>
  <c r="E2145" i="1" s="1"/>
  <c r="F2145" i="1" s="1"/>
  <c r="G2145" i="1" s="1"/>
  <c r="D2146" i="1"/>
  <c r="E2146" i="1" s="1"/>
  <c r="F2146" i="1" s="1"/>
  <c r="G2146" i="1" s="1"/>
  <c r="D2147" i="1"/>
  <c r="E2147" i="1" s="1"/>
  <c r="F2147" i="1" s="1"/>
  <c r="G2147" i="1" s="1"/>
  <c r="D2148" i="1"/>
  <c r="E2148" i="1" s="1"/>
  <c r="F2148" i="1" s="1"/>
  <c r="G2148" i="1" s="1"/>
  <c r="D2149" i="1"/>
  <c r="E2149" i="1"/>
  <c r="F2149" i="1" s="1"/>
  <c r="G2149" i="1" s="1"/>
  <c r="D2150" i="1"/>
  <c r="E2150" i="1" s="1"/>
  <c r="F2150" i="1" s="1"/>
  <c r="G2150" i="1" s="1"/>
  <c r="D2151" i="1"/>
  <c r="E2151" i="1"/>
  <c r="F2151" i="1" s="1"/>
  <c r="G2151" i="1" s="1"/>
  <c r="D2152" i="1"/>
  <c r="E2152" i="1" s="1"/>
  <c r="F2152" i="1" s="1"/>
  <c r="G2152" i="1" s="1"/>
  <c r="D2153" i="1"/>
  <c r="E2153" i="1"/>
  <c r="F2153" i="1" s="1"/>
  <c r="G2153" i="1" s="1"/>
  <c r="D2154" i="1"/>
  <c r="E2154" i="1" s="1"/>
  <c r="F2154" i="1" s="1"/>
  <c r="G2154" i="1" s="1"/>
  <c r="D2155" i="1"/>
  <c r="E2155" i="1" s="1"/>
  <c r="F2155" i="1" s="1"/>
  <c r="G2155" i="1" s="1"/>
  <c r="D2156" i="1"/>
  <c r="E2156" i="1" s="1"/>
  <c r="F2156" i="1" s="1"/>
  <c r="G2156" i="1" s="1"/>
  <c r="D2157" i="1"/>
  <c r="E2157" i="1" s="1"/>
  <c r="F2157" i="1" s="1"/>
  <c r="G2157" i="1" s="1"/>
  <c r="D2158" i="1"/>
  <c r="E2158" i="1" s="1"/>
  <c r="F2158" i="1" s="1"/>
  <c r="G2158" i="1" s="1"/>
  <c r="D2159" i="1"/>
  <c r="E2159" i="1" s="1"/>
  <c r="F2159" i="1" s="1"/>
  <c r="G2159" i="1" s="1"/>
  <c r="D2160" i="1"/>
  <c r="E2160" i="1" s="1"/>
  <c r="F2160" i="1"/>
  <c r="G2160" i="1" s="1"/>
  <c r="D2161" i="1"/>
  <c r="E2161" i="1" s="1"/>
  <c r="F2161" i="1" s="1"/>
  <c r="G2161" i="1" s="1"/>
  <c r="D2162" i="1"/>
  <c r="E2162" i="1" s="1"/>
  <c r="F2162" i="1" s="1"/>
  <c r="G2162" i="1" s="1"/>
  <c r="D2163" i="1"/>
  <c r="E2163" i="1"/>
  <c r="F2163" i="1" s="1"/>
  <c r="G2163" i="1" s="1"/>
  <c r="D2164" i="1"/>
  <c r="E2164" i="1" s="1"/>
  <c r="F2164" i="1" s="1"/>
  <c r="G2164" i="1" s="1"/>
  <c r="D2165" i="1"/>
  <c r="E2165" i="1"/>
  <c r="F2165" i="1" s="1"/>
  <c r="G2165" i="1" s="1"/>
  <c r="D2166" i="1"/>
  <c r="E2166" i="1" s="1"/>
  <c r="F2166" i="1" s="1"/>
  <c r="G2166" i="1" s="1"/>
  <c r="D2167" i="1"/>
  <c r="E2167" i="1" s="1"/>
  <c r="F2167" i="1" s="1"/>
  <c r="G2167" i="1" s="1"/>
  <c r="D2168" i="1"/>
  <c r="E2168" i="1" s="1"/>
  <c r="F2168" i="1" s="1"/>
  <c r="G2168" i="1" s="1"/>
  <c r="D2169" i="1"/>
  <c r="E2169" i="1" s="1"/>
  <c r="F2169" i="1" s="1"/>
  <c r="G2169" i="1" s="1"/>
  <c r="D2170" i="1"/>
  <c r="E2170" i="1" s="1"/>
  <c r="F2170" i="1" s="1"/>
  <c r="G2170" i="1" s="1"/>
  <c r="D2171" i="1"/>
  <c r="E2171" i="1" s="1"/>
  <c r="F2171" i="1" s="1"/>
  <c r="G2171" i="1" s="1"/>
  <c r="D2172" i="1"/>
  <c r="E2172" i="1" s="1"/>
  <c r="F2172" i="1"/>
  <c r="G2172" i="1" s="1"/>
  <c r="D2173" i="1"/>
  <c r="E2173" i="1" s="1"/>
  <c r="F2173" i="1" s="1"/>
  <c r="G2173" i="1" s="1"/>
  <c r="D2174" i="1"/>
  <c r="E2174" i="1" s="1"/>
  <c r="F2174" i="1" s="1"/>
  <c r="G2174" i="1" s="1"/>
  <c r="D2175" i="1"/>
  <c r="E2175" i="1"/>
  <c r="F2175" i="1" s="1"/>
  <c r="G2175" i="1" s="1"/>
  <c r="D2176" i="1"/>
  <c r="E2176" i="1" s="1"/>
  <c r="F2176" i="1" s="1"/>
  <c r="G2176" i="1" s="1"/>
  <c r="D2177" i="1"/>
  <c r="E2177" i="1"/>
  <c r="F2177" i="1" s="1"/>
  <c r="G2177" i="1" s="1"/>
  <c r="D2178" i="1"/>
  <c r="E2178" i="1" s="1"/>
  <c r="F2178" i="1" s="1"/>
  <c r="G2178" i="1" s="1"/>
  <c r="D2179" i="1"/>
  <c r="E2179" i="1"/>
  <c r="F2179" i="1" s="1"/>
  <c r="G2179" i="1" s="1"/>
  <c r="D2180" i="1"/>
  <c r="E2180" i="1" s="1"/>
  <c r="F2180" i="1" s="1"/>
  <c r="G2180" i="1" s="1"/>
  <c r="D2181" i="1"/>
  <c r="E2181" i="1" s="1"/>
  <c r="F2181" i="1" s="1"/>
  <c r="G2181" i="1" s="1"/>
  <c r="D2182" i="1"/>
  <c r="E2182" i="1" s="1"/>
  <c r="F2182" i="1" s="1"/>
  <c r="G2182" i="1" s="1"/>
  <c r="D2183" i="1"/>
  <c r="E2183" i="1"/>
  <c r="F2183" i="1" s="1"/>
  <c r="G2183" i="1" s="1"/>
  <c r="D2184" i="1"/>
  <c r="E2184" i="1" s="1"/>
  <c r="F2184" i="1"/>
  <c r="G2184" i="1" s="1"/>
  <c r="D2185" i="1"/>
  <c r="E2185" i="1"/>
  <c r="F2185" i="1" s="1"/>
  <c r="G2185" i="1" s="1"/>
  <c r="D2186" i="1"/>
  <c r="E2186" i="1" s="1"/>
  <c r="F2186" i="1" s="1"/>
  <c r="G2186" i="1" s="1"/>
  <c r="D2187" i="1"/>
  <c r="E2187" i="1"/>
  <c r="F2187" i="1" s="1"/>
  <c r="G2187" i="1" s="1"/>
  <c r="D2188" i="1"/>
  <c r="E2188" i="1" s="1"/>
  <c r="F2188" i="1" s="1"/>
  <c r="G2188" i="1" s="1"/>
  <c r="D2189" i="1"/>
  <c r="E2189" i="1" s="1"/>
  <c r="F2189" i="1" s="1"/>
  <c r="G2189" i="1" s="1"/>
  <c r="D2190" i="1"/>
  <c r="E2190" i="1" s="1"/>
  <c r="F2190" i="1" s="1"/>
  <c r="G2190" i="1" s="1"/>
  <c r="D2191" i="1"/>
  <c r="E2191" i="1"/>
  <c r="F2191" i="1" s="1"/>
  <c r="G2191" i="1" s="1"/>
  <c r="D2192" i="1"/>
  <c r="E2192" i="1" s="1"/>
  <c r="F2192" i="1"/>
  <c r="G2192" i="1" s="1"/>
  <c r="D2193" i="1"/>
  <c r="E2193" i="1"/>
  <c r="F2193" i="1" s="1"/>
  <c r="G2193" i="1" s="1"/>
  <c r="D2194" i="1"/>
  <c r="E2194" i="1" s="1"/>
  <c r="F2194" i="1" s="1"/>
  <c r="G2194" i="1" s="1"/>
  <c r="D2195" i="1"/>
  <c r="E2195" i="1" s="1"/>
  <c r="F2195" i="1" s="1"/>
  <c r="G2195" i="1" s="1"/>
  <c r="D2196" i="1"/>
  <c r="E2196" i="1" s="1"/>
  <c r="F2196" i="1" s="1"/>
  <c r="G2196" i="1" s="1"/>
  <c r="D2197" i="1"/>
  <c r="E2197" i="1" s="1"/>
  <c r="F2197" i="1" s="1"/>
  <c r="G2197" i="1" s="1"/>
  <c r="D2198" i="1"/>
  <c r="E2198" i="1" s="1"/>
  <c r="F2198" i="1" s="1"/>
  <c r="G2198" i="1" s="1"/>
  <c r="D2199" i="1"/>
  <c r="E2199" i="1" s="1"/>
  <c r="F2199" i="1" s="1"/>
  <c r="G2199" i="1" s="1"/>
  <c r="D2200" i="1"/>
  <c r="E2200" i="1" s="1"/>
  <c r="F2200" i="1" s="1"/>
  <c r="G2200" i="1" s="1"/>
  <c r="D2201" i="1"/>
  <c r="E2201" i="1"/>
  <c r="F2201" i="1" s="1"/>
  <c r="G2201" i="1" s="1"/>
  <c r="D2202" i="1"/>
  <c r="E2202" i="1" s="1"/>
  <c r="F2202" i="1" s="1"/>
  <c r="G2202" i="1" s="1"/>
  <c r="D2203" i="1"/>
  <c r="E2203" i="1"/>
  <c r="F2203" i="1" s="1"/>
  <c r="G2203" i="1" s="1"/>
  <c r="D2204" i="1"/>
  <c r="E2204" i="1" s="1"/>
  <c r="F2204" i="1" s="1"/>
  <c r="G2204" i="1" s="1"/>
  <c r="D2205" i="1"/>
  <c r="E2205" i="1"/>
  <c r="F2205" i="1" s="1"/>
  <c r="G2205" i="1" s="1"/>
  <c r="D2206" i="1"/>
  <c r="E2206" i="1" s="1"/>
  <c r="F2206" i="1" s="1"/>
  <c r="G2206" i="1" s="1"/>
  <c r="D2207" i="1"/>
  <c r="E2207" i="1" s="1"/>
  <c r="F2207" i="1" s="1"/>
  <c r="G2207" i="1" s="1"/>
  <c r="D2208" i="1"/>
  <c r="E2208" i="1" s="1"/>
  <c r="F2208" i="1"/>
  <c r="G2208" i="1" s="1"/>
  <c r="D2209" i="1"/>
  <c r="E2209" i="1" s="1"/>
  <c r="F2209" i="1" s="1"/>
  <c r="G2209" i="1" s="1"/>
  <c r="D2210" i="1"/>
  <c r="E2210" i="1" s="1"/>
  <c r="F2210" i="1" s="1"/>
  <c r="G2210" i="1" s="1"/>
  <c r="D2211" i="1"/>
  <c r="E2211" i="1"/>
  <c r="F2211" i="1" s="1"/>
  <c r="G2211" i="1" s="1"/>
  <c r="D2212" i="1"/>
  <c r="E2212" i="1" s="1"/>
  <c r="F2212" i="1" s="1"/>
  <c r="G2212" i="1" s="1"/>
  <c r="D2213" i="1"/>
  <c r="E2213" i="1" s="1"/>
  <c r="F2213" i="1" s="1"/>
  <c r="G2213" i="1" s="1"/>
  <c r="D2214" i="1"/>
  <c r="E2214" i="1" s="1"/>
  <c r="F2214" i="1" s="1"/>
  <c r="G2214" i="1" s="1"/>
  <c r="D2215" i="1"/>
  <c r="E2215" i="1"/>
  <c r="F2215" i="1" s="1"/>
  <c r="G2215" i="1" s="1"/>
  <c r="D2216" i="1"/>
  <c r="E2216" i="1" s="1"/>
  <c r="F2216" i="1"/>
  <c r="G2216" i="1" s="1"/>
  <c r="D2217" i="1"/>
  <c r="E2217" i="1"/>
  <c r="F2217" i="1" s="1"/>
  <c r="G2217" i="1" s="1"/>
  <c r="D2218" i="1"/>
  <c r="E2218" i="1" s="1"/>
  <c r="F2218" i="1" s="1"/>
  <c r="G2218" i="1" s="1"/>
  <c r="D2219" i="1"/>
  <c r="E2219" i="1" s="1"/>
  <c r="F2219" i="1" s="1"/>
  <c r="G2219" i="1" s="1"/>
  <c r="D2220" i="1"/>
  <c r="E2220" i="1" s="1"/>
  <c r="F2220" i="1"/>
  <c r="G2220" i="1" s="1"/>
  <c r="D2221" i="1"/>
  <c r="E2221" i="1" s="1"/>
  <c r="F2221" i="1" s="1"/>
  <c r="G2221" i="1" s="1"/>
  <c r="D2222" i="1"/>
  <c r="E2222" i="1" s="1"/>
  <c r="F2222" i="1" s="1"/>
  <c r="G2222" i="1" s="1"/>
  <c r="D2223" i="1"/>
  <c r="E2223" i="1"/>
  <c r="F2223" i="1" s="1"/>
  <c r="G2223" i="1" s="1"/>
  <c r="D2224" i="1"/>
  <c r="E2224" i="1" s="1"/>
  <c r="F2224" i="1"/>
  <c r="G2224" i="1" s="1"/>
  <c r="D2225" i="1"/>
  <c r="E2225" i="1"/>
  <c r="F2225" i="1" s="1"/>
  <c r="G2225" i="1" s="1"/>
  <c r="D2226" i="1"/>
  <c r="E2226" i="1" s="1"/>
  <c r="F2226" i="1" s="1"/>
  <c r="G2226" i="1" s="1"/>
  <c r="D2227" i="1"/>
  <c r="E2227" i="1"/>
  <c r="F2227" i="1" s="1"/>
  <c r="G2227" i="1" s="1"/>
  <c r="D2228" i="1"/>
  <c r="E2228" i="1" s="1"/>
  <c r="F2228" i="1" s="1"/>
  <c r="G2228" i="1" s="1"/>
  <c r="D2229" i="1"/>
  <c r="E2229" i="1"/>
  <c r="F2229" i="1" s="1"/>
  <c r="G2229" i="1" s="1"/>
  <c r="D2230" i="1"/>
  <c r="E2230" i="1" s="1"/>
  <c r="F2230" i="1" s="1"/>
  <c r="G2230" i="1" s="1"/>
  <c r="D2231" i="1"/>
  <c r="E2231" i="1" s="1"/>
  <c r="F2231" i="1" s="1"/>
  <c r="G2231" i="1" s="1"/>
  <c r="D2232" i="1"/>
  <c r="E2232" i="1" s="1"/>
  <c r="F2232" i="1"/>
  <c r="G2232" i="1" s="1"/>
  <c r="D2233" i="1"/>
  <c r="E2233" i="1" s="1"/>
  <c r="F2233" i="1" s="1"/>
  <c r="G2233" i="1" s="1"/>
  <c r="D2234" i="1"/>
  <c r="E2234" i="1" s="1"/>
  <c r="F2234" i="1" s="1"/>
  <c r="G2234" i="1" s="1"/>
  <c r="D2235" i="1"/>
  <c r="E2235" i="1"/>
  <c r="F2235" i="1" s="1"/>
  <c r="G2235" i="1" s="1"/>
  <c r="D2236" i="1"/>
  <c r="E2236" i="1" s="1"/>
  <c r="F2236" i="1"/>
  <c r="G2236" i="1" s="1"/>
  <c r="D2237" i="1"/>
  <c r="E2237" i="1"/>
  <c r="F2237" i="1" s="1"/>
  <c r="G2237" i="1" s="1"/>
  <c r="D2238" i="1"/>
  <c r="E2238" i="1" s="1"/>
  <c r="F2238" i="1" s="1"/>
  <c r="G2238" i="1" s="1"/>
  <c r="D2239" i="1"/>
  <c r="E2239" i="1" s="1"/>
  <c r="F2239" i="1" s="1"/>
  <c r="G2239" i="1" s="1"/>
  <c r="D2240" i="1"/>
  <c r="E2240" i="1" s="1"/>
  <c r="F2240" i="1" s="1"/>
  <c r="G2240" i="1" s="1"/>
  <c r="D2241" i="1"/>
  <c r="E2241" i="1"/>
  <c r="F2241" i="1" s="1"/>
  <c r="G2241" i="1" s="1"/>
  <c r="D2242" i="1"/>
  <c r="E2242" i="1" s="1"/>
  <c r="F2242" i="1" s="1"/>
  <c r="G2242" i="1" s="1"/>
  <c r="D2243" i="1"/>
  <c r="E2243" i="1"/>
  <c r="F2243" i="1" s="1"/>
  <c r="G2243" i="1" s="1"/>
  <c r="D2244" i="1"/>
  <c r="E2244" i="1" s="1"/>
  <c r="F2244" i="1" s="1"/>
  <c r="G2244" i="1" s="1"/>
  <c r="D2245" i="1"/>
  <c r="E2245" i="1" s="1"/>
  <c r="F2245" i="1" s="1"/>
  <c r="G2245" i="1" s="1"/>
  <c r="D2246" i="1"/>
  <c r="E2246" i="1" s="1"/>
  <c r="F2246" i="1" s="1"/>
  <c r="G2246" i="1" s="1"/>
  <c r="D2247" i="1"/>
  <c r="E2247" i="1"/>
  <c r="F2247" i="1" s="1"/>
  <c r="G2247" i="1" s="1"/>
  <c r="D2248" i="1"/>
  <c r="E2248" i="1" s="1"/>
  <c r="F2248" i="1"/>
  <c r="G2248" i="1" s="1"/>
  <c r="D2249" i="1"/>
  <c r="E2249" i="1"/>
  <c r="F2249" i="1" s="1"/>
  <c r="G2249" i="1" s="1"/>
  <c r="D2250" i="1"/>
  <c r="E2250" i="1" s="1"/>
  <c r="F2250" i="1" s="1"/>
  <c r="G2250" i="1" s="1"/>
  <c r="D2251" i="1"/>
  <c r="E2251" i="1"/>
  <c r="F2251" i="1" s="1"/>
  <c r="G2251" i="1" s="1"/>
  <c r="D2252" i="1"/>
  <c r="E2252" i="1" s="1"/>
  <c r="F2252" i="1" s="1"/>
  <c r="G2252" i="1" s="1"/>
  <c r="D2253" i="1"/>
  <c r="E2253" i="1"/>
  <c r="F2253" i="1" s="1"/>
  <c r="G2253" i="1" s="1"/>
  <c r="D2254" i="1"/>
  <c r="E2254" i="1" s="1"/>
  <c r="F2254" i="1" s="1"/>
  <c r="G2254" i="1" s="1"/>
  <c r="D2255" i="1"/>
  <c r="E2255" i="1"/>
  <c r="F2255" i="1" s="1"/>
  <c r="G2255" i="1" s="1"/>
  <c r="D2256" i="1"/>
  <c r="E2256" i="1" s="1"/>
  <c r="F2256" i="1"/>
  <c r="G2256" i="1" s="1"/>
  <c r="D2257" i="1"/>
  <c r="E2257" i="1"/>
  <c r="F2257" i="1" s="1"/>
  <c r="G2257" i="1" s="1"/>
  <c r="D2258" i="1"/>
  <c r="E2258" i="1" s="1"/>
  <c r="F2258" i="1" s="1"/>
  <c r="G2258" i="1" s="1"/>
  <c r="D2259" i="1"/>
  <c r="E2259" i="1" s="1"/>
  <c r="F2259" i="1" s="1"/>
  <c r="G2259" i="1" s="1"/>
  <c r="D2260" i="1"/>
  <c r="E2260" i="1" s="1"/>
  <c r="F2260" i="1" s="1"/>
  <c r="G2260" i="1" s="1"/>
  <c r="D2261" i="1"/>
  <c r="E2261" i="1"/>
  <c r="F2261" i="1" s="1"/>
  <c r="G2261" i="1" s="1"/>
  <c r="D2262" i="1"/>
  <c r="E2262" i="1" s="1"/>
  <c r="F2262" i="1" s="1"/>
  <c r="G2262" i="1" s="1"/>
  <c r="D2263" i="1"/>
  <c r="E2263" i="1" s="1"/>
  <c r="F2263" i="1" s="1"/>
  <c r="G2263" i="1" s="1"/>
  <c r="D2264" i="1"/>
  <c r="E2264" i="1" s="1"/>
  <c r="F2264" i="1" s="1"/>
  <c r="G2264" i="1" s="1"/>
  <c r="D2265" i="1"/>
  <c r="E2265" i="1"/>
  <c r="F2265" i="1" s="1"/>
  <c r="G2265" i="1" s="1"/>
  <c r="D2266" i="1"/>
  <c r="E2266" i="1" s="1"/>
  <c r="F2266" i="1" s="1"/>
  <c r="G2266" i="1" s="1"/>
  <c r="D2267" i="1"/>
  <c r="E2267" i="1"/>
  <c r="F2267" i="1" s="1"/>
  <c r="G2267" i="1" s="1"/>
  <c r="D2268" i="1"/>
  <c r="E2268" i="1" s="1"/>
  <c r="F2268" i="1" s="1"/>
  <c r="G2268" i="1" s="1"/>
  <c r="D2269" i="1"/>
  <c r="E2269" i="1"/>
  <c r="F2269" i="1" s="1"/>
  <c r="G2269" i="1" s="1"/>
  <c r="D2270" i="1"/>
  <c r="E2270" i="1" s="1"/>
  <c r="F2270" i="1" s="1"/>
  <c r="G2270" i="1" s="1"/>
  <c r="D2271" i="1"/>
  <c r="E2271" i="1" s="1"/>
  <c r="F2271" i="1" s="1"/>
  <c r="G2271" i="1" s="1"/>
  <c r="D2272" i="1"/>
  <c r="E2272" i="1" s="1"/>
  <c r="F2272" i="1"/>
  <c r="G2272" i="1" s="1"/>
  <c r="D2273" i="1"/>
  <c r="E2273" i="1" s="1"/>
  <c r="F2273" i="1" s="1"/>
  <c r="G2273" i="1" s="1"/>
  <c r="D2274" i="1"/>
  <c r="E2274" i="1" s="1"/>
  <c r="F2274" i="1" s="1"/>
  <c r="G2274" i="1" s="1"/>
  <c r="D2275" i="1"/>
  <c r="E2275" i="1"/>
  <c r="F2275" i="1" s="1"/>
  <c r="G2275" i="1" s="1"/>
  <c r="D2276" i="1"/>
  <c r="E2276" i="1" s="1"/>
  <c r="F2276" i="1" s="1"/>
  <c r="G2276" i="1" s="1"/>
  <c r="D2277" i="1"/>
  <c r="E2277" i="1"/>
  <c r="F2277" i="1" s="1"/>
  <c r="G2277" i="1" s="1"/>
  <c r="D2278" i="1"/>
  <c r="E2278" i="1" s="1"/>
  <c r="F2278" i="1" s="1"/>
  <c r="G2278" i="1" s="1"/>
  <c r="D2279" i="1"/>
  <c r="E2279" i="1"/>
  <c r="F2279" i="1" s="1"/>
  <c r="G2279" i="1" s="1"/>
  <c r="D2280" i="1"/>
  <c r="E2280" i="1" s="1"/>
  <c r="F2280" i="1"/>
  <c r="G2280" i="1" s="1"/>
  <c r="D2281" i="1"/>
  <c r="E2281" i="1"/>
  <c r="F2281" i="1" s="1"/>
  <c r="G2281" i="1" s="1"/>
  <c r="D2282" i="1"/>
  <c r="E2282" i="1" s="1"/>
  <c r="F2282" i="1" s="1"/>
  <c r="G2282" i="1" s="1"/>
  <c r="D2283" i="1"/>
  <c r="E2283" i="1" s="1"/>
  <c r="F2283" i="1" s="1"/>
  <c r="G2283" i="1" s="1"/>
  <c r="D2284" i="1"/>
  <c r="E2284" i="1" s="1"/>
  <c r="F2284" i="1" s="1"/>
  <c r="G2284" i="1" s="1"/>
  <c r="D2285" i="1"/>
  <c r="E2285" i="1" s="1"/>
  <c r="F2285" i="1" s="1"/>
  <c r="G2285" i="1" s="1"/>
  <c r="D2286" i="1"/>
  <c r="E2286" i="1" s="1"/>
  <c r="F2286" i="1" s="1"/>
  <c r="G2286" i="1" s="1"/>
  <c r="D2287" i="1"/>
  <c r="E2287" i="1" s="1"/>
  <c r="F2287" i="1" s="1"/>
  <c r="G2287" i="1" s="1"/>
  <c r="D2288" i="1"/>
  <c r="E2288" i="1" s="1"/>
  <c r="F2288" i="1"/>
  <c r="G2288" i="1" s="1"/>
  <c r="D2289" i="1"/>
  <c r="E2289" i="1" s="1"/>
  <c r="F2289" i="1" s="1"/>
  <c r="G2289" i="1" s="1"/>
  <c r="D2290" i="1"/>
  <c r="E2290" i="1" s="1"/>
  <c r="F2290" i="1" s="1"/>
  <c r="G2290" i="1" s="1"/>
  <c r="D2291" i="1"/>
  <c r="E2291" i="1"/>
  <c r="F2291" i="1" s="1"/>
  <c r="G2291" i="1" s="1"/>
  <c r="D2292" i="1"/>
  <c r="E2292" i="1" s="1"/>
  <c r="F2292" i="1" s="1"/>
  <c r="G2292" i="1" s="1"/>
  <c r="D2293" i="1"/>
  <c r="E2293" i="1"/>
  <c r="F2293" i="1" s="1"/>
  <c r="G2293" i="1" s="1"/>
  <c r="D2294" i="1"/>
  <c r="E2294" i="1" s="1"/>
  <c r="F2294" i="1" s="1"/>
  <c r="G2294" i="1" s="1"/>
  <c r="D2295" i="1"/>
  <c r="E2295" i="1" s="1"/>
  <c r="F2295" i="1" s="1"/>
  <c r="G2295" i="1" s="1"/>
  <c r="D2296" i="1"/>
  <c r="E2296" i="1" s="1"/>
  <c r="F2296" i="1" s="1"/>
  <c r="G2296" i="1" s="1"/>
  <c r="D2297" i="1"/>
  <c r="E2297" i="1" s="1"/>
  <c r="F2297" i="1" s="1"/>
  <c r="G2297" i="1" s="1"/>
  <c r="D2298" i="1"/>
  <c r="E2298" i="1" s="1"/>
  <c r="F2298" i="1" s="1"/>
  <c r="G2298" i="1" s="1"/>
  <c r="D2299" i="1"/>
  <c r="E2299" i="1" s="1"/>
  <c r="F2299" i="1" s="1"/>
  <c r="G2299" i="1" s="1"/>
  <c r="D2300" i="1"/>
  <c r="E2300" i="1" s="1"/>
  <c r="F2300" i="1"/>
  <c r="G2300" i="1" s="1"/>
  <c r="D2301" i="1"/>
  <c r="E2301" i="1" s="1"/>
  <c r="F2301" i="1" s="1"/>
  <c r="G2301" i="1" s="1"/>
  <c r="D2302" i="1"/>
  <c r="E2302" i="1" s="1"/>
  <c r="F2302" i="1" s="1"/>
  <c r="G2302" i="1" s="1"/>
  <c r="D2303" i="1"/>
  <c r="E2303" i="1"/>
  <c r="F2303" i="1" s="1"/>
  <c r="G2303" i="1" s="1"/>
  <c r="D2304" i="1"/>
  <c r="E2304" i="1" s="1"/>
  <c r="F2304" i="1" s="1"/>
  <c r="G2304" i="1" s="1"/>
  <c r="D2305" i="1"/>
  <c r="E2305" i="1" s="1"/>
  <c r="F2305" i="1" s="1"/>
  <c r="G2305" i="1" s="1"/>
  <c r="D2306" i="1"/>
  <c r="E2306" i="1" s="1"/>
  <c r="F2306" i="1" s="1"/>
  <c r="G2306" i="1" s="1"/>
  <c r="D2307" i="1"/>
  <c r="E2307" i="1"/>
  <c r="F2307" i="1" s="1"/>
  <c r="G2307" i="1" s="1"/>
  <c r="D2308" i="1"/>
  <c r="E2308" i="1" s="1"/>
  <c r="F2308" i="1" s="1"/>
  <c r="G2308" i="1" s="1"/>
  <c r="D2309" i="1"/>
  <c r="E2309" i="1" s="1"/>
  <c r="F2309" i="1" s="1"/>
  <c r="G2309" i="1" s="1"/>
  <c r="D2310" i="1"/>
  <c r="E2310" i="1" s="1"/>
  <c r="F2310" i="1" s="1"/>
  <c r="G2310" i="1" s="1"/>
  <c r="D2311" i="1"/>
  <c r="E2311" i="1" s="1"/>
  <c r="F2311" i="1" s="1"/>
  <c r="G2311" i="1" s="1"/>
  <c r="D2312" i="1"/>
  <c r="E2312" i="1" s="1"/>
  <c r="F2312" i="1"/>
  <c r="G2312" i="1" s="1"/>
  <c r="D2313" i="1"/>
  <c r="E2313" i="1" s="1"/>
  <c r="F2313" i="1" s="1"/>
  <c r="G2313" i="1" s="1"/>
  <c r="D2314" i="1"/>
  <c r="E2314" i="1" s="1"/>
  <c r="F2314" i="1" s="1"/>
  <c r="G2314" i="1" s="1"/>
  <c r="D2315" i="1"/>
  <c r="E2315" i="1"/>
  <c r="F2315" i="1" s="1"/>
  <c r="G2315" i="1" s="1"/>
  <c r="D2316" i="1"/>
  <c r="E2316" i="1" s="1"/>
  <c r="F2316" i="1" s="1"/>
  <c r="G2316" i="1" s="1"/>
  <c r="D2317" i="1"/>
  <c r="E2317" i="1"/>
  <c r="F2317" i="1" s="1"/>
  <c r="G2317" i="1" s="1"/>
  <c r="D2318" i="1"/>
  <c r="E2318" i="1" s="1"/>
  <c r="F2318" i="1" s="1"/>
  <c r="G2318" i="1" s="1"/>
  <c r="D2319" i="1"/>
  <c r="E2319" i="1"/>
  <c r="F2319" i="1" s="1"/>
  <c r="G2319" i="1" s="1"/>
  <c r="D2320" i="1"/>
  <c r="E2320" i="1" s="1"/>
  <c r="F2320" i="1"/>
  <c r="G2320" i="1" s="1"/>
  <c r="D2321" i="1"/>
  <c r="E2321" i="1"/>
  <c r="F2321" i="1" s="1"/>
  <c r="G2321" i="1" s="1"/>
  <c r="D2322" i="1"/>
  <c r="E2322" i="1" s="1"/>
  <c r="F2322" i="1" s="1"/>
  <c r="G2322" i="1" s="1"/>
  <c r="D2323" i="1"/>
  <c r="E2323" i="1" s="1"/>
  <c r="F2323" i="1" s="1"/>
  <c r="G2323" i="1" s="1"/>
  <c r="D2324" i="1"/>
  <c r="E2324" i="1" s="1"/>
  <c r="F2324" i="1" s="1"/>
  <c r="G2324" i="1" s="1"/>
  <c r="D2325" i="1"/>
  <c r="E2325" i="1"/>
  <c r="F2325" i="1" s="1"/>
  <c r="G2325" i="1" s="1"/>
  <c r="D2326" i="1"/>
  <c r="E2326" i="1" s="1"/>
  <c r="F2326" i="1" s="1"/>
  <c r="G2326" i="1" s="1"/>
  <c r="D2327" i="1"/>
  <c r="E2327" i="1"/>
  <c r="F2327" i="1" s="1"/>
  <c r="G2327" i="1" s="1"/>
  <c r="D2328" i="1"/>
  <c r="E2328" i="1" s="1"/>
  <c r="F2328" i="1" s="1"/>
  <c r="G2328" i="1" s="1"/>
  <c r="D2329" i="1"/>
  <c r="E2329" i="1" s="1"/>
  <c r="F2329" i="1" s="1"/>
  <c r="G2329" i="1" s="1"/>
  <c r="D2330" i="1"/>
  <c r="E2330" i="1" s="1"/>
  <c r="F2330" i="1" s="1"/>
  <c r="G2330" i="1" s="1"/>
  <c r="D2331" i="1"/>
  <c r="E2331" i="1"/>
  <c r="F2331" i="1" s="1"/>
  <c r="G2331" i="1" s="1"/>
  <c r="D2332" i="1"/>
  <c r="E2332" i="1" s="1"/>
  <c r="F2332" i="1"/>
  <c r="G2332" i="1" s="1"/>
  <c r="D2333" i="1"/>
  <c r="E2333" i="1"/>
  <c r="F2333" i="1" s="1"/>
  <c r="G2333" i="1" s="1"/>
  <c r="D2334" i="1"/>
  <c r="E2334" i="1" s="1"/>
  <c r="F2334" i="1" s="1"/>
  <c r="G2334" i="1" s="1"/>
  <c r="D2335" i="1"/>
  <c r="E2335" i="1" s="1"/>
  <c r="F2335" i="1" s="1"/>
  <c r="G2335" i="1" s="1"/>
  <c r="D2336" i="1"/>
  <c r="E2336" i="1" s="1"/>
  <c r="F2336" i="1"/>
  <c r="G2336" i="1" s="1"/>
  <c r="D2337" i="1"/>
  <c r="E2337" i="1" s="1"/>
  <c r="F2337" i="1" s="1"/>
  <c r="G2337" i="1" s="1"/>
  <c r="D2338" i="1"/>
  <c r="E2338" i="1" s="1"/>
  <c r="F2338" i="1" s="1"/>
  <c r="G2338" i="1" s="1"/>
  <c r="D2339" i="1"/>
  <c r="E2339" i="1"/>
  <c r="F2339" i="1" s="1"/>
  <c r="G2339" i="1" s="1"/>
  <c r="D2340" i="1"/>
  <c r="E2340" i="1" s="1"/>
  <c r="F2340" i="1" s="1"/>
  <c r="G2340" i="1" s="1"/>
  <c r="D2341" i="1"/>
  <c r="E2341" i="1" s="1"/>
  <c r="F2341" i="1" s="1"/>
  <c r="G2341" i="1" s="1"/>
  <c r="D2342" i="1"/>
  <c r="E2342" i="1" s="1"/>
  <c r="F2342" i="1" s="1"/>
  <c r="G2342" i="1" s="1"/>
  <c r="D2343" i="1"/>
  <c r="E2343" i="1"/>
  <c r="F2343" i="1" s="1"/>
  <c r="G2343" i="1" s="1"/>
  <c r="D2344" i="1"/>
  <c r="E2344" i="1" s="1"/>
  <c r="F2344" i="1"/>
  <c r="G2344" i="1" s="1"/>
  <c r="D2345" i="1"/>
  <c r="E2345" i="1"/>
  <c r="F2345" i="1" s="1"/>
  <c r="G2345" i="1" s="1"/>
  <c r="D2346" i="1"/>
  <c r="E2346" i="1" s="1"/>
  <c r="F2346" i="1" s="1"/>
  <c r="G2346" i="1" s="1"/>
  <c r="D2347" i="1"/>
  <c r="E2347" i="1" s="1"/>
  <c r="F2347" i="1" s="1"/>
  <c r="G2347" i="1" s="1"/>
  <c r="D2348" i="1"/>
  <c r="E2348" i="1" s="1"/>
  <c r="F2348" i="1"/>
  <c r="G2348" i="1" s="1"/>
  <c r="D2349" i="1"/>
  <c r="E2349" i="1" s="1"/>
  <c r="F2349" i="1" s="1"/>
  <c r="G2349" i="1" s="1"/>
  <c r="D2350" i="1"/>
  <c r="E2350" i="1" s="1"/>
  <c r="F2350" i="1" s="1"/>
  <c r="G2350" i="1" s="1"/>
  <c r="D2351" i="1"/>
  <c r="E2351" i="1" s="1"/>
  <c r="F2351" i="1" s="1"/>
  <c r="G2351" i="1" s="1"/>
  <c r="D2352" i="1"/>
  <c r="E2352" i="1" s="1"/>
  <c r="F2352" i="1" s="1"/>
  <c r="G2352" i="1" s="1"/>
  <c r="D2353" i="1"/>
  <c r="E2353" i="1" s="1"/>
  <c r="F2353" i="1" s="1"/>
  <c r="G2353" i="1" s="1"/>
  <c r="D2354" i="1"/>
  <c r="E2354" i="1" s="1"/>
  <c r="F2354" i="1"/>
  <c r="G2354" i="1" s="1"/>
  <c r="D2355" i="1"/>
  <c r="E2355" i="1" s="1"/>
  <c r="F2355" i="1" s="1"/>
  <c r="G2355" i="1" s="1"/>
  <c r="D2356" i="1"/>
  <c r="E2356" i="1" s="1"/>
  <c r="F2356" i="1"/>
  <c r="G2356" i="1" s="1"/>
  <c r="D2357" i="1"/>
  <c r="E2357" i="1" s="1"/>
  <c r="F2357" i="1" s="1"/>
  <c r="G2357" i="1" s="1"/>
  <c r="D2358" i="1"/>
  <c r="E2358" i="1" s="1"/>
  <c r="F2358" i="1" s="1"/>
  <c r="G2358" i="1" s="1"/>
  <c r="D2359" i="1"/>
  <c r="E2359" i="1" s="1"/>
  <c r="F2359" i="1" s="1"/>
  <c r="G2359" i="1" s="1"/>
  <c r="D2360" i="1"/>
  <c r="E2360" i="1" s="1"/>
  <c r="F2360" i="1"/>
  <c r="G2360" i="1" s="1"/>
  <c r="D2361" i="1"/>
  <c r="E2361" i="1" s="1"/>
  <c r="F2361" i="1" s="1"/>
  <c r="G2361" i="1" s="1"/>
  <c r="D2362" i="1"/>
  <c r="E2362" i="1" s="1"/>
  <c r="F2362" i="1"/>
  <c r="G2362" i="1" s="1"/>
  <c r="D2363" i="1"/>
  <c r="E2363" i="1" s="1"/>
  <c r="F2363" i="1" s="1"/>
  <c r="G2363" i="1" s="1"/>
  <c r="D2364" i="1"/>
  <c r="E2364" i="1" s="1"/>
  <c r="F2364" i="1"/>
  <c r="G2364" i="1" s="1"/>
  <c r="D2365" i="1"/>
  <c r="E2365" i="1" s="1"/>
  <c r="F2365" i="1" s="1"/>
  <c r="G2365" i="1" s="1"/>
  <c r="D2366" i="1"/>
  <c r="E2366" i="1" s="1"/>
  <c r="F2366" i="1" s="1"/>
  <c r="G2366" i="1" s="1"/>
  <c r="D2367" i="1"/>
  <c r="E2367" i="1" s="1"/>
  <c r="F2367" i="1" s="1"/>
  <c r="G2367" i="1" s="1"/>
  <c r="D2368" i="1"/>
  <c r="E2368" i="1" s="1"/>
  <c r="F2368" i="1"/>
  <c r="G2368" i="1" s="1"/>
  <c r="D2369" i="1"/>
  <c r="E2369" i="1" s="1"/>
  <c r="F2369" i="1" s="1"/>
  <c r="G2369" i="1" s="1"/>
  <c r="D2370" i="1"/>
  <c r="E2370" i="1" s="1"/>
  <c r="F2370" i="1"/>
  <c r="G2370" i="1" s="1"/>
  <c r="D2371" i="1"/>
  <c r="E2371" i="1" s="1"/>
  <c r="F2371" i="1" s="1"/>
  <c r="G2371" i="1" s="1"/>
  <c r="D2372" i="1"/>
  <c r="E2372" i="1" s="1"/>
  <c r="F2372" i="1"/>
  <c r="G2372" i="1" s="1"/>
  <c r="D2373" i="1"/>
  <c r="E2373" i="1" s="1"/>
  <c r="F2373" i="1" s="1"/>
  <c r="G2373" i="1" s="1"/>
  <c r="D2374" i="1"/>
  <c r="E2374" i="1" s="1"/>
  <c r="F2374" i="1" s="1"/>
  <c r="G2374" i="1" s="1"/>
  <c r="D2375" i="1"/>
  <c r="E2375" i="1" s="1"/>
  <c r="F2375" i="1" s="1"/>
  <c r="G2375" i="1" s="1"/>
  <c r="D2376" i="1"/>
  <c r="E2376" i="1" s="1"/>
  <c r="F2376" i="1"/>
  <c r="G2376" i="1" s="1"/>
  <c r="D2377" i="1"/>
  <c r="E2377" i="1" s="1"/>
  <c r="F2377" i="1" s="1"/>
  <c r="G2377" i="1" s="1"/>
  <c r="D2378" i="1"/>
  <c r="E2378" i="1" s="1"/>
  <c r="F2378" i="1" s="1"/>
  <c r="G2378" i="1" s="1"/>
  <c r="D2379" i="1"/>
  <c r="E2379" i="1" s="1"/>
  <c r="F2379" i="1" s="1"/>
  <c r="G2379" i="1" s="1"/>
  <c r="D2380" i="1"/>
  <c r="E2380" i="1" s="1"/>
  <c r="F2380" i="1"/>
  <c r="G2380" i="1" s="1"/>
  <c r="D2381" i="1"/>
  <c r="E2381" i="1" s="1"/>
  <c r="F2381" i="1" s="1"/>
  <c r="G2381" i="1" s="1"/>
  <c r="D2382" i="1"/>
  <c r="E2382" i="1" s="1"/>
  <c r="F2382" i="1" s="1"/>
  <c r="G2382" i="1" s="1"/>
  <c r="D2383" i="1"/>
  <c r="E2383" i="1" s="1"/>
  <c r="F2383" i="1" s="1"/>
  <c r="G2383" i="1" s="1"/>
  <c r="D2384" i="1"/>
  <c r="E2384" i="1" s="1"/>
  <c r="F2384" i="1" s="1"/>
  <c r="G2384" i="1" s="1"/>
  <c r="D2385" i="1"/>
  <c r="E2385" i="1" s="1"/>
  <c r="F2385" i="1" s="1"/>
  <c r="G2385" i="1" s="1"/>
  <c r="D2386" i="1"/>
  <c r="E2386" i="1" s="1"/>
  <c r="F2386" i="1"/>
  <c r="G2386" i="1" s="1"/>
  <c r="D2387" i="1"/>
  <c r="E2387" i="1" s="1"/>
  <c r="F2387" i="1" s="1"/>
  <c r="G2387" i="1" s="1"/>
  <c r="D2388" i="1"/>
  <c r="E2388" i="1" s="1"/>
  <c r="F2388" i="1"/>
  <c r="G2388" i="1" s="1"/>
  <c r="D2389" i="1"/>
  <c r="E2389" i="1" s="1"/>
  <c r="F2389" i="1" s="1"/>
  <c r="G2389" i="1" s="1"/>
  <c r="D2390" i="1"/>
  <c r="E2390" i="1" s="1"/>
  <c r="F2390" i="1" s="1"/>
  <c r="G2390" i="1" s="1"/>
  <c r="D2391" i="1"/>
  <c r="E2391" i="1" s="1"/>
  <c r="F2391" i="1" s="1"/>
  <c r="G2391" i="1" s="1"/>
  <c r="D2392" i="1"/>
  <c r="E2392" i="1" s="1"/>
  <c r="F2392" i="1"/>
  <c r="G2392" i="1" s="1"/>
  <c r="D2393" i="1"/>
  <c r="E2393" i="1" s="1"/>
  <c r="F2393" i="1" s="1"/>
  <c r="G2393" i="1" s="1"/>
  <c r="D2394" i="1"/>
  <c r="E2394" i="1" s="1"/>
  <c r="F2394" i="1"/>
  <c r="G2394" i="1" s="1"/>
  <c r="D2395" i="1"/>
  <c r="E2395" i="1" s="1"/>
  <c r="F2395" i="1" s="1"/>
  <c r="G2395" i="1" s="1"/>
  <c r="D2396" i="1"/>
  <c r="E2396" i="1" s="1"/>
  <c r="F2396" i="1"/>
  <c r="G2396" i="1" s="1"/>
  <c r="D2397" i="1"/>
  <c r="E2397" i="1" s="1"/>
  <c r="F2397" i="1" s="1"/>
  <c r="G2397" i="1" s="1"/>
  <c r="D2398" i="1"/>
  <c r="E2398" i="1" s="1"/>
  <c r="F2398" i="1" s="1"/>
  <c r="G2398" i="1" s="1"/>
  <c r="D2399" i="1"/>
  <c r="E2399" i="1" s="1"/>
  <c r="F2399" i="1" s="1"/>
  <c r="G2399" i="1" s="1"/>
  <c r="D2400" i="1"/>
  <c r="E2400" i="1" s="1"/>
  <c r="F2400" i="1"/>
  <c r="G2400" i="1" s="1"/>
  <c r="D2401" i="1"/>
  <c r="E2401" i="1" s="1"/>
  <c r="F2401" i="1" s="1"/>
  <c r="G2401" i="1" s="1"/>
  <c r="D2402" i="1"/>
  <c r="E2402" i="1" s="1"/>
  <c r="F2402" i="1"/>
  <c r="G2402" i="1" s="1"/>
  <c r="D2403" i="1"/>
  <c r="E2403" i="1" s="1"/>
  <c r="F2403" i="1" s="1"/>
  <c r="G2403" i="1" s="1"/>
  <c r="D2404" i="1"/>
  <c r="E2404" i="1" s="1"/>
  <c r="F2404" i="1"/>
  <c r="G2404" i="1" s="1"/>
  <c r="D2405" i="1"/>
  <c r="E2405" i="1" s="1"/>
  <c r="F2405" i="1" s="1"/>
  <c r="G2405" i="1" s="1"/>
  <c r="D2406" i="1"/>
  <c r="E2406" i="1" s="1"/>
  <c r="F2406" i="1" s="1"/>
  <c r="G2406" i="1" s="1"/>
  <c r="D2407" i="1"/>
  <c r="E2407" i="1" s="1"/>
  <c r="F2407" i="1" s="1"/>
  <c r="G2407" i="1" s="1"/>
  <c r="D2408" i="1"/>
  <c r="E2408" i="1" s="1"/>
  <c r="F2408" i="1"/>
  <c r="G2408" i="1" s="1"/>
  <c r="D2409" i="1"/>
  <c r="E2409" i="1" s="1"/>
  <c r="F2409" i="1" s="1"/>
  <c r="G2409" i="1" s="1"/>
  <c r="D2410" i="1"/>
  <c r="E2410" i="1" s="1"/>
  <c r="F2410" i="1" s="1"/>
  <c r="G2410" i="1" s="1"/>
  <c r="D2411" i="1"/>
  <c r="E2411" i="1" s="1"/>
  <c r="F2411" i="1" s="1"/>
  <c r="G2411" i="1" s="1"/>
  <c r="D2412" i="1"/>
  <c r="E2412" i="1" s="1"/>
  <c r="F2412" i="1"/>
  <c r="G2412" i="1" s="1"/>
  <c r="D2413" i="1"/>
  <c r="E2413" i="1" s="1"/>
  <c r="F2413" i="1" s="1"/>
  <c r="G2413" i="1" s="1"/>
  <c r="D2414" i="1"/>
  <c r="E2414" i="1" s="1"/>
  <c r="F2414" i="1" s="1"/>
  <c r="G2414" i="1" s="1"/>
  <c r="D2415" i="1"/>
  <c r="E2415" i="1" s="1"/>
  <c r="F2415" i="1" s="1"/>
  <c r="G2415" i="1" s="1"/>
  <c r="D2416" i="1"/>
  <c r="E2416" i="1" s="1"/>
  <c r="F2416" i="1" s="1"/>
  <c r="G2416" i="1" s="1"/>
  <c r="D2417" i="1"/>
  <c r="E2417" i="1" s="1"/>
  <c r="F2417" i="1" s="1"/>
  <c r="G2417" i="1" s="1"/>
  <c r="D2418" i="1"/>
  <c r="E2418" i="1" s="1"/>
  <c r="F2418" i="1"/>
  <c r="G2418" i="1" s="1"/>
  <c r="D2419" i="1"/>
  <c r="E2419" i="1" s="1"/>
  <c r="F2419" i="1" s="1"/>
  <c r="G2419" i="1" s="1"/>
  <c r="D2420" i="1"/>
  <c r="E2420" i="1" s="1"/>
  <c r="F2420" i="1"/>
  <c r="G2420" i="1" s="1"/>
  <c r="D2421" i="1"/>
  <c r="E2421" i="1" s="1"/>
  <c r="F2421" i="1" s="1"/>
  <c r="G2421" i="1" s="1"/>
  <c r="D2422" i="1"/>
  <c r="E2422" i="1" s="1"/>
  <c r="F2422" i="1" s="1"/>
  <c r="G2422" i="1" s="1"/>
  <c r="D2423" i="1"/>
  <c r="E2423" i="1" s="1"/>
  <c r="F2423" i="1" s="1"/>
  <c r="G2423" i="1" s="1"/>
  <c r="D2424" i="1"/>
  <c r="E2424" i="1" s="1"/>
  <c r="F2424" i="1"/>
  <c r="G2424" i="1" s="1"/>
  <c r="D2425" i="1"/>
  <c r="E2425" i="1" s="1"/>
  <c r="F2425" i="1" s="1"/>
  <c r="G2425" i="1" s="1"/>
  <c r="D2426" i="1"/>
  <c r="E2426" i="1" s="1"/>
  <c r="F2426" i="1"/>
  <c r="G2426" i="1" s="1"/>
  <c r="D2427" i="1"/>
  <c r="E2427" i="1" s="1"/>
  <c r="F2427" i="1" s="1"/>
  <c r="G2427" i="1" s="1"/>
  <c r="D2428" i="1"/>
  <c r="E2428" i="1" s="1"/>
  <c r="F2428" i="1"/>
  <c r="G2428" i="1" s="1"/>
  <c r="D2429" i="1"/>
  <c r="E2429" i="1" s="1"/>
  <c r="F2429" i="1" s="1"/>
  <c r="G2429" i="1" s="1"/>
  <c r="D2430" i="1"/>
  <c r="E2430" i="1" s="1"/>
  <c r="F2430" i="1" s="1"/>
  <c r="G2430" i="1" s="1"/>
  <c r="D2431" i="1"/>
  <c r="E2431" i="1" s="1"/>
  <c r="F2431" i="1" s="1"/>
  <c r="G2431" i="1" s="1"/>
  <c r="D2432" i="1"/>
  <c r="E2432" i="1" s="1"/>
  <c r="F2432" i="1"/>
  <c r="G2432" i="1" s="1"/>
  <c r="D2433" i="1"/>
  <c r="E2433" i="1" s="1"/>
  <c r="F2433" i="1" s="1"/>
  <c r="G2433" i="1" s="1"/>
  <c r="D2434" i="1"/>
  <c r="E2434" i="1" s="1"/>
  <c r="F2434" i="1"/>
  <c r="G2434" i="1" s="1"/>
  <c r="D2435" i="1"/>
  <c r="E2435" i="1" s="1"/>
  <c r="F2435" i="1" s="1"/>
  <c r="G2435" i="1" s="1"/>
  <c r="D2436" i="1"/>
  <c r="E2436" i="1" s="1"/>
  <c r="F2436" i="1"/>
  <c r="G2436" i="1" s="1"/>
  <c r="D2437" i="1"/>
  <c r="E2437" i="1" s="1"/>
  <c r="F2437" i="1" s="1"/>
  <c r="G2437" i="1" s="1"/>
  <c r="D2438" i="1"/>
  <c r="E2438" i="1" s="1"/>
  <c r="F2438" i="1" s="1"/>
  <c r="G2438" i="1" s="1"/>
  <c r="D2439" i="1"/>
  <c r="E2439" i="1" s="1"/>
  <c r="F2439" i="1" s="1"/>
  <c r="G2439" i="1" s="1"/>
  <c r="D2440" i="1"/>
  <c r="E2440" i="1" s="1"/>
  <c r="F2440" i="1"/>
  <c r="G2440" i="1" s="1"/>
  <c r="D2441" i="1"/>
  <c r="E2441" i="1" s="1"/>
  <c r="F2441" i="1" s="1"/>
  <c r="G2441" i="1" s="1"/>
  <c r="D2442" i="1"/>
  <c r="E2442" i="1" s="1"/>
  <c r="F2442" i="1" s="1"/>
  <c r="G2442" i="1" s="1"/>
  <c r="D2443" i="1"/>
  <c r="E2443" i="1" s="1"/>
  <c r="F2443" i="1" s="1"/>
  <c r="G2443" i="1" s="1"/>
  <c r="D2444" i="1"/>
  <c r="E2444" i="1" s="1"/>
  <c r="F2444" i="1"/>
  <c r="G2444" i="1" s="1"/>
  <c r="D2445" i="1"/>
  <c r="E2445" i="1" s="1"/>
  <c r="F2445" i="1" s="1"/>
  <c r="G2445" i="1" s="1"/>
  <c r="D2446" i="1"/>
  <c r="E2446" i="1" s="1"/>
  <c r="F2446" i="1"/>
  <c r="G2446" i="1" s="1"/>
  <c r="D2447" i="1"/>
  <c r="E2447" i="1" s="1"/>
  <c r="F2447" i="1" s="1"/>
  <c r="G2447" i="1" s="1"/>
  <c r="D2448" i="1"/>
  <c r="E2448" i="1" s="1"/>
  <c r="F2448" i="1" s="1"/>
  <c r="G2448" i="1" s="1"/>
  <c r="D2449" i="1"/>
  <c r="E2449" i="1" s="1"/>
  <c r="F2449" i="1" s="1"/>
  <c r="G2449" i="1" s="1"/>
  <c r="D2450" i="1"/>
  <c r="E2450" i="1" s="1"/>
  <c r="F2450" i="1"/>
  <c r="G2450" i="1" s="1"/>
  <c r="D2451" i="1"/>
  <c r="E2451" i="1" s="1"/>
  <c r="F2451" i="1" s="1"/>
  <c r="G2451" i="1" s="1"/>
  <c r="D2452" i="1"/>
  <c r="E2452" i="1" s="1"/>
  <c r="F2452" i="1" s="1"/>
  <c r="G2452" i="1" s="1"/>
  <c r="D2453" i="1"/>
  <c r="E2453" i="1" s="1"/>
  <c r="F2453" i="1" s="1"/>
  <c r="G2453" i="1" s="1"/>
  <c r="D2454" i="1"/>
  <c r="E2454" i="1" s="1"/>
  <c r="F2454" i="1"/>
  <c r="G2454" i="1" s="1"/>
  <c r="D2455" i="1"/>
  <c r="E2455" i="1" s="1"/>
  <c r="F2455" i="1" s="1"/>
  <c r="G2455" i="1" s="1"/>
  <c r="D2456" i="1"/>
  <c r="E2456" i="1" s="1"/>
  <c r="F2456" i="1" s="1"/>
  <c r="G2456" i="1" s="1"/>
  <c r="D2457" i="1"/>
  <c r="E2457" i="1" s="1"/>
  <c r="F2457" i="1" s="1"/>
  <c r="G2457" i="1" s="1"/>
  <c r="D2458" i="1"/>
  <c r="E2458" i="1" s="1"/>
  <c r="F2458" i="1" s="1"/>
  <c r="G2458" i="1" s="1"/>
  <c r="D2459" i="1"/>
  <c r="E2459" i="1" s="1"/>
  <c r="F2459" i="1" s="1"/>
  <c r="G2459" i="1" s="1"/>
  <c r="D2460" i="1"/>
  <c r="E2460" i="1" s="1"/>
  <c r="F2460" i="1"/>
  <c r="G2460" i="1" s="1"/>
  <c r="D2461" i="1"/>
  <c r="E2461" i="1" s="1"/>
  <c r="F2461" i="1" s="1"/>
  <c r="G2461" i="1" s="1"/>
  <c r="D2462" i="1"/>
  <c r="E2462" i="1" s="1"/>
  <c r="F2462" i="1"/>
  <c r="G2462" i="1" s="1"/>
  <c r="D2463" i="1"/>
  <c r="E2463" i="1" s="1"/>
  <c r="F2463" i="1" s="1"/>
  <c r="G2463" i="1" s="1"/>
  <c r="D2464" i="1"/>
  <c r="E2464" i="1" s="1"/>
  <c r="F2464" i="1" s="1"/>
  <c r="G2464" i="1" s="1"/>
  <c r="D2465" i="1"/>
  <c r="E2465" i="1" s="1"/>
  <c r="F2465" i="1" s="1"/>
  <c r="G2465" i="1" s="1"/>
  <c r="D2466" i="1"/>
  <c r="E2466" i="1" s="1"/>
  <c r="F2466" i="1"/>
  <c r="G2466" i="1" s="1"/>
  <c r="D2467" i="1"/>
  <c r="E2467" i="1" s="1"/>
  <c r="F2467" i="1" s="1"/>
  <c r="G2467" i="1" s="1"/>
  <c r="D2468" i="1"/>
  <c r="E2468" i="1" s="1"/>
  <c r="F2468" i="1"/>
  <c r="G2468" i="1" s="1"/>
  <c r="D2469" i="1"/>
  <c r="E2469" i="1" s="1"/>
  <c r="F2469" i="1" s="1"/>
  <c r="G2469" i="1" s="1"/>
  <c r="D2470" i="1"/>
  <c r="E2470" i="1" s="1"/>
  <c r="F2470" i="1"/>
  <c r="G2470" i="1" s="1"/>
  <c r="D2471" i="1"/>
  <c r="E2471" i="1" s="1"/>
  <c r="F2471" i="1" s="1"/>
  <c r="G2471" i="1" s="1"/>
  <c r="D2472" i="1"/>
  <c r="E2472" i="1" s="1"/>
  <c r="F2472" i="1" s="1"/>
  <c r="G2472" i="1" s="1"/>
  <c r="D2473" i="1"/>
  <c r="E2473" i="1" s="1"/>
  <c r="F2473" i="1" s="1"/>
  <c r="G2473" i="1" s="1"/>
  <c r="D2474" i="1"/>
  <c r="E2474" i="1" s="1"/>
  <c r="F2474" i="1"/>
  <c r="G2474" i="1" s="1"/>
  <c r="D2475" i="1"/>
  <c r="E2475" i="1" s="1"/>
  <c r="F2475" i="1" s="1"/>
  <c r="G2475" i="1" s="1"/>
  <c r="D2476" i="1"/>
  <c r="E2476" i="1" s="1"/>
  <c r="F2476" i="1"/>
  <c r="G2476" i="1" s="1"/>
  <c r="D2477" i="1"/>
  <c r="E2477" i="1" s="1"/>
  <c r="F2477" i="1" s="1"/>
  <c r="G2477" i="1" s="1"/>
  <c r="D2478" i="1"/>
  <c r="E2478" i="1" s="1"/>
  <c r="F2478" i="1"/>
  <c r="G2478" i="1" s="1"/>
  <c r="D2479" i="1"/>
  <c r="E2479" i="1" s="1"/>
  <c r="F2479" i="1" s="1"/>
  <c r="G2479" i="1" s="1"/>
  <c r="D2480" i="1"/>
  <c r="E2480" i="1" s="1"/>
  <c r="F2480" i="1" s="1"/>
  <c r="G2480" i="1" s="1"/>
  <c r="D2481" i="1"/>
  <c r="E2481" i="1" s="1"/>
  <c r="F2481" i="1" s="1"/>
  <c r="G2481" i="1" s="1"/>
  <c r="D2482" i="1"/>
  <c r="E2482" i="1" s="1"/>
  <c r="F2482" i="1"/>
  <c r="G2482" i="1" s="1"/>
  <c r="D2483" i="1"/>
  <c r="E2483" i="1" s="1"/>
  <c r="F2483" i="1" s="1"/>
  <c r="G2483" i="1" s="1"/>
  <c r="D2484" i="1"/>
  <c r="E2484" i="1" s="1"/>
  <c r="F2484" i="1" s="1"/>
  <c r="G2484" i="1" s="1"/>
  <c r="D2485" i="1"/>
  <c r="E2485" i="1" s="1"/>
  <c r="F2485" i="1" s="1"/>
  <c r="G2485" i="1" s="1"/>
  <c r="D2486" i="1"/>
  <c r="E2486" i="1" s="1"/>
  <c r="F2486" i="1"/>
  <c r="G2486" i="1" s="1"/>
  <c r="D2487" i="1"/>
  <c r="E2487" i="1" s="1"/>
  <c r="F2487" i="1" s="1"/>
  <c r="G2487" i="1" s="1"/>
  <c r="D2488" i="1"/>
  <c r="E2488" i="1" s="1"/>
  <c r="F2488" i="1" s="1"/>
  <c r="G2488" i="1" s="1"/>
  <c r="D2489" i="1"/>
  <c r="E2489" i="1" s="1"/>
  <c r="F2489" i="1" s="1"/>
  <c r="G2489" i="1" s="1"/>
  <c r="D2490" i="1"/>
  <c r="E2490" i="1" s="1"/>
  <c r="F2490" i="1" s="1"/>
  <c r="G2490" i="1" s="1"/>
  <c r="D2491" i="1"/>
  <c r="E2491" i="1" s="1"/>
  <c r="F2491" i="1" s="1"/>
  <c r="G2491" i="1" s="1"/>
  <c r="D2492" i="1"/>
  <c r="E2492" i="1" s="1"/>
  <c r="F2492" i="1"/>
  <c r="G2492" i="1" s="1"/>
  <c r="D2493" i="1"/>
  <c r="E2493" i="1" s="1"/>
  <c r="F2493" i="1" s="1"/>
  <c r="G2493" i="1" s="1"/>
  <c r="D2494" i="1"/>
  <c r="E2494" i="1" s="1"/>
  <c r="F2494" i="1"/>
  <c r="G2494" i="1" s="1"/>
  <c r="D2495" i="1"/>
  <c r="E2495" i="1" s="1"/>
  <c r="F2495" i="1" s="1"/>
  <c r="G2495" i="1" s="1"/>
  <c r="D2496" i="1"/>
  <c r="E2496" i="1" s="1"/>
  <c r="F2496" i="1" s="1"/>
  <c r="G2496" i="1" s="1"/>
  <c r="D2497" i="1"/>
  <c r="E2497" i="1" s="1"/>
  <c r="F2497" i="1" s="1"/>
  <c r="G2497" i="1" s="1"/>
  <c r="D2498" i="1"/>
  <c r="E2498" i="1" s="1"/>
  <c r="F2498" i="1"/>
  <c r="G2498" i="1" s="1"/>
  <c r="D2499" i="1"/>
  <c r="E2499" i="1" s="1"/>
  <c r="F2499" i="1" s="1"/>
  <c r="G2499" i="1" s="1"/>
  <c r="D2500" i="1"/>
  <c r="E2500" i="1" s="1"/>
  <c r="F2500" i="1"/>
  <c r="G2500" i="1" s="1"/>
  <c r="D2501" i="1"/>
  <c r="E2501" i="1" s="1"/>
  <c r="F2501" i="1" s="1"/>
  <c r="G2501" i="1" s="1"/>
  <c r="D2502" i="1"/>
  <c r="E2502" i="1" s="1"/>
  <c r="F2502" i="1"/>
  <c r="G2502" i="1" s="1"/>
  <c r="D2503" i="1"/>
  <c r="E2503" i="1" s="1"/>
  <c r="F2503" i="1" s="1"/>
  <c r="G2503" i="1" s="1"/>
  <c r="D2504" i="1"/>
  <c r="E2504" i="1" s="1"/>
  <c r="F2504" i="1" s="1"/>
  <c r="G2504" i="1" s="1"/>
  <c r="D2505" i="1"/>
  <c r="E2505" i="1" s="1"/>
  <c r="F2505" i="1" s="1"/>
  <c r="G2505" i="1" s="1"/>
  <c r="D2506" i="1"/>
  <c r="E2506" i="1" s="1"/>
  <c r="F2506" i="1"/>
  <c r="G2506" i="1" s="1"/>
  <c r="D2507" i="1"/>
  <c r="E2507" i="1" s="1"/>
  <c r="F2507" i="1" s="1"/>
  <c r="G2507" i="1" s="1"/>
  <c r="D2508" i="1"/>
  <c r="E2508" i="1" s="1"/>
  <c r="F2508" i="1"/>
  <c r="G2508" i="1" s="1"/>
  <c r="D2509" i="1"/>
  <c r="E2509" i="1" s="1"/>
  <c r="F2509" i="1" s="1"/>
  <c r="G2509" i="1" s="1"/>
  <c r="D2510" i="1"/>
  <c r="E2510" i="1" s="1"/>
  <c r="F2510" i="1"/>
  <c r="G2510" i="1" s="1"/>
  <c r="D2511" i="1"/>
  <c r="E2511" i="1" s="1"/>
  <c r="F2511" i="1" s="1"/>
  <c r="G2511" i="1" s="1"/>
  <c r="D2512" i="1"/>
  <c r="E2512" i="1" s="1"/>
  <c r="F2512" i="1" s="1"/>
  <c r="G2512" i="1" s="1"/>
  <c r="D2513" i="1"/>
  <c r="E2513" i="1" s="1"/>
  <c r="F2513" i="1" s="1"/>
  <c r="G2513" i="1" s="1"/>
  <c r="D2514" i="1"/>
  <c r="E2514" i="1" s="1"/>
  <c r="F2514" i="1"/>
  <c r="G2514" i="1" s="1"/>
  <c r="D2515" i="1"/>
  <c r="E2515" i="1" s="1"/>
  <c r="F2515" i="1" s="1"/>
  <c r="G2515" i="1" s="1"/>
  <c r="D2516" i="1"/>
  <c r="E2516" i="1" s="1"/>
  <c r="F2516" i="1" s="1"/>
  <c r="G2516" i="1" s="1"/>
  <c r="D2517" i="1"/>
  <c r="E2517" i="1" s="1"/>
  <c r="F2517" i="1" s="1"/>
  <c r="G2517" i="1" s="1"/>
  <c r="D2518" i="1"/>
  <c r="E2518" i="1" s="1"/>
  <c r="F2518" i="1"/>
  <c r="G2518" i="1" s="1"/>
  <c r="D2519" i="1"/>
  <c r="E2519" i="1" s="1"/>
  <c r="F2519" i="1" s="1"/>
  <c r="G2519" i="1" s="1"/>
  <c r="D2520" i="1"/>
  <c r="E2520" i="1" s="1"/>
  <c r="F2520" i="1" s="1"/>
  <c r="G2520" i="1" s="1"/>
  <c r="D2521" i="1"/>
  <c r="E2521" i="1" s="1"/>
  <c r="F2521" i="1" s="1"/>
  <c r="G2521" i="1" s="1"/>
  <c r="D2522" i="1"/>
  <c r="E2522" i="1" s="1"/>
  <c r="F2522" i="1" s="1"/>
  <c r="G2522" i="1" s="1"/>
  <c r="D2523" i="1"/>
  <c r="E2523" i="1" s="1"/>
  <c r="F2523" i="1" s="1"/>
  <c r="G2523" i="1" s="1"/>
  <c r="D2524" i="1"/>
  <c r="E2524" i="1" s="1"/>
  <c r="F2524" i="1"/>
  <c r="G2524" i="1" s="1"/>
  <c r="D2525" i="1"/>
  <c r="E2525" i="1" s="1"/>
  <c r="F2525" i="1" s="1"/>
  <c r="G2525" i="1" s="1"/>
  <c r="D2526" i="1"/>
  <c r="E2526" i="1" s="1"/>
  <c r="F2526" i="1"/>
  <c r="G2526" i="1" s="1"/>
  <c r="D2527" i="1"/>
  <c r="E2527" i="1" s="1"/>
  <c r="F2527" i="1" s="1"/>
  <c r="G2527" i="1" s="1"/>
  <c r="D2528" i="1"/>
  <c r="E2528" i="1" s="1"/>
  <c r="F2528" i="1" s="1"/>
  <c r="G2528" i="1" s="1"/>
  <c r="D2529" i="1"/>
  <c r="E2529" i="1" s="1"/>
  <c r="F2529" i="1" s="1"/>
  <c r="G2529" i="1" s="1"/>
  <c r="D2530" i="1"/>
  <c r="E2530" i="1" s="1"/>
  <c r="F2530" i="1"/>
  <c r="G2530" i="1" s="1"/>
  <c r="D2531" i="1"/>
  <c r="E2531" i="1" s="1"/>
  <c r="F2531" i="1" s="1"/>
  <c r="G2531" i="1" s="1"/>
  <c r="D2532" i="1"/>
  <c r="E2532" i="1" s="1"/>
  <c r="F2532" i="1"/>
  <c r="G2532" i="1" s="1"/>
  <c r="D2533" i="1"/>
  <c r="E2533" i="1" s="1"/>
  <c r="F2533" i="1" s="1"/>
  <c r="G2533" i="1" s="1"/>
  <c r="D2534" i="1"/>
  <c r="E2534" i="1" s="1"/>
  <c r="F2534" i="1"/>
  <c r="G2534" i="1" s="1"/>
  <c r="D2535" i="1"/>
  <c r="E2535" i="1" s="1"/>
  <c r="F2535" i="1" s="1"/>
  <c r="G2535" i="1" s="1"/>
  <c r="D2536" i="1"/>
  <c r="E2536" i="1" s="1"/>
  <c r="F2536" i="1" s="1"/>
  <c r="G2536" i="1" s="1"/>
  <c r="D2537" i="1"/>
  <c r="E2537" i="1" s="1"/>
  <c r="F2537" i="1" s="1"/>
  <c r="G2537" i="1" s="1"/>
  <c r="D2538" i="1"/>
  <c r="E2538" i="1" s="1"/>
  <c r="F2538" i="1"/>
  <c r="G2538" i="1" s="1"/>
  <c r="D2539" i="1"/>
  <c r="E2539" i="1" s="1"/>
  <c r="F2539" i="1" s="1"/>
  <c r="G2539" i="1" s="1"/>
  <c r="D2540" i="1"/>
  <c r="E2540" i="1" s="1"/>
  <c r="F2540" i="1"/>
  <c r="G2540" i="1" s="1"/>
  <c r="D2541" i="1"/>
  <c r="E2541" i="1" s="1"/>
  <c r="F2541" i="1" s="1"/>
  <c r="G2541" i="1" s="1"/>
  <c r="D2542" i="1"/>
  <c r="E2542" i="1" s="1"/>
  <c r="F2542" i="1"/>
  <c r="G2542" i="1" s="1"/>
  <c r="D2543" i="1"/>
  <c r="E2543" i="1" s="1"/>
  <c r="F2543" i="1" s="1"/>
  <c r="G2543" i="1" s="1"/>
  <c r="D2544" i="1"/>
  <c r="E2544" i="1" s="1"/>
  <c r="F2544" i="1" s="1"/>
  <c r="G2544" i="1" s="1"/>
  <c r="D2545" i="1"/>
  <c r="E2545" i="1" s="1"/>
  <c r="F2545" i="1" s="1"/>
  <c r="G2545" i="1" s="1"/>
  <c r="D2546" i="1"/>
  <c r="E2546" i="1" s="1"/>
  <c r="F2546" i="1"/>
  <c r="G2546" i="1" s="1"/>
  <c r="D2547" i="1"/>
  <c r="E2547" i="1" s="1"/>
  <c r="F2547" i="1" s="1"/>
  <c r="G2547" i="1" s="1"/>
  <c r="D2548" i="1"/>
  <c r="E2548" i="1" s="1"/>
  <c r="F2548" i="1" s="1"/>
  <c r="G2548" i="1" s="1"/>
  <c r="D2549" i="1"/>
  <c r="E2549" i="1" s="1"/>
  <c r="F2549" i="1" s="1"/>
  <c r="G2549" i="1" s="1"/>
  <c r="D2550" i="1"/>
  <c r="E2550" i="1" s="1"/>
  <c r="F2550" i="1"/>
  <c r="G2550" i="1" s="1"/>
  <c r="D2551" i="1"/>
  <c r="E2551" i="1" s="1"/>
  <c r="F2551" i="1" s="1"/>
  <c r="G2551" i="1" s="1"/>
  <c r="D2552" i="1"/>
  <c r="E2552" i="1" s="1"/>
  <c r="F2552" i="1" s="1"/>
  <c r="G2552" i="1" s="1"/>
  <c r="D2553" i="1"/>
  <c r="E2553" i="1" s="1"/>
  <c r="F2553" i="1" s="1"/>
  <c r="G2553" i="1" s="1"/>
  <c r="D2554" i="1"/>
  <c r="E2554" i="1" s="1"/>
  <c r="F2554" i="1" s="1"/>
  <c r="G2554" i="1" s="1"/>
  <c r="D2555" i="1"/>
  <c r="E2555" i="1" s="1"/>
  <c r="F2555" i="1" s="1"/>
  <c r="G2555" i="1" s="1"/>
  <c r="D2556" i="1"/>
  <c r="E2556" i="1" s="1"/>
  <c r="F2556" i="1"/>
  <c r="G2556" i="1" s="1"/>
  <c r="D2557" i="1"/>
  <c r="E2557" i="1" s="1"/>
  <c r="F2557" i="1" s="1"/>
  <c r="G2557" i="1" s="1"/>
  <c r="D2558" i="1"/>
  <c r="E2558" i="1" s="1"/>
  <c r="F2558" i="1"/>
  <c r="G2558" i="1" s="1"/>
  <c r="D2559" i="1"/>
  <c r="E2559" i="1" s="1"/>
  <c r="F2559" i="1" s="1"/>
  <c r="G2559" i="1" s="1"/>
  <c r="D2560" i="1"/>
  <c r="E2560" i="1" s="1"/>
  <c r="F2560" i="1" s="1"/>
  <c r="G2560" i="1" s="1"/>
  <c r="D2561" i="1"/>
  <c r="E2561" i="1" s="1"/>
  <c r="F2561" i="1" s="1"/>
  <c r="G2561" i="1" s="1"/>
  <c r="D2562" i="1"/>
  <c r="E2562" i="1" s="1"/>
  <c r="F2562" i="1"/>
  <c r="G2562" i="1" s="1"/>
  <c r="D2563" i="1"/>
  <c r="E2563" i="1" s="1"/>
  <c r="F2563" i="1" s="1"/>
  <c r="G2563" i="1" s="1"/>
  <c r="D2564" i="1"/>
  <c r="E2564" i="1" s="1"/>
  <c r="F2564" i="1"/>
  <c r="G2564" i="1" s="1"/>
  <c r="D2565" i="1"/>
  <c r="E2565" i="1" s="1"/>
  <c r="F2565" i="1" s="1"/>
  <c r="G2565" i="1" s="1"/>
  <c r="D2566" i="1"/>
  <c r="E2566" i="1" s="1"/>
  <c r="F2566" i="1"/>
  <c r="G2566" i="1" s="1"/>
  <c r="D2567" i="1"/>
  <c r="E2567" i="1" s="1"/>
  <c r="F2567" i="1" s="1"/>
  <c r="G2567" i="1" s="1"/>
  <c r="D2568" i="1"/>
  <c r="E2568" i="1" s="1"/>
  <c r="F2568" i="1" s="1"/>
  <c r="G2568" i="1" s="1"/>
  <c r="D2569" i="1"/>
  <c r="E2569" i="1" s="1"/>
  <c r="F2569" i="1" s="1"/>
  <c r="G2569" i="1" s="1"/>
  <c r="D2570" i="1"/>
  <c r="E2570" i="1" s="1"/>
  <c r="F2570" i="1"/>
  <c r="G2570" i="1" s="1"/>
  <c r="D2571" i="1"/>
  <c r="E2571" i="1" s="1"/>
  <c r="F2571" i="1" s="1"/>
  <c r="G2571" i="1" s="1"/>
  <c r="D2572" i="1"/>
  <c r="E2572" i="1" s="1"/>
  <c r="F2572" i="1"/>
  <c r="G2572" i="1" s="1"/>
  <c r="D2573" i="1"/>
  <c r="E2573" i="1" s="1"/>
  <c r="F2573" i="1" s="1"/>
  <c r="G2573" i="1" s="1"/>
  <c r="D2574" i="1"/>
  <c r="E2574" i="1" s="1"/>
  <c r="F2574" i="1"/>
  <c r="G2574" i="1" s="1"/>
  <c r="D2575" i="1"/>
  <c r="E2575" i="1" s="1"/>
  <c r="F2575" i="1" s="1"/>
  <c r="G2575" i="1" s="1"/>
  <c r="D2576" i="1"/>
  <c r="E2576" i="1" s="1"/>
  <c r="F2576" i="1" s="1"/>
  <c r="G2576" i="1" s="1"/>
  <c r="D2577" i="1"/>
  <c r="E2577" i="1" s="1"/>
  <c r="F2577" i="1" s="1"/>
  <c r="G2577" i="1" s="1"/>
  <c r="D2578" i="1"/>
  <c r="E2578" i="1" s="1"/>
  <c r="F2578" i="1"/>
  <c r="G2578" i="1" s="1"/>
  <c r="D2579" i="1"/>
  <c r="E2579" i="1" s="1"/>
  <c r="F2579" i="1" s="1"/>
  <c r="G2579" i="1" s="1"/>
  <c r="D2580" i="1"/>
  <c r="E2580" i="1" s="1"/>
  <c r="F2580" i="1" s="1"/>
  <c r="G2580" i="1" s="1"/>
  <c r="D2581" i="1"/>
  <c r="E2581" i="1" s="1"/>
  <c r="F2581" i="1" s="1"/>
  <c r="G2581" i="1" s="1"/>
  <c r="D2582" i="1"/>
  <c r="E2582" i="1" s="1"/>
  <c r="F2582" i="1"/>
  <c r="G2582" i="1" s="1"/>
  <c r="D2583" i="1"/>
  <c r="E2583" i="1" s="1"/>
  <c r="F2583" i="1" s="1"/>
  <c r="G2583" i="1" s="1"/>
  <c r="D2584" i="1"/>
  <c r="E2584" i="1" s="1"/>
  <c r="F2584" i="1" s="1"/>
  <c r="G2584" i="1" s="1"/>
  <c r="D2585" i="1"/>
  <c r="E2585" i="1" s="1"/>
  <c r="F2585" i="1" s="1"/>
  <c r="G2585" i="1" s="1"/>
  <c r="D2586" i="1"/>
  <c r="E2586" i="1" s="1"/>
  <c r="F2586" i="1" s="1"/>
  <c r="G2586" i="1" s="1"/>
  <c r="D2587" i="1"/>
  <c r="E2587" i="1" s="1"/>
  <c r="F2587" i="1" s="1"/>
  <c r="G2587" i="1" s="1"/>
  <c r="D2588" i="1"/>
  <c r="E2588" i="1" s="1"/>
  <c r="F2588" i="1"/>
  <c r="G2588" i="1" s="1"/>
  <c r="D2589" i="1"/>
  <c r="E2589" i="1" s="1"/>
  <c r="F2589" i="1" s="1"/>
  <c r="G2589" i="1" s="1"/>
  <c r="D2590" i="1"/>
  <c r="E2590" i="1" s="1"/>
  <c r="F2590" i="1"/>
  <c r="G2590" i="1" s="1"/>
  <c r="D2591" i="1"/>
  <c r="E2591" i="1" s="1"/>
  <c r="F2591" i="1" s="1"/>
  <c r="G2591" i="1" s="1"/>
  <c r="D2592" i="1"/>
  <c r="E2592" i="1" s="1"/>
  <c r="F2592" i="1" s="1"/>
  <c r="G2592" i="1" s="1"/>
  <c r="D2593" i="1"/>
  <c r="E2593" i="1" s="1"/>
  <c r="F2593" i="1" s="1"/>
  <c r="G2593" i="1" s="1"/>
  <c r="D2594" i="1"/>
  <c r="E2594" i="1" s="1"/>
  <c r="F2594" i="1"/>
  <c r="G2594" i="1" s="1"/>
  <c r="D2595" i="1"/>
  <c r="E2595" i="1" s="1"/>
  <c r="F2595" i="1" s="1"/>
  <c r="G2595" i="1" s="1"/>
  <c r="D2596" i="1"/>
  <c r="E2596" i="1" s="1"/>
  <c r="F2596" i="1"/>
  <c r="G2596" i="1" s="1"/>
  <c r="D2597" i="1"/>
  <c r="E2597" i="1" s="1"/>
  <c r="F2597" i="1" s="1"/>
  <c r="G2597" i="1" s="1"/>
  <c r="D2598" i="1"/>
  <c r="E2598" i="1" s="1"/>
  <c r="F2598" i="1"/>
  <c r="G2598" i="1" s="1"/>
  <c r="D2599" i="1"/>
  <c r="E2599" i="1" s="1"/>
  <c r="F2599" i="1" s="1"/>
  <c r="G2599" i="1" s="1"/>
  <c r="D2600" i="1"/>
  <c r="E2600" i="1" s="1"/>
  <c r="F2600" i="1" s="1"/>
  <c r="G2600" i="1" s="1"/>
  <c r="D2601" i="1"/>
  <c r="E2601" i="1" s="1"/>
  <c r="F2601" i="1" s="1"/>
  <c r="G2601" i="1" s="1"/>
  <c r="D2602" i="1"/>
  <c r="E2602" i="1" s="1"/>
  <c r="F2602" i="1"/>
  <c r="G2602" i="1" s="1"/>
  <c r="D2603" i="1"/>
  <c r="E2603" i="1" s="1"/>
  <c r="F2603" i="1" s="1"/>
  <c r="G2603" i="1" s="1"/>
  <c r="D2604" i="1"/>
  <c r="E2604" i="1" s="1"/>
  <c r="F2604" i="1"/>
  <c r="G2604" i="1" s="1"/>
  <c r="D2605" i="1"/>
  <c r="E2605" i="1" s="1"/>
  <c r="F2605" i="1" s="1"/>
  <c r="G2605" i="1" s="1"/>
  <c r="D2606" i="1"/>
  <c r="E2606" i="1" s="1"/>
  <c r="F2606" i="1"/>
  <c r="G2606" i="1" s="1"/>
  <c r="D2607" i="1"/>
  <c r="E2607" i="1" s="1"/>
  <c r="F2607" i="1" s="1"/>
  <c r="G2607" i="1" s="1"/>
  <c r="D2608" i="1"/>
  <c r="E2608" i="1" s="1"/>
  <c r="F2608" i="1" s="1"/>
  <c r="G2608" i="1" s="1"/>
  <c r="D2609" i="1"/>
  <c r="E2609" i="1" s="1"/>
  <c r="F2609" i="1" s="1"/>
  <c r="G2609" i="1" s="1"/>
  <c r="D2610" i="1"/>
  <c r="E2610" i="1" s="1"/>
  <c r="F2610" i="1"/>
  <c r="G2610" i="1" s="1"/>
  <c r="D2611" i="1"/>
  <c r="E2611" i="1" s="1"/>
  <c r="F2611" i="1" s="1"/>
  <c r="G2611" i="1" s="1"/>
  <c r="D2612" i="1"/>
  <c r="E2612" i="1" s="1"/>
  <c r="F2612" i="1" s="1"/>
  <c r="G2612" i="1" s="1"/>
  <c r="D2613" i="1"/>
  <c r="E2613" i="1" s="1"/>
  <c r="F2613" i="1" s="1"/>
  <c r="G2613" i="1" s="1"/>
  <c r="D2614" i="1"/>
  <c r="E2614" i="1" s="1"/>
  <c r="F2614" i="1"/>
  <c r="G2614" i="1" s="1"/>
  <c r="D2615" i="1"/>
  <c r="E2615" i="1" s="1"/>
  <c r="F2615" i="1" s="1"/>
  <c r="G2615" i="1" s="1"/>
  <c r="D2616" i="1"/>
  <c r="E2616" i="1" s="1"/>
  <c r="F2616" i="1" s="1"/>
  <c r="G2616" i="1" s="1"/>
  <c r="D2617" i="1"/>
  <c r="E2617" i="1" s="1"/>
  <c r="F2617" i="1" s="1"/>
  <c r="G2617" i="1" s="1"/>
  <c r="D2618" i="1"/>
  <c r="E2618" i="1" s="1"/>
  <c r="F2618" i="1" s="1"/>
  <c r="G2618" i="1" s="1"/>
  <c r="D2619" i="1"/>
  <c r="E2619" i="1" s="1"/>
  <c r="F2619" i="1" s="1"/>
  <c r="G2619" i="1" s="1"/>
  <c r="D2620" i="1"/>
  <c r="E2620" i="1" s="1"/>
  <c r="F2620" i="1"/>
  <c r="G2620" i="1" s="1"/>
  <c r="D2621" i="1"/>
  <c r="E2621" i="1" s="1"/>
  <c r="F2621" i="1" s="1"/>
  <c r="G2621" i="1" s="1"/>
  <c r="D2622" i="1"/>
  <c r="E2622" i="1" s="1"/>
  <c r="F2622" i="1"/>
  <c r="G2622" i="1" s="1"/>
  <c r="D2623" i="1"/>
  <c r="E2623" i="1" s="1"/>
  <c r="F2623" i="1" s="1"/>
  <c r="G2623" i="1" s="1"/>
  <c r="D2624" i="1"/>
  <c r="E2624" i="1" s="1"/>
  <c r="F2624" i="1" s="1"/>
  <c r="G2624" i="1" s="1"/>
  <c r="D2625" i="1"/>
  <c r="E2625" i="1" s="1"/>
  <c r="F2625" i="1" s="1"/>
  <c r="G2625" i="1" s="1"/>
  <c r="D2626" i="1"/>
  <c r="E2626" i="1" s="1"/>
  <c r="F2626" i="1"/>
  <c r="G2626" i="1" s="1"/>
  <c r="D2627" i="1"/>
  <c r="E2627" i="1" s="1"/>
  <c r="F2627" i="1" s="1"/>
  <c r="G2627" i="1" s="1"/>
  <c r="D2628" i="1"/>
  <c r="E2628" i="1" s="1"/>
  <c r="F2628" i="1"/>
  <c r="G2628" i="1" s="1"/>
  <c r="D2629" i="1"/>
  <c r="E2629" i="1" s="1"/>
  <c r="F2629" i="1" s="1"/>
  <c r="G2629" i="1" s="1"/>
  <c r="D2630" i="1"/>
  <c r="E2630" i="1" s="1"/>
  <c r="F2630" i="1"/>
  <c r="G2630" i="1" s="1"/>
  <c r="D2631" i="1"/>
  <c r="E2631" i="1" s="1"/>
  <c r="F2631" i="1" s="1"/>
  <c r="G2631" i="1" s="1"/>
  <c r="D2632" i="1"/>
  <c r="E2632" i="1" s="1"/>
  <c r="F2632" i="1" s="1"/>
  <c r="G2632" i="1" s="1"/>
  <c r="D2633" i="1"/>
  <c r="E2633" i="1" s="1"/>
  <c r="F2633" i="1" s="1"/>
  <c r="G2633" i="1" s="1"/>
  <c r="D2634" i="1"/>
  <c r="E2634" i="1" s="1"/>
  <c r="F2634" i="1"/>
  <c r="G2634" i="1" s="1"/>
  <c r="D2635" i="1"/>
  <c r="E2635" i="1" s="1"/>
  <c r="F2635" i="1" s="1"/>
  <c r="G2635" i="1" s="1"/>
  <c r="D2636" i="1"/>
  <c r="E2636" i="1" s="1"/>
  <c r="F2636" i="1"/>
  <c r="G2636" i="1" s="1"/>
  <c r="D2637" i="1"/>
  <c r="E2637" i="1" s="1"/>
  <c r="F2637" i="1" s="1"/>
  <c r="G2637" i="1" s="1"/>
  <c r="D2638" i="1"/>
  <c r="E2638" i="1" s="1"/>
  <c r="F2638" i="1"/>
  <c r="G2638" i="1" s="1"/>
  <c r="D2639" i="1"/>
  <c r="E2639" i="1" s="1"/>
  <c r="F2639" i="1" s="1"/>
  <c r="G2639" i="1" s="1"/>
  <c r="D2640" i="1"/>
  <c r="E2640" i="1" s="1"/>
  <c r="F2640" i="1" s="1"/>
  <c r="G2640" i="1" s="1"/>
  <c r="D2641" i="1"/>
  <c r="E2641" i="1" s="1"/>
  <c r="F2641" i="1" s="1"/>
  <c r="G2641" i="1" s="1"/>
  <c r="D2642" i="1"/>
  <c r="E2642" i="1" s="1"/>
  <c r="F2642" i="1"/>
  <c r="G2642" i="1" s="1"/>
  <c r="D2643" i="1"/>
  <c r="E2643" i="1" s="1"/>
  <c r="F2643" i="1" s="1"/>
  <c r="G2643" i="1" s="1"/>
  <c r="D2644" i="1"/>
  <c r="E2644" i="1" s="1"/>
  <c r="F2644" i="1" s="1"/>
  <c r="G2644" i="1" s="1"/>
  <c r="D2645" i="1"/>
  <c r="E2645" i="1" s="1"/>
  <c r="F2645" i="1" s="1"/>
  <c r="G2645" i="1" s="1"/>
  <c r="D2646" i="1"/>
  <c r="E2646" i="1" s="1"/>
  <c r="F2646" i="1"/>
  <c r="G2646" i="1" s="1"/>
  <c r="D2647" i="1"/>
  <c r="E2647" i="1" s="1"/>
  <c r="F2647" i="1" s="1"/>
  <c r="G2647" i="1" s="1"/>
  <c r="D2648" i="1"/>
  <c r="E2648" i="1" s="1"/>
  <c r="F2648" i="1" s="1"/>
  <c r="G2648" i="1" s="1"/>
  <c r="D2649" i="1"/>
  <c r="E2649" i="1" s="1"/>
  <c r="F2649" i="1" s="1"/>
  <c r="G2649" i="1" s="1"/>
  <c r="D2650" i="1"/>
  <c r="E2650" i="1" s="1"/>
  <c r="F2650" i="1" s="1"/>
  <c r="G2650" i="1" s="1"/>
  <c r="D2651" i="1"/>
  <c r="E2651" i="1" s="1"/>
  <c r="F2651" i="1" s="1"/>
  <c r="G2651" i="1" s="1"/>
  <c r="D2652" i="1"/>
  <c r="E2652" i="1" s="1"/>
  <c r="F2652" i="1"/>
  <c r="G2652" i="1" s="1"/>
  <c r="D2653" i="1"/>
  <c r="E2653" i="1" s="1"/>
  <c r="F2653" i="1" s="1"/>
  <c r="G2653" i="1" s="1"/>
  <c r="D2654" i="1"/>
  <c r="E2654" i="1" s="1"/>
  <c r="F2654" i="1"/>
  <c r="G2654" i="1" s="1"/>
  <c r="D2655" i="1"/>
  <c r="E2655" i="1" s="1"/>
  <c r="F2655" i="1" s="1"/>
  <c r="G2655" i="1" s="1"/>
  <c r="D2656" i="1"/>
  <c r="E2656" i="1" s="1"/>
  <c r="F2656" i="1" s="1"/>
  <c r="G2656" i="1" s="1"/>
  <c r="D2657" i="1"/>
  <c r="E2657" i="1" s="1"/>
  <c r="F2657" i="1" s="1"/>
  <c r="G2657" i="1" s="1"/>
  <c r="D2658" i="1"/>
  <c r="E2658" i="1" s="1"/>
  <c r="F2658" i="1"/>
  <c r="G2658" i="1" s="1"/>
  <c r="D2659" i="1"/>
  <c r="E2659" i="1" s="1"/>
  <c r="F2659" i="1" s="1"/>
  <c r="G2659" i="1" s="1"/>
  <c r="D2660" i="1"/>
  <c r="E2660" i="1" s="1"/>
  <c r="F2660" i="1"/>
  <c r="G2660" i="1" s="1"/>
  <c r="D2661" i="1"/>
  <c r="E2661" i="1" s="1"/>
  <c r="F2661" i="1" s="1"/>
  <c r="G2661" i="1" s="1"/>
  <c r="D2662" i="1"/>
  <c r="E2662" i="1" s="1"/>
  <c r="F2662" i="1"/>
  <c r="G2662" i="1" s="1"/>
  <c r="D2663" i="1"/>
  <c r="E2663" i="1" s="1"/>
  <c r="F2663" i="1" s="1"/>
  <c r="G2663" i="1" s="1"/>
  <c r="D2664" i="1"/>
  <c r="E2664" i="1" s="1"/>
  <c r="F2664" i="1" s="1"/>
  <c r="G2664" i="1" s="1"/>
  <c r="D2665" i="1"/>
  <c r="E2665" i="1" s="1"/>
  <c r="F2665" i="1" s="1"/>
  <c r="G2665" i="1" s="1"/>
  <c r="D2666" i="1"/>
  <c r="E2666" i="1" s="1"/>
  <c r="F2666" i="1"/>
  <c r="G2666" i="1" s="1"/>
  <c r="D2667" i="1"/>
  <c r="E2667" i="1" s="1"/>
  <c r="F2667" i="1" s="1"/>
  <c r="G2667" i="1" s="1"/>
  <c r="D2668" i="1"/>
  <c r="E2668" i="1" s="1"/>
  <c r="F2668" i="1"/>
  <c r="G2668" i="1" s="1"/>
  <c r="D2669" i="1"/>
  <c r="E2669" i="1" s="1"/>
  <c r="F2669" i="1" s="1"/>
  <c r="G2669" i="1" s="1"/>
  <c r="D2670" i="1"/>
  <c r="E2670" i="1" s="1"/>
  <c r="F2670" i="1"/>
  <c r="G2670" i="1" s="1"/>
  <c r="D2671" i="1"/>
  <c r="E2671" i="1" s="1"/>
  <c r="F2671" i="1" s="1"/>
  <c r="G2671" i="1" s="1"/>
  <c r="D2672" i="1"/>
  <c r="E2672" i="1" s="1"/>
  <c r="F2672" i="1" s="1"/>
  <c r="G2672" i="1" s="1"/>
  <c r="D2673" i="1"/>
  <c r="E2673" i="1" s="1"/>
  <c r="F2673" i="1" s="1"/>
  <c r="G2673" i="1" s="1"/>
  <c r="D2674" i="1"/>
  <c r="E2674" i="1" s="1"/>
  <c r="F2674" i="1"/>
  <c r="G2674" i="1" s="1"/>
  <c r="D2675" i="1"/>
  <c r="E2675" i="1" s="1"/>
  <c r="F2675" i="1" s="1"/>
  <c r="G2675" i="1" s="1"/>
  <c r="D2676" i="1"/>
  <c r="E2676" i="1" s="1"/>
  <c r="F2676" i="1" s="1"/>
  <c r="G2676" i="1" s="1"/>
  <c r="D2677" i="1"/>
  <c r="E2677" i="1" s="1"/>
  <c r="F2677" i="1" s="1"/>
  <c r="G2677" i="1" s="1"/>
  <c r="D2678" i="1"/>
  <c r="E2678" i="1" s="1"/>
  <c r="F2678" i="1"/>
  <c r="G2678" i="1" s="1"/>
  <c r="D2679" i="1"/>
  <c r="E2679" i="1" s="1"/>
  <c r="F2679" i="1" s="1"/>
  <c r="G2679" i="1" s="1"/>
  <c r="D2680" i="1"/>
  <c r="E2680" i="1" s="1"/>
  <c r="F2680" i="1" s="1"/>
  <c r="G2680" i="1" s="1"/>
  <c r="D2681" i="1"/>
  <c r="E2681" i="1" s="1"/>
  <c r="F2681" i="1" s="1"/>
  <c r="G2681" i="1" s="1"/>
  <c r="D2682" i="1"/>
  <c r="E2682" i="1" s="1"/>
  <c r="F2682" i="1" s="1"/>
  <c r="G2682" i="1" s="1"/>
  <c r="D2683" i="1"/>
  <c r="E2683" i="1" s="1"/>
  <c r="F2683" i="1" s="1"/>
  <c r="G2683" i="1" s="1"/>
  <c r="D2684" i="1"/>
  <c r="E2684" i="1" s="1"/>
  <c r="F2684" i="1"/>
  <c r="G2684" i="1" s="1"/>
  <c r="D2685" i="1"/>
  <c r="E2685" i="1" s="1"/>
  <c r="F2685" i="1" s="1"/>
  <c r="G2685" i="1" s="1"/>
  <c r="D2686" i="1"/>
  <c r="E2686" i="1" s="1"/>
  <c r="F2686" i="1"/>
  <c r="G2686" i="1" s="1"/>
  <c r="D2687" i="1"/>
  <c r="E2687" i="1" s="1"/>
  <c r="F2687" i="1" s="1"/>
  <c r="G2687" i="1" s="1"/>
  <c r="D2688" i="1"/>
  <c r="E2688" i="1" s="1"/>
  <c r="F2688" i="1" s="1"/>
  <c r="G2688" i="1" s="1"/>
  <c r="D2689" i="1"/>
  <c r="E2689" i="1" s="1"/>
  <c r="F2689" i="1" s="1"/>
  <c r="G2689" i="1" s="1"/>
  <c r="D2690" i="1"/>
  <c r="E2690" i="1" s="1"/>
  <c r="F2690" i="1"/>
  <c r="G2690" i="1" s="1"/>
  <c r="D2691" i="1"/>
  <c r="E2691" i="1" s="1"/>
  <c r="F2691" i="1" s="1"/>
  <c r="G2691" i="1" s="1"/>
  <c r="D2692" i="1"/>
  <c r="E2692" i="1" s="1"/>
  <c r="F2692" i="1"/>
  <c r="G2692" i="1" s="1"/>
  <c r="D2693" i="1"/>
  <c r="E2693" i="1" s="1"/>
  <c r="F2693" i="1" s="1"/>
  <c r="G2693" i="1" s="1"/>
  <c r="D2694" i="1"/>
  <c r="E2694" i="1" s="1"/>
  <c r="F2694" i="1"/>
  <c r="G2694" i="1" s="1"/>
  <c r="D2695" i="1"/>
  <c r="E2695" i="1" s="1"/>
  <c r="F2695" i="1" s="1"/>
  <c r="G2695" i="1" s="1"/>
  <c r="D2696" i="1"/>
  <c r="E2696" i="1" s="1"/>
  <c r="F2696" i="1" s="1"/>
  <c r="G2696" i="1" s="1"/>
  <c r="D2697" i="1"/>
  <c r="E2697" i="1" s="1"/>
  <c r="F2697" i="1" s="1"/>
  <c r="G2697" i="1" s="1"/>
  <c r="D2698" i="1"/>
  <c r="E2698" i="1" s="1"/>
  <c r="F2698" i="1"/>
  <c r="G2698" i="1" s="1"/>
  <c r="D2699" i="1"/>
  <c r="E2699" i="1" s="1"/>
  <c r="F2699" i="1" s="1"/>
  <c r="G2699" i="1" s="1"/>
  <c r="D2700" i="1"/>
  <c r="E2700" i="1" s="1"/>
  <c r="F2700" i="1"/>
  <c r="G2700" i="1" s="1"/>
  <c r="D2701" i="1"/>
  <c r="E2701" i="1" s="1"/>
  <c r="F2701" i="1" s="1"/>
  <c r="G2701" i="1" s="1"/>
  <c r="D2702" i="1"/>
  <c r="E2702" i="1" s="1"/>
  <c r="F2702" i="1"/>
  <c r="G2702" i="1" s="1"/>
  <c r="D2703" i="1"/>
  <c r="E2703" i="1" s="1"/>
  <c r="F2703" i="1" s="1"/>
  <c r="G2703" i="1" s="1"/>
  <c r="D2704" i="1"/>
  <c r="E2704" i="1" s="1"/>
  <c r="F2704" i="1" s="1"/>
  <c r="G2704" i="1" s="1"/>
  <c r="D2705" i="1"/>
  <c r="E2705" i="1" s="1"/>
  <c r="F2705" i="1" s="1"/>
  <c r="G2705" i="1" s="1"/>
  <c r="D2706" i="1"/>
  <c r="E2706" i="1" s="1"/>
  <c r="F2706" i="1"/>
  <c r="G2706" i="1" s="1"/>
  <c r="D2707" i="1"/>
  <c r="E2707" i="1" s="1"/>
  <c r="F2707" i="1" s="1"/>
  <c r="G2707" i="1" s="1"/>
  <c r="D2708" i="1"/>
  <c r="E2708" i="1" s="1"/>
  <c r="F2708" i="1" s="1"/>
  <c r="G2708" i="1" s="1"/>
  <c r="D2709" i="1"/>
  <c r="E2709" i="1" s="1"/>
  <c r="F2709" i="1" s="1"/>
  <c r="G2709" i="1" s="1"/>
  <c r="D2710" i="1"/>
  <c r="E2710" i="1" s="1"/>
  <c r="F2710" i="1"/>
  <c r="G2710" i="1" s="1"/>
  <c r="D2711" i="1"/>
  <c r="E2711" i="1" s="1"/>
  <c r="F2711" i="1" s="1"/>
  <c r="G2711" i="1" s="1"/>
  <c r="D2712" i="1"/>
  <c r="E2712" i="1" s="1"/>
  <c r="F2712" i="1" s="1"/>
  <c r="G2712" i="1" s="1"/>
  <c r="D2713" i="1"/>
  <c r="E2713" i="1" s="1"/>
  <c r="F2713" i="1" s="1"/>
  <c r="G2713" i="1" s="1"/>
  <c r="D2714" i="1"/>
  <c r="E2714" i="1" s="1"/>
  <c r="F2714" i="1" s="1"/>
  <c r="G2714" i="1" s="1"/>
  <c r="D2715" i="1"/>
  <c r="E2715" i="1" s="1"/>
  <c r="F2715" i="1" s="1"/>
  <c r="G2715" i="1" s="1"/>
  <c r="D2716" i="1"/>
  <c r="E2716" i="1" s="1"/>
  <c r="F2716" i="1"/>
  <c r="G2716" i="1" s="1"/>
  <c r="D2717" i="1"/>
  <c r="E2717" i="1" s="1"/>
  <c r="F2717" i="1" s="1"/>
  <c r="G2717" i="1" s="1"/>
  <c r="D2718" i="1"/>
  <c r="E2718" i="1" s="1"/>
  <c r="F2718" i="1"/>
  <c r="G2718" i="1" s="1"/>
  <c r="D2719" i="1"/>
  <c r="E2719" i="1" s="1"/>
  <c r="F2719" i="1" s="1"/>
  <c r="G2719" i="1" s="1"/>
  <c r="D2720" i="1"/>
  <c r="E2720" i="1" s="1"/>
  <c r="F2720" i="1" s="1"/>
  <c r="G2720" i="1" s="1"/>
  <c r="D2721" i="1"/>
  <c r="E2721" i="1" s="1"/>
  <c r="F2721" i="1" s="1"/>
  <c r="G2721" i="1" s="1"/>
  <c r="D2722" i="1"/>
  <c r="E2722" i="1" s="1"/>
  <c r="F2722" i="1"/>
  <c r="G2722" i="1" s="1"/>
  <c r="D2723" i="1"/>
  <c r="E2723" i="1" s="1"/>
  <c r="F2723" i="1" s="1"/>
  <c r="G2723" i="1" s="1"/>
  <c r="D2724" i="1"/>
  <c r="E2724" i="1" s="1"/>
  <c r="F2724" i="1"/>
  <c r="G2724" i="1" s="1"/>
  <c r="D2725" i="1"/>
  <c r="E2725" i="1" s="1"/>
  <c r="F2725" i="1" s="1"/>
  <c r="G2725" i="1" s="1"/>
  <c r="D2726" i="1"/>
  <c r="E2726" i="1" s="1"/>
  <c r="F2726" i="1"/>
  <c r="G2726" i="1" s="1"/>
  <c r="D2727" i="1"/>
  <c r="E2727" i="1" s="1"/>
  <c r="F2727" i="1" s="1"/>
  <c r="G2727" i="1" s="1"/>
  <c r="D2728" i="1"/>
  <c r="E2728" i="1" s="1"/>
  <c r="F2728" i="1" s="1"/>
  <c r="G2728" i="1" s="1"/>
  <c r="D2729" i="1"/>
  <c r="E2729" i="1" s="1"/>
  <c r="F2729" i="1" s="1"/>
  <c r="G2729" i="1" s="1"/>
  <c r="D2730" i="1"/>
  <c r="E2730" i="1" s="1"/>
  <c r="F2730" i="1"/>
  <c r="G2730" i="1" s="1"/>
  <c r="D2731" i="1"/>
  <c r="E2731" i="1" s="1"/>
  <c r="F2731" i="1" s="1"/>
  <c r="G2731" i="1" s="1"/>
  <c r="D2732" i="1"/>
  <c r="E2732" i="1" s="1"/>
  <c r="F2732" i="1"/>
  <c r="G2732" i="1" s="1"/>
  <c r="D2733" i="1"/>
  <c r="E2733" i="1" s="1"/>
  <c r="F2733" i="1" s="1"/>
  <c r="G2733" i="1" s="1"/>
  <c r="D2734" i="1"/>
  <c r="E2734" i="1" s="1"/>
  <c r="F2734" i="1"/>
  <c r="G2734" i="1" s="1"/>
  <c r="D2735" i="1"/>
  <c r="E2735" i="1" s="1"/>
  <c r="F2735" i="1" s="1"/>
  <c r="G2735" i="1" s="1"/>
  <c r="D2736" i="1"/>
  <c r="E2736" i="1" s="1"/>
  <c r="F2736" i="1" s="1"/>
  <c r="G2736" i="1" s="1"/>
  <c r="D2737" i="1"/>
  <c r="E2737" i="1" s="1"/>
  <c r="F2737" i="1" s="1"/>
  <c r="G2737" i="1" s="1"/>
  <c r="D2738" i="1"/>
  <c r="E2738" i="1" s="1"/>
  <c r="F2738" i="1"/>
  <c r="G2738" i="1" s="1"/>
  <c r="D2739" i="1"/>
  <c r="E2739" i="1" s="1"/>
  <c r="F2739" i="1" s="1"/>
  <c r="G2739" i="1" s="1"/>
  <c r="D2740" i="1"/>
  <c r="E2740" i="1" s="1"/>
  <c r="F2740" i="1" s="1"/>
  <c r="G2740" i="1" s="1"/>
  <c r="D2741" i="1"/>
  <c r="E2741" i="1" s="1"/>
  <c r="F2741" i="1" s="1"/>
  <c r="G2741" i="1" s="1"/>
  <c r="D2742" i="1"/>
  <c r="E2742" i="1" s="1"/>
  <c r="F2742" i="1"/>
  <c r="G2742" i="1" s="1"/>
  <c r="D2743" i="1"/>
  <c r="E2743" i="1" s="1"/>
  <c r="F2743" i="1" s="1"/>
  <c r="G2743" i="1" s="1"/>
  <c r="D2744" i="1"/>
  <c r="E2744" i="1" s="1"/>
  <c r="F2744" i="1" s="1"/>
  <c r="G2744" i="1" s="1"/>
  <c r="D2745" i="1"/>
  <c r="E2745" i="1" s="1"/>
  <c r="F2745" i="1" s="1"/>
  <c r="G2745" i="1" s="1"/>
  <c r="D2746" i="1"/>
  <c r="E2746" i="1" s="1"/>
  <c r="F2746" i="1" s="1"/>
  <c r="G2746" i="1" s="1"/>
  <c r="D2747" i="1"/>
  <c r="E2747" i="1" s="1"/>
  <c r="F2747" i="1" s="1"/>
  <c r="G2747" i="1" s="1"/>
  <c r="D2748" i="1"/>
  <c r="E2748" i="1" s="1"/>
  <c r="F2748" i="1"/>
  <c r="G2748" i="1" s="1"/>
  <c r="D2749" i="1"/>
  <c r="E2749" i="1" s="1"/>
  <c r="F2749" i="1" s="1"/>
  <c r="G2749" i="1" s="1"/>
  <c r="D2750" i="1"/>
  <c r="E2750" i="1" s="1"/>
  <c r="F2750" i="1"/>
  <c r="G2750" i="1" s="1"/>
  <c r="D2751" i="1"/>
  <c r="E2751" i="1" s="1"/>
  <c r="F2751" i="1" s="1"/>
  <c r="G2751" i="1" s="1"/>
  <c r="D2752" i="1"/>
  <c r="E2752" i="1" s="1"/>
  <c r="F2752" i="1" s="1"/>
  <c r="G2752" i="1" s="1"/>
  <c r="D2753" i="1"/>
  <c r="E2753" i="1" s="1"/>
  <c r="F2753" i="1" s="1"/>
  <c r="G2753" i="1" s="1"/>
  <c r="D2754" i="1"/>
  <c r="E2754" i="1" s="1"/>
  <c r="F2754" i="1"/>
  <c r="G2754" i="1" s="1"/>
  <c r="D2755" i="1"/>
  <c r="E2755" i="1" s="1"/>
  <c r="F2755" i="1" s="1"/>
  <c r="G2755" i="1" s="1"/>
  <c r="D2756" i="1"/>
  <c r="E2756" i="1" s="1"/>
  <c r="F2756" i="1"/>
  <c r="G2756" i="1" s="1"/>
  <c r="D2757" i="1"/>
  <c r="E2757" i="1" s="1"/>
  <c r="F2757" i="1" s="1"/>
  <c r="G2757" i="1" s="1"/>
  <c r="D2758" i="1"/>
  <c r="E2758" i="1" s="1"/>
  <c r="F2758" i="1"/>
  <c r="G2758" i="1" s="1"/>
  <c r="D2759" i="1"/>
  <c r="E2759" i="1" s="1"/>
  <c r="F2759" i="1" s="1"/>
  <c r="G2759" i="1" s="1"/>
  <c r="D2760" i="1"/>
  <c r="E2760" i="1" s="1"/>
  <c r="F2760" i="1" s="1"/>
  <c r="G2760" i="1" s="1"/>
  <c r="D2761" i="1"/>
  <c r="E2761" i="1" s="1"/>
  <c r="F2761" i="1" s="1"/>
  <c r="G2761" i="1" s="1"/>
  <c r="D2762" i="1"/>
  <c r="E2762" i="1" s="1"/>
  <c r="F2762" i="1"/>
  <c r="G2762" i="1" s="1"/>
  <c r="D2763" i="1"/>
  <c r="E2763" i="1" s="1"/>
  <c r="F2763" i="1" s="1"/>
  <c r="G2763" i="1" s="1"/>
  <c r="D2764" i="1"/>
  <c r="E2764" i="1" s="1"/>
  <c r="F2764" i="1"/>
  <c r="G2764" i="1" s="1"/>
  <c r="D2765" i="1"/>
  <c r="E2765" i="1" s="1"/>
  <c r="F2765" i="1" s="1"/>
  <c r="G2765" i="1" s="1"/>
  <c r="D2766" i="1"/>
  <c r="E2766" i="1" s="1"/>
  <c r="F2766" i="1"/>
  <c r="G2766" i="1" s="1"/>
  <c r="D2767" i="1"/>
  <c r="E2767" i="1" s="1"/>
  <c r="F2767" i="1" s="1"/>
  <c r="G2767" i="1" s="1"/>
  <c r="D2768" i="1"/>
  <c r="E2768" i="1" s="1"/>
  <c r="F2768" i="1" s="1"/>
  <c r="G2768" i="1" s="1"/>
  <c r="D2769" i="1"/>
  <c r="E2769" i="1" s="1"/>
  <c r="F2769" i="1" s="1"/>
  <c r="G2769" i="1" s="1"/>
  <c r="D2770" i="1"/>
  <c r="E2770" i="1" s="1"/>
  <c r="F2770" i="1"/>
  <c r="G2770" i="1" s="1"/>
  <c r="D2771" i="1"/>
  <c r="E2771" i="1" s="1"/>
  <c r="F2771" i="1" s="1"/>
  <c r="G2771" i="1" s="1"/>
  <c r="D2772" i="1"/>
  <c r="E2772" i="1" s="1"/>
  <c r="F2772" i="1" s="1"/>
  <c r="G2772" i="1" s="1"/>
  <c r="D2773" i="1"/>
  <c r="E2773" i="1" s="1"/>
  <c r="F2773" i="1" s="1"/>
  <c r="G2773" i="1" s="1"/>
  <c r="D2774" i="1"/>
  <c r="E2774" i="1" s="1"/>
  <c r="F2774" i="1"/>
  <c r="G2774" i="1" s="1"/>
  <c r="D2775" i="1"/>
  <c r="E2775" i="1" s="1"/>
  <c r="F2775" i="1" s="1"/>
  <c r="G2775" i="1" s="1"/>
  <c r="D2776" i="1"/>
  <c r="E2776" i="1" s="1"/>
  <c r="F2776" i="1" s="1"/>
  <c r="G2776" i="1" s="1"/>
  <c r="D2777" i="1"/>
  <c r="E2777" i="1" s="1"/>
  <c r="F2777" i="1" s="1"/>
  <c r="G2777" i="1" s="1"/>
  <c r="D2778" i="1"/>
  <c r="E2778" i="1" s="1"/>
  <c r="F2778" i="1" s="1"/>
  <c r="G2778" i="1" s="1"/>
  <c r="D2779" i="1"/>
  <c r="E2779" i="1" s="1"/>
  <c r="F2779" i="1" s="1"/>
  <c r="G2779" i="1" s="1"/>
  <c r="D2780" i="1"/>
  <c r="E2780" i="1" s="1"/>
  <c r="F2780" i="1"/>
  <c r="G2780" i="1" s="1"/>
  <c r="D2781" i="1"/>
  <c r="E2781" i="1" s="1"/>
  <c r="F2781" i="1" s="1"/>
  <c r="G2781" i="1" s="1"/>
  <c r="D2782" i="1"/>
  <c r="E2782" i="1" s="1"/>
  <c r="F2782" i="1"/>
  <c r="G2782" i="1" s="1"/>
  <c r="D2783" i="1"/>
  <c r="E2783" i="1" s="1"/>
  <c r="F2783" i="1" s="1"/>
  <c r="G2783" i="1" s="1"/>
  <c r="D2784" i="1"/>
  <c r="E2784" i="1" s="1"/>
  <c r="F2784" i="1" s="1"/>
  <c r="G2784" i="1" s="1"/>
  <c r="D2785" i="1"/>
  <c r="E2785" i="1" s="1"/>
  <c r="F2785" i="1" s="1"/>
  <c r="G2785" i="1" s="1"/>
  <c r="D2786" i="1"/>
  <c r="E2786" i="1" s="1"/>
  <c r="F2786" i="1"/>
  <c r="G2786" i="1" s="1"/>
  <c r="D2787" i="1"/>
  <c r="E2787" i="1" s="1"/>
  <c r="F2787" i="1" s="1"/>
  <c r="G2787" i="1" s="1"/>
  <c r="D2788" i="1"/>
  <c r="E2788" i="1" s="1"/>
  <c r="F2788" i="1"/>
  <c r="G2788" i="1" s="1"/>
  <c r="D2789" i="1"/>
  <c r="E2789" i="1" s="1"/>
  <c r="F2789" i="1" s="1"/>
  <c r="G2789" i="1" s="1"/>
  <c r="D2790" i="1"/>
  <c r="E2790" i="1" s="1"/>
  <c r="F2790" i="1"/>
  <c r="G2790" i="1" s="1"/>
  <c r="D2791" i="1"/>
  <c r="E2791" i="1" s="1"/>
  <c r="F2791" i="1" s="1"/>
  <c r="G2791" i="1" s="1"/>
  <c r="D2792" i="1"/>
  <c r="E2792" i="1" s="1"/>
  <c r="F2792" i="1" s="1"/>
  <c r="G2792" i="1" s="1"/>
  <c r="D2793" i="1"/>
  <c r="E2793" i="1" s="1"/>
  <c r="F2793" i="1" s="1"/>
  <c r="G2793" i="1" s="1"/>
  <c r="D2794" i="1"/>
  <c r="E2794" i="1" s="1"/>
  <c r="F2794" i="1"/>
  <c r="G2794" i="1" s="1"/>
  <c r="D2795" i="1"/>
  <c r="E2795" i="1" s="1"/>
  <c r="F2795" i="1" s="1"/>
  <c r="G2795" i="1" s="1"/>
  <c r="D2796" i="1"/>
  <c r="E2796" i="1" s="1"/>
  <c r="F2796" i="1"/>
  <c r="G2796" i="1" s="1"/>
  <c r="D2797" i="1"/>
  <c r="E2797" i="1" s="1"/>
  <c r="F2797" i="1" s="1"/>
  <c r="G2797" i="1" s="1"/>
  <c r="D2798" i="1"/>
  <c r="E2798" i="1" s="1"/>
  <c r="F2798" i="1"/>
  <c r="G2798" i="1" s="1"/>
  <c r="D2799" i="1"/>
  <c r="E2799" i="1" s="1"/>
  <c r="F2799" i="1" s="1"/>
  <c r="G2799" i="1" s="1"/>
  <c r="D2800" i="1"/>
  <c r="E2800" i="1" s="1"/>
  <c r="F2800" i="1" s="1"/>
  <c r="G2800" i="1" s="1"/>
  <c r="D2801" i="1"/>
  <c r="E2801" i="1" s="1"/>
  <c r="F2801" i="1" s="1"/>
  <c r="G2801" i="1" s="1"/>
  <c r="D2802" i="1"/>
  <c r="E2802" i="1" s="1"/>
  <c r="F2802" i="1"/>
  <c r="G2802" i="1" s="1"/>
  <c r="D2803" i="1"/>
  <c r="E2803" i="1" s="1"/>
  <c r="F2803" i="1" s="1"/>
  <c r="G2803" i="1" s="1"/>
  <c r="D2804" i="1"/>
  <c r="E2804" i="1" s="1"/>
  <c r="F2804" i="1" s="1"/>
  <c r="G2804" i="1" s="1"/>
  <c r="D2805" i="1"/>
  <c r="E2805" i="1" s="1"/>
  <c r="F2805" i="1" s="1"/>
  <c r="G2805" i="1" s="1"/>
  <c r="D2806" i="1"/>
  <c r="E2806" i="1" s="1"/>
  <c r="F2806" i="1"/>
  <c r="G2806" i="1" s="1"/>
  <c r="D2807" i="1"/>
  <c r="E2807" i="1" s="1"/>
  <c r="F2807" i="1" s="1"/>
  <c r="G2807" i="1" s="1"/>
  <c r="D2808" i="1"/>
  <c r="E2808" i="1" s="1"/>
  <c r="F2808" i="1" s="1"/>
  <c r="G2808" i="1" s="1"/>
  <c r="D2809" i="1"/>
  <c r="E2809" i="1" s="1"/>
  <c r="F2809" i="1" s="1"/>
  <c r="G2809" i="1" s="1"/>
  <c r="D2810" i="1"/>
  <c r="E2810" i="1" s="1"/>
  <c r="F2810" i="1" s="1"/>
  <c r="G2810" i="1" s="1"/>
  <c r="D2811" i="1"/>
  <c r="E2811" i="1" s="1"/>
  <c r="F2811" i="1" s="1"/>
  <c r="G2811" i="1" s="1"/>
  <c r="D2812" i="1"/>
  <c r="E2812" i="1" s="1"/>
  <c r="F2812" i="1"/>
  <c r="G2812" i="1" s="1"/>
  <c r="D2813" i="1"/>
  <c r="E2813" i="1" s="1"/>
  <c r="F2813" i="1" s="1"/>
  <c r="G2813" i="1" s="1"/>
  <c r="D2814" i="1"/>
  <c r="E2814" i="1" s="1"/>
  <c r="F2814" i="1"/>
  <c r="G2814" i="1" s="1"/>
  <c r="D2815" i="1"/>
  <c r="E2815" i="1" s="1"/>
  <c r="F2815" i="1" s="1"/>
  <c r="G2815" i="1" s="1"/>
  <c r="D2816" i="1"/>
  <c r="E2816" i="1" s="1"/>
  <c r="F2816" i="1" s="1"/>
  <c r="G2816" i="1" s="1"/>
  <c r="D2817" i="1"/>
  <c r="E2817" i="1" s="1"/>
  <c r="F2817" i="1" s="1"/>
  <c r="G2817" i="1" s="1"/>
  <c r="D2818" i="1"/>
  <c r="E2818" i="1" s="1"/>
  <c r="F2818" i="1"/>
  <c r="G2818" i="1" s="1"/>
  <c r="D2819" i="1"/>
  <c r="E2819" i="1" s="1"/>
  <c r="F2819" i="1" s="1"/>
  <c r="G2819" i="1" s="1"/>
  <c r="D2820" i="1"/>
  <c r="E2820" i="1" s="1"/>
  <c r="F2820" i="1"/>
  <c r="G2820" i="1" s="1"/>
  <c r="D2821" i="1"/>
  <c r="E2821" i="1" s="1"/>
  <c r="F2821" i="1" s="1"/>
  <c r="G2821" i="1" s="1"/>
  <c r="D2822" i="1"/>
  <c r="E2822" i="1" s="1"/>
  <c r="F2822" i="1"/>
  <c r="G2822" i="1" s="1"/>
  <c r="D2823" i="1"/>
  <c r="E2823" i="1" s="1"/>
  <c r="F2823" i="1" s="1"/>
  <c r="G2823" i="1" s="1"/>
  <c r="D2824" i="1"/>
  <c r="E2824" i="1" s="1"/>
  <c r="F2824" i="1" s="1"/>
  <c r="G2824" i="1" s="1"/>
  <c r="D2825" i="1"/>
  <c r="E2825" i="1" s="1"/>
  <c r="F2825" i="1" s="1"/>
  <c r="G2825" i="1" s="1"/>
  <c r="D2826" i="1"/>
  <c r="E2826" i="1" s="1"/>
  <c r="F2826" i="1"/>
  <c r="G2826" i="1" s="1"/>
  <c r="D2827" i="1"/>
  <c r="E2827" i="1" s="1"/>
  <c r="F2827" i="1" s="1"/>
  <c r="G2827" i="1" s="1"/>
  <c r="D2828" i="1"/>
  <c r="E2828" i="1" s="1"/>
  <c r="F2828" i="1"/>
  <c r="G2828" i="1" s="1"/>
  <c r="D2829" i="1"/>
  <c r="E2829" i="1" s="1"/>
  <c r="F2829" i="1" s="1"/>
  <c r="G2829" i="1" s="1"/>
  <c r="D2830" i="1"/>
  <c r="E2830" i="1" s="1"/>
  <c r="F2830" i="1"/>
  <c r="G2830" i="1" s="1"/>
  <c r="D2831" i="1"/>
  <c r="E2831" i="1" s="1"/>
  <c r="F2831" i="1" s="1"/>
  <c r="G2831" i="1" s="1"/>
  <c r="D2832" i="1"/>
  <c r="E2832" i="1" s="1"/>
  <c r="F2832" i="1" s="1"/>
  <c r="G2832" i="1" s="1"/>
  <c r="D2833" i="1"/>
  <c r="E2833" i="1" s="1"/>
  <c r="F2833" i="1" s="1"/>
  <c r="G2833" i="1" s="1"/>
  <c r="D2834" i="1"/>
  <c r="E2834" i="1" s="1"/>
  <c r="F2834" i="1"/>
  <c r="G2834" i="1" s="1"/>
  <c r="D2835" i="1"/>
  <c r="E2835" i="1" s="1"/>
  <c r="F2835" i="1" s="1"/>
  <c r="G2835" i="1" s="1"/>
  <c r="D2836" i="1"/>
  <c r="E2836" i="1" s="1"/>
  <c r="F2836" i="1" s="1"/>
  <c r="G2836" i="1" s="1"/>
  <c r="D2837" i="1"/>
  <c r="E2837" i="1" s="1"/>
  <c r="F2837" i="1" s="1"/>
  <c r="G2837" i="1" s="1"/>
  <c r="D2838" i="1"/>
  <c r="E2838" i="1" s="1"/>
  <c r="F2838" i="1"/>
  <c r="G2838" i="1" s="1"/>
  <c r="D2839" i="1"/>
  <c r="E2839" i="1" s="1"/>
  <c r="F2839" i="1" s="1"/>
  <c r="G2839" i="1" s="1"/>
  <c r="D2840" i="1"/>
  <c r="E2840" i="1" s="1"/>
  <c r="F2840" i="1" s="1"/>
  <c r="G2840" i="1" s="1"/>
  <c r="D2841" i="1"/>
  <c r="E2841" i="1" s="1"/>
  <c r="F2841" i="1" s="1"/>
  <c r="G2841" i="1" s="1"/>
  <c r="D2842" i="1"/>
  <c r="E2842" i="1" s="1"/>
  <c r="F2842" i="1" s="1"/>
  <c r="G2842" i="1" s="1"/>
  <c r="D2843" i="1"/>
  <c r="E2843" i="1" s="1"/>
  <c r="F2843" i="1" s="1"/>
  <c r="G2843" i="1" s="1"/>
  <c r="D2844" i="1"/>
  <c r="E2844" i="1" s="1"/>
  <c r="F2844" i="1"/>
  <c r="G2844" i="1" s="1"/>
  <c r="D2845" i="1"/>
  <c r="E2845" i="1" s="1"/>
  <c r="F2845" i="1" s="1"/>
  <c r="G2845" i="1" s="1"/>
  <c r="D2846" i="1"/>
  <c r="E2846" i="1" s="1"/>
  <c r="F2846" i="1"/>
  <c r="G2846" i="1" s="1"/>
  <c r="D2847" i="1"/>
  <c r="E2847" i="1" s="1"/>
  <c r="F2847" i="1" s="1"/>
  <c r="G2847" i="1" s="1"/>
  <c r="D2848" i="1"/>
  <c r="E2848" i="1" s="1"/>
  <c r="F2848" i="1" s="1"/>
  <c r="G2848" i="1" s="1"/>
  <c r="D2849" i="1"/>
  <c r="E2849" i="1" s="1"/>
  <c r="F2849" i="1" s="1"/>
  <c r="G2849" i="1" s="1"/>
  <c r="D2850" i="1"/>
  <c r="E2850" i="1" s="1"/>
  <c r="F2850" i="1"/>
  <c r="G2850" i="1" s="1"/>
  <c r="D2851" i="1"/>
  <c r="E2851" i="1" s="1"/>
  <c r="F2851" i="1" s="1"/>
  <c r="G2851" i="1" s="1"/>
  <c r="D2852" i="1"/>
  <c r="E2852" i="1" s="1"/>
  <c r="F2852" i="1"/>
  <c r="G2852" i="1" s="1"/>
  <c r="D2853" i="1"/>
  <c r="E2853" i="1" s="1"/>
  <c r="F2853" i="1" s="1"/>
  <c r="G2853" i="1" s="1"/>
  <c r="D2854" i="1"/>
  <c r="E2854" i="1" s="1"/>
  <c r="F2854" i="1"/>
  <c r="G2854" i="1" s="1"/>
  <c r="D2855" i="1"/>
  <c r="E2855" i="1" s="1"/>
  <c r="F2855" i="1" s="1"/>
  <c r="G2855" i="1" s="1"/>
  <c r="D2856" i="1"/>
  <c r="E2856" i="1" s="1"/>
  <c r="F2856" i="1" s="1"/>
  <c r="G2856" i="1" s="1"/>
  <c r="D2857" i="1"/>
  <c r="E2857" i="1" s="1"/>
  <c r="F2857" i="1" s="1"/>
  <c r="G2857" i="1" s="1"/>
  <c r="D2858" i="1"/>
  <c r="E2858" i="1" s="1"/>
  <c r="F2858" i="1"/>
  <c r="G2858" i="1" s="1"/>
  <c r="D2859" i="1"/>
  <c r="E2859" i="1" s="1"/>
  <c r="F2859" i="1" s="1"/>
  <c r="G2859" i="1" s="1"/>
  <c r="D2860" i="1"/>
  <c r="E2860" i="1" s="1"/>
  <c r="F2860" i="1"/>
  <c r="G2860" i="1" s="1"/>
  <c r="D2861" i="1"/>
  <c r="E2861" i="1" s="1"/>
  <c r="F2861" i="1" s="1"/>
  <c r="G2861" i="1" s="1"/>
  <c r="D2862" i="1"/>
  <c r="E2862" i="1" s="1"/>
  <c r="F2862" i="1"/>
  <c r="G2862" i="1" s="1"/>
  <c r="D2863" i="1"/>
  <c r="E2863" i="1" s="1"/>
  <c r="F2863" i="1" s="1"/>
  <c r="G2863" i="1" s="1"/>
  <c r="D2864" i="1"/>
  <c r="E2864" i="1" s="1"/>
  <c r="F2864" i="1" s="1"/>
  <c r="G2864" i="1" s="1"/>
  <c r="D2865" i="1"/>
  <c r="E2865" i="1" s="1"/>
  <c r="F2865" i="1" s="1"/>
  <c r="G2865" i="1" s="1"/>
  <c r="D2866" i="1"/>
  <c r="E2866" i="1" s="1"/>
  <c r="F2866" i="1"/>
  <c r="G2866" i="1" s="1"/>
  <c r="D2867" i="1"/>
  <c r="E2867" i="1" s="1"/>
  <c r="F2867" i="1" s="1"/>
  <c r="G2867" i="1" s="1"/>
  <c r="D2868" i="1"/>
  <c r="E2868" i="1" s="1"/>
  <c r="F2868" i="1" s="1"/>
  <c r="G2868" i="1" s="1"/>
  <c r="D2869" i="1"/>
  <c r="E2869" i="1" s="1"/>
  <c r="F2869" i="1" s="1"/>
  <c r="G2869" i="1" s="1"/>
  <c r="D2870" i="1"/>
  <c r="E2870" i="1" s="1"/>
  <c r="F2870" i="1"/>
  <c r="G2870" i="1" s="1"/>
  <c r="D2871" i="1"/>
  <c r="E2871" i="1" s="1"/>
  <c r="F2871" i="1" s="1"/>
  <c r="G2871" i="1" s="1"/>
  <c r="D2872" i="1"/>
  <c r="E2872" i="1" s="1"/>
  <c r="F2872" i="1" s="1"/>
  <c r="G2872" i="1" s="1"/>
  <c r="D2873" i="1"/>
  <c r="E2873" i="1" s="1"/>
  <c r="F2873" i="1" s="1"/>
  <c r="G2873" i="1" s="1"/>
  <c r="D2874" i="1"/>
  <c r="E2874" i="1" s="1"/>
  <c r="F2874" i="1" s="1"/>
  <c r="G2874" i="1" s="1"/>
  <c r="D2875" i="1"/>
  <c r="E2875" i="1" s="1"/>
  <c r="F2875" i="1" s="1"/>
  <c r="G2875" i="1" s="1"/>
  <c r="D2876" i="1"/>
  <c r="E2876" i="1" s="1"/>
  <c r="F2876" i="1"/>
  <c r="G2876" i="1" s="1"/>
  <c r="D2877" i="1"/>
  <c r="E2877" i="1" s="1"/>
  <c r="F2877" i="1" s="1"/>
  <c r="G2877" i="1" s="1"/>
  <c r="D2878" i="1"/>
  <c r="E2878" i="1" s="1"/>
  <c r="F2878" i="1"/>
  <c r="G2878" i="1" s="1"/>
  <c r="D2879" i="1"/>
  <c r="E2879" i="1" s="1"/>
  <c r="F2879" i="1" s="1"/>
  <c r="G2879" i="1" s="1"/>
  <c r="D2880" i="1"/>
  <c r="E2880" i="1" s="1"/>
  <c r="F2880" i="1" s="1"/>
  <c r="G2880" i="1" s="1"/>
  <c r="D2881" i="1"/>
  <c r="E2881" i="1" s="1"/>
  <c r="F2881" i="1" s="1"/>
  <c r="G2881" i="1" s="1"/>
  <c r="D2882" i="1"/>
  <c r="E2882" i="1" s="1"/>
  <c r="F2882" i="1"/>
  <c r="G2882" i="1" s="1"/>
  <c r="D2883" i="1"/>
  <c r="E2883" i="1" s="1"/>
  <c r="F2883" i="1" s="1"/>
  <c r="G2883" i="1" s="1"/>
  <c r="D2884" i="1"/>
  <c r="E2884" i="1" s="1"/>
  <c r="F2884" i="1"/>
  <c r="G2884" i="1" s="1"/>
  <c r="D2885" i="1"/>
  <c r="E2885" i="1" s="1"/>
  <c r="F2885" i="1" s="1"/>
  <c r="G2885" i="1" s="1"/>
  <c r="D2886" i="1"/>
  <c r="E2886" i="1" s="1"/>
  <c r="F2886" i="1"/>
  <c r="G2886" i="1" s="1"/>
  <c r="D2887" i="1"/>
  <c r="E2887" i="1" s="1"/>
  <c r="F2887" i="1" s="1"/>
  <c r="G2887" i="1" s="1"/>
  <c r="D2888" i="1"/>
  <c r="E2888" i="1" s="1"/>
  <c r="F2888" i="1" s="1"/>
  <c r="G2888" i="1" s="1"/>
  <c r="D2889" i="1"/>
  <c r="E2889" i="1" s="1"/>
  <c r="F2889" i="1" s="1"/>
  <c r="G2889" i="1" s="1"/>
  <c r="D2890" i="1"/>
  <c r="E2890" i="1" s="1"/>
  <c r="F2890" i="1"/>
  <c r="G2890" i="1" s="1"/>
  <c r="D2891" i="1"/>
  <c r="E2891" i="1" s="1"/>
  <c r="F2891" i="1" s="1"/>
  <c r="G2891" i="1" s="1"/>
  <c r="D2892" i="1"/>
  <c r="E2892" i="1" s="1"/>
  <c r="F2892" i="1"/>
  <c r="G2892" i="1" s="1"/>
  <c r="D2893" i="1"/>
  <c r="E2893" i="1" s="1"/>
  <c r="F2893" i="1" s="1"/>
  <c r="G2893" i="1" s="1"/>
  <c r="D2894" i="1"/>
  <c r="E2894" i="1" s="1"/>
  <c r="F2894" i="1"/>
  <c r="G2894" i="1" s="1"/>
  <c r="D2895" i="1"/>
  <c r="E2895" i="1" s="1"/>
  <c r="F2895" i="1" s="1"/>
  <c r="G2895" i="1" s="1"/>
  <c r="D2896" i="1"/>
  <c r="E2896" i="1" s="1"/>
  <c r="F2896" i="1" s="1"/>
  <c r="G2896" i="1" s="1"/>
  <c r="D2897" i="1"/>
  <c r="E2897" i="1" s="1"/>
  <c r="F2897" i="1" s="1"/>
  <c r="G2897" i="1" s="1"/>
  <c r="D2898" i="1"/>
  <c r="E2898" i="1" s="1"/>
  <c r="F2898" i="1"/>
  <c r="G2898" i="1" s="1"/>
  <c r="D2899" i="1"/>
  <c r="E2899" i="1" s="1"/>
  <c r="F2899" i="1" s="1"/>
  <c r="G2899" i="1" s="1"/>
  <c r="D2900" i="1"/>
  <c r="E2900" i="1" s="1"/>
  <c r="F2900" i="1" s="1"/>
  <c r="G2900" i="1" s="1"/>
  <c r="D2901" i="1"/>
  <c r="E2901" i="1" s="1"/>
  <c r="F2901" i="1" s="1"/>
  <c r="G2901" i="1" s="1"/>
  <c r="D2902" i="1"/>
  <c r="E2902" i="1" s="1"/>
  <c r="F2902" i="1"/>
  <c r="G2902" i="1" s="1"/>
  <c r="D2903" i="1"/>
  <c r="E2903" i="1" s="1"/>
  <c r="F2903" i="1" s="1"/>
  <c r="G2903" i="1" s="1"/>
  <c r="D2904" i="1"/>
  <c r="E2904" i="1" s="1"/>
  <c r="F2904" i="1" s="1"/>
  <c r="G2904" i="1" s="1"/>
  <c r="D2905" i="1"/>
  <c r="E2905" i="1" s="1"/>
  <c r="F2905" i="1" s="1"/>
  <c r="G2905" i="1" s="1"/>
  <c r="D2906" i="1"/>
  <c r="E2906" i="1" s="1"/>
  <c r="F2906" i="1" s="1"/>
  <c r="G2906" i="1" s="1"/>
  <c r="D2907" i="1"/>
  <c r="E2907" i="1" s="1"/>
  <c r="F2907" i="1" s="1"/>
  <c r="G2907" i="1" s="1"/>
  <c r="D2908" i="1"/>
  <c r="E2908" i="1" s="1"/>
  <c r="F2908" i="1"/>
  <c r="G2908" i="1" s="1"/>
  <c r="D2909" i="1"/>
  <c r="E2909" i="1" s="1"/>
  <c r="F2909" i="1" s="1"/>
  <c r="G2909" i="1" s="1"/>
  <c r="D2910" i="1"/>
  <c r="E2910" i="1" s="1"/>
  <c r="F2910" i="1"/>
  <c r="G2910" i="1" s="1"/>
  <c r="D2911" i="1"/>
  <c r="E2911" i="1" s="1"/>
  <c r="F2911" i="1" s="1"/>
  <c r="G2911" i="1" s="1"/>
  <c r="D2912" i="1"/>
  <c r="E2912" i="1" s="1"/>
  <c r="F2912" i="1" s="1"/>
  <c r="G2912" i="1" s="1"/>
  <c r="D2913" i="1"/>
  <c r="E2913" i="1" s="1"/>
  <c r="F2913" i="1" s="1"/>
  <c r="G2913" i="1" s="1"/>
  <c r="D2914" i="1"/>
  <c r="E2914" i="1" s="1"/>
  <c r="F2914" i="1"/>
  <c r="G2914" i="1" s="1"/>
  <c r="D2915" i="1"/>
  <c r="E2915" i="1" s="1"/>
  <c r="F2915" i="1" s="1"/>
  <c r="G2915" i="1" s="1"/>
  <c r="D2916" i="1"/>
  <c r="E2916" i="1" s="1"/>
  <c r="F2916" i="1"/>
  <c r="G2916" i="1" s="1"/>
  <c r="D2917" i="1"/>
  <c r="E2917" i="1" s="1"/>
  <c r="F2917" i="1" s="1"/>
  <c r="G2917" i="1" s="1"/>
  <c r="D2918" i="1"/>
  <c r="E2918" i="1" s="1"/>
  <c r="F2918" i="1"/>
  <c r="G2918" i="1" s="1"/>
  <c r="D2919" i="1"/>
  <c r="E2919" i="1" s="1"/>
  <c r="F2919" i="1" s="1"/>
  <c r="G2919" i="1" s="1"/>
  <c r="D2920" i="1"/>
  <c r="E2920" i="1" s="1"/>
  <c r="F2920" i="1" s="1"/>
  <c r="G2920" i="1" s="1"/>
  <c r="D2921" i="1"/>
  <c r="E2921" i="1" s="1"/>
  <c r="F2921" i="1" s="1"/>
  <c r="G2921" i="1" s="1"/>
  <c r="D2922" i="1"/>
  <c r="E2922" i="1" s="1"/>
  <c r="F2922" i="1"/>
  <c r="G2922" i="1" s="1"/>
  <c r="D2923" i="1"/>
  <c r="E2923" i="1" s="1"/>
  <c r="F2923" i="1" s="1"/>
  <c r="G2923" i="1" s="1"/>
  <c r="D2924" i="1"/>
  <c r="E2924" i="1" s="1"/>
  <c r="F2924" i="1"/>
  <c r="G2924" i="1" s="1"/>
  <c r="D2925" i="1"/>
  <c r="E2925" i="1" s="1"/>
  <c r="F2925" i="1" s="1"/>
  <c r="G2925" i="1" s="1"/>
  <c r="D2926" i="1"/>
  <c r="E2926" i="1" s="1"/>
  <c r="F2926" i="1"/>
  <c r="G2926" i="1" s="1"/>
  <c r="D2927" i="1"/>
  <c r="E2927" i="1" s="1"/>
  <c r="F2927" i="1" s="1"/>
  <c r="G2927" i="1" s="1"/>
  <c r="D2928" i="1"/>
  <c r="E2928" i="1" s="1"/>
  <c r="F2928" i="1" s="1"/>
  <c r="G2928" i="1" s="1"/>
  <c r="D2929" i="1"/>
  <c r="E2929" i="1" s="1"/>
  <c r="F2929" i="1" s="1"/>
  <c r="G2929" i="1" s="1"/>
  <c r="D2930" i="1"/>
  <c r="E2930" i="1" s="1"/>
  <c r="F2930" i="1"/>
  <c r="G2930" i="1" s="1"/>
  <c r="D2931" i="1"/>
  <c r="E2931" i="1" s="1"/>
  <c r="F2931" i="1" s="1"/>
  <c r="G2931" i="1" s="1"/>
  <c r="D2932" i="1"/>
  <c r="E2932" i="1" s="1"/>
  <c r="F2932" i="1" s="1"/>
  <c r="G2932" i="1" s="1"/>
  <c r="D2933" i="1"/>
  <c r="E2933" i="1" s="1"/>
  <c r="F2933" i="1" s="1"/>
  <c r="G2933" i="1" s="1"/>
  <c r="D2934" i="1"/>
  <c r="E2934" i="1" s="1"/>
  <c r="F2934" i="1"/>
  <c r="G2934" i="1" s="1"/>
  <c r="D2935" i="1"/>
  <c r="E2935" i="1" s="1"/>
  <c r="F2935" i="1" s="1"/>
  <c r="G2935" i="1" s="1"/>
  <c r="D2936" i="1"/>
  <c r="E2936" i="1" s="1"/>
  <c r="F2936" i="1" s="1"/>
  <c r="G2936" i="1" s="1"/>
  <c r="D2937" i="1"/>
  <c r="E2937" i="1" s="1"/>
  <c r="F2937" i="1" s="1"/>
  <c r="G2937" i="1" s="1"/>
  <c r="D2938" i="1"/>
  <c r="E2938" i="1" s="1"/>
  <c r="F2938" i="1" s="1"/>
  <c r="G2938" i="1" s="1"/>
  <c r="D2939" i="1"/>
  <c r="E2939" i="1" s="1"/>
  <c r="F2939" i="1" s="1"/>
  <c r="G2939" i="1" s="1"/>
  <c r="D2940" i="1"/>
  <c r="E2940" i="1" s="1"/>
  <c r="F2940" i="1"/>
  <c r="G2940" i="1" s="1"/>
  <c r="D2941" i="1"/>
  <c r="E2941" i="1" s="1"/>
  <c r="F2941" i="1" s="1"/>
  <c r="G2941" i="1" s="1"/>
  <c r="D2942" i="1"/>
  <c r="E2942" i="1" s="1"/>
  <c r="F2942" i="1"/>
  <c r="G2942" i="1" s="1"/>
  <c r="D2943" i="1"/>
  <c r="E2943" i="1" s="1"/>
  <c r="F2943" i="1" s="1"/>
  <c r="G2943" i="1" s="1"/>
  <c r="D2944" i="1"/>
  <c r="E2944" i="1" s="1"/>
  <c r="F2944" i="1" s="1"/>
  <c r="G2944" i="1" s="1"/>
  <c r="D2945" i="1"/>
  <c r="E2945" i="1" s="1"/>
  <c r="F2945" i="1" s="1"/>
  <c r="G2945" i="1" s="1"/>
  <c r="D2946" i="1"/>
  <c r="E2946" i="1" s="1"/>
  <c r="F2946" i="1"/>
  <c r="G2946" i="1" s="1"/>
  <c r="D2947" i="1"/>
  <c r="E2947" i="1" s="1"/>
  <c r="F2947" i="1" s="1"/>
  <c r="G2947" i="1" s="1"/>
  <c r="D2948" i="1"/>
  <c r="E2948" i="1" s="1"/>
  <c r="F2948" i="1"/>
  <c r="G2948" i="1" s="1"/>
  <c r="D2949" i="1"/>
  <c r="E2949" i="1" s="1"/>
  <c r="F2949" i="1" s="1"/>
  <c r="G2949" i="1" s="1"/>
  <c r="D2950" i="1"/>
  <c r="E2950" i="1" s="1"/>
  <c r="F2950" i="1"/>
  <c r="G2950" i="1" s="1"/>
  <c r="D2951" i="1"/>
  <c r="E2951" i="1" s="1"/>
  <c r="F2951" i="1" s="1"/>
  <c r="G2951" i="1" s="1"/>
  <c r="D2952" i="1"/>
  <c r="E2952" i="1" s="1"/>
  <c r="F2952" i="1" s="1"/>
  <c r="G2952" i="1" s="1"/>
  <c r="D2953" i="1"/>
  <c r="E2953" i="1" s="1"/>
  <c r="F2953" i="1" s="1"/>
  <c r="G2953" i="1" s="1"/>
  <c r="D2954" i="1"/>
  <c r="E2954" i="1" s="1"/>
  <c r="F2954" i="1"/>
  <c r="G2954" i="1" s="1"/>
  <c r="D2955" i="1"/>
  <c r="E2955" i="1" s="1"/>
  <c r="F2955" i="1" s="1"/>
  <c r="G2955" i="1" s="1"/>
  <c r="D2956" i="1"/>
  <c r="E2956" i="1" s="1"/>
  <c r="F2956" i="1"/>
  <c r="G2956" i="1" s="1"/>
  <c r="D2957" i="1"/>
  <c r="E2957" i="1" s="1"/>
  <c r="F2957" i="1" s="1"/>
  <c r="G2957" i="1" s="1"/>
  <c r="D2958" i="1"/>
  <c r="E2958" i="1" s="1"/>
  <c r="F2958" i="1"/>
  <c r="G2958" i="1" s="1"/>
  <c r="D2959" i="1"/>
  <c r="E2959" i="1" s="1"/>
  <c r="F2959" i="1" s="1"/>
  <c r="G2959" i="1" s="1"/>
  <c r="D2960" i="1"/>
  <c r="E2960" i="1" s="1"/>
  <c r="F2960" i="1" s="1"/>
  <c r="G2960" i="1" s="1"/>
  <c r="D2961" i="1"/>
  <c r="E2961" i="1" s="1"/>
  <c r="F2961" i="1" s="1"/>
  <c r="G2961" i="1" s="1"/>
  <c r="D2962" i="1"/>
  <c r="E2962" i="1" s="1"/>
  <c r="F2962" i="1"/>
  <c r="G2962" i="1" s="1"/>
  <c r="D2963" i="1"/>
  <c r="E2963" i="1" s="1"/>
  <c r="F2963" i="1" s="1"/>
  <c r="G2963" i="1" s="1"/>
  <c r="D2964" i="1"/>
  <c r="E2964" i="1" s="1"/>
  <c r="F2964" i="1" s="1"/>
  <c r="G2964" i="1" s="1"/>
  <c r="D2965" i="1"/>
  <c r="E2965" i="1" s="1"/>
  <c r="F2965" i="1" s="1"/>
  <c r="G2965" i="1" s="1"/>
  <c r="D2966" i="1"/>
  <c r="E2966" i="1" s="1"/>
  <c r="F2966" i="1"/>
  <c r="G2966" i="1" s="1"/>
  <c r="D2967" i="1"/>
  <c r="E2967" i="1" s="1"/>
  <c r="F2967" i="1" s="1"/>
  <c r="G2967" i="1" s="1"/>
  <c r="D2968" i="1"/>
  <c r="E2968" i="1" s="1"/>
  <c r="F2968" i="1" s="1"/>
  <c r="G2968" i="1" s="1"/>
  <c r="D2969" i="1"/>
  <c r="E2969" i="1" s="1"/>
  <c r="F2969" i="1" s="1"/>
  <c r="G2969" i="1" s="1"/>
  <c r="D2970" i="1"/>
  <c r="E2970" i="1" s="1"/>
  <c r="F2970" i="1" s="1"/>
  <c r="G2970" i="1" s="1"/>
  <c r="D2971" i="1"/>
  <c r="E2971" i="1" s="1"/>
  <c r="F2971" i="1" s="1"/>
  <c r="G2971" i="1" s="1"/>
  <c r="D2972" i="1"/>
  <c r="E2972" i="1" s="1"/>
  <c r="F2972" i="1"/>
  <c r="G2972" i="1" s="1"/>
  <c r="D2973" i="1"/>
  <c r="E2973" i="1" s="1"/>
  <c r="F2973" i="1" s="1"/>
  <c r="G2973" i="1" s="1"/>
  <c r="D2974" i="1"/>
  <c r="E2974" i="1" s="1"/>
  <c r="F2974" i="1"/>
  <c r="G2974" i="1" s="1"/>
  <c r="D2975" i="1"/>
  <c r="E2975" i="1" s="1"/>
  <c r="F2975" i="1" s="1"/>
  <c r="G2975" i="1" s="1"/>
  <c r="D2976" i="1"/>
  <c r="E2976" i="1" s="1"/>
  <c r="F2976" i="1" s="1"/>
  <c r="G2976" i="1" s="1"/>
  <c r="D2977" i="1"/>
  <c r="E2977" i="1" s="1"/>
  <c r="F2977" i="1" s="1"/>
  <c r="G2977" i="1" s="1"/>
  <c r="D2978" i="1"/>
  <c r="E2978" i="1" s="1"/>
  <c r="F2978" i="1"/>
  <c r="G2978" i="1" s="1"/>
  <c r="D2979" i="1"/>
  <c r="E2979" i="1" s="1"/>
  <c r="F2979" i="1" s="1"/>
  <c r="G2979" i="1" s="1"/>
  <c r="D2980" i="1"/>
  <c r="E2980" i="1" s="1"/>
  <c r="F2980" i="1"/>
  <c r="G2980" i="1" s="1"/>
  <c r="D2981" i="1"/>
  <c r="E2981" i="1" s="1"/>
  <c r="F2981" i="1" s="1"/>
  <c r="G2981" i="1" s="1"/>
  <c r="D2982" i="1"/>
  <c r="E2982" i="1" s="1"/>
  <c r="F2982" i="1"/>
  <c r="G2982" i="1" s="1"/>
  <c r="D2983" i="1"/>
  <c r="E2983" i="1" s="1"/>
  <c r="F2983" i="1" s="1"/>
  <c r="G2983" i="1" s="1"/>
  <c r="D2984" i="1"/>
  <c r="E2984" i="1" s="1"/>
  <c r="F2984" i="1" s="1"/>
  <c r="G2984" i="1" s="1"/>
  <c r="D2985" i="1"/>
  <c r="E2985" i="1" s="1"/>
  <c r="F2985" i="1" s="1"/>
  <c r="G2985" i="1" s="1"/>
  <c r="D2986" i="1"/>
  <c r="E2986" i="1" s="1"/>
  <c r="F2986" i="1"/>
  <c r="G2986" i="1" s="1"/>
  <c r="D2987" i="1"/>
  <c r="E2987" i="1" s="1"/>
  <c r="F2987" i="1" s="1"/>
  <c r="G2987" i="1" s="1"/>
  <c r="D2988" i="1"/>
  <c r="E2988" i="1" s="1"/>
  <c r="F2988" i="1"/>
  <c r="G2988" i="1" s="1"/>
  <c r="D2989" i="1"/>
  <c r="E2989" i="1" s="1"/>
  <c r="F2989" i="1" s="1"/>
  <c r="G2989" i="1" s="1"/>
  <c r="D2990" i="1"/>
  <c r="E2990" i="1" s="1"/>
  <c r="F2990" i="1"/>
  <c r="G2990" i="1" s="1"/>
  <c r="D2991" i="1"/>
  <c r="E2991" i="1" s="1"/>
  <c r="F2991" i="1" s="1"/>
  <c r="G2991" i="1" s="1"/>
  <c r="D2992" i="1"/>
  <c r="E2992" i="1" s="1"/>
  <c r="F2992" i="1" s="1"/>
  <c r="G2992" i="1" s="1"/>
  <c r="D2993" i="1"/>
  <c r="E2993" i="1" s="1"/>
  <c r="F2993" i="1" s="1"/>
  <c r="G2993" i="1" s="1"/>
  <c r="D2994" i="1"/>
  <c r="E2994" i="1" s="1"/>
  <c r="F2994" i="1"/>
  <c r="G2994" i="1" s="1"/>
  <c r="D2995" i="1"/>
  <c r="E2995" i="1" s="1"/>
  <c r="F2995" i="1" s="1"/>
  <c r="G2995" i="1" s="1"/>
  <c r="D2996" i="1"/>
  <c r="E2996" i="1" s="1"/>
  <c r="F2996" i="1" s="1"/>
  <c r="G2996" i="1" s="1"/>
  <c r="D2997" i="1"/>
  <c r="E2997" i="1" s="1"/>
  <c r="F2997" i="1" s="1"/>
  <c r="G2997" i="1" s="1"/>
  <c r="D2998" i="1"/>
  <c r="E2998" i="1" s="1"/>
  <c r="F2998" i="1"/>
  <c r="G2998" i="1" s="1"/>
  <c r="D2999" i="1"/>
  <c r="E2999" i="1" s="1"/>
  <c r="F2999" i="1" s="1"/>
  <c r="G2999" i="1" s="1"/>
  <c r="D3000" i="1"/>
  <c r="E3000" i="1" s="1"/>
  <c r="F3000" i="1" s="1"/>
  <c r="G3000" i="1" s="1"/>
  <c r="D3001" i="1"/>
  <c r="E3001" i="1" s="1"/>
  <c r="F3001" i="1" s="1"/>
  <c r="G3001" i="1" s="1"/>
  <c r="D3002" i="1"/>
  <c r="E3002" i="1" s="1"/>
  <c r="F3002" i="1" s="1"/>
  <c r="G3002" i="1" s="1"/>
  <c r="D3003" i="1"/>
  <c r="E3003" i="1" s="1"/>
  <c r="F3003" i="1" s="1"/>
  <c r="G3003" i="1" s="1"/>
  <c r="D3004" i="1"/>
  <c r="E3004" i="1" s="1"/>
  <c r="F3004" i="1"/>
  <c r="G3004" i="1" s="1"/>
  <c r="D3005" i="1"/>
  <c r="E3005" i="1" s="1"/>
  <c r="F3005" i="1" s="1"/>
  <c r="G3005" i="1" s="1"/>
  <c r="D3006" i="1"/>
  <c r="E3006" i="1" s="1"/>
  <c r="F3006" i="1"/>
  <c r="G3006" i="1" s="1"/>
  <c r="D3007" i="1"/>
  <c r="E3007" i="1" s="1"/>
  <c r="F3007" i="1" s="1"/>
  <c r="G3007" i="1" s="1"/>
  <c r="D3008" i="1"/>
  <c r="E3008" i="1" s="1"/>
  <c r="F3008" i="1" s="1"/>
  <c r="G3008" i="1" s="1"/>
  <c r="D3009" i="1"/>
  <c r="E3009" i="1" s="1"/>
  <c r="F3009" i="1" s="1"/>
  <c r="G3009" i="1" s="1"/>
  <c r="D3010" i="1"/>
  <c r="E3010" i="1" s="1"/>
  <c r="F3010" i="1"/>
  <c r="G3010" i="1" s="1"/>
  <c r="D3011" i="1"/>
  <c r="E3011" i="1" s="1"/>
  <c r="F3011" i="1" s="1"/>
  <c r="G3011" i="1" s="1"/>
  <c r="D3012" i="1"/>
  <c r="E3012" i="1" s="1"/>
  <c r="F3012" i="1"/>
  <c r="G3012" i="1" s="1"/>
  <c r="D3013" i="1"/>
  <c r="E3013" i="1" s="1"/>
  <c r="F3013" i="1" s="1"/>
  <c r="G3013" i="1" s="1"/>
  <c r="D3014" i="1"/>
  <c r="E3014" i="1" s="1"/>
  <c r="F3014" i="1"/>
  <c r="G3014" i="1" s="1"/>
  <c r="D3015" i="1"/>
  <c r="E3015" i="1" s="1"/>
  <c r="F3015" i="1" s="1"/>
  <c r="G3015" i="1" s="1"/>
  <c r="D3016" i="1"/>
  <c r="E3016" i="1" s="1"/>
  <c r="F3016" i="1" s="1"/>
  <c r="G3016" i="1" s="1"/>
  <c r="D3017" i="1"/>
  <c r="E3017" i="1" s="1"/>
  <c r="F3017" i="1" s="1"/>
  <c r="G3017" i="1" s="1"/>
  <c r="D3018" i="1"/>
  <c r="E3018" i="1" s="1"/>
  <c r="F3018" i="1"/>
  <c r="G3018" i="1" s="1"/>
  <c r="D3019" i="1"/>
  <c r="E3019" i="1" s="1"/>
  <c r="F3019" i="1" s="1"/>
  <c r="G3019" i="1" s="1"/>
  <c r="D3020" i="1"/>
  <c r="E3020" i="1" s="1"/>
  <c r="F3020" i="1"/>
  <c r="G3020" i="1" s="1"/>
  <c r="D3021" i="1"/>
  <c r="E3021" i="1" s="1"/>
  <c r="F3021" i="1" s="1"/>
  <c r="G3021" i="1" s="1"/>
  <c r="D3022" i="1"/>
  <c r="E3022" i="1" s="1"/>
  <c r="F3022" i="1"/>
  <c r="G3022" i="1" s="1"/>
  <c r="D3023" i="1"/>
  <c r="E3023" i="1" s="1"/>
  <c r="F3023" i="1" s="1"/>
  <c r="G3023" i="1" s="1"/>
  <c r="D3024" i="1"/>
  <c r="E3024" i="1" s="1"/>
  <c r="F3024" i="1" s="1"/>
  <c r="G3024" i="1" s="1"/>
  <c r="D3025" i="1"/>
  <c r="E3025" i="1" s="1"/>
  <c r="F3025" i="1" s="1"/>
  <c r="G3025" i="1" s="1"/>
  <c r="D3026" i="1"/>
  <c r="E3026" i="1" s="1"/>
  <c r="F3026" i="1"/>
  <c r="G3026" i="1" s="1"/>
  <c r="D3027" i="1"/>
  <c r="E3027" i="1" s="1"/>
  <c r="F3027" i="1" s="1"/>
  <c r="G3027" i="1" s="1"/>
  <c r="D3028" i="1"/>
  <c r="E3028" i="1" s="1"/>
  <c r="F3028" i="1" s="1"/>
  <c r="G3028" i="1" s="1"/>
  <c r="D3029" i="1"/>
  <c r="E3029" i="1" s="1"/>
  <c r="F3029" i="1" s="1"/>
  <c r="G3029" i="1" s="1"/>
  <c r="D3030" i="1"/>
  <c r="E3030" i="1" s="1"/>
  <c r="F3030" i="1"/>
  <c r="G3030" i="1" s="1"/>
  <c r="D3031" i="1"/>
  <c r="E3031" i="1" s="1"/>
  <c r="F3031" i="1" s="1"/>
  <c r="G3031" i="1" s="1"/>
  <c r="D3032" i="1"/>
  <c r="E3032" i="1" s="1"/>
  <c r="F3032" i="1" s="1"/>
  <c r="G3032" i="1" s="1"/>
  <c r="D3033" i="1"/>
  <c r="E3033" i="1" s="1"/>
  <c r="F3033" i="1" s="1"/>
  <c r="G3033" i="1" s="1"/>
  <c r="D3034" i="1"/>
  <c r="E3034" i="1" s="1"/>
  <c r="F3034" i="1" s="1"/>
  <c r="G3034" i="1" s="1"/>
  <c r="D3035" i="1"/>
  <c r="E3035" i="1" s="1"/>
  <c r="F3035" i="1" s="1"/>
  <c r="G3035" i="1" s="1"/>
  <c r="D3036" i="1"/>
  <c r="E3036" i="1" s="1"/>
  <c r="F3036" i="1"/>
  <c r="G3036" i="1" s="1"/>
  <c r="D3037" i="1"/>
  <c r="E3037" i="1" s="1"/>
  <c r="F3037" i="1" s="1"/>
  <c r="G3037" i="1" s="1"/>
  <c r="D3038" i="1"/>
  <c r="E3038" i="1" s="1"/>
  <c r="F3038" i="1"/>
  <c r="G3038" i="1" s="1"/>
  <c r="D3039" i="1"/>
  <c r="E3039" i="1" s="1"/>
  <c r="F3039" i="1" s="1"/>
  <c r="G3039" i="1" s="1"/>
  <c r="D3040" i="1"/>
  <c r="E3040" i="1" s="1"/>
  <c r="F3040" i="1" s="1"/>
  <c r="G3040" i="1" s="1"/>
  <c r="D3041" i="1"/>
  <c r="E3041" i="1" s="1"/>
  <c r="F3041" i="1" s="1"/>
  <c r="G3041" i="1" s="1"/>
  <c r="D3042" i="1"/>
  <c r="E3042" i="1" s="1"/>
  <c r="F3042" i="1"/>
  <c r="G3042" i="1" s="1"/>
  <c r="D3043" i="1"/>
  <c r="E3043" i="1" s="1"/>
  <c r="F3043" i="1" s="1"/>
  <c r="G3043" i="1" s="1"/>
  <c r="D3044" i="1"/>
  <c r="E3044" i="1" s="1"/>
  <c r="F3044" i="1"/>
  <c r="G3044" i="1" s="1"/>
  <c r="D3045" i="1"/>
  <c r="E3045" i="1" s="1"/>
  <c r="F3045" i="1" s="1"/>
  <c r="G3045" i="1" s="1"/>
  <c r="D3046" i="1"/>
  <c r="E3046" i="1" s="1"/>
  <c r="F3046" i="1"/>
  <c r="G3046" i="1" s="1"/>
  <c r="D3047" i="1"/>
  <c r="E3047" i="1" s="1"/>
  <c r="F3047" i="1" s="1"/>
  <c r="G3047" i="1" s="1"/>
  <c r="D3048" i="1"/>
  <c r="E3048" i="1" s="1"/>
  <c r="F3048" i="1" s="1"/>
  <c r="G3048" i="1" s="1"/>
  <c r="D3049" i="1"/>
  <c r="E3049" i="1" s="1"/>
  <c r="F3049" i="1" s="1"/>
  <c r="G3049" i="1" s="1"/>
  <c r="D3050" i="1"/>
  <c r="E3050" i="1" s="1"/>
  <c r="F3050" i="1"/>
  <c r="G3050" i="1" s="1"/>
  <c r="D3051" i="1"/>
  <c r="E3051" i="1" s="1"/>
  <c r="F3051" i="1" s="1"/>
  <c r="G3051" i="1" s="1"/>
  <c r="D3052" i="1"/>
  <c r="E3052" i="1" s="1"/>
  <c r="F3052" i="1"/>
  <c r="G3052" i="1" s="1"/>
  <c r="D3053" i="1"/>
  <c r="E3053" i="1" s="1"/>
  <c r="F3053" i="1" s="1"/>
  <c r="G3053" i="1" s="1"/>
  <c r="D3054" i="1"/>
  <c r="E3054" i="1" s="1"/>
  <c r="F3054" i="1"/>
  <c r="G3054" i="1" s="1"/>
  <c r="D3055" i="1"/>
  <c r="E3055" i="1" s="1"/>
  <c r="F3055" i="1" s="1"/>
  <c r="G3055" i="1" s="1"/>
  <c r="D3056" i="1"/>
  <c r="E3056" i="1" s="1"/>
  <c r="F3056" i="1" s="1"/>
  <c r="G3056" i="1" s="1"/>
  <c r="D3057" i="1"/>
  <c r="E3057" i="1" s="1"/>
  <c r="F3057" i="1" s="1"/>
  <c r="G3057" i="1" s="1"/>
  <c r="D3058" i="1"/>
  <c r="E3058" i="1" s="1"/>
  <c r="F3058" i="1"/>
  <c r="G3058" i="1" s="1"/>
  <c r="D3059" i="1"/>
  <c r="E3059" i="1" s="1"/>
  <c r="F3059" i="1" s="1"/>
  <c r="G3059" i="1" s="1"/>
  <c r="D3060" i="1"/>
  <c r="E3060" i="1" s="1"/>
  <c r="F3060" i="1" s="1"/>
  <c r="G3060" i="1" s="1"/>
  <c r="D3061" i="1"/>
  <c r="E3061" i="1" s="1"/>
  <c r="F3061" i="1" s="1"/>
  <c r="G3061" i="1" s="1"/>
  <c r="D3062" i="1"/>
  <c r="E3062" i="1" s="1"/>
  <c r="F3062" i="1"/>
  <c r="G3062" i="1" s="1"/>
  <c r="D3063" i="1"/>
  <c r="E3063" i="1" s="1"/>
  <c r="F3063" i="1" s="1"/>
  <c r="G3063" i="1" s="1"/>
  <c r="D3064" i="1"/>
  <c r="E3064" i="1" s="1"/>
  <c r="F3064" i="1" s="1"/>
  <c r="G3064" i="1" s="1"/>
  <c r="D3065" i="1"/>
  <c r="E3065" i="1" s="1"/>
  <c r="F3065" i="1" s="1"/>
  <c r="G3065" i="1" s="1"/>
  <c r="D3066" i="1"/>
  <c r="E3066" i="1" s="1"/>
  <c r="F3066" i="1" s="1"/>
  <c r="G3066" i="1" s="1"/>
  <c r="D3067" i="1"/>
  <c r="E3067" i="1" s="1"/>
  <c r="F3067" i="1" s="1"/>
  <c r="G3067" i="1" s="1"/>
  <c r="D3068" i="1"/>
  <c r="E3068" i="1" s="1"/>
  <c r="F3068" i="1"/>
  <c r="G3068" i="1" s="1"/>
  <c r="D3069" i="1"/>
  <c r="E3069" i="1" s="1"/>
  <c r="F3069" i="1" s="1"/>
  <c r="G3069" i="1" s="1"/>
  <c r="D3070" i="1"/>
  <c r="E3070" i="1" s="1"/>
  <c r="F3070" i="1"/>
  <c r="G3070" i="1" s="1"/>
  <c r="D3071" i="1"/>
  <c r="E3071" i="1" s="1"/>
  <c r="F3071" i="1" s="1"/>
  <c r="G3071" i="1" s="1"/>
  <c r="D3072" i="1"/>
  <c r="E3072" i="1" s="1"/>
  <c r="F3072" i="1" s="1"/>
  <c r="G3072" i="1" s="1"/>
  <c r="D3073" i="1"/>
  <c r="E3073" i="1" s="1"/>
  <c r="F3073" i="1" s="1"/>
  <c r="G3073" i="1" s="1"/>
  <c r="D3074" i="1"/>
  <c r="E3074" i="1" s="1"/>
  <c r="F3074" i="1"/>
  <c r="G3074" i="1" s="1"/>
  <c r="D3075" i="1"/>
  <c r="E3075" i="1" s="1"/>
  <c r="F3075" i="1" s="1"/>
  <c r="G3075" i="1" s="1"/>
  <c r="D3076" i="1"/>
  <c r="E3076" i="1" s="1"/>
  <c r="F3076" i="1"/>
  <c r="G3076" i="1" s="1"/>
  <c r="D3077" i="1"/>
  <c r="E3077" i="1" s="1"/>
  <c r="F3077" i="1" s="1"/>
  <c r="G3077" i="1" s="1"/>
  <c r="D3078" i="1"/>
  <c r="E3078" i="1" s="1"/>
  <c r="F3078" i="1"/>
  <c r="G3078" i="1" s="1"/>
  <c r="D3079" i="1"/>
  <c r="E3079" i="1" s="1"/>
  <c r="F3079" i="1" s="1"/>
  <c r="G3079" i="1" s="1"/>
  <c r="D3080" i="1"/>
  <c r="E3080" i="1" s="1"/>
  <c r="F3080" i="1" s="1"/>
  <c r="G3080" i="1" s="1"/>
  <c r="D3081" i="1"/>
  <c r="E3081" i="1" s="1"/>
  <c r="F3081" i="1" s="1"/>
  <c r="G3081" i="1" s="1"/>
  <c r="D3082" i="1"/>
  <c r="E3082" i="1" s="1"/>
  <c r="F3082" i="1"/>
  <c r="G3082" i="1" s="1"/>
  <c r="D3083" i="1"/>
  <c r="E3083" i="1" s="1"/>
  <c r="F3083" i="1" s="1"/>
  <c r="G3083" i="1" s="1"/>
  <c r="D3084" i="1"/>
  <c r="E3084" i="1" s="1"/>
  <c r="F3084" i="1"/>
  <c r="G3084" i="1" s="1"/>
  <c r="D3085" i="1"/>
  <c r="E3085" i="1" s="1"/>
  <c r="F3085" i="1" s="1"/>
  <c r="G3085" i="1" s="1"/>
  <c r="D3086" i="1"/>
  <c r="E3086" i="1" s="1"/>
  <c r="F3086" i="1"/>
  <c r="G3086" i="1" s="1"/>
  <c r="D3087" i="1"/>
  <c r="E3087" i="1" s="1"/>
  <c r="F3087" i="1" s="1"/>
  <c r="G3087" i="1" s="1"/>
  <c r="D3088" i="1"/>
  <c r="E3088" i="1" s="1"/>
  <c r="F3088" i="1" s="1"/>
  <c r="G3088" i="1" s="1"/>
  <c r="D3089" i="1"/>
  <c r="E3089" i="1" s="1"/>
  <c r="F3089" i="1" s="1"/>
  <c r="G3089" i="1" s="1"/>
  <c r="D3090" i="1"/>
  <c r="E3090" i="1" s="1"/>
  <c r="F3090" i="1"/>
  <c r="G3090" i="1" s="1"/>
  <c r="D3091" i="1"/>
  <c r="E3091" i="1" s="1"/>
  <c r="F3091" i="1" s="1"/>
  <c r="G3091" i="1" s="1"/>
  <c r="D3092" i="1"/>
  <c r="E3092" i="1" s="1"/>
  <c r="F3092" i="1" s="1"/>
  <c r="G3092" i="1" s="1"/>
  <c r="D3093" i="1"/>
  <c r="E3093" i="1" s="1"/>
  <c r="F3093" i="1" s="1"/>
  <c r="G3093" i="1" s="1"/>
  <c r="D3094" i="1"/>
  <c r="E3094" i="1" s="1"/>
  <c r="F3094" i="1"/>
  <c r="G3094" i="1" s="1"/>
  <c r="D3095" i="1"/>
  <c r="E3095" i="1" s="1"/>
  <c r="F3095" i="1" s="1"/>
  <c r="G3095" i="1" s="1"/>
  <c r="D3096" i="1"/>
  <c r="E3096" i="1" s="1"/>
  <c r="F3096" i="1" s="1"/>
  <c r="G3096" i="1" s="1"/>
  <c r="D3097" i="1"/>
  <c r="E3097" i="1" s="1"/>
  <c r="F3097" i="1" s="1"/>
  <c r="G3097" i="1" s="1"/>
  <c r="D3098" i="1"/>
  <c r="E3098" i="1" s="1"/>
  <c r="F3098" i="1" s="1"/>
  <c r="G3098" i="1" s="1"/>
  <c r="D3099" i="1"/>
  <c r="E3099" i="1" s="1"/>
  <c r="F3099" i="1" s="1"/>
  <c r="G3099" i="1" s="1"/>
  <c r="D3100" i="1"/>
  <c r="E3100" i="1" s="1"/>
  <c r="F3100" i="1"/>
  <c r="G3100" i="1" s="1"/>
  <c r="D3101" i="1"/>
  <c r="E3101" i="1" s="1"/>
  <c r="F3101" i="1" s="1"/>
  <c r="G3101" i="1" s="1"/>
  <c r="D3102" i="1"/>
  <c r="E3102" i="1" s="1"/>
  <c r="F3102" i="1"/>
  <c r="G3102" i="1" s="1"/>
  <c r="D3103" i="1"/>
  <c r="E3103" i="1" s="1"/>
  <c r="F3103" i="1" s="1"/>
  <c r="G3103" i="1" s="1"/>
  <c r="D3104" i="1"/>
  <c r="E3104" i="1" s="1"/>
  <c r="F3104" i="1" s="1"/>
  <c r="G3104" i="1" s="1"/>
  <c r="D3105" i="1"/>
  <c r="E3105" i="1" s="1"/>
  <c r="F3105" i="1" s="1"/>
  <c r="G3105" i="1" s="1"/>
  <c r="D3106" i="1"/>
  <c r="E3106" i="1" s="1"/>
  <c r="F3106" i="1"/>
  <c r="G3106" i="1" s="1"/>
  <c r="D3107" i="1"/>
  <c r="E3107" i="1" s="1"/>
  <c r="F3107" i="1" s="1"/>
  <c r="G3107" i="1" s="1"/>
  <c r="D3108" i="1"/>
  <c r="E3108" i="1" s="1"/>
  <c r="F3108" i="1"/>
  <c r="G3108" i="1" s="1"/>
  <c r="D3109" i="1"/>
  <c r="E3109" i="1" s="1"/>
  <c r="F3109" i="1" s="1"/>
  <c r="G3109" i="1" s="1"/>
  <c r="D3110" i="1"/>
  <c r="E3110" i="1" s="1"/>
  <c r="F3110" i="1"/>
  <c r="G3110" i="1" s="1"/>
  <c r="D3111" i="1"/>
  <c r="E3111" i="1" s="1"/>
  <c r="F3111" i="1" s="1"/>
  <c r="G3111" i="1" s="1"/>
  <c r="D3112" i="1"/>
  <c r="E3112" i="1" s="1"/>
  <c r="F3112" i="1" s="1"/>
  <c r="G3112" i="1" s="1"/>
  <c r="D3113" i="1"/>
  <c r="E3113" i="1" s="1"/>
  <c r="F3113" i="1" s="1"/>
  <c r="G3113" i="1" s="1"/>
  <c r="D3114" i="1"/>
  <c r="E3114" i="1" s="1"/>
  <c r="F3114" i="1"/>
  <c r="G3114" i="1" s="1"/>
  <c r="D3115" i="1"/>
  <c r="E3115" i="1" s="1"/>
  <c r="F3115" i="1" s="1"/>
  <c r="G3115" i="1" s="1"/>
  <c r="D3116" i="1"/>
  <c r="E3116" i="1" s="1"/>
  <c r="F3116" i="1"/>
  <c r="G3116" i="1" s="1"/>
  <c r="D3117" i="1"/>
  <c r="E3117" i="1" s="1"/>
  <c r="F3117" i="1" s="1"/>
  <c r="G3117" i="1" s="1"/>
  <c r="D3118" i="1"/>
  <c r="E3118" i="1" s="1"/>
  <c r="F3118" i="1"/>
  <c r="G3118" i="1" s="1"/>
  <c r="D3119" i="1"/>
  <c r="E3119" i="1" s="1"/>
  <c r="F3119" i="1" s="1"/>
  <c r="G3119" i="1" s="1"/>
  <c r="D3120" i="1"/>
  <c r="E3120" i="1" s="1"/>
  <c r="F3120" i="1" s="1"/>
  <c r="G3120" i="1" s="1"/>
  <c r="D3121" i="1"/>
  <c r="E3121" i="1" s="1"/>
  <c r="F3121" i="1" s="1"/>
  <c r="G3121" i="1" s="1"/>
  <c r="D3122" i="1"/>
  <c r="E3122" i="1" s="1"/>
  <c r="F3122" i="1"/>
  <c r="G3122" i="1" s="1"/>
  <c r="D3123" i="1"/>
  <c r="E3123" i="1" s="1"/>
  <c r="F3123" i="1" s="1"/>
  <c r="G3123" i="1" s="1"/>
  <c r="D3124" i="1"/>
  <c r="E3124" i="1" s="1"/>
  <c r="F3124" i="1" s="1"/>
  <c r="G3124" i="1" s="1"/>
  <c r="D3125" i="1"/>
  <c r="E3125" i="1" s="1"/>
  <c r="F3125" i="1" s="1"/>
  <c r="G3125" i="1" s="1"/>
  <c r="D3126" i="1"/>
  <c r="E3126" i="1" s="1"/>
  <c r="F3126" i="1"/>
  <c r="G3126" i="1" s="1"/>
  <c r="D3127" i="1"/>
  <c r="E3127" i="1" s="1"/>
  <c r="F3127" i="1" s="1"/>
  <c r="G3127" i="1" s="1"/>
  <c r="D3128" i="1"/>
  <c r="E3128" i="1" s="1"/>
  <c r="F3128" i="1" s="1"/>
  <c r="G3128" i="1" s="1"/>
  <c r="D3129" i="1"/>
  <c r="E3129" i="1" s="1"/>
  <c r="F3129" i="1" s="1"/>
  <c r="G3129" i="1" s="1"/>
  <c r="D3130" i="1"/>
  <c r="E3130" i="1" s="1"/>
  <c r="F3130" i="1" s="1"/>
  <c r="G3130" i="1" s="1"/>
  <c r="D3131" i="1"/>
  <c r="E3131" i="1" s="1"/>
  <c r="F3131" i="1" s="1"/>
  <c r="G3131" i="1" s="1"/>
  <c r="D3132" i="1"/>
  <c r="E3132" i="1" s="1"/>
  <c r="F3132" i="1"/>
  <c r="G3132" i="1" s="1"/>
  <c r="D3133" i="1"/>
  <c r="E3133" i="1" s="1"/>
  <c r="F3133" i="1" s="1"/>
  <c r="G3133" i="1" s="1"/>
  <c r="D3134" i="1"/>
  <c r="E3134" i="1" s="1"/>
  <c r="F3134" i="1"/>
  <c r="G3134" i="1" s="1"/>
  <c r="D3135" i="1"/>
  <c r="E3135" i="1" s="1"/>
  <c r="F3135" i="1" s="1"/>
  <c r="G3135" i="1" s="1"/>
  <c r="D3136" i="1"/>
  <c r="E3136" i="1" s="1"/>
  <c r="F3136" i="1" s="1"/>
  <c r="G3136" i="1" s="1"/>
  <c r="D3137" i="1"/>
  <c r="E3137" i="1" s="1"/>
  <c r="F3137" i="1" s="1"/>
  <c r="G3137" i="1" s="1"/>
  <c r="D3138" i="1"/>
  <c r="E3138" i="1" s="1"/>
  <c r="F3138" i="1"/>
  <c r="G3138" i="1" s="1"/>
  <c r="D3139" i="1"/>
  <c r="E3139" i="1" s="1"/>
  <c r="F3139" i="1" s="1"/>
  <c r="G3139" i="1" s="1"/>
  <c r="D3140" i="1"/>
  <c r="E3140" i="1" s="1"/>
  <c r="F3140" i="1"/>
  <c r="G3140" i="1" s="1"/>
  <c r="D3141" i="1"/>
  <c r="E3141" i="1" s="1"/>
  <c r="F3141" i="1" s="1"/>
  <c r="G3141" i="1" s="1"/>
  <c r="D3142" i="1"/>
  <c r="E3142" i="1" s="1"/>
  <c r="F3142" i="1"/>
  <c r="G3142" i="1" s="1"/>
  <c r="D3143" i="1"/>
  <c r="E3143" i="1" s="1"/>
  <c r="F3143" i="1" s="1"/>
  <c r="G3143" i="1" s="1"/>
  <c r="D3144" i="1"/>
  <c r="E3144" i="1" s="1"/>
  <c r="F3144" i="1" s="1"/>
  <c r="G3144" i="1" s="1"/>
  <c r="D3145" i="1"/>
  <c r="E3145" i="1" s="1"/>
  <c r="F3145" i="1" s="1"/>
  <c r="G3145" i="1" s="1"/>
  <c r="D3146" i="1"/>
  <c r="E3146" i="1" s="1"/>
  <c r="F3146" i="1"/>
  <c r="G3146" i="1" s="1"/>
  <c r="D3147" i="1"/>
  <c r="E3147" i="1" s="1"/>
  <c r="F3147" i="1" s="1"/>
  <c r="G3147" i="1" s="1"/>
  <c r="D3148" i="1"/>
  <c r="E3148" i="1" s="1"/>
  <c r="F3148" i="1"/>
  <c r="G3148" i="1" s="1"/>
  <c r="D3149" i="1"/>
  <c r="E3149" i="1" s="1"/>
  <c r="F3149" i="1" s="1"/>
  <c r="G3149" i="1" s="1"/>
  <c r="D3150" i="1"/>
  <c r="E3150" i="1" s="1"/>
  <c r="F3150" i="1"/>
  <c r="G3150" i="1" s="1"/>
  <c r="D3151" i="1"/>
  <c r="E3151" i="1" s="1"/>
  <c r="F3151" i="1" s="1"/>
  <c r="G3151" i="1" s="1"/>
  <c r="D3152" i="1"/>
  <c r="E3152" i="1" s="1"/>
  <c r="F3152" i="1" s="1"/>
  <c r="G3152" i="1" s="1"/>
  <c r="D3153" i="1"/>
  <c r="E3153" i="1" s="1"/>
  <c r="F3153" i="1" s="1"/>
  <c r="G3153" i="1" s="1"/>
  <c r="D3154" i="1"/>
  <c r="E3154" i="1" s="1"/>
  <c r="F3154" i="1"/>
  <c r="G3154" i="1" s="1"/>
  <c r="D3155" i="1"/>
  <c r="E3155" i="1" s="1"/>
  <c r="F3155" i="1" s="1"/>
  <c r="G3155" i="1" s="1"/>
  <c r="D3156" i="1"/>
  <c r="E3156" i="1" s="1"/>
  <c r="F3156" i="1" s="1"/>
  <c r="G3156" i="1" s="1"/>
  <c r="D3157" i="1"/>
  <c r="E3157" i="1" s="1"/>
  <c r="F3157" i="1" s="1"/>
  <c r="G3157" i="1" s="1"/>
  <c r="D3158" i="1"/>
  <c r="E3158" i="1" s="1"/>
  <c r="F3158" i="1"/>
  <c r="G3158" i="1" s="1"/>
  <c r="D3159" i="1"/>
  <c r="E3159" i="1" s="1"/>
  <c r="F3159" i="1" s="1"/>
  <c r="G3159" i="1" s="1"/>
  <c r="D3160" i="1"/>
  <c r="E3160" i="1" s="1"/>
  <c r="F3160" i="1" s="1"/>
  <c r="G3160" i="1" s="1"/>
  <c r="D3161" i="1"/>
  <c r="E3161" i="1" s="1"/>
  <c r="F3161" i="1" s="1"/>
  <c r="G3161" i="1" s="1"/>
  <c r="D3162" i="1"/>
  <c r="E3162" i="1" s="1"/>
  <c r="F3162" i="1" s="1"/>
  <c r="G3162" i="1" s="1"/>
  <c r="D3163" i="1"/>
  <c r="E3163" i="1" s="1"/>
  <c r="F3163" i="1" s="1"/>
  <c r="G3163" i="1" s="1"/>
  <c r="D3164" i="1"/>
  <c r="E3164" i="1" s="1"/>
  <c r="F3164" i="1"/>
  <c r="G3164" i="1" s="1"/>
  <c r="D3165" i="1"/>
  <c r="E3165" i="1" s="1"/>
  <c r="F3165" i="1" s="1"/>
  <c r="G3165" i="1" s="1"/>
  <c r="D3166" i="1"/>
  <c r="E3166" i="1" s="1"/>
  <c r="F3166" i="1"/>
  <c r="G3166" i="1" s="1"/>
  <c r="D3167" i="1"/>
  <c r="E3167" i="1" s="1"/>
  <c r="F3167" i="1" s="1"/>
  <c r="G3167" i="1" s="1"/>
  <c r="D3168" i="1"/>
  <c r="E3168" i="1" s="1"/>
  <c r="F3168" i="1" s="1"/>
  <c r="G3168" i="1" s="1"/>
  <c r="D3169" i="1"/>
  <c r="E3169" i="1" s="1"/>
  <c r="F3169" i="1" s="1"/>
  <c r="G3169" i="1" s="1"/>
  <c r="D3170" i="1"/>
  <c r="E3170" i="1" s="1"/>
  <c r="F3170" i="1"/>
  <c r="G3170" i="1" s="1"/>
  <c r="D3171" i="1"/>
  <c r="E3171" i="1" s="1"/>
  <c r="F3171" i="1" s="1"/>
  <c r="G3171" i="1" s="1"/>
  <c r="D3172" i="1"/>
  <c r="E3172" i="1" s="1"/>
  <c r="F3172" i="1"/>
  <c r="G3172" i="1" s="1"/>
  <c r="D3173" i="1"/>
  <c r="E3173" i="1" s="1"/>
  <c r="F3173" i="1" s="1"/>
  <c r="G3173" i="1" s="1"/>
  <c r="D3174" i="1"/>
  <c r="E3174" i="1" s="1"/>
  <c r="F3174" i="1"/>
  <c r="G3174" i="1" s="1"/>
  <c r="D3175" i="1"/>
  <c r="E3175" i="1" s="1"/>
  <c r="F3175" i="1" s="1"/>
  <c r="G3175" i="1" s="1"/>
  <c r="D3176" i="1"/>
  <c r="E3176" i="1" s="1"/>
  <c r="F3176" i="1" s="1"/>
  <c r="G3176" i="1" s="1"/>
  <c r="D3177" i="1"/>
  <c r="E3177" i="1" s="1"/>
  <c r="F3177" i="1" s="1"/>
  <c r="G3177" i="1" s="1"/>
  <c r="D3178" i="1"/>
  <c r="E3178" i="1" s="1"/>
  <c r="F3178" i="1"/>
  <c r="G3178" i="1" s="1"/>
  <c r="D3179" i="1"/>
  <c r="E3179" i="1" s="1"/>
  <c r="F3179" i="1" s="1"/>
  <c r="G3179" i="1" s="1"/>
  <c r="D3180" i="1"/>
  <c r="E3180" i="1" s="1"/>
  <c r="F3180" i="1"/>
  <c r="G3180" i="1" s="1"/>
  <c r="D3181" i="1"/>
  <c r="E3181" i="1" s="1"/>
  <c r="F3181" i="1" s="1"/>
  <c r="G3181" i="1" s="1"/>
  <c r="D3182" i="1"/>
  <c r="E3182" i="1" s="1"/>
  <c r="F3182" i="1"/>
  <c r="G3182" i="1" s="1"/>
  <c r="D3183" i="1"/>
  <c r="E3183" i="1" s="1"/>
  <c r="F3183" i="1" s="1"/>
  <c r="G3183" i="1" s="1"/>
  <c r="D3184" i="1"/>
  <c r="E3184" i="1" s="1"/>
  <c r="F3184" i="1" s="1"/>
  <c r="G3184" i="1" s="1"/>
  <c r="D3185" i="1"/>
  <c r="E3185" i="1" s="1"/>
  <c r="F3185" i="1" s="1"/>
  <c r="G3185" i="1" s="1"/>
  <c r="D3186" i="1"/>
  <c r="E3186" i="1" s="1"/>
  <c r="F3186" i="1"/>
  <c r="G3186" i="1" s="1"/>
  <c r="D3187" i="1"/>
  <c r="E3187" i="1" s="1"/>
  <c r="F3187" i="1" s="1"/>
  <c r="G3187" i="1" s="1"/>
  <c r="D3188" i="1"/>
  <c r="E3188" i="1" s="1"/>
  <c r="F3188" i="1" s="1"/>
  <c r="G3188" i="1" s="1"/>
  <c r="D3189" i="1"/>
  <c r="E3189" i="1" s="1"/>
  <c r="F3189" i="1" s="1"/>
  <c r="G3189" i="1" s="1"/>
  <c r="D3190" i="1"/>
  <c r="E3190" i="1" s="1"/>
  <c r="F3190" i="1"/>
  <c r="G3190" i="1" s="1"/>
  <c r="D3191" i="1"/>
  <c r="E3191" i="1" s="1"/>
  <c r="F3191" i="1" s="1"/>
  <c r="G3191" i="1" s="1"/>
  <c r="D3192" i="1"/>
  <c r="E3192" i="1" s="1"/>
  <c r="F3192" i="1" s="1"/>
  <c r="G3192" i="1" s="1"/>
  <c r="D3193" i="1"/>
  <c r="E3193" i="1" s="1"/>
  <c r="F3193" i="1" s="1"/>
  <c r="G3193" i="1" s="1"/>
  <c r="D3194" i="1"/>
  <c r="E3194" i="1" s="1"/>
  <c r="F3194" i="1" s="1"/>
  <c r="G3194" i="1" s="1"/>
  <c r="D3195" i="1"/>
  <c r="E3195" i="1" s="1"/>
  <c r="F3195" i="1" s="1"/>
  <c r="G3195" i="1" s="1"/>
  <c r="D3196" i="1"/>
  <c r="E3196" i="1" s="1"/>
  <c r="F3196" i="1"/>
  <c r="G3196" i="1" s="1"/>
  <c r="D3197" i="1"/>
  <c r="E3197" i="1" s="1"/>
  <c r="F3197" i="1" s="1"/>
  <c r="G3197" i="1" s="1"/>
  <c r="D3198" i="1"/>
  <c r="E3198" i="1" s="1"/>
  <c r="F3198" i="1"/>
  <c r="G3198" i="1" s="1"/>
  <c r="D3199" i="1"/>
  <c r="E3199" i="1" s="1"/>
  <c r="F3199" i="1" s="1"/>
  <c r="G3199" i="1" s="1"/>
  <c r="D3200" i="1"/>
  <c r="E3200" i="1" s="1"/>
  <c r="F3200" i="1" s="1"/>
  <c r="G3200" i="1" s="1"/>
  <c r="D3201" i="1"/>
  <c r="E3201" i="1" s="1"/>
  <c r="F3201" i="1" s="1"/>
  <c r="G3201" i="1" s="1"/>
  <c r="D3202" i="1"/>
  <c r="E3202" i="1" s="1"/>
  <c r="F3202" i="1"/>
  <c r="G3202" i="1" s="1"/>
  <c r="D3203" i="1"/>
  <c r="E3203" i="1" s="1"/>
  <c r="F3203" i="1" s="1"/>
  <c r="G3203" i="1" s="1"/>
  <c r="D3204" i="1"/>
  <c r="E3204" i="1" s="1"/>
  <c r="F3204" i="1"/>
  <c r="G3204" i="1" s="1"/>
  <c r="D3205" i="1"/>
  <c r="E3205" i="1" s="1"/>
  <c r="F3205" i="1" s="1"/>
  <c r="G3205" i="1" s="1"/>
  <c r="D3206" i="1"/>
  <c r="E3206" i="1" s="1"/>
  <c r="F3206" i="1"/>
  <c r="G3206" i="1" s="1"/>
  <c r="D3207" i="1"/>
  <c r="E3207" i="1" s="1"/>
  <c r="F3207" i="1" s="1"/>
  <c r="G3207" i="1" s="1"/>
  <c r="D3208" i="1"/>
  <c r="E3208" i="1" s="1"/>
  <c r="F3208" i="1" s="1"/>
  <c r="G3208" i="1" s="1"/>
  <c r="D3209" i="1"/>
  <c r="E3209" i="1" s="1"/>
  <c r="F3209" i="1" s="1"/>
  <c r="G3209" i="1" s="1"/>
  <c r="D3210" i="1"/>
  <c r="E3210" i="1" s="1"/>
  <c r="F3210" i="1"/>
  <c r="G3210" i="1" s="1"/>
  <c r="D3211" i="1"/>
  <c r="E3211" i="1" s="1"/>
  <c r="F3211" i="1" s="1"/>
  <c r="G3211" i="1" s="1"/>
  <c r="D3212" i="1"/>
  <c r="E3212" i="1" s="1"/>
  <c r="F3212" i="1"/>
  <c r="G3212" i="1" s="1"/>
  <c r="D3213" i="1"/>
  <c r="E3213" i="1" s="1"/>
  <c r="F3213" i="1" s="1"/>
  <c r="G3213" i="1" s="1"/>
  <c r="D3214" i="1"/>
  <c r="E3214" i="1" s="1"/>
  <c r="F3214" i="1"/>
  <c r="G3214" i="1" s="1"/>
  <c r="D3215" i="1"/>
  <c r="E3215" i="1" s="1"/>
  <c r="F3215" i="1" s="1"/>
  <c r="G3215" i="1" s="1"/>
  <c r="D3216" i="1"/>
  <c r="E3216" i="1" s="1"/>
  <c r="F3216" i="1" s="1"/>
  <c r="G3216" i="1" s="1"/>
  <c r="D3217" i="1"/>
  <c r="E3217" i="1" s="1"/>
  <c r="F3217" i="1" s="1"/>
  <c r="G3217" i="1" s="1"/>
  <c r="D3218" i="1"/>
  <c r="E3218" i="1" s="1"/>
  <c r="F3218" i="1"/>
  <c r="G3218" i="1" s="1"/>
  <c r="D3219" i="1"/>
  <c r="E3219" i="1" s="1"/>
  <c r="F3219" i="1" s="1"/>
  <c r="G3219" i="1" s="1"/>
  <c r="D3220" i="1"/>
  <c r="E3220" i="1" s="1"/>
  <c r="F3220" i="1" s="1"/>
  <c r="G3220" i="1" s="1"/>
  <c r="D3221" i="1"/>
  <c r="E3221" i="1" s="1"/>
  <c r="F3221" i="1" s="1"/>
  <c r="G3221" i="1" s="1"/>
  <c r="D3222" i="1"/>
  <c r="E3222" i="1" s="1"/>
  <c r="F3222" i="1"/>
  <c r="G3222" i="1" s="1"/>
  <c r="D3223" i="1"/>
  <c r="E3223" i="1" s="1"/>
  <c r="F3223" i="1" s="1"/>
  <c r="G3223" i="1" s="1"/>
  <c r="D3224" i="1"/>
  <c r="E3224" i="1" s="1"/>
  <c r="F3224" i="1" s="1"/>
  <c r="G3224" i="1" s="1"/>
  <c r="D3225" i="1"/>
  <c r="E3225" i="1" s="1"/>
  <c r="F3225" i="1" s="1"/>
  <c r="G3225" i="1" s="1"/>
  <c r="D3226" i="1"/>
  <c r="E3226" i="1" s="1"/>
  <c r="F3226" i="1" s="1"/>
  <c r="G3226" i="1" s="1"/>
  <c r="D3227" i="1"/>
  <c r="E3227" i="1" s="1"/>
  <c r="F3227" i="1" s="1"/>
  <c r="G3227" i="1" s="1"/>
  <c r="D3228" i="1"/>
  <c r="E3228" i="1" s="1"/>
  <c r="F3228" i="1"/>
  <c r="G3228" i="1" s="1"/>
  <c r="D3229" i="1"/>
  <c r="E3229" i="1" s="1"/>
  <c r="F3229" i="1" s="1"/>
  <c r="G3229" i="1" s="1"/>
  <c r="D3230" i="1"/>
  <c r="E3230" i="1" s="1"/>
  <c r="F3230" i="1"/>
  <c r="G3230" i="1" s="1"/>
  <c r="D3231" i="1"/>
  <c r="E3231" i="1" s="1"/>
  <c r="F3231" i="1" s="1"/>
  <c r="G3231" i="1" s="1"/>
  <c r="D3232" i="1"/>
  <c r="E3232" i="1" s="1"/>
  <c r="F3232" i="1" s="1"/>
  <c r="G3232" i="1" s="1"/>
  <c r="D3233" i="1"/>
  <c r="E3233" i="1" s="1"/>
  <c r="F3233" i="1" s="1"/>
  <c r="G3233" i="1" s="1"/>
  <c r="D3234" i="1"/>
  <c r="E3234" i="1" s="1"/>
  <c r="F3234" i="1"/>
  <c r="G3234" i="1" s="1"/>
  <c r="D3235" i="1"/>
  <c r="E3235" i="1" s="1"/>
  <c r="F3235" i="1" s="1"/>
  <c r="G3235" i="1" s="1"/>
  <c r="D3236" i="1"/>
  <c r="E3236" i="1" s="1"/>
  <c r="F3236" i="1"/>
  <c r="G3236" i="1" s="1"/>
  <c r="D3237" i="1"/>
  <c r="E3237" i="1" s="1"/>
  <c r="F3237" i="1" s="1"/>
  <c r="G3237" i="1" s="1"/>
  <c r="D3238" i="1"/>
  <c r="E3238" i="1" s="1"/>
  <c r="F3238" i="1"/>
  <c r="G3238" i="1" s="1"/>
  <c r="D3239" i="1"/>
  <c r="E3239" i="1" s="1"/>
  <c r="F3239" i="1" s="1"/>
  <c r="G3239" i="1" s="1"/>
  <c r="D3240" i="1"/>
  <c r="E3240" i="1" s="1"/>
  <c r="F3240" i="1" s="1"/>
  <c r="G3240" i="1" s="1"/>
  <c r="D3241" i="1"/>
  <c r="E3241" i="1" s="1"/>
  <c r="F3241" i="1" s="1"/>
  <c r="G3241" i="1" s="1"/>
  <c r="D3242" i="1"/>
  <c r="E3242" i="1" s="1"/>
  <c r="F3242" i="1"/>
  <c r="G3242" i="1" s="1"/>
  <c r="D3243" i="1"/>
  <c r="E3243" i="1" s="1"/>
  <c r="F3243" i="1" s="1"/>
  <c r="G3243" i="1" s="1"/>
  <c r="D3244" i="1"/>
  <c r="E3244" i="1" s="1"/>
  <c r="F3244" i="1"/>
  <c r="G3244" i="1" s="1"/>
  <c r="D3245" i="1"/>
  <c r="E3245" i="1" s="1"/>
  <c r="F3245" i="1" s="1"/>
  <c r="G3245" i="1" s="1"/>
  <c r="D3246" i="1"/>
  <c r="E3246" i="1" s="1"/>
  <c r="F3246" i="1"/>
  <c r="G3246" i="1" s="1"/>
  <c r="D3247" i="1"/>
  <c r="E3247" i="1" s="1"/>
  <c r="F3247" i="1" s="1"/>
  <c r="G3247" i="1" s="1"/>
  <c r="D3248" i="1"/>
  <c r="E3248" i="1" s="1"/>
  <c r="F3248" i="1" s="1"/>
  <c r="G3248" i="1" s="1"/>
  <c r="D3249" i="1"/>
  <c r="E3249" i="1" s="1"/>
  <c r="F3249" i="1" s="1"/>
  <c r="G3249" i="1" s="1"/>
  <c r="D3250" i="1"/>
  <c r="E3250" i="1" s="1"/>
  <c r="F3250" i="1"/>
  <c r="G3250" i="1" s="1"/>
  <c r="D3251" i="1"/>
  <c r="E3251" i="1" s="1"/>
  <c r="F3251" i="1" s="1"/>
  <c r="G3251" i="1" s="1"/>
  <c r="D3252" i="1"/>
  <c r="E3252" i="1" s="1"/>
  <c r="F3252" i="1" s="1"/>
  <c r="G3252" i="1" s="1"/>
  <c r="D3253" i="1"/>
  <c r="E3253" i="1" s="1"/>
  <c r="F3253" i="1" s="1"/>
  <c r="G3253" i="1" s="1"/>
  <c r="D3254" i="1"/>
  <c r="E3254" i="1" s="1"/>
  <c r="F3254" i="1"/>
  <c r="G3254" i="1" s="1"/>
  <c r="D3255" i="1"/>
  <c r="E3255" i="1" s="1"/>
  <c r="F3255" i="1" s="1"/>
  <c r="G3255" i="1" s="1"/>
  <c r="D3256" i="1"/>
  <c r="E3256" i="1" s="1"/>
  <c r="F3256" i="1" s="1"/>
  <c r="G3256" i="1" s="1"/>
  <c r="D3257" i="1"/>
  <c r="E3257" i="1" s="1"/>
  <c r="F3257" i="1" s="1"/>
  <c r="G3257" i="1" s="1"/>
  <c r="D3258" i="1"/>
  <c r="E3258" i="1" s="1"/>
  <c r="F3258" i="1" s="1"/>
  <c r="G3258" i="1" s="1"/>
  <c r="D3259" i="1"/>
  <c r="E3259" i="1" s="1"/>
  <c r="F3259" i="1" s="1"/>
  <c r="G3259" i="1" s="1"/>
  <c r="D3260" i="1"/>
  <c r="E3260" i="1" s="1"/>
  <c r="F3260" i="1"/>
  <c r="G3260" i="1" s="1"/>
  <c r="D3261" i="1"/>
  <c r="E3261" i="1" s="1"/>
  <c r="F3261" i="1" s="1"/>
  <c r="G3261" i="1" s="1"/>
  <c r="D3262" i="1"/>
  <c r="E3262" i="1" s="1"/>
  <c r="F3262" i="1"/>
  <c r="G3262" i="1" s="1"/>
  <c r="D3263" i="1"/>
  <c r="E3263" i="1" s="1"/>
  <c r="F3263" i="1" s="1"/>
  <c r="G3263" i="1" s="1"/>
  <c r="D3264" i="1"/>
  <c r="E3264" i="1" s="1"/>
  <c r="F3264" i="1" s="1"/>
  <c r="G3264" i="1" s="1"/>
  <c r="D3265" i="1"/>
  <c r="E3265" i="1" s="1"/>
  <c r="F3265" i="1" s="1"/>
  <c r="G3265" i="1" s="1"/>
  <c r="D3266" i="1"/>
  <c r="E3266" i="1" s="1"/>
  <c r="F3266" i="1"/>
  <c r="G3266" i="1" s="1"/>
  <c r="D3267" i="1"/>
  <c r="E3267" i="1" s="1"/>
  <c r="F3267" i="1" s="1"/>
  <c r="G3267" i="1" s="1"/>
  <c r="D3268" i="1"/>
  <c r="E3268" i="1" s="1"/>
  <c r="F3268" i="1"/>
  <c r="G3268" i="1" s="1"/>
  <c r="D3269" i="1"/>
  <c r="E3269" i="1" s="1"/>
  <c r="F3269" i="1" s="1"/>
  <c r="G3269" i="1" s="1"/>
  <c r="D3270" i="1"/>
  <c r="E3270" i="1" s="1"/>
  <c r="F3270" i="1"/>
  <c r="G3270" i="1" s="1"/>
  <c r="D3271" i="1"/>
  <c r="E3271" i="1" s="1"/>
  <c r="F3271" i="1" s="1"/>
  <c r="G3271" i="1" s="1"/>
  <c r="D3272" i="1"/>
  <c r="E3272" i="1" s="1"/>
  <c r="F3272" i="1" s="1"/>
  <c r="G3272" i="1" s="1"/>
  <c r="D3273" i="1"/>
  <c r="E3273" i="1" s="1"/>
  <c r="F3273" i="1" s="1"/>
  <c r="G3273" i="1" s="1"/>
  <c r="D3274" i="1"/>
  <c r="E3274" i="1" s="1"/>
  <c r="F3274" i="1"/>
  <c r="G3274" i="1" s="1"/>
  <c r="D3275" i="1"/>
  <c r="E3275" i="1" s="1"/>
  <c r="F3275" i="1" s="1"/>
  <c r="G3275" i="1" s="1"/>
  <c r="D3276" i="1"/>
  <c r="E3276" i="1" s="1"/>
  <c r="F3276" i="1"/>
  <c r="G3276" i="1" s="1"/>
  <c r="D3277" i="1"/>
  <c r="E3277" i="1" s="1"/>
  <c r="F3277" i="1" s="1"/>
  <c r="G3277" i="1" s="1"/>
  <c r="D3278" i="1"/>
  <c r="E3278" i="1" s="1"/>
  <c r="F3278" i="1"/>
  <c r="G3278" i="1" s="1"/>
  <c r="D3279" i="1"/>
  <c r="E3279" i="1" s="1"/>
  <c r="F3279" i="1" s="1"/>
  <c r="G3279" i="1" s="1"/>
  <c r="D3280" i="1"/>
  <c r="E3280" i="1" s="1"/>
  <c r="F3280" i="1" s="1"/>
  <c r="G3280" i="1" s="1"/>
  <c r="D3281" i="1"/>
  <c r="E3281" i="1" s="1"/>
  <c r="F3281" i="1" s="1"/>
  <c r="G3281" i="1" s="1"/>
  <c r="D3282" i="1"/>
  <c r="E3282" i="1" s="1"/>
  <c r="F3282" i="1"/>
  <c r="G3282" i="1" s="1"/>
  <c r="D3283" i="1"/>
  <c r="E3283" i="1" s="1"/>
  <c r="F3283" i="1" s="1"/>
  <c r="G3283" i="1" s="1"/>
  <c r="D3284" i="1"/>
  <c r="E3284" i="1" s="1"/>
  <c r="F3284" i="1" s="1"/>
  <c r="G3284" i="1" s="1"/>
  <c r="D3285" i="1"/>
  <c r="E3285" i="1" s="1"/>
  <c r="F3285" i="1" s="1"/>
  <c r="G3285" i="1" s="1"/>
  <c r="D3286" i="1"/>
  <c r="E3286" i="1" s="1"/>
  <c r="F3286" i="1"/>
  <c r="G3286" i="1" s="1"/>
  <c r="D3287" i="1"/>
  <c r="E3287" i="1" s="1"/>
  <c r="F3287" i="1" s="1"/>
  <c r="G3287" i="1" s="1"/>
  <c r="D3288" i="1"/>
  <c r="E3288" i="1" s="1"/>
  <c r="F3288" i="1" s="1"/>
  <c r="G3288" i="1" s="1"/>
  <c r="D3289" i="1"/>
  <c r="E3289" i="1" s="1"/>
  <c r="F3289" i="1" s="1"/>
  <c r="G3289" i="1" s="1"/>
  <c r="D3290" i="1"/>
  <c r="E3290" i="1" s="1"/>
  <c r="F3290" i="1" s="1"/>
  <c r="G3290" i="1" s="1"/>
  <c r="D3291" i="1"/>
  <c r="E3291" i="1" s="1"/>
  <c r="F3291" i="1" s="1"/>
  <c r="G3291" i="1" s="1"/>
  <c r="D3292" i="1"/>
  <c r="E3292" i="1" s="1"/>
  <c r="F3292" i="1"/>
  <c r="G3292" i="1" s="1"/>
  <c r="D3293" i="1"/>
  <c r="E3293" i="1" s="1"/>
  <c r="F3293" i="1" s="1"/>
  <c r="G3293" i="1" s="1"/>
  <c r="D3294" i="1"/>
  <c r="E3294" i="1" s="1"/>
  <c r="F3294" i="1"/>
  <c r="G3294" i="1" s="1"/>
  <c r="D3295" i="1"/>
  <c r="E3295" i="1" s="1"/>
  <c r="F3295" i="1" s="1"/>
  <c r="G3295" i="1" s="1"/>
  <c r="D3296" i="1"/>
  <c r="E3296" i="1" s="1"/>
  <c r="F3296" i="1" s="1"/>
  <c r="G3296" i="1" s="1"/>
  <c r="D3297" i="1"/>
  <c r="E3297" i="1" s="1"/>
  <c r="F3297" i="1" s="1"/>
  <c r="G3297" i="1" s="1"/>
  <c r="D3298" i="1"/>
  <c r="E3298" i="1" s="1"/>
  <c r="F3298" i="1"/>
  <c r="G3298" i="1" s="1"/>
  <c r="D3299" i="1"/>
  <c r="E3299" i="1" s="1"/>
  <c r="F3299" i="1" s="1"/>
  <c r="G3299" i="1" s="1"/>
  <c r="D3300" i="1"/>
  <c r="E3300" i="1" s="1"/>
  <c r="F3300" i="1"/>
  <c r="G3300" i="1" s="1"/>
  <c r="D3301" i="1"/>
  <c r="E3301" i="1" s="1"/>
  <c r="F3301" i="1" s="1"/>
  <c r="G3301" i="1" s="1"/>
  <c r="D3302" i="1"/>
  <c r="E3302" i="1" s="1"/>
  <c r="F3302" i="1"/>
  <c r="G3302" i="1" s="1"/>
  <c r="D3303" i="1"/>
  <c r="E3303" i="1" s="1"/>
  <c r="F3303" i="1" s="1"/>
  <c r="G3303" i="1" s="1"/>
  <c r="D3304" i="1"/>
  <c r="E3304" i="1" s="1"/>
  <c r="F3304" i="1" s="1"/>
  <c r="G3304" i="1" s="1"/>
  <c r="D3305" i="1"/>
  <c r="E3305" i="1" s="1"/>
  <c r="F3305" i="1" s="1"/>
  <c r="G3305" i="1" s="1"/>
  <c r="D3306" i="1"/>
  <c r="E3306" i="1" s="1"/>
  <c r="F3306" i="1"/>
  <c r="G3306" i="1" s="1"/>
  <c r="D3307" i="1"/>
  <c r="E3307" i="1" s="1"/>
  <c r="F3307" i="1" s="1"/>
  <c r="G3307" i="1" s="1"/>
  <c r="D3308" i="1"/>
  <c r="E3308" i="1" s="1"/>
  <c r="F3308" i="1"/>
  <c r="G3308" i="1" s="1"/>
  <c r="D3309" i="1"/>
  <c r="E3309" i="1" s="1"/>
  <c r="F3309" i="1" s="1"/>
  <c r="G3309" i="1" s="1"/>
  <c r="D3310" i="1"/>
  <c r="E3310" i="1" s="1"/>
  <c r="F3310" i="1"/>
  <c r="G3310" i="1" s="1"/>
  <c r="D3311" i="1"/>
  <c r="E3311" i="1" s="1"/>
  <c r="F3311" i="1" s="1"/>
  <c r="G3311" i="1" s="1"/>
  <c r="D3312" i="1"/>
  <c r="E3312" i="1" s="1"/>
  <c r="F3312" i="1" s="1"/>
  <c r="G3312" i="1" s="1"/>
  <c r="D3313" i="1"/>
  <c r="E3313" i="1" s="1"/>
  <c r="F3313" i="1" s="1"/>
  <c r="G3313" i="1" s="1"/>
  <c r="D3314" i="1"/>
  <c r="E3314" i="1" s="1"/>
  <c r="F3314" i="1"/>
  <c r="G3314" i="1" s="1"/>
  <c r="D3315" i="1"/>
  <c r="E3315" i="1" s="1"/>
  <c r="F3315" i="1" s="1"/>
  <c r="G3315" i="1" s="1"/>
  <c r="D3316" i="1"/>
  <c r="E3316" i="1" s="1"/>
  <c r="F3316" i="1" s="1"/>
  <c r="G3316" i="1" s="1"/>
  <c r="D3317" i="1"/>
  <c r="E3317" i="1" s="1"/>
  <c r="F3317" i="1" s="1"/>
  <c r="G3317" i="1" s="1"/>
  <c r="D3318" i="1"/>
  <c r="E3318" i="1" s="1"/>
  <c r="F3318" i="1"/>
  <c r="G3318" i="1" s="1"/>
  <c r="D3319" i="1"/>
  <c r="E3319" i="1" s="1"/>
  <c r="F3319" i="1" s="1"/>
  <c r="G3319" i="1" s="1"/>
  <c r="D3320" i="1"/>
  <c r="E3320" i="1" s="1"/>
  <c r="F3320" i="1" s="1"/>
  <c r="G3320" i="1" s="1"/>
  <c r="D3321" i="1"/>
  <c r="E3321" i="1" s="1"/>
  <c r="F3321" i="1" s="1"/>
  <c r="G3321" i="1" s="1"/>
  <c r="D3322" i="1"/>
  <c r="E3322" i="1" s="1"/>
  <c r="F3322" i="1" s="1"/>
  <c r="G3322" i="1" s="1"/>
  <c r="D3323" i="1"/>
  <c r="E3323" i="1" s="1"/>
  <c r="F3323" i="1" s="1"/>
  <c r="G3323" i="1" s="1"/>
  <c r="D3324" i="1"/>
  <c r="E3324" i="1" s="1"/>
  <c r="F3324" i="1"/>
  <c r="G3324" i="1" s="1"/>
  <c r="D3325" i="1"/>
  <c r="E3325" i="1" s="1"/>
  <c r="F3325" i="1" s="1"/>
  <c r="G3325" i="1" s="1"/>
  <c r="D3326" i="1"/>
  <c r="E3326" i="1" s="1"/>
  <c r="F3326" i="1"/>
  <c r="G3326" i="1" s="1"/>
  <c r="D3327" i="1"/>
  <c r="E3327" i="1" s="1"/>
  <c r="F3327" i="1" s="1"/>
  <c r="G3327" i="1" s="1"/>
  <c r="D3328" i="1"/>
  <c r="E3328" i="1" s="1"/>
  <c r="F3328" i="1" s="1"/>
  <c r="G3328" i="1" s="1"/>
  <c r="D3329" i="1"/>
  <c r="E3329" i="1" s="1"/>
  <c r="F3329" i="1" s="1"/>
  <c r="G3329" i="1" s="1"/>
  <c r="D3330" i="1"/>
  <c r="E3330" i="1" s="1"/>
  <c r="F3330" i="1"/>
  <c r="G3330" i="1" s="1"/>
  <c r="D3331" i="1"/>
  <c r="E3331" i="1" s="1"/>
  <c r="F3331" i="1" s="1"/>
  <c r="G3331" i="1" s="1"/>
  <c r="D3332" i="1"/>
  <c r="E3332" i="1" s="1"/>
  <c r="F3332" i="1"/>
  <c r="G3332" i="1" s="1"/>
  <c r="D3333" i="1"/>
  <c r="E3333" i="1" s="1"/>
  <c r="F3333" i="1" s="1"/>
  <c r="G3333" i="1" s="1"/>
  <c r="D3334" i="1"/>
  <c r="E3334" i="1" s="1"/>
  <c r="F3334" i="1"/>
  <c r="G3334" i="1" s="1"/>
  <c r="D3335" i="1"/>
  <c r="E3335" i="1" s="1"/>
  <c r="F3335" i="1" s="1"/>
  <c r="G3335" i="1" s="1"/>
  <c r="D3336" i="1"/>
  <c r="E3336" i="1" s="1"/>
  <c r="F3336" i="1" s="1"/>
  <c r="G3336" i="1" s="1"/>
  <c r="D3337" i="1"/>
  <c r="E3337" i="1" s="1"/>
  <c r="F3337" i="1" s="1"/>
  <c r="G3337" i="1" s="1"/>
  <c r="D3338" i="1"/>
  <c r="E3338" i="1" s="1"/>
  <c r="F3338" i="1"/>
  <c r="G3338" i="1" s="1"/>
  <c r="D3339" i="1"/>
  <c r="E3339" i="1" s="1"/>
  <c r="F3339" i="1" s="1"/>
  <c r="G3339" i="1" s="1"/>
  <c r="D3340" i="1"/>
  <c r="E3340" i="1" s="1"/>
  <c r="F3340" i="1"/>
  <c r="G3340" i="1" s="1"/>
  <c r="D3341" i="1"/>
  <c r="E3341" i="1" s="1"/>
  <c r="F3341" i="1" s="1"/>
  <c r="G3341" i="1" s="1"/>
  <c r="D3342" i="1"/>
  <c r="E3342" i="1" s="1"/>
  <c r="F3342" i="1"/>
  <c r="G3342" i="1" s="1"/>
  <c r="D3343" i="1"/>
  <c r="E3343" i="1" s="1"/>
  <c r="F3343" i="1" s="1"/>
  <c r="G3343" i="1" s="1"/>
  <c r="D3344" i="1"/>
  <c r="E3344" i="1" s="1"/>
  <c r="F3344" i="1" s="1"/>
  <c r="G3344" i="1" s="1"/>
  <c r="D3345" i="1"/>
  <c r="E3345" i="1" s="1"/>
  <c r="F3345" i="1" s="1"/>
  <c r="G3345" i="1" s="1"/>
  <c r="D3346" i="1"/>
  <c r="E3346" i="1" s="1"/>
  <c r="F3346" i="1"/>
  <c r="G3346" i="1" s="1"/>
  <c r="D3347" i="1"/>
  <c r="E3347" i="1" s="1"/>
  <c r="F3347" i="1" s="1"/>
  <c r="G3347" i="1" s="1"/>
  <c r="D3348" i="1"/>
  <c r="E3348" i="1" s="1"/>
  <c r="F3348" i="1" s="1"/>
  <c r="G3348" i="1" s="1"/>
  <c r="D3349" i="1"/>
  <c r="E3349" i="1" s="1"/>
  <c r="F3349" i="1" s="1"/>
  <c r="G3349" i="1" s="1"/>
  <c r="D3350" i="1"/>
  <c r="E3350" i="1" s="1"/>
  <c r="F3350" i="1"/>
  <c r="G3350" i="1" s="1"/>
  <c r="D3351" i="1"/>
  <c r="E3351" i="1" s="1"/>
  <c r="F3351" i="1" s="1"/>
  <c r="G3351" i="1" s="1"/>
  <c r="D3352" i="1"/>
  <c r="E3352" i="1" s="1"/>
  <c r="F3352" i="1" s="1"/>
  <c r="G3352" i="1" s="1"/>
  <c r="D3353" i="1"/>
  <c r="E3353" i="1" s="1"/>
  <c r="F3353" i="1" s="1"/>
  <c r="G3353" i="1" s="1"/>
  <c r="D3354" i="1"/>
  <c r="E3354" i="1" s="1"/>
  <c r="F3354" i="1" s="1"/>
  <c r="G3354" i="1" s="1"/>
  <c r="D3355" i="1"/>
  <c r="E3355" i="1" s="1"/>
  <c r="F3355" i="1" s="1"/>
  <c r="G3355" i="1" s="1"/>
  <c r="D3356" i="1"/>
  <c r="E3356" i="1" s="1"/>
  <c r="F3356" i="1"/>
  <c r="G3356" i="1" s="1"/>
  <c r="D3357" i="1"/>
  <c r="E3357" i="1" s="1"/>
  <c r="F3357" i="1" s="1"/>
  <c r="G3357" i="1" s="1"/>
  <c r="D3358" i="1"/>
  <c r="E3358" i="1" s="1"/>
  <c r="F3358" i="1"/>
  <c r="G3358" i="1" s="1"/>
  <c r="D3359" i="1"/>
  <c r="E3359" i="1" s="1"/>
  <c r="F3359" i="1" s="1"/>
  <c r="G3359" i="1" s="1"/>
  <c r="D3360" i="1"/>
  <c r="E3360" i="1" s="1"/>
  <c r="F3360" i="1" s="1"/>
  <c r="G3360" i="1" s="1"/>
  <c r="D3361" i="1"/>
  <c r="E3361" i="1" s="1"/>
  <c r="F3361" i="1" s="1"/>
  <c r="G3361" i="1" s="1"/>
  <c r="D3362" i="1"/>
  <c r="E3362" i="1" s="1"/>
  <c r="F3362" i="1"/>
  <c r="G3362" i="1" s="1"/>
  <c r="D3363" i="1"/>
  <c r="E3363" i="1" s="1"/>
  <c r="F3363" i="1" s="1"/>
  <c r="G3363" i="1" s="1"/>
  <c r="D3364" i="1"/>
  <c r="E3364" i="1" s="1"/>
  <c r="F3364" i="1"/>
  <c r="G3364" i="1" s="1"/>
  <c r="D3365" i="1"/>
  <c r="E3365" i="1" s="1"/>
  <c r="F3365" i="1" s="1"/>
  <c r="G3365" i="1" s="1"/>
  <c r="D3366" i="1"/>
  <c r="E3366" i="1" s="1"/>
  <c r="F3366" i="1"/>
  <c r="G3366" i="1" s="1"/>
  <c r="D3367" i="1"/>
  <c r="E3367" i="1" s="1"/>
  <c r="F3367" i="1" s="1"/>
  <c r="G3367" i="1" s="1"/>
  <c r="D3368" i="1"/>
  <c r="E3368" i="1" s="1"/>
  <c r="F3368" i="1" s="1"/>
  <c r="G3368" i="1" s="1"/>
  <c r="D3369" i="1"/>
  <c r="E3369" i="1" s="1"/>
  <c r="F3369" i="1" s="1"/>
  <c r="G3369" i="1" s="1"/>
  <c r="D3370" i="1"/>
  <c r="E3370" i="1" s="1"/>
  <c r="F3370" i="1"/>
  <c r="G3370" i="1" s="1"/>
  <c r="D3371" i="1"/>
  <c r="E3371" i="1" s="1"/>
  <c r="F3371" i="1" s="1"/>
  <c r="G3371" i="1" s="1"/>
  <c r="D3372" i="1"/>
  <c r="E3372" i="1" s="1"/>
  <c r="F3372" i="1"/>
  <c r="G3372" i="1" s="1"/>
  <c r="D3373" i="1"/>
  <c r="E3373" i="1" s="1"/>
  <c r="F3373" i="1" s="1"/>
  <c r="G3373" i="1" s="1"/>
  <c r="D3374" i="1"/>
  <c r="E3374" i="1" s="1"/>
  <c r="F3374" i="1"/>
  <c r="G3374" i="1" s="1"/>
  <c r="D3375" i="1"/>
  <c r="E3375" i="1" s="1"/>
  <c r="F3375" i="1" s="1"/>
  <c r="G3375" i="1" s="1"/>
  <c r="D3376" i="1"/>
  <c r="E3376" i="1" s="1"/>
  <c r="F3376" i="1" s="1"/>
  <c r="G3376" i="1" s="1"/>
  <c r="D3377" i="1"/>
  <c r="E3377" i="1" s="1"/>
  <c r="F3377" i="1" s="1"/>
  <c r="G3377" i="1" s="1"/>
  <c r="D3378" i="1"/>
  <c r="E3378" i="1" s="1"/>
  <c r="F3378" i="1"/>
  <c r="G3378" i="1" s="1"/>
  <c r="D3379" i="1"/>
  <c r="E3379" i="1" s="1"/>
  <c r="F3379" i="1" s="1"/>
  <c r="G3379" i="1" s="1"/>
  <c r="D3380" i="1"/>
  <c r="E3380" i="1" s="1"/>
  <c r="F3380" i="1" s="1"/>
  <c r="G3380" i="1" s="1"/>
  <c r="D3381" i="1"/>
  <c r="E3381" i="1" s="1"/>
  <c r="F3381" i="1" s="1"/>
  <c r="G3381" i="1" s="1"/>
  <c r="D3382" i="1"/>
  <c r="E3382" i="1" s="1"/>
  <c r="F3382" i="1"/>
  <c r="G3382" i="1" s="1"/>
  <c r="D3383" i="1"/>
  <c r="E3383" i="1" s="1"/>
  <c r="F3383" i="1" s="1"/>
  <c r="G3383" i="1" s="1"/>
  <c r="D3384" i="1"/>
  <c r="E3384" i="1" s="1"/>
  <c r="F3384" i="1" s="1"/>
  <c r="G3384" i="1" s="1"/>
  <c r="D3385" i="1"/>
  <c r="E3385" i="1" s="1"/>
  <c r="F3385" i="1" s="1"/>
  <c r="G3385" i="1" s="1"/>
  <c r="D3386" i="1"/>
  <c r="E3386" i="1" s="1"/>
  <c r="F3386" i="1" s="1"/>
  <c r="G3386" i="1" s="1"/>
  <c r="D3387" i="1"/>
  <c r="E3387" i="1" s="1"/>
  <c r="F3387" i="1" s="1"/>
  <c r="G3387" i="1" s="1"/>
  <c r="D3388" i="1"/>
  <c r="E3388" i="1" s="1"/>
  <c r="F3388" i="1"/>
  <c r="G3388" i="1" s="1"/>
  <c r="D3389" i="1"/>
  <c r="E3389" i="1" s="1"/>
  <c r="F3389" i="1" s="1"/>
  <c r="G3389" i="1" s="1"/>
  <c r="D3390" i="1"/>
  <c r="E3390" i="1" s="1"/>
  <c r="F3390" i="1"/>
  <c r="G3390" i="1" s="1"/>
  <c r="D3391" i="1"/>
  <c r="E3391" i="1" s="1"/>
  <c r="F3391" i="1" s="1"/>
  <c r="G3391" i="1" s="1"/>
  <c r="D3392" i="1"/>
  <c r="E3392" i="1" s="1"/>
  <c r="F3392" i="1" s="1"/>
  <c r="G3392" i="1" s="1"/>
  <c r="D3393" i="1"/>
  <c r="E3393" i="1" s="1"/>
  <c r="F3393" i="1" s="1"/>
  <c r="G3393" i="1" s="1"/>
  <c r="D3394" i="1"/>
  <c r="E3394" i="1" s="1"/>
  <c r="F3394" i="1"/>
  <c r="G3394" i="1" s="1"/>
  <c r="D3395" i="1"/>
  <c r="E3395" i="1" s="1"/>
  <c r="F3395" i="1" s="1"/>
  <c r="G3395" i="1" s="1"/>
  <c r="D3396" i="1"/>
  <c r="E3396" i="1" s="1"/>
  <c r="F3396" i="1"/>
  <c r="G3396" i="1" s="1"/>
  <c r="D3397" i="1"/>
  <c r="E3397" i="1" s="1"/>
  <c r="F3397" i="1" s="1"/>
  <c r="G3397" i="1" s="1"/>
  <c r="D3398" i="1"/>
  <c r="E3398" i="1" s="1"/>
  <c r="F3398" i="1"/>
  <c r="G3398" i="1" s="1"/>
  <c r="D3399" i="1"/>
  <c r="E3399" i="1" s="1"/>
  <c r="F3399" i="1" s="1"/>
  <c r="G3399" i="1" s="1"/>
  <c r="D3400" i="1"/>
  <c r="E3400" i="1" s="1"/>
  <c r="F3400" i="1"/>
  <c r="G3400" i="1" s="1"/>
  <c r="D3401" i="1"/>
  <c r="E3401" i="1" s="1"/>
  <c r="F3401" i="1"/>
  <c r="G3401" i="1" s="1"/>
  <c r="D3402" i="1"/>
  <c r="E3402" i="1" s="1"/>
  <c r="F3402" i="1" s="1"/>
  <c r="G3402" i="1"/>
  <c r="D3403" i="1"/>
  <c r="E3403" i="1" s="1"/>
  <c r="F3403" i="1" s="1"/>
  <c r="G3403" i="1" s="1"/>
  <c r="D3404" i="1"/>
  <c r="E3404" i="1" s="1"/>
  <c r="F3404" i="1" s="1"/>
  <c r="G3404" i="1" s="1"/>
  <c r="D3405" i="1"/>
  <c r="E3405" i="1" s="1"/>
  <c r="F3405" i="1"/>
  <c r="G3405" i="1"/>
  <c r="D3406" i="1"/>
  <c r="E3406" i="1" s="1"/>
  <c r="F3406" i="1"/>
  <c r="G3406" i="1"/>
  <c r="D3407" i="1"/>
  <c r="E3407" i="1" s="1"/>
  <c r="F3407" i="1" s="1"/>
  <c r="G3407" i="1" s="1"/>
  <c r="D3408" i="1"/>
  <c r="E3408" i="1" s="1"/>
  <c r="F3408" i="1"/>
  <c r="G3408" i="1" s="1"/>
  <c r="D3409" i="1"/>
  <c r="E3409" i="1" s="1"/>
  <c r="F3409" i="1"/>
  <c r="G3409" i="1" s="1"/>
  <c r="D3410" i="1"/>
  <c r="E3410" i="1" s="1"/>
  <c r="F3410" i="1"/>
  <c r="G3410" i="1"/>
  <c r="D3411" i="1"/>
  <c r="E3411" i="1" s="1"/>
  <c r="F3411" i="1" s="1"/>
  <c r="G3411" i="1" s="1"/>
  <c r="D3412" i="1"/>
  <c r="E3412" i="1" s="1"/>
  <c r="F3412" i="1"/>
  <c r="G3412" i="1" s="1"/>
  <c r="D3413" i="1"/>
  <c r="E3413" i="1" s="1"/>
  <c r="F3413" i="1" s="1"/>
  <c r="G3413" i="1"/>
  <c r="D3414" i="1"/>
  <c r="E3414" i="1" s="1"/>
  <c r="F3414" i="1"/>
  <c r="G3414" i="1" s="1"/>
  <c r="D3415" i="1"/>
  <c r="E3415" i="1" s="1"/>
  <c r="F3415" i="1" s="1"/>
  <c r="G3415" i="1" s="1"/>
  <c r="D3416" i="1"/>
  <c r="E3416" i="1" s="1"/>
  <c r="F3416" i="1" s="1"/>
  <c r="G3416" i="1" s="1"/>
  <c r="D3417" i="1"/>
  <c r="E3417" i="1" s="1"/>
  <c r="F3417" i="1"/>
  <c r="G3417" i="1"/>
  <c r="D3418" i="1"/>
  <c r="E3418" i="1" s="1"/>
  <c r="F3418" i="1" s="1"/>
  <c r="G3418" i="1"/>
  <c r="D3419" i="1"/>
  <c r="E3419" i="1" s="1"/>
  <c r="F3419" i="1" s="1"/>
  <c r="G3419" i="1" s="1"/>
  <c r="D3420" i="1"/>
  <c r="E3420" i="1" s="1"/>
  <c r="F3420" i="1" s="1"/>
  <c r="G3420" i="1" s="1"/>
  <c r="D3421" i="1"/>
  <c r="E3421" i="1" s="1"/>
  <c r="F3421" i="1"/>
  <c r="G3421" i="1"/>
  <c r="D3422" i="1"/>
  <c r="E3422" i="1" s="1"/>
  <c r="F3422" i="1" s="1"/>
  <c r="G3422" i="1" s="1"/>
  <c r="D3423" i="1"/>
  <c r="E3423" i="1" s="1"/>
  <c r="F3423" i="1" s="1"/>
  <c r="G3423" i="1" s="1"/>
  <c r="D3424" i="1"/>
  <c r="E3424" i="1" s="1"/>
  <c r="F3424" i="1" s="1"/>
  <c r="G3424" i="1" s="1"/>
  <c r="D3425" i="1"/>
  <c r="E3425" i="1" s="1"/>
  <c r="F3425" i="1" s="1"/>
  <c r="G3425" i="1" s="1"/>
  <c r="D3426" i="1"/>
  <c r="E3426" i="1" s="1"/>
  <c r="F3426" i="1" s="1"/>
  <c r="G3426" i="1"/>
  <c r="D3427" i="1"/>
  <c r="E3427" i="1" s="1"/>
  <c r="F3427" i="1" s="1"/>
  <c r="G3427" i="1" s="1"/>
  <c r="D3428" i="1"/>
  <c r="E3428" i="1" s="1"/>
  <c r="F3428" i="1" s="1"/>
  <c r="G3428" i="1" s="1"/>
  <c r="D3429" i="1"/>
  <c r="E3429" i="1" s="1"/>
  <c r="F3429" i="1"/>
  <c r="G3429" i="1"/>
  <c r="D3430" i="1"/>
  <c r="E3430" i="1" s="1"/>
  <c r="F3430" i="1" s="1"/>
  <c r="G3430" i="1"/>
  <c r="D3431" i="1"/>
  <c r="E3431" i="1" s="1"/>
  <c r="F3431" i="1" s="1"/>
  <c r="G3431" i="1" s="1"/>
  <c r="D3432" i="1"/>
  <c r="E3432" i="1" s="1"/>
  <c r="F3432" i="1" s="1"/>
  <c r="G3432" i="1" s="1"/>
  <c r="D3433" i="1"/>
  <c r="E3433" i="1" s="1"/>
  <c r="F3433" i="1"/>
  <c r="G3433" i="1" s="1"/>
  <c r="D3434" i="1"/>
  <c r="E3434" i="1" s="1"/>
  <c r="F3434" i="1" s="1"/>
  <c r="G3434" i="1"/>
  <c r="D3435" i="1"/>
  <c r="E3435" i="1" s="1"/>
  <c r="F3435" i="1" s="1"/>
  <c r="G3435" i="1" s="1"/>
  <c r="D3436" i="1"/>
  <c r="E3436" i="1" s="1"/>
  <c r="F3436" i="1" s="1"/>
  <c r="G3436" i="1" s="1"/>
  <c r="D3437" i="1"/>
  <c r="E3437" i="1" s="1"/>
  <c r="F3437" i="1"/>
  <c r="G3437" i="1" s="1"/>
  <c r="D3438" i="1"/>
  <c r="E3438" i="1" s="1"/>
  <c r="F3438" i="1" s="1"/>
  <c r="G3438" i="1"/>
  <c r="D3439" i="1"/>
  <c r="E3439" i="1" s="1"/>
  <c r="F3439" i="1" s="1"/>
  <c r="G3439" i="1" s="1"/>
  <c r="D3440" i="1"/>
  <c r="E3440" i="1" s="1"/>
  <c r="F3440" i="1" s="1"/>
  <c r="G3440" i="1" s="1"/>
  <c r="D3441" i="1"/>
  <c r="E3441" i="1" s="1"/>
  <c r="F3441" i="1"/>
  <c r="G3441" i="1" s="1"/>
  <c r="D3442" i="1"/>
  <c r="E3442" i="1" s="1"/>
  <c r="F3442" i="1" s="1"/>
  <c r="G3442" i="1" s="1"/>
  <c r="D3443" i="1"/>
  <c r="E3443" i="1" s="1"/>
  <c r="F3443" i="1" s="1"/>
  <c r="G3443" i="1" s="1"/>
  <c r="D3444" i="1"/>
  <c r="E3444" i="1" s="1"/>
  <c r="F3444" i="1" s="1"/>
  <c r="G3444" i="1" s="1"/>
  <c r="D3445" i="1"/>
  <c r="E3445" i="1" s="1"/>
  <c r="F3445" i="1"/>
  <c r="G3445" i="1"/>
  <c r="D3446" i="1"/>
  <c r="E3446" i="1" s="1"/>
  <c r="F3446" i="1" s="1"/>
  <c r="G3446" i="1"/>
  <c r="D3447" i="1"/>
  <c r="E3447" i="1" s="1"/>
  <c r="F3447" i="1" s="1"/>
  <c r="G3447" i="1" s="1"/>
  <c r="D3448" i="1"/>
  <c r="E3448" i="1" s="1"/>
  <c r="F3448" i="1" s="1"/>
  <c r="G3448" i="1" s="1"/>
  <c r="D3449" i="1"/>
  <c r="E3449" i="1" s="1"/>
  <c r="F3449" i="1"/>
  <c r="G3449" i="1" s="1"/>
  <c r="D3450" i="1"/>
  <c r="E3450" i="1" s="1"/>
  <c r="F3450" i="1" s="1"/>
  <c r="G3450" i="1"/>
  <c r="D3451" i="1"/>
  <c r="E3451" i="1" s="1"/>
  <c r="F3451" i="1" s="1"/>
  <c r="G3451" i="1" s="1"/>
  <c r="D3452" i="1"/>
  <c r="E3452" i="1" s="1"/>
  <c r="F3452" i="1" s="1"/>
  <c r="G3452" i="1" s="1"/>
  <c r="D3453" i="1"/>
  <c r="E3453" i="1" s="1"/>
  <c r="F3453" i="1"/>
  <c r="G3453" i="1"/>
  <c r="D3454" i="1"/>
  <c r="E3454" i="1" s="1"/>
  <c r="F3454" i="1" s="1"/>
  <c r="G3454" i="1" s="1"/>
  <c r="D3455" i="1"/>
  <c r="E3455" i="1" s="1"/>
  <c r="F3455" i="1" s="1"/>
  <c r="G3455" i="1" s="1"/>
  <c r="D3456" i="1"/>
  <c r="E3456" i="1" s="1"/>
  <c r="F3456" i="1" s="1"/>
  <c r="G3456" i="1" s="1"/>
  <c r="D3457" i="1"/>
  <c r="E3457" i="1" s="1"/>
  <c r="F3457" i="1" s="1"/>
  <c r="G3457" i="1" s="1"/>
  <c r="D3458" i="1"/>
  <c r="E3458" i="1" s="1"/>
  <c r="F3458" i="1" s="1"/>
  <c r="G3458" i="1"/>
  <c r="D3459" i="1"/>
  <c r="E3459" i="1" s="1"/>
  <c r="F3459" i="1" s="1"/>
  <c r="G3459" i="1" s="1"/>
  <c r="D3460" i="1"/>
  <c r="E3460" i="1" s="1"/>
  <c r="F3460" i="1" s="1"/>
  <c r="G3460" i="1" s="1"/>
  <c r="D3461" i="1"/>
  <c r="E3461" i="1" s="1"/>
  <c r="F3461" i="1"/>
  <c r="G3461" i="1"/>
  <c r="D3462" i="1"/>
  <c r="E3462" i="1" s="1"/>
  <c r="F3462" i="1" s="1"/>
  <c r="G3462" i="1"/>
  <c r="D3463" i="1"/>
  <c r="E3463" i="1" s="1"/>
  <c r="F3463" i="1" s="1"/>
  <c r="G3463" i="1" s="1"/>
  <c r="D3464" i="1"/>
  <c r="E3464" i="1" s="1"/>
  <c r="F3464" i="1" s="1"/>
  <c r="G3464" i="1" s="1"/>
  <c r="D3465" i="1"/>
  <c r="E3465" i="1" s="1"/>
  <c r="F3465" i="1"/>
  <c r="G3465" i="1" s="1"/>
  <c r="D3466" i="1"/>
  <c r="E3466" i="1" s="1"/>
  <c r="F3466" i="1" s="1"/>
  <c r="G3466" i="1" s="1"/>
  <c r="D3467" i="1"/>
  <c r="E3467" i="1" s="1"/>
  <c r="F3467" i="1" s="1"/>
  <c r="G3467" i="1" s="1"/>
  <c r="D3468" i="1"/>
  <c r="E3468" i="1" s="1"/>
  <c r="F3468" i="1" s="1"/>
  <c r="G3468" i="1" s="1"/>
  <c r="D3469" i="1"/>
  <c r="E3469" i="1" s="1"/>
  <c r="F3469" i="1"/>
  <c r="G3469" i="1"/>
  <c r="D3470" i="1"/>
  <c r="E3470" i="1" s="1"/>
  <c r="F3470" i="1" s="1"/>
  <c r="G3470" i="1" s="1"/>
  <c r="D3471" i="1"/>
  <c r="E3471" i="1" s="1"/>
  <c r="F3471" i="1" s="1"/>
  <c r="G3471" i="1" s="1"/>
  <c r="D3472" i="1"/>
  <c r="E3472" i="1" s="1"/>
  <c r="F3472" i="1" s="1"/>
  <c r="G3472" i="1" s="1"/>
  <c r="D3473" i="1"/>
  <c r="E3473" i="1" s="1"/>
  <c r="F3473" i="1"/>
  <c r="G3473" i="1" s="1"/>
  <c r="D3474" i="1"/>
  <c r="E3474" i="1" s="1"/>
  <c r="F3474" i="1" s="1"/>
  <c r="G3474" i="1" s="1"/>
  <c r="D3475" i="1"/>
  <c r="E3475" i="1" s="1"/>
  <c r="F3475" i="1" s="1"/>
  <c r="G3475" i="1" s="1"/>
  <c r="D3476" i="1"/>
  <c r="E3476" i="1" s="1"/>
  <c r="F3476" i="1" s="1"/>
  <c r="G3476" i="1" s="1"/>
  <c r="D3477" i="1"/>
  <c r="E3477" i="1" s="1"/>
  <c r="F3477" i="1"/>
  <c r="G3477" i="1"/>
  <c r="D3478" i="1"/>
  <c r="E3478" i="1" s="1"/>
  <c r="F3478" i="1" s="1"/>
  <c r="G3478" i="1" s="1"/>
  <c r="D3479" i="1"/>
  <c r="E3479" i="1" s="1"/>
  <c r="F3479" i="1" s="1"/>
  <c r="G3479" i="1" s="1"/>
  <c r="D3480" i="1"/>
  <c r="E3480" i="1" s="1"/>
  <c r="F3480" i="1" s="1"/>
  <c r="G3480" i="1" s="1"/>
  <c r="D3481" i="1"/>
  <c r="E3481" i="1" s="1"/>
  <c r="F3481" i="1"/>
  <c r="G3481" i="1" s="1"/>
  <c r="D3482" i="1"/>
  <c r="E3482" i="1" s="1"/>
  <c r="F3482" i="1" s="1"/>
  <c r="G3482" i="1" s="1"/>
  <c r="D3483" i="1"/>
  <c r="E3483" i="1" s="1"/>
  <c r="F3483" i="1" s="1"/>
  <c r="G3483" i="1" s="1"/>
  <c r="D3484" i="1"/>
  <c r="E3484" i="1" s="1"/>
  <c r="F3484" i="1" s="1"/>
  <c r="G3484" i="1" s="1"/>
  <c r="D3485" i="1"/>
  <c r="E3485" i="1" s="1"/>
  <c r="F3485" i="1"/>
  <c r="G3485" i="1"/>
  <c r="D3486" i="1"/>
  <c r="E3486" i="1" s="1"/>
  <c r="F3486" i="1" s="1"/>
  <c r="G3486" i="1" s="1"/>
  <c r="D3487" i="1"/>
  <c r="E3487" i="1" s="1"/>
  <c r="F3487" i="1" s="1"/>
  <c r="G3487" i="1" s="1"/>
  <c r="D3488" i="1"/>
  <c r="E3488" i="1" s="1"/>
  <c r="F3488" i="1" s="1"/>
  <c r="G3488" i="1" s="1"/>
  <c r="D3489" i="1"/>
  <c r="E3489" i="1" s="1"/>
  <c r="F3489" i="1"/>
  <c r="G3489" i="1" s="1"/>
  <c r="D3490" i="1"/>
  <c r="E3490" i="1" s="1"/>
  <c r="F3490" i="1" s="1"/>
  <c r="G3490" i="1" s="1"/>
  <c r="D3491" i="1"/>
  <c r="E3491" i="1" s="1"/>
  <c r="F3491" i="1" s="1"/>
  <c r="G3491" i="1" s="1"/>
  <c r="D3492" i="1"/>
  <c r="E3492" i="1" s="1"/>
  <c r="F3492" i="1" s="1"/>
  <c r="G3492" i="1" s="1"/>
  <c r="D3493" i="1"/>
  <c r="E3493" i="1" s="1"/>
  <c r="F3493" i="1"/>
  <c r="G3493" i="1"/>
  <c r="D3494" i="1"/>
  <c r="E3494" i="1" s="1"/>
  <c r="F3494" i="1" s="1"/>
  <c r="G3494" i="1" s="1"/>
  <c r="D3495" i="1"/>
  <c r="E3495" i="1" s="1"/>
  <c r="F3495" i="1" s="1"/>
  <c r="G3495" i="1" s="1"/>
  <c r="D3496" i="1"/>
  <c r="E3496" i="1" s="1"/>
  <c r="F3496" i="1" s="1"/>
  <c r="G3496" i="1" s="1"/>
  <c r="D3497" i="1"/>
  <c r="E3497" i="1" s="1"/>
  <c r="F3497" i="1"/>
  <c r="G3497" i="1" s="1"/>
  <c r="D3498" i="1"/>
  <c r="E3498" i="1" s="1"/>
  <c r="F3498" i="1" s="1"/>
  <c r="G3498" i="1" s="1"/>
  <c r="D3499" i="1"/>
  <c r="E3499" i="1" s="1"/>
  <c r="F3499" i="1" s="1"/>
  <c r="G3499" i="1" s="1"/>
  <c r="D3500" i="1"/>
  <c r="E3500" i="1" s="1"/>
  <c r="F3500" i="1" s="1"/>
  <c r="G3500" i="1" s="1"/>
  <c r="D3501" i="1"/>
  <c r="E3501" i="1" s="1"/>
  <c r="F3501" i="1"/>
  <c r="G3501" i="1"/>
  <c r="D3502" i="1"/>
  <c r="E3502" i="1" s="1"/>
  <c r="F3502" i="1" s="1"/>
  <c r="G3502" i="1" s="1"/>
  <c r="D3503" i="1"/>
  <c r="E3503" i="1" s="1"/>
  <c r="F3503" i="1" s="1"/>
  <c r="G3503" i="1" s="1"/>
  <c r="D3504" i="1"/>
  <c r="E3504" i="1" s="1"/>
  <c r="F3504" i="1" s="1"/>
  <c r="G3504" i="1" s="1"/>
  <c r="D3505" i="1"/>
  <c r="E3505" i="1" s="1"/>
  <c r="F3505" i="1"/>
  <c r="G3505" i="1" s="1"/>
  <c r="D3506" i="1"/>
  <c r="E3506" i="1" s="1"/>
  <c r="F3506" i="1" s="1"/>
  <c r="G3506" i="1" s="1"/>
  <c r="D3507" i="1"/>
  <c r="E3507" i="1" s="1"/>
  <c r="F3507" i="1" s="1"/>
  <c r="G3507" i="1" s="1"/>
  <c r="D3508" i="1"/>
  <c r="E3508" i="1" s="1"/>
  <c r="F3508" i="1" s="1"/>
  <c r="G3508" i="1" s="1"/>
  <c r="D3509" i="1"/>
  <c r="E3509" i="1" s="1"/>
  <c r="F3509" i="1"/>
  <c r="G3509" i="1"/>
  <c r="D3510" i="1"/>
  <c r="E3510" i="1" s="1"/>
  <c r="F3510" i="1" s="1"/>
  <c r="G3510" i="1" s="1"/>
  <c r="D3511" i="1"/>
  <c r="E3511" i="1" s="1"/>
  <c r="F3511" i="1" s="1"/>
  <c r="G3511" i="1" s="1"/>
  <c r="D3512" i="1"/>
  <c r="E3512" i="1" s="1"/>
  <c r="F3512" i="1" s="1"/>
  <c r="G3512" i="1" s="1"/>
  <c r="D3513" i="1"/>
  <c r="E3513" i="1" s="1"/>
  <c r="F3513" i="1"/>
  <c r="G3513" i="1" s="1"/>
  <c r="D3514" i="1"/>
  <c r="E3514" i="1" s="1"/>
  <c r="F3514" i="1" s="1"/>
  <c r="G3514" i="1" s="1"/>
  <c r="D3515" i="1"/>
  <c r="E3515" i="1" s="1"/>
  <c r="F3515" i="1" s="1"/>
  <c r="G3515" i="1" s="1"/>
  <c r="D3516" i="1"/>
  <c r="E3516" i="1" s="1"/>
  <c r="F3516" i="1" s="1"/>
  <c r="G3516" i="1" s="1"/>
  <c r="D3517" i="1"/>
  <c r="E3517" i="1" s="1"/>
  <c r="F3517" i="1"/>
  <c r="G3517" i="1"/>
  <c r="D3518" i="1"/>
  <c r="E3518" i="1" s="1"/>
  <c r="F3518" i="1" s="1"/>
  <c r="G3518" i="1" s="1"/>
  <c r="D3519" i="1"/>
  <c r="E3519" i="1" s="1"/>
  <c r="F3519" i="1" s="1"/>
  <c r="G3519" i="1" s="1"/>
  <c r="D3520" i="1"/>
  <c r="E3520" i="1" s="1"/>
  <c r="F3520" i="1" s="1"/>
  <c r="G3520" i="1" s="1"/>
  <c r="D3521" i="1"/>
  <c r="E3521" i="1" s="1"/>
  <c r="F3521" i="1"/>
  <c r="G3521" i="1" s="1"/>
  <c r="D3522" i="1"/>
  <c r="E3522" i="1" s="1"/>
  <c r="F3522" i="1" s="1"/>
  <c r="G3522" i="1" s="1"/>
  <c r="D3523" i="1"/>
  <c r="E3523" i="1" s="1"/>
  <c r="F3523" i="1" s="1"/>
  <c r="G3523" i="1" s="1"/>
  <c r="D3524" i="1"/>
  <c r="E3524" i="1" s="1"/>
  <c r="F3524" i="1" s="1"/>
  <c r="G3524" i="1" s="1"/>
  <c r="D3525" i="1"/>
  <c r="E3525" i="1" s="1"/>
  <c r="F3525" i="1"/>
  <c r="G3525" i="1"/>
  <c r="D3526" i="1"/>
  <c r="E3526" i="1" s="1"/>
  <c r="F3526" i="1" s="1"/>
  <c r="G3526" i="1" s="1"/>
  <c r="D3527" i="1"/>
  <c r="E3527" i="1" s="1"/>
  <c r="F3527" i="1" s="1"/>
  <c r="G3527" i="1" s="1"/>
  <c r="D3528" i="1"/>
  <c r="E3528" i="1" s="1"/>
  <c r="F3528" i="1" s="1"/>
  <c r="G3528" i="1" s="1"/>
  <c r="D3529" i="1"/>
  <c r="E3529" i="1" s="1"/>
  <c r="F3529" i="1"/>
  <c r="G3529" i="1" s="1"/>
  <c r="D3530" i="1"/>
  <c r="E3530" i="1" s="1"/>
  <c r="F3530" i="1" s="1"/>
  <c r="G3530" i="1" s="1"/>
  <c r="D3531" i="1"/>
  <c r="E3531" i="1" s="1"/>
  <c r="F3531" i="1" s="1"/>
  <c r="G3531" i="1" s="1"/>
  <c r="D3532" i="1"/>
  <c r="E3532" i="1" s="1"/>
  <c r="F3532" i="1" s="1"/>
  <c r="G3532" i="1" s="1"/>
  <c r="D3533" i="1"/>
  <c r="E3533" i="1" s="1"/>
  <c r="F3533" i="1"/>
  <c r="G3533" i="1"/>
  <c r="D3534" i="1"/>
  <c r="E3534" i="1" s="1"/>
  <c r="F3534" i="1" s="1"/>
  <c r="G3534" i="1" s="1"/>
  <c r="D3535" i="1"/>
  <c r="E3535" i="1" s="1"/>
  <c r="F3535" i="1" s="1"/>
  <c r="G3535" i="1" s="1"/>
  <c r="D3536" i="1"/>
  <c r="E3536" i="1" s="1"/>
  <c r="F3536" i="1" s="1"/>
  <c r="G3536" i="1" s="1"/>
  <c r="D3537" i="1"/>
  <c r="E3537" i="1" s="1"/>
  <c r="F3537" i="1"/>
  <c r="G3537" i="1" s="1"/>
  <c r="D3538" i="1"/>
  <c r="E3538" i="1" s="1"/>
  <c r="F3538" i="1" s="1"/>
  <c r="G3538" i="1" s="1"/>
  <c r="D3539" i="1"/>
  <c r="E3539" i="1" s="1"/>
  <c r="F3539" i="1" s="1"/>
  <c r="G3539" i="1" s="1"/>
  <c r="D3540" i="1"/>
  <c r="E3540" i="1" s="1"/>
  <c r="F3540" i="1" s="1"/>
  <c r="G3540" i="1" s="1"/>
  <c r="D3541" i="1"/>
  <c r="E3541" i="1" s="1"/>
  <c r="F3541" i="1"/>
  <c r="G3541" i="1"/>
  <c r="D3542" i="1"/>
  <c r="E3542" i="1" s="1"/>
  <c r="F3542" i="1" s="1"/>
  <c r="G3542" i="1" s="1"/>
  <c r="D3543" i="1"/>
  <c r="E3543" i="1" s="1"/>
  <c r="F3543" i="1" s="1"/>
  <c r="G3543" i="1" s="1"/>
  <c r="D3544" i="1"/>
  <c r="E3544" i="1" s="1"/>
  <c r="F3544" i="1" s="1"/>
  <c r="G3544" i="1" s="1"/>
  <c r="D3545" i="1"/>
  <c r="E3545" i="1" s="1"/>
  <c r="F3545" i="1"/>
  <c r="G3545" i="1" s="1"/>
  <c r="D3546" i="1"/>
  <c r="E3546" i="1" s="1"/>
  <c r="F3546" i="1" s="1"/>
  <c r="G3546" i="1" s="1"/>
  <c r="D3547" i="1"/>
  <c r="E3547" i="1" s="1"/>
  <c r="F3547" i="1" s="1"/>
  <c r="G3547" i="1" s="1"/>
  <c r="D3548" i="1"/>
  <c r="E3548" i="1" s="1"/>
  <c r="F3548" i="1" s="1"/>
  <c r="G3548" i="1" s="1"/>
  <c r="D3549" i="1"/>
  <c r="E3549" i="1" s="1"/>
  <c r="F3549" i="1"/>
  <c r="G3549" i="1"/>
  <c r="D3550" i="1"/>
  <c r="E3550" i="1" s="1"/>
  <c r="F3550" i="1" s="1"/>
  <c r="G3550" i="1" s="1"/>
  <c r="D3551" i="1"/>
  <c r="E3551" i="1" s="1"/>
  <c r="F3551" i="1" s="1"/>
  <c r="G3551" i="1" s="1"/>
  <c r="D3552" i="1"/>
  <c r="E3552" i="1" s="1"/>
  <c r="F3552" i="1" s="1"/>
  <c r="G3552" i="1" s="1"/>
  <c r="D3553" i="1"/>
  <c r="E3553" i="1" s="1"/>
  <c r="F3553" i="1"/>
  <c r="G3553" i="1" s="1"/>
  <c r="D3554" i="1"/>
  <c r="E3554" i="1" s="1"/>
  <c r="F3554" i="1" s="1"/>
  <c r="G3554" i="1" s="1"/>
  <c r="D3555" i="1"/>
  <c r="E3555" i="1" s="1"/>
  <c r="F3555" i="1" s="1"/>
  <c r="G3555" i="1" s="1"/>
  <c r="D3556" i="1"/>
  <c r="E3556" i="1" s="1"/>
  <c r="F3556" i="1" s="1"/>
  <c r="G3556" i="1" s="1"/>
  <c r="D3557" i="1"/>
  <c r="E3557" i="1" s="1"/>
  <c r="F3557" i="1"/>
  <c r="G3557" i="1"/>
  <c r="D3558" i="1"/>
  <c r="E3558" i="1" s="1"/>
  <c r="F3558" i="1" s="1"/>
  <c r="G3558" i="1" s="1"/>
  <c r="D3559" i="1"/>
  <c r="E3559" i="1" s="1"/>
  <c r="F3559" i="1" s="1"/>
  <c r="G3559" i="1" s="1"/>
  <c r="D3560" i="1"/>
  <c r="E3560" i="1" s="1"/>
  <c r="F3560" i="1" s="1"/>
  <c r="G3560" i="1" s="1"/>
  <c r="D3561" i="1"/>
  <c r="E3561" i="1" s="1"/>
  <c r="F3561" i="1"/>
  <c r="G3561" i="1" s="1"/>
  <c r="D3562" i="1"/>
  <c r="E3562" i="1" s="1"/>
  <c r="F3562" i="1" s="1"/>
  <c r="G3562" i="1" s="1"/>
  <c r="D3563" i="1"/>
  <c r="E3563" i="1" s="1"/>
  <c r="F3563" i="1" s="1"/>
  <c r="G3563" i="1" s="1"/>
  <c r="D3564" i="1"/>
  <c r="E3564" i="1" s="1"/>
  <c r="F3564" i="1" s="1"/>
  <c r="G3564" i="1" s="1"/>
  <c r="D3565" i="1"/>
  <c r="E3565" i="1" s="1"/>
  <c r="F3565" i="1"/>
  <c r="G3565" i="1"/>
  <c r="D3566" i="1"/>
  <c r="E3566" i="1" s="1"/>
  <c r="F3566" i="1" s="1"/>
  <c r="G3566" i="1" s="1"/>
  <c r="D3567" i="1"/>
  <c r="E3567" i="1" s="1"/>
  <c r="F3567" i="1" s="1"/>
  <c r="G3567" i="1" s="1"/>
  <c r="D3568" i="1"/>
  <c r="E3568" i="1" s="1"/>
  <c r="F3568" i="1" s="1"/>
  <c r="G3568" i="1" s="1"/>
  <c r="D3569" i="1"/>
  <c r="E3569" i="1" s="1"/>
  <c r="F3569" i="1"/>
  <c r="G3569" i="1" s="1"/>
  <c r="D3570" i="1"/>
  <c r="E3570" i="1" s="1"/>
  <c r="F3570" i="1" s="1"/>
  <c r="G3570" i="1" s="1"/>
  <c r="D3571" i="1"/>
  <c r="E3571" i="1" s="1"/>
  <c r="F3571" i="1" s="1"/>
  <c r="G3571" i="1" s="1"/>
  <c r="D3572" i="1"/>
  <c r="E3572" i="1" s="1"/>
  <c r="F3572" i="1" s="1"/>
  <c r="G3572" i="1" s="1"/>
  <c r="D3573" i="1"/>
  <c r="E3573" i="1" s="1"/>
  <c r="F3573" i="1"/>
  <c r="G3573" i="1"/>
  <c r="D3574" i="1"/>
  <c r="E3574" i="1" s="1"/>
  <c r="F3574" i="1" s="1"/>
  <c r="G3574" i="1" s="1"/>
  <c r="D3575" i="1"/>
  <c r="E3575" i="1" s="1"/>
  <c r="F3575" i="1" s="1"/>
  <c r="G3575" i="1" s="1"/>
  <c r="D3576" i="1"/>
  <c r="E3576" i="1" s="1"/>
  <c r="F3576" i="1" s="1"/>
  <c r="G3576" i="1" s="1"/>
  <c r="D3577" i="1"/>
  <c r="E3577" i="1" s="1"/>
  <c r="F3577" i="1"/>
  <c r="G3577" i="1" s="1"/>
  <c r="D3578" i="1"/>
  <c r="E3578" i="1" s="1"/>
  <c r="F3578" i="1" s="1"/>
  <c r="G3578" i="1" s="1"/>
  <c r="D3579" i="1"/>
  <c r="E3579" i="1" s="1"/>
  <c r="F3579" i="1" s="1"/>
  <c r="G3579" i="1" s="1"/>
  <c r="D3580" i="1"/>
  <c r="E3580" i="1" s="1"/>
  <c r="F3580" i="1" s="1"/>
  <c r="G3580" i="1" s="1"/>
  <c r="D3581" i="1"/>
  <c r="E3581" i="1" s="1"/>
  <c r="F3581" i="1"/>
  <c r="G3581" i="1"/>
  <c r="D3582" i="1"/>
  <c r="E3582" i="1" s="1"/>
  <c r="F3582" i="1" s="1"/>
  <c r="G3582" i="1" s="1"/>
  <c r="D3583" i="1"/>
  <c r="E3583" i="1" s="1"/>
  <c r="F3583" i="1" s="1"/>
  <c r="G3583" i="1" s="1"/>
  <c r="D3584" i="1"/>
  <c r="E3584" i="1" s="1"/>
  <c r="F3584" i="1" s="1"/>
  <c r="G3584" i="1" s="1"/>
  <c r="D3585" i="1"/>
  <c r="E3585" i="1" s="1"/>
  <c r="F3585" i="1"/>
  <c r="G3585" i="1" s="1"/>
  <c r="D3586" i="1"/>
  <c r="E3586" i="1" s="1"/>
  <c r="F3586" i="1" s="1"/>
  <c r="G3586" i="1" s="1"/>
  <c r="D3587" i="1"/>
  <c r="E3587" i="1" s="1"/>
  <c r="F3587" i="1" s="1"/>
  <c r="G3587" i="1" s="1"/>
  <c r="D3588" i="1"/>
  <c r="E3588" i="1" s="1"/>
  <c r="F3588" i="1" s="1"/>
  <c r="G3588" i="1" s="1"/>
  <c r="D3589" i="1"/>
  <c r="E3589" i="1" s="1"/>
  <c r="F3589" i="1"/>
  <c r="G3589" i="1"/>
  <c r="D3590" i="1"/>
  <c r="E3590" i="1" s="1"/>
  <c r="F3590" i="1" s="1"/>
  <c r="G3590" i="1" s="1"/>
  <c r="D3591" i="1"/>
  <c r="E3591" i="1" s="1"/>
  <c r="F3591" i="1" s="1"/>
  <c r="G3591" i="1" s="1"/>
  <c r="D3592" i="1"/>
  <c r="E3592" i="1" s="1"/>
  <c r="F3592" i="1" s="1"/>
  <c r="G3592" i="1" s="1"/>
  <c r="D3593" i="1"/>
  <c r="E3593" i="1" s="1"/>
  <c r="F3593" i="1"/>
  <c r="G3593" i="1" s="1"/>
  <c r="D3594" i="1"/>
  <c r="E3594" i="1" s="1"/>
  <c r="F3594" i="1" s="1"/>
  <c r="G3594" i="1" s="1"/>
  <c r="D3595" i="1"/>
  <c r="E3595" i="1" s="1"/>
  <c r="F3595" i="1" s="1"/>
  <c r="G3595" i="1" s="1"/>
  <c r="D3596" i="1"/>
  <c r="E3596" i="1" s="1"/>
  <c r="F3596" i="1" s="1"/>
  <c r="G3596" i="1" s="1"/>
  <c r="D3597" i="1"/>
  <c r="E3597" i="1" s="1"/>
  <c r="F3597" i="1"/>
  <c r="G3597" i="1"/>
  <c r="D3598" i="1"/>
  <c r="E3598" i="1" s="1"/>
  <c r="F3598" i="1" s="1"/>
  <c r="G3598" i="1" s="1"/>
  <c r="D3599" i="1"/>
  <c r="E3599" i="1" s="1"/>
  <c r="F3599" i="1" s="1"/>
  <c r="G3599" i="1" s="1"/>
  <c r="D3600" i="1"/>
  <c r="E3600" i="1" s="1"/>
  <c r="F3600" i="1" s="1"/>
  <c r="G3600" i="1" s="1"/>
  <c r="D3601" i="1"/>
  <c r="E3601" i="1" s="1"/>
  <c r="F3601" i="1"/>
  <c r="G3601" i="1" s="1"/>
  <c r="D3602" i="1"/>
  <c r="E3602" i="1" s="1"/>
  <c r="F3602" i="1" s="1"/>
  <c r="G3602" i="1" s="1"/>
  <c r="D3603" i="1"/>
  <c r="E3603" i="1" s="1"/>
  <c r="F3603" i="1" s="1"/>
  <c r="G3603" i="1" s="1"/>
  <c r="D3604" i="1"/>
  <c r="E3604" i="1" s="1"/>
  <c r="F3604" i="1" s="1"/>
  <c r="G3604" i="1" s="1"/>
  <c r="D3605" i="1"/>
  <c r="E3605" i="1" s="1"/>
  <c r="F3605" i="1"/>
  <c r="G3605" i="1"/>
  <c r="D3606" i="1"/>
  <c r="E3606" i="1" s="1"/>
  <c r="F3606" i="1" s="1"/>
  <c r="G3606" i="1" s="1"/>
  <c r="D3607" i="1"/>
  <c r="E3607" i="1" s="1"/>
  <c r="F3607" i="1" s="1"/>
  <c r="G3607" i="1" s="1"/>
  <c r="D3608" i="1"/>
  <c r="E3608" i="1" s="1"/>
  <c r="F3608" i="1" s="1"/>
  <c r="G3608" i="1" s="1"/>
  <c r="D3609" i="1"/>
  <c r="E3609" i="1" s="1"/>
  <c r="F3609" i="1"/>
  <c r="G3609" i="1" s="1"/>
  <c r="D3610" i="1"/>
  <c r="E3610" i="1" s="1"/>
  <c r="F3610" i="1" s="1"/>
  <c r="G3610" i="1" s="1"/>
  <c r="D3611" i="1"/>
  <c r="E3611" i="1" s="1"/>
  <c r="F3611" i="1" s="1"/>
  <c r="G3611" i="1" s="1"/>
  <c r="D3612" i="1"/>
  <c r="E3612" i="1" s="1"/>
  <c r="F3612" i="1" s="1"/>
  <c r="G3612" i="1" s="1"/>
  <c r="D3613" i="1"/>
  <c r="E3613" i="1" s="1"/>
  <c r="F3613" i="1"/>
  <c r="G3613" i="1"/>
  <c r="D3614" i="1"/>
  <c r="E3614" i="1" s="1"/>
  <c r="F3614" i="1" s="1"/>
  <c r="G3614" i="1" s="1"/>
  <c r="D3615" i="1"/>
  <c r="E3615" i="1" s="1"/>
  <c r="F3615" i="1" s="1"/>
  <c r="G3615" i="1" s="1"/>
  <c r="D3616" i="1"/>
  <c r="E3616" i="1" s="1"/>
  <c r="F3616" i="1" s="1"/>
  <c r="G3616" i="1" s="1"/>
  <c r="D3617" i="1"/>
  <c r="E3617" i="1" s="1"/>
  <c r="F3617" i="1"/>
  <c r="G3617" i="1" s="1"/>
  <c r="D3618" i="1"/>
  <c r="E3618" i="1" s="1"/>
  <c r="F3618" i="1" s="1"/>
  <c r="G3618" i="1" s="1"/>
  <c r="D3619" i="1"/>
  <c r="E3619" i="1" s="1"/>
  <c r="F3619" i="1" s="1"/>
  <c r="G3619" i="1" s="1"/>
  <c r="D3620" i="1"/>
  <c r="E3620" i="1" s="1"/>
  <c r="F3620" i="1" s="1"/>
  <c r="G3620" i="1" s="1"/>
  <c r="D3621" i="1"/>
  <c r="E3621" i="1" s="1"/>
  <c r="F3621" i="1"/>
  <c r="G3621" i="1"/>
  <c r="D3622" i="1"/>
  <c r="E3622" i="1" s="1"/>
  <c r="F3622" i="1" s="1"/>
  <c r="G3622" i="1" s="1"/>
  <c r="D3623" i="1"/>
  <c r="E3623" i="1" s="1"/>
  <c r="F3623" i="1" s="1"/>
  <c r="G3623" i="1" s="1"/>
  <c r="D3624" i="1"/>
  <c r="E3624" i="1" s="1"/>
  <c r="F3624" i="1" s="1"/>
  <c r="G3624" i="1" s="1"/>
  <c r="D3625" i="1"/>
  <c r="E3625" i="1" s="1"/>
  <c r="F3625" i="1"/>
  <c r="G3625" i="1" s="1"/>
  <c r="D3626" i="1"/>
  <c r="E3626" i="1" s="1"/>
  <c r="F3626" i="1" s="1"/>
  <c r="G3626" i="1" s="1"/>
  <c r="D3627" i="1"/>
  <c r="E3627" i="1" s="1"/>
  <c r="F3627" i="1" s="1"/>
  <c r="G3627" i="1" s="1"/>
  <c r="D3628" i="1"/>
  <c r="E3628" i="1" s="1"/>
  <c r="F3628" i="1" s="1"/>
  <c r="G3628" i="1" s="1"/>
  <c r="D3629" i="1"/>
  <c r="E3629" i="1" s="1"/>
  <c r="F3629" i="1"/>
  <c r="G3629" i="1"/>
  <c r="D3630" i="1"/>
  <c r="E3630" i="1" s="1"/>
  <c r="F3630" i="1" s="1"/>
  <c r="G3630" i="1" s="1"/>
  <c r="D3631" i="1"/>
  <c r="E3631" i="1" s="1"/>
  <c r="F3631" i="1" s="1"/>
  <c r="G3631" i="1" s="1"/>
  <c r="D3632" i="1"/>
  <c r="E3632" i="1" s="1"/>
  <c r="F3632" i="1" s="1"/>
  <c r="G3632" i="1" s="1"/>
  <c r="D3633" i="1"/>
  <c r="E3633" i="1" s="1"/>
  <c r="F3633" i="1"/>
  <c r="G3633" i="1" s="1"/>
  <c r="D3634" i="1"/>
  <c r="E3634" i="1" s="1"/>
  <c r="F3634" i="1" s="1"/>
  <c r="G3634" i="1" s="1"/>
  <c r="D3635" i="1"/>
  <c r="E3635" i="1" s="1"/>
  <c r="F3635" i="1" s="1"/>
  <c r="G3635" i="1" s="1"/>
  <c r="D3636" i="1"/>
  <c r="E3636" i="1" s="1"/>
  <c r="F3636" i="1" s="1"/>
  <c r="G3636" i="1" s="1"/>
  <c r="D3637" i="1"/>
  <c r="E3637" i="1" s="1"/>
  <c r="F3637" i="1"/>
  <c r="G3637" i="1"/>
  <c r="D3638" i="1"/>
  <c r="E3638" i="1" s="1"/>
  <c r="F3638" i="1" s="1"/>
  <c r="G3638" i="1" s="1"/>
  <c r="D3639" i="1"/>
  <c r="E3639" i="1" s="1"/>
  <c r="F3639" i="1" s="1"/>
  <c r="G3639" i="1" s="1"/>
  <c r="D3640" i="1"/>
  <c r="E3640" i="1" s="1"/>
  <c r="F3640" i="1" s="1"/>
  <c r="G3640" i="1" s="1"/>
  <c r="D3641" i="1"/>
  <c r="E3641" i="1" s="1"/>
  <c r="F3641" i="1"/>
  <c r="G3641" i="1" s="1"/>
  <c r="D3642" i="1"/>
  <c r="E3642" i="1" s="1"/>
  <c r="F3642" i="1" s="1"/>
  <c r="G3642" i="1" s="1"/>
  <c r="D3643" i="1"/>
  <c r="E3643" i="1" s="1"/>
  <c r="F3643" i="1" s="1"/>
  <c r="G3643" i="1" s="1"/>
  <c r="D3644" i="1"/>
  <c r="E3644" i="1" s="1"/>
  <c r="F3644" i="1" s="1"/>
  <c r="G3644" i="1" s="1"/>
  <c r="D3645" i="1"/>
  <c r="E3645" i="1" s="1"/>
  <c r="F3645" i="1"/>
  <c r="G3645" i="1"/>
  <c r="D3646" i="1"/>
  <c r="E3646" i="1" s="1"/>
  <c r="F3646" i="1" s="1"/>
  <c r="G3646" i="1" s="1"/>
  <c r="D3647" i="1"/>
  <c r="E3647" i="1" s="1"/>
  <c r="F3647" i="1" s="1"/>
  <c r="G3647" i="1" s="1"/>
  <c r="D3648" i="1"/>
  <c r="E3648" i="1" s="1"/>
  <c r="F3648" i="1" s="1"/>
  <c r="G3648" i="1" s="1"/>
  <c r="D3649" i="1"/>
  <c r="E3649" i="1" s="1"/>
  <c r="F3649" i="1"/>
  <c r="G3649" i="1" s="1"/>
  <c r="D3650" i="1"/>
  <c r="E3650" i="1" s="1"/>
  <c r="F3650" i="1" s="1"/>
  <c r="G3650" i="1" s="1"/>
  <c r="D3651" i="1"/>
  <c r="E3651" i="1" s="1"/>
  <c r="F3651" i="1" s="1"/>
  <c r="G3651" i="1" s="1"/>
  <c r="D3652" i="1"/>
  <c r="E3652" i="1" s="1"/>
  <c r="F3652" i="1" s="1"/>
  <c r="G3652" i="1" s="1"/>
  <c r="D3653" i="1"/>
  <c r="E3653" i="1" s="1"/>
  <c r="F3653" i="1"/>
  <c r="G3653" i="1"/>
  <c r="D3654" i="1"/>
  <c r="E3654" i="1" s="1"/>
  <c r="F3654" i="1" s="1"/>
  <c r="G3654" i="1" s="1"/>
  <c r="D3655" i="1"/>
  <c r="E3655" i="1" s="1"/>
  <c r="F3655" i="1" s="1"/>
  <c r="G3655" i="1" s="1"/>
  <c r="D3656" i="1"/>
  <c r="E3656" i="1" s="1"/>
  <c r="F3656" i="1" s="1"/>
  <c r="G3656" i="1" s="1"/>
  <c r="D3657" i="1"/>
  <c r="E3657" i="1" s="1"/>
  <c r="F3657" i="1"/>
  <c r="G3657" i="1" s="1"/>
  <c r="D3658" i="1"/>
  <c r="E3658" i="1" s="1"/>
  <c r="F3658" i="1" s="1"/>
  <c r="G3658" i="1" s="1"/>
  <c r="D3659" i="1"/>
  <c r="E3659" i="1" s="1"/>
  <c r="F3659" i="1" s="1"/>
  <c r="G3659" i="1" s="1"/>
  <c r="D3660" i="1"/>
  <c r="E3660" i="1" s="1"/>
  <c r="F3660" i="1" s="1"/>
  <c r="G3660" i="1" s="1"/>
  <c r="D3661" i="1"/>
  <c r="E3661" i="1" s="1"/>
  <c r="F3661" i="1"/>
  <c r="G3661" i="1"/>
  <c r="D3662" i="1"/>
  <c r="E3662" i="1" s="1"/>
  <c r="F3662" i="1" s="1"/>
  <c r="G3662" i="1" s="1"/>
  <c r="D3663" i="1"/>
  <c r="E3663" i="1" s="1"/>
  <c r="F3663" i="1" s="1"/>
  <c r="G3663" i="1" s="1"/>
  <c r="D3664" i="1"/>
  <c r="E3664" i="1" s="1"/>
  <c r="F3664" i="1" s="1"/>
  <c r="G3664" i="1" s="1"/>
  <c r="D3665" i="1"/>
  <c r="E3665" i="1" s="1"/>
  <c r="F3665" i="1"/>
  <c r="G3665" i="1" s="1"/>
  <c r="D3666" i="1"/>
  <c r="E3666" i="1" s="1"/>
  <c r="F3666" i="1" s="1"/>
  <c r="G3666" i="1" s="1"/>
  <c r="D3667" i="1"/>
  <c r="E3667" i="1" s="1"/>
  <c r="F3667" i="1" s="1"/>
  <c r="G3667" i="1" s="1"/>
  <c r="D3668" i="1"/>
  <c r="E3668" i="1" s="1"/>
  <c r="F3668" i="1" s="1"/>
  <c r="G3668" i="1" s="1"/>
  <c r="D3669" i="1"/>
  <c r="E3669" i="1" s="1"/>
  <c r="F3669" i="1"/>
  <c r="G3669" i="1"/>
  <c r="D3670" i="1"/>
  <c r="E3670" i="1" s="1"/>
  <c r="F3670" i="1" s="1"/>
  <c r="G3670" i="1" s="1"/>
  <c r="D3671" i="1"/>
  <c r="E3671" i="1" s="1"/>
  <c r="F3671" i="1" s="1"/>
  <c r="G3671" i="1" s="1"/>
  <c r="D3672" i="1"/>
  <c r="E3672" i="1" s="1"/>
  <c r="F3672" i="1" s="1"/>
  <c r="G3672" i="1" s="1"/>
  <c r="D3673" i="1"/>
  <c r="E3673" i="1" s="1"/>
  <c r="F3673" i="1"/>
  <c r="G3673" i="1" s="1"/>
  <c r="D3674" i="1"/>
  <c r="E3674" i="1" s="1"/>
  <c r="F3674" i="1" s="1"/>
  <c r="G3674" i="1" s="1"/>
  <c r="D3675" i="1"/>
  <c r="E3675" i="1" s="1"/>
  <c r="F3675" i="1" s="1"/>
  <c r="G3675" i="1" s="1"/>
  <c r="D3676" i="1"/>
  <c r="E3676" i="1" s="1"/>
  <c r="F3676" i="1" s="1"/>
  <c r="G3676" i="1" s="1"/>
  <c r="D3677" i="1"/>
  <c r="E3677" i="1" s="1"/>
  <c r="F3677" i="1"/>
  <c r="G3677" i="1"/>
  <c r="D3678" i="1"/>
  <c r="E3678" i="1" s="1"/>
  <c r="F3678" i="1" s="1"/>
  <c r="G3678" i="1" s="1"/>
  <c r="D3679" i="1"/>
  <c r="E3679" i="1" s="1"/>
  <c r="F3679" i="1" s="1"/>
  <c r="G3679" i="1" s="1"/>
  <c r="D3680" i="1"/>
  <c r="E3680" i="1" s="1"/>
  <c r="F3680" i="1" s="1"/>
  <c r="G3680" i="1" s="1"/>
  <c r="D3681" i="1"/>
  <c r="E3681" i="1" s="1"/>
  <c r="F3681" i="1"/>
  <c r="G3681" i="1" s="1"/>
  <c r="D3682" i="1"/>
  <c r="E3682" i="1" s="1"/>
  <c r="F3682" i="1" s="1"/>
  <c r="G3682" i="1" s="1"/>
  <c r="D3683" i="1"/>
  <c r="E3683" i="1" s="1"/>
  <c r="F3683" i="1" s="1"/>
  <c r="G3683" i="1" s="1"/>
  <c r="D3684" i="1"/>
  <c r="E3684" i="1" s="1"/>
  <c r="F3684" i="1" s="1"/>
  <c r="G3684" i="1" s="1"/>
  <c r="D3685" i="1"/>
  <c r="E3685" i="1" s="1"/>
  <c r="F3685" i="1"/>
  <c r="G3685" i="1"/>
  <c r="D3686" i="1"/>
  <c r="E3686" i="1" s="1"/>
  <c r="F3686" i="1" s="1"/>
  <c r="G3686" i="1" s="1"/>
  <c r="D3687" i="1"/>
  <c r="E3687" i="1" s="1"/>
  <c r="F3687" i="1" s="1"/>
  <c r="G3687" i="1" s="1"/>
  <c r="D3688" i="1"/>
  <c r="E3688" i="1" s="1"/>
  <c r="F3688" i="1" s="1"/>
  <c r="G3688" i="1" s="1"/>
  <c r="D3689" i="1"/>
  <c r="E3689" i="1" s="1"/>
  <c r="F3689" i="1"/>
  <c r="G3689" i="1" s="1"/>
  <c r="D3690" i="1"/>
  <c r="E3690" i="1" s="1"/>
  <c r="F3690" i="1" s="1"/>
  <c r="G3690" i="1" s="1"/>
  <c r="D3691" i="1"/>
  <c r="E3691" i="1" s="1"/>
  <c r="F3691" i="1" s="1"/>
  <c r="G3691" i="1" s="1"/>
  <c r="D3692" i="1"/>
  <c r="E3692" i="1" s="1"/>
  <c r="F3692" i="1" s="1"/>
  <c r="G3692" i="1" s="1"/>
  <c r="D3693" i="1"/>
  <c r="E3693" i="1" s="1"/>
  <c r="F3693" i="1"/>
  <c r="G3693" i="1"/>
  <c r="D3694" i="1"/>
  <c r="E3694" i="1" s="1"/>
  <c r="F3694" i="1" s="1"/>
  <c r="G3694" i="1" s="1"/>
  <c r="D3695" i="1"/>
  <c r="E3695" i="1" s="1"/>
  <c r="F3695" i="1" s="1"/>
  <c r="G3695" i="1" s="1"/>
  <c r="D3696" i="1"/>
  <c r="E3696" i="1" s="1"/>
  <c r="F3696" i="1" s="1"/>
  <c r="G3696" i="1" s="1"/>
  <c r="D3697" i="1"/>
  <c r="E3697" i="1" s="1"/>
  <c r="F3697" i="1"/>
  <c r="G3697" i="1" s="1"/>
  <c r="D3698" i="1"/>
  <c r="E3698" i="1" s="1"/>
  <c r="F3698" i="1" s="1"/>
  <c r="G3698" i="1" s="1"/>
  <c r="D3699" i="1"/>
  <c r="E3699" i="1" s="1"/>
  <c r="F3699" i="1" s="1"/>
  <c r="G3699" i="1" s="1"/>
  <c r="D3700" i="1"/>
  <c r="E3700" i="1" s="1"/>
  <c r="F3700" i="1" s="1"/>
  <c r="G3700" i="1" s="1"/>
  <c r="D3701" i="1"/>
  <c r="E3701" i="1" s="1"/>
  <c r="F3701" i="1"/>
  <c r="G3701" i="1"/>
  <c r="D3702" i="1"/>
  <c r="E3702" i="1" s="1"/>
  <c r="F3702" i="1" s="1"/>
  <c r="G3702" i="1" s="1"/>
  <c r="D3703" i="1"/>
  <c r="E3703" i="1" s="1"/>
  <c r="F3703" i="1" s="1"/>
  <c r="G3703" i="1" s="1"/>
  <c r="D3704" i="1"/>
  <c r="E3704" i="1" s="1"/>
  <c r="F3704" i="1" s="1"/>
  <c r="G3704" i="1" s="1"/>
  <c r="D3705" i="1"/>
  <c r="E3705" i="1" s="1"/>
  <c r="F3705" i="1"/>
  <c r="G3705" i="1" s="1"/>
  <c r="D3706" i="1"/>
  <c r="E3706" i="1" s="1"/>
  <c r="F3706" i="1" s="1"/>
  <c r="G3706" i="1" s="1"/>
  <c r="D3707" i="1"/>
  <c r="E3707" i="1" s="1"/>
  <c r="F3707" i="1" s="1"/>
  <c r="G3707" i="1" s="1"/>
  <c r="D3708" i="1"/>
  <c r="E3708" i="1" s="1"/>
  <c r="F3708" i="1" s="1"/>
  <c r="G3708" i="1" s="1"/>
  <c r="D3709" i="1"/>
  <c r="E3709" i="1" s="1"/>
  <c r="F3709" i="1"/>
  <c r="G3709" i="1"/>
  <c r="D3710" i="1"/>
  <c r="E3710" i="1" s="1"/>
  <c r="F3710" i="1" s="1"/>
  <c r="G3710" i="1" s="1"/>
  <c r="D3711" i="1"/>
  <c r="E3711" i="1" s="1"/>
  <c r="F3711" i="1" s="1"/>
  <c r="G3711" i="1" s="1"/>
  <c r="D3712" i="1"/>
  <c r="E3712" i="1" s="1"/>
  <c r="F3712" i="1" s="1"/>
  <c r="G3712" i="1" s="1"/>
  <c r="D3713" i="1"/>
  <c r="E3713" i="1" s="1"/>
  <c r="F3713" i="1"/>
  <c r="G3713" i="1" s="1"/>
  <c r="D3714" i="1"/>
  <c r="E3714" i="1" s="1"/>
  <c r="F3714" i="1" s="1"/>
  <c r="G3714" i="1" s="1"/>
  <c r="D3715" i="1"/>
  <c r="E3715" i="1" s="1"/>
  <c r="F3715" i="1" s="1"/>
  <c r="G3715" i="1" s="1"/>
  <c r="D3716" i="1"/>
  <c r="E3716" i="1" s="1"/>
  <c r="F3716" i="1" s="1"/>
  <c r="G3716" i="1" s="1"/>
  <c r="D3717" i="1"/>
  <c r="E3717" i="1" s="1"/>
  <c r="F3717" i="1"/>
  <c r="G3717" i="1"/>
  <c r="D3718" i="1"/>
  <c r="E3718" i="1" s="1"/>
  <c r="F3718" i="1" s="1"/>
  <c r="G3718" i="1" s="1"/>
  <c r="D3719" i="1"/>
  <c r="E3719" i="1" s="1"/>
  <c r="F3719" i="1" s="1"/>
  <c r="G3719" i="1" s="1"/>
  <c r="D3720" i="1"/>
  <c r="E3720" i="1" s="1"/>
  <c r="F3720" i="1" s="1"/>
  <c r="G3720" i="1" s="1"/>
  <c r="D3721" i="1"/>
  <c r="E3721" i="1" s="1"/>
  <c r="F3721" i="1"/>
  <c r="G3721" i="1" s="1"/>
  <c r="D3722" i="1"/>
  <c r="E3722" i="1" s="1"/>
  <c r="F3722" i="1" s="1"/>
  <c r="G3722" i="1" s="1"/>
  <c r="D3723" i="1"/>
  <c r="E3723" i="1" s="1"/>
  <c r="F3723" i="1" s="1"/>
  <c r="G3723" i="1" s="1"/>
  <c r="D3724" i="1"/>
  <c r="E3724" i="1" s="1"/>
  <c r="F3724" i="1" s="1"/>
  <c r="G3724" i="1" s="1"/>
  <c r="D3725" i="1"/>
  <c r="E3725" i="1" s="1"/>
  <c r="F3725" i="1"/>
  <c r="G3725" i="1"/>
  <c r="D3726" i="1"/>
  <c r="E3726" i="1" s="1"/>
  <c r="F3726" i="1" s="1"/>
  <c r="G3726" i="1" s="1"/>
  <c r="D3727" i="1"/>
  <c r="E3727" i="1" s="1"/>
  <c r="F3727" i="1" s="1"/>
  <c r="G3727" i="1" s="1"/>
  <c r="D3728" i="1"/>
  <c r="E3728" i="1" s="1"/>
  <c r="F3728" i="1" s="1"/>
  <c r="G3728" i="1" s="1"/>
  <c r="D3729" i="1"/>
  <c r="E3729" i="1" s="1"/>
  <c r="F3729" i="1"/>
  <c r="G3729" i="1" s="1"/>
  <c r="D3730" i="1"/>
  <c r="E3730" i="1" s="1"/>
  <c r="F3730" i="1" s="1"/>
  <c r="G3730" i="1" s="1"/>
  <c r="D3731" i="1"/>
  <c r="E3731" i="1" s="1"/>
  <c r="F3731" i="1" s="1"/>
  <c r="G3731" i="1" s="1"/>
  <c r="D3732" i="1"/>
  <c r="E3732" i="1" s="1"/>
  <c r="F3732" i="1" s="1"/>
  <c r="G3732" i="1" s="1"/>
  <c r="D3733" i="1"/>
  <c r="E3733" i="1" s="1"/>
  <c r="F3733" i="1"/>
  <c r="G3733" i="1"/>
  <c r="D3734" i="1"/>
  <c r="E3734" i="1" s="1"/>
  <c r="F3734" i="1" s="1"/>
  <c r="G3734" i="1" s="1"/>
  <c r="D3735" i="1"/>
  <c r="E3735" i="1" s="1"/>
  <c r="F3735" i="1" s="1"/>
  <c r="G3735" i="1" s="1"/>
  <c r="D3736" i="1"/>
  <c r="E3736" i="1" s="1"/>
  <c r="F3736" i="1" s="1"/>
  <c r="G3736" i="1" s="1"/>
  <c r="D3737" i="1"/>
  <c r="E3737" i="1" s="1"/>
  <c r="F3737" i="1"/>
  <c r="G3737" i="1" s="1"/>
  <c r="D3738" i="1"/>
  <c r="E3738" i="1" s="1"/>
  <c r="F3738" i="1" s="1"/>
  <c r="G3738" i="1" s="1"/>
  <c r="D3739" i="1"/>
  <c r="E3739" i="1" s="1"/>
  <c r="F3739" i="1" s="1"/>
  <c r="G3739" i="1" s="1"/>
  <c r="D3740" i="1"/>
  <c r="E3740" i="1" s="1"/>
  <c r="F3740" i="1" s="1"/>
  <c r="G3740" i="1" s="1"/>
  <c r="D3741" i="1"/>
  <c r="E3741" i="1" s="1"/>
  <c r="F3741" i="1"/>
  <c r="G3741" i="1"/>
  <c r="D3742" i="1"/>
  <c r="E3742" i="1" s="1"/>
  <c r="F3742" i="1" s="1"/>
  <c r="G3742" i="1" s="1"/>
  <c r="D3743" i="1"/>
  <c r="E3743" i="1" s="1"/>
  <c r="F3743" i="1" s="1"/>
  <c r="G3743" i="1" s="1"/>
  <c r="D3744" i="1"/>
  <c r="E3744" i="1" s="1"/>
  <c r="F3744" i="1" s="1"/>
  <c r="G3744" i="1" s="1"/>
  <c r="D3745" i="1"/>
  <c r="E3745" i="1" s="1"/>
  <c r="F3745" i="1"/>
  <c r="G3745" i="1" s="1"/>
  <c r="D3746" i="1"/>
  <c r="E3746" i="1" s="1"/>
  <c r="F3746" i="1" s="1"/>
  <c r="G3746" i="1" s="1"/>
  <c r="D3747" i="1"/>
  <c r="E3747" i="1" s="1"/>
  <c r="F3747" i="1" s="1"/>
  <c r="G3747" i="1" s="1"/>
  <c r="D3748" i="1"/>
  <c r="E3748" i="1" s="1"/>
  <c r="F3748" i="1" s="1"/>
  <c r="G3748" i="1" s="1"/>
  <c r="D3749" i="1"/>
  <c r="E3749" i="1" s="1"/>
  <c r="F3749" i="1"/>
  <c r="G3749" i="1"/>
  <c r="D3750" i="1"/>
  <c r="E3750" i="1" s="1"/>
  <c r="F3750" i="1" s="1"/>
  <c r="G3750" i="1" s="1"/>
  <c r="D3751" i="1"/>
  <c r="E3751" i="1" s="1"/>
  <c r="F3751" i="1" s="1"/>
  <c r="G3751" i="1" s="1"/>
  <c r="D3752" i="1"/>
  <c r="E3752" i="1" s="1"/>
  <c r="F3752" i="1" s="1"/>
  <c r="G3752" i="1" s="1"/>
  <c r="D3753" i="1"/>
  <c r="E3753" i="1" s="1"/>
  <c r="F3753" i="1"/>
  <c r="G3753" i="1" s="1"/>
  <c r="D3754" i="1"/>
  <c r="E3754" i="1" s="1"/>
  <c r="F3754" i="1" s="1"/>
  <c r="G3754" i="1" s="1"/>
  <c r="D3755" i="1"/>
  <c r="E3755" i="1" s="1"/>
  <c r="F3755" i="1" s="1"/>
  <c r="G3755" i="1" s="1"/>
  <c r="D3756" i="1"/>
  <c r="E3756" i="1" s="1"/>
  <c r="F3756" i="1" s="1"/>
  <c r="G3756" i="1" s="1"/>
  <c r="D3757" i="1"/>
  <c r="E3757" i="1" s="1"/>
  <c r="F3757" i="1"/>
  <c r="G3757" i="1"/>
  <c r="D3758" i="1"/>
  <c r="E3758" i="1" s="1"/>
  <c r="F3758" i="1" s="1"/>
  <c r="G3758" i="1" s="1"/>
  <c r="D3759" i="1"/>
  <c r="E3759" i="1" s="1"/>
  <c r="F3759" i="1" s="1"/>
  <c r="G3759" i="1" s="1"/>
  <c r="D3760" i="1"/>
  <c r="E3760" i="1" s="1"/>
  <c r="F3760" i="1" s="1"/>
  <c r="G3760" i="1" s="1"/>
  <c r="D3761" i="1"/>
  <c r="E3761" i="1" s="1"/>
  <c r="F3761" i="1"/>
  <c r="G3761" i="1" s="1"/>
  <c r="D3762" i="1"/>
  <c r="E3762" i="1" s="1"/>
  <c r="F3762" i="1" s="1"/>
  <c r="G3762" i="1" s="1"/>
  <c r="D3763" i="1"/>
  <c r="E3763" i="1" s="1"/>
  <c r="F3763" i="1" s="1"/>
  <c r="G3763" i="1" s="1"/>
  <c r="D3764" i="1"/>
  <c r="E3764" i="1" s="1"/>
  <c r="F3764" i="1" s="1"/>
  <c r="G3764" i="1" s="1"/>
  <c r="D3765" i="1"/>
  <c r="E3765" i="1" s="1"/>
  <c r="F3765" i="1"/>
  <c r="G3765" i="1"/>
  <c r="D3766" i="1"/>
  <c r="E3766" i="1" s="1"/>
  <c r="F3766" i="1" s="1"/>
  <c r="G3766" i="1" s="1"/>
  <c r="D3767" i="1"/>
  <c r="E3767" i="1" s="1"/>
  <c r="F3767" i="1" s="1"/>
  <c r="G3767" i="1" s="1"/>
  <c r="D3768" i="1"/>
  <c r="E3768" i="1" s="1"/>
  <c r="F3768" i="1" s="1"/>
  <c r="G3768" i="1" s="1"/>
  <c r="D3769" i="1"/>
  <c r="E3769" i="1" s="1"/>
  <c r="F3769" i="1"/>
  <c r="G3769" i="1" s="1"/>
  <c r="D3770" i="1"/>
  <c r="E3770" i="1" s="1"/>
  <c r="F3770" i="1" s="1"/>
  <c r="G3770" i="1" s="1"/>
  <c r="D3771" i="1"/>
  <c r="E3771" i="1" s="1"/>
  <c r="F3771" i="1" s="1"/>
  <c r="G3771" i="1" s="1"/>
  <c r="D3772" i="1"/>
  <c r="E3772" i="1" s="1"/>
  <c r="F3772" i="1" s="1"/>
  <c r="G3772" i="1" s="1"/>
  <c r="D3773" i="1"/>
  <c r="E3773" i="1" s="1"/>
  <c r="F3773" i="1"/>
  <c r="G3773" i="1"/>
  <c r="D3774" i="1"/>
  <c r="E3774" i="1" s="1"/>
  <c r="F3774" i="1" s="1"/>
  <c r="G3774" i="1" s="1"/>
  <c r="D3775" i="1"/>
  <c r="E3775" i="1" s="1"/>
  <c r="F3775" i="1" s="1"/>
  <c r="G3775" i="1" s="1"/>
  <c r="D3776" i="1"/>
  <c r="E3776" i="1" s="1"/>
  <c r="F3776" i="1" s="1"/>
  <c r="G3776" i="1" s="1"/>
  <c r="D3777" i="1"/>
  <c r="E3777" i="1" s="1"/>
  <c r="F3777" i="1"/>
  <c r="G3777" i="1" s="1"/>
  <c r="D3778" i="1"/>
  <c r="E3778" i="1" s="1"/>
  <c r="F3778" i="1" s="1"/>
  <c r="G3778" i="1" s="1"/>
  <c r="D3779" i="1"/>
  <c r="E3779" i="1" s="1"/>
  <c r="F3779" i="1" s="1"/>
  <c r="G3779" i="1" s="1"/>
  <c r="D3780" i="1"/>
  <c r="E3780" i="1" s="1"/>
  <c r="F3780" i="1" s="1"/>
  <c r="G3780" i="1" s="1"/>
  <c r="D3781" i="1"/>
  <c r="E3781" i="1" s="1"/>
  <c r="F3781" i="1"/>
  <c r="G3781" i="1"/>
  <c r="D3782" i="1"/>
  <c r="E3782" i="1" s="1"/>
  <c r="F3782" i="1" s="1"/>
  <c r="G3782" i="1" s="1"/>
  <c r="D3783" i="1"/>
  <c r="E3783" i="1" s="1"/>
  <c r="F3783" i="1" s="1"/>
  <c r="G3783" i="1" s="1"/>
  <c r="D3784" i="1"/>
  <c r="E3784" i="1" s="1"/>
  <c r="F3784" i="1" s="1"/>
  <c r="G3784" i="1" s="1"/>
  <c r="D3785" i="1"/>
  <c r="E3785" i="1" s="1"/>
  <c r="F3785" i="1"/>
  <c r="G3785" i="1" s="1"/>
  <c r="D3786" i="1"/>
  <c r="E3786" i="1" s="1"/>
  <c r="F3786" i="1" s="1"/>
  <c r="G3786" i="1" s="1"/>
  <c r="D3787" i="1"/>
  <c r="E3787" i="1" s="1"/>
  <c r="F3787" i="1" s="1"/>
  <c r="G3787" i="1" s="1"/>
  <c r="D3788" i="1"/>
  <c r="E3788" i="1" s="1"/>
  <c r="F3788" i="1" s="1"/>
  <c r="G3788" i="1" s="1"/>
  <c r="D3789" i="1"/>
  <c r="E3789" i="1" s="1"/>
  <c r="F3789" i="1"/>
  <c r="G3789" i="1"/>
  <c r="D3790" i="1"/>
  <c r="E3790" i="1" s="1"/>
  <c r="F3790" i="1" s="1"/>
  <c r="G3790" i="1" s="1"/>
  <c r="D3791" i="1"/>
  <c r="E3791" i="1" s="1"/>
  <c r="F3791" i="1" s="1"/>
  <c r="G3791" i="1" s="1"/>
  <c r="D3792" i="1"/>
  <c r="E3792" i="1" s="1"/>
  <c r="F3792" i="1" s="1"/>
  <c r="G3792" i="1" s="1"/>
  <c r="D3793" i="1"/>
  <c r="E3793" i="1" s="1"/>
  <c r="F3793" i="1"/>
  <c r="G3793" i="1" s="1"/>
  <c r="D3794" i="1"/>
  <c r="E3794" i="1" s="1"/>
  <c r="F3794" i="1" s="1"/>
  <c r="G3794" i="1" s="1"/>
  <c r="D3795" i="1"/>
  <c r="E3795" i="1" s="1"/>
  <c r="F3795" i="1" s="1"/>
  <c r="G3795" i="1" s="1"/>
  <c r="D3796" i="1"/>
  <c r="E3796" i="1" s="1"/>
  <c r="F3796" i="1" s="1"/>
  <c r="G3796" i="1" s="1"/>
  <c r="D3797" i="1"/>
  <c r="E3797" i="1" s="1"/>
  <c r="F3797" i="1"/>
  <c r="G3797" i="1"/>
  <c r="D3798" i="1"/>
  <c r="E3798" i="1" s="1"/>
  <c r="F3798" i="1" s="1"/>
  <c r="G3798" i="1" s="1"/>
  <c r="D3799" i="1"/>
  <c r="E3799" i="1" s="1"/>
  <c r="F3799" i="1" s="1"/>
  <c r="G3799" i="1" s="1"/>
  <c r="D3800" i="1"/>
  <c r="E3800" i="1" s="1"/>
  <c r="F3800" i="1" s="1"/>
  <c r="G3800" i="1" s="1"/>
  <c r="D3801" i="1"/>
  <c r="E3801" i="1" s="1"/>
  <c r="F3801" i="1"/>
  <c r="G3801" i="1" s="1"/>
  <c r="D3802" i="1"/>
  <c r="E3802" i="1" s="1"/>
  <c r="F3802" i="1" s="1"/>
  <c r="G3802" i="1" s="1"/>
  <c r="D3803" i="1"/>
  <c r="E3803" i="1" s="1"/>
  <c r="F3803" i="1" s="1"/>
  <c r="G3803" i="1" s="1"/>
  <c r="D3804" i="1"/>
  <c r="E3804" i="1" s="1"/>
  <c r="F3804" i="1" s="1"/>
  <c r="G3804" i="1" s="1"/>
  <c r="D3805" i="1"/>
  <c r="E3805" i="1" s="1"/>
  <c r="F3805" i="1"/>
  <c r="G3805" i="1"/>
  <c r="D3806" i="1"/>
  <c r="E3806" i="1" s="1"/>
  <c r="F3806" i="1" s="1"/>
  <c r="G3806" i="1"/>
  <c r="D3807" i="1"/>
  <c r="E3807" i="1" s="1"/>
  <c r="F3807" i="1" s="1"/>
  <c r="G3807" i="1" s="1"/>
  <c r="D3808" i="1"/>
  <c r="E3808" i="1" s="1"/>
  <c r="F3808" i="1" s="1"/>
  <c r="G3808" i="1" s="1"/>
  <c r="D3809" i="1"/>
  <c r="E3809" i="1" s="1"/>
  <c r="F3809" i="1"/>
  <c r="G3809" i="1" s="1"/>
  <c r="D3810" i="1"/>
  <c r="E3810" i="1" s="1"/>
  <c r="F3810" i="1" s="1"/>
  <c r="G3810" i="1"/>
  <c r="D3811" i="1"/>
  <c r="E3811" i="1" s="1"/>
  <c r="F3811" i="1" s="1"/>
  <c r="G3811" i="1" s="1"/>
  <c r="D3812" i="1"/>
  <c r="E3812" i="1" s="1"/>
  <c r="F3812" i="1" s="1"/>
  <c r="G3812" i="1" s="1"/>
  <c r="D3813" i="1"/>
  <c r="E3813" i="1" s="1"/>
  <c r="F3813" i="1"/>
  <c r="G3813" i="1"/>
  <c r="D3814" i="1"/>
  <c r="E3814" i="1" s="1"/>
  <c r="F3814" i="1" s="1"/>
  <c r="G3814" i="1" s="1"/>
  <c r="D3815" i="1"/>
  <c r="E3815" i="1" s="1"/>
  <c r="F3815" i="1" s="1"/>
  <c r="G3815" i="1" s="1"/>
  <c r="D3816" i="1"/>
  <c r="E3816" i="1" s="1"/>
  <c r="F3816" i="1" s="1"/>
  <c r="G3816" i="1" s="1"/>
  <c r="D3817" i="1"/>
  <c r="E3817" i="1" s="1"/>
  <c r="F3817" i="1" s="1"/>
  <c r="G3817" i="1" s="1"/>
  <c r="D3818" i="1"/>
  <c r="E3818" i="1" s="1"/>
  <c r="F3818" i="1" s="1"/>
  <c r="G3818" i="1"/>
  <c r="D3819" i="1"/>
  <c r="E3819" i="1" s="1"/>
  <c r="F3819" i="1" s="1"/>
  <c r="G3819" i="1" s="1"/>
  <c r="D3820" i="1"/>
  <c r="E3820" i="1" s="1"/>
  <c r="F3820" i="1" s="1"/>
  <c r="G3820" i="1" s="1"/>
  <c r="D3821" i="1"/>
  <c r="E3821" i="1" s="1"/>
  <c r="F3821" i="1"/>
  <c r="G3821" i="1"/>
  <c r="D3822" i="1"/>
  <c r="E3822" i="1" s="1"/>
  <c r="F3822" i="1" s="1"/>
  <c r="G3822" i="1"/>
  <c r="D3823" i="1"/>
  <c r="E3823" i="1" s="1"/>
  <c r="F3823" i="1" s="1"/>
  <c r="G3823" i="1" s="1"/>
  <c r="D3824" i="1"/>
  <c r="E3824" i="1" s="1"/>
  <c r="F3824" i="1" s="1"/>
  <c r="G3824" i="1" s="1"/>
  <c r="D3825" i="1"/>
  <c r="E3825" i="1" s="1"/>
  <c r="F3825" i="1"/>
  <c r="G3825" i="1" s="1"/>
  <c r="D3826" i="1"/>
  <c r="E3826" i="1" s="1"/>
  <c r="F3826" i="1" s="1"/>
  <c r="G3826" i="1"/>
  <c r="D3827" i="1"/>
  <c r="E3827" i="1" s="1"/>
  <c r="F3827" i="1" s="1"/>
  <c r="G3827" i="1" s="1"/>
  <c r="D3828" i="1"/>
  <c r="E3828" i="1" s="1"/>
  <c r="F3828" i="1" s="1"/>
  <c r="G3828" i="1" s="1"/>
  <c r="D3829" i="1"/>
  <c r="E3829" i="1" s="1"/>
  <c r="F3829" i="1"/>
  <c r="G3829" i="1" s="1"/>
  <c r="D3830" i="1"/>
  <c r="E3830" i="1" s="1"/>
  <c r="F3830" i="1" s="1"/>
  <c r="G3830" i="1"/>
  <c r="D3831" i="1"/>
  <c r="E3831" i="1" s="1"/>
  <c r="F3831" i="1" s="1"/>
  <c r="G3831" i="1" s="1"/>
  <c r="D3832" i="1"/>
  <c r="E3832" i="1" s="1"/>
  <c r="F3832" i="1" s="1"/>
  <c r="G3832" i="1" s="1"/>
  <c r="D3833" i="1"/>
  <c r="E3833" i="1" s="1"/>
  <c r="F3833" i="1"/>
  <c r="G3833" i="1" s="1"/>
  <c r="D3834" i="1"/>
  <c r="E3834" i="1" s="1"/>
  <c r="F3834" i="1" s="1"/>
  <c r="G3834" i="1" s="1"/>
  <c r="D3835" i="1"/>
  <c r="E3835" i="1" s="1"/>
  <c r="F3835" i="1" s="1"/>
  <c r="G3835" i="1" s="1"/>
  <c r="D3836" i="1"/>
  <c r="E3836" i="1" s="1"/>
  <c r="F3836" i="1" s="1"/>
  <c r="G3836" i="1" s="1"/>
  <c r="D3837" i="1"/>
  <c r="E3837" i="1" s="1"/>
  <c r="F3837" i="1"/>
  <c r="G3837" i="1"/>
  <c r="D3838" i="1"/>
  <c r="E3838" i="1" s="1"/>
  <c r="F3838" i="1" s="1"/>
  <c r="G3838" i="1"/>
  <c r="D3839" i="1"/>
  <c r="E3839" i="1" s="1"/>
  <c r="F3839" i="1" s="1"/>
  <c r="G3839" i="1" s="1"/>
  <c r="D3840" i="1"/>
  <c r="E3840" i="1" s="1"/>
  <c r="F3840" i="1" s="1"/>
  <c r="G3840" i="1" s="1"/>
  <c r="D3841" i="1"/>
  <c r="E3841" i="1" s="1"/>
  <c r="F3841" i="1"/>
  <c r="G3841" i="1" s="1"/>
  <c r="D3842" i="1"/>
  <c r="E3842" i="1" s="1"/>
  <c r="F3842" i="1" s="1"/>
  <c r="G3842" i="1"/>
  <c r="D3843" i="1"/>
  <c r="E3843" i="1" s="1"/>
  <c r="F3843" i="1" s="1"/>
  <c r="G3843" i="1" s="1"/>
  <c r="D3844" i="1"/>
  <c r="E3844" i="1" s="1"/>
  <c r="F3844" i="1" s="1"/>
  <c r="G3844" i="1" s="1"/>
  <c r="D3845" i="1"/>
  <c r="E3845" i="1" s="1"/>
  <c r="F3845" i="1"/>
  <c r="G3845" i="1"/>
  <c r="D3846" i="1"/>
  <c r="E3846" i="1" s="1"/>
  <c r="F3846" i="1" s="1"/>
  <c r="G3846" i="1" s="1"/>
  <c r="D3847" i="1"/>
  <c r="E3847" i="1" s="1"/>
  <c r="F3847" i="1" s="1"/>
  <c r="G3847" i="1" s="1"/>
  <c r="D3848" i="1"/>
  <c r="E3848" i="1" s="1"/>
  <c r="F3848" i="1" s="1"/>
  <c r="G3848" i="1" s="1"/>
  <c r="D3849" i="1"/>
  <c r="E3849" i="1" s="1"/>
  <c r="F3849" i="1" s="1"/>
  <c r="G3849" i="1" s="1"/>
  <c r="D3850" i="1"/>
  <c r="E3850" i="1" s="1"/>
  <c r="F3850" i="1" s="1"/>
  <c r="G3850" i="1"/>
  <c r="D3851" i="1"/>
  <c r="E3851" i="1" s="1"/>
  <c r="F3851" i="1" s="1"/>
  <c r="G3851" i="1" s="1"/>
  <c r="D3852" i="1"/>
  <c r="E3852" i="1" s="1"/>
  <c r="F3852" i="1" s="1"/>
  <c r="G3852" i="1" s="1"/>
  <c r="D3853" i="1"/>
  <c r="E3853" i="1" s="1"/>
  <c r="F3853" i="1"/>
  <c r="G3853" i="1"/>
  <c r="D3854" i="1"/>
  <c r="E3854" i="1" s="1"/>
  <c r="F3854" i="1" s="1"/>
  <c r="G3854" i="1"/>
  <c r="D3855" i="1"/>
  <c r="E3855" i="1" s="1"/>
  <c r="F3855" i="1" s="1"/>
  <c r="G3855" i="1" s="1"/>
  <c r="D3856" i="1"/>
  <c r="E3856" i="1" s="1"/>
  <c r="F3856" i="1" s="1"/>
  <c r="G3856" i="1" s="1"/>
  <c r="D3857" i="1"/>
  <c r="E3857" i="1" s="1"/>
  <c r="F3857" i="1"/>
  <c r="G3857" i="1" s="1"/>
  <c r="D3858" i="1"/>
  <c r="E3858" i="1" s="1"/>
  <c r="F3858" i="1" s="1"/>
  <c r="G3858" i="1"/>
  <c r="D3859" i="1"/>
  <c r="E3859" i="1" s="1"/>
  <c r="F3859" i="1" s="1"/>
  <c r="G3859" i="1" s="1"/>
  <c r="D3860" i="1"/>
  <c r="E3860" i="1" s="1"/>
  <c r="F3860" i="1" s="1"/>
  <c r="G3860" i="1" s="1"/>
  <c r="D3861" i="1"/>
  <c r="E3861" i="1" s="1"/>
  <c r="F3861" i="1"/>
  <c r="G3861" i="1" s="1"/>
  <c r="D3862" i="1"/>
  <c r="E3862" i="1" s="1"/>
  <c r="F3862" i="1" s="1"/>
  <c r="G3862" i="1"/>
  <c r="D3863" i="1"/>
  <c r="E3863" i="1" s="1"/>
  <c r="F3863" i="1" s="1"/>
  <c r="G3863" i="1" s="1"/>
  <c r="D3864" i="1"/>
  <c r="E3864" i="1" s="1"/>
  <c r="F3864" i="1" s="1"/>
  <c r="G3864" i="1" s="1"/>
  <c r="D3865" i="1"/>
  <c r="E3865" i="1" s="1"/>
  <c r="F3865" i="1"/>
  <c r="G3865" i="1" s="1"/>
  <c r="D3866" i="1"/>
  <c r="E3866" i="1" s="1"/>
  <c r="F3866" i="1" s="1"/>
  <c r="G3866" i="1" s="1"/>
  <c r="D3867" i="1"/>
  <c r="E3867" i="1" s="1"/>
  <c r="F3867" i="1" s="1"/>
  <c r="G3867" i="1" s="1"/>
  <c r="D3868" i="1"/>
  <c r="E3868" i="1" s="1"/>
  <c r="F3868" i="1" s="1"/>
  <c r="G3868" i="1" s="1"/>
  <c r="D3869" i="1"/>
  <c r="E3869" i="1" s="1"/>
  <c r="F3869" i="1"/>
  <c r="G3869" i="1"/>
  <c r="D3870" i="1"/>
  <c r="E3870" i="1" s="1"/>
  <c r="F3870" i="1" s="1"/>
  <c r="G3870" i="1"/>
  <c r="D3871" i="1"/>
  <c r="E3871" i="1" s="1"/>
  <c r="F3871" i="1" s="1"/>
  <c r="G3871" i="1" s="1"/>
  <c r="D3872" i="1"/>
  <c r="E3872" i="1" s="1"/>
  <c r="F3872" i="1" s="1"/>
  <c r="G3872" i="1" s="1"/>
  <c r="D3873" i="1"/>
  <c r="E3873" i="1" s="1"/>
  <c r="F3873" i="1"/>
  <c r="G3873" i="1" s="1"/>
  <c r="D3874" i="1"/>
  <c r="E3874" i="1" s="1"/>
  <c r="F3874" i="1" s="1"/>
  <c r="G3874" i="1"/>
  <c r="D3875" i="1"/>
  <c r="E3875" i="1" s="1"/>
  <c r="F3875" i="1" s="1"/>
  <c r="G3875" i="1" s="1"/>
  <c r="D3876" i="1"/>
  <c r="E3876" i="1" s="1"/>
  <c r="F3876" i="1" s="1"/>
  <c r="G3876" i="1" s="1"/>
  <c r="D3877" i="1"/>
  <c r="E3877" i="1" s="1"/>
  <c r="F3877" i="1"/>
  <c r="G3877" i="1"/>
  <c r="D3878" i="1"/>
  <c r="E3878" i="1" s="1"/>
  <c r="F3878" i="1" s="1"/>
  <c r="G3878" i="1" s="1"/>
  <c r="D3879" i="1"/>
  <c r="E3879" i="1" s="1"/>
  <c r="F3879" i="1" s="1"/>
  <c r="G3879" i="1" s="1"/>
  <c r="D3880" i="1"/>
  <c r="E3880" i="1" s="1"/>
  <c r="F3880" i="1" s="1"/>
  <c r="G3880" i="1" s="1"/>
  <c r="D3881" i="1"/>
  <c r="E3881" i="1" s="1"/>
  <c r="F3881" i="1" s="1"/>
  <c r="G3881" i="1" s="1"/>
  <c r="D3882" i="1"/>
  <c r="E3882" i="1" s="1"/>
  <c r="F3882" i="1" s="1"/>
  <c r="G3882" i="1"/>
  <c r="D3883" i="1"/>
  <c r="E3883" i="1" s="1"/>
  <c r="F3883" i="1" s="1"/>
  <c r="G3883" i="1" s="1"/>
  <c r="D3884" i="1"/>
  <c r="E3884" i="1" s="1"/>
  <c r="F3884" i="1" s="1"/>
  <c r="G3884" i="1" s="1"/>
  <c r="D3885" i="1"/>
  <c r="E3885" i="1" s="1"/>
  <c r="F3885" i="1"/>
  <c r="G3885" i="1"/>
  <c r="D3886" i="1"/>
  <c r="E3886" i="1" s="1"/>
  <c r="F3886" i="1" s="1"/>
  <c r="G3886" i="1"/>
  <c r="D3887" i="1"/>
  <c r="E3887" i="1" s="1"/>
  <c r="F3887" i="1" s="1"/>
  <c r="G3887" i="1" s="1"/>
  <c r="D3888" i="1"/>
  <c r="E3888" i="1" s="1"/>
  <c r="F3888" i="1" s="1"/>
  <c r="G3888" i="1" s="1"/>
  <c r="D3889" i="1"/>
  <c r="E3889" i="1" s="1"/>
  <c r="F3889" i="1"/>
  <c r="G3889" i="1" s="1"/>
  <c r="D3890" i="1"/>
  <c r="E3890" i="1" s="1"/>
  <c r="F3890" i="1" s="1"/>
  <c r="G3890" i="1"/>
  <c r="D3891" i="1"/>
  <c r="E3891" i="1" s="1"/>
  <c r="F3891" i="1" s="1"/>
  <c r="G3891" i="1" s="1"/>
  <c r="D3892" i="1"/>
  <c r="E3892" i="1" s="1"/>
  <c r="F3892" i="1" s="1"/>
  <c r="G3892" i="1" s="1"/>
  <c r="D3893" i="1"/>
  <c r="E3893" i="1" s="1"/>
  <c r="F3893" i="1"/>
  <c r="G3893" i="1" s="1"/>
  <c r="D3894" i="1"/>
  <c r="E3894" i="1" s="1"/>
  <c r="F3894" i="1" s="1"/>
  <c r="G3894" i="1"/>
  <c r="D3895" i="1"/>
  <c r="E3895" i="1" s="1"/>
  <c r="F3895" i="1" s="1"/>
  <c r="G3895" i="1" s="1"/>
  <c r="D3896" i="1"/>
  <c r="E3896" i="1" s="1"/>
  <c r="F3896" i="1" s="1"/>
  <c r="G3896" i="1" s="1"/>
  <c r="D3897" i="1"/>
  <c r="E3897" i="1" s="1"/>
  <c r="F3897" i="1"/>
  <c r="G3897" i="1" s="1"/>
  <c r="D3898" i="1"/>
  <c r="E3898" i="1" s="1"/>
  <c r="F3898" i="1" s="1"/>
  <c r="G3898" i="1" s="1"/>
  <c r="D3899" i="1"/>
  <c r="E3899" i="1" s="1"/>
  <c r="F3899" i="1" s="1"/>
  <c r="G3899" i="1" s="1"/>
  <c r="D3900" i="1"/>
  <c r="E3900" i="1" s="1"/>
  <c r="F3900" i="1" s="1"/>
  <c r="G3900" i="1" s="1"/>
  <c r="D3901" i="1"/>
  <c r="E3901" i="1" s="1"/>
  <c r="F3901" i="1"/>
  <c r="G3901" i="1"/>
  <c r="D3902" i="1"/>
  <c r="E3902" i="1" s="1"/>
  <c r="F3902" i="1" s="1"/>
  <c r="G3902" i="1"/>
  <c r="D3903" i="1"/>
  <c r="E3903" i="1" s="1"/>
  <c r="F3903" i="1" s="1"/>
  <c r="G3903" i="1" s="1"/>
  <c r="D3904" i="1"/>
  <c r="E3904" i="1" s="1"/>
  <c r="F3904" i="1" s="1"/>
  <c r="G3904" i="1" s="1"/>
  <c r="D3905" i="1"/>
  <c r="E3905" i="1" s="1"/>
  <c r="F3905" i="1"/>
  <c r="G3905" i="1" s="1"/>
  <c r="D3906" i="1"/>
  <c r="E3906" i="1" s="1"/>
  <c r="F3906" i="1" s="1"/>
  <c r="G3906" i="1"/>
  <c r="D3907" i="1"/>
  <c r="E3907" i="1" s="1"/>
  <c r="F3907" i="1" s="1"/>
  <c r="G3907" i="1" s="1"/>
  <c r="D3908" i="1"/>
  <c r="E3908" i="1" s="1"/>
  <c r="F3908" i="1" s="1"/>
  <c r="G3908" i="1" s="1"/>
  <c r="D3909" i="1"/>
  <c r="E3909" i="1" s="1"/>
  <c r="F3909" i="1"/>
  <c r="G3909" i="1"/>
  <c r="D3910" i="1"/>
  <c r="E3910" i="1" s="1"/>
  <c r="F3910" i="1" s="1"/>
  <c r="G3910" i="1" s="1"/>
  <c r="D3911" i="1"/>
  <c r="E3911" i="1" s="1"/>
  <c r="F3911" i="1" s="1"/>
  <c r="G3911" i="1" s="1"/>
  <c r="D3912" i="1"/>
  <c r="E3912" i="1" s="1"/>
  <c r="F3912" i="1" s="1"/>
  <c r="G3912" i="1" s="1"/>
  <c r="D3913" i="1"/>
  <c r="E3913" i="1" s="1"/>
  <c r="F3913" i="1" s="1"/>
  <c r="G3913" i="1" s="1"/>
  <c r="D3914" i="1"/>
  <c r="E3914" i="1" s="1"/>
  <c r="F3914" i="1" s="1"/>
  <c r="G3914" i="1"/>
  <c r="D3915" i="1"/>
  <c r="E3915" i="1" s="1"/>
  <c r="F3915" i="1" s="1"/>
  <c r="G3915" i="1" s="1"/>
  <c r="D3916" i="1"/>
  <c r="E3916" i="1" s="1"/>
  <c r="F3916" i="1" s="1"/>
  <c r="G3916" i="1" s="1"/>
  <c r="D3917" i="1"/>
  <c r="E3917" i="1" s="1"/>
  <c r="F3917" i="1"/>
  <c r="G3917" i="1" s="1"/>
  <c r="D3918" i="1"/>
  <c r="E3918" i="1" s="1"/>
  <c r="F3918" i="1" s="1"/>
  <c r="G3918" i="1"/>
  <c r="D3919" i="1"/>
  <c r="E3919" i="1" s="1"/>
  <c r="F3919" i="1" s="1"/>
  <c r="G3919" i="1" s="1"/>
  <c r="D3920" i="1"/>
  <c r="E3920" i="1" s="1"/>
  <c r="F3920" i="1" s="1"/>
  <c r="G3920" i="1" s="1"/>
  <c r="D3921" i="1"/>
  <c r="E3921" i="1" s="1"/>
  <c r="F3921" i="1"/>
  <c r="G3921" i="1" s="1"/>
  <c r="D3922" i="1"/>
  <c r="E3922" i="1" s="1"/>
  <c r="F3922" i="1" s="1"/>
  <c r="G3922" i="1" s="1"/>
  <c r="D3923" i="1"/>
  <c r="E3923" i="1" s="1"/>
  <c r="F3923" i="1" s="1"/>
  <c r="G3923" i="1" s="1"/>
  <c r="D3924" i="1"/>
  <c r="E3924" i="1" s="1"/>
  <c r="F3924" i="1" s="1"/>
  <c r="G3924" i="1" s="1"/>
  <c r="D3925" i="1"/>
  <c r="E3925" i="1" s="1"/>
  <c r="F3925" i="1"/>
  <c r="G3925" i="1" s="1"/>
  <c r="D3926" i="1"/>
  <c r="E3926" i="1" s="1"/>
  <c r="F3926" i="1" s="1"/>
  <c r="G3926" i="1"/>
  <c r="D3927" i="1"/>
  <c r="E3927" i="1" s="1"/>
  <c r="F3927" i="1" s="1"/>
  <c r="G3927" i="1" s="1"/>
  <c r="D3928" i="1"/>
  <c r="E3928" i="1" s="1"/>
  <c r="F3928" i="1" s="1"/>
  <c r="G3928" i="1" s="1"/>
  <c r="D3929" i="1"/>
  <c r="E3929" i="1" s="1"/>
  <c r="F3929" i="1"/>
  <c r="G3929" i="1" s="1"/>
  <c r="D3930" i="1"/>
  <c r="E3930" i="1" s="1"/>
  <c r="F3930" i="1" s="1"/>
  <c r="G3930" i="1" s="1"/>
  <c r="D3931" i="1"/>
  <c r="E3931" i="1" s="1"/>
  <c r="F3931" i="1" s="1"/>
  <c r="G3931" i="1" s="1"/>
  <c r="D3932" i="1"/>
  <c r="E3932" i="1" s="1"/>
  <c r="F3932" i="1" s="1"/>
  <c r="G3932" i="1" s="1"/>
  <c r="D3933" i="1"/>
  <c r="E3933" i="1" s="1"/>
  <c r="F3933" i="1"/>
  <c r="G3933" i="1"/>
  <c r="D3934" i="1"/>
  <c r="E3934" i="1" s="1"/>
  <c r="F3934" i="1" s="1"/>
  <c r="G3934" i="1" s="1"/>
  <c r="D3935" i="1"/>
  <c r="E3935" i="1" s="1"/>
  <c r="F3935" i="1" s="1"/>
  <c r="G3935" i="1" s="1"/>
  <c r="D3936" i="1"/>
  <c r="E3936" i="1" s="1"/>
  <c r="F3936" i="1" s="1"/>
  <c r="G3936" i="1" s="1"/>
  <c r="D3937" i="1"/>
  <c r="E3937" i="1" s="1"/>
  <c r="F3937" i="1" s="1"/>
  <c r="G3937" i="1" s="1"/>
  <c r="D3938" i="1"/>
  <c r="E3938" i="1" s="1"/>
  <c r="F3938" i="1" s="1"/>
  <c r="G3938" i="1"/>
  <c r="D3939" i="1"/>
  <c r="E3939" i="1" s="1"/>
  <c r="F3939" i="1" s="1"/>
  <c r="G3939" i="1" s="1"/>
  <c r="D3940" i="1"/>
  <c r="E3940" i="1" s="1"/>
  <c r="F3940" i="1" s="1"/>
  <c r="G3940" i="1" s="1"/>
  <c r="D3941" i="1"/>
  <c r="E3941" i="1" s="1"/>
  <c r="F3941" i="1"/>
  <c r="G3941" i="1"/>
  <c r="D3942" i="1"/>
  <c r="E3942" i="1" s="1"/>
  <c r="F3942" i="1" s="1"/>
  <c r="G3942" i="1" s="1"/>
  <c r="D3943" i="1"/>
  <c r="E3943" i="1" s="1"/>
  <c r="F3943" i="1" s="1"/>
  <c r="G3943" i="1" s="1"/>
  <c r="D3944" i="1"/>
  <c r="E3944" i="1" s="1"/>
  <c r="F3944" i="1" s="1"/>
  <c r="G3944" i="1" s="1"/>
  <c r="D3945" i="1"/>
  <c r="E3945" i="1" s="1"/>
  <c r="F3945" i="1" s="1"/>
  <c r="G3945" i="1" s="1"/>
  <c r="D3946" i="1"/>
  <c r="E3946" i="1" s="1"/>
  <c r="F3946" i="1" s="1"/>
  <c r="G3946" i="1"/>
  <c r="D3947" i="1"/>
  <c r="E3947" i="1" s="1"/>
  <c r="F3947" i="1" s="1"/>
  <c r="G3947" i="1" s="1"/>
  <c r="D3948" i="1"/>
  <c r="E3948" i="1" s="1"/>
  <c r="F3948" i="1" s="1"/>
  <c r="G3948" i="1" s="1"/>
  <c r="D3949" i="1"/>
  <c r="E3949" i="1" s="1"/>
  <c r="F3949" i="1"/>
  <c r="G3949" i="1" s="1"/>
  <c r="D3950" i="1"/>
  <c r="E3950" i="1" s="1"/>
  <c r="F3950" i="1" s="1"/>
  <c r="G3950" i="1"/>
  <c r="D3951" i="1"/>
  <c r="E3951" i="1" s="1"/>
  <c r="F3951" i="1" s="1"/>
  <c r="G3951" i="1" s="1"/>
  <c r="D3952" i="1"/>
  <c r="E3952" i="1" s="1"/>
  <c r="F3952" i="1" s="1"/>
  <c r="G3952" i="1" s="1"/>
  <c r="D3953" i="1"/>
  <c r="E3953" i="1" s="1"/>
  <c r="F3953" i="1"/>
  <c r="G3953" i="1" s="1"/>
  <c r="D3954" i="1"/>
  <c r="E3954" i="1" s="1"/>
  <c r="F3954" i="1" s="1"/>
  <c r="G3954" i="1" s="1"/>
  <c r="D3955" i="1"/>
  <c r="E3955" i="1" s="1"/>
  <c r="F3955" i="1" s="1"/>
  <c r="G3955" i="1" s="1"/>
  <c r="D3956" i="1"/>
  <c r="E3956" i="1" s="1"/>
  <c r="F3956" i="1" s="1"/>
  <c r="G3956" i="1" s="1"/>
  <c r="D3957" i="1"/>
  <c r="E3957" i="1" s="1"/>
  <c r="F3957" i="1"/>
  <c r="G3957" i="1" s="1"/>
  <c r="D3958" i="1"/>
  <c r="E3958" i="1" s="1"/>
  <c r="F3958" i="1" s="1"/>
  <c r="G3958" i="1"/>
  <c r="D3959" i="1"/>
  <c r="E3959" i="1" s="1"/>
  <c r="F3959" i="1" s="1"/>
  <c r="G3959" i="1" s="1"/>
  <c r="D3960" i="1"/>
  <c r="E3960" i="1" s="1"/>
  <c r="F3960" i="1" s="1"/>
  <c r="G3960" i="1" s="1"/>
  <c r="D3961" i="1"/>
  <c r="E3961" i="1" s="1"/>
  <c r="F3961" i="1"/>
  <c r="G3961" i="1" s="1"/>
  <c r="D3962" i="1"/>
  <c r="E3962" i="1" s="1"/>
  <c r="F3962" i="1" s="1"/>
  <c r="G3962" i="1"/>
  <c r="D3963" i="1"/>
  <c r="E3963" i="1" s="1"/>
  <c r="F3963" i="1" s="1"/>
  <c r="G3963" i="1" s="1"/>
  <c r="D3964" i="1"/>
  <c r="E3964" i="1" s="1"/>
  <c r="F3964" i="1" s="1"/>
  <c r="G3964" i="1" s="1"/>
  <c r="D3965" i="1"/>
  <c r="E3965" i="1" s="1"/>
  <c r="F3965" i="1"/>
  <c r="G3965" i="1" s="1"/>
  <c r="D3966" i="1"/>
  <c r="E3966" i="1" s="1"/>
  <c r="F3966" i="1" s="1"/>
  <c r="G3966" i="1" s="1"/>
  <c r="D3967" i="1"/>
  <c r="E3967" i="1" s="1"/>
  <c r="F3967" i="1" s="1"/>
  <c r="G3967" i="1" s="1"/>
  <c r="D3968" i="1"/>
  <c r="E3968" i="1" s="1"/>
  <c r="F3968" i="1" s="1"/>
  <c r="G3968" i="1" s="1"/>
  <c r="D3969" i="1"/>
  <c r="E3969" i="1" s="1"/>
  <c r="F3969" i="1" s="1"/>
  <c r="G3969" i="1" s="1"/>
  <c r="D3970" i="1"/>
  <c r="E3970" i="1" s="1"/>
  <c r="F3970" i="1" s="1"/>
  <c r="G3970" i="1" s="1"/>
  <c r="D3971" i="1"/>
  <c r="E3971" i="1" s="1"/>
  <c r="F3971" i="1" s="1"/>
  <c r="G3971" i="1" s="1"/>
  <c r="D3972" i="1"/>
  <c r="E3972" i="1" s="1"/>
  <c r="F3972" i="1" s="1"/>
  <c r="G3972" i="1" s="1"/>
  <c r="D3973" i="1"/>
  <c r="E3973" i="1" s="1"/>
  <c r="F3973" i="1"/>
  <c r="G3973" i="1"/>
  <c r="D3974" i="1"/>
  <c r="E3974" i="1" s="1"/>
  <c r="F3974" i="1" s="1"/>
  <c r="G3974" i="1"/>
  <c r="D3975" i="1"/>
  <c r="E3975" i="1" s="1"/>
  <c r="F3975" i="1" s="1"/>
  <c r="G3975" i="1" s="1"/>
  <c r="D3976" i="1"/>
  <c r="E3976" i="1" s="1"/>
  <c r="F3976" i="1" s="1"/>
  <c r="G3976" i="1" s="1"/>
  <c r="D3977" i="1"/>
  <c r="E3977" i="1" s="1"/>
  <c r="F3977" i="1"/>
  <c r="G3977" i="1" s="1"/>
  <c r="D3978" i="1"/>
  <c r="E3978" i="1" s="1"/>
  <c r="F3978" i="1" s="1"/>
  <c r="G3978" i="1"/>
  <c r="D3979" i="1"/>
  <c r="E3979" i="1" s="1"/>
  <c r="F3979" i="1" s="1"/>
  <c r="G3979" i="1" s="1"/>
  <c r="D3980" i="1"/>
  <c r="E3980" i="1" s="1"/>
  <c r="F3980" i="1" s="1"/>
  <c r="G3980" i="1" s="1"/>
  <c r="D3981" i="1"/>
  <c r="E3981" i="1" s="1"/>
  <c r="F3981" i="1"/>
  <c r="G3981" i="1" s="1"/>
  <c r="D3982" i="1"/>
  <c r="E3982" i="1" s="1"/>
  <c r="F3982" i="1" s="1"/>
  <c r="G3982" i="1" s="1"/>
  <c r="D3983" i="1"/>
  <c r="E3983" i="1" s="1"/>
  <c r="F3983" i="1" s="1"/>
  <c r="G3983" i="1" s="1"/>
  <c r="D3984" i="1"/>
  <c r="E3984" i="1" s="1"/>
  <c r="F3984" i="1" s="1"/>
  <c r="G3984" i="1" s="1"/>
  <c r="D3985" i="1"/>
  <c r="E3985" i="1" s="1"/>
  <c r="F3985" i="1" s="1"/>
  <c r="G3985" i="1" s="1"/>
  <c r="D3986" i="1"/>
  <c r="E3986" i="1" s="1"/>
  <c r="F3986" i="1" s="1"/>
  <c r="G3986" i="1" s="1"/>
  <c r="D3987" i="1"/>
  <c r="E3987" i="1" s="1"/>
  <c r="F3987" i="1" s="1"/>
  <c r="G3987" i="1" s="1"/>
  <c r="D3988" i="1"/>
  <c r="E3988" i="1" s="1"/>
  <c r="F3988" i="1" s="1"/>
  <c r="G3988" i="1" s="1"/>
  <c r="D3989" i="1"/>
  <c r="E3989" i="1" s="1"/>
  <c r="F3989" i="1"/>
  <c r="G3989" i="1"/>
  <c r="D3990" i="1"/>
  <c r="E3990" i="1" s="1"/>
  <c r="F3990" i="1" s="1"/>
  <c r="G3990" i="1"/>
  <c r="D3991" i="1"/>
  <c r="E3991" i="1" s="1"/>
  <c r="F3991" i="1" s="1"/>
  <c r="G3991" i="1" s="1"/>
  <c r="D3992" i="1"/>
  <c r="E3992" i="1" s="1"/>
  <c r="F3992" i="1" s="1"/>
  <c r="G3992" i="1" s="1"/>
  <c r="D3993" i="1"/>
  <c r="E3993" i="1" s="1"/>
  <c r="F3993" i="1"/>
  <c r="G3993" i="1" s="1"/>
  <c r="D3994" i="1"/>
  <c r="E3994" i="1" s="1"/>
  <c r="F3994" i="1" s="1"/>
  <c r="G3994" i="1"/>
  <c r="D3995" i="1"/>
  <c r="E3995" i="1" s="1"/>
  <c r="F3995" i="1" s="1"/>
  <c r="G3995" i="1" s="1"/>
  <c r="D3996" i="1"/>
  <c r="E3996" i="1" s="1"/>
  <c r="F3996" i="1" s="1"/>
  <c r="G3996" i="1" s="1"/>
  <c r="D3997" i="1"/>
  <c r="E3997" i="1" s="1"/>
  <c r="F3997" i="1"/>
  <c r="G3997" i="1" s="1"/>
  <c r="D3998" i="1"/>
  <c r="E3998" i="1" s="1"/>
  <c r="F3998" i="1" s="1"/>
  <c r="G3998" i="1" s="1"/>
  <c r="D3999" i="1"/>
  <c r="E3999" i="1" s="1"/>
  <c r="F3999" i="1" s="1"/>
  <c r="G3999" i="1" s="1"/>
  <c r="D4000" i="1"/>
  <c r="E4000" i="1" s="1"/>
  <c r="F4000" i="1" s="1"/>
  <c r="G4000" i="1" s="1"/>
  <c r="D4001" i="1"/>
  <c r="E4001" i="1" s="1"/>
  <c r="F4001" i="1" s="1"/>
  <c r="G4001" i="1" s="1"/>
  <c r="D4002" i="1"/>
  <c r="E4002" i="1" s="1"/>
  <c r="F4002" i="1" s="1"/>
  <c r="G4002" i="1" s="1"/>
  <c r="D4003" i="1"/>
  <c r="E4003" i="1" s="1"/>
  <c r="F4003" i="1" s="1"/>
  <c r="G4003" i="1" s="1"/>
  <c r="D4004" i="1"/>
  <c r="E4004" i="1" s="1"/>
  <c r="F4004" i="1" s="1"/>
  <c r="G4004" i="1" s="1"/>
  <c r="D4005" i="1"/>
  <c r="E4005" i="1" s="1"/>
  <c r="F4005" i="1"/>
  <c r="G4005" i="1"/>
  <c r="D4006" i="1"/>
  <c r="E4006" i="1" s="1"/>
  <c r="F4006" i="1" s="1"/>
  <c r="G4006" i="1"/>
  <c r="D4007" i="1"/>
  <c r="E4007" i="1" s="1"/>
  <c r="F4007" i="1" s="1"/>
  <c r="G4007" i="1" s="1"/>
  <c r="D4008" i="1"/>
  <c r="E4008" i="1" s="1"/>
  <c r="F4008" i="1" s="1"/>
  <c r="G4008" i="1" s="1"/>
  <c r="D4009" i="1"/>
  <c r="E4009" i="1" s="1"/>
  <c r="F4009" i="1"/>
  <c r="G4009" i="1" s="1"/>
  <c r="D4010" i="1"/>
  <c r="E4010" i="1" s="1"/>
  <c r="F4010" i="1" s="1"/>
  <c r="G4010" i="1"/>
  <c r="D4011" i="1"/>
  <c r="E4011" i="1" s="1"/>
  <c r="F4011" i="1" s="1"/>
  <c r="G4011" i="1" s="1"/>
  <c r="D4012" i="1"/>
  <c r="E4012" i="1" s="1"/>
  <c r="F4012" i="1" s="1"/>
  <c r="G4012" i="1" s="1"/>
  <c r="D4013" i="1"/>
  <c r="E4013" i="1" s="1"/>
  <c r="F4013" i="1"/>
  <c r="G4013" i="1" s="1"/>
  <c r="D4014" i="1"/>
  <c r="E4014" i="1" s="1"/>
  <c r="F4014" i="1" s="1"/>
  <c r="G4014" i="1" s="1"/>
  <c r="D4015" i="1"/>
  <c r="E4015" i="1" s="1"/>
  <c r="F4015" i="1" s="1"/>
  <c r="G4015" i="1" s="1"/>
  <c r="D4016" i="1"/>
  <c r="E4016" i="1" s="1"/>
  <c r="F4016" i="1" s="1"/>
  <c r="G4016" i="1" s="1"/>
  <c r="D4017" i="1"/>
  <c r="E4017" i="1" s="1"/>
  <c r="F4017" i="1" s="1"/>
  <c r="G4017" i="1" s="1"/>
  <c r="D4018" i="1"/>
  <c r="E4018" i="1" s="1"/>
  <c r="F4018" i="1" s="1"/>
  <c r="G4018" i="1" s="1"/>
  <c r="D4019" i="1"/>
  <c r="E4019" i="1" s="1"/>
  <c r="F4019" i="1" s="1"/>
  <c r="G4019" i="1" s="1"/>
  <c r="D4020" i="1"/>
  <c r="E4020" i="1" s="1"/>
  <c r="F4020" i="1" s="1"/>
  <c r="G4020" i="1" s="1"/>
  <c r="D4021" i="1"/>
  <c r="E4021" i="1" s="1"/>
  <c r="F4021" i="1"/>
  <c r="G4021" i="1"/>
  <c r="D4022" i="1"/>
  <c r="E4022" i="1" s="1"/>
  <c r="F4022" i="1" s="1"/>
  <c r="G4022" i="1"/>
  <c r="D4023" i="1"/>
  <c r="E4023" i="1" s="1"/>
  <c r="F4023" i="1" s="1"/>
  <c r="G4023" i="1" s="1"/>
  <c r="D4024" i="1"/>
  <c r="E4024" i="1" s="1"/>
  <c r="F4024" i="1" s="1"/>
  <c r="G4024" i="1" s="1"/>
  <c r="D4025" i="1"/>
  <c r="E4025" i="1" s="1"/>
  <c r="F4025" i="1"/>
  <c r="G4025" i="1" s="1"/>
  <c r="D4026" i="1"/>
  <c r="E4026" i="1" s="1"/>
  <c r="F4026" i="1" s="1"/>
  <c r="G4026" i="1"/>
  <c r="D4027" i="1"/>
  <c r="E4027" i="1" s="1"/>
  <c r="F4027" i="1" s="1"/>
  <c r="G4027" i="1" s="1"/>
  <c r="D4028" i="1"/>
  <c r="E4028" i="1" s="1"/>
  <c r="F4028" i="1" s="1"/>
  <c r="G4028" i="1" s="1"/>
  <c r="D4029" i="1"/>
  <c r="E4029" i="1" s="1"/>
  <c r="F4029" i="1"/>
  <c r="G4029" i="1" s="1"/>
  <c r="D4030" i="1"/>
  <c r="E4030" i="1" s="1"/>
  <c r="F4030" i="1" s="1"/>
  <c r="G4030" i="1" s="1"/>
  <c r="D4031" i="1"/>
  <c r="E4031" i="1" s="1"/>
  <c r="F4031" i="1" s="1"/>
  <c r="G4031" i="1" s="1"/>
  <c r="D4032" i="1"/>
  <c r="E4032" i="1" s="1"/>
  <c r="F4032" i="1" s="1"/>
  <c r="G4032" i="1" s="1"/>
  <c r="D4033" i="1"/>
  <c r="E4033" i="1" s="1"/>
  <c r="F4033" i="1" s="1"/>
  <c r="G4033" i="1" s="1"/>
  <c r="D4034" i="1"/>
  <c r="E4034" i="1" s="1"/>
  <c r="F4034" i="1" s="1"/>
  <c r="G4034" i="1" s="1"/>
  <c r="D4035" i="1"/>
  <c r="E4035" i="1" s="1"/>
  <c r="F4035" i="1" s="1"/>
  <c r="G4035" i="1" s="1"/>
  <c r="D4036" i="1"/>
  <c r="E4036" i="1" s="1"/>
  <c r="F4036" i="1" s="1"/>
  <c r="G4036" i="1" s="1"/>
  <c r="D4037" i="1"/>
  <c r="E4037" i="1" s="1"/>
  <c r="F4037" i="1"/>
  <c r="G4037" i="1"/>
  <c r="D4038" i="1"/>
  <c r="E4038" i="1" s="1"/>
  <c r="F4038" i="1" s="1"/>
  <c r="G4038" i="1"/>
  <c r="D4039" i="1"/>
  <c r="E4039" i="1" s="1"/>
  <c r="F4039" i="1" s="1"/>
  <c r="G4039" i="1" s="1"/>
  <c r="D4040" i="1"/>
  <c r="E4040" i="1" s="1"/>
  <c r="F4040" i="1" s="1"/>
  <c r="G4040" i="1" s="1"/>
  <c r="D4041" i="1"/>
  <c r="E4041" i="1" s="1"/>
  <c r="F4041" i="1"/>
  <c r="G4041" i="1" s="1"/>
  <c r="D4042" i="1"/>
  <c r="E4042" i="1" s="1"/>
  <c r="F4042" i="1" s="1"/>
  <c r="G4042" i="1"/>
  <c r="D4043" i="1"/>
  <c r="E4043" i="1" s="1"/>
  <c r="F4043" i="1" s="1"/>
  <c r="G4043" i="1" s="1"/>
  <c r="D4044" i="1"/>
  <c r="E4044" i="1" s="1"/>
  <c r="F4044" i="1" s="1"/>
  <c r="G4044" i="1" s="1"/>
  <c r="D4045" i="1"/>
  <c r="E4045" i="1" s="1"/>
  <c r="F4045" i="1"/>
  <c r="G4045" i="1" s="1"/>
  <c r="D4046" i="1"/>
  <c r="E4046" i="1" s="1"/>
  <c r="F4046" i="1" s="1"/>
  <c r="G4046" i="1" s="1"/>
  <c r="D4047" i="1"/>
  <c r="E4047" i="1" s="1"/>
  <c r="F4047" i="1" s="1"/>
  <c r="G4047" i="1" s="1"/>
  <c r="D4048" i="1"/>
  <c r="E4048" i="1" s="1"/>
  <c r="F4048" i="1" s="1"/>
  <c r="G4048" i="1" s="1"/>
  <c r="D4049" i="1"/>
  <c r="E4049" i="1" s="1"/>
  <c r="F4049" i="1" s="1"/>
  <c r="G4049" i="1" s="1"/>
  <c r="D4050" i="1"/>
  <c r="E4050" i="1" s="1"/>
  <c r="F4050" i="1" s="1"/>
  <c r="G4050" i="1" s="1"/>
  <c r="D4051" i="1"/>
  <c r="E4051" i="1" s="1"/>
  <c r="F4051" i="1" s="1"/>
  <c r="G4051" i="1" s="1"/>
  <c r="D4052" i="1"/>
  <c r="E4052" i="1" s="1"/>
  <c r="F4052" i="1" s="1"/>
  <c r="G4052" i="1" s="1"/>
  <c r="D4053" i="1"/>
  <c r="E4053" i="1" s="1"/>
  <c r="F4053" i="1"/>
  <c r="G4053" i="1"/>
  <c r="D4054" i="1"/>
  <c r="E4054" i="1" s="1"/>
  <c r="F4054" i="1" s="1"/>
  <c r="G4054" i="1"/>
  <c r="D4055" i="1"/>
  <c r="E4055" i="1" s="1"/>
  <c r="F4055" i="1" s="1"/>
  <c r="G4055" i="1" s="1"/>
  <c r="D4056" i="1"/>
  <c r="E4056" i="1" s="1"/>
  <c r="F4056" i="1" s="1"/>
  <c r="G4056" i="1" s="1"/>
  <c r="D4057" i="1"/>
  <c r="E4057" i="1" s="1"/>
  <c r="F4057" i="1"/>
  <c r="G4057" i="1" s="1"/>
  <c r="D4058" i="1"/>
  <c r="E4058" i="1" s="1"/>
  <c r="F4058" i="1" s="1"/>
  <c r="G4058" i="1"/>
  <c r="D4059" i="1"/>
  <c r="E4059" i="1" s="1"/>
  <c r="F4059" i="1" s="1"/>
  <c r="G4059" i="1" s="1"/>
  <c r="D4060" i="1"/>
  <c r="E4060" i="1" s="1"/>
  <c r="F4060" i="1" s="1"/>
  <c r="G4060" i="1" s="1"/>
  <c r="D4061" i="1"/>
  <c r="E4061" i="1" s="1"/>
  <c r="F4061" i="1"/>
  <c r="G4061" i="1" s="1"/>
  <c r="D4062" i="1"/>
  <c r="E4062" i="1" s="1"/>
  <c r="F4062" i="1" s="1"/>
  <c r="G4062" i="1" s="1"/>
  <c r="D4063" i="1"/>
  <c r="E4063" i="1" s="1"/>
  <c r="F4063" i="1" s="1"/>
  <c r="G4063" i="1" s="1"/>
  <c r="D4064" i="1"/>
  <c r="E4064" i="1" s="1"/>
  <c r="F4064" i="1" s="1"/>
  <c r="G4064" i="1" s="1"/>
  <c r="D4065" i="1"/>
  <c r="E4065" i="1" s="1"/>
  <c r="F4065" i="1" s="1"/>
  <c r="G4065" i="1" s="1"/>
  <c r="D4066" i="1"/>
  <c r="E4066" i="1" s="1"/>
  <c r="F4066" i="1" s="1"/>
  <c r="G4066" i="1" s="1"/>
  <c r="D4067" i="1"/>
  <c r="E4067" i="1" s="1"/>
  <c r="F4067" i="1" s="1"/>
  <c r="G4067" i="1" s="1"/>
  <c r="D4068" i="1"/>
  <c r="E4068" i="1" s="1"/>
  <c r="F4068" i="1" s="1"/>
  <c r="G4068" i="1" s="1"/>
  <c r="D4069" i="1"/>
  <c r="E4069" i="1" s="1"/>
  <c r="F4069" i="1"/>
  <c r="G4069" i="1"/>
  <c r="D4070" i="1"/>
  <c r="E4070" i="1" s="1"/>
  <c r="F4070" i="1" s="1"/>
  <c r="G4070" i="1"/>
  <c r="D4071" i="1"/>
  <c r="E4071" i="1" s="1"/>
  <c r="F4071" i="1" s="1"/>
  <c r="G4071" i="1" s="1"/>
  <c r="D4072" i="1"/>
  <c r="E4072" i="1" s="1"/>
  <c r="F4072" i="1" s="1"/>
  <c r="G4072" i="1" s="1"/>
  <c r="D4073" i="1"/>
  <c r="E4073" i="1" s="1"/>
  <c r="F4073" i="1"/>
  <c r="G4073" i="1" s="1"/>
  <c r="D4074" i="1"/>
  <c r="E4074" i="1" s="1"/>
  <c r="F4074" i="1" s="1"/>
  <c r="G4074" i="1"/>
  <c r="D4075" i="1"/>
  <c r="E4075" i="1" s="1"/>
  <c r="F4075" i="1" s="1"/>
  <c r="G4075" i="1" s="1"/>
  <c r="D4076" i="1"/>
  <c r="E4076" i="1" s="1"/>
  <c r="F4076" i="1" s="1"/>
  <c r="G4076" i="1" s="1"/>
  <c r="D4077" i="1"/>
  <c r="E4077" i="1" s="1"/>
  <c r="F4077" i="1"/>
  <c r="G4077" i="1" s="1"/>
  <c r="D4078" i="1"/>
  <c r="E4078" i="1" s="1"/>
  <c r="F4078" i="1" s="1"/>
  <c r="G4078" i="1" s="1"/>
  <c r="D4079" i="1"/>
  <c r="E4079" i="1" s="1"/>
  <c r="F4079" i="1" s="1"/>
  <c r="G4079" i="1" s="1"/>
  <c r="D4080" i="1"/>
  <c r="E4080" i="1" s="1"/>
  <c r="F4080" i="1" s="1"/>
  <c r="G4080" i="1" s="1"/>
  <c r="D4081" i="1"/>
  <c r="E4081" i="1" s="1"/>
  <c r="F4081" i="1" s="1"/>
  <c r="G4081" i="1" s="1"/>
  <c r="D4082" i="1"/>
  <c r="E4082" i="1" s="1"/>
  <c r="F4082" i="1" s="1"/>
  <c r="G4082" i="1" s="1"/>
  <c r="D4083" i="1"/>
  <c r="E4083" i="1" s="1"/>
  <c r="F4083" i="1" s="1"/>
  <c r="G4083" i="1" s="1"/>
  <c r="D4084" i="1"/>
  <c r="E4084" i="1" s="1"/>
  <c r="F4084" i="1" s="1"/>
  <c r="G4084" i="1" s="1"/>
  <c r="D4085" i="1"/>
  <c r="E4085" i="1" s="1"/>
  <c r="F4085" i="1" s="1"/>
  <c r="G4085" i="1" s="1"/>
  <c r="D4086" i="1"/>
  <c r="E4086" i="1" s="1"/>
  <c r="F4086" i="1"/>
  <c r="G4086" i="1" s="1"/>
  <c r="D4087" i="1"/>
  <c r="E4087" i="1" s="1"/>
  <c r="F4087" i="1" s="1"/>
  <c r="G4087" i="1" s="1"/>
  <c r="D4088" i="1"/>
  <c r="E4088" i="1" s="1"/>
  <c r="F4088" i="1"/>
  <c r="G4088" i="1" s="1"/>
  <c r="D4089" i="1"/>
  <c r="E4089" i="1" s="1"/>
  <c r="F4089" i="1"/>
  <c r="G4089" i="1" s="1"/>
  <c r="D4090" i="1"/>
  <c r="E4090" i="1" s="1"/>
  <c r="F4090" i="1"/>
  <c r="G4090" i="1" s="1"/>
  <c r="D4091" i="1"/>
  <c r="E4091" i="1" s="1"/>
  <c r="F4091" i="1" s="1"/>
  <c r="G4091" i="1" s="1"/>
  <c r="D4092" i="1"/>
  <c r="E4092" i="1" s="1"/>
  <c r="F4092" i="1" s="1"/>
  <c r="G4092" i="1" s="1"/>
  <c r="D4093" i="1"/>
  <c r="E4093" i="1" s="1"/>
  <c r="F4093" i="1" s="1"/>
  <c r="G4093" i="1" s="1"/>
  <c r="D4094" i="1"/>
  <c r="E4094" i="1" s="1"/>
  <c r="F4094" i="1"/>
  <c r="G4094" i="1" s="1"/>
  <c r="D4095" i="1"/>
  <c r="E4095" i="1" s="1"/>
  <c r="F4095" i="1" s="1"/>
  <c r="G4095" i="1" s="1"/>
  <c r="D4096" i="1"/>
  <c r="E4096" i="1" s="1"/>
  <c r="F4096" i="1"/>
  <c r="G4096" i="1" s="1"/>
  <c r="D4097" i="1"/>
  <c r="E4097" i="1" s="1"/>
  <c r="F4097" i="1"/>
  <c r="G4097" i="1" s="1"/>
  <c r="D4098" i="1"/>
  <c r="E4098" i="1" s="1"/>
  <c r="F4098" i="1"/>
  <c r="G4098" i="1" s="1"/>
  <c r="D4099" i="1"/>
  <c r="E4099" i="1" s="1"/>
  <c r="F4099" i="1" s="1"/>
  <c r="G4099" i="1" s="1"/>
  <c r="D4100" i="1"/>
  <c r="E4100" i="1" s="1"/>
  <c r="F4100" i="1" s="1"/>
  <c r="G4100" i="1" s="1"/>
  <c r="D4101" i="1"/>
  <c r="E4101" i="1" s="1"/>
  <c r="F4101" i="1" s="1"/>
  <c r="G4101" i="1" s="1"/>
  <c r="D4102" i="1"/>
  <c r="E4102" i="1" s="1"/>
  <c r="F4102" i="1"/>
  <c r="G4102" i="1" s="1"/>
  <c r="D4103" i="1"/>
  <c r="E4103" i="1" s="1"/>
  <c r="F4103" i="1" s="1"/>
  <c r="G4103" i="1" s="1"/>
  <c r="D4104" i="1"/>
  <c r="E4104" i="1" s="1"/>
  <c r="F4104" i="1"/>
  <c r="G4104" i="1" s="1"/>
  <c r="D4105" i="1"/>
  <c r="E4105" i="1" s="1"/>
  <c r="F4105" i="1"/>
  <c r="G4105" i="1" s="1"/>
  <c r="D4106" i="1"/>
  <c r="E4106" i="1" s="1"/>
  <c r="F4106" i="1"/>
  <c r="G4106" i="1" s="1"/>
  <c r="D4107" i="1"/>
  <c r="E4107" i="1" s="1"/>
  <c r="F4107" i="1" s="1"/>
  <c r="G4107" i="1" s="1"/>
  <c r="D4108" i="1"/>
  <c r="E4108" i="1" s="1"/>
  <c r="F4108" i="1" s="1"/>
  <c r="G4108" i="1" s="1"/>
  <c r="D4109" i="1"/>
  <c r="E4109" i="1" s="1"/>
  <c r="F4109" i="1" s="1"/>
  <c r="G4109" i="1" s="1"/>
  <c r="D4110" i="1"/>
  <c r="E4110" i="1" s="1"/>
  <c r="F4110" i="1"/>
  <c r="G4110" i="1" s="1"/>
  <c r="D4111" i="1"/>
  <c r="E4111" i="1" s="1"/>
  <c r="F4111" i="1" s="1"/>
  <c r="G4111" i="1" s="1"/>
  <c r="D4112" i="1"/>
  <c r="E4112" i="1" s="1"/>
  <c r="F4112" i="1"/>
  <c r="G4112" i="1" s="1"/>
  <c r="D4113" i="1"/>
  <c r="E4113" i="1" s="1"/>
  <c r="F4113" i="1"/>
  <c r="G4113" i="1" s="1"/>
  <c r="D4114" i="1"/>
  <c r="E4114" i="1" s="1"/>
  <c r="F4114" i="1"/>
  <c r="G4114" i="1" s="1"/>
  <c r="D4115" i="1"/>
  <c r="E4115" i="1" s="1"/>
  <c r="F4115" i="1" s="1"/>
  <c r="G4115" i="1" s="1"/>
  <c r="D4116" i="1"/>
  <c r="E4116" i="1" s="1"/>
  <c r="F4116" i="1" s="1"/>
  <c r="G4116" i="1" s="1"/>
  <c r="D4117" i="1"/>
  <c r="E4117" i="1" s="1"/>
  <c r="F4117" i="1" s="1"/>
  <c r="G4117" i="1" s="1"/>
  <c r="D4118" i="1"/>
  <c r="E4118" i="1" s="1"/>
  <c r="F4118" i="1"/>
  <c r="G4118" i="1" s="1"/>
  <c r="D4119" i="1"/>
  <c r="E4119" i="1" s="1"/>
  <c r="F4119" i="1" s="1"/>
  <c r="G4119" i="1" s="1"/>
  <c r="D4120" i="1"/>
  <c r="E4120" i="1" s="1"/>
  <c r="F4120" i="1"/>
  <c r="G4120" i="1" s="1"/>
  <c r="D4121" i="1"/>
  <c r="E4121" i="1" s="1"/>
  <c r="F4121" i="1"/>
  <c r="G4121" i="1" s="1"/>
  <c r="D4122" i="1"/>
  <c r="E4122" i="1" s="1"/>
  <c r="F4122" i="1"/>
  <c r="G4122" i="1" s="1"/>
  <c r="D4123" i="1"/>
  <c r="E4123" i="1" s="1"/>
  <c r="F4123" i="1" s="1"/>
  <c r="G4123" i="1" s="1"/>
  <c r="D4124" i="1"/>
  <c r="E4124" i="1" s="1"/>
  <c r="F4124" i="1" s="1"/>
  <c r="G4124" i="1" s="1"/>
  <c r="D4125" i="1"/>
  <c r="E4125" i="1" s="1"/>
  <c r="F4125" i="1" s="1"/>
  <c r="G4125" i="1" s="1"/>
  <c r="D4126" i="1"/>
  <c r="E4126" i="1" s="1"/>
  <c r="F4126" i="1"/>
  <c r="G4126" i="1" s="1"/>
  <c r="D4127" i="1"/>
  <c r="E4127" i="1" s="1"/>
  <c r="F4127" i="1" s="1"/>
  <c r="G4127" i="1" s="1"/>
  <c r="D4128" i="1"/>
  <c r="E4128" i="1" s="1"/>
  <c r="F4128" i="1"/>
  <c r="G4128" i="1" s="1"/>
  <c r="D4129" i="1"/>
  <c r="E4129" i="1" s="1"/>
  <c r="F4129" i="1"/>
  <c r="G4129" i="1" s="1"/>
  <c r="D4130" i="1"/>
  <c r="E4130" i="1" s="1"/>
  <c r="F4130" i="1"/>
  <c r="G4130" i="1" s="1"/>
  <c r="D4131" i="1"/>
  <c r="E4131" i="1" s="1"/>
  <c r="F4131" i="1" s="1"/>
  <c r="G4131" i="1" s="1"/>
  <c r="D4132" i="1"/>
  <c r="E4132" i="1" s="1"/>
  <c r="F4132" i="1" s="1"/>
  <c r="G4132" i="1" s="1"/>
  <c r="D4133" i="1"/>
  <c r="E4133" i="1" s="1"/>
  <c r="F4133" i="1" s="1"/>
  <c r="G4133" i="1" s="1"/>
  <c r="D4134" i="1"/>
  <c r="E4134" i="1" s="1"/>
  <c r="F4134" i="1"/>
  <c r="G4134" i="1" s="1"/>
  <c r="D4135" i="1"/>
  <c r="E4135" i="1" s="1"/>
  <c r="F4135" i="1" s="1"/>
  <c r="G4135" i="1" s="1"/>
  <c r="D4136" i="1"/>
  <c r="E4136" i="1" s="1"/>
  <c r="F4136" i="1"/>
  <c r="G4136" i="1" s="1"/>
  <c r="D4137" i="1"/>
  <c r="E4137" i="1" s="1"/>
  <c r="F4137" i="1"/>
  <c r="G4137" i="1" s="1"/>
  <c r="D4138" i="1"/>
  <c r="E4138" i="1" s="1"/>
  <c r="F4138" i="1"/>
  <c r="G4138" i="1" s="1"/>
  <c r="D4139" i="1"/>
  <c r="E4139" i="1" s="1"/>
  <c r="F4139" i="1" s="1"/>
  <c r="G4139" i="1" s="1"/>
  <c r="D4140" i="1"/>
  <c r="E4140" i="1" s="1"/>
  <c r="F4140" i="1" s="1"/>
  <c r="G4140" i="1" s="1"/>
  <c r="D4141" i="1"/>
  <c r="E4141" i="1" s="1"/>
  <c r="F4141" i="1" s="1"/>
  <c r="G4141" i="1" s="1"/>
  <c r="D4142" i="1"/>
  <c r="E4142" i="1" s="1"/>
  <c r="F4142" i="1"/>
  <c r="G4142" i="1" s="1"/>
  <c r="D4143" i="1"/>
  <c r="E4143" i="1" s="1"/>
  <c r="F4143" i="1" s="1"/>
  <c r="G4143" i="1" s="1"/>
  <c r="D4144" i="1"/>
  <c r="E4144" i="1" s="1"/>
  <c r="F4144" i="1"/>
  <c r="G4144" i="1" s="1"/>
  <c r="D4145" i="1"/>
  <c r="E4145" i="1" s="1"/>
  <c r="F4145" i="1"/>
  <c r="G4145" i="1" s="1"/>
  <c r="D4146" i="1"/>
  <c r="E4146" i="1" s="1"/>
  <c r="F4146" i="1"/>
  <c r="G4146" i="1" s="1"/>
  <c r="D4147" i="1"/>
  <c r="E4147" i="1" s="1"/>
  <c r="F4147" i="1" s="1"/>
  <c r="G4147" i="1" s="1"/>
  <c r="D4148" i="1"/>
  <c r="E4148" i="1" s="1"/>
  <c r="F4148" i="1" s="1"/>
  <c r="G4148" i="1" s="1"/>
  <c r="D4149" i="1"/>
  <c r="E4149" i="1" s="1"/>
  <c r="F4149" i="1" s="1"/>
  <c r="G4149" i="1" s="1"/>
  <c r="D4150" i="1"/>
  <c r="E4150" i="1" s="1"/>
  <c r="F4150" i="1"/>
  <c r="G4150" i="1" s="1"/>
  <c r="D4151" i="1"/>
  <c r="E4151" i="1" s="1"/>
  <c r="F4151" i="1" s="1"/>
  <c r="G4151" i="1" s="1"/>
  <c r="D4152" i="1"/>
  <c r="E4152" i="1" s="1"/>
  <c r="F4152" i="1"/>
  <c r="G4152" i="1" s="1"/>
  <c r="D4153" i="1"/>
  <c r="E4153" i="1" s="1"/>
  <c r="F4153" i="1"/>
  <c r="G4153" i="1" s="1"/>
  <c r="D4154" i="1"/>
  <c r="E4154" i="1" s="1"/>
  <c r="F4154" i="1"/>
  <c r="G4154" i="1" s="1"/>
  <c r="D4155" i="1"/>
  <c r="E4155" i="1" s="1"/>
  <c r="F4155" i="1" s="1"/>
  <c r="G4155" i="1" s="1"/>
  <c r="D4156" i="1"/>
  <c r="E4156" i="1" s="1"/>
  <c r="F4156" i="1" s="1"/>
  <c r="G4156" i="1" s="1"/>
  <c r="D4157" i="1"/>
  <c r="E4157" i="1" s="1"/>
  <c r="F4157" i="1" s="1"/>
  <c r="G4157" i="1" s="1"/>
  <c r="D4158" i="1"/>
  <c r="E4158" i="1" s="1"/>
  <c r="F4158" i="1"/>
  <c r="G4158" i="1" s="1"/>
  <c r="D4159" i="1"/>
  <c r="E4159" i="1" s="1"/>
  <c r="F4159" i="1" s="1"/>
  <c r="G4159" i="1" s="1"/>
  <c r="D4160" i="1"/>
  <c r="E4160" i="1" s="1"/>
  <c r="F4160" i="1"/>
  <c r="G4160" i="1" s="1"/>
  <c r="D4161" i="1"/>
  <c r="E4161" i="1" s="1"/>
  <c r="F4161" i="1"/>
  <c r="G4161" i="1" s="1"/>
  <c r="D4162" i="1"/>
  <c r="E4162" i="1" s="1"/>
  <c r="F4162" i="1"/>
  <c r="G4162" i="1" s="1"/>
  <c r="D4163" i="1"/>
  <c r="E4163" i="1" s="1"/>
  <c r="F4163" i="1" s="1"/>
  <c r="G4163" i="1" s="1"/>
  <c r="D4164" i="1"/>
  <c r="E4164" i="1" s="1"/>
  <c r="F4164" i="1" s="1"/>
  <c r="G4164" i="1" s="1"/>
  <c r="D4165" i="1"/>
  <c r="E4165" i="1" s="1"/>
  <c r="F4165" i="1" s="1"/>
  <c r="G4165" i="1" s="1"/>
  <c r="D4166" i="1"/>
  <c r="E4166" i="1" s="1"/>
  <c r="F4166" i="1"/>
  <c r="G4166" i="1" s="1"/>
  <c r="D4167" i="1"/>
  <c r="E4167" i="1" s="1"/>
  <c r="F4167" i="1" s="1"/>
  <c r="G4167" i="1" s="1"/>
  <c r="D4168" i="1"/>
  <c r="E4168" i="1" s="1"/>
  <c r="F4168" i="1"/>
  <c r="G4168" i="1" s="1"/>
  <c r="D4169" i="1"/>
  <c r="E4169" i="1" s="1"/>
  <c r="F4169" i="1"/>
  <c r="G4169" i="1" s="1"/>
  <c r="D4170" i="1"/>
  <c r="E4170" i="1" s="1"/>
  <c r="F4170" i="1"/>
  <c r="G4170" i="1" s="1"/>
  <c r="D4171" i="1"/>
  <c r="E4171" i="1" s="1"/>
  <c r="F4171" i="1" s="1"/>
  <c r="G4171" i="1" s="1"/>
  <c r="D4172" i="1"/>
  <c r="E4172" i="1" s="1"/>
  <c r="F4172" i="1" s="1"/>
  <c r="G4172" i="1" s="1"/>
  <c r="D4173" i="1"/>
  <c r="E4173" i="1" s="1"/>
  <c r="F4173" i="1" s="1"/>
  <c r="G4173" i="1" s="1"/>
  <c r="D4174" i="1"/>
  <c r="E4174" i="1" s="1"/>
  <c r="F4174" i="1"/>
  <c r="G4174" i="1" s="1"/>
  <c r="D4175" i="1"/>
  <c r="E4175" i="1" s="1"/>
  <c r="F4175" i="1" s="1"/>
  <c r="G4175" i="1" s="1"/>
  <c r="D4176" i="1"/>
  <c r="E4176" i="1" s="1"/>
  <c r="F4176" i="1"/>
  <c r="G4176" i="1" s="1"/>
  <c r="D4177" i="1"/>
  <c r="E4177" i="1" s="1"/>
  <c r="F4177" i="1"/>
  <c r="G4177" i="1" s="1"/>
  <c r="D4178" i="1"/>
  <c r="E4178" i="1" s="1"/>
  <c r="F4178" i="1"/>
  <c r="G4178" i="1" s="1"/>
  <c r="D4179" i="1"/>
  <c r="E4179" i="1" s="1"/>
  <c r="F4179" i="1" s="1"/>
  <c r="G4179" i="1" s="1"/>
  <c r="D4180" i="1"/>
  <c r="E4180" i="1" s="1"/>
  <c r="F4180" i="1" s="1"/>
  <c r="G4180" i="1" s="1"/>
  <c r="D4181" i="1"/>
  <c r="E4181" i="1" s="1"/>
  <c r="F4181" i="1" s="1"/>
  <c r="G4181" i="1" s="1"/>
  <c r="D4182" i="1"/>
  <c r="E4182" i="1" s="1"/>
  <c r="F4182" i="1"/>
  <c r="G4182" i="1" s="1"/>
  <c r="D4183" i="1"/>
  <c r="E4183" i="1" s="1"/>
  <c r="F4183" i="1" s="1"/>
  <c r="G4183" i="1" s="1"/>
  <c r="D4184" i="1"/>
  <c r="E4184" i="1" s="1"/>
  <c r="F4184" i="1"/>
  <c r="G4184" i="1" s="1"/>
  <c r="D4185" i="1"/>
  <c r="E4185" i="1" s="1"/>
  <c r="F4185" i="1"/>
  <c r="G4185" i="1" s="1"/>
  <c r="D4186" i="1"/>
  <c r="E4186" i="1" s="1"/>
  <c r="F4186" i="1"/>
  <c r="G4186" i="1" s="1"/>
  <c r="D4187" i="1"/>
  <c r="E4187" i="1" s="1"/>
  <c r="F4187" i="1" s="1"/>
  <c r="G4187" i="1" s="1"/>
  <c r="D4188" i="1"/>
  <c r="E4188" i="1" s="1"/>
  <c r="F4188" i="1" s="1"/>
  <c r="G4188" i="1" s="1"/>
  <c r="D4189" i="1"/>
  <c r="E4189" i="1" s="1"/>
  <c r="F4189" i="1" s="1"/>
  <c r="G4189" i="1" s="1"/>
  <c r="D4190" i="1"/>
  <c r="E4190" i="1" s="1"/>
  <c r="F4190" i="1"/>
  <c r="G4190" i="1" s="1"/>
  <c r="D4191" i="1"/>
  <c r="E4191" i="1" s="1"/>
  <c r="F4191" i="1" s="1"/>
  <c r="G4191" i="1" s="1"/>
  <c r="D4192" i="1"/>
  <c r="E4192" i="1" s="1"/>
  <c r="F4192" i="1"/>
  <c r="G4192" i="1" s="1"/>
  <c r="D4193" i="1"/>
  <c r="E4193" i="1" s="1"/>
  <c r="F4193" i="1"/>
  <c r="G4193" i="1" s="1"/>
  <c r="D4194" i="1"/>
  <c r="E4194" i="1" s="1"/>
  <c r="F4194" i="1"/>
  <c r="G4194" i="1" s="1"/>
  <c r="D4195" i="1"/>
  <c r="E4195" i="1" s="1"/>
  <c r="F4195" i="1" s="1"/>
  <c r="G4195" i="1" s="1"/>
  <c r="D4196" i="1"/>
  <c r="E4196" i="1" s="1"/>
  <c r="F4196" i="1" s="1"/>
  <c r="G4196" i="1" s="1"/>
  <c r="D4197" i="1"/>
  <c r="E4197" i="1" s="1"/>
  <c r="F4197" i="1" s="1"/>
  <c r="G4197" i="1" s="1"/>
  <c r="D4198" i="1"/>
  <c r="E4198" i="1" s="1"/>
  <c r="F4198" i="1"/>
  <c r="G4198" i="1" s="1"/>
  <c r="D4199" i="1"/>
  <c r="E4199" i="1" s="1"/>
  <c r="F4199" i="1" s="1"/>
  <c r="G4199" i="1" s="1"/>
  <c r="D4200" i="1"/>
  <c r="E4200" i="1" s="1"/>
  <c r="F4200" i="1"/>
  <c r="G4200" i="1" s="1"/>
  <c r="D4201" i="1"/>
  <c r="E4201" i="1" s="1"/>
  <c r="F4201" i="1"/>
  <c r="G4201" i="1" s="1"/>
  <c r="D4202" i="1"/>
  <c r="E4202" i="1" s="1"/>
  <c r="F4202" i="1"/>
  <c r="G4202" i="1" s="1"/>
  <c r="D4203" i="1"/>
  <c r="E4203" i="1" s="1"/>
  <c r="F4203" i="1" s="1"/>
  <c r="G4203" i="1" s="1"/>
  <c r="D4204" i="1"/>
  <c r="E4204" i="1" s="1"/>
  <c r="F4204" i="1" s="1"/>
  <c r="G4204" i="1" s="1"/>
  <c r="D4205" i="1"/>
  <c r="E4205" i="1" s="1"/>
  <c r="F4205" i="1" s="1"/>
  <c r="G4205" i="1" s="1"/>
  <c r="D4206" i="1"/>
  <c r="E4206" i="1" s="1"/>
  <c r="F4206" i="1"/>
  <c r="G4206" i="1" s="1"/>
  <c r="D4207" i="1"/>
  <c r="E4207" i="1" s="1"/>
  <c r="F4207" i="1" s="1"/>
  <c r="G4207" i="1" s="1"/>
  <c r="D4208" i="1"/>
  <c r="E4208" i="1" s="1"/>
  <c r="F4208" i="1"/>
  <c r="G4208" i="1" s="1"/>
  <c r="D4209" i="1"/>
  <c r="E4209" i="1" s="1"/>
  <c r="F4209" i="1"/>
  <c r="G4209" i="1" s="1"/>
  <c r="D4210" i="1"/>
  <c r="E4210" i="1" s="1"/>
  <c r="F4210" i="1"/>
  <c r="G4210" i="1" s="1"/>
  <c r="D4211" i="1"/>
  <c r="E4211" i="1" s="1"/>
  <c r="F4211" i="1" s="1"/>
  <c r="G4211" i="1" s="1"/>
  <c r="D4212" i="1"/>
  <c r="E4212" i="1" s="1"/>
  <c r="F4212" i="1" s="1"/>
  <c r="G4212" i="1" s="1"/>
  <c r="D4213" i="1"/>
  <c r="E4213" i="1" s="1"/>
  <c r="F4213" i="1" s="1"/>
  <c r="G4213" i="1" s="1"/>
  <c r="D4214" i="1"/>
  <c r="E4214" i="1" s="1"/>
  <c r="F4214" i="1"/>
  <c r="G4214" i="1" s="1"/>
  <c r="D4215" i="1"/>
  <c r="E4215" i="1" s="1"/>
  <c r="F4215" i="1" s="1"/>
  <c r="G4215" i="1" s="1"/>
  <c r="D4216" i="1"/>
  <c r="E4216" i="1" s="1"/>
  <c r="F4216" i="1"/>
  <c r="G4216" i="1" s="1"/>
  <c r="D4217" i="1"/>
  <c r="E4217" i="1" s="1"/>
  <c r="F4217" i="1"/>
  <c r="G4217" i="1" s="1"/>
  <c r="D4218" i="1"/>
  <c r="E4218" i="1" s="1"/>
  <c r="F4218" i="1"/>
  <c r="G4218" i="1" s="1"/>
  <c r="D4219" i="1"/>
  <c r="E4219" i="1" s="1"/>
  <c r="F4219" i="1" s="1"/>
  <c r="G4219" i="1" s="1"/>
  <c r="D4220" i="1"/>
  <c r="E4220" i="1" s="1"/>
  <c r="F4220" i="1" s="1"/>
  <c r="G4220" i="1" s="1"/>
  <c r="D4221" i="1"/>
  <c r="E4221" i="1" s="1"/>
  <c r="F4221" i="1" s="1"/>
  <c r="G4221" i="1" s="1"/>
  <c r="D4222" i="1"/>
  <c r="E4222" i="1" s="1"/>
  <c r="F4222" i="1"/>
  <c r="G4222" i="1" s="1"/>
  <c r="D4223" i="1"/>
  <c r="E4223" i="1" s="1"/>
  <c r="F4223" i="1" s="1"/>
  <c r="G4223" i="1" s="1"/>
  <c r="D4224" i="1"/>
  <c r="E4224" i="1" s="1"/>
  <c r="F4224" i="1"/>
  <c r="G4224" i="1" s="1"/>
  <c r="D4225" i="1"/>
  <c r="E4225" i="1" s="1"/>
  <c r="F4225" i="1"/>
  <c r="G4225" i="1" s="1"/>
  <c r="D4226" i="1"/>
  <c r="E4226" i="1" s="1"/>
  <c r="F4226" i="1"/>
  <c r="G4226" i="1" s="1"/>
  <c r="D4227" i="1"/>
  <c r="E4227" i="1" s="1"/>
  <c r="F4227" i="1" s="1"/>
  <c r="G4227" i="1" s="1"/>
  <c r="D4228" i="1"/>
  <c r="E4228" i="1" s="1"/>
  <c r="F4228" i="1" s="1"/>
  <c r="G4228" i="1" s="1"/>
  <c r="D4229" i="1"/>
  <c r="E4229" i="1" s="1"/>
  <c r="F4229" i="1" s="1"/>
  <c r="G4229" i="1" s="1"/>
  <c r="D4230" i="1"/>
  <c r="E4230" i="1" s="1"/>
  <c r="F4230" i="1"/>
  <c r="G4230" i="1" s="1"/>
  <c r="D4231" i="1"/>
  <c r="E4231" i="1" s="1"/>
  <c r="F4231" i="1" s="1"/>
  <c r="G4231" i="1" s="1"/>
  <c r="D4232" i="1"/>
  <c r="E4232" i="1" s="1"/>
  <c r="F4232" i="1"/>
  <c r="G4232" i="1" s="1"/>
  <c r="D4233" i="1"/>
  <c r="E4233" i="1" s="1"/>
  <c r="F4233" i="1"/>
  <c r="G4233" i="1" s="1"/>
  <c r="D4234" i="1"/>
  <c r="E4234" i="1" s="1"/>
  <c r="F4234" i="1"/>
  <c r="G4234" i="1" s="1"/>
  <c r="D4235" i="1"/>
  <c r="E4235" i="1" s="1"/>
  <c r="F4235" i="1" s="1"/>
  <c r="G4235" i="1" s="1"/>
  <c r="D4236" i="1"/>
  <c r="E4236" i="1" s="1"/>
  <c r="F4236" i="1" s="1"/>
  <c r="G4236" i="1" s="1"/>
  <c r="D4237" i="1"/>
  <c r="E4237" i="1" s="1"/>
  <c r="F4237" i="1" s="1"/>
  <c r="G4237" i="1" s="1"/>
  <c r="D4238" i="1"/>
  <c r="E4238" i="1" s="1"/>
  <c r="F4238" i="1"/>
  <c r="G4238" i="1" s="1"/>
  <c r="D4239" i="1"/>
  <c r="E4239" i="1" s="1"/>
  <c r="F4239" i="1" s="1"/>
  <c r="G4239" i="1" s="1"/>
  <c r="D4240" i="1"/>
  <c r="E4240" i="1" s="1"/>
  <c r="F4240" i="1"/>
  <c r="G4240" i="1" s="1"/>
  <c r="D4241" i="1"/>
  <c r="E4241" i="1" s="1"/>
  <c r="F4241" i="1"/>
  <c r="G4241" i="1" s="1"/>
  <c r="D4242" i="1"/>
  <c r="E4242" i="1" s="1"/>
  <c r="F4242" i="1"/>
  <c r="G4242" i="1" s="1"/>
  <c r="D4243" i="1"/>
  <c r="E4243" i="1" s="1"/>
  <c r="F4243" i="1" s="1"/>
  <c r="G4243" i="1" s="1"/>
  <c r="D4244" i="1"/>
  <c r="E4244" i="1" s="1"/>
  <c r="F4244" i="1" s="1"/>
  <c r="G4244" i="1" s="1"/>
  <c r="D4245" i="1"/>
  <c r="E4245" i="1" s="1"/>
  <c r="F4245" i="1" s="1"/>
  <c r="G4245" i="1" s="1"/>
  <c r="D4246" i="1"/>
  <c r="E4246" i="1" s="1"/>
  <c r="F4246" i="1"/>
  <c r="G4246" i="1" s="1"/>
  <c r="D4247" i="1"/>
  <c r="E4247" i="1" s="1"/>
  <c r="F4247" i="1" s="1"/>
  <c r="G4247" i="1" s="1"/>
  <c r="D4248" i="1"/>
  <c r="E4248" i="1" s="1"/>
  <c r="F4248" i="1"/>
  <c r="G4248" i="1" s="1"/>
  <c r="D4249" i="1"/>
  <c r="E4249" i="1" s="1"/>
  <c r="F4249" i="1"/>
  <c r="G4249" i="1" s="1"/>
  <c r="D4250" i="1"/>
  <c r="E4250" i="1" s="1"/>
  <c r="F4250" i="1"/>
  <c r="G4250" i="1" s="1"/>
  <c r="D4251" i="1"/>
  <c r="E4251" i="1" s="1"/>
  <c r="F4251" i="1" s="1"/>
  <c r="G4251" i="1" s="1"/>
  <c r="D4252" i="1"/>
  <c r="E4252" i="1" s="1"/>
  <c r="F4252" i="1" s="1"/>
  <c r="G4252" i="1" s="1"/>
  <c r="D4253" i="1"/>
  <c r="E4253" i="1" s="1"/>
  <c r="F4253" i="1" s="1"/>
  <c r="G4253" i="1" s="1"/>
  <c r="D4254" i="1"/>
  <c r="E4254" i="1" s="1"/>
  <c r="F4254" i="1"/>
  <c r="G4254" i="1" s="1"/>
  <c r="D4255" i="1"/>
  <c r="E4255" i="1" s="1"/>
  <c r="F4255" i="1" s="1"/>
  <c r="G4255" i="1" s="1"/>
  <c r="D4256" i="1"/>
  <c r="E4256" i="1" s="1"/>
  <c r="F4256" i="1"/>
  <c r="G4256" i="1" s="1"/>
  <c r="D4257" i="1"/>
  <c r="E4257" i="1" s="1"/>
  <c r="F4257" i="1"/>
  <c r="G4257" i="1" s="1"/>
  <c r="D4258" i="1"/>
  <c r="E4258" i="1" s="1"/>
  <c r="F4258" i="1"/>
  <c r="G4258" i="1" s="1"/>
  <c r="D4259" i="1"/>
  <c r="E4259" i="1" s="1"/>
  <c r="F4259" i="1" s="1"/>
  <c r="G4259" i="1" s="1"/>
  <c r="D4260" i="1"/>
  <c r="E4260" i="1" s="1"/>
  <c r="F4260" i="1" s="1"/>
  <c r="G4260" i="1" s="1"/>
  <c r="D4261" i="1"/>
  <c r="E4261" i="1" s="1"/>
  <c r="F4261" i="1" s="1"/>
  <c r="G4261" i="1" s="1"/>
  <c r="D4262" i="1"/>
  <c r="E4262" i="1" s="1"/>
  <c r="F4262" i="1"/>
  <c r="G4262" i="1" s="1"/>
  <c r="D4263" i="1"/>
  <c r="E4263" i="1" s="1"/>
  <c r="F4263" i="1" s="1"/>
  <c r="G4263" i="1" s="1"/>
  <c r="D4264" i="1"/>
  <c r="E4264" i="1" s="1"/>
  <c r="F4264" i="1"/>
  <c r="G4264" i="1" s="1"/>
  <c r="D4265" i="1"/>
  <c r="E4265" i="1" s="1"/>
  <c r="F4265" i="1"/>
  <c r="G4265" i="1" s="1"/>
  <c r="D4266" i="1"/>
  <c r="E4266" i="1" s="1"/>
  <c r="F4266" i="1"/>
  <c r="G4266" i="1" s="1"/>
  <c r="D4267" i="1"/>
  <c r="E4267" i="1" s="1"/>
  <c r="F4267" i="1" s="1"/>
  <c r="G4267" i="1" s="1"/>
  <c r="D4268" i="1"/>
  <c r="E4268" i="1" s="1"/>
  <c r="F4268" i="1" s="1"/>
  <c r="G4268" i="1" s="1"/>
  <c r="D4269" i="1"/>
  <c r="E4269" i="1" s="1"/>
  <c r="F4269" i="1" s="1"/>
  <c r="G4269" i="1" s="1"/>
  <c r="D4270" i="1"/>
  <c r="E4270" i="1" s="1"/>
  <c r="F4270" i="1"/>
  <c r="G4270" i="1" s="1"/>
  <c r="D4271" i="1"/>
  <c r="E4271" i="1" s="1"/>
  <c r="F4271" i="1" s="1"/>
  <c r="G4271" i="1" s="1"/>
  <c r="D4272" i="1"/>
  <c r="E4272" i="1" s="1"/>
  <c r="F4272" i="1"/>
  <c r="G4272" i="1" s="1"/>
  <c r="D4273" i="1"/>
  <c r="E4273" i="1" s="1"/>
  <c r="F4273" i="1"/>
  <c r="G4273" i="1" s="1"/>
  <c r="D4274" i="1"/>
  <c r="E4274" i="1" s="1"/>
  <c r="F4274" i="1"/>
  <c r="G4274" i="1" s="1"/>
  <c r="D4275" i="1"/>
  <c r="E4275" i="1" s="1"/>
  <c r="F4275" i="1" s="1"/>
  <c r="G4275" i="1" s="1"/>
  <c r="D4276" i="1"/>
  <c r="E4276" i="1" s="1"/>
  <c r="F4276" i="1" s="1"/>
  <c r="G4276" i="1" s="1"/>
  <c r="D4277" i="1"/>
  <c r="E4277" i="1" s="1"/>
  <c r="F4277" i="1" s="1"/>
  <c r="G4277" i="1" s="1"/>
  <c r="D4278" i="1"/>
  <c r="E4278" i="1" s="1"/>
  <c r="F4278" i="1"/>
  <c r="G4278" i="1" s="1"/>
  <c r="D4279" i="1"/>
  <c r="E4279" i="1" s="1"/>
  <c r="F4279" i="1" s="1"/>
  <c r="G4279" i="1" s="1"/>
  <c r="D4280" i="1"/>
  <c r="E4280" i="1" s="1"/>
  <c r="F4280" i="1" s="1"/>
  <c r="G4280" i="1" s="1"/>
  <c r="D4281" i="1"/>
  <c r="E4281" i="1" s="1"/>
  <c r="F4281" i="1" s="1"/>
  <c r="G4281" i="1" s="1"/>
  <c r="D4282" i="1"/>
  <c r="E4282" i="1" s="1"/>
  <c r="F4282" i="1" s="1"/>
  <c r="G4282" i="1" s="1"/>
  <c r="D4283" i="1"/>
  <c r="E4283" i="1" s="1"/>
  <c r="F4283" i="1" s="1"/>
  <c r="G4283" i="1" s="1"/>
  <c r="D4284" i="1"/>
  <c r="E4284" i="1" s="1"/>
  <c r="F4284" i="1" s="1"/>
  <c r="G4284" i="1" s="1"/>
  <c r="D4285" i="1"/>
  <c r="E4285" i="1" s="1"/>
  <c r="F4285" i="1" s="1"/>
  <c r="G4285" i="1" s="1"/>
  <c r="D4286" i="1"/>
  <c r="E4286" i="1" s="1"/>
  <c r="F4286" i="1" s="1"/>
  <c r="G4286" i="1" s="1"/>
  <c r="D4287" i="1"/>
  <c r="E4287" i="1" s="1"/>
  <c r="F4287" i="1" s="1"/>
  <c r="G4287" i="1" s="1"/>
  <c r="D4288" i="1"/>
  <c r="E4288" i="1" s="1"/>
  <c r="F4288" i="1" s="1"/>
  <c r="G4288" i="1" s="1"/>
  <c r="D4289" i="1"/>
  <c r="E4289" i="1" s="1"/>
  <c r="F4289" i="1" s="1"/>
  <c r="G4289" i="1" s="1"/>
  <c r="D4290" i="1"/>
  <c r="E4290" i="1" s="1"/>
  <c r="F4290" i="1"/>
  <c r="G4290" i="1" s="1"/>
  <c r="D4291" i="1"/>
  <c r="E4291" i="1" s="1"/>
  <c r="F4291" i="1" s="1"/>
  <c r="G4291" i="1" s="1"/>
  <c r="D4292" i="1"/>
  <c r="E4292" i="1" s="1"/>
  <c r="F4292" i="1" s="1"/>
  <c r="G4292" i="1" s="1"/>
  <c r="D4293" i="1"/>
  <c r="E4293" i="1" s="1"/>
  <c r="F4293" i="1" s="1"/>
  <c r="G4293" i="1" s="1"/>
  <c r="D4294" i="1"/>
  <c r="E4294" i="1" s="1"/>
  <c r="F4294" i="1" s="1"/>
  <c r="G4294" i="1" s="1"/>
  <c r="D4295" i="1"/>
  <c r="E4295" i="1" s="1"/>
  <c r="F4295" i="1" s="1"/>
  <c r="G4295" i="1" s="1"/>
  <c r="D4296" i="1"/>
  <c r="E4296" i="1" s="1"/>
  <c r="F4296" i="1" s="1"/>
  <c r="G4296" i="1" s="1"/>
  <c r="D4297" i="1"/>
  <c r="E4297" i="1" s="1"/>
  <c r="F4297" i="1" s="1"/>
  <c r="G4297" i="1" s="1"/>
  <c r="D4298" i="1"/>
  <c r="E4298" i="1" s="1"/>
  <c r="F4298" i="1"/>
  <c r="G4298" i="1" s="1"/>
  <c r="D4299" i="1"/>
  <c r="E4299" i="1" s="1"/>
  <c r="F4299" i="1" s="1"/>
  <c r="G4299" i="1" s="1"/>
  <c r="D4300" i="1"/>
  <c r="E4300" i="1" s="1"/>
  <c r="F4300" i="1" s="1"/>
  <c r="G4300" i="1" s="1"/>
  <c r="D4301" i="1"/>
  <c r="E4301" i="1" s="1"/>
  <c r="F4301" i="1" s="1"/>
  <c r="G4301" i="1"/>
  <c r="D4302" i="1"/>
  <c r="E4302" i="1" s="1"/>
  <c r="F4302" i="1"/>
  <c r="G4302" i="1" s="1"/>
  <c r="D4303" i="1"/>
  <c r="E4303" i="1" s="1"/>
  <c r="F4303" i="1" s="1"/>
  <c r="G4303" i="1" s="1"/>
  <c r="D4304" i="1"/>
  <c r="E4304" i="1" s="1"/>
  <c r="F4304" i="1" s="1"/>
  <c r="G4304" i="1" s="1"/>
  <c r="D4305" i="1"/>
  <c r="E4305" i="1" s="1"/>
  <c r="F4305" i="1" s="1"/>
  <c r="G4305" i="1" s="1"/>
  <c r="D4306" i="1"/>
  <c r="E4306" i="1" s="1"/>
  <c r="F4306" i="1" s="1"/>
  <c r="G4306" i="1" s="1"/>
  <c r="D4307" i="1"/>
  <c r="E4307" i="1" s="1"/>
  <c r="F4307" i="1" s="1"/>
  <c r="G4307" i="1" s="1"/>
  <c r="D4308" i="1"/>
  <c r="E4308" i="1" s="1"/>
  <c r="F4308" i="1" s="1"/>
  <c r="G4308" i="1" s="1"/>
  <c r="D4309" i="1"/>
  <c r="E4309" i="1" s="1"/>
  <c r="F4309" i="1" s="1"/>
  <c r="G4309" i="1" s="1"/>
  <c r="D4310" i="1"/>
  <c r="E4310" i="1" s="1"/>
  <c r="F4310" i="1"/>
  <c r="G4310" i="1" s="1"/>
  <c r="D4311" i="1"/>
  <c r="E4311" i="1" s="1"/>
  <c r="F4311" i="1" s="1"/>
  <c r="G4311" i="1" s="1"/>
  <c r="D4312" i="1"/>
  <c r="E4312" i="1" s="1"/>
  <c r="F4312" i="1" s="1"/>
  <c r="G4312" i="1" s="1"/>
  <c r="D4313" i="1"/>
  <c r="E4313" i="1" s="1"/>
  <c r="F4313" i="1" s="1"/>
  <c r="G4313" i="1" s="1"/>
  <c r="D4314" i="1"/>
  <c r="E4314" i="1" s="1"/>
  <c r="F4314" i="1" s="1"/>
  <c r="G4314" i="1" s="1"/>
  <c r="D4315" i="1"/>
  <c r="E4315" i="1" s="1"/>
  <c r="F4315" i="1" s="1"/>
  <c r="G4315" i="1" s="1"/>
  <c r="D4316" i="1"/>
  <c r="E4316" i="1" s="1"/>
  <c r="F4316" i="1" s="1"/>
  <c r="G4316" i="1" s="1"/>
  <c r="D4317" i="1"/>
  <c r="E4317" i="1" s="1"/>
  <c r="F4317" i="1" s="1"/>
  <c r="G4317" i="1" s="1"/>
  <c r="D4318" i="1"/>
  <c r="E4318" i="1" s="1"/>
  <c r="F4318" i="1" s="1"/>
  <c r="G4318" i="1" s="1"/>
  <c r="D4319" i="1"/>
  <c r="E4319" i="1" s="1"/>
  <c r="F4319" i="1" s="1"/>
  <c r="G4319" i="1" s="1"/>
  <c r="D4320" i="1"/>
  <c r="E4320" i="1" s="1"/>
  <c r="F4320" i="1" s="1"/>
  <c r="G4320" i="1" s="1"/>
  <c r="D4321" i="1"/>
  <c r="E4321" i="1" s="1"/>
  <c r="F4321" i="1" s="1"/>
  <c r="G4321" i="1" s="1"/>
  <c r="D4322" i="1"/>
  <c r="E4322" i="1" s="1"/>
  <c r="F4322" i="1"/>
  <c r="G4322" i="1" s="1"/>
  <c r="D4323" i="1"/>
  <c r="E4323" i="1" s="1"/>
  <c r="F4323" i="1" s="1"/>
  <c r="G4323" i="1" s="1"/>
  <c r="D4324" i="1"/>
  <c r="E4324" i="1" s="1"/>
  <c r="F4324" i="1" s="1"/>
  <c r="G4324" i="1" s="1"/>
  <c r="D4325" i="1"/>
  <c r="E4325" i="1" s="1"/>
  <c r="F4325" i="1" s="1"/>
  <c r="G4325" i="1" s="1"/>
  <c r="D4326" i="1"/>
  <c r="E4326" i="1" s="1"/>
  <c r="F4326" i="1" s="1"/>
  <c r="G4326" i="1" s="1"/>
  <c r="D4327" i="1"/>
  <c r="E4327" i="1" s="1"/>
  <c r="F4327" i="1" s="1"/>
  <c r="G4327" i="1" s="1"/>
  <c r="D4328" i="1"/>
  <c r="E4328" i="1" s="1"/>
  <c r="F4328" i="1" s="1"/>
  <c r="G4328" i="1" s="1"/>
  <c r="D4329" i="1"/>
  <c r="E4329" i="1" s="1"/>
  <c r="F4329" i="1" s="1"/>
  <c r="G4329" i="1" s="1"/>
  <c r="D4330" i="1"/>
  <c r="E4330" i="1" s="1"/>
  <c r="F4330" i="1"/>
  <c r="G4330" i="1" s="1"/>
  <c r="D4331" i="1"/>
  <c r="E4331" i="1" s="1"/>
  <c r="F4331" i="1" s="1"/>
  <c r="G4331" i="1" s="1"/>
  <c r="D4332" i="1"/>
  <c r="E4332" i="1" s="1"/>
  <c r="F4332" i="1" s="1"/>
  <c r="G4332" i="1" s="1"/>
  <c r="D4333" i="1"/>
  <c r="E4333" i="1" s="1"/>
  <c r="F4333" i="1" s="1"/>
  <c r="G4333" i="1"/>
  <c r="D4334" i="1"/>
  <c r="E4334" i="1" s="1"/>
  <c r="F4334" i="1"/>
  <c r="G4334" i="1" s="1"/>
  <c r="D4335" i="1"/>
  <c r="E4335" i="1" s="1"/>
  <c r="F4335" i="1" s="1"/>
  <c r="G4335" i="1" s="1"/>
  <c r="D4336" i="1"/>
  <c r="E4336" i="1" s="1"/>
  <c r="F4336" i="1" s="1"/>
  <c r="G4336" i="1" s="1"/>
  <c r="D4337" i="1"/>
  <c r="E4337" i="1" s="1"/>
  <c r="F4337" i="1" s="1"/>
  <c r="G4337" i="1" s="1"/>
  <c r="D4338" i="1"/>
  <c r="E4338" i="1" s="1"/>
  <c r="F4338" i="1" s="1"/>
  <c r="G4338" i="1" s="1"/>
  <c r="D4339" i="1"/>
  <c r="E4339" i="1" s="1"/>
  <c r="F4339" i="1" s="1"/>
  <c r="G4339" i="1" s="1"/>
  <c r="D4340" i="1"/>
  <c r="E4340" i="1" s="1"/>
  <c r="F4340" i="1" s="1"/>
  <c r="G4340" i="1" s="1"/>
  <c r="D4341" i="1"/>
  <c r="E4341" i="1" s="1"/>
  <c r="F4341" i="1" s="1"/>
  <c r="G4341" i="1" s="1"/>
  <c r="D4342" i="1"/>
  <c r="E4342" i="1" s="1"/>
  <c r="F4342" i="1"/>
  <c r="G4342" i="1" s="1"/>
  <c r="D4343" i="1"/>
  <c r="E4343" i="1" s="1"/>
  <c r="F4343" i="1" s="1"/>
  <c r="G4343" i="1" s="1"/>
  <c r="D4344" i="1"/>
  <c r="E4344" i="1" s="1"/>
  <c r="F4344" i="1" s="1"/>
  <c r="G4344" i="1" s="1"/>
  <c r="D4345" i="1"/>
  <c r="E4345" i="1" s="1"/>
  <c r="F4345" i="1" s="1"/>
  <c r="G4345" i="1" s="1"/>
  <c r="D4346" i="1"/>
  <c r="E4346" i="1" s="1"/>
  <c r="F4346" i="1" s="1"/>
  <c r="G4346" i="1" s="1"/>
  <c r="D4347" i="1"/>
  <c r="E4347" i="1" s="1"/>
  <c r="F4347" i="1" s="1"/>
  <c r="G4347" i="1" s="1"/>
  <c r="D4348" i="1"/>
  <c r="E4348" i="1" s="1"/>
  <c r="F4348" i="1" s="1"/>
  <c r="G4348" i="1" s="1"/>
  <c r="D4349" i="1"/>
  <c r="E4349" i="1" s="1"/>
  <c r="F4349" i="1" s="1"/>
  <c r="G4349" i="1" s="1"/>
  <c r="D4350" i="1"/>
  <c r="E4350" i="1" s="1"/>
  <c r="F4350" i="1" s="1"/>
  <c r="G4350" i="1" s="1"/>
  <c r="D4351" i="1"/>
  <c r="E4351" i="1" s="1"/>
  <c r="F4351" i="1" s="1"/>
  <c r="G4351" i="1" s="1"/>
  <c r="D4352" i="1"/>
  <c r="E4352" i="1" s="1"/>
  <c r="F4352" i="1" s="1"/>
  <c r="G4352" i="1" s="1"/>
  <c r="D4353" i="1"/>
  <c r="E4353" i="1" s="1"/>
  <c r="F4353" i="1" s="1"/>
  <c r="G4353" i="1" s="1"/>
  <c r="D4354" i="1"/>
  <c r="E4354" i="1" s="1"/>
  <c r="F4354" i="1"/>
  <c r="G4354" i="1" s="1"/>
  <c r="D4355" i="1"/>
  <c r="E4355" i="1" s="1"/>
  <c r="F4355" i="1" s="1"/>
  <c r="G4355" i="1" s="1"/>
  <c r="D4356" i="1"/>
  <c r="E4356" i="1" s="1"/>
  <c r="F4356" i="1" s="1"/>
  <c r="G4356" i="1" s="1"/>
  <c r="D4357" i="1"/>
  <c r="E4357" i="1" s="1"/>
  <c r="F4357" i="1" s="1"/>
  <c r="G4357" i="1" s="1"/>
  <c r="D4358" i="1"/>
  <c r="E4358" i="1" s="1"/>
  <c r="F4358" i="1" s="1"/>
  <c r="G4358" i="1" s="1"/>
  <c r="D4359" i="1"/>
  <c r="E4359" i="1" s="1"/>
  <c r="F4359" i="1" s="1"/>
  <c r="G4359" i="1" s="1"/>
  <c r="D4360" i="1"/>
  <c r="E4360" i="1" s="1"/>
  <c r="F4360" i="1" s="1"/>
  <c r="G4360" i="1" s="1"/>
  <c r="D4361" i="1"/>
  <c r="E4361" i="1" s="1"/>
  <c r="F4361" i="1" s="1"/>
  <c r="G4361" i="1" s="1"/>
  <c r="D4362" i="1"/>
  <c r="E4362" i="1" s="1"/>
  <c r="F4362" i="1"/>
  <c r="G4362" i="1" s="1"/>
  <c r="D4363" i="1"/>
  <c r="E4363" i="1" s="1"/>
  <c r="F4363" i="1" s="1"/>
  <c r="G4363" i="1" s="1"/>
  <c r="D4364" i="1"/>
  <c r="E4364" i="1" s="1"/>
  <c r="F4364" i="1" s="1"/>
  <c r="G4364" i="1" s="1"/>
  <c r="D4365" i="1"/>
  <c r="E4365" i="1" s="1"/>
  <c r="F4365" i="1" s="1"/>
  <c r="G4365" i="1"/>
  <c r="D4366" i="1"/>
  <c r="E4366" i="1" s="1"/>
  <c r="F4366" i="1"/>
  <c r="G4366" i="1" s="1"/>
  <c r="D4367" i="1"/>
  <c r="E4367" i="1" s="1"/>
  <c r="F4367" i="1" s="1"/>
  <c r="G4367" i="1" s="1"/>
  <c r="D4368" i="1"/>
  <c r="E4368" i="1" s="1"/>
  <c r="F4368" i="1" s="1"/>
  <c r="G4368" i="1" s="1"/>
  <c r="D4369" i="1"/>
  <c r="E4369" i="1" s="1"/>
  <c r="F4369" i="1" s="1"/>
  <c r="G4369" i="1" s="1"/>
  <c r="D4370" i="1"/>
  <c r="E4370" i="1" s="1"/>
  <c r="F4370" i="1" s="1"/>
  <c r="G4370" i="1" s="1"/>
  <c r="D4371" i="1"/>
  <c r="E4371" i="1" s="1"/>
  <c r="F4371" i="1" s="1"/>
  <c r="G4371" i="1" s="1"/>
  <c r="D4372" i="1"/>
  <c r="E4372" i="1" s="1"/>
  <c r="F4372" i="1" s="1"/>
  <c r="G4372" i="1" s="1"/>
  <c r="D4373" i="1"/>
  <c r="E4373" i="1" s="1"/>
  <c r="F4373" i="1" s="1"/>
  <c r="G4373" i="1" s="1"/>
  <c r="D4374" i="1"/>
  <c r="E4374" i="1" s="1"/>
  <c r="F4374" i="1"/>
  <c r="G4374" i="1" s="1"/>
  <c r="D4375" i="1"/>
  <c r="E4375" i="1" s="1"/>
  <c r="F4375" i="1" s="1"/>
  <c r="G4375" i="1" s="1"/>
  <c r="D4376" i="1"/>
  <c r="E4376" i="1" s="1"/>
  <c r="F4376" i="1" s="1"/>
  <c r="G4376" i="1" s="1"/>
  <c r="D4377" i="1"/>
  <c r="E4377" i="1" s="1"/>
  <c r="F4377" i="1" s="1"/>
  <c r="G4377" i="1" s="1"/>
  <c r="D4378" i="1"/>
  <c r="E4378" i="1" s="1"/>
  <c r="F4378" i="1" s="1"/>
  <c r="G4378" i="1" s="1"/>
  <c r="D4379" i="1"/>
  <c r="E4379" i="1" s="1"/>
  <c r="F4379" i="1" s="1"/>
  <c r="G4379" i="1" s="1"/>
  <c r="D4380" i="1"/>
  <c r="E4380" i="1" s="1"/>
  <c r="F4380" i="1" s="1"/>
  <c r="G4380" i="1" s="1"/>
  <c r="D4381" i="1"/>
  <c r="E4381" i="1" s="1"/>
  <c r="F4381" i="1" s="1"/>
  <c r="G4381" i="1" s="1"/>
  <c r="D4382" i="1"/>
  <c r="E4382" i="1" s="1"/>
  <c r="F4382" i="1" s="1"/>
  <c r="G4382" i="1" s="1"/>
  <c r="D4383" i="1"/>
  <c r="E4383" i="1" s="1"/>
  <c r="F4383" i="1" s="1"/>
  <c r="G4383" i="1" s="1"/>
  <c r="D4384" i="1"/>
  <c r="E4384" i="1" s="1"/>
  <c r="F4384" i="1" s="1"/>
  <c r="G4384" i="1" s="1"/>
  <c r="D4385" i="1"/>
  <c r="E4385" i="1" s="1"/>
  <c r="F4385" i="1" s="1"/>
  <c r="G4385" i="1" s="1"/>
  <c r="D4386" i="1"/>
  <c r="E4386" i="1" s="1"/>
  <c r="F4386" i="1"/>
  <c r="G4386" i="1" s="1"/>
  <c r="D4387" i="1"/>
  <c r="E4387" i="1" s="1"/>
  <c r="F4387" i="1" s="1"/>
  <c r="G4387" i="1" s="1"/>
  <c r="D4388" i="1"/>
  <c r="E4388" i="1" s="1"/>
  <c r="F4388" i="1" s="1"/>
  <c r="G4388" i="1" s="1"/>
  <c r="D4389" i="1"/>
  <c r="E4389" i="1" s="1"/>
  <c r="F4389" i="1" s="1"/>
  <c r="G4389" i="1" s="1"/>
  <c r="D4390" i="1"/>
  <c r="E4390" i="1" s="1"/>
  <c r="F4390" i="1" s="1"/>
  <c r="G4390" i="1" s="1"/>
  <c r="D4391" i="1"/>
  <c r="E4391" i="1" s="1"/>
  <c r="F4391" i="1" s="1"/>
  <c r="G4391" i="1" s="1"/>
  <c r="D4392" i="1"/>
  <c r="E4392" i="1" s="1"/>
  <c r="F4392" i="1" s="1"/>
  <c r="G4392" i="1" s="1"/>
  <c r="D4393" i="1"/>
  <c r="E4393" i="1" s="1"/>
  <c r="F4393" i="1" s="1"/>
  <c r="G4393" i="1" s="1"/>
  <c r="D4394" i="1"/>
  <c r="E4394" i="1" s="1"/>
  <c r="F4394" i="1"/>
  <c r="G4394" i="1" s="1"/>
  <c r="D4395" i="1"/>
  <c r="E4395" i="1" s="1"/>
  <c r="F4395" i="1" s="1"/>
  <c r="G4395" i="1" s="1"/>
  <c r="D4396" i="1"/>
  <c r="E4396" i="1" s="1"/>
  <c r="F4396" i="1" s="1"/>
  <c r="G4396" i="1" s="1"/>
  <c r="D4397" i="1"/>
  <c r="E4397" i="1" s="1"/>
  <c r="F4397" i="1" s="1"/>
  <c r="G4397" i="1"/>
  <c r="D4398" i="1"/>
  <c r="E4398" i="1" s="1"/>
  <c r="F4398" i="1"/>
  <c r="G4398" i="1" s="1"/>
  <c r="D4399" i="1"/>
  <c r="E4399" i="1" s="1"/>
  <c r="F4399" i="1" s="1"/>
  <c r="G4399" i="1" s="1"/>
  <c r="D4400" i="1"/>
  <c r="E4400" i="1" s="1"/>
  <c r="F4400" i="1" s="1"/>
  <c r="G4400" i="1" s="1"/>
  <c r="D4401" i="1"/>
  <c r="E4401" i="1" s="1"/>
  <c r="F4401" i="1" s="1"/>
  <c r="G4401" i="1" s="1"/>
  <c r="D4402" i="1"/>
  <c r="E4402" i="1" s="1"/>
  <c r="F4402" i="1" s="1"/>
  <c r="G4402" i="1" s="1"/>
  <c r="D4403" i="1"/>
  <c r="E4403" i="1" s="1"/>
  <c r="F4403" i="1" s="1"/>
  <c r="G4403" i="1" s="1"/>
  <c r="D4404" i="1"/>
  <c r="E4404" i="1" s="1"/>
  <c r="F4404" i="1" s="1"/>
  <c r="G4404" i="1" s="1"/>
  <c r="D4405" i="1"/>
  <c r="E4405" i="1" s="1"/>
  <c r="F4405" i="1" s="1"/>
  <c r="G4405" i="1" s="1"/>
  <c r="D4406" i="1"/>
  <c r="E4406" i="1" s="1"/>
  <c r="F4406" i="1"/>
  <c r="G4406" i="1" s="1"/>
  <c r="D4407" i="1"/>
  <c r="E4407" i="1" s="1"/>
  <c r="F4407" i="1" s="1"/>
  <c r="G4407" i="1" s="1"/>
  <c r="D4408" i="1"/>
  <c r="E4408" i="1" s="1"/>
  <c r="F4408" i="1" s="1"/>
  <c r="G4408" i="1" s="1"/>
  <c r="D4409" i="1"/>
  <c r="E4409" i="1" s="1"/>
  <c r="F4409" i="1" s="1"/>
  <c r="G4409" i="1" s="1"/>
  <c r="D4410" i="1"/>
  <c r="E4410" i="1" s="1"/>
  <c r="F4410" i="1" s="1"/>
  <c r="G4410" i="1" s="1"/>
  <c r="D4411" i="1"/>
  <c r="E4411" i="1" s="1"/>
  <c r="F4411" i="1" s="1"/>
  <c r="G4411" i="1" s="1"/>
  <c r="D4412" i="1"/>
  <c r="E4412" i="1" s="1"/>
  <c r="F4412" i="1" s="1"/>
  <c r="G4412" i="1" s="1"/>
  <c r="D4413" i="1"/>
  <c r="E4413" i="1" s="1"/>
  <c r="F4413" i="1" s="1"/>
  <c r="G4413" i="1" s="1"/>
  <c r="D4414" i="1"/>
  <c r="E4414" i="1" s="1"/>
  <c r="F4414" i="1" s="1"/>
  <c r="G4414" i="1" s="1"/>
  <c r="D4415" i="1"/>
  <c r="E4415" i="1" s="1"/>
  <c r="F4415" i="1" s="1"/>
  <c r="G4415" i="1" s="1"/>
  <c r="D4416" i="1"/>
  <c r="E4416" i="1" s="1"/>
  <c r="F4416" i="1" s="1"/>
  <c r="G4416" i="1" s="1"/>
  <c r="D4417" i="1"/>
  <c r="E4417" i="1" s="1"/>
  <c r="F4417" i="1" s="1"/>
  <c r="G4417" i="1" s="1"/>
  <c r="D4418" i="1"/>
  <c r="E4418" i="1" s="1"/>
  <c r="F4418" i="1"/>
  <c r="G4418" i="1" s="1"/>
  <c r="D4419" i="1"/>
  <c r="E4419" i="1" s="1"/>
  <c r="F4419" i="1" s="1"/>
  <c r="G4419" i="1" s="1"/>
  <c r="D4420" i="1"/>
  <c r="E4420" i="1" s="1"/>
  <c r="F4420" i="1" s="1"/>
  <c r="G4420" i="1" s="1"/>
  <c r="D4421" i="1"/>
  <c r="E4421" i="1" s="1"/>
  <c r="F4421" i="1" s="1"/>
  <c r="G4421" i="1" s="1"/>
  <c r="D4422" i="1"/>
  <c r="E4422" i="1" s="1"/>
  <c r="F4422" i="1" s="1"/>
  <c r="G4422" i="1" s="1"/>
  <c r="D4423" i="1"/>
  <c r="E4423" i="1" s="1"/>
  <c r="F4423" i="1" s="1"/>
  <c r="G4423" i="1" s="1"/>
  <c r="D4424" i="1"/>
  <c r="E4424" i="1" s="1"/>
  <c r="F4424" i="1" s="1"/>
  <c r="G4424" i="1" s="1"/>
  <c r="D4425" i="1"/>
  <c r="E4425" i="1" s="1"/>
  <c r="F4425" i="1" s="1"/>
  <c r="G4425" i="1" s="1"/>
  <c r="D4426" i="1"/>
  <c r="E4426" i="1" s="1"/>
  <c r="F4426" i="1"/>
  <c r="G4426" i="1" s="1"/>
  <c r="D4427" i="1"/>
  <c r="E4427" i="1" s="1"/>
  <c r="F4427" i="1" s="1"/>
  <c r="G4427" i="1" s="1"/>
  <c r="D4428" i="1"/>
  <c r="E4428" i="1" s="1"/>
  <c r="F4428" i="1" s="1"/>
  <c r="G4428" i="1" s="1"/>
  <c r="D4429" i="1"/>
  <c r="E4429" i="1" s="1"/>
  <c r="F4429" i="1" s="1"/>
  <c r="G4429" i="1"/>
  <c r="D4430" i="1"/>
  <c r="E4430" i="1" s="1"/>
  <c r="F4430" i="1"/>
  <c r="G4430" i="1" s="1"/>
  <c r="D4431" i="1"/>
  <c r="E4431" i="1" s="1"/>
  <c r="F4431" i="1" s="1"/>
  <c r="G4431" i="1" s="1"/>
  <c r="D4432" i="1"/>
  <c r="E4432" i="1" s="1"/>
  <c r="F4432" i="1" s="1"/>
  <c r="G4432" i="1" s="1"/>
  <c r="D4433" i="1"/>
  <c r="E4433" i="1" s="1"/>
  <c r="F4433" i="1" s="1"/>
  <c r="G4433" i="1" s="1"/>
  <c r="D4434" i="1"/>
  <c r="E4434" i="1" s="1"/>
  <c r="F4434" i="1" s="1"/>
  <c r="G4434" i="1" s="1"/>
  <c r="D4435" i="1"/>
  <c r="E4435" i="1" s="1"/>
  <c r="F4435" i="1" s="1"/>
  <c r="G4435" i="1" s="1"/>
  <c r="D4436" i="1"/>
  <c r="E4436" i="1" s="1"/>
  <c r="F4436" i="1" s="1"/>
  <c r="G4436" i="1" s="1"/>
  <c r="D4437" i="1"/>
  <c r="E4437" i="1" s="1"/>
  <c r="F4437" i="1" s="1"/>
  <c r="G4437" i="1" s="1"/>
  <c r="D4438" i="1"/>
  <c r="E4438" i="1" s="1"/>
  <c r="F4438" i="1"/>
  <c r="G4438" i="1" s="1"/>
  <c r="D4439" i="1"/>
  <c r="E4439" i="1" s="1"/>
  <c r="F4439" i="1" s="1"/>
  <c r="G4439" i="1" s="1"/>
  <c r="D4440" i="1"/>
  <c r="E4440" i="1" s="1"/>
  <c r="F4440" i="1" s="1"/>
  <c r="G4440" i="1" s="1"/>
  <c r="D4441" i="1"/>
  <c r="E4441" i="1" s="1"/>
  <c r="F4441" i="1" s="1"/>
  <c r="G4441" i="1" s="1"/>
  <c r="D4442" i="1"/>
  <c r="E4442" i="1" s="1"/>
  <c r="F4442" i="1" s="1"/>
  <c r="G4442" i="1" s="1"/>
  <c r="D4443" i="1"/>
  <c r="E4443" i="1" s="1"/>
  <c r="F4443" i="1" s="1"/>
  <c r="G4443" i="1" s="1"/>
  <c r="D4444" i="1"/>
  <c r="E4444" i="1" s="1"/>
  <c r="F4444" i="1" s="1"/>
  <c r="G4444" i="1" s="1"/>
  <c r="D4445" i="1"/>
  <c r="E4445" i="1" s="1"/>
  <c r="F4445" i="1" s="1"/>
  <c r="G4445" i="1" s="1"/>
  <c r="D4446" i="1"/>
  <c r="E4446" i="1" s="1"/>
  <c r="F4446" i="1" s="1"/>
  <c r="G4446" i="1" s="1"/>
  <c r="D4447" i="1"/>
  <c r="E4447" i="1" s="1"/>
  <c r="F4447" i="1" s="1"/>
  <c r="G4447" i="1" s="1"/>
  <c r="D4448" i="1"/>
  <c r="E4448" i="1" s="1"/>
  <c r="F4448" i="1" s="1"/>
  <c r="G4448" i="1" s="1"/>
  <c r="D4449" i="1"/>
  <c r="E4449" i="1" s="1"/>
  <c r="F4449" i="1" s="1"/>
  <c r="G4449" i="1" s="1"/>
  <c r="D4450" i="1"/>
  <c r="E4450" i="1" s="1"/>
  <c r="F4450" i="1"/>
  <c r="G4450" i="1" s="1"/>
  <c r="D4451" i="1"/>
  <c r="E4451" i="1" s="1"/>
  <c r="F4451" i="1" s="1"/>
  <c r="G4451" i="1" s="1"/>
  <c r="D4452" i="1"/>
  <c r="E4452" i="1" s="1"/>
  <c r="F4452" i="1" s="1"/>
  <c r="G4452" i="1" s="1"/>
  <c r="D4453" i="1"/>
  <c r="E4453" i="1" s="1"/>
  <c r="F4453" i="1" s="1"/>
  <c r="G4453" i="1" s="1"/>
  <c r="D4454" i="1"/>
  <c r="E4454" i="1" s="1"/>
  <c r="F4454" i="1" s="1"/>
  <c r="G4454" i="1" s="1"/>
  <c r="D4455" i="1"/>
  <c r="E4455" i="1" s="1"/>
  <c r="F4455" i="1" s="1"/>
  <c r="G4455" i="1" s="1"/>
  <c r="D4456" i="1"/>
  <c r="E4456" i="1" s="1"/>
  <c r="F4456" i="1" s="1"/>
  <c r="G4456" i="1" s="1"/>
  <c r="D4457" i="1"/>
  <c r="E4457" i="1" s="1"/>
  <c r="F4457" i="1" s="1"/>
  <c r="G4457" i="1" s="1"/>
  <c r="D4458" i="1"/>
  <c r="E4458" i="1" s="1"/>
  <c r="F4458" i="1"/>
  <c r="G4458" i="1" s="1"/>
  <c r="D4459" i="1"/>
  <c r="E4459" i="1" s="1"/>
  <c r="F4459" i="1" s="1"/>
  <c r="G4459" i="1" s="1"/>
  <c r="D4460" i="1"/>
  <c r="E4460" i="1" s="1"/>
  <c r="F4460" i="1" s="1"/>
  <c r="G4460" i="1" s="1"/>
  <c r="D4461" i="1"/>
  <c r="E4461" i="1" s="1"/>
  <c r="F4461" i="1" s="1"/>
  <c r="G4461" i="1"/>
  <c r="D4462" i="1"/>
  <c r="E4462" i="1" s="1"/>
  <c r="F4462" i="1"/>
  <c r="G4462" i="1" s="1"/>
  <c r="D4463" i="1"/>
  <c r="E4463" i="1" s="1"/>
  <c r="F4463" i="1" s="1"/>
  <c r="G4463" i="1" s="1"/>
  <c r="D4464" i="1"/>
  <c r="E4464" i="1" s="1"/>
  <c r="F4464" i="1" s="1"/>
  <c r="G4464" i="1" s="1"/>
  <c r="D4465" i="1"/>
  <c r="E4465" i="1" s="1"/>
  <c r="F4465" i="1" s="1"/>
  <c r="G4465" i="1" s="1"/>
  <c r="D4466" i="1"/>
  <c r="E4466" i="1" s="1"/>
  <c r="F4466" i="1" s="1"/>
  <c r="G4466" i="1" s="1"/>
  <c r="D4467" i="1"/>
  <c r="E4467" i="1" s="1"/>
  <c r="F4467" i="1" s="1"/>
  <c r="G4467" i="1" s="1"/>
  <c r="D4468" i="1"/>
  <c r="E4468" i="1" s="1"/>
  <c r="F4468" i="1" s="1"/>
  <c r="G4468" i="1" s="1"/>
  <c r="D4469" i="1"/>
  <c r="E4469" i="1" s="1"/>
  <c r="F4469" i="1" s="1"/>
  <c r="G4469" i="1" s="1"/>
  <c r="D4470" i="1"/>
  <c r="E4470" i="1" s="1"/>
  <c r="F4470" i="1"/>
  <c r="G4470" i="1" s="1"/>
  <c r="D4471" i="1"/>
  <c r="E4471" i="1" s="1"/>
  <c r="F4471" i="1" s="1"/>
  <c r="G4471" i="1" s="1"/>
  <c r="D4472" i="1"/>
  <c r="E4472" i="1" s="1"/>
  <c r="F4472" i="1" s="1"/>
  <c r="G4472" i="1" s="1"/>
  <c r="D4473" i="1"/>
  <c r="E4473" i="1" s="1"/>
  <c r="F4473" i="1" s="1"/>
  <c r="G4473" i="1" s="1"/>
  <c r="D4474" i="1"/>
  <c r="E4474" i="1" s="1"/>
  <c r="F4474" i="1" s="1"/>
  <c r="G4474" i="1" s="1"/>
  <c r="D4475" i="1"/>
  <c r="E4475" i="1" s="1"/>
  <c r="F4475" i="1" s="1"/>
  <c r="G4475" i="1" s="1"/>
  <c r="D4476" i="1"/>
  <c r="E4476" i="1" s="1"/>
  <c r="F4476" i="1" s="1"/>
  <c r="G4476" i="1" s="1"/>
  <c r="D4477" i="1"/>
  <c r="E4477" i="1" s="1"/>
  <c r="F4477" i="1" s="1"/>
  <c r="G4477" i="1" s="1"/>
  <c r="D4478" i="1"/>
  <c r="E4478" i="1" s="1"/>
  <c r="F4478" i="1" s="1"/>
  <c r="G4478" i="1" s="1"/>
  <c r="D4479" i="1"/>
  <c r="E4479" i="1" s="1"/>
  <c r="F4479" i="1" s="1"/>
  <c r="G4479" i="1" s="1"/>
  <c r="D4480" i="1"/>
  <c r="E4480" i="1" s="1"/>
  <c r="F4480" i="1" s="1"/>
  <c r="G4480" i="1" s="1"/>
  <c r="D4481" i="1"/>
  <c r="E4481" i="1" s="1"/>
  <c r="F4481" i="1" s="1"/>
  <c r="G4481" i="1" s="1"/>
  <c r="D4482" i="1"/>
  <c r="E4482" i="1" s="1"/>
  <c r="F4482" i="1"/>
  <c r="G4482" i="1" s="1"/>
  <c r="D4483" i="1"/>
  <c r="E4483" i="1" s="1"/>
  <c r="F4483" i="1" s="1"/>
  <c r="G4483" i="1" s="1"/>
  <c r="D4484" i="1"/>
  <c r="E4484" i="1" s="1"/>
  <c r="F4484" i="1" s="1"/>
  <c r="G4484" i="1" s="1"/>
  <c r="D4485" i="1"/>
  <c r="E4485" i="1" s="1"/>
  <c r="F4485" i="1" s="1"/>
  <c r="G4485" i="1" s="1"/>
  <c r="D4486" i="1"/>
  <c r="E4486" i="1" s="1"/>
  <c r="F4486" i="1" s="1"/>
  <c r="G4486" i="1" s="1"/>
  <c r="D4487" i="1"/>
  <c r="E4487" i="1" s="1"/>
  <c r="F4487" i="1" s="1"/>
  <c r="G4487" i="1" s="1"/>
  <c r="D4488" i="1"/>
  <c r="E4488" i="1" s="1"/>
  <c r="F4488" i="1" s="1"/>
  <c r="G4488" i="1" s="1"/>
  <c r="D4489" i="1"/>
  <c r="E4489" i="1" s="1"/>
  <c r="F4489" i="1" s="1"/>
  <c r="G4489" i="1" s="1"/>
  <c r="D4490" i="1"/>
  <c r="E4490" i="1" s="1"/>
  <c r="F4490" i="1"/>
  <c r="G4490" i="1" s="1"/>
  <c r="D4491" i="1"/>
  <c r="E4491" i="1" s="1"/>
  <c r="F4491" i="1" s="1"/>
  <c r="G4491" i="1" s="1"/>
  <c r="D4492" i="1"/>
  <c r="E4492" i="1" s="1"/>
  <c r="F4492" i="1" s="1"/>
  <c r="G4492" i="1" s="1"/>
  <c r="D4493" i="1"/>
  <c r="E4493" i="1" s="1"/>
  <c r="F4493" i="1" s="1"/>
  <c r="G4493" i="1"/>
  <c r="D4494" i="1"/>
  <c r="E4494" i="1" s="1"/>
  <c r="F4494" i="1"/>
  <c r="G4494" i="1" s="1"/>
  <c r="D4495" i="1"/>
  <c r="E4495" i="1" s="1"/>
  <c r="F4495" i="1" s="1"/>
  <c r="G4495" i="1" s="1"/>
  <c r="D4496" i="1"/>
  <c r="E4496" i="1" s="1"/>
  <c r="F4496" i="1" s="1"/>
  <c r="G4496" i="1" s="1"/>
  <c r="D4497" i="1"/>
  <c r="E4497" i="1" s="1"/>
  <c r="F4497" i="1" s="1"/>
  <c r="G4497" i="1" s="1"/>
  <c r="D4498" i="1"/>
  <c r="E4498" i="1" s="1"/>
  <c r="F4498" i="1" s="1"/>
  <c r="G4498" i="1" s="1"/>
  <c r="D4499" i="1"/>
  <c r="E4499" i="1" s="1"/>
  <c r="F4499" i="1" s="1"/>
  <c r="G4499" i="1" s="1"/>
  <c r="D4500" i="1"/>
  <c r="E4500" i="1" s="1"/>
  <c r="F4500" i="1" s="1"/>
  <c r="G4500" i="1" s="1"/>
  <c r="D4501" i="1"/>
  <c r="E4501" i="1" s="1"/>
  <c r="F4501" i="1" s="1"/>
  <c r="G4501" i="1" s="1"/>
  <c r="D4502" i="1"/>
  <c r="E4502" i="1" s="1"/>
  <c r="F4502" i="1"/>
  <c r="G4502" i="1" s="1"/>
  <c r="D4503" i="1"/>
  <c r="E4503" i="1" s="1"/>
  <c r="F4503" i="1" s="1"/>
  <c r="G4503" i="1" s="1"/>
  <c r="D4504" i="1"/>
  <c r="E4504" i="1" s="1"/>
  <c r="F4504" i="1" s="1"/>
  <c r="G4504" i="1" s="1"/>
  <c r="D4505" i="1"/>
  <c r="E4505" i="1" s="1"/>
  <c r="F4505" i="1" s="1"/>
  <c r="G4505" i="1" s="1"/>
  <c r="D4506" i="1"/>
  <c r="E4506" i="1" s="1"/>
  <c r="F4506" i="1" s="1"/>
  <c r="G4506" i="1" s="1"/>
  <c r="D4507" i="1"/>
  <c r="E4507" i="1" s="1"/>
  <c r="F4507" i="1" s="1"/>
  <c r="G4507" i="1" s="1"/>
  <c r="D4508" i="1"/>
  <c r="E4508" i="1" s="1"/>
  <c r="F4508" i="1" s="1"/>
  <c r="G4508" i="1" s="1"/>
  <c r="D4509" i="1"/>
  <c r="E4509" i="1" s="1"/>
  <c r="F4509" i="1" s="1"/>
  <c r="G4509" i="1" s="1"/>
  <c r="D4510" i="1"/>
  <c r="E4510" i="1" s="1"/>
  <c r="F4510" i="1" s="1"/>
  <c r="G4510" i="1" s="1"/>
  <c r="D4511" i="1"/>
  <c r="E4511" i="1" s="1"/>
  <c r="F4511" i="1" s="1"/>
  <c r="G4511" i="1" s="1"/>
  <c r="D4512" i="1"/>
  <c r="E4512" i="1" s="1"/>
  <c r="F4512" i="1" s="1"/>
  <c r="G4512" i="1" s="1"/>
  <c r="D4513" i="1"/>
  <c r="E4513" i="1" s="1"/>
  <c r="F4513" i="1" s="1"/>
  <c r="G4513" i="1" s="1"/>
  <c r="D4514" i="1"/>
  <c r="E4514" i="1" s="1"/>
  <c r="F4514" i="1"/>
  <c r="G4514" i="1" s="1"/>
  <c r="D4515" i="1"/>
  <c r="E4515" i="1" s="1"/>
  <c r="F4515" i="1" s="1"/>
  <c r="G4515" i="1" s="1"/>
  <c r="D4516" i="1"/>
  <c r="E4516" i="1" s="1"/>
  <c r="F4516" i="1" s="1"/>
  <c r="G4516" i="1" s="1"/>
  <c r="D4517" i="1"/>
  <c r="E4517" i="1" s="1"/>
  <c r="F4517" i="1" s="1"/>
  <c r="G4517" i="1" s="1"/>
  <c r="D4518" i="1"/>
  <c r="E4518" i="1" s="1"/>
  <c r="F4518" i="1" s="1"/>
  <c r="G4518" i="1" s="1"/>
  <c r="D4519" i="1"/>
  <c r="E4519" i="1" s="1"/>
  <c r="F4519" i="1" s="1"/>
  <c r="G4519" i="1" s="1"/>
  <c r="D4520" i="1"/>
  <c r="E4520" i="1" s="1"/>
  <c r="F4520" i="1" s="1"/>
  <c r="G4520" i="1" s="1"/>
  <c r="D4521" i="1"/>
  <c r="E4521" i="1" s="1"/>
  <c r="F4521" i="1" s="1"/>
  <c r="G4521" i="1" s="1"/>
  <c r="D4522" i="1"/>
  <c r="E4522" i="1" s="1"/>
  <c r="F4522" i="1"/>
  <c r="G4522" i="1" s="1"/>
  <c r="D4523" i="1"/>
  <c r="E4523" i="1" s="1"/>
  <c r="F4523" i="1" s="1"/>
  <c r="G4523" i="1" s="1"/>
  <c r="D4524" i="1"/>
  <c r="E4524" i="1" s="1"/>
  <c r="F4524" i="1" s="1"/>
  <c r="G4524" i="1" s="1"/>
  <c r="D4525" i="1"/>
  <c r="E4525" i="1" s="1"/>
  <c r="F4525" i="1" s="1"/>
  <c r="G4525" i="1"/>
  <c r="D4526" i="1"/>
  <c r="E4526" i="1" s="1"/>
  <c r="F4526" i="1"/>
  <c r="G4526" i="1" s="1"/>
  <c r="D4527" i="1"/>
  <c r="E4527" i="1" s="1"/>
  <c r="F4527" i="1" s="1"/>
  <c r="G4527" i="1" s="1"/>
  <c r="D4528" i="1"/>
  <c r="E4528" i="1" s="1"/>
  <c r="F4528" i="1" s="1"/>
  <c r="G4528" i="1" s="1"/>
  <c r="D4529" i="1"/>
  <c r="E4529" i="1" s="1"/>
  <c r="F4529" i="1" s="1"/>
  <c r="G4529" i="1" s="1"/>
  <c r="D4530" i="1"/>
  <c r="E4530" i="1" s="1"/>
  <c r="F4530" i="1" s="1"/>
  <c r="G4530" i="1" s="1"/>
  <c r="D4531" i="1"/>
  <c r="E4531" i="1" s="1"/>
  <c r="F4531" i="1" s="1"/>
  <c r="G4531" i="1" s="1"/>
  <c r="D4532" i="1"/>
  <c r="E4532" i="1" s="1"/>
  <c r="F4532" i="1" s="1"/>
  <c r="G4532" i="1" s="1"/>
  <c r="D4533" i="1"/>
  <c r="E4533" i="1" s="1"/>
  <c r="F4533" i="1" s="1"/>
  <c r="G4533" i="1" s="1"/>
  <c r="D4534" i="1"/>
  <c r="E4534" i="1" s="1"/>
  <c r="F4534" i="1"/>
  <c r="G4534" i="1" s="1"/>
  <c r="D4535" i="1"/>
  <c r="E4535" i="1" s="1"/>
  <c r="F4535" i="1" s="1"/>
  <c r="G4535" i="1" s="1"/>
  <c r="D4536" i="1"/>
  <c r="E4536" i="1" s="1"/>
  <c r="F4536" i="1" s="1"/>
  <c r="G4536" i="1" s="1"/>
  <c r="D4537" i="1"/>
  <c r="E4537" i="1" s="1"/>
  <c r="F4537" i="1" s="1"/>
  <c r="G4537" i="1" s="1"/>
  <c r="D4538" i="1"/>
  <c r="E4538" i="1" s="1"/>
  <c r="F4538" i="1" s="1"/>
  <c r="G4538" i="1" s="1"/>
  <c r="D4539" i="1"/>
  <c r="E4539" i="1" s="1"/>
  <c r="F4539" i="1" s="1"/>
  <c r="G4539" i="1" s="1"/>
  <c r="D4540" i="1"/>
  <c r="E4540" i="1" s="1"/>
  <c r="F4540" i="1" s="1"/>
  <c r="G4540" i="1" s="1"/>
  <c r="D4541" i="1"/>
  <c r="E4541" i="1" s="1"/>
  <c r="F4541" i="1" s="1"/>
  <c r="G4541" i="1" s="1"/>
  <c r="D4542" i="1"/>
  <c r="E4542" i="1" s="1"/>
  <c r="F4542" i="1" s="1"/>
  <c r="G4542" i="1" s="1"/>
  <c r="D4543" i="1"/>
  <c r="E4543" i="1" s="1"/>
  <c r="F4543" i="1" s="1"/>
  <c r="G4543" i="1" s="1"/>
  <c r="D4544" i="1"/>
  <c r="E4544" i="1" s="1"/>
  <c r="F4544" i="1" s="1"/>
  <c r="G4544" i="1" s="1"/>
  <c r="D4545" i="1"/>
  <c r="E4545" i="1" s="1"/>
  <c r="F4545" i="1" s="1"/>
  <c r="G4545" i="1" s="1"/>
  <c r="D4546" i="1"/>
  <c r="E4546" i="1" s="1"/>
  <c r="F4546" i="1"/>
  <c r="G4546" i="1" s="1"/>
  <c r="D4547" i="1"/>
  <c r="E4547" i="1" s="1"/>
  <c r="F4547" i="1" s="1"/>
  <c r="G4547" i="1" s="1"/>
  <c r="D4548" i="1"/>
  <c r="E4548" i="1" s="1"/>
  <c r="F4548" i="1" s="1"/>
  <c r="G4548" i="1" s="1"/>
  <c r="D4549" i="1"/>
  <c r="E4549" i="1" s="1"/>
  <c r="F4549" i="1" s="1"/>
  <c r="G4549" i="1" s="1"/>
  <c r="D4550" i="1"/>
  <c r="E4550" i="1" s="1"/>
  <c r="F4550" i="1" s="1"/>
  <c r="G4550" i="1" s="1"/>
  <c r="D4551" i="1"/>
  <c r="E4551" i="1" s="1"/>
  <c r="F4551" i="1" s="1"/>
  <c r="G4551" i="1" s="1"/>
  <c r="D4552" i="1"/>
  <c r="E4552" i="1" s="1"/>
  <c r="F4552" i="1" s="1"/>
  <c r="G4552" i="1" s="1"/>
  <c r="D4553" i="1"/>
  <c r="E4553" i="1" s="1"/>
  <c r="F4553" i="1" s="1"/>
  <c r="G4553" i="1" s="1"/>
  <c r="D4554" i="1"/>
  <c r="E4554" i="1" s="1"/>
  <c r="F4554" i="1"/>
  <c r="G4554" i="1" s="1"/>
  <c r="D4555" i="1"/>
  <c r="E4555" i="1" s="1"/>
  <c r="F4555" i="1" s="1"/>
  <c r="G4555" i="1" s="1"/>
  <c r="D4556" i="1"/>
  <c r="E4556" i="1" s="1"/>
  <c r="F4556" i="1" s="1"/>
  <c r="G4556" i="1" s="1"/>
  <c r="D4557" i="1"/>
  <c r="E4557" i="1" s="1"/>
  <c r="F4557" i="1" s="1"/>
  <c r="G4557" i="1"/>
  <c r="D4558" i="1"/>
  <c r="E4558" i="1" s="1"/>
  <c r="F4558" i="1"/>
  <c r="G4558" i="1" s="1"/>
  <c r="D4559" i="1"/>
  <c r="E4559" i="1" s="1"/>
  <c r="F4559" i="1" s="1"/>
  <c r="G4559" i="1" s="1"/>
  <c r="D4560" i="1"/>
  <c r="E4560" i="1" s="1"/>
  <c r="F4560" i="1" s="1"/>
  <c r="G4560" i="1" s="1"/>
  <c r="D4561" i="1"/>
  <c r="E4561" i="1" s="1"/>
  <c r="F4561" i="1" s="1"/>
  <c r="G4561" i="1" s="1"/>
  <c r="D4562" i="1"/>
  <c r="E4562" i="1" s="1"/>
  <c r="F4562" i="1" s="1"/>
  <c r="G4562" i="1" s="1"/>
  <c r="D4563" i="1"/>
  <c r="E4563" i="1" s="1"/>
  <c r="F4563" i="1" s="1"/>
  <c r="G4563" i="1" s="1"/>
  <c r="D4564" i="1"/>
  <c r="E4564" i="1" s="1"/>
  <c r="F4564" i="1" s="1"/>
  <c r="G4564" i="1" s="1"/>
  <c r="D4565" i="1"/>
  <c r="E4565" i="1" s="1"/>
  <c r="F4565" i="1" s="1"/>
  <c r="G4565" i="1" s="1"/>
  <c r="D4566" i="1"/>
  <c r="E4566" i="1" s="1"/>
  <c r="F4566" i="1"/>
  <c r="G4566" i="1" s="1"/>
  <c r="D4567" i="1"/>
  <c r="E4567" i="1" s="1"/>
  <c r="F4567" i="1" s="1"/>
  <c r="G4567" i="1" s="1"/>
  <c r="D4568" i="1"/>
  <c r="E4568" i="1" s="1"/>
  <c r="F4568" i="1" s="1"/>
  <c r="G4568" i="1" s="1"/>
  <c r="D4569" i="1"/>
  <c r="E4569" i="1" s="1"/>
  <c r="F4569" i="1" s="1"/>
  <c r="G4569" i="1" s="1"/>
  <c r="D4570" i="1"/>
  <c r="E4570" i="1" s="1"/>
  <c r="F4570" i="1" s="1"/>
  <c r="G4570" i="1" s="1"/>
  <c r="D4571" i="1"/>
  <c r="E4571" i="1" s="1"/>
  <c r="F4571" i="1" s="1"/>
  <c r="G4571" i="1" s="1"/>
  <c r="D4572" i="1"/>
  <c r="E4572" i="1" s="1"/>
  <c r="F4572" i="1" s="1"/>
  <c r="G4572" i="1" s="1"/>
  <c r="D4573" i="1"/>
  <c r="E4573" i="1" s="1"/>
  <c r="F4573" i="1" s="1"/>
  <c r="G4573" i="1" s="1"/>
  <c r="D4574" i="1"/>
  <c r="E4574" i="1" s="1"/>
  <c r="F4574" i="1" s="1"/>
  <c r="G4574" i="1" s="1"/>
  <c r="D4575" i="1"/>
  <c r="E4575" i="1" s="1"/>
  <c r="F4575" i="1" s="1"/>
  <c r="G4575" i="1" s="1"/>
  <c r="D4576" i="1"/>
  <c r="E4576" i="1" s="1"/>
  <c r="F4576" i="1" s="1"/>
  <c r="G4576" i="1" s="1"/>
  <c r="D4577" i="1"/>
  <c r="E4577" i="1" s="1"/>
  <c r="F4577" i="1" s="1"/>
  <c r="G4577" i="1" s="1"/>
  <c r="D4578" i="1"/>
  <c r="E4578" i="1" s="1"/>
  <c r="F4578" i="1"/>
  <c r="G4578" i="1" s="1"/>
  <c r="D4579" i="1"/>
  <c r="E4579" i="1" s="1"/>
  <c r="F4579" i="1" s="1"/>
  <c r="G4579" i="1" s="1"/>
  <c r="D4580" i="1"/>
  <c r="E4580" i="1" s="1"/>
  <c r="F4580" i="1" s="1"/>
  <c r="G4580" i="1" s="1"/>
  <c r="D4581" i="1"/>
  <c r="E4581" i="1" s="1"/>
  <c r="F4581" i="1" s="1"/>
  <c r="G4581" i="1" s="1"/>
  <c r="D4582" i="1"/>
  <c r="E4582" i="1" s="1"/>
  <c r="F4582" i="1" s="1"/>
  <c r="G4582" i="1" s="1"/>
  <c r="D4583" i="1"/>
  <c r="E4583" i="1" s="1"/>
  <c r="F4583" i="1" s="1"/>
  <c r="G4583" i="1" s="1"/>
  <c r="D4584" i="1"/>
  <c r="E4584" i="1" s="1"/>
  <c r="F4584" i="1" s="1"/>
  <c r="G4584" i="1" s="1"/>
  <c r="D4585" i="1"/>
  <c r="E4585" i="1" s="1"/>
  <c r="F4585" i="1" s="1"/>
  <c r="G4585" i="1" s="1"/>
  <c r="D4586" i="1"/>
  <c r="E4586" i="1" s="1"/>
  <c r="F4586" i="1"/>
  <c r="G4586" i="1" s="1"/>
  <c r="D4587" i="1"/>
  <c r="E4587" i="1" s="1"/>
  <c r="F4587" i="1" s="1"/>
  <c r="G4587" i="1" s="1"/>
  <c r="D4588" i="1"/>
  <c r="E4588" i="1" s="1"/>
  <c r="F4588" i="1" s="1"/>
  <c r="G4588" i="1" s="1"/>
  <c r="D4589" i="1"/>
  <c r="E4589" i="1" s="1"/>
  <c r="F4589" i="1" s="1"/>
  <c r="G4589" i="1"/>
  <c r="D4590" i="1"/>
  <c r="E4590" i="1" s="1"/>
  <c r="F4590" i="1"/>
  <c r="G4590" i="1" s="1"/>
  <c r="D4591" i="1"/>
  <c r="E4591" i="1" s="1"/>
  <c r="F4591" i="1" s="1"/>
  <c r="G4591" i="1" s="1"/>
  <c r="D4592" i="1"/>
  <c r="E4592" i="1" s="1"/>
  <c r="F4592" i="1" s="1"/>
  <c r="G4592" i="1" s="1"/>
  <c r="D4593" i="1"/>
  <c r="E4593" i="1" s="1"/>
  <c r="F4593" i="1" s="1"/>
  <c r="G4593" i="1" s="1"/>
  <c r="D4594" i="1"/>
  <c r="E4594" i="1" s="1"/>
  <c r="F4594" i="1" s="1"/>
  <c r="G4594" i="1" s="1"/>
  <c r="D4595" i="1"/>
  <c r="E4595" i="1" s="1"/>
  <c r="F4595" i="1" s="1"/>
  <c r="G4595" i="1" s="1"/>
  <c r="D4596" i="1"/>
  <c r="E4596" i="1" s="1"/>
  <c r="F4596" i="1" s="1"/>
  <c r="G4596" i="1" s="1"/>
  <c r="D4597" i="1"/>
  <c r="E4597" i="1" s="1"/>
  <c r="F4597" i="1" s="1"/>
  <c r="G4597" i="1" s="1"/>
  <c r="D4598" i="1"/>
  <c r="E4598" i="1" s="1"/>
  <c r="F4598" i="1"/>
  <c r="G4598" i="1" s="1"/>
  <c r="D4599" i="1"/>
  <c r="E4599" i="1" s="1"/>
  <c r="F4599" i="1" s="1"/>
  <c r="G4599" i="1" s="1"/>
  <c r="D4600" i="1"/>
  <c r="E4600" i="1" s="1"/>
  <c r="F4600" i="1" s="1"/>
  <c r="G4600" i="1" s="1"/>
  <c r="D4601" i="1"/>
  <c r="E4601" i="1" s="1"/>
  <c r="F4601" i="1" s="1"/>
  <c r="G4601" i="1" s="1"/>
  <c r="D4602" i="1"/>
  <c r="E4602" i="1" s="1"/>
  <c r="F4602" i="1" s="1"/>
  <c r="G4602" i="1" s="1"/>
  <c r="D4603" i="1"/>
  <c r="E4603" i="1" s="1"/>
  <c r="F4603" i="1" s="1"/>
  <c r="G4603" i="1" s="1"/>
  <c r="D4604" i="1"/>
  <c r="E4604" i="1" s="1"/>
  <c r="F4604" i="1" s="1"/>
  <c r="G4604" i="1" s="1"/>
  <c r="D4605" i="1"/>
  <c r="E4605" i="1" s="1"/>
  <c r="F4605" i="1" s="1"/>
  <c r="G4605" i="1" s="1"/>
  <c r="D4606" i="1"/>
  <c r="E4606" i="1" s="1"/>
  <c r="F4606" i="1" s="1"/>
  <c r="G4606" i="1" s="1"/>
  <c r="D4607" i="1"/>
  <c r="E4607" i="1" s="1"/>
  <c r="F4607" i="1" s="1"/>
  <c r="G4607" i="1" s="1"/>
  <c r="D4608" i="1"/>
  <c r="E4608" i="1" s="1"/>
  <c r="F4608" i="1" s="1"/>
  <c r="G4608" i="1" s="1"/>
  <c r="D4609" i="1"/>
  <c r="E4609" i="1" s="1"/>
  <c r="F4609" i="1" s="1"/>
  <c r="G4609" i="1" s="1"/>
  <c r="D4610" i="1"/>
  <c r="E4610" i="1" s="1"/>
  <c r="F4610" i="1"/>
  <c r="G4610" i="1" s="1"/>
  <c r="D4611" i="1"/>
  <c r="E4611" i="1" s="1"/>
  <c r="F4611" i="1" s="1"/>
  <c r="G4611" i="1" s="1"/>
  <c r="D4612" i="1"/>
  <c r="E4612" i="1" s="1"/>
  <c r="F4612" i="1" s="1"/>
  <c r="G4612" i="1" s="1"/>
  <c r="D4613" i="1"/>
  <c r="E4613" i="1" s="1"/>
  <c r="F4613" i="1" s="1"/>
  <c r="G4613" i="1" s="1"/>
  <c r="D4614" i="1"/>
  <c r="E4614" i="1" s="1"/>
  <c r="F4614" i="1" s="1"/>
  <c r="G4614" i="1" s="1"/>
  <c r="D4615" i="1"/>
  <c r="E4615" i="1" s="1"/>
  <c r="F4615" i="1" s="1"/>
  <c r="G4615" i="1" s="1"/>
  <c r="D4616" i="1"/>
  <c r="E4616" i="1" s="1"/>
  <c r="F4616" i="1" s="1"/>
  <c r="G4616" i="1" s="1"/>
  <c r="D4617" i="1"/>
  <c r="E4617" i="1" s="1"/>
  <c r="F4617" i="1" s="1"/>
  <c r="G4617" i="1" s="1"/>
  <c r="D4618" i="1"/>
  <c r="E4618" i="1" s="1"/>
  <c r="F4618" i="1"/>
  <c r="G4618" i="1" s="1"/>
  <c r="D4619" i="1"/>
  <c r="E4619" i="1" s="1"/>
  <c r="F4619" i="1" s="1"/>
  <c r="G4619" i="1" s="1"/>
  <c r="D4620" i="1"/>
  <c r="E4620" i="1" s="1"/>
  <c r="F4620" i="1" s="1"/>
  <c r="G4620" i="1" s="1"/>
  <c r="D4621" i="1"/>
  <c r="E4621" i="1" s="1"/>
  <c r="F4621" i="1" s="1"/>
  <c r="G4621" i="1"/>
  <c r="D4622" i="1"/>
  <c r="E4622" i="1" s="1"/>
  <c r="F4622" i="1"/>
  <c r="G4622" i="1" s="1"/>
  <c r="D4623" i="1"/>
  <c r="E4623" i="1" s="1"/>
  <c r="F4623" i="1" s="1"/>
  <c r="G4623" i="1" s="1"/>
  <c r="D4624" i="1"/>
  <c r="E4624" i="1" s="1"/>
  <c r="F4624" i="1" s="1"/>
  <c r="G4624" i="1" s="1"/>
  <c r="D4625" i="1"/>
  <c r="E4625" i="1" s="1"/>
  <c r="F4625" i="1" s="1"/>
  <c r="G4625" i="1" s="1"/>
  <c r="D4626" i="1"/>
  <c r="E4626" i="1" s="1"/>
  <c r="F4626" i="1" s="1"/>
  <c r="G4626" i="1" s="1"/>
  <c r="D4627" i="1"/>
  <c r="E4627" i="1" s="1"/>
  <c r="F4627" i="1" s="1"/>
  <c r="G4627" i="1" s="1"/>
  <c r="D4628" i="1"/>
  <c r="E4628" i="1" s="1"/>
  <c r="F4628" i="1" s="1"/>
  <c r="G4628" i="1" s="1"/>
  <c r="D4629" i="1"/>
  <c r="E4629" i="1" s="1"/>
  <c r="F4629" i="1" s="1"/>
  <c r="G4629" i="1" s="1"/>
  <c r="D4630" i="1"/>
  <c r="E4630" i="1" s="1"/>
  <c r="F4630" i="1"/>
  <c r="G4630" i="1" s="1"/>
  <c r="D4631" i="1"/>
  <c r="E4631" i="1" s="1"/>
  <c r="F4631" i="1" s="1"/>
  <c r="G4631" i="1" s="1"/>
  <c r="D4632" i="1"/>
  <c r="E4632" i="1" s="1"/>
  <c r="F4632" i="1" s="1"/>
  <c r="G4632" i="1" s="1"/>
  <c r="D4633" i="1"/>
  <c r="E4633" i="1" s="1"/>
  <c r="F4633" i="1" s="1"/>
  <c r="G4633" i="1" s="1"/>
  <c r="D4634" i="1"/>
  <c r="E4634" i="1" s="1"/>
  <c r="F4634" i="1" s="1"/>
  <c r="G4634" i="1" s="1"/>
  <c r="D4635" i="1"/>
  <c r="E4635" i="1" s="1"/>
  <c r="F4635" i="1" s="1"/>
  <c r="G4635" i="1" s="1"/>
  <c r="D4636" i="1"/>
  <c r="E4636" i="1" s="1"/>
  <c r="F4636" i="1" s="1"/>
  <c r="G4636" i="1" s="1"/>
  <c r="D4637" i="1"/>
  <c r="E4637" i="1" s="1"/>
  <c r="F4637" i="1" s="1"/>
  <c r="G4637" i="1" s="1"/>
  <c r="D4638" i="1"/>
  <c r="E4638" i="1" s="1"/>
  <c r="F4638" i="1" s="1"/>
  <c r="G4638" i="1" s="1"/>
  <c r="D4639" i="1"/>
  <c r="E4639" i="1" s="1"/>
  <c r="F4639" i="1" s="1"/>
  <c r="G4639" i="1" s="1"/>
  <c r="D4640" i="1"/>
  <c r="E4640" i="1" s="1"/>
  <c r="F4640" i="1" s="1"/>
  <c r="G4640" i="1" s="1"/>
  <c r="D4641" i="1"/>
  <c r="E4641" i="1" s="1"/>
  <c r="F4641" i="1" s="1"/>
  <c r="G4641" i="1" s="1"/>
  <c r="D4642" i="1"/>
  <c r="E4642" i="1" s="1"/>
  <c r="F4642" i="1"/>
  <c r="G4642" i="1" s="1"/>
  <c r="D4643" i="1"/>
  <c r="E4643" i="1" s="1"/>
  <c r="F4643" i="1" s="1"/>
  <c r="G4643" i="1" s="1"/>
  <c r="D4644" i="1"/>
  <c r="E4644" i="1" s="1"/>
  <c r="F4644" i="1" s="1"/>
  <c r="G4644" i="1" s="1"/>
  <c r="D4645" i="1"/>
  <c r="E4645" i="1" s="1"/>
  <c r="F4645" i="1" s="1"/>
  <c r="G4645" i="1" s="1"/>
  <c r="D4646" i="1"/>
  <c r="E4646" i="1" s="1"/>
  <c r="F4646" i="1" s="1"/>
  <c r="G4646" i="1" s="1"/>
  <c r="D4647" i="1"/>
  <c r="E4647" i="1" s="1"/>
  <c r="F4647" i="1" s="1"/>
  <c r="G4647" i="1" s="1"/>
  <c r="D4648" i="1"/>
  <c r="E4648" i="1" s="1"/>
  <c r="F4648" i="1" s="1"/>
  <c r="G4648" i="1" s="1"/>
  <c r="D4649" i="1"/>
  <c r="E4649" i="1" s="1"/>
  <c r="F4649" i="1" s="1"/>
  <c r="G4649" i="1" s="1"/>
  <c r="D4650" i="1"/>
  <c r="E4650" i="1" s="1"/>
  <c r="F4650" i="1"/>
  <c r="G4650" i="1" s="1"/>
  <c r="D4651" i="1"/>
  <c r="E4651" i="1" s="1"/>
  <c r="F4651" i="1" s="1"/>
  <c r="G4651" i="1" s="1"/>
  <c r="D4652" i="1"/>
  <c r="E4652" i="1" s="1"/>
  <c r="F4652" i="1" s="1"/>
  <c r="G4652" i="1" s="1"/>
  <c r="D4653" i="1"/>
  <c r="E4653" i="1" s="1"/>
  <c r="F4653" i="1" s="1"/>
  <c r="G4653" i="1"/>
  <c r="D4654" i="1"/>
  <c r="E4654" i="1" s="1"/>
  <c r="F4654" i="1"/>
  <c r="G4654" i="1" s="1"/>
  <c r="D4655" i="1"/>
  <c r="E4655" i="1" s="1"/>
  <c r="F4655" i="1" s="1"/>
  <c r="G4655" i="1" s="1"/>
  <c r="D4656" i="1"/>
  <c r="E4656" i="1" s="1"/>
  <c r="F4656" i="1" s="1"/>
  <c r="G4656" i="1" s="1"/>
  <c r="D4657" i="1"/>
  <c r="E4657" i="1" s="1"/>
  <c r="F4657" i="1" s="1"/>
  <c r="G4657" i="1" s="1"/>
  <c r="D4658" i="1"/>
  <c r="E4658" i="1" s="1"/>
  <c r="F4658" i="1" s="1"/>
  <c r="G4658" i="1" s="1"/>
  <c r="D4659" i="1"/>
  <c r="E4659" i="1" s="1"/>
  <c r="F4659" i="1" s="1"/>
  <c r="G4659" i="1" s="1"/>
  <c r="D4660" i="1"/>
  <c r="E4660" i="1" s="1"/>
  <c r="F4660" i="1" s="1"/>
  <c r="G4660" i="1" s="1"/>
  <c r="D4661" i="1"/>
  <c r="E4661" i="1" s="1"/>
  <c r="F4661" i="1" s="1"/>
  <c r="G4661" i="1" s="1"/>
  <c r="D4662" i="1"/>
  <c r="E4662" i="1" s="1"/>
  <c r="F4662" i="1"/>
  <c r="G4662" i="1" s="1"/>
  <c r="D4663" i="1"/>
  <c r="E4663" i="1" s="1"/>
  <c r="F4663" i="1" s="1"/>
  <c r="G4663" i="1" s="1"/>
  <c r="D4664" i="1"/>
  <c r="E4664" i="1" s="1"/>
  <c r="F4664" i="1" s="1"/>
  <c r="G4664" i="1" s="1"/>
  <c r="D4665" i="1"/>
  <c r="E4665" i="1" s="1"/>
  <c r="F4665" i="1" s="1"/>
  <c r="G4665" i="1" s="1"/>
  <c r="D4666" i="1"/>
  <c r="E4666" i="1" s="1"/>
  <c r="F4666" i="1" s="1"/>
  <c r="G4666" i="1" s="1"/>
  <c r="D4667" i="1"/>
  <c r="E4667" i="1" s="1"/>
  <c r="F4667" i="1" s="1"/>
  <c r="G4667" i="1" s="1"/>
  <c r="D4668" i="1"/>
  <c r="E4668" i="1" s="1"/>
  <c r="F4668" i="1" s="1"/>
  <c r="G4668" i="1" s="1"/>
  <c r="D4669" i="1"/>
  <c r="E4669" i="1" s="1"/>
  <c r="F4669" i="1" s="1"/>
  <c r="G4669" i="1" s="1"/>
  <c r="D4670" i="1"/>
  <c r="E4670" i="1" s="1"/>
  <c r="F4670" i="1" s="1"/>
  <c r="G4670" i="1" s="1"/>
  <c r="D4671" i="1"/>
  <c r="E4671" i="1" s="1"/>
  <c r="F4671" i="1" s="1"/>
  <c r="G4671" i="1" s="1"/>
  <c r="D4672" i="1"/>
  <c r="E4672" i="1" s="1"/>
  <c r="F4672" i="1" s="1"/>
  <c r="G4672" i="1" s="1"/>
  <c r="D4673" i="1"/>
  <c r="E4673" i="1" s="1"/>
  <c r="F4673" i="1" s="1"/>
  <c r="G4673" i="1" s="1"/>
  <c r="D4674" i="1"/>
  <c r="E4674" i="1" s="1"/>
  <c r="F4674" i="1"/>
  <c r="G4674" i="1" s="1"/>
  <c r="D4675" i="1"/>
  <c r="E4675" i="1" s="1"/>
  <c r="F4675" i="1" s="1"/>
  <c r="G4675" i="1" s="1"/>
  <c r="D4676" i="1"/>
  <c r="E4676" i="1" s="1"/>
  <c r="F4676" i="1" s="1"/>
  <c r="G4676" i="1" s="1"/>
  <c r="D4677" i="1"/>
  <c r="E4677" i="1" s="1"/>
  <c r="F4677" i="1" s="1"/>
  <c r="G4677" i="1" s="1"/>
  <c r="D4678" i="1"/>
  <c r="E4678" i="1" s="1"/>
  <c r="F4678" i="1" s="1"/>
  <c r="G4678" i="1" s="1"/>
  <c r="D4679" i="1"/>
  <c r="E4679" i="1" s="1"/>
  <c r="F4679" i="1" s="1"/>
  <c r="G4679" i="1" s="1"/>
  <c r="D4680" i="1"/>
  <c r="E4680" i="1" s="1"/>
  <c r="F4680" i="1" s="1"/>
  <c r="G4680" i="1" s="1"/>
  <c r="D4681" i="1"/>
  <c r="E4681" i="1" s="1"/>
  <c r="F4681" i="1" s="1"/>
  <c r="G4681" i="1" s="1"/>
  <c r="D4682" i="1"/>
  <c r="E4682" i="1" s="1"/>
  <c r="F4682" i="1"/>
  <c r="G4682" i="1" s="1"/>
  <c r="D4683" i="1"/>
  <c r="E4683" i="1" s="1"/>
  <c r="F4683" i="1" s="1"/>
  <c r="G4683" i="1" s="1"/>
  <c r="D4684" i="1"/>
  <c r="E4684" i="1" s="1"/>
  <c r="F4684" i="1" s="1"/>
  <c r="G4684" i="1" s="1"/>
  <c r="D4685" i="1"/>
  <c r="E4685" i="1" s="1"/>
  <c r="F4685" i="1" s="1"/>
  <c r="G4685" i="1"/>
  <c r="D4686" i="1"/>
  <c r="E4686" i="1" s="1"/>
  <c r="F4686" i="1"/>
  <c r="G4686" i="1" s="1"/>
  <c r="D4687" i="1"/>
  <c r="E4687" i="1" s="1"/>
  <c r="F4687" i="1" s="1"/>
  <c r="G4687" i="1" s="1"/>
  <c r="D4688" i="1"/>
  <c r="E4688" i="1" s="1"/>
  <c r="F4688" i="1" s="1"/>
  <c r="G4688" i="1" s="1"/>
  <c r="D4689" i="1"/>
  <c r="E4689" i="1" s="1"/>
  <c r="F4689" i="1" s="1"/>
  <c r="G4689" i="1" s="1"/>
  <c r="D4690" i="1"/>
  <c r="E4690" i="1" s="1"/>
  <c r="F4690" i="1" s="1"/>
  <c r="G4690" i="1" s="1"/>
  <c r="D4691" i="1"/>
  <c r="E4691" i="1" s="1"/>
  <c r="F4691" i="1" s="1"/>
  <c r="G4691" i="1" s="1"/>
  <c r="D4692" i="1"/>
  <c r="E4692" i="1" s="1"/>
  <c r="F4692" i="1" s="1"/>
  <c r="G4692" i="1" s="1"/>
  <c r="D4693" i="1"/>
  <c r="E4693" i="1" s="1"/>
  <c r="F4693" i="1" s="1"/>
  <c r="G4693" i="1" s="1"/>
  <c r="D4694" i="1"/>
  <c r="E4694" i="1" s="1"/>
  <c r="F4694" i="1"/>
  <c r="G4694" i="1" s="1"/>
  <c r="D4695" i="1"/>
  <c r="E4695" i="1" s="1"/>
  <c r="F4695" i="1" s="1"/>
  <c r="G4695" i="1" s="1"/>
  <c r="D4696" i="1"/>
  <c r="E4696" i="1" s="1"/>
  <c r="F4696" i="1" s="1"/>
  <c r="G4696" i="1" s="1"/>
  <c r="D4697" i="1"/>
  <c r="E4697" i="1" s="1"/>
  <c r="F4697" i="1" s="1"/>
  <c r="G4697" i="1" s="1"/>
  <c r="D4698" i="1"/>
  <c r="E4698" i="1" s="1"/>
  <c r="F4698" i="1" s="1"/>
  <c r="G4698" i="1" s="1"/>
  <c r="D4699" i="1"/>
  <c r="E4699" i="1" s="1"/>
  <c r="F4699" i="1" s="1"/>
  <c r="G4699" i="1" s="1"/>
  <c r="D4700" i="1"/>
  <c r="E4700" i="1" s="1"/>
  <c r="F4700" i="1" s="1"/>
  <c r="G4700" i="1" s="1"/>
  <c r="D4701" i="1"/>
  <c r="E4701" i="1" s="1"/>
  <c r="F4701" i="1" s="1"/>
  <c r="G4701" i="1" s="1"/>
  <c r="D4702" i="1"/>
  <c r="E4702" i="1" s="1"/>
  <c r="F4702" i="1" s="1"/>
  <c r="G4702" i="1" s="1"/>
  <c r="D4703" i="1"/>
  <c r="E4703" i="1" s="1"/>
  <c r="F4703" i="1" s="1"/>
  <c r="G4703" i="1" s="1"/>
  <c r="D4704" i="1"/>
  <c r="E4704" i="1" s="1"/>
  <c r="F4704" i="1" s="1"/>
  <c r="G4704" i="1" s="1"/>
  <c r="D4705" i="1"/>
  <c r="E4705" i="1" s="1"/>
  <c r="F4705" i="1" s="1"/>
  <c r="G4705" i="1" s="1"/>
  <c r="D4706" i="1"/>
  <c r="E4706" i="1" s="1"/>
  <c r="F4706" i="1"/>
  <c r="G4706" i="1" s="1"/>
  <c r="D4707" i="1"/>
  <c r="E4707" i="1" s="1"/>
  <c r="F4707" i="1" s="1"/>
  <c r="G4707" i="1" s="1"/>
  <c r="D4708" i="1"/>
  <c r="E4708" i="1" s="1"/>
  <c r="F4708" i="1" s="1"/>
  <c r="G4708" i="1" s="1"/>
  <c r="D4709" i="1"/>
  <c r="E4709" i="1" s="1"/>
  <c r="F4709" i="1" s="1"/>
  <c r="G4709" i="1" s="1"/>
  <c r="D4710" i="1"/>
  <c r="E4710" i="1" s="1"/>
  <c r="F4710" i="1" s="1"/>
  <c r="G4710" i="1" s="1"/>
  <c r="D4711" i="1"/>
  <c r="E4711" i="1" s="1"/>
  <c r="F4711" i="1" s="1"/>
  <c r="G4711" i="1" s="1"/>
  <c r="D4712" i="1"/>
  <c r="E4712" i="1" s="1"/>
  <c r="F4712" i="1" s="1"/>
  <c r="G4712" i="1" s="1"/>
  <c r="D4713" i="1"/>
  <c r="E4713" i="1" s="1"/>
  <c r="F4713" i="1" s="1"/>
  <c r="G4713" i="1" s="1"/>
  <c r="D4714" i="1"/>
  <c r="E4714" i="1" s="1"/>
  <c r="F4714" i="1"/>
  <c r="G4714" i="1" s="1"/>
  <c r="D4715" i="1"/>
  <c r="E4715" i="1" s="1"/>
  <c r="F4715" i="1" s="1"/>
  <c r="G4715" i="1" s="1"/>
  <c r="D4716" i="1"/>
  <c r="E4716" i="1" s="1"/>
  <c r="F4716" i="1" s="1"/>
  <c r="G4716" i="1" s="1"/>
  <c r="D4717" i="1"/>
  <c r="E4717" i="1" s="1"/>
  <c r="F4717" i="1" s="1"/>
  <c r="G4717" i="1"/>
  <c r="D4718" i="1"/>
  <c r="E4718" i="1" s="1"/>
  <c r="F4718" i="1"/>
  <c r="G4718" i="1" s="1"/>
  <c r="D4719" i="1"/>
  <c r="E4719" i="1" s="1"/>
  <c r="F4719" i="1" s="1"/>
  <c r="G4719" i="1" s="1"/>
  <c r="D4720" i="1"/>
  <c r="E4720" i="1" s="1"/>
  <c r="F4720" i="1" s="1"/>
  <c r="G4720" i="1" s="1"/>
  <c r="D4721" i="1"/>
  <c r="E4721" i="1" s="1"/>
  <c r="F4721" i="1" s="1"/>
  <c r="G4721" i="1" s="1"/>
  <c r="D4722" i="1"/>
  <c r="E4722" i="1" s="1"/>
  <c r="F4722" i="1" s="1"/>
  <c r="G4722" i="1" s="1"/>
  <c r="D4723" i="1"/>
  <c r="E4723" i="1" s="1"/>
  <c r="F4723" i="1" s="1"/>
  <c r="G4723" i="1" s="1"/>
  <c r="D4724" i="1"/>
  <c r="E4724" i="1" s="1"/>
  <c r="F4724" i="1" s="1"/>
  <c r="G4724" i="1" s="1"/>
  <c r="D4725" i="1"/>
  <c r="E4725" i="1" s="1"/>
  <c r="F4725" i="1" s="1"/>
  <c r="G4725" i="1" s="1"/>
  <c r="D4726" i="1"/>
  <c r="E4726" i="1" s="1"/>
  <c r="F4726" i="1"/>
  <c r="G4726" i="1" s="1"/>
  <c r="D4727" i="1"/>
  <c r="E4727" i="1" s="1"/>
  <c r="F4727" i="1" s="1"/>
  <c r="G4727" i="1" s="1"/>
  <c r="D4728" i="1"/>
  <c r="E4728" i="1" s="1"/>
  <c r="F4728" i="1" s="1"/>
  <c r="G4728" i="1" s="1"/>
  <c r="D4729" i="1"/>
  <c r="E4729" i="1" s="1"/>
  <c r="F4729" i="1" s="1"/>
  <c r="G4729" i="1" s="1"/>
  <c r="D4730" i="1"/>
  <c r="E4730" i="1" s="1"/>
  <c r="F4730" i="1" s="1"/>
  <c r="G4730" i="1" s="1"/>
  <c r="D4731" i="1"/>
  <c r="E4731" i="1" s="1"/>
  <c r="F4731" i="1" s="1"/>
  <c r="G4731" i="1" s="1"/>
  <c r="D4732" i="1"/>
  <c r="E4732" i="1" s="1"/>
  <c r="F4732" i="1" s="1"/>
  <c r="G4732" i="1" s="1"/>
  <c r="D4733" i="1"/>
  <c r="E4733" i="1" s="1"/>
  <c r="F4733" i="1" s="1"/>
  <c r="G4733" i="1" s="1"/>
  <c r="D4734" i="1"/>
  <c r="E4734" i="1" s="1"/>
  <c r="F4734" i="1" s="1"/>
  <c r="G4734" i="1" s="1"/>
  <c r="D4735" i="1"/>
  <c r="E4735" i="1" s="1"/>
  <c r="F4735" i="1" s="1"/>
  <c r="G4735" i="1" s="1"/>
  <c r="D4736" i="1"/>
  <c r="E4736" i="1" s="1"/>
  <c r="F4736" i="1" s="1"/>
  <c r="G4736" i="1" s="1"/>
  <c r="D4737" i="1"/>
  <c r="E4737" i="1" s="1"/>
  <c r="F4737" i="1" s="1"/>
  <c r="G4737" i="1" s="1"/>
  <c r="D4738" i="1"/>
  <c r="E4738" i="1" s="1"/>
  <c r="F4738" i="1"/>
  <c r="G4738" i="1" s="1"/>
  <c r="D4739" i="1"/>
  <c r="E4739" i="1" s="1"/>
  <c r="F4739" i="1" s="1"/>
  <c r="G4739" i="1" s="1"/>
  <c r="D4740" i="1"/>
  <c r="E4740" i="1" s="1"/>
  <c r="F4740" i="1" s="1"/>
  <c r="G4740" i="1" s="1"/>
  <c r="D4741" i="1"/>
  <c r="E4741" i="1" s="1"/>
  <c r="F4741" i="1" s="1"/>
  <c r="G4741" i="1" s="1"/>
  <c r="D4742" i="1"/>
  <c r="E4742" i="1" s="1"/>
  <c r="F4742" i="1" s="1"/>
  <c r="G4742" i="1" s="1"/>
  <c r="D4743" i="1"/>
  <c r="E4743" i="1" s="1"/>
  <c r="F4743" i="1" s="1"/>
  <c r="G4743" i="1" s="1"/>
  <c r="D4744" i="1"/>
  <c r="E4744" i="1" s="1"/>
  <c r="F4744" i="1" s="1"/>
  <c r="G4744" i="1" s="1"/>
  <c r="D4745" i="1"/>
  <c r="E4745" i="1" s="1"/>
  <c r="F4745" i="1" s="1"/>
  <c r="G4745" i="1" s="1"/>
  <c r="D4746" i="1"/>
  <c r="E4746" i="1" s="1"/>
  <c r="F4746" i="1"/>
  <c r="G4746" i="1" s="1"/>
  <c r="D4747" i="1"/>
  <c r="E4747" i="1" s="1"/>
  <c r="F4747" i="1" s="1"/>
  <c r="G4747" i="1" s="1"/>
  <c r="D4748" i="1"/>
  <c r="E4748" i="1" s="1"/>
  <c r="F4748" i="1" s="1"/>
  <c r="G4748" i="1" s="1"/>
  <c r="D4749" i="1"/>
  <c r="E4749" i="1" s="1"/>
  <c r="F4749" i="1" s="1"/>
  <c r="G4749" i="1"/>
  <c r="D4750" i="1"/>
  <c r="E4750" i="1" s="1"/>
  <c r="F4750" i="1"/>
  <c r="G4750" i="1" s="1"/>
  <c r="D4751" i="1"/>
  <c r="E4751" i="1" s="1"/>
  <c r="F4751" i="1" s="1"/>
  <c r="G4751" i="1" s="1"/>
  <c r="D4752" i="1"/>
  <c r="E4752" i="1" s="1"/>
  <c r="F4752" i="1" s="1"/>
  <c r="G4752" i="1" s="1"/>
  <c r="D4753" i="1"/>
  <c r="E4753" i="1" s="1"/>
  <c r="F4753" i="1" s="1"/>
  <c r="G4753" i="1" s="1"/>
  <c r="D4754" i="1"/>
  <c r="E4754" i="1" s="1"/>
  <c r="F4754" i="1" s="1"/>
  <c r="G4754" i="1" s="1"/>
  <c r="D4755" i="1"/>
  <c r="E4755" i="1" s="1"/>
  <c r="F4755" i="1" s="1"/>
  <c r="G4755" i="1" s="1"/>
  <c r="D4756" i="1"/>
  <c r="E4756" i="1" s="1"/>
  <c r="F4756" i="1" s="1"/>
  <c r="G4756" i="1" s="1"/>
  <c r="D4757" i="1"/>
  <c r="E4757" i="1" s="1"/>
  <c r="F4757" i="1" s="1"/>
  <c r="G4757" i="1" s="1"/>
  <c r="D4758" i="1"/>
  <c r="E4758" i="1" s="1"/>
  <c r="F4758" i="1"/>
  <c r="G4758" i="1" s="1"/>
  <c r="D4759" i="1"/>
  <c r="E4759" i="1" s="1"/>
  <c r="F4759" i="1" s="1"/>
  <c r="G4759" i="1" s="1"/>
  <c r="D4760" i="1"/>
  <c r="E4760" i="1" s="1"/>
  <c r="F4760" i="1" s="1"/>
  <c r="G4760" i="1" s="1"/>
  <c r="D4761" i="1"/>
  <c r="E4761" i="1" s="1"/>
  <c r="F4761" i="1" s="1"/>
  <c r="G4761" i="1" s="1"/>
  <c r="D4762" i="1"/>
  <c r="E4762" i="1" s="1"/>
  <c r="F4762" i="1" s="1"/>
  <c r="G4762" i="1" s="1"/>
  <c r="D4763" i="1"/>
  <c r="E4763" i="1" s="1"/>
  <c r="F4763" i="1" s="1"/>
  <c r="G4763" i="1" s="1"/>
  <c r="D4764" i="1"/>
  <c r="E4764" i="1" s="1"/>
  <c r="F4764" i="1" s="1"/>
  <c r="G4764" i="1" s="1"/>
  <c r="D4765" i="1"/>
  <c r="E4765" i="1" s="1"/>
  <c r="F4765" i="1" s="1"/>
  <c r="G4765" i="1" s="1"/>
  <c r="D4766" i="1"/>
  <c r="E4766" i="1" s="1"/>
  <c r="F4766" i="1" s="1"/>
  <c r="G4766" i="1" s="1"/>
  <c r="D4767" i="1"/>
  <c r="E4767" i="1" s="1"/>
  <c r="F4767" i="1" s="1"/>
  <c r="G4767" i="1" s="1"/>
  <c r="D4768" i="1"/>
  <c r="E4768" i="1" s="1"/>
  <c r="F4768" i="1" s="1"/>
  <c r="G4768" i="1" s="1"/>
  <c r="D4769" i="1"/>
  <c r="E4769" i="1" s="1"/>
  <c r="F4769" i="1" s="1"/>
  <c r="G4769" i="1" s="1"/>
  <c r="D4770" i="1"/>
  <c r="E4770" i="1" s="1"/>
  <c r="F4770" i="1"/>
  <c r="G4770" i="1" s="1"/>
  <c r="D4771" i="1"/>
  <c r="E4771" i="1" s="1"/>
  <c r="F4771" i="1" s="1"/>
  <c r="G4771" i="1" s="1"/>
  <c r="D4772" i="1"/>
  <c r="E4772" i="1" s="1"/>
  <c r="F4772" i="1" s="1"/>
  <c r="G4772" i="1" s="1"/>
  <c r="D4773" i="1"/>
  <c r="E4773" i="1" s="1"/>
  <c r="F4773" i="1" s="1"/>
  <c r="G4773" i="1" s="1"/>
  <c r="D4774" i="1"/>
  <c r="E4774" i="1" s="1"/>
  <c r="F4774" i="1" s="1"/>
  <c r="G4774" i="1" s="1"/>
  <c r="D4775" i="1"/>
  <c r="E4775" i="1" s="1"/>
  <c r="F4775" i="1" s="1"/>
  <c r="G4775" i="1" s="1"/>
  <c r="D4776" i="1"/>
  <c r="E4776" i="1" s="1"/>
  <c r="F4776" i="1" s="1"/>
  <c r="G4776" i="1" s="1"/>
  <c r="D4777" i="1"/>
  <c r="E4777" i="1" s="1"/>
  <c r="F4777" i="1" s="1"/>
  <c r="G4777" i="1" s="1"/>
  <c r="D4778" i="1"/>
  <c r="E4778" i="1" s="1"/>
  <c r="F4778" i="1"/>
  <c r="G4778" i="1" s="1"/>
  <c r="D4779" i="1"/>
  <c r="E4779" i="1" s="1"/>
  <c r="F4779" i="1" s="1"/>
  <c r="G4779" i="1" s="1"/>
  <c r="D4780" i="1"/>
  <c r="E4780" i="1" s="1"/>
  <c r="F4780" i="1" s="1"/>
  <c r="G4780" i="1" s="1"/>
  <c r="D4781" i="1"/>
  <c r="E4781" i="1" s="1"/>
  <c r="F4781" i="1" s="1"/>
  <c r="G4781" i="1"/>
  <c r="D4782" i="1"/>
  <c r="E4782" i="1" s="1"/>
  <c r="F4782" i="1"/>
  <c r="G4782" i="1" s="1"/>
  <c r="D4783" i="1"/>
  <c r="E4783" i="1" s="1"/>
  <c r="F4783" i="1" s="1"/>
  <c r="G4783" i="1" s="1"/>
  <c r="D4784" i="1"/>
  <c r="E4784" i="1" s="1"/>
  <c r="F4784" i="1" s="1"/>
  <c r="G4784" i="1" s="1"/>
  <c r="D4785" i="1"/>
  <c r="E4785" i="1" s="1"/>
  <c r="F4785" i="1" s="1"/>
  <c r="G4785" i="1" s="1"/>
  <c r="D4786" i="1"/>
  <c r="E4786" i="1" s="1"/>
  <c r="F4786" i="1" s="1"/>
  <c r="G4786" i="1" s="1"/>
  <c r="D4787" i="1"/>
  <c r="E4787" i="1" s="1"/>
  <c r="F4787" i="1" s="1"/>
  <c r="G4787" i="1" s="1"/>
  <c r="D4788" i="1"/>
  <c r="E4788" i="1" s="1"/>
  <c r="F4788" i="1" s="1"/>
  <c r="G4788" i="1" s="1"/>
  <c r="D4789" i="1"/>
  <c r="E4789" i="1" s="1"/>
  <c r="F4789" i="1" s="1"/>
  <c r="G4789" i="1" s="1"/>
  <c r="D4790" i="1"/>
  <c r="E4790" i="1" s="1"/>
  <c r="F4790" i="1"/>
  <c r="G4790" i="1" s="1"/>
  <c r="D4791" i="1"/>
  <c r="E4791" i="1" s="1"/>
  <c r="F4791" i="1" s="1"/>
  <c r="G4791" i="1" s="1"/>
  <c r="D4792" i="1"/>
  <c r="E4792" i="1" s="1"/>
  <c r="F4792" i="1" s="1"/>
  <c r="G4792" i="1" s="1"/>
  <c r="D4793" i="1"/>
  <c r="E4793" i="1" s="1"/>
  <c r="F4793" i="1" s="1"/>
  <c r="G4793" i="1" s="1"/>
  <c r="D4794" i="1"/>
  <c r="E4794" i="1" s="1"/>
  <c r="F4794" i="1" s="1"/>
  <c r="G4794" i="1" s="1"/>
  <c r="D4795" i="1"/>
  <c r="E4795" i="1" s="1"/>
  <c r="F4795" i="1" s="1"/>
  <c r="G4795" i="1" s="1"/>
  <c r="D4796" i="1"/>
  <c r="E4796" i="1" s="1"/>
  <c r="F4796" i="1" s="1"/>
  <c r="G4796" i="1" s="1"/>
  <c r="D4797" i="1"/>
  <c r="E4797" i="1" s="1"/>
  <c r="F4797" i="1" s="1"/>
  <c r="G4797" i="1" s="1"/>
  <c r="D4798" i="1"/>
  <c r="E4798" i="1" s="1"/>
  <c r="F4798" i="1" s="1"/>
  <c r="G4798" i="1" s="1"/>
  <c r="D4799" i="1"/>
  <c r="E4799" i="1" s="1"/>
  <c r="F4799" i="1" s="1"/>
  <c r="G4799" i="1" s="1"/>
  <c r="D4800" i="1"/>
  <c r="E4800" i="1" s="1"/>
  <c r="F4800" i="1" s="1"/>
  <c r="G4800" i="1" s="1"/>
  <c r="D4801" i="1"/>
  <c r="E4801" i="1" s="1"/>
  <c r="F4801" i="1" s="1"/>
  <c r="G4801" i="1" s="1"/>
  <c r="D4802" i="1"/>
  <c r="E4802" i="1" s="1"/>
  <c r="F4802" i="1"/>
  <c r="G4802" i="1" s="1"/>
  <c r="D4803" i="1"/>
  <c r="E4803" i="1" s="1"/>
  <c r="F4803" i="1" s="1"/>
  <c r="G4803" i="1" s="1"/>
  <c r="D4804" i="1"/>
  <c r="E4804" i="1" s="1"/>
  <c r="F4804" i="1" s="1"/>
  <c r="G4804" i="1" s="1"/>
  <c r="D4805" i="1"/>
  <c r="E4805" i="1" s="1"/>
  <c r="F4805" i="1" s="1"/>
  <c r="G4805" i="1" s="1"/>
  <c r="D4806" i="1"/>
  <c r="E4806" i="1" s="1"/>
  <c r="F4806" i="1" s="1"/>
  <c r="G4806" i="1" s="1"/>
  <c r="D4807" i="1"/>
  <c r="E4807" i="1" s="1"/>
  <c r="F4807" i="1" s="1"/>
  <c r="G4807" i="1" s="1"/>
  <c r="D4808" i="1"/>
  <c r="E4808" i="1" s="1"/>
  <c r="F4808" i="1" s="1"/>
  <c r="G4808" i="1" s="1"/>
  <c r="D4809" i="1"/>
  <c r="E4809" i="1" s="1"/>
  <c r="F4809" i="1" s="1"/>
  <c r="G4809" i="1" s="1"/>
  <c r="D4810" i="1"/>
  <c r="E4810" i="1" s="1"/>
  <c r="F4810" i="1"/>
  <c r="G4810" i="1" s="1"/>
  <c r="D4811" i="1"/>
  <c r="E4811" i="1" s="1"/>
  <c r="F4811" i="1" s="1"/>
  <c r="G4811" i="1" s="1"/>
  <c r="D4812" i="1"/>
  <c r="E4812" i="1" s="1"/>
  <c r="F4812" i="1" s="1"/>
  <c r="G4812" i="1" s="1"/>
  <c r="D4813" i="1"/>
  <c r="E4813" i="1" s="1"/>
  <c r="F4813" i="1" s="1"/>
  <c r="G4813" i="1"/>
  <c r="D4814" i="1"/>
  <c r="E4814" i="1" s="1"/>
  <c r="F4814" i="1"/>
  <c r="G4814" i="1" s="1"/>
  <c r="D4815" i="1"/>
  <c r="E4815" i="1" s="1"/>
  <c r="F4815" i="1" s="1"/>
  <c r="G4815" i="1" s="1"/>
  <c r="D4816" i="1"/>
  <c r="E4816" i="1" s="1"/>
  <c r="F4816" i="1" s="1"/>
  <c r="G4816" i="1" s="1"/>
  <c r="D4817" i="1"/>
  <c r="E4817" i="1" s="1"/>
  <c r="F4817" i="1" s="1"/>
  <c r="G4817" i="1" s="1"/>
  <c r="D4818" i="1"/>
  <c r="E4818" i="1" s="1"/>
  <c r="F4818" i="1" s="1"/>
  <c r="G4818" i="1" s="1"/>
  <c r="D4819" i="1"/>
  <c r="E4819" i="1" s="1"/>
  <c r="F4819" i="1" s="1"/>
  <c r="G4819" i="1" s="1"/>
  <c r="D4820" i="1"/>
  <c r="E4820" i="1" s="1"/>
  <c r="F4820" i="1" s="1"/>
  <c r="G4820" i="1" s="1"/>
  <c r="D4821" i="1"/>
  <c r="E4821" i="1" s="1"/>
  <c r="F4821" i="1" s="1"/>
  <c r="G4821" i="1" s="1"/>
  <c r="D4822" i="1"/>
  <c r="E4822" i="1" s="1"/>
  <c r="F4822" i="1"/>
  <c r="G4822" i="1" s="1"/>
  <c r="D4823" i="1"/>
  <c r="E4823" i="1" s="1"/>
  <c r="F4823" i="1" s="1"/>
  <c r="G4823" i="1" s="1"/>
  <c r="D4824" i="1"/>
  <c r="E4824" i="1" s="1"/>
  <c r="F4824" i="1" s="1"/>
  <c r="G4824" i="1" s="1"/>
  <c r="D4825" i="1"/>
  <c r="E4825" i="1" s="1"/>
  <c r="F4825" i="1" s="1"/>
  <c r="G4825" i="1" s="1"/>
  <c r="D4826" i="1"/>
  <c r="E4826" i="1" s="1"/>
  <c r="F4826" i="1" s="1"/>
  <c r="G4826" i="1" s="1"/>
  <c r="D4827" i="1"/>
  <c r="E4827" i="1"/>
  <c r="F4827" i="1" s="1"/>
  <c r="G4827" i="1" s="1"/>
  <c r="D4828" i="1"/>
  <c r="E4828" i="1" s="1"/>
  <c r="F4828" i="1" s="1"/>
  <c r="G4828" i="1" s="1"/>
  <c r="D4829" i="1"/>
  <c r="E4829" i="1" s="1"/>
  <c r="F4829" i="1" s="1"/>
  <c r="G4829" i="1" s="1"/>
  <c r="D4830" i="1"/>
  <c r="E4830" i="1" s="1"/>
  <c r="F4830" i="1" s="1"/>
  <c r="G4830" i="1" s="1"/>
  <c r="D4831" i="1"/>
  <c r="E4831" i="1"/>
  <c r="F4831" i="1" s="1"/>
  <c r="G4831" i="1" s="1"/>
  <c r="D4832" i="1"/>
  <c r="E4832" i="1" s="1"/>
  <c r="F4832" i="1" s="1"/>
  <c r="G4832" i="1"/>
  <c r="D4833" i="1"/>
  <c r="E4833" i="1"/>
  <c r="F4833" i="1" s="1"/>
  <c r="G4833" i="1" s="1"/>
  <c r="D4834" i="1"/>
  <c r="E4834" i="1" s="1"/>
  <c r="F4834" i="1" s="1"/>
  <c r="G4834" i="1" s="1"/>
  <c r="D4835" i="1"/>
  <c r="E4835" i="1" s="1"/>
  <c r="F4835" i="1" s="1"/>
  <c r="G4835" i="1" s="1"/>
  <c r="D4836" i="1"/>
  <c r="E4836" i="1" s="1"/>
  <c r="F4836" i="1" s="1"/>
  <c r="G4836" i="1" s="1"/>
  <c r="D4837" i="1"/>
  <c r="E4837" i="1"/>
  <c r="F4837" i="1" s="1"/>
  <c r="G4837" i="1" s="1"/>
  <c r="D4838" i="1"/>
  <c r="E4838" i="1" s="1"/>
  <c r="F4838" i="1" s="1"/>
  <c r="G4838" i="1" s="1"/>
  <c r="D4839" i="1"/>
  <c r="E4839" i="1" s="1"/>
  <c r="F4839" i="1" s="1"/>
  <c r="G4839" i="1" s="1"/>
  <c r="D4840" i="1"/>
  <c r="E4840" i="1" s="1"/>
  <c r="F4840" i="1" s="1"/>
  <c r="G4840" i="1" s="1"/>
  <c r="D4841" i="1"/>
  <c r="E4841" i="1" s="1"/>
  <c r="F4841" i="1" s="1"/>
  <c r="G4841" i="1" s="1"/>
  <c r="D4842" i="1"/>
  <c r="E4842" i="1" s="1"/>
  <c r="F4842" i="1" s="1"/>
  <c r="G4842" i="1" s="1"/>
  <c r="D4843" i="1"/>
  <c r="E4843" i="1"/>
  <c r="F4843" i="1" s="1"/>
  <c r="G4843" i="1" s="1"/>
  <c r="D4844" i="1"/>
  <c r="E4844" i="1" s="1"/>
  <c r="F4844" i="1" s="1"/>
  <c r="G4844" i="1" s="1"/>
  <c r="D4845" i="1"/>
  <c r="E4845" i="1" s="1"/>
  <c r="F4845" i="1" s="1"/>
  <c r="G4845" i="1" s="1"/>
  <c r="D4846" i="1"/>
  <c r="E4846" i="1" s="1"/>
  <c r="F4846" i="1" s="1"/>
  <c r="G4846" i="1" s="1"/>
  <c r="D4847" i="1"/>
  <c r="E4847" i="1"/>
  <c r="F4847" i="1" s="1"/>
  <c r="G4847" i="1" s="1"/>
  <c r="D4848" i="1"/>
  <c r="E4848" i="1" s="1"/>
  <c r="F4848" i="1" s="1"/>
  <c r="G4848" i="1"/>
  <c r="D4849" i="1"/>
  <c r="E4849" i="1"/>
  <c r="F4849" i="1" s="1"/>
  <c r="G4849" i="1" s="1"/>
  <c r="D4850" i="1"/>
  <c r="E4850" i="1" s="1"/>
  <c r="F4850" i="1" s="1"/>
  <c r="G4850" i="1" s="1"/>
  <c r="D4851" i="1"/>
  <c r="E4851" i="1" s="1"/>
  <c r="F4851" i="1" s="1"/>
  <c r="G4851" i="1" s="1"/>
  <c r="D4852" i="1"/>
  <c r="E4852" i="1" s="1"/>
  <c r="F4852" i="1" s="1"/>
  <c r="G4852" i="1" s="1"/>
  <c r="D4853" i="1"/>
  <c r="E4853" i="1"/>
  <c r="F4853" i="1" s="1"/>
  <c r="G4853" i="1" s="1"/>
  <c r="D4854" i="1"/>
  <c r="E4854" i="1" s="1"/>
  <c r="F4854" i="1" s="1"/>
  <c r="G4854" i="1" s="1"/>
  <c r="D4855" i="1"/>
  <c r="E4855" i="1" s="1"/>
  <c r="F4855" i="1" s="1"/>
  <c r="G4855" i="1" s="1"/>
  <c r="D4856" i="1"/>
  <c r="E4856" i="1" s="1"/>
  <c r="F4856" i="1" s="1"/>
  <c r="G4856" i="1" s="1"/>
  <c r="D4857" i="1"/>
  <c r="E4857" i="1" s="1"/>
  <c r="F4857" i="1" s="1"/>
  <c r="G4857" i="1" s="1"/>
  <c r="D4858" i="1"/>
  <c r="E4858" i="1" s="1"/>
  <c r="F4858" i="1" s="1"/>
  <c r="G4858" i="1" s="1"/>
  <c r="D4859" i="1"/>
  <c r="E4859" i="1"/>
  <c r="F4859" i="1" s="1"/>
  <c r="G4859" i="1" s="1"/>
  <c r="D4860" i="1"/>
  <c r="E4860" i="1" s="1"/>
  <c r="F4860" i="1" s="1"/>
  <c r="G4860" i="1" s="1"/>
  <c r="D4861" i="1"/>
  <c r="E4861" i="1" s="1"/>
  <c r="F4861" i="1" s="1"/>
  <c r="G4861" i="1" s="1"/>
  <c r="D4862" i="1"/>
  <c r="E4862" i="1" s="1"/>
  <c r="F4862" i="1" s="1"/>
  <c r="G4862" i="1" s="1"/>
  <c r="D4863" i="1"/>
  <c r="E4863" i="1"/>
  <c r="F4863" i="1" s="1"/>
  <c r="G4863" i="1" s="1"/>
  <c r="D4864" i="1"/>
  <c r="E4864" i="1" s="1"/>
  <c r="F4864" i="1" s="1"/>
  <c r="G4864" i="1"/>
  <c r="D4865" i="1"/>
  <c r="E4865" i="1"/>
  <c r="F4865" i="1" s="1"/>
  <c r="G4865" i="1" s="1"/>
  <c r="D4866" i="1"/>
  <c r="E4866" i="1" s="1"/>
  <c r="F4866" i="1" s="1"/>
  <c r="G4866" i="1" s="1"/>
  <c r="D4867" i="1"/>
  <c r="E4867" i="1" s="1"/>
  <c r="F4867" i="1" s="1"/>
  <c r="G4867" i="1" s="1"/>
  <c r="D4868" i="1"/>
  <c r="E4868" i="1" s="1"/>
  <c r="F4868" i="1" s="1"/>
  <c r="G4868" i="1" s="1"/>
  <c r="D4869" i="1"/>
  <c r="E4869" i="1"/>
  <c r="F4869" i="1" s="1"/>
  <c r="G4869" i="1" s="1"/>
  <c r="D4870" i="1"/>
  <c r="E4870" i="1" s="1"/>
  <c r="F4870" i="1" s="1"/>
  <c r="G4870" i="1" s="1"/>
  <c r="D4871" i="1"/>
  <c r="E4871" i="1" s="1"/>
  <c r="F4871" i="1" s="1"/>
  <c r="G4871" i="1" s="1"/>
  <c r="D4872" i="1"/>
  <c r="E4872" i="1" s="1"/>
  <c r="F4872" i="1" s="1"/>
  <c r="G4872" i="1" s="1"/>
  <c r="D4873" i="1"/>
  <c r="E4873" i="1" s="1"/>
  <c r="F4873" i="1" s="1"/>
  <c r="G4873" i="1" s="1"/>
  <c r="D4874" i="1"/>
  <c r="E4874" i="1" s="1"/>
  <c r="F4874" i="1" s="1"/>
  <c r="G4874" i="1" s="1"/>
  <c r="D4875" i="1"/>
  <c r="E4875" i="1"/>
  <c r="F4875" i="1" s="1"/>
  <c r="G4875" i="1" s="1"/>
  <c r="D4876" i="1"/>
  <c r="E4876" i="1" s="1"/>
  <c r="F4876" i="1" s="1"/>
  <c r="G4876" i="1" s="1"/>
  <c r="D4877" i="1"/>
  <c r="E4877" i="1" s="1"/>
  <c r="F4877" i="1" s="1"/>
  <c r="G4877" i="1" s="1"/>
  <c r="D4878" i="1"/>
  <c r="E4878" i="1" s="1"/>
  <c r="F4878" i="1" s="1"/>
  <c r="G4878" i="1" s="1"/>
  <c r="D4879" i="1"/>
  <c r="E4879" i="1"/>
  <c r="F4879" i="1" s="1"/>
  <c r="G4879" i="1" s="1"/>
  <c r="D4880" i="1"/>
  <c r="E4880" i="1" s="1"/>
  <c r="F4880" i="1" s="1"/>
  <c r="G4880" i="1"/>
  <c r="D4881" i="1"/>
  <c r="E4881" i="1"/>
  <c r="F4881" i="1" s="1"/>
  <c r="G4881" i="1" s="1"/>
  <c r="D4882" i="1"/>
  <c r="E4882" i="1" s="1"/>
  <c r="F4882" i="1" s="1"/>
  <c r="G4882" i="1" s="1"/>
  <c r="D4883" i="1"/>
  <c r="E4883" i="1" s="1"/>
  <c r="F4883" i="1" s="1"/>
  <c r="G4883" i="1" s="1"/>
  <c r="D4884" i="1"/>
  <c r="E4884" i="1" s="1"/>
  <c r="F4884" i="1" s="1"/>
  <c r="G4884" i="1" s="1"/>
  <c r="D4885" i="1"/>
  <c r="E4885" i="1"/>
  <c r="F4885" i="1" s="1"/>
  <c r="G4885" i="1" s="1"/>
  <c r="D4886" i="1"/>
  <c r="E4886" i="1" s="1"/>
  <c r="F4886" i="1" s="1"/>
  <c r="G4886" i="1" s="1"/>
  <c r="D4887" i="1"/>
  <c r="E4887" i="1" s="1"/>
  <c r="F4887" i="1" s="1"/>
  <c r="G4887" i="1" s="1"/>
  <c r="D4888" i="1"/>
  <c r="E4888" i="1" s="1"/>
  <c r="F4888" i="1" s="1"/>
  <c r="G4888" i="1" s="1"/>
  <c r="D4889" i="1"/>
  <c r="E4889" i="1" s="1"/>
  <c r="F4889" i="1" s="1"/>
  <c r="G4889" i="1" s="1"/>
  <c r="D4890" i="1"/>
  <c r="E4890" i="1" s="1"/>
  <c r="F4890" i="1" s="1"/>
  <c r="G4890" i="1" s="1"/>
  <c r="D4891" i="1"/>
  <c r="E4891" i="1"/>
  <c r="F4891" i="1" s="1"/>
  <c r="G4891" i="1" s="1"/>
  <c r="D4892" i="1"/>
  <c r="E4892" i="1" s="1"/>
  <c r="F4892" i="1" s="1"/>
  <c r="G4892" i="1" s="1"/>
  <c r="D4893" i="1"/>
  <c r="E4893" i="1" s="1"/>
  <c r="F4893" i="1" s="1"/>
  <c r="G4893" i="1" s="1"/>
  <c r="D4894" i="1"/>
  <c r="E4894" i="1" s="1"/>
  <c r="F4894" i="1" s="1"/>
  <c r="G4894" i="1" s="1"/>
  <c r="D4895" i="1"/>
  <c r="E4895" i="1"/>
  <c r="F4895" i="1" s="1"/>
  <c r="G4895" i="1" s="1"/>
  <c r="D4896" i="1"/>
  <c r="E4896" i="1" s="1"/>
  <c r="F4896" i="1" s="1"/>
  <c r="G4896" i="1"/>
  <c r="D4897" i="1"/>
  <c r="E4897" i="1"/>
  <c r="F4897" i="1" s="1"/>
  <c r="G4897" i="1" s="1"/>
  <c r="D4898" i="1"/>
  <c r="E4898" i="1" s="1"/>
  <c r="F4898" i="1" s="1"/>
  <c r="G4898" i="1" s="1"/>
  <c r="D4899" i="1"/>
  <c r="E4899" i="1" s="1"/>
  <c r="F4899" i="1" s="1"/>
  <c r="G4899" i="1" s="1"/>
  <c r="D4900" i="1"/>
  <c r="E4900" i="1" s="1"/>
  <c r="F4900" i="1" s="1"/>
  <c r="G4900" i="1" s="1"/>
  <c r="D4901" i="1"/>
  <c r="E4901" i="1"/>
  <c r="F4901" i="1" s="1"/>
  <c r="G4901" i="1" s="1"/>
  <c r="D4902" i="1"/>
  <c r="E4902" i="1" s="1"/>
  <c r="F4902" i="1" s="1"/>
  <c r="G4902" i="1" s="1"/>
  <c r="D4903" i="1"/>
  <c r="E4903" i="1" s="1"/>
  <c r="F4903" i="1" s="1"/>
  <c r="G4903" i="1" s="1"/>
  <c r="D4904" i="1"/>
  <c r="E4904" i="1" s="1"/>
  <c r="F4904" i="1" s="1"/>
  <c r="G4904" i="1" s="1"/>
  <c r="D4905" i="1"/>
  <c r="E4905" i="1" s="1"/>
  <c r="F4905" i="1" s="1"/>
  <c r="G4905" i="1" s="1"/>
  <c r="D4906" i="1"/>
  <c r="E4906" i="1" s="1"/>
  <c r="F4906" i="1" s="1"/>
  <c r="G4906" i="1" s="1"/>
  <c r="D4907" i="1"/>
  <c r="E4907" i="1"/>
  <c r="F4907" i="1" s="1"/>
  <c r="G4907" i="1" s="1"/>
  <c r="D4908" i="1"/>
  <c r="E4908" i="1" s="1"/>
  <c r="F4908" i="1" s="1"/>
  <c r="G4908" i="1" s="1"/>
  <c r="D4909" i="1"/>
  <c r="E4909" i="1" s="1"/>
  <c r="F4909" i="1" s="1"/>
  <c r="G4909" i="1" s="1"/>
  <c r="D4910" i="1"/>
  <c r="E4910" i="1" s="1"/>
  <c r="F4910" i="1" s="1"/>
  <c r="G4910" i="1" s="1"/>
  <c r="D4911" i="1"/>
  <c r="E4911" i="1"/>
  <c r="F4911" i="1" s="1"/>
  <c r="G4911" i="1" s="1"/>
  <c r="D4912" i="1"/>
  <c r="E4912" i="1" s="1"/>
  <c r="F4912" i="1" s="1"/>
  <c r="G4912" i="1"/>
  <c r="D4913" i="1"/>
  <c r="E4913" i="1"/>
  <c r="F4913" i="1" s="1"/>
  <c r="G4913" i="1" s="1"/>
  <c r="D4914" i="1"/>
  <c r="E4914" i="1" s="1"/>
  <c r="F4914" i="1" s="1"/>
  <c r="G4914" i="1" s="1"/>
  <c r="D4915" i="1"/>
  <c r="E4915" i="1" s="1"/>
  <c r="F4915" i="1" s="1"/>
  <c r="G4915" i="1" s="1"/>
  <c r="D4916" i="1"/>
  <c r="E4916" i="1" s="1"/>
  <c r="F4916" i="1" s="1"/>
  <c r="G4916" i="1" s="1"/>
  <c r="D4917" i="1"/>
  <c r="E4917" i="1"/>
  <c r="F4917" i="1" s="1"/>
  <c r="G4917" i="1" s="1"/>
  <c r="D4918" i="1"/>
  <c r="E4918" i="1" s="1"/>
  <c r="F4918" i="1" s="1"/>
  <c r="G4918" i="1" s="1"/>
  <c r="D4919" i="1"/>
  <c r="E4919" i="1" s="1"/>
  <c r="F4919" i="1" s="1"/>
  <c r="G4919" i="1" s="1"/>
  <c r="D4920" i="1"/>
  <c r="E4920" i="1" s="1"/>
  <c r="F4920" i="1" s="1"/>
  <c r="G4920" i="1" s="1"/>
  <c r="D4921" i="1"/>
  <c r="E4921" i="1" s="1"/>
  <c r="F4921" i="1" s="1"/>
  <c r="G4921" i="1" s="1"/>
  <c r="D4922" i="1"/>
  <c r="E4922" i="1" s="1"/>
  <c r="F4922" i="1" s="1"/>
  <c r="G4922" i="1" s="1"/>
  <c r="D4923" i="1"/>
  <c r="E4923" i="1"/>
  <c r="F4923" i="1" s="1"/>
  <c r="G4923" i="1" s="1"/>
  <c r="D4924" i="1"/>
  <c r="E4924" i="1" s="1"/>
  <c r="F4924" i="1" s="1"/>
  <c r="G4924" i="1" s="1"/>
  <c r="D4925" i="1"/>
  <c r="E4925" i="1" s="1"/>
  <c r="F4925" i="1" s="1"/>
  <c r="G4925" i="1" s="1"/>
  <c r="D4926" i="1"/>
  <c r="E4926" i="1" s="1"/>
  <c r="F4926" i="1" s="1"/>
  <c r="G4926" i="1" s="1"/>
  <c r="D4927" i="1"/>
  <c r="E4927" i="1"/>
  <c r="F4927" i="1" s="1"/>
  <c r="G4927" i="1" s="1"/>
  <c r="D4928" i="1"/>
  <c r="E4928" i="1" s="1"/>
  <c r="F4928" i="1" s="1"/>
  <c r="G4928" i="1"/>
  <c r="D4929" i="1"/>
  <c r="E4929" i="1"/>
  <c r="F4929" i="1" s="1"/>
  <c r="G4929" i="1" s="1"/>
  <c r="D4930" i="1"/>
  <c r="E4930" i="1" s="1"/>
  <c r="F4930" i="1" s="1"/>
  <c r="G4930" i="1" s="1"/>
  <c r="D4931" i="1"/>
  <c r="E4931" i="1" s="1"/>
  <c r="F4931" i="1" s="1"/>
  <c r="G4931" i="1" s="1"/>
  <c r="D4932" i="1"/>
  <c r="E4932" i="1" s="1"/>
  <c r="F4932" i="1" s="1"/>
  <c r="G4932" i="1" s="1"/>
  <c r="D4933" i="1"/>
  <c r="E4933" i="1"/>
  <c r="F4933" i="1" s="1"/>
  <c r="G4933" i="1" s="1"/>
  <c r="D4934" i="1"/>
  <c r="E4934" i="1" s="1"/>
  <c r="F4934" i="1" s="1"/>
  <c r="G4934" i="1" s="1"/>
  <c r="D4935" i="1"/>
  <c r="E4935" i="1" s="1"/>
  <c r="F4935" i="1" s="1"/>
  <c r="G4935" i="1" s="1"/>
  <c r="D4936" i="1"/>
  <c r="E4936" i="1" s="1"/>
  <c r="F4936" i="1" s="1"/>
  <c r="G4936" i="1" s="1"/>
  <c r="D4937" i="1"/>
  <c r="E4937" i="1" s="1"/>
  <c r="F4937" i="1" s="1"/>
  <c r="G4937" i="1" s="1"/>
  <c r="D4938" i="1"/>
  <c r="E4938" i="1" s="1"/>
  <c r="F4938" i="1" s="1"/>
  <c r="G4938" i="1" s="1"/>
  <c r="D4939" i="1"/>
  <c r="E4939" i="1"/>
  <c r="F4939" i="1" s="1"/>
  <c r="G4939" i="1" s="1"/>
  <c r="D4940" i="1"/>
  <c r="E4940" i="1" s="1"/>
  <c r="F4940" i="1" s="1"/>
  <c r="G4940" i="1" s="1"/>
  <c r="D4941" i="1"/>
  <c r="E4941" i="1" s="1"/>
  <c r="F4941" i="1" s="1"/>
  <c r="G4941" i="1" s="1"/>
  <c r="D4942" i="1"/>
  <c r="E4942" i="1" s="1"/>
  <c r="F4942" i="1" s="1"/>
  <c r="G4942" i="1" s="1"/>
  <c r="D4943" i="1"/>
  <c r="E4943" i="1"/>
  <c r="F4943" i="1" s="1"/>
  <c r="G4943" i="1" s="1"/>
  <c r="D4944" i="1"/>
  <c r="E4944" i="1" s="1"/>
  <c r="F4944" i="1" s="1"/>
  <c r="G4944" i="1"/>
  <c r="D4945" i="1"/>
  <c r="E4945" i="1"/>
  <c r="F4945" i="1" s="1"/>
  <c r="G4945" i="1" s="1"/>
  <c r="D4946" i="1"/>
  <c r="E4946" i="1" s="1"/>
  <c r="F4946" i="1" s="1"/>
  <c r="G4946" i="1" s="1"/>
  <c r="D4947" i="1"/>
  <c r="E4947" i="1" s="1"/>
  <c r="F4947" i="1" s="1"/>
  <c r="G4947" i="1" s="1"/>
  <c r="D4948" i="1"/>
  <c r="E4948" i="1" s="1"/>
  <c r="F4948" i="1" s="1"/>
  <c r="G4948" i="1" s="1"/>
  <c r="D4949" i="1"/>
  <c r="E4949" i="1"/>
  <c r="F4949" i="1" s="1"/>
  <c r="G4949" i="1" s="1"/>
  <c r="D4950" i="1"/>
  <c r="E4950" i="1" s="1"/>
  <c r="F4950" i="1" s="1"/>
  <c r="G4950" i="1" s="1"/>
  <c r="D4951" i="1"/>
  <c r="E4951" i="1" s="1"/>
  <c r="F4951" i="1" s="1"/>
  <c r="G4951" i="1" s="1"/>
  <c r="D4952" i="1"/>
  <c r="E4952" i="1" s="1"/>
  <c r="F4952" i="1" s="1"/>
  <c r="G4952" i="1" s="1"/>
  <c r="D4953" i="1"/>
  <c r="E4953" i="1" s="1"/>
  <c r="F4953" i="1" s="1"/>
  <c r="G4953" i="1" s="1"/>
  <c r="D4954" i="1"/>
  <c r="E4954" i="1" s="1"/>
  <c r="F4954" i="1" s="1"/>
  <c r="G4954" i="1" s="1"/>
  <c r="D4955" i="1"/>
  <c r="E4955" i="1"/>
  <c r="F4955" i="1" s="1"/>
  <c r="G4955" i="1" s="1"/>
  <c r="D4956" i="1"/>
  <c r="E4956" i="1" s="1"/>
  <c r="F4956" i="1" s="1"/>
  <c r="G4956" i="1" s="1"/>
  <c r="D4957" i="1"/>
  <c r="E4957" i="1" s="1"/>
  <c r="F4957" i="1" s="1"/>
  <c r="G4957" i="1" s="1"/>
  <c r="D4958" i="1"/>
  <c r="E4958" i="1" s="1"/>
  <c r="F4958" i="1" s="1"/>
  <c r="G4958" i="1" s="1"/>
  <c r="D4959" i="1"/>
  <c r="E4959" i="1"/>
  <c r="F4959" i="1" s="1"/>
  <c r="G4959" i="1" s="1"/>
  <c r="D4960" i="1"/>
  <c r="E4960" i="1" s="1"/>
  <c r="F4960" i="1" s="1"/>
  <c r="G4960" i="1"/>
  <c r="D4961" i="1"/>
  <c r="E4961" i="1"/>
  <c r="F4961" i="1" s="1"/>
  <c r="G4961" i="1" s="1"/>
  <c r="D4962" i="1"/>
  <c r="E4962" i="1" s="1"/>
  <c r="F4962" i="1" s="1"/>
  <c r="G4962" i="1" s="1"/>
  <c r="D4963" i="1"/>
  <c r="E4963" i="1" s="1"/>
  <c r="F4963" i="1" s="1"/>
  <c r="G4963" i="1" s="1"/>
  <c r="D4964" i="1"/>
  <c r="E4964" i="1" s="1"/>
  <c r="F4964" i="1" s="1"/>
  <c r="G4964" i="1" s="1"/>
  <c r="D4965" i="1"/>
  <c r="E4965" i="1"/>
  <c r="F4965" i="1" s="1"/>
  <c r="G4965" i="1" s="1"/>
  <c r="D4966" i="1"/>
  <c r="E4966" i="1" s="1"/>
  <c r="F4966" i="1" s="1"/>
  <c r="G4966" i="1" s="1"/>
  <c r="D4967" i="1"/>
  <c r="E4967" i="1" s="1"/>
  <c r="F4967" i="1" s="1"/>
  <c r="G4967" i="1" s="1"/>
  <c r="D4968" i="1"/>
  <c r="E4968" i="1" s="1"/>
  <c r="F4968" i="1" s="1"/>
  <c r="G4968" i="1" s="1"/>
  <c r="D4969" i="1"/>
  <c r="E4969" i="1" s="1"/>
  <c r="F4969" i="1" s="1"/>
  <c r="G4969" i="1" s="1"/>
  <c r="D4970" i="1"/>
  <c r="E4970" i="1" s="1"/>
  <c r="F4970" i="1" s="1"/>
  <c r="G4970" i="1" s="1"/>
  <c r="D4971" i="1"/>
  <c r="E4971" i="1"/>
  <c r="F4971" i="1" s="1"/>
  <c r="G4971" i="1" s="1"/>
  <c r="D4972" i="1"/>
  <c r="E4972" i="1" s="1"/>
  <c r="F4972" i="1" s="1"/>
  <c r="G4972" i="1" s="1"/>
  <c r="D4973" i="1"/>
  <c r="E4973" i="1" s="1"/>
  <c r="F4973" i="1" s="1"/>
  <c r="G4973" i="1" s="1"/>
  <c r="D4974" i="1"/>
  <c r="E4974" i="1" s="1"/>
  <c r="F4974" i="1" s="1"/>
  <c r="G4974" i="1" s="1"/>
  <c r="D4975" i="1"/>
  <c r="E4975" i="1"/>
  <c r="F4975" i="1" s="1"/>
  <c r="G4975" i="1" s="1"/>
  <c r="D4976" i="1"/>
  <c r="E4976" i="1" s="1"/>
  <c r="F4976" i="1" s="1"/>
  <c r="G4976" i="1"/>
  <c r="D4977" i="1"/>
  <c r="E4977" i="1"/>
  <c r="F4977" i="1" s="1"/>
  <c r="G4977" i="1" s="1"/>
  <c r="D4978" i="1"/>
  <c r="E4978" i="1" s="1"/>
  <c r="F4978" i="1" s="1"/>
  <c r="G4978" i="1" s="1"/>
  <c r="D4979" i="1"/>
  <c r="E4979" i="1" s="1"/>
  <c r="F4979" i="1" s="1"/>
  <c r="G4979" i="1" s="1"/>
  <c r="D4980" i="1"/>
  <c r="E4980" i="1" s="1"/>
  <c r="F4980" i="1" s="1"/>
  <c r="G4980" i="1" s="1"/>
  <c r="D4981" i="1"/>
  <c r="E4981" i="1"/>
  <c r="F4981" i="1" s="1"/>
  <c r="G4981" i="1" s="1"/>
  <c r="D4982" i="1"/>
  <c r="E4982" i="1" s="1"/>
  <c r="F4982" i="1" s="1"/>
  <c r="G4982" i="1" s="1"/>
  <c r="D4983" i="1"/>
  <c r="E4983" i="1" s="1"/>
  <c r="F4983" i="1" s="1"/>
  <c r="G4983" i="1" s="1"/>
  <c r="D4984" i="1"/>
  <c r="E4984" i="1" s="1"/>
  <c r="F4984" i="1" s="1"/>
  <c r="G4984" i="1" s="1"/>
  <c r="D4985" i="1"/>
  <c r="E4985" i="1" s="1"/>
  <c r="F4985" i="1" s="1"/>
  <c r="G4985" i="1" s="1"/>
  <c r="D4986" i="1"/>
  <c r="E4986" i="1" s="1"/>
  <c r="F4986" i="1" s="1"/>
  <c r="G4986" i="1" s="1"/>
  <c r="D4987" i="1"/>
  <c r="E4987" i="1"/>
  <c r="F4987" i="1" s="1"/>
  <c r="G4987" i="1" s="1"/>
  <c r="D4988" i="1"/>
  <c r="E4988" i="1" s="1"/>
  <c r="F4988" i="1" s="1"/>
  <c r="G4988" i="1" s="1"/>
  <c r="D4989" i="1"/>
  <c r="E4989" i="1" s="1"/>
  <c r="F4989" i="1" s="1"/>
  <c r="G4989" i="1" s="1"/>
  <c r="D4990" i="1"/>
  <c r="E4990" i="1" s="1"/>
  <c r="F4990" i="1" s="1"/>
  <c r="G4990" i="1" s="1"/>
  <c r="D4991" i="1"/>
  <c r="E4991" i="1"/>
  <c r="F4991" i="1" s="1"/>
  <c r="G4991" i="1" s="1"/>
  <c r="D4992" i="1"/>
  <c r="E4992" i="1" s="1"/>
  <c r="F4992" i="1" s="1"/>
  <c r="G4992" i="1"/>
  <c r="D4993" i="1"/>
  <c r="E4993" i="1"/>
  <c r="F4993" i="1" s="1"/>
  <c r="G4993" i="1" s="1"/>
  <c r="D4994" i="1"/>
  <c r="E4994" i="1" s="1"/>
  <c r="F4994" i="1" s="1"/>
  <c r="G4994" i="1" s="1"/>
  <c r="D4995" i="1"/>
  <c r="E4995" i="1" s="1"/>
  <c r="F4995" i="1" s="1"/>
  <c r="G4995" i="1" s="1"/>
  <c r="D4996" i="1"/>
  <c r="E4996" i="1" s="1"/>
  <c r="F4996" i="1" s="1"/>
  <c r="G4996" i="1" s="1"/>
  <c r="D4997" i="1"/>
  <c r="E4997" i="1"/>
  <c r="F4997" i="1" s="1"/>
  <c r="G4997" i="1" s="1"/>
  <c r="D4998" i="1"/>
  <c r="E4998" i="1" s="1"/>
  <c r="F4998" i="1" s="1"/>
  <c r="G4998" i="1" s="1"/>
  <c r="D4999" i="1"/>
  <c r="E4999" i="1" s="1"/>
  <c r="F4999" i="1" s="1"/>
  <c r="G4999" i="1" s="1"/>
  <c r="D5000" i="1"/>
  <c r="E5000" i="1" s="1"/>
  <c r="F5000" i="1" s="1"/>
  <c r="G5000" i="1" s="1"/>
  <c r="D5001" i="1"/>
  <c r="E5001" i="1" s="1"/>
  <c r="F5001" i="1" s="1"/>
  <c r="G5001" i="1" s="1"/>
  <c r="D5002" i="1"/>
  <c r="E5002" i="1" s="1"/>
  <c r="F5002" i="1" s="1"/>
  <c r="G5002" i="1" s="1"/>
  <c r="D5003" i="1"/>
  <c r="E5003" i="1"/>
  <c r="F5003" i="1" s="1"/>
  <c r="G5003" i="1" s="1"/>
  <c r="D5004" i="1"/>
  <c r="E5004" i="1" s="1"/>
  <c r="F5004" i="1" s="1"/>
  <c r="G5004" i="1" s="1"/>
  <c r="D5005" i="1"/>
  <c r="E5005" i="1" s="1"/>
  <c r="F5005" i="1" s="1"/>
  <c r="G5005" i="1" s="1"/>
  <c r="D5006" i="1"/>
  <c r="E5006" i="1" s="1"/>
  <c r="F5006" i="1" s="1"/>
  <c r="G5006" i="1" s="1"/>
  <c r="D5007" i="1"/>
  <c r="E5007" i="1"/>
  <c r="F5007" i="1" s="1"/>
  <c r="G5007" i="1" s="1"/>
  <c r="D5008" i="1"/>
  <c r="E5008" i="1" s="1"/>
  <c r="F5008" i="1" s="1"/>
  <c r="G5008" i="1"/>
  <c r="D5009" i="1"/>
  <c r="E5009" i="1"/>
  <c r="F5009" i="1" s="1"/>
  <c r="G5009" i="1" s="1"/>
  <c r="D5010" i="1"/>
  <c r="E5010" i="1" s="1"/>
  <c r="F5010" i="1" s="1"/>
  <c r="G5010" i="1" s="1"/>
  <c r="D5011" i="1"/>
  <c r="E5011" i="1" s="1"/>
  <c r="F5011" i="1" s="1"/>
  <c r="G5011" i="1" s="1"/>
  <c r="D5012" i="1"/>
  <c r="E5012" i="1" s="1"/>
  <c r="F5012" i="1" s="1"/>
  <c r="G5012" i="1" s="1"/>
  <c r="D5013" i="1"/>
  <c r="E5013" i="1"/>
  <c r="F5013" i="1" s="1"/>
  <c r="G5013" i="1" s="1"/>
  <c r="D5014" i="1"/>
  <c r="E5014" i="1" s="1"/>
  <c r="F5014" i="1" s="1"/>
  <c r="G5014" i="1" s="1"/>
  <c r="D5015" i="1"/>
  <c r="E5015" i="1" s="1"/>
  <c r="F5015" i="1" s="1"/>
  <c r="G5015" i="1" s="1"/>
  <c r="D5016" i="1"/>
  <c r="E5016" i="1" s="1"/>
  <c r="F5016" i="1" s="1"/>
  <c r="G5016" i="1" s="1"/>
  <c r="D5017" i="1"/>
  <c r="E5017" i="1" s="1"/>
  <c r="F5017" i="1" s="1"/>
  <c r="G5017" i="1" s="1"/>
  <c r="D5018" i="1"/>
  <c r="E5018" i="1" s="1"/>
  <c r="F5018" i="1" s="1"/>
  <c r="G5018" i="1" s="1"/>
  <c r="D5019" i="1"/>
  <c r="E5019" i="1"/>
  <c r="F5019" i="1" s="1"/>
  <c r="G5019" i="1" s="1"/>
  <c r="D5020" i="1"/>
  <c r="E5020" i="1" s="1"/>
  <c r="F5020" i="1" s="1"/>
  <c r="G5020" i="1" s="1"/>
  <c r="D5021" i="1"/>
  <c r="E5021" i="1" s="1"/>
  <c r="F5021" i="1" s="1"/>
  <c r="G5021" i="1" s="1"/>
  <c r="D5022" i="1"/>
  <c r="E5022" i="1" s="1"/>
  <c r="F5022" i="1" s="1"/>
  <c r="G5022" i="1" s="1"/>
  <c r="D5023" i="1"/>
  <c r="E5023" i="1"/>
  <c r="F5023" i="1" s="1"/>
  <c r="G5023" i="1" s="1"/>
  <c r="D5024" i="1"/>
  <c r="E5024" i="1" s="1"/>
  <c r="F5024" i="1" s="1"/>
  <c r="G5024" i="1"/>
  <c r="D5025" i="1"/>
  <c r="E5025" i="1"/>
  <c r="F5025" i="1" s="1"/>
  <c r="G5025" i="1" s="1"/>
  <c r="D5026" i="1"/>
  <c r="E5026" i="1" s="1"/>
  <c r="F5026" i="1" s="1"/>
  <c r="G5026" i="1" s="1"/>
  <c r="D5027" i="1"/>
  <c r="E5027" i="1" s="1"/>
  <c r="F5027" i="1" s="1"/>
  <c r="G5027" i="1" s="1"/>
  <c r="D5028" i="1"/>
  <c r="E5028" i="1" s="1"/>
  <c r="F5028" i="1" s="1"/>
  <c r="G5028" i="1" s="1"/>
  <c r="D5029" i="1"/>
  <c r="E5029" i="1"/>
  <c r="F5029" i="1" s="1"/>
  <c r="G5029" i="1" s="1"/>
  <c r="D5030" i="1"/>
  <c r="E5030" i="1" s="1"/>
  <c r="F5030" i="1" s="1"/>
  <c r="G5030" i="1" s="1"/>
  <c r="D5031" i="1"/>
  <c r="E5031" i="1" s="1"/>
  <c r="F5031" i="1" s="1"/>
  <c r="G5031" i="1" s="1"/>
  <c r="D5032" i="1"/>
  <c r="E5032" i="1" s="1"/>
  <c r="F5032" i="1" s="1"/>
  <c r="G5032" i="1" s="1"/>
  <c r="D5033" i="1"/>
  <c r="E5033" i="1" s="1"/>
  <c r="F5033" i="1" s="1"/>
  <c r="G5033" i="1" s="1"/>
  <c r="D5034" i="1"/>
  <c r="E5034" i="1" s="1"/>
  <c r="F5034" i="1" s="1"/>
  <c r="G5034" i="1" s="1"/>
  <c r="D5035" i="1"/>
  <c r="E5035" i="1"/>
  <c r="F5035" i="1" s="1"/>
  <c r="G5035" i="1" s="1"/>
  <c r="D5036" i="1"/>
  <c r="E5036" i="1" s="1"/>
  <c r="F5036" i="1" s="1"/>
  <c r="G5036" i="1" s="1"/>
  <c r="D5037" i="1"/>
  <c r="E5037" i="1" s="1"/>
  <c r="F5037" i="1" s="1"/>
  <c r="G5037" i="1" s="1"/>
  <c r="D5038" i="1"/>
  <c r="E5038" i="1" s="1"/>
  <c r="F5038" i="1" s="1"/>
  <c r="G5038" i="1" s="1"/>
  <c r="D5039" i="1"/>
  <c r="E5039" i="1"/>
  <c r="F5039" i="1" s="1"/>
  <c r="G5039" i="1" s="1"/>
  <c r="D5040" i="1"/>
  <c r="E5040" i="1" s="1"/>
  <c r="F5040" i="1" s="1"/>
  <c r="G5040" i="1"/>
  <c r="D5041" i="1"/>
  <c r="E5041" i="1"/>
  <c r="F5041" i="1" s="1"/>
  <c r="G5041" i="1" s="1"/>
  <c r="D5042" i="1"/>
  <c r="E5042" i="1" s="1"/>
  <c r="F5042" i="1" s="1"/>
  <c r="G5042" i="1" s="1"/>
  <c r="D5043" i="1"/>
  <c r="E5043" i="1" s="1"/>
  <c r="F5043" i="1" s="1"/>
  <c r="G5043" i="1" s="1"/>
  <c r="D5044" i="1"/>
  <c r="E5044" i="1" s="1"/>
  <c r="F5044" i="1" s="1"/>
  <c r="G5044" i="1" s="1"/>
  <c r="D5045" i="1"/>
  <c r="E5045" i="1"/>
  <c r="F5045" i="1" s="1"/>
  <c r="G5045" i="1" s="1"/>
  <c r="D5046" i="1"/>
  <c r="E5046" i="1" s="1"/>
  <c r="F5046" i="1" s="1"/>
  <c r="G5046" i="1" s="1"/>
  <c r="D5047" i="1"/>
  <c r="E5047" i="1" s="1"/>
  <c r="F5047" i="1" s="1"/>
  <c r="G5047" i="1" s="1"/>
  <c r="D5048" i="1"/>
  <c r="E5048" i="1" s="1"/>
  <c r="F5048" i="1" s="1"/>
  <c r="G5048" i="1" s="1"/>
  <c r="D5049" i="1"/>
  <c r="E5049" i="1" s="1"/>
  <c r="F5049" i="1" s="1"/>
  <c r="G5049" i="1" s="1"/>
  <c r="D5050" i="1"/>
  <c r="E5050" i="1" s="1"/>
  <c r="F5050" i="1" s="1"/>
  <c r="G5050" i="1" s="1"/>
  <c r="D5051" i="1"/>
  <c r="E5051" i="1"/>
  <c r="F5051" i="1" s="1"/>
  <c r="G5051" i="1" s="1"/>
  <c r="D5052" i="1"/>
  <c r="E5052" i="1" s="1"/>
  <c r="F5052" i="1" s="1"/>
  <c r="G5052" i="1" s="1"/>
  <c r="D5053" i="1"/>
  <c r="E5053" i="1" s="1"/>
  <c r="F5053" i="1" s="1"/>
  <c r="G5053" i="1" s="1"/>
  <c r="D5054" i="1"/>
  <c r="E5054" i="1" s="1"/>
  <c r="F5054" i="1" s="1"/>
  <c r="G5054" i="1" s="1"/>
  <c r="D5055" i="1"/>
  <c r="E5055" i="1"/>
  <c r="F5055" i="1" s="1"/>
  <c r="G5055" i="1" s="1"/>
  <c r="D5056" i="1"/>
  <c r="E5056" i="1" s="1"/>
  <c r="F5056" i="1" s="1"/>
  <c r="G5056" i="1"/>
  <c r="D5057" i="1"/>
  <c r="E5057" i="1"/>
  <c r="F5057" i="1" s="1"/>
  <c r="G5057" i="1" s="1"/>
  <c r="D5058" i="1"/>
  <c r="E5058" i="1" s="1"/>
  <c r="F5058" i="1" s="1"/>
  <c r="G5058" i="1" s="1"/>
  <c r="D5059" i="1"/>
  <c r="E5059" i="1" s="1"/>
  <c r="F5059" i="1" s="1"/>
  <c r="G5059" i="1" s="1"/>
  <c r="D5060" i="1"/>
  <c r="E5060" i="1" s="1"/>
  <c r="F5060" i="1" s="1"/>
  <c r="G5060" i="1" s="1"/>
  <c r="D5061" i="1"/>
  <c r="E5061" i="1"/>
  <c r="F5061" i="1" s="1"/>
  <c r="G5061" i="1" s="1"/>
  <c r="D5062" i="1"/>
  <c r="E5062" i="1" s="1"/>
  <c r="F5062" i="1" s="1"/>
  <c r="G5062" i="1" s="1"/>
  <c r="D5063" i="1"/>
  <c r="E5063" i="1" s="1"/>
  <c r="F5063" i="1" s="1"/>
  <c r="G5063" i="1" s="1"/>
  <c r="D5064" i="1"/>
  <c r="E5064" i="1" s="1"/>
  <c r="F5064" i="1" s="1"/>
  <c r="G5064" i="1" s="1"/>
  <c r="D5065" i="1"/>
  <c r="E5065" i="1" s="1"/>
  <c r="F5065" i="1" s="1"/>
  <c r="G5065" i="1" s="1"/>
  <c r="D5066" i="1"/>
  <c r="E5066" i="1" s="1"/>
  <c r="F5066" i="1" s="1"/>
  <c r="G5066" i="1" s="1"/>
  <c r="D5067" i="1"/>
  <c r="E5067" i="1"/>
  <c r="F5067" i="1" s="1"/>
  <c r="G5067" i="1" s="1"/>
  <c r="D5068" i="1"/>
  <c r="E5068" i="1" s="1"/>
  <c r="F5068" i="1" s="1"/>
  <c r="G5068" i="1" s="1"/>
  <c r="D5069" i="1"/>
  <c r="E5069" i="1" s="1"/>
  <c r="F5069" i="1" s="1"/>
  <c r="G5069" i="1" s="1"/>
  <c r="D5070" i="1"/>
  <c r="E5070" i="1" s="1"/>
  <c r="F5070" i="1" s="1"/>
  <c r="G5070" i="1" s="1"/>
  <c r="D5071" i="1"/>
  <c r="E5071" i="1"/>
  <c r="F5071" i="1" s="1"/>
  <c r="G5071" i="1" s="1"/>
  <c r="D5072" i="1"/>
  <c r="E5072" i="1" s="1"/>
  <c r="F5072" i="1" s="1"/>
  <c r="G5072" i="1"/>
  <c r="D5073" i="1"/>
  <c r="E5073" i="1"/>
  <c r="F5073" i="1" s="1"/>
  <c r="G5073" i="1" s="1"/>
  <c r="D5074" i="1"/>
  <c r="E5074" i="1" s="1"/>
  <c r="F5074" i="1" s="1"/>
  <c r="G5074" i="1" s="1"/>
  <c r="D5075" i="1"/>
  <c r="E5075" i="1" s="1"/>
  <c r="F5075" i="1" s="1"/>
  <c r="G5075" i="1" s="1"/>
  <c r="D5076" i="1"/>
  <c r="E5076" i="1" s="1"/>
  <c r="F5076" i="1" s="1"/>
  <c r="G5076" i="1" s="1"/>
  <c r="D5077" i="1"/>
  <c r="E5077" i="1"/>
  <c r="F5077" i="1" s="1"/>
  <c r="G5077" i="1" s="1"/>
  <c r="D5078" i="1"/>
  <c r="E5078" i="1" s="1"/>
  <c r="F5078" i="1" s="1"/>
  <c r="G5078" i="1" s="1"/>
  <c r="D5079" i="1"/>
  <c r="E5079" i="1" s="1"/>
  <c r="F5079" i="1" s="1"/>
  <c r="G5079" i="1" s="1"/>
  <c r="D5080" i="1"/>
  <c r="E5080" i="1" s="1"/>
  <c r="F5080" i="1" s="1"/>
  <c r="G5080" i="1" s="1"/>
  <c r="D5081" i="1"/>
  <c r="E5081" i="1" s="1"/>
  <c r="F5081" i="1" s="1"/>
  <c r="G5081" i="1" s="1"/>
  <c r="D5082" i="1"/>
  <c r="E5082" i="1" s="1"/>
  <c r="F5082" i="1" s="1"/>
  <c r="G5082" i="1" s="1"/>
  <c r="D5083" i="1"/>
  <c r="E5083" i="1"/>
  <c r="F5083" i="1" s="1"/>
  <c r="G5083" i="1" s="1"/>
  <c r="D5084" i="1"/>
  <c r="E5084" i="1" s="1"/>
  <c r="F5084" i="1" s="1"/>
  <c r="G5084" i="1" s="1"/>
  <c r="D5085" i="1"/>
  <c r="E5085" i="1" s="1"/>
  <c r="F5085" i="1" s="1"/>
  <c r="G5085" i="1" s="1"/>
  <c r="D5086" i="1"/>
  <c r="E5086" i="1" s="1"/>
  <c r="F5086" i="1" s="1"/>
  <c r="G5086" i="1" s="1"/>
  <c r="D5087" i="1"/>
  <c r="E5087" i="1"/>
  <c r="F5087" i="1" s="1"/>
  <c r="G5087" i="1" s="1"/>
  <c r="D5088" i="1"/>
  <c r="E5088" i="1" s="1"/>
  <c r="F5088" i="1" s="1"/>
  <c r="G5088" i="1"/>
  <c r="D5089" i="1"/>
  <c r="E5089" i="1"/>
  <c r="F5089" i="1" s="1"/>
  <c r="G5089" i="1" s="1"/>
  <c r="D5090" i="1"/>
  <c r="E5090" i="1" s="1"/>
  <c r="F5090" i="1" s="1"/>
  <c r="G5090" i="1" s="1"/>
  <c r="D5091" i="1"/>
  <c r="E5091" i="1" s="1"/>
  <c r="F5091" i="1" s="1"/>
  <c r="G5091" i="1" s="1"/>
  <c r="D5092" i="1"/>
  <c r="E5092" i="1" s="1"/>
  <c r="F5092" i="1" s="1"/>
  <c r="G5092" i="1" s="1"/>
  <c r="D5093" i="1"/>
  <c r="E5093" i="1"/>
  <c r="F5093" i="1" s="1"/>
  <c r="G5093" i="1" s="1"/>
  <c r="D5094" i="1"/>
  <c r="E5094" i="1" s="1"/>
  <c r="F5094" i="1" s="1"/>
  <c r="G5094" i="1" s="1"/>
  <c r="D5095" i="1"/>
  <c r="E5095" i="1" s="1"/>
  <c r="F5095" i="1" s="1"/>
  <c r="G5095" i="1" s="1"/>
  <c r="D5096" i="1"/>
  <c r="E5096" i="1" s="1"/>
  <c r="F5096" i="1" s="1"/>
  <c r="G5096" i="1" s="1"/>
  <c r="D5097" i="1"/>
  <c r="E5097" i="1" s="1"/>
  <c r="F5097" i="1" s="1"/>
  <c r="G5097" i="1" s="1"/>
  <c r="D5098" i="1"/>
  <c r="E5098" i="1" s="1"/>
  <c r="F5098" i="1" s="1"/>
  <c r="G5098" i="1" s="1"/>
  <c r="D5099" i="1"/>
  <c r="E5099" i="1"/>
  <c r="F5099" i="1" s="1"/>
  <c r="G5099" i="1" s="1"/>
  <c r="D5100" i="1"/>
  <c r="E5100" i="1" s="1"/>
  <c r="F5100" i="1" s="1"/>
  <c r="G5100" i="1" s="1"/>
  <c r="D5101" i="1"/>
  <c r="E5101" i="1" s="1"/>
  <c r="F5101" i="1" s="1"/>
  <c r="G5101" i="1" s="1"/>
  <c r="D5102" i="1"/>
  <c r="E5102" i="1" s="1"/>
  <c r="F5102" i="1" s="1"/>
  <c r="G5102" i="1" s="1"/>
  <c r="D5103" i="1"/>
  <c r="E5103" i="1"/>
  <c r="F5103" i="1" s="1"/>
  <c r="G5103" i="1" s="1"/>
  <c r="D5104" i="1"/>
  <c r="E5104" i="1" s="1"/>
  <c r="F5104" i="1" s="1"/>
  <c r="G5104" i="1"/>
  <c r="D5105" i="1"/>
  <c r="E5105" i="1"/>
  <c r="F5105" i="1" s="1"/>
  <c r="G5105" i="1" s="1"/>
  <c r="D5106" i="1"/>
  <c r="E5106" i="1" s="1"/>
  <c r="F5106" i="1" s="1"/>
  <c r="G5106" i="1" s="1"/>
  <c r="D5107" i="1"/>
  <c r="E5107" i="1" s="1"/>
  <c r="F5107" i="1" s="1"/>
  <c r="G5107" i="1" s="1"/>
  <c r="D5108" i="1"/>
  <c r="E5108" i="1" s="1"/>
  <c r="F5108" i="1" s="1"/>
  <c r="G5108" i="1" s="1"/>
  <c r="D5109" i="1"/>
  <c r="E5109" i="1"/>
  <c r="F5109" i="1" s="1"/>
  <c r="G5109" i="1" s="1"/>
  <c r="D5110" i="1"/>
  <c r="E5110" i="1" s="1"/>
  <c r="F5110" i="1" s="1"/>
  <c r="G5110" i="1" s="1"/>
  <c r="D5111" i="1"/>
  <c r="E5111" i="1" s="1"/>
  <c r="F5111" i="1" s="1"/>
  <c r="G5111" i="1" s="1"/>
  <c r="D5112" i="1"/>
  <c r="E5112" i="1" s="1"/>
  <c r="F5112" i="1" s="1"/>
  <c r="G5112" i="1" s="1"/>
  <c r="D5113" i="1"/>
  <c r="E5113" i="1" s="1"/>
  <c r="F5113" i="1" s="1"/>
  <c r="G5113" i="1" s="1"/>
  <c r="D5114" i="1"/>
  <c r="E5114" i="1" s="1"/>
  <c r="F5114" i="1" s="1"/>
  <c r="G5114" i="1" s="1"/>
  <c r="D5115" i="1"/>
  <c r="E5115" i="1"/>
  <c r="F5115" i="1" s="1"/>
  <c r="G5115" i="1" s="1"/>
  <c r="D5116" i="1"/>
  <c r="E5116" i="1" s="1"/>
  <c r="F5116" i="1" s="1"/>
  <c r="G5116" i="1" s="1"/>
  <c r="D5117" i="1"/>
  <c r="E5117" i="1" s="1"/>
  <c r="F5117" i="1" s="1"/>
  <c r="G5117" i="1" s="1"/>
  <c r="D5118" i="1"/>
  <c r="E5118" i="1" s="1"/>
  <c r="F5118" i="1" s="1"/>
  <c r="G5118" i="1" s="1"/>
  <c r="D5119" i="1"/>
  <c r="E5119" i="1"/>
  <c r="F5119" i="1" s="1"/>
  <c r="G5119" i="1" s="1"/>
  <c r="D5120" i="1"/>
  <c r="E5120" i="1" s="1"/>
  <c r="F5120" i="1" s="1"/>
  <c r="G5120" i="1"/>
  <c r="D5121" i="1"/>
  <c r="E5121" i="1"/>
  <c r="F5121" i="1" s="1"/>
  <c r="G5121" i="1" s="1"/>
  <c r="D5122" i="1"/>
  <c r="E5122" i="1" s="1"/>
  <c r="F5122" i="1" s="1"/>
  <c r="G5122" i="1" s="1"/>
  <c r="D5123" i="1"/>
  <c r="E5123" i="1" s="1"/>
  <c r="F5123" i="1" s="1"/>
  <c r="G5123" i="1" s="1"/>
  <c r="D5124" i="1"/>
  <c r="E5124" i="1" s="1"/>
  <c r="F5124" i="1" s="1"/>
  <c r="G5124" i="1" s="1"/>
  <c r="D5125" i="1"/>
  <c r="E5125" i="1"/>
  <c r="F5125" i="1" s="1"/>
  <c r="G5125" i="1" s="1"/>
  <c r="D5126" i="1"/>
  <c r="E5126" i="1" s="1"/>
  <c r="F5126" i="1" s="1"/>
  <c r="G5126" i="1" s="1"/>
  <c r="D5127" i="1"/>
  <c r="E5127" i="1" s="1"/>
  <c r="F5127" i="1" s="1"/>
  <c r="G5127" i="1" s="1"/>
  <c r="D5128" i="1"/>
  <c r="E5128" i="1" s="1"/>
  <c r="F5128" i="1" s="1"/>
  <c r="G5128" i="1" s="1"/>
  <c r="D5129" i="1"/>
  <c r="E5129" i="1" s="1"/>
  <c r="F5129" i="1" s="1"/>
  <c r="G5129" i="1" s="1"/>
  <c r="D5130" i="1"/>
  <c r="E5130" i="1" s="1"/>
  <c r="F5130" i="1" s="1"/>
  <c r="G5130" i="1" s="1"/>
  <c r="D5131" i="1"/>
  <c r="E5131" i="1"/>
  <c r="F5131" i="1" s="1"/>
  <c r="G5131" i="1" s="1"/>
  <c r="D5132" i="1"/>
  <c r="E5132" i="1" s="1"/>
  <c r="F5132" i="1" s="1"/>
  <c r="G5132" i="1" s="1"/>
  <c r="D5133" i="1"/>
  <c r="E5133" i="1" s="1"/>
  <c r="F5133" i="1" s="1"/>
  <c r="G5133" i="1" s="1"/>
  <c r="D5134" i="1"/>
  <c r="E5134" i="1" s="1"/>
  <c r="F5134" i="1" s="1"/>
  <c r="G5134" i="1" s="1"/>
  <c r="D5135" i="1"/>
  <c r="E5135" i="1"/>
  <c r="F5135" i="1" s="1"/>
  <c r="G5135" i="1" s="1"/>
  <c r="D5136" i="1"/>
  <c r="E5136" i="1" s="1"/>
  <c r="F5136" i="1" s="1"/>
  <c r="G5136" i="1"/>
  <c r="D5137" i="1"/>
  <c r="E5137" i="1"/>
  <c r="F5137" i="1" s="1"/>
  <c r="G5137" i="1" s="1"/>
  <c r="D5138" i="1"/>
  <c r="E5138" i="1" s="1"/>
  <c r="F5138" i="1" s="1"/>
  <c r="G5138" i="1" s="1"/>
  <c r="D5139" i="1"/>
  <c r="E5139" i="1" s="1"/>
  <c r="F5139" i="1" s="1"/>
  <c r="G5139" i="1" s="1"/>
  <c r="D5140" i="1"/>
  <c r="E5140" i="1" s="1"/>
  <c r="F5140" i="1" s="1"/>
  <c r="G5140" i="1" s="1"/>
  <c r="D5141" i="1"/>
  <c r="E5141" i="1"/>
  <c r="F5141" i="1" s="1"/>
  <c r="G5141" i="1" s="1"/>
  <c r="D5142" i="1"/>
  <c r="E5142" i="1" s="1"/>
  <c r="F5142" i="1" s="1"/>
  <c r="G5142" i="1" s="1"/>
  <c r="D5143" i="1"/>
  <c r="E5143" i="1" s="1"/>
  <c r="F5143" i="1" s="1"/>
  <c r="G5143" i="1" s="1"/>
  <c r="D5144" i="1"/>
  <c r="E5144" i="1" s="1"/>
  <c r="F5144" i="1" s="1"/>
  <c r="G5144" i="1" s="1"/>
  <c r="D5145" i="1"/>
  <c r="E5145" i="1" s="1"/>
  <c r="F5145" i="1" s="1"/>
  <c r="G5145" i="1" s="1"/>
  <c r="D5146" i="1"/>
  <c r="E5146" i="1" s="1"/>
  <c r="F5146" i="1" s="1"/>
  <c r="G5146" i="1" s="1"/>
  <c r="D5147" i="1"/>
  <c r="E5147" i="1"/>
  <c r="F5147" i="1" s="1"/>
  <c r="G5147" i="1" s="1"/>
  <c r="D5148" i="1"/>
  <c r="E5148" i="1" s="1"/>
  <c r="F5148" i="1" s="1"/>
  <c r="G5148" i="1" s="1"/>
  <c r="D5149" i="1"/>
  <c r="E5149" i="1" s="1"/>
  <c r="F5149" i="1" s="1"/>
  <c r="G5149" i="1" s="1"/>
  <c r="D5150" i="1"/>
  <c r="E5150" i="1" s="1"/>
  <c r="F5150" i="1" s="1"/>
  <c r="G5150" i="1" s="1"/>
  <c r="D5151" i="1"/>
  <c r="E5151" i="1"/>
  <c r="F5151" i="1" s="1"/>
  <c r="G5151" i="1" s="1"/>
  <c r="D5152" i="1"/>
  <c r="E5152" i="1" s="1"/>
  <c r="F5152" i="1" s="1"/>
  <c r="G5152" i="1"/>
  <c r="D5153" i="1"/>
  <c r="E5153" i="1"/>
  <c r="F5153" i="1" s="1"/>
  <c r="G5153" i="1" s="1"/>
  <c r="D5154" i="1"/>
  <c r="E5154" i="1" s="1"/>
  <c r="F5154" i="1" s="1"/>
  <c r="G5154" i="1" s="1"/>
  <c r="D5155" i="1"/>
  <c r="E5155" i="1" s="1"/>
  <c r="F5155" i="1" s="1"/>
  <c r="G5155" i="1" s="1"/>
  <c r="D5156" i="1"/>
  <c r="E5156" i="1" s="1"/>
  <c r="F5156" i="1" s="1"/>
  <c r="G5156" i="1" s="1"/>
  <c r="D5157" i="1"/>
  <c r="E5157" i="1"/>
  <c r="F5157" i="1" s="1"/>
  <c r="G5157" i="1" s="1"/>
  <c r="D5158" i="1"/>
  <c r="E5158" i="1" s="1"/>
  <c r="F5158" i="1" s="1"/>
  <c r="G5158" i="1" s="1"/>
  <c r="D5159" i="1"/>
  <c r="E5159" i="1" s="1"/>
  <c r="F5159" i="1" s="1"/>
  <c r="G5159" i="1" s="1"/>
  <c r="D5160" i="1"/>
  <c r="E5160" i="1" s="1"/>
  <c r="F5160" i="1" s="1"/>
  <c r="G5160" i="1" s="1"/>
  <c r="D5161" i="1"/>
  <c r="E5161" i="1" s="1"/>
  <c r="F5161" i="1" s="1"/>
  <c r="G5161" i="1" s="1"/>
  <c r="D5162" i="1"/>
  <c r="E5162" i="1" s="1"/>
  <c r="F5162" i="1" s="1"/>
  <c r="G5162" i="1" s="1"/>
  <c r="D5163" i="1"/>
  <c r="E5163" i="1"/>
  <c r="F5163" i="1" s="1"/>
  <c r="G5163" i="1" s="1"/>
  <c r="D5164" i="1"/>
  <c r="E5164" i="1" s="1"/>
  <c r="F5164" i="1" s="1"/>
  <c r="G5164" i="1" s="1"/>
  <c r="D5165" i="1"/>
  <c r="E5165" i="1" s="1"/>
  <c r="F5165" i="1" s="1"/>
  <c r="G5165" i="1" s="1"/>
  <c r="D5166" i="1"/>
  <c r="E5166" i="1" s="1"/>
  <c r="F5166" i="1" s="1"/>
  <c r="G5166" i="1" s="1"/>
  <c r="D5167" i="1"/>
  <c r="E5167" i="1"/>
  <c r="F5167" i="1" s="1"/>
  <c r="G5167" i="1" s="1"/>
  <c r="D5168" i="1"/>
  <c r="E5168" i="1" s="1"/>
  <c r="F5168" i="1" s="1"/>
  <c r="G5168" i="1"/>
  <c r="D5169" i="1"/>
  <c r="E5169" i="1"/>
  <c r="F5169" i="1" s="1"/>
  <c r="G5169" i="1" s="1"/>
  <c r="D5170" i="1"/>
  <c r="E5170" i="1" s="1"/>
  <c r="F5170" i="1" s="1"/>
  <c r="G5170" i="1" s="1"/>
  <c r="D5171" i="1"/>
  <c r="E5171" i="1" s="1"/>
  <c r="F5171" i="1" s="1"/>
  <c r="G5171" i="1" s="1"/>
  <c r="D5172" i="1"/>
  <c r="E5172" i="1" s="1"/>
  <c r="F5172" i="1" s="1"/>
  <c r="G5172" i="1" s="1"/>
  <c r="D5173" i="1"/>
  <c r="E5173" i="1"/>
  <c r="F5173" i="1" s="1"/>
  <c r="G5173" i="1" s="1"/>
  <c r="D5174" i="1"/>
  <c r="E5174" i="1" s="1"/>
  <c r="F5174" i="1" s="1"/>
  <c r="G5174" i="1" s="1"/>
  <c r="D5175" i="1"/>
  <c r="E5175" i="1" s="1"/>
  <c r="F5175" i="1" s="1"/>
  <c r="G5175" i="1" s="1"/>
  <c r="D5176" i="1"/>
  <c r="E5176" i="1" s="1"/>
  <c r="F5176" i="1" s="1"/>
  <c r="G5176" i="1" s="1"/>
  <c r="D5177" i="1"/>
  <c r="E5177" i="1" s="1"/>
  <c r="F5177" i="1" s="1"/>
  <c r="G5177" i="1" s="1"/>
  <c r="D5178" i="1"/>
  <c r="E5178" i="1" s="1"/>
  <c r="F5178" i="1" s="1"/>
  <c r="G5178" i="1" s="1"/>
  <c r="D5179" i="1"/>
  <c r="E5179" i="1"/>
  <c r="F5179" i="1" s="1"/>
  <c r="G5179" i="1" s="1"/>
  <c r="D5180" i="1"/>
  <c r="E5180" i="1" s="1"/>
  <c r="F5180" i="1" s="1"/>
  <c r="G5180" i="1" s="1"/>
  <c r="D5181" i="1"/>
  <c r="E5181" i="1" s="1"/>
  <c r="F5181" i="1" s="1"/>
  <c r="G5181" i="1" s="1"/>
  <c r="D5182" i="1"/>
  <c r="E5182" i="1" s="1"/>
  <c r="F5182" i="1" s="1"/>
  <c r="G5182" i="1" s="1"/>
  <c r="D5183" i="1"/>
  <c r="E5183" i="1"/>
  <c r="F5183" i="1" s="1"/>
  <c r="G5183" i="1" s="1"/>
  <c r="D5184" i="1"/>
  <c r="E5184" i="1" s="1"/>
  <c r="F5184" i="1" s="1"/>
  <c r="G5184" i="1"/>
  <c r="D5185" i="1"/>
  <c r="E5185" i="1"/>
  <c r="F5185" i="1" s="1"/>
  <c r="G5185" i="1" s="1"/>
  <c r="D5186" i="1"/>
  <c r="E5186" i="1" s="1"/>
  <c r="F5186" i="1" s="1"/>
  <c r="G5186" i="1" s="1"/>
  <c r="D5187" i="1"/>
  <c r="E5187" i="1" s="1"/>
  <c r="F5187" i="1" s="1"/>
  <c r="G5187" i="1" s="1"/>
  <c r="D5188" i="1"/>
  <c r="E5188" i="1" s="1"/>
  <c r="F5188" i="1" s="1"/>
  <c r="G5188" i="1" s="1"/>
  <c r="D5189" i="1"/>
  <c r="E5189" i="1"/>
  <c r="F5189" i="1" s="1"/>
  <c r="G5189" i="1" s="1"/>
  <c r="D5190" i="1"/>
  <c r="E5190" i="1" s="1"/>
  <c r="F5190" i="1" s="1"/>
  <c r="G5190" i="1" s="1"/>
  <c r="D5191" i="1"/>
  <c r="E5191" i="1" s="1"/>
  <c r="F5191" i="1" s="1"/>
  <c r="G5191" i="1" s="1"/>
  <c r="D5192" i="1"/>
  <c r="E5192" i="1" s="1"/>
  <c r="F5192" i="1" s="1"/>
  <c r="G5192" i="1" s="1"/>
  <c r="D5193" i="1"/>
  <c r="E5193" i="1" s="1"/>
  <c r="F5193" i="1" s="1"/>
  <c r="G5193" i="1" s="1"/>
  <c r="D5194" i="1"/>
  <c r="E5194" i="1" s="1"/>
  <c r="F5194" i="1" s="1"/>
  <c r="G5194" i="1" s="1"/>
  <c r="D5195" i="1"/>
  <c r="E5195" i="1"/>
  <c r="F5195" i="1" s="1"/>
  <c r="G5195" i="1" s="1"/>
  <c r="D5196" i="1"/>
  <c r="E5196" i="1" s="1"/>
  <c r="F5196" i="1" s="1"/>
  <c r="G5196" i="1" s="1"/>
  <c r="D5197" i="1"/>
  <c r="E5197" i="1" s="1"/>
  <c r="F5197" i="1" s="1"/>
  <c r="G5197" i="1" s="1"/>
  <c r="D5198" i="1"/>
  <c r="E5198" i="1" s="1"/>
  <c r="F5198" i="1" s="1"/>
  <c r="G5198" i="1" s="1"/>
  <c r="D5199" i="1"/>
  <c r="E5199" i="1"/>
  <c r="F5199" i="1" s="1"/>
  <c r="G5199" i="1" s="1"/>
  <c r="D5200" i="1"/>
  <c r="E5200" i="1" s="1"/>
  <c r="F5200" i="1" s="1"/>
  <c r="G5200" i="1"/>
  <c r="D5201" i="1"/>
  <c r="E5201" i="1"/>
  <c r="F5201" i="1" s="1"/>
  <c r="G5201" i="1" s="1"/>
  <c r="D5202" i="1"/>
  <c r="E5202" i="1" s="1"/>
  <c r="F5202" i="1" s="1"/>
  <c r="G5202" i="1" s="1"/>
  <c r="D5203" i="1"/>
  <c r="E5203" i="1" s="1"/>
  <c r="F5203" i="1" s="1"/>
  <c r="G5203" i="1" s="1"/>
  <c r="D5204" i="1"/>
  <c r="E5204" i="1" s="1"/>
  <c r="F5204" i="1" s="1"/>
  <c r="G5204" i="1" s="1"/>
  <c r="D5205" i="1"/>
  <c r="E5205" i="1"/>
  <c r="F5205" i="1" s="1"/>
  <c r="G5205" i="1" s="1"/>
  <c r="D5206" i="1"/>
  <c r="E5206" i="1" s="1"/>
  <c r="F5206" i="1" s="1"/>
  <c r="G5206" i="1" s="1"/>
  <c r="D5207" i="1"/>
  <c r="E5207" i="1" s="1"/>
  <c r="F5207" i="1" s="1"/>
  <c r="G5207" i="1" s="1"/>
  <c r="D5208" i="1"/>
  <c r="E5208" i="1" s="1"/>
  <c r="F5208" i="1" s="1"/>
  <c r="G5208" i="1" s="1"/>
  <c r="D5209" i="1"/>
  <c r="E5209" i="1" s="1"/>
  <c r="F5209" i="1" s="1"/>
  <c r="G5209" i="1" s="1"/>
  <c r="D5210" i="1"/>
  <c r="E5210" i="1" s="1"/>
  <c r="F5210" i="1" s="1"/>
  <c r="G5210" i="1" s="1"/>
  <c r="D5211" i="1"/>
  <c r="E5211" i="1"/>
  <c r="F5211" i="1" s="1"/>
  <c r="G5211" i="1" s="1"/>
  <c r="D5212" i="1"/>
  <c r="E5212" i="1" s="1"/>
  <c r="F5212" i="1" s="1"/>
  <c r="G5212" i="1" s="1"/>
  <c r="D5213" i="1"/>
  <c r="E5213" i="1" s="1"/>
  <c r="F5213" i="1" s="1"/>
  <c r="G5213" i="1" s="1"/>
  <c r="D5214" i="1"/>
  <c r="E5214" i="1" s="1"/>
  <c r="F5214" i="1" s="1"/>
  <c r="G5214" i="1" s="1"/>
  <c r="D5215" i="1"/>
  <c r="E5215" i="1"/>
  <c r="F5215" i="1" s="1"/>
  <c r="G5215" i="1" s="1"/>
  <c r="D5216" i="1"/>
  <c r="E5216" i="1" s="1"/>
  <c r="F5216" i="1" s="1"/>
  <c r="G5216" i="1"/>
  <c r="D5217" i="1"/>
  <c r="E5217" i="1"/>
  <c r="F5217" i="1" s="1"/>
  <c r="G5217" i="1" s="1"/>
  <c r="D5218" i="1"/>
  <c r="E5218" i="1" s="1"/>
  <c r="F5218" i="1" s="1"/>
  <c r="G5218" i="1" s="1"/>
  <c r="D5219" i="1"/>
  <c r="E5219" i="1" s="1"/>
  <c r="F5219" i="1" s="1"/>
  <c r="G5219" i="1" s="1"/>
  <c r="D5220" i="1"/>
  <c r="E5220" i="1" s="1"/>
  <c r="F5220" i="1" s="1"/>
  <c r="G5220" i="1" s="1"/>
  <c r="D5221" i="1"/>
  <c r="E5221" i="1"/>
  <c r="F5221" i="1" s="1"/>
  <c r="G5221" i="1" s="1"/>
  <c r="D5222" i="1"/>
  <c r="E5222" i="1" s="1"/>
  <c r="F5222" i="1" s="1"/>
  <c r="G5222" i="1" s="1"/>
  <c r="D5223" i="1"/>
  <c r="E5223" i="1" s="1"/>
  <c r="F5223" i="1" s="1"/>
  <c r="G5223" i="1" s="1"/>
  <c r="D5224" i="1"/>
  <c r="E5224" i="1" s="1"/>
  <c r="F5224" i="1" s="1"/>
  <c r="G5224" i="1" s="1"/>
  <c r="D5225" i="1"/>
  <c r="E5225" i="1" s="1"/>
  <c r="F5225" i="1" s="1"/>
  <c r="G5225" i="1" s="1"/>
  <c r="D5226" i="1"/>
  <c r="E5226" i="1" s="1"/>
  <c r="F5226" i="1" s="1"/>
  <c r="G5226" i="1" s="1"/>
  <c r="D5227" i="1"/>
  <c r="E5227" i="1"/>
  <c r="F5227" i="1" s="1"/>
  <c r="G5227" i="1" s="1"/>
  <c r="D5228" i="1"/>
  <c r="E5228" i="1" s="1"/>
  <c r="F5228" i="1" s="1"/>
  <c r="G5228" i="1" s="1"/>
  <c r="D5229" i="1"/>
  <c r="E5229" i="1" s="1"/>
  <c r="F5229" i="1" s="1"/>
  <c r="G5229" i="1" s="1"/>
  <c r="D5230" i="1"/>
  <c r="E5230" i="1" s="1"/>
  <c r="F5230" i="1" s="1"/>
  <c r="G5230" i="1" s="1"/>
  <c r="D5231" i="1"/>
  <c r="E5231" i="1"/>
  <c r="F5231" i="1" s="1"/>
  <c r="G5231" i="1" s="1"/>
  <c r="D5232" i="1"/>
  <c r="E5232" i="1" s="1"/>
  <c r="F5232" i="1" s="1"/>
  <c r="G5232" i="1"/>
  <c r="D5233" i="1"/>
  <c r="E5233" i="1"/>
  <c r="F5233" i="1" s="1"/>
  <c r="G5233" i="1" s="1"/>
  <c r="D5234" i="1"/>
  <c r="E5234" i="1" s="1"/>
  <c r="F5234" i="1" s="1"/>
  <c r="G5234" i="1" s="1"/>
  <c r="D5235" i="1"/>
  <c r="E5235" i="1" s="1"/>
  <c r="F5235" i="1" s="1"/>
  <c r="G5235" i="1" s="1"/>
  <c r="D5236" i="1"/>
  <c r="E5236" i="1" s="1"/>
  <c r="F5236" i="1" s="1"/>
  <c r="G5236" i="1" s="1"/>
  <c r="D5237" i="1"/>
  <c r="E5237" i="1"/>
  <c r="F5237" i="1" s="1"/>
  <c r="G5237" i="1" s="1"/>
  <c r="D5238" i="1"/>
  <c r="E5238" i="1" s="1"/>
  <c r="F5238" i="1" s="1"/>
  <c r="G5238" i="1" s="1"/>
  <c r="D5239" i="1"/>
  <c r="E5239" i="1" s="1"/>
  <c r="F5239" i="1" s="1"/>
  <c r="G5239" i="1" s="1"/>
  <c r="D5240" i="1"/>
  <c r="E5240" i="1" s="1"/>
  <c r="F5240" i="1" s="1"/>
  <c r="G5240" i="1" s="1"/>
  <c r="D5241" i="1"/>
  <c r="E5241" i="1" s="1"/>
  <c r="F5241" i="1" s="1"/>
  <c r="G5241" i="1" s="1"/>
  <c r="D5242" i="1"/>
  <c r="E5242" i="1" s="1"/>
  <c r="F5242" i="1" s="1"/>
  <c r="G5242" i="1" s="1"/>
  <c r="D5243" i="1"/>
  <c r="E5243" i="1"/>
  <c r="F5243" i="1" s="1"/>
  <c r="G5243" i="1" s="1"/>
  <c r="D5244" i="1"/>
  <c r="E5244" i="1" s="1"/>
  <c r="F5244" i="1" s="1"/>
  <c r="G5244" i="1" s="1"/>
  <c r="D5245" i="1"/>
  <c r="E5245" i="1" s="1"/>
  <c r="F5245" i="1" s="1"/>
  <c r="G5245" i="1" s="1"/>
  <c r="D5246" i="1"/>
  <c r="E5246" i="1" s="1"/>
  <c r="F5246" i="1" s="1"/>
  <c r="G5246" i="1" s="1"/>
  <c r="D5247" i="1"/>
  <c r="E5247" i="1"/>
  <c r="F5247" i="1" s="1"/>
  <c r="G5247" i="1" s="1"/>
  <c r="D5248" i="1"/>
  <c r="E5248" i="1" s="1"/>
  <c r="F5248" i="1" s="1"/>
  <c r="G5248" i="1"/>
  <c r="D5249" i="1"/>
  <c r="E5249" i="1"/>
  <c r="F5249" i="1" s="1"/>
  <c r="G5249" i="1" s="1"/>
  <c r="D5250" i="1"/>
  <c r="E5250" i="1" s="1"/>
  <c r="F5250" i="1" s="1"/>
  <c r="G5250" i="1" s="1"/>
  <c r="D5251" i="1"/>
  <c r="E5251" i="1" s="1"/>
  <c r="F5251" i="1" s="1"/>
  <c r="G5251" i="1" s="1"/>
  <c r="D5252" i="1"/>
  <c r="E5252" i="1" s="1"/>
  <c r="F5252" i="1" s="1"/>
  <c r="G5252" i="1" s="1"/>
  <c r="D5253" i="1"/>
  <c r="E5253" i="1"/>
  <c r="F5253" i="1" s="1"/>
  <c r="G5253" i="1" s="1"/>
  <c r="D5254" i="1"/>
  <c r="E5254" i="1" s="1"/>
  <c r="F5254" i="1" s="1"/>
  <c r="G5254" i="1" s="1"/>
  <c r="D5255" i="1"/>
  <c r="E5255" i="1" s="1"/>
  <c r="F5255" i="1" s="1"/>
  <c r="G5255" i="1" s="1"/>
  <c r="D5256" i="1"/>
  <c r="E5256" i="1" s="1"/>
  <c r="F5256" i="1" s="1"/>
  <c r="G5256" i="1" s="1"/>
  <c r="D5257" i="1"/>
  <c r="E5257" i="1" s="1"/>
  <c r="F5257" i="1" s="1"/>
  <c r="G5257" i="1" s="1"/>
  <c r="D5258" i="1"/>
  <c r="E5258" i="1" s="1"/>
  <c r="F5258" i="1" s="1"/>
  <c r="G5258" i="1" s="1"/>
  <c r="D5259" i="1"/>
  <c r="E5259" i="1"/>
  <c r="F5259" i="1" s="1"/>
  <c r="G5259" i="1" s="1"/>
  <c r="D5260" i="1"/>
  <c r="E5260" i="1" s="1"/>
  <c r="F5260" i="1" s="1"/>
  <c r="G5260" i="1" s="1"/>
  <c r="D5261" i="1"/>
  <c r="E5261" i="1" s="1"/>
  <c r="F5261" i="1" s="1"/>
  <c r="G5261" i="1" s="1"/>
  <c r="D5262" i="1"/>
  <c r="E5262" i="1" s="1"/>
  <c r="F5262" i="1" s="1"/>
  <c r="G5262" i="1" s="1"/>
  <c r="D5263" i="1"/>
  <c r="E5263" i="1"/>
  <c r="F5263" i="1" s="1"/>
  <c r="G5263" i="1" s="1"/>
  <c r="D5264" i="1"/>
  <c r="E5264" i="1" s="1"/>
  <c r="F5264" i="1" s="1"/>
  <c r="G5264" i="1"/>
  <c r="D5265" i="1"/>
  <c r="E5265" i="1"/>
  <c r="F5265" i="1" s="1"/>
  <c r="G5265" i="1" s="1"/>
  <c r="D5266" i="1"/>
  <c r="E5266" i="1" s="1"/>
  <c r="F5266" i="1" s="1"/>
  <c r="G5266" i="1" s="1"/>
  <c r="D5267" i="1"/>
  <c r="E5267" i="1" s="1"/>
  <c r="F5267" i="1" s="1"/>
  <c r="G5267" i="1" s="1"/>
  <c r="D5268" i="1"/>
  <c r="E5268" i="1" s="1"/>
  <c r="F5268" i="1" s="1"/>
  <c r="G5268" i="1" s="1"/>
  <c r="D5269" i="1"/>
  <c r="E5269" i="1"/>
  <c r="F5269" i="1" s="1"/>
  <c r="G5269" i="1" s="1"/>
  <c r="D5270" i="1"/>
  <c r="E5270" i="1" s="1"/>
  <c r="F5270" i="1" s="1"/>
  <c r="G5270" i="1" s="1"/>
  <c r="D5271" i="1"/>
  <c r="E5271" i="1" s="1"/>
  <c r="F5271" i="1" s="1"/>
  <c r="G5271" i="1" s="1"/>
  <c r="D5272" i="1"/>
  <c r="E5272" i="1" s="1"/>
  <c r="F5272" i="1" s="1"/>
  <c r="G5272" i="1" s="1"/>
  <c r="D5273" i="1"/>
  <c r="E5273" i="1" s="1"/>
  <c r="F5273" i="1" s="1"/>
  <c r="G5273" i="1" s="1"/>
  <c r="D5274" i="1"/>
  <c r="E5274" i="1" s="1"/>
  <c r="F5274" i="1" s="1"/>
  <c r="G5274" i="1" s="1"/>
  <c r="D5275" i="1"/>
  <c r="E5275" i="1"/>
  <c r="F5275" i="1" s="1"/>
  <c r="G5275" i="1" s="1"/>
  <c r="D5276" i="1"/>
  <c r="E5276" i="1" s="1"/>
  <c r="F5276" i="1" s="1"/>
  <c r="G5276" i="1" s="1"/>
  <c r="D5277" i="1"/>
  <c r="E5277" i="1" s="1"/>
  <c r="F5277" i="1" s="1"/>
  <c r="G5277" i="1" s="1"/>
  <c r="D5278" i="1"/>
  <c r="E5278" i="1" s="1"/>
  <c r="F5278" i="1" s="1"/>
  <c r="G5278" i="1" s="1"/>
  <c r="D5279" i="1"/>
  <c r="E5279" i="1"/>
  <c r="F5279" i="1" s="1"/>
  <c r="G5279" i="1" s="1"/>
  <c r="D5280" i="1"/>
  <c r="E5280" i="1" s="1"/>
  <c r="F5280" i="1" s="1"/>
  <c r="G5280" i="1"/>
  <c r="D5281" i="1"/>
  <c r="E5281" i="1"/>
  <c r="F5281" i="1" s="1"/>
  <c r="G5281" i="1" s="1"/>
  <c r="D5282" i="1"/>
  <c r="E5282" i="1" s="1"/>
  <c r="F5282" i="1" s="1"/>
  <c r="G5282" i="1" s="1"/>
  <c r="D5283" i="1"/>
  <c r="E5283" i="1" s="1"/>
  <c r="F5283" i="1" s="1"/>
  <c r="G5283" i="1" s="1"/>
  <c r="D5284" i="1"/>
  <c r="E5284" i="1" s="1"/>
  <c r="F5284" i="1" s="1"/>
  <c r="G5284" i="1" s="1"/>
  <c r="D5285" i="1"/>
  <c r="E5285" i="1"/>
  <c r="F5285" i="1" s="1"/>
  <c r="G5285" i="1" s="1"/>
  <c r="D5286" i="1"/>
  <c r="E5286" i="1" s="1"/>
  <c r="F5286" i="1" s="1"/>
  <c r="G5286" i="1" s="1"/>
  <c r="D5287" i="1"/>
  <c r="E5287" i="1" s="1"/>
  <c r="F5287" i="1" s="1"/>
  <c r="G5287" i="1" s="1"/>
  <c r="D5288" i="1"/>
  <c r="E5288" i="1" s="1"/>
  <c r="F5288" i="1" s="1"/>
  <c r="G5288" i="1" s="1"/>
  <c r="D5289" i="1"/>
  <c r="E5289" i="1" s="1"/>
  <c r="F5289" i="1" s="1"/>
  <c r="G5289" i="1" s="1"/>
  <c r="D5290" i="1"/>
  <c r="E5290" i="1" s="1"/>
  <c r="F5290" i="1" s="1"/>
  <c r="G5290" i="1" s="1"/>
  <c r="D5291" i="1"/>
  <c r="E5291" i="1"/>
  <c r="F5291" i="1" s="1"/>
  <c r="G5291" i="1" s="1"/>
  <c r="D5292" i="1"/>
  <c r="E5292" i="1" s="1"/>
  <c r="F5292" i="1" s="1"/>
  <c r="G5292" i="1" s="1"/>
  <c r="D5293" i="1"/>
  <c r="E5293" i="1" s="1"/>
  <c r="F5293" i="1" s="1"/>
  <c r="G5293" i="1" s="1"/>
  <c r="D5294" i="1"/>
  <c r="E5294" i="1" s="1"/>
  <c r="F5294" i="1" s="1"/>
  <c r="G5294" i="1" s="1"/>
  <c r="D5295" i="1"/>
  <c r="E5295" i="1"/>
  <c r="F5295" i="1" s="1"/>
  <c r="G5295" i="1" s="1"/>
  <c r="D5296" i="1"/>
  <c r="E5296" i="1" s="1"/>
  <c r="F5296" i="1" s="1"/>
  <c r="G5296" i="1"/>
  <c r="D5297" i="1"/>
  <c r="E5297" i="1"/>
  <c r="F5297" i="1" s="1"/>
  <c r="G5297" i="1" s="1"/>
  <c r="D5298" i="1"/>
  <c r="E5298" i="1" s="1"/>
  <c r="F5298" i="1" s="1"/>
  <c r="G5298" i="1" s="1"/>
  <c r="D5299" i="1"/>
  <c r="E5299" i="1" s="1"/>
  <c r="F5299" i="1" s="1"/>
  <c r="G5299" i="1" s="1"/>
  <c r="D5300" i="1"/>
  <c r="E5300" i="1" s="1"/>
  <c r="F5300" i="1" s="1"/>
  <c r="G5300" i="1" s="1"/>
  <c r="D5301" i="1"/>
  <c r="E5301" i="1"/>
  <c r="F5301" i="1" s="1"/>
  <c r="G5301" i="1" s="1"/>
  <c r="D5302" i="1"/>
  <c r="E5302" i="1" s="1"/>
  <c r="F5302" i="1" s="1"/>
  <c r="G5302" i="1" s="1"/>
  <c r="D5303" i="1"/>
  <c r="E5303" i="1" s="1"/>
  <c r="F5303" i="1" s="1"/>
  <c r="G5303" i="1" s="1"/>
  <c r="D5304" i="1"/>
  <c r="E5304" i="1" s="1"/>
  <c r="F5304" i="1" s="1"/>
  <c r="G5304" i="1" s="1"/>
  <c r="D5305" i="1"/>
  <c r="E5305" i="1" s="1"/>
  <c r="F5305" i="1" s="1"/>
  <c r="G5305" i="1" s="1"/>
  <c r="D5306" i="1"/>
  <c r="E5306" i="1" s="1"/>
  <c r="F5306" i="1" s="1"/>
  <c r="G5306" i="1" s="1"/>
  <c r="D5307" i="1"/>
  <c r="E5307" i="1"/>
  <c r="F5307" i="1" s="1"/>
  <c r="G5307" i="1" s="1"/>
  <c r="D5308" i="1"/>
  <c r="E5308" i="1" s="1"/>
  <c r="F5308" i="1" s="1"/>
  <c r="G5308" i="1" s="1"/>
  <c r="D5309" i="1"/>
  <c r="E5309" i="1" s="1"/>
  <c r="F5309" i="1" s="1"/>
  <c r="G5309" i="1" s="1"/>
  <c r="D5310" i="1"/>
  <c r="E5310" i="1" s="1"/>
  <c r="F5310" i="1" s="1"/>
  <c r="G5310" i="1" s="1"/>
  <c r="D5311" i="1"/>
  <c r="E5311" i="1"/>
  <c r="F5311" i="1" s="1"/>
  <c r="G5311" i="1" s="1"/>
  <c r="D5312" i="1"/>
  <c r="E5312" i="1" s="1"/>
  <c r="F5312" i="1" s="1"/>
  <c r="G5312" i="1"/>
  <c r="D5313" i="1"/>
  <c r="E5313" i="1"/>
  <c r="F5313" i="1" s="1"/>
  <c r="G5313" i="1" s="1"/>
  <c r="D5314" i="1"/>
  <c r="E5314" i="1" s="1"/>
  <c r="F5314" i="1" s="1"/>
  <c r="G5314" i="1" s="1"/>
  <c r="D5315" i="1"/>
  <c r="E5315" i="1" s="1"/>
  <c r="F5315" i="1" s="1"/>
  <c r="G5315" i="1" s="1"/>
  <c r="D5316" i="1"/>
  <c r="E5316" i="1" s="1"/>
  <c r="F5316" i="1" s="1"/>
  <c r="G5316" i="1" s="1"/>
  <c r="D5317" i="1"/>
  <c r="E5317" i="1"/>
  <c r="F5317" i="1" s="1"/>
  <c r="G5317" i="1" s="1"/>
  <c r="D5318" i="1"/>
  <c r="E5318" i="1" s="1"/>
  <c r="F5318" i="1" s="1"/>
  <c r="G5318" i="1" s="1"/>
  <c r="D5319" i="1"/>
  <c r="E5319" i="1" s="1"/>
  <c r="F5319" i="1" s="1"/>
  <c r="G5319" i="1" s="1"/>
  <c r="D5320" i="1"/>
  <c r="E5320" i="1" s="1"/>
  <c r="F5320" i="1" s="1"/>
  <c r="G5320" i="1" s="1"/>
  <c r="D5321" i="1"/>
  <c r="E5321" i="1" s="1"/>
  <c r="F5321" i="1" s="1"/>
  <c r="G5321" i="1" s="1"/>
  <c r="D5322" i="1"/>
  <c r="E5322" i="1" s="1"/>
  <c r="F5322" i="1" s="1"/>
  <c r="G5322" i="1" s="1"/>
  <c r="D5323" i="1"/>
  <c r="E5323" i="1"/>
  <c r="F5323" i="1" s="1"/>
  <c r="G5323" i="1" s="1"/>
  <c r="D5324" i="1"/>
  <c r="E5324" i="1" s="1"/>
  <c r="F5324" i="1" s="1"/>
  <c r="G5324" i="1" s="1"/>
  <c r="D5325" i="1"/>
  <c r="E5325" i="1" s="1"/>
  <c r="F5325" i="1" s="1"/>
  <c r="G5325" i="1" s="1"/>
  <c r="D5326" i="1"/>
  <c r="E5326" i="1" s="1"/>
  <c r="F5326" i="1" s="1"/>
  <c r="G5326" i="1" s="1"/>
  <c r="D5327" i="1"/>
  <c r="E5327" i="1"/>
  <c r="F5327" i="1" s="1"/>
  <c r="G5327" i="1" s="1"/>
  <c r="D5328" i="1"/>
  <c r="E5328" i="1" s="1"/>
  <c r="F5328" i="1" s="1"/>
  <c r="G5328" i="1"/>
  <c r="D5329" i="1"/>
  <c r="E5329" i="1"/>
  <c r="F5329" i="1" s="1"/>
  <c r="G5329" i="1" s="1"/>
  <c r="D5330" i="1"/>
  <c r="E5330" i="1" s="1"/>
  <c r="F5330" i="1" s="1"/>
  <c r="G5330" i="1" s="1"/>
  <c r="D5331" i="1"/>
  <c r="E5331" i="1" s="1"/>
  <c r="F5331" i="1" s="1"/>
  <c r="G5331" i="1" s="1"/>
  <c r="D5332" i="1"/>
  <c r="E5332" i="1" s="1"/>
  <c r="F5332" i="1" s="1"/>
  <c r="G5332" i="1" s="1"/>
  <c r="D5333" i="1"/>
  <c r="E5333" i="1"/>
  <c r="F5333" i="1" s="1"/>
  <c r="G5333" i="1" s="1"/>
  <c r="D5334" i="1"/>
  <c r="E5334" i="1" s="1"/>
  <c r="F5334" i="1" s="1"/>
  <c r="G5334" i="1" s="1"/>
  <c r="D5335" i="1"/>
  <c r="E5335" i="1" s="1"/>
  <c r="F5335" i="1" s="1"/>
  <c r="G5335" i="1" s="1"/>
  <c r="D5336" i="1"/>
  <c r="E5336" i="1" s="1"/>
  <c r="F5336" i="1" s="1"/>
  <c r="G5336" i="1" s="1"/>
  <c r="D5337" i="1"/>
  <c r="E5337" i="1" s="1"/>
  <c r="F5337" i="1" s="1"/>
  <c r="G5337" i="1" s="1"/>
  <c r="D5338" i="1"/>
  <c r="E5338" i="1" s="1"/>
  <c r="F5338" i="1" s="1"/>
  <c r="G5338" i="1" s="1"/>
  <c r="D5339" i="1"/>
  <c r="E5339" i="1"/>
  <c r="F5339" i="1" s="1"/>
  <c r="G5339" i="1" s="1"/>
  <c r="D5340" i="1"/>
  <c r="E5340" i="1" s="1"/>
  <c r="F5340" i="1" s="1"/>
  <c r="G5340" i="1" s="1"/>
  <c r="D5341" i="1"/>
  <c r="E5341" i="1" s="1"/>
  <c r="F5341" i="1" s="1"/>
  <c r="G5341" i="1" s="1"/>
  <c r="D5342" i="1"/>
  <c r="E5342" i="1" s="1"/>
  <c r="F5342" i="1" s="1"/>
  <c r="G5342" i="1" s="1"/>
  <c r="D5343" i="1"/>
  <c r="E5343" i="1"/>
  <c r="F5343" i="1" s="1"/>
  <c r="G5343" i="1" s="1"/>
  <c r="D5344" i="1"/>
  <c r="E5344" i="1" s="1"/>
  <c r="F5344" i="1" s="1"/>
  <c r="G5344" i="1"/>
  <c r="D5345" i="1"/>
  <c r="E5345" i="1"/>
  <c r="F5345" i="1" s="1"/>
  <c r="G5345" i="1" s="1"/>
  <c r="D5346" i="1"/>
  <c r="E5346" i="1" s="1"/>
  <c r="F5346" i="1" s="1"/>
  <c r="G5346" i="1" s="1"/>
  <c r="D5347" i="1"/>
  <c r="E5347" i="1" s="1"/>
  <c r="F5347" i="1" s="1"/>
  <c r="G5347" i="1" s="1"/>
  <c r="D5348" i="1"/>
  <c r="E5348" i="1" s="1"/>
  <c r="F5348" i="1" s="1"/>
  <c r="G5348" i="1" s="1"/>
  <c r="D5349" i="1"/>
  <c r="E5349" i="1"/>
  <c r="F5349" i="1" s="1"/>
  <c r="G5349" i="1" s="1"/>
  <c r="D5350" i="1"/>
  <c r="E5350" i="1" s="1"/>
  <c r="F5350" i="1" s="1"/>
  <c r="G5350" i="1" s="1"/>
  <c r="D5351" i="1"/>
  <c r="E5351" i="1" s="1"/>
  <c r="F5351" i="1" s="1"/>
  <c r="G5351" i="1" s="1"/>
  <c r="D5352" i="1"/>
  <c r="E5352" i="1" s="1"/>
  <c r="F5352" i="1" s="1"/>
  <c r="G5352" i="1" s="1"/>
  <c r="D5353" i="1"/>
  <c r="E5353" i="1" s="1"/>
  <c r="F5353" i="1" s="1"/>
  <c r="G5353" i="1" s="1"/>
  <c r="D5354" i="1"/>
  <c r="E5354" i="1" s="1"/>
  <c r="F5354" i="1" s="1"/>
  <c r="G5354" i="1" s="1"/>
  <c r="D5355" i="1"/>
  <c r="E5355" i="1"/>
  <c r="F5355" i="1" s="1"/>
  <c r="G5355" i="1" s="1"/>
  <c r="D5356" i="1"/>
  <c r="E5356" i="1" s="1"/>
  <c r="F5356" i="1" s="1"/>
  <c r="G5356" i="1" s="1"/>
  <c r="D5357" i="1"/>
  <c r="E5357" i="1" s="1"/>
  <c r="F5357" i="1" s="1"/>
  <c r="G5357" i="1" s="1"/>
  <c r="D5358" i="1"/>
  <c r="E5358" i="1" s="1"/>
  <c r="F5358" i="1" s="1"/>
  <c r="G5358" i="1" s="1"/>
  <c r="D5359" i="1"/>
  <c r="E5359" i="1"/>
  <c r="F5359" i="1" s="1"/>
  <c r="G5359" i="1" s="1"/>
  <c r="D5360" i="1"/>
  <c r="E5360" i="1" s="1"/>
  <c r="F5360" i="1" s="1"/>
  <c r="G5360" i="1"/>
  <c r="D5361" i="1"/>
  <c r="E5361" i="1"/>
  <c r="F5361" i="1" s="1"/>
  <c r="G5361" i="1" s="1"/>
  <c r="D5362" i="1"/>
  <c r="E5362" i="1" s="1"/>
  <c r="F5362" i="1" s="1"/>
  <c r="G5362" i="1" s="1"/>
  <c r="D5363" i="1"/>
  <c r="E5363" i="1" s="1"/>
  <c r="F5363" i="1" s="1"/>
  <c r="G5363" i="1" s="1"/>
  <c r="D5364" i="1"/>
  <c r="E5364" i="1" s="1"/>
  <c r="F5364" i="1" s="1"/>
  <c r="G5364" i="1" s="1"/>
  <c r="D5365" i="1"/>
  <c r="E5365" i="1"/>
  <c r="F5365" i="1" s="1"/>
  <c r="G5365" i="1" s="1"/>
  <c r="D5366" i="1"/>
  <c r="E5366" i="1" s="1"/>
  <c r="F5366" i="1" s="1"/>
  <c r="G5366" i="1" s="1"/>
  <c r="D5367" i="1"/>
  <c r="E5367" i="1" s="1"/>
  <c r="F5367" i="1" s="1"/>
  <c r="G5367" i="1" s="1"/>
  <c r="D5368" i="1"/>
  <c r="E5368" i="1" s="1"/>
  <c r="F5368" i="1" s="1"/>
  <c r="G5368" i="1" s="1"/>
  <c r="D5369" i="1"/>
  <c r="E5369" i="1" s="1"/>
  <c r="F5369" i="1" s="1"/>
  <c r="G5369" i="1" s="1"/>
  <c r="D5370" i="1"/>
  <c r="E5370" i="1" s="1"/>
  <c r="F5370" i="1" s="1"/>
  <c r="G5370" i="1" s="1"/>
  <c r="D5371" i="1"/>
  <c r="E5371" i="1"/>
  <c r="F5371" i="1" s="1"/>
  <c r="G5371" i="1" s="1"/>
  <c r="D5372" i="1"/>
  <c r="E5372" i="1" s="1"/>
  <c r="F5372" i="1" s="1"/>
  <c r="G5372" i="1" s="1"/>
  <c r="D5373" i="1"/>
  <c r="E5373" i="1" s="1"/>
  <c r="F5373" i="1" s="1"/>
  <c r="G5373" i="1" s="1"/>
  <c r="D5374" i="1"/>
  <c r="E5374" i="1" s="1"/>
  <c r="F5374" i="1" s="1"/>
  <c r="G5374" i="1" s="1"/>
  <c r="D5375" i="1"/>
  <c r="E5375" i="1"/>
  <c r="F5375" i="1" s="1"/>
  <c r="G5375" i="1" s="1"/>
  <c r="D5376" i="1"/>
  <c r="E5376" i="1" s="1"/>
  <c r="F5376" i="1" s="1"/>
  <c r="G5376" i="1"/>
  <c r="D5377" i="1"/>
  <c r="E5377" i="1"/>
  <c r="F5377" i="1" s="1"/>
  <c r="G5377" i="1" s="1"/>
  <c r="D5378" i="1"/>
  <c r="E5378" i="1" s="1"/>
  <c r="F5378" i="1" s="1"/>
  <c r="G5378" i="1" s="1"/>
  <c r="D5379" i="1"/>
  <c r="E5379" i="1" s="1"/>
  <c r="F5379" i="1" s="1"/>
  <c r="G5379" i="1" s="1"/>
  <c r="D5380" i="1"/>
  <c r="E5380" i="1" s="1"/>
  <c r="F5380" i="1" s="1"/>
  <c r="G5380" i="1" s="1"/>
  <c r="D5381" i="1"/>
  <c r="E5381" i="1"/>
  <c r="F5381" i="1" s="1"/>
  <c r="G5381" i="1" s="1"/>
  <c r="D5382" i="1"/>
  <c r="E5382" i="1" s="1"/>
  <c r="F5382" i="1" s="1"/>
  <c r="G5382" i="1" s="1"/>
  <c r="D5383" i="1"/>
  <c r="E5383" i="1" s="1"/>
  <c r="F5383" i="1" s="1"/>
  <c r="G5383" i="1" s="1"/>
  <c r="D5384" i="1"/>
  <c r="E5384" i="1" s="1"/>
  <c r="F5384" i="1" s="1"/>
  <c r="G5384" i="1" s="1"/>
  <c r="D5385" i="1"/>
  <c r="E5385" i="1" s="1"/>
  <c r="F5385" i="1" s="1"/>
  <c r="G5385" i="1" s="1"/>
  <c r="D5386" i="1"/>
  <c r="E5386" i="1" s="1"/>
  <c r="F5386" i="1" s="1"/>
  <c r="G5386" i="1" s="1"/>
  <c r="D5387" i="1"/>
  <c r="E5387" i="1"/>
  <c r="F5387" i="1" s="1"/>
  <c r="G5387" i="1" s="1"/>
  <c r="D5388" i="1"/>
  <c r="E5388" i="1" s="1"/>
  <c r="F5388" i="1" s="1"/>
  <c r="G5388" i="1" s="1"/>
  <c r="D5389" i="1"/>
  <c r="E5389" i="1" s="1"/>
  <c r="F5389" i="1" s="1"/>
  <c r="G5389" i="1" s="1"/>
  <c r="D5390" i="1"/>
  <c r="E5390" i="1" s="1"/>
  <c r="F5390" i="1" s="1"/>
  <c r="G5390" i="1" s="1"/>
  <c r="D5391" i="1"/>
  <c r="E5391" i="1"/>
  <c r="F5391" i="1" s="1"/>
  <c r="G5391" i="1" s="1"/>
  <c r="D5392" i="1"/>
  <c r="E5392" i="1" s="1"/>
  <c r="F5392" i="1" s="1"/>
  <c r="G5392" i="1"/>
  <c r="D5393" i="1"/>
  <c r="E5393" i="1"/>
  <c r="F5393" i="1" s="1"/>
  <c r="G5393" i="1" s="1"/>
  <c r="D5394" i="1"/>
  <c r="E5394" i="1" s="1"/>
  <c r="F5394" i="1" s="1"/>
  <c r="G5394" i="1" s="1"/>
  <c r="D5395" i="1"/>
  <c r="E5395" i="1" s="1"/>
  <c r="F5395" i="1" s="1"/>
  <c r="G5395" i="1" s="1"/>
  <c r="D5396" i="1"/>
  <c r="E5396" i="1" s="1"/>
  <c r="F5396" i="1" s="1"/>
  <c r="G5396" i="1" s="1"/>
  <c r="D5397" i="1"/>
  <c r="E5397" i="1"/>
  <c r="F5397" i="1" s="1"/>
  <c r="G5397" i="1" s="1"/>
  <c r="D5398" i="1"/>
  <c r="E5398" i="1" s="1"/>
  <c r="F5398" i="1" s="1"/>
  <c r="G5398" i="1" s="1"/>
  <c r="D5399" i="1"/>
  <c r="E5399" i="1" s="1"/>
  <c r="F5399" i="1" s="1"/>
  <c r="G5399" i="1" s="1"/>
  <c r="D5400" i="1"/>
  <c r="E5400" i="1" s="1"/>
  <c r="F5400" i="1" s="1"/>
  <c r="G5400" i="1" s="1"/>
  <c r="D5401" i="1"/>
  <c r="E5401" i="1" s="1"/>
  <c r="F5401" i="1" s="1"/>
  <c r="G5401" i="1" s="1"/>
  <c r="D5402" i="1"/>
  <c r="E5402" i="1" s="1"/>
  <c r="F5402" i="1" s="1"/>
  <c r="G5402" i="1" s="1"/>
  <c r="D5403" i="1"/>
  <c r="E5403" i="1"/>
  <c r="F5403" i="1" s="1"/>
  <c r="G5403" i="1" s="1"/>
  <c r="D5404" i="1"/>
  <c r="E5404" i="1" s="1"/>
  <c r="F5404" i="1" s="1"/>
  <c r="G5404" i="1" s="1"/>
  <c r="D5405" i="1"/>
  <c r="E5405" i="1" s="1"/>
  <c r="F5405" i="1" s="1"/>
  <c r="G5405" i="1" s="1"/>
  <c r="D5406" i="1"/>
  <c r="E5406" i="1" s="1"/>
  <c r="F5406" i="1" s="1"/>
  <c r="G5406" i="1" s="1"/>
  <c r="D5407" i="1"/>
  <c r="E5407" i="1"/>
  <c r="F5407" i="1" s="1"/>
  <c r="G5407" i="1" s="1"/>
  <c r="D5408" i="1"/>
  <c r="E5408" i="1" s="1"/>
  <c r="F5408" i="1" s="1"/>
  <c r="G5408" i="1"/>
  <c r="D5409" i="1"/>
  <c r="E5409" i="1"/>
  <c r="F5409" i="1" s="1"/>
  <c r="G5409" i="1" s="1"/>
  <c r="D5410" i="1"/>
  <c r="E5410" i="1" s="1"/>
  <c r="F5410" i="1" s="1"/>
  <c r="G5410" i="1" s="1"/>
  <c r="D5411" i="1"/>
  <c r="E5411" i="1" s="1"/>
  <c r="F5411" i="1" s="1"/>
  <c r="G5411" i="1" s="1"/>
  <c r="D5412" i="1"/>
  <c r="E5412" i="1" s="1"/>
  <c r="F5412" i="1" s="1"/>
  <c r="G5412" i="1" s="1"/>
  <c r="D5413" i="1"/>
  <c r="E5413" i="1"/>
  <c r="F5413" i="1" s="1"/>
  <c r="G5413" i="1" s="1"/>
  <c r="D5414" i="1"/>
  <c r="E5414" i="1" s="1"/>
  <c r="F5414" i="1" s="1"/>
  <c r="G5414" i="1" s="1"/>
  <c r="D5415" i="1"/>
  <c r="E5415" i="1" s="1"/>
  <c r="F5415" i="1" s="1"/>
  <c r="G5415" i="1" s="1"/>
  <c r="D5416" i="1"/>
  <c r="E5416" i="1" s="1"/>
  <c r="F5416" i="1" s="1"/>
  <c r="G5416" i="1" s="1"/>
  <c r="D5417" i="1"/>
  <c r="E5417" i="1" s="1"/>
  <c r="F5417" i="1" s="1"/>
  <c r="G5417" i="1" s="1"/>
  <c r="D5418" i="1"/>
  <c r="E5418" i="1" s="1"/>
  <c r="F5418" i="1" s="1"/>
  <c r="G5418" i="1" s="1"/>
  <c r="D5419" i="1"/>
  <c r="E5419" i="1"/>
  <c r="F5419" i="1" s="1"/>
  <c r="G5419" i="1" s="1"/>
  <c r="D5420" i="1"/>
  <c r="E5420" i="1" s="1"/>
  <c r="F5420" i="1" s="1"/>
  <c r="G5420" i="1" s="1"/>
  <c r="D5421" i="1"/>
  <c r="E5421" i="1" s="1"/>
  <c r="F5421" i="1" s="1"/>
  <c r="G5421" i="1" s="1"/>
  <c r="D5422" i="1"/>
  <c r="E5422" i="1" s="1"/>
  <c r="F5422" i="1" s="1"/>
  <c r="G5422" i="1" s="1"/>
  <c r="D5423" i="1"/>
  <c r="E5423" i="1"/>
  <c r="F5423" i="1" s="1"/>
  <c r="G5423" i="1" s="1"/>
  <c r="D5424" i="1"/>
  <c r="E5424" i="1" s="1"/>
  <c r="F5424" i="1" s="1"/>
  <c r="G5424" i="1"/>
  <c r="D5425" i="1"/>
  <c r="E5425" i="1"/>
  <c r="F5425" i="1" s="1"/>
  <c r="G5425" i="1" s="1"/>
  <c r="D5426" i="1"/>
  <c r="E5426" i="1" s="1"/>
  <c r="F5426" i="1" s="1"/>
  <c r="G5426" i="1" s="1"/>
  <c r="D5427" i="1"/>
  <c r="E5427" i="1" s="1"/>
  <c r="F5427" i="1" s="1"/>
  <c r="G5427" i="1" s="1"/>
  <c r="D5428" i="1"/>
  <c r="E5428" i="1" s="1"/>
  <c r="F5428" i="1" s="1"/>
  <c r="G5428" i="1" s="1"/>
  <c r="D5429" i="1"/>
  <c r="E5429" i="1"/>
  <c r="F5429" i="1" s="1"/>
  <c r="G5429" i="1" s="1"/>
  <c r="D5430" i="1"/>
  <c r="E5430" i="1" s="1"/>
  <c r="F5430" i="1" s="1"/>
  <c r="G5430" i="1" s="1"/>
  <c r="D5431" i="1"/>
  <c r="E5431" i="1" s="1"/>
  <c r="F5431" i="1" s="1"/>
  <c r="G5431" i="1" s="1"/>
  <c r="D5432" i="1"/>
  <c r="E5432" i="1" s="1"/>
  <c r="F5432" i="1" s="1"/>
  <c r="G5432" i="1" s="1"/>
  <c r="D5433" i="1"/>
  <c r="E5433" i="1" s="1"/>
  <c r="F5433" i="1" s="1"/>
  <c r="G5433" i="1" s="1"/>
  <c r="D5434" i="1"/>
  <c r="E5434" i="1" s="1"/>
  <c r="F5434" i="1" s="1"/>
  <c r="G5434" i="1" s="1"/>
  <c r="D5435" i="1"/>
  <c r="E5435" i="1"/>
  <c r="F5435" i="1" s="1"/>
  <c r="G5435" i="1" s="1"/>
  <c r="D5436" i="1"/>
  <c r="E5436" i="1" s="1"/>
  <c r="F5436" i="1" s="1"/>
  <c r="G5436" i="1" s="1"/>
  <c r="D5437" i="1"/>
  <c r="E5437" i="1" s="1"/>
  <c r="F5437" i="1" s="1"/>
  <c r="G5437" i="1" s="1"/>
  <c r="D5438" i="1"/>
  <c r="E5438" i="1" s="1"/>
  <c r="F5438" i="1" s="1"/>
  <c r="G5438" i="1" s="1"/>
  <c r="D5439" i="1"/>
  <c r="E5439" i="1"/>
  <c r="F5439" i="1" s="1"/>
  <c r="G5439" i="1" s="1"/>
  <c r="D5440" i="1"/>
  <c r="E5440" i="1" s="1"/>
  <c r="F5440" i="1" s="1"/>
  <c r="G5440" i="1"/>
  <c r="D5441" i="1"/>
  <c r="E5441" i="1"/>
  <c r="F5441" i="1" s="1"/>
  <c r="G5441" i="1" s="1"/>
  <c r="D5442" i="1"/>
  <c r="E5442" i="1" s="1"/>
  <c r="F5442" i="1" s="1"/>
  <c r="G5442" i="1" s="1"/>
  <c r="D5443" i="1"/>
  <c r="E5443" i="1" s="1"/>
  <c r="F5443" i="1" s="1"/>
  <c r="G5443" i="1" s="1"/>
  <c r="D5444" i="1"/>
  <c r="E5444" i="1" s="1"/>
  <c r="F5444" i="1" s="1"/>
  <c r="G5444" i="1" s="1"/>
  <c r="D5445" i="1"/>
  <c r="E5445" i="1"/>
  <c r="F5445" i="1" s="1"/>
  <c r="G5445" i="1" s="1"/>
  <c r="D5446" i="1"/>
  <c r="E5446" i="1" s="1"/>
  <c r="F5446" i="1" s="1"/>
  <c r="G5446" i="1" s="1"/>
  <c r="D5447" i="1"/>
  <c r="E5447" i="1" s="1"/>
  <c r="F5447" i="1" s="1"/>
  <c r="G5447" i="1" s="1"/>
  <c r="D5448" i="1"/>
  <c r="E5448" i="1" s="1"/>
  <c r="F5448" i="1" s="1"/>
  <c r="G5448" i="1" s="1"/>
  <c r="D5449" i="1"/>
  <c r="E5449" i="1" s="1"/>
  <c r="F5449" i="1" s="1"/>
  <c r="G5449" i="1" s="1"/>
  <c r="D5450" i="1"/>
  <c r="E5450" i="1" s="1"/>
  <c r="F5450" i="1" s="1"/>
  <c r="G5450" i="1" s="1"/>
  <c r="D5451" i="1"/>
  <c r="E5451" i="1"/>
  <c r="F5451" i="1" s="1"/>
  <c r="G5451" i="1" s="1"/>
  <c r="D5452" i="1"/>
  <c r="E5452" i="1" s="1"/>
  <c r="F5452" i="1" s="1"/>
  <c r="G5452" i="1" s="1"/>
  <c r="D5453" i="1"/>
  <c r="E5453" i="1" s="1"/>
  <c r="F5453" i="1" s="1"/>
  <c r="G5453" i="1" s="1"/>
  <c r="D5454" i="1"/>
  <c r="E5454" i="1" s="1"/>
  <c r="F5454" i="1" s="1"/>
  <c r="G5454" i="1" s="1"/>
  <c r="D5455" i="1"/>
  <c r="E5455" i="1"/>
  <c r="F5455" i="1" s="1"/>
  <c r="G5455" i="1" s="1"/>
  <c r="D5456" i="1"/>
  <c r="E5456" i="1" s="1"/>
  <c r="F5456" i="1" s="1"/>
  <c r="G5456" i="1"/>
  <c r="D5457" i="1"/>
  <c r="E5457" i="1"/>
  <c r="F5457" i="1" s="1"/>
  <c r="G5457" i="1" s="1"/>
  <c r="D5458" i="1"/>
  <c r="E5458" i="1" s="1"/>
  <c r="F5458" i="1" s="1"/>
  <c r="G5458" i="1" s="1"/>
  <c r="D5459" i="1"/>
  <c r="E5459" i="1" s="1"/>
  <c r="F5459" i="1" s="1"/>
  <c r="G5459" i="1" s="1"/>
  <c r="D5460" i="1"/>
  <c r="E5460" i="1" s="1"/>
  <c r="F5460" i="1" s="1"/>
  <c r="G5460" i="1" s="1"/>
  <c r="D5461" i="1"/>
  <c r="E5461" i="1"/>
  <c r="F5461" i="1" s="1"/>
  <c r="G5461" i="1" s="1"/>
  <c r="D5462" i="1"/>
  <c r="E5462" i="1" s="1"/>
  <c r="F5462" i="1" s="1"/>
  <c r="G5462" i="1" s="1"/>
  <c r="D5463" i="1"/>
  <c r="E5463" i="1" s="1"/>
  <c r="F5463" i="1" s="1"/>
  <c r="G5463" i="1" s="1"/>
  <c r="D5464" i="1"/>
  <c r="E5464" i="1" s="1"/>
  <c r="F5464" i="1" s="1"/>
  <c r="G5464" i="1" s="1"/>
  <c r="D5465" i="1"/>
  <c r="E5465" i="1" s="1"/>
  <c r="F5465" i="1" s="1"/>
  <c r="G5465" i="1" s="1"/>
  <c r="D5466" i="1"/>
  <c r="E5466" i="1" s="1"/>
  <c r="F5466" i="1" s="1"/>
  <c r="G5466" i="1" s="1"/>
  <c r="D5467" i="1"/>
  <c r="E5467" i="1"/>
  <c r="F5467" i="1" s="1"/>
  <c r="G5467" i="1" s="1"/>
  <c r="D5468" i="1"/>
  <c r="E5468" i="1" s="1"/>
  <c r="F5468" i="1" s="1"/>
  <c r="G5468" i="1" s="1"/>
  <c r="D5469" i="1"/>
  <c r="E5469" i="1" s="1"/>
  <c r="F5469" i="1" s="1"/>
  <c r="G5469" i="1" s="1"/>
  <c r="D5470" i="1"/>
  <c r="E5470" i="1" s="1"/>
  <c r="F5470" i="1" s="1"/>
  <c r="G5470" i="1" s="1"/>
  <c r="D5471" i="1"/>
  <c r="E5471" i="1"/>
  <c r="F5471" i="1" s="1"/>
  <c r="G5471" i="1" s="1"/>
  <c r="D5472" i="1"/>
  <c r="E5472" i="1" s="1"/>
  <c r="F5472" i="1" s="1"/>
  <c r="G5472" i="1"/>
  <c r="D5473" i="1"/>
  <c r="E5473" i="1"/>
  <c r="F5473" i="1" s="1"/>
  <c r="G5473" i="1" s="1"/>
  <c r="D5474" i="1"/>
  <c r="E5474" i="1" s="1"/>
  <c r="F5474" i="1" s="1"/>
  <c r="G5474" i="1" s="1"/>
  <c r="D5475" i="1"/>
  <c r="E5475" i="1" s="1"/>
  <c r="F5475" i="1" s="1"/>
  <c r="G5475" i="1" s="1"/>
  <c r="D5476" i="1"/>
  <c r="E5476" i="1" s="1"/>
  <c r="F5476" i="1" s="1"/>
  <c r="G5476" i="1" s="1"/>
  <c r="D5477" i="1"/>
  <c r="E5477" i="1"/>
  <c r="F5477" i="1" s="1"/>
  <c r="G5477" i="1" s="1"/>
  <c r="D5478" i="1"/>
  <c r="E5478" i="1" s="1"/>
  <c r="F5478" i="1" s="1"/>
  <c r="G5478" i="1" s="1"/>
  <c r="D5479" i="1"/>
  <c r="E5479" i="1" s="1"/>
  <c r="F5479" i="1" s="1"/>
  <c r="G5479" i="1" s="1"/>
  <c r="D5480" i="1"/>
  <c r="E5480" i="1" s="1"/>
  <c r="F5480" i="1" s="1"/>
  <c r="G5480" i="1" s="1"/>
  <c r="D5481" i="1"/>
  <c r="E5481" i="1" s="1"/>
  <c r="F5481" i="1" s="1"/>
  <c r="G5481" i="1" s="1"/>
  <c r="D5482" i="1"/>
  <c r="E5482" i="1" s="1"/>
  <c r="F5482" i="1" s="1"/>
  <c r="G5482" i="1" s="1"/>
  <c r="D5483" i="1"/>
  <c r="E5483" i="1"/>
  <c r="F5483" i="1" s="1"/>
  <c r="G5483" i="1" s="1"/>
  <c r="D5484" i="1"/>
  <c r="E5484" i="1" s="1"/>
  <c r="F5484" i="1" s="1"/>
  <c r="G5484" i="1" s="1"/>
  <c r="D5485" i="1"/>
  <c r="E5485" i="1" s="1"/>
  <c r="F5485" i="1" s="1"/>
  <c r="G5485" i="1" s="1"/>
  <c r="D5486" i="1"/>
  <c r="E5486" i="1" s="1"/>
  <c r="F5486" i="1" s="1"/>
  <c r="G5486" i="1" s="1"/>
  <c r="D5487" i="1"/>
  <c r="E5487" i="1"/>
  <c r="F5487" i="1" s="1"/>
  <c r="G5487" i="1" s="1"/>
  <c r="D5488" i="1"/>
  <c r="E5488" i="1" s="1"/>
  <c r="F5488" i="1" s="1"/>
  <c r="G5488" i="1"/>
  <c r="D5489" i="1"/>
  <c r="E5489" i="1"/>
  <c r="F5489" i="1" s="1"/>
  <c r="G5489" i="1" s="1"/>
  <c r="D5490" i="1"/>
  <c r="E5490" i="1" s="1"/>
  <c r="F5490" i="1" s="1"/>
  <c r="G5490" i="1" s="1"/>
  <c r="D5491" i="1"/>
  <c r="E5491" i="1" s="1"/>
  <c r="F5491" i="1" s="1"/>
  <c r="G5491" i="1" s="1"/>
  <c r="D5492" i="1"/>
  <c r="E5492" i="1" s="1"/>
  <c r="F5492" i="1" s="1"/>
  <c r="G5492" i="1" s="1"/>
  <c r="D5493" i="1"/>
  <c r="E5493" i="1"/>
  <c r="F5493" i="1" s="1"/>
  <c r="G5493" i="1" s="1"/>
  <c r="D5494" i="1"/>
  <c r="E5494" i="1" s="1"/>
  <c r="F5494" i="1" s="1"/>
  <c r="G5494" i="1" s="1"/>
  <c r="D5495" i="1"/>
  <c r="E5495" i="1" s="1"/>
  <c r="F5495" i="1" s="1"/>
  <c r="G5495" i="1" s="1"/>
  <c r="D5496" i="1"/>
  <c r="E5496" i="1" s="1"/>
  <c r="F5496" i="1" s="1"/>
  <c r="G5496" i="1" s="1"/>
  <c r="D5497" i="1"/>
  <c r="E5497" i="1" s="1"/>
  <c r="F5497" i="1" s="1"/>
  <c r="G5497" i="1" s="1"/>
  <c r="D5498" i="1"/>
  <c r="E5498" i="1" s="1"/>
  <c r="F5498" i="1" s="1"/>
  <c r="G5498" i="1" s="1"/>
  <c r="D5499" i="1"/>
  <c r="E5499" i="1"/>
  <c r="F5499" i="1" s="1"/>
  <c r="G5499" i="1" s="1"/>
  <c r="D5500" i="1"/>
  <c r="E5500" i="1" s="1"/>
  <c r="F5500" i="1" s="1"/>
  <c r="G5500" i="1" s="1"/>
  <c r="D5501" i="1"/>
  <c r="E5501" i="1" s="1"/>
  <c r="F5501" i="1" s="1"/>
  <c r="G5501" i="1" s="1"/>
  <c r="D5502" i="1"/>
  <c r="E5502" i="1" s="1"/>
  <c r="F5502" i="1" s="1"/>
  <c r="G5502" i="1" s="1"/>
  <c r="D5503" i="1"/>
  <c r="E5503" i="1"/>
  <c r="F5503" i="1" s="1"/>
  <c r="G5503" i="1" s="1"/>
  <c r="D5504" i="1"/>
  <c r="E5504" i="1" s="1"/>
  <c r="F5504" i="1" s="1"/>
  <c r="G5504" i="1"/>
  <c r="D5505" i="1"/>
  <c r="E5505" i="1"/>
  <c r="F5505" i="1" s="1"/>
  <c r="G5505" i="1" s="1"/>
  <c r="D5506" i="1"/>
  <c r="E5506" i="1" s="1"/>
  <c r="F5506" i="1" s="1"/>
  <c r="G5506" i="1" s="1"/>
  <c r="D5507" i="1"/>
  <c r="E5507" i="1" s="1"/>
  <c r="F5507" i="1" s="1"/>
  <c r="G5507" i="1" s="1"/>
  <c r="D5508" i="1"/>
  <c r="E5508" i="1" s="1"/>
  <c r="F5508" i="1" s="1"/>
  <c r="G5508" i="1" s="1"/>
  <c r="D5509" i="1"/>
  <c r="E5509" i="1"/>
  <c r="F5509" i="1" s="1"/>
  <c r="G5509" i="1" s="1"/>
  <c r="D5510" i="1"/>
  <c r="E5510" i="1" s="1"/>
  <c r="F5510" i="1" s="1"/>
  <c r="G5510" i="1" s="1"/>
  <c r="D5511" i="1"/>
  <c r="E5511" i="1" s="1"/>
  <c r="F5511" i="1" s="1"/>
  <c r="G5511" i="1" s="1"/>
  <c r="D5512" i="1"/>
  <c r="E5512" i="1" s="1"/>
  <c r="F5512" i="1" s="1"/>
  <c r="G5512" i="1" s="1"/>
  <c r="D5513" i="1"/>
  <c r="E5513" i="1" s="1"/>
  <c r="F5513" i="1" s="1"/>
  <c r="G5513" i="1" s="1"/>
  <c r="D5514" i="1"/>
  <c r="E5514" i="1" s="1"/>
  <c r="F5514" i="1" s="1"/>
  <c r="G5514" i="1" s="1"/>
  <c r="D5515" i="1"/>
  <c r="E5515" i="1"/>
  <c r="F5515" i="1" s="1"/>
  <c r="G5515" i="1" s="1"/>
  <c r="D5516" i="1"/>
  <c r="E5516" i="1" s="1"/>
  <c r="F5516" i="1" s="1"/>
  <c r="G5516" i="1" s="1"/>
  <c r="D5517" i="1"/>
  <c r="E5517" i="1" s="1"/>
  <c r="F5517" i="1" s="1"/>
  <c r="G5517" i="1" s="1"/>
  <c r="D5518" i="1"/>
  <c r="E5518" i="1" s="1"/>
  <c r="F5518" i="1" s="1"/>
  <c r="G5518" i="1" s="1"/>
  <c r="D5519" i="1"/>
  <c r="E5519" i="1"/>
  <c r="F5519" i="1" s="1"/>
  <c r="G5519" i="1" s="1"/>
  <c r="D5520" i="1"/>
  <c r="E5520" i="1" s="1"/>
  <c r="F5520" i="1" s="1"/>
  <c r="G5520" i="1"/>
  <c r="D5521" i="1"/>
  <c r="E5521" i="1"/>
  <c r="F5521" i="1" s="1"/>
  <c r="G5521" i="1" s="1"/>
  <c r="D5522" i="1"/>
  <c r="E5522" i="1" s="1"/>
  <c r="F5522" i="1" s="1"/>
  <c r="G5522" i="1" s="1"/>
  <c r="D5523" i="1"/>
  <c r="E5523" i="1" s="1"/>
  <c r="F5523" i="1" s="1"/>
  <c r="G5523" i="1" s="1"/>
  <c r="D5524" i="1"/>
  <c r="E5524" i="1" s="1"/>
  <c r="F5524" i="1" s="1"/>
  <c r="G5524" i="1" s="1"/>
  <c r="D5525" i="1"/>
  <c r="E5525" i="1"/>
  <c r="F5525" i="1" s="1"/>
  <c r="G5525" i="1" s="1"/>
  <c r="D5526" i="1"/>
  <c r="E5526" i="1" s="1"/>
  <c r="F5526" i="1" s="1"/>
  <c r="G5526" i="1" s="1"/>
  <c r="D5527" i="1"/>
  <c r="E5527" i="1" s="1"/>
  <c r="F5527" i="1" s="1"/>
  <c r="G5527" i="1" s="1"/>
  <c r="D5528" i="1"/>
  <c r="E5528" i="1" s="1"/>
  <c r="F5528" i="1" s="1"/>
  <c r="G5528" i="1" s="1"/>
  <c r="D5529" i="1"/>
  <c r="E5529" i="1" s="1"/>
  <c r="F5529" i="1" s="1"/>
  <c r="G5529" i="1" s="1"/>
  <c r="D5530" i="1"/>
  <c r="E5530" i="1" s="1"/>
  <c r="F5530" i="1" s="1"/>
  <c r="G5530" i="1" s="1"/>
  <c r="D5531" i="1"/>
  <c r="E5531" i="1"/>
  <c r="F5531" i="1" s="1"/>
  <c r="G5531" i="1" s="1"/>
  <c r="D5532" i="1"/>
  <c r="E5532" i="1" s="1"/>
  <c r="F5532" i="1" s="1"/>
  <c r="G5532" i="1" s="1"/>
  <c r="D5533" i="1"/>
  <c r="E5533" i="1" s="1"/>
  <c r="F5533" i="1" s="1"/>
  <c r="G5533" i="1" s="1"/>
  <c r="D5534" i="1"/>
  <c r="E5534" i="1" s="1"/>
  <c r="F5534" i="1" s="1"/>
  <c r="G5534" i="1" s="1"/>
  <c r="D5535" i="1"/>
  <c r="E5535" i="1"/>
  <c r="F5535" i="1" s="1"/>
  <c r="G5535" i="1" s="1"/>
  <c r="D5536" i="1"/>
  <c r="E5536" i="1" s="1"/>
  <c r="F5536" i="1" s="1"/>
  <c r="G5536" i="1"/>
  <c r="D5537" i="1"/>
  <c r="E5537" i="1"/>
  <c r="F5537" i="1" s="1"/>
  <c r="G5537" i="1" s="1"/>
  <c r="D5538" i="1"/>
  <c r="E5538" i="1" s="1"/>
  <c r="F5538" i="1" s="1"/>
  <c r="G5538" i="1" s="1"/>
  <c r="D5539" i="1"/>
  <c r="E5539" i="1" s="1"/>
  <c r="F5539" i="1" s="1"/>
  <c r="G5539" i="1" s="1"/>
  <c r="D5540" i="1"/>
  <c r="E5540" i="1" s="1"/>
  <c r="F5540" i="1" s="1"/>
  <c r="G5540" i="1" s="1"/>
  <c r="D5541" i="1"/>
  <c r="E5541" i="1"/>
  <c r="F5541" i="1" s="1"/>
  <c r="G5541" i="1" s="1"/>
  <c r="D5542" i="1"/>
  <c r="E5542" i="1" s="1"/>
  <c r="F5542" i="1" s="1"/>
  <c r="G5542" i="1" s="1"/>
  <c r="D5543" i="1"/>
  <c r="E5543" i="1" s="1"/>
  <c r="F5543" i="1" s="1"/>
  <c r="G5543" i="1" s="1"/>
  <c r="D5544" i="1"/>
  <c r="E5544" i="1" s="1"/>
  <c r="F5544" i="1" s="1"/>
  <c r="G5544" i="1" s="1"/>
  <c r="D5545" i="1"/>
  <c r="E5545" i="1" s="1"/>
  <c r="F5545" i="1" s="1"/>
  <c r="G5545" i="1" s="1"/>
  <c r="D5546" i="1"/>
  <c r="E5546" i="1" s="1"/>
  <c r="F5546" i="1" s="1"/>
  <c r="G5546" i="1" s="1"/>
  <c r="D5547" i="1"/>
  <c r="E5547" i="1"/>
  <c r="F5547" i="1" s="1"/>
  <c r="G5547" i="1" s="1"/>
  <c r="D5548" i="1"/>
  <c r="E5548" i="1" s="1"/>
  <c r="F5548" i="1" s="1"/>
  <c r="G5548" i="1" s="1"/>
  <c r="D5549" i="1"/>
  <c r="E5549" i="1" s="1"/>
  <c r="F5549" i="1" s="1"/>
  <c r="G5549" i="1" s="1"/>
  <c r="D5550" i="1"/>
  <c r="E5550" i="1" s="1"/>
  <c r="F5550" i="1" s="1"/>
  <c r="G5550" i="1" s="1"/>
  <c r="D5551" i="1"/>
  <c r="E5551" i="1"/>
  <c r="F5551" i="1" s="1"/>
  <c r="G5551" i="1" s="1"/>
  <c r="D5552" i="1"/>
  <c r="E5552" i="1" s="1"/>
  <c r="F5552" i="1" s="1"/>
  <c r="G5552" i="1"/>
  <c r="D5553" i="1"/>
  <c r="E5553" i="1"/>
  <c r="F5553" i="1" s="1"/>
  <c r="G5553" i="1" s="1"/>
  <c r="D5554" i="1"/>
  <c r="E5554" i="1" s="1"/>
  <c r="F5554" i="1" s="1"/>
  <c r="G5554" i="1" s="1"/>
  <c r="D5555" i="1"/>
  <c r="E5555" i="1" s="1"/>
  <c r="F5555" i="1" s="1"/>
  <c r="G5555" i="1" s="1"/>
  <c r="D5556" i="1"/>
  <c r="E5556" i="1" s="1"/>
  <c r="F5556" i="1" s="1"/>
  <c r="G5556" i="1" s="1"/>
  <c r="D5557" i="1"/>
  <c r="E5557" i="1" s="1"/>
  <c r="F5557" i="1" s="1"/>
  <c r="G5557" i="1" s="1"/>
  <c r="D5558" i="1"/>
  <c r="E5558" i="1" s="1"/>
  <c r="F5558" i="1" s="1"/>
  <c r="G5558" i="1" s="1"/>
  <c r="D5559" i="1"/>
  <c r="E5559" i="1"/>
  <c r="F5559" i="1" s="1"/>
  <c r="G5559" i="1" s="1"/>
  <c r="D5560" i="1"/>
  <c r="E5560" i="1" s="1"/>
  <c r="F5560" i="1" s="1"/>
  <c r="G5560" i="1" s="1"/>
  <c r="D5561" i="1"/>
  <c r="E5561" i="1" s="1"/>
  <c r="F5561" i="1" s="1"/>
  <c r="G5561" i="1" s="1"/>
  <c r="D5562" i="1"/>
  <c r="E5562" i="1" s="1"/>
  <c r="F5562" i="1" s="1"/>
  <c r="G5562" i="1" s="1"/>
  <c r="D5563" i="1"/>
  <c r="E5563" i="1"/>
  <c r="F5563" i="1" s="1"/>
  <c r="G5563" i="1" s="1"/>
  <c r="D5564" i="1"/>
  <c r="E5564" i="1" s="1"/>
  <c r="F5564" i="1" s="1"/>
  <c r="G5564" i="1" s="1"/>
  <c r="D5565" i="1"/>
  <c r="E5565" i="1" s="1"/>
  <c r="F5565" i="1" s="1"/>
  <c r="G5565" i="1" s="1"/>
  <c r="D5566" i="1"/>
  <c r="E5566" i="1" s="1"/>
  <c r="F5566" i="1" s="1"/>
  <c r="G5566" i="1" s="1"/>
  <c r="D5567" i="1"/>
  <c r="E5567" i="1" s="1"/>
  <c r="F5567" i="1" s="1"/>
  <c r="G5567" i="1" s="1"/>
  <c r="D5568" i="1"/>
  <c r="E5568" i="1" s="1"/>
  <c r="F5568" i="1" s="1"/>
  <c r="G5568" i="1"/>
  <c r="D5569" i="1"/>
  <c r="E5569" i="1" s="1"/>
  <c r="F5569" i="1" s="1"/>
  <c r="G5569" i="1" s="1"/>
  <c r="D5570" i="1"/>
  <c r="E5570" i="1" s="1"/>
  <c r="F5570" i="1" s="1"/>
  <c r="G5570" i="1" s="1"/>
  <c r="D5571" i="1"/>
  <c r="E5571" i="1"/>
  <c r="F5571" i="1" s="1"/>
  <c r="G5571" i="1" s="1"/>
  <c r="D5572" i="1"/>
  <c r="E5572" i="1" s="1"/>
  <c r="F5572" i="1" s="1"/>
  <c r="G5572" i="1" s="1"/>
  <c r="D5573" i="1"/>
  <c r="E5573" i="1"/>
  <c r="F5573" i="1" s="1"/>
  <c r="G5573" i="1" s="1"/>
  <c r="D5574" i="1"/>
  <c r="E5574" i="1" s="1"/>
  <c r="F5574" i="1" s="1"/>
  <c r="G5574" i="1" s="1"/>
  <c r="D5575" i="1"/>
  <c r="E5575" i="1" s="1"/>
  <c r="F5575" i="1" s="1"/>
  <c r="G5575" i="1" s="1"/>
  <c r="D5576" i="1"/>
  <c r="E5576" i="1" s="1"/>
  <c r="F5576" i="1" s="1"/>
  <c r="G5576" i="1" s="1"/>
  <c r="D5577" i="1"/>
  <c r="E5577" i="1" s="1"/>
  <c r="F5577" i="1" s="1"/>
  <c r="G5577" i="1" s="1"/>
  <c r="D5578" i="1"/>
  <c r="E5578" i="1" s="1"/>
  <c r="F5578" i="1" s="1"/>
  <c r="G5578" i="1" s="1"/>
  <c r="D5579" i="1"/>
  <c r="E5579" i="1" s="1"/>
  <c r="F5579" i="1" s="1"/>
  <c r="G5579" i="1" s="1"/>
  <c r="D5580" i="1"/>
  <c r="E5580" i="1" s="1"/>
  <c r="F5580" i="1" s="1"/>
  <c r="G5580" i="1" s="1"/>
  <c r="D5581" i="1"/>
  <c r="E5581" i="1"/>
  <c r="F5581" i="1" s="1"/>
  <c r="G5581" i="1" s="1"/>
  <c r="D5582" i="1"/>
  <c r="E5582" i="1" s="1"/>
  <c r="F5582" i="1" s="1"/>
  <c r="G5582" i="1" s="1"/>
  <c r="D5583" i="1"/>
  <c r="E5583" i="1"/>
  <c r="F5583" i="1" s="1"/>
  <c r="G5583" i="1" s="1"/>
  <c r="D5584" i="1"/>
  <c r="E5584" i="1" s="1"/>
  <c r="F5584" i="1" s="1"/>
  <c r="G5584" i="1" s="1"/>
  <c r="D5585" i="1"/>
  <c r="E5585" i="1"/>
  <c r="F5585" i="1" s="1"/>
  <c r="G5585" i="1" s="1"/>
  <c r="D5586" i="1"/>
  <c r="E5586" i="1" s="1"/>
  <c r="F5586" i="1" s="1"/>
  <c r="G5586" i="1" s="1"/>
  <c r="D5587" i="1"/>
  <c r="E5587" i="1" s="1"/>
  <c r="F5587" i="1" s="1"/>
  <c r="G5587" i="1" s="1"/>
  <c r="D5588" i="1"/>
  <c r="E5588" i="1" s="1"/>
  <c r="F5588" i="1" s="1"/>
  <c r="G5588" i="1" s="1"/>
  <c r="D5589" i="1"/>
  <c r="E5589" i="1"/>
  <c r="F5589" i="1" s="1"/>
  <c r="G5589" i="1" s="1"/>
  <c r="D5590" i="1"/>
  <c r="E5590" i="1" s="1"/>
  <c r="F5590" i="1" s="1"/>
  <c r="G5590" i="1" s="1"/>
  <c r="D5591" i="1"/>
  <c r="E5591" i="1" s="1"/>
  <c r="F5591" i="1" s="1"/>
  <c r="G5591" i="1" s="1"/>
  <c r="D5592" i="1"/>
  <c r="E5592" i="1" s="1"/>
  <c r="F5592" i="1" s="1"/>
  <c r="G5592" i="1" s="1"/>
  <c r="D5593" i="1"/>
  <c r="E5593" i="1"/>
  <c r="F5593" i="1" s="1"/>
  <c r="G5593" i="1" s="1"/>
  <c r="D5594" i="1"/>
  <c r="E5594" i="1" s="1"/>
  <c r="F5594" i="1" s="1"/>
  <c r="G5594" i="1" s="1"/>
  <c r="D5595" i="1"/>
  <c r="E5595" i="1"/>
  <c r="F5595" i="1" s="1"/>
  <c r="G5595" i="1" s="1"/>
  <c r="D5596" i="1"/>
  <c r="E5596" i="1" s="1"/>
  <c r="F5596" i="1" s="1"/>
  <c r="G5596" i="1" s="1"/>
  <c r="D5597" i="1"/>
  <c r="E5597" i="1" s="1"/>
  <c r="F5597" i="1" s="1"/>
  <c r="G5597" i="1" s="1"/>
  <c r="D5598" i="1"/>
  <c r="E5598" i="1" s="1"/>
  <c r="F5598" i="1" s="1"/>
  <c r="G5598" i="1" s="1"/>
  <c r="D5599" i="1"/>
  <c r="E5599" i="1"/>
  <c r="F5599" i="1" s="1"/>
  <c r="G5599" i="1" s="1"/>
  <c r="D5600" i="1"/>
  <c r="E5600" i="1" s="1"/>
  <c r="F5600" i="1" s="1"/>
  <c r="G5600" i="1"/>
  <c r="D5601" i="1"/>
  <c r="E5601" i="1"/>
  <c r="F5601" i="1" s="1"/>
  <c r="G5601" i="1" s="1"/>
  <c r="D5602" i="1"/>
  <c r="E5602" i="1" s="1"/>
  <c r="F5602" i="1" s="1"/>
  <c r="G5602" i="1" s="1"/>
  <c r="D5603" i="1"/>
  <c r="E5603" i="1" s="1"/>
  <c r="F5603" i="1" s="1"/>
  <c r="G5603" i="1" s="1"/>
  <c r="D5604" i="1"/>
  <c r="E5604" i="1" s="1"/>
  <c r="F5604" i="1" s="1"/>
  <c r="G5604" i="1" s="1"/>
  <c r="D5605" i="1"/>
  <c r="E5605" i="1"/>
  <c r="F5605" i="1" s="1"/>
  <c r="G5605" i="1" s="1"/>
  <c r="D5606" i="1"/>
  <c r="E5606" i="1" s="1"/>
  <c r="F5606" i="1" s="1"/>
  <c r="G5606" i="1" s="1"/>
  <c r="D5607" i="1"/>
  <c r="E5607" i="1" s="1"/>
  <c r="F5607" i="1" s="1"/>
  <c r="G5607" i="1" s="1"/>
  <c r="D5608" i="1"/>
  <c r="E5608" i="1" s="1"/>
  <c r="F5608" i="1" s="1"/>
  <c r="G5608" i="1"/>
  <c r="D5609" i="1"/>
  <c r="E5609" i="1" s="1"/>
  <c r="F5609" i="1" s="1"/>
  <c r="G5609" i="1" s="1"/>
  <c r="D5610" i="1"/>
  <c r="E5610" i="1" s="1"/>
  <c r="F5610" i="1" s="1"/>
  <c r="G5610" i="1" s="1"/>
  <c r="D5611" i="1"/>
  <c r="E5611" i="1"/>
  <c r="F5611" i="1" s="1"/>
  <c r="G5611" i="1" s="1"/>
  <c r="D5612" i="1"/>
  <c r="E5612" i="1" s="1"/>
  <c r="F5612" i="1" s="1"/>
  <c r="G5612" i="1" s="1"/>
  <c r="D5613" i="1"/>
  <c r="E5613" i="1" s="1"/>
  <c r="F5613" i="1" s="1"/>
  <c r="G5613" i="1" s="1"/>
  <c r="D5614" i="1"/>
  <c r="E5614" i="1" s="1"/>
  <c r="F5614" i="1" s="1"/>
  <c r="G5614" i="1" s="1"/>
  <c r="D5615" i="1"/>
  <c r="E5615" i="1"/>
  <c r="F5615" i="1" s="1"/>
  <c r="G5615" i="1" s="1"/>
  <c r="D5616" i="1"/>
  <c r="E5616" i="1" s="1"/>
  <c r="F5616" i="1" s="1"/>
  <c r="G5616" i="1"/>
  <c r="D5617" i="1"/>
  <c r="E5617" i="1"/>
  <c r="F5617" i="1" s="1"/>
  <c r="G5617" i="1" s="1"/>
  <c r="D5618" i="1"/>
  <c r="E5618" i="1" s="1"/>
  <c r="F5618" i="1" s="1"/>
  <c r="G5618" i="1" s="1"/>
  <c r="D5619" i="1"/>
  <c r="E5619" i="1" s="1"/>
  <c r="F5619" i="1" s="1"/>
  <c r="G5619" i="1" s="1"/>
  <c r="D5620" i="1"/>
  <c r="E5620" i="1" s="1"/>
  <c r="F5620" i="1" s="1"/>
  <c r="G5620" i="1" s="1"/>
  <c r="D5621" i="1"/>
  <c r="E5621" i="1" s="1"/>
  <c r="F5621" i="1" s="1"/>
  <c r="G5621" i="1" s="1"/>
  <c r="D5622" i="1"/>
  <c r="E5622" i="1" s="1"/>
  <c r="F5622" i="1" s="1"/>
  <c r="G5622" i="1" s="1"/>
  <c r="D5623" i="1"/>
  <c r="E5623" i="1"/>
  <c r="F5623" i="1" s="1"/>
  <c r="G5623" i="1" s="1"/>
  <c r="D5624" i="1"/>
  <c r="E5624" i="1" s="1"/>
  <c r="F5624" i="1" s="1"/>
  <c r="G5624" i="1" s="1"/>
  <c r="D5625" i="1"/>
  <c r="E5625" i="1" s="1"/>
  <c r="F5625" i="1" s="1"/>
  <c r="G5625" i="1" s="1"/>
  <c r="D5626" i="1"/>
  <c r="E5626" i="1" s="1"/>
  <c r="F5626" i="1" s="1"/>
  <c r="G5626" i="1" s="1"/>
  <c r="D5627" i="1"/>
  <c r="E5627" i="1"/>
  <c r="F5627" i="1" s="1"/>
  <c r="G5627" i="1" s="1"/>
  <c r="D5628" i="1"/>
  <c r="E5628" i="1" s="1"/>
  <c r="F5628" i="1" s="1"/>
  <c r="G5628" i="1" s="1"/>
  <c r="D5629" i="1"/>
  <c r="E5629" i="1" s="1"/>
  <c r="F5629" i="1" s="1"/>
  <c r="G5629" i="1" s="1"/>
  <c r="D5630" i="1"/>
  <c r="E5630" i="1" s="1"/>
  <c r="F5630" i="1" s="1"/>
  <c r="G5630" i="1" s="1"/>
  <c r="D5631" i="1"/>
  <c r="E5631" i="1" s="1"/>
  <c r="F5631" i="1" s="1"/>
  <c r="G5631" i="1" s="1"/>
  <c r="D5632" i="1"/>
  <c r="E5632" i="1" s="1"/>
  <c r="F5632" i="1" s="1"/>
  <c r="G5632" i="1"/>
  <c r="D5633" i="1"/>
  <c r="E5633" i="1" s="1"/>
  <c r="F5633" i="1" s="1"/>
  <c r="G5633" i="1" s="1"/>
  <c r="D5634" i="1"/>
  <c r="E5634" i="1" s="1"/>
  <c r="F5634" i="1" s="1"/>
  <c r="G5634" i="1" s="1"/>
  <c r="D5635" i="1"/>
  <c r="E5635" i="1"/>
  <c r="F5635" i="1" s="1"/>
  <c r="G5635" i="1" s="1"/>
  <c r="D5636" i="1"/>
  <c r="E5636" i="1" s="1"/>
  <c r="F5636" i="1" s="1"/>
  <c r="G5636" i="1" s="1"/>
  <c r="D5637" i="1"/>
  <c r="E5637" i="1"/>
  <c r="F5637" i="1" s="1"/>
  <c r="G5637" i="1" s="1"/>
  <c r="D5638" i="1"/>
  <c r="E5638" i="1" s="1"/>
  <c r="F5638" i="1" s="1"/>
  <c r="G5638" i="1" s="1"/>
  <c r="D5639" i="1"/>
  <c r="E5639" i="1" s="1"/>
  <c r="F5639" i="1" s="1"/>
  <c r="G5639" i="1" s="1"/>
  <c r="D5640" i="1"/>
  <c r="E5640" i="1" s="1"/>
  <c r="F5640" i="1" s="1"/>
  <c r="G5640" i="1" s="1"/>
  <c r="D5641" i="1"/>
  <c r="E5641" i="1" s="1"/>
  <c r="F5641" i="1" s="1"/>
  <c r="G5641" i="1" s="1"/>
  <c r="D5642" i="1"/>
  <c r="E5642" i="1" s="1"/>
  <c r="F5642" i="1" s="1"/>
  <c r="G5642" i="1" s="1"/>
  <c r="D5643" i="1"/>
  <c r="E5643" i="1" s="1"/>
  <c r="F5643" i="1" s="1"/>
  <c r="G5643" i="1" s="1"/>
  <c r="D5644" i="1"/>
  <c r="E5644" i="1" s="1"/>
  <c r="F5644" i="1" s="1"/>
  <c r="G5644" i="1" s="1"/>
  <c r="D5645" i="1"/>
  <c r="E5645" i="1"/>
  <c r="F5645" i="1" s="1"/>
  <c r="G5645" i="1" s="1"/>
  <c r="D5646" i="1"/>
  <c r="E5646" i="1" s="1"/>
  <c r="F5646" i="1" s="1"/>
  <c r="G5646" i="1" s="1"/>
  <c r="D5647" i="1"/>
  <c r="E5647" i="1"/>
  <c r="F5647" i="1" s="1"/>
  <c r="G5647" i="1" s="1"/>
  <c r="D5648" i="1"/>
  <c r="E5648" i="1" s="1"/>
  <c r="F5648" i="1" s="1"/>
  <c r="G5648" i="1" s="1"/>
  <c r="D5649" i="1"/>
  <c r="E5649" i="1"/>
  <c r="F5649" i="1" s="1"/>
  <c r="G5649" i="1" s="1"/>
  <c r="D5650" i="1"/>
  <c r="E5650" i="1" s="1"/>
  <c r="F5650" i="1" s="1"/>
  <c r="G5650" i="1" s="1"/>
  <c r="D5651" i="1"/>
  <c r="E5651" i="1" s="1"/>
  <c r="F5651" i="1" s="1"/>
  <c r="G5651" i="1" s="1"/>
  <c r="D5652" i="1"/>
  <c r="E5652" i="1" s="1"/>
  <c r="F5652" i="1" s="1"/>
  <c r="G5652" i="1" s="1"/>
  <c r="D5653" i="1"/>
  <c r="E5653" i="1"/>
  <c r="F5653" i="1" s="1"/>
  <c r="G5653" i="1" s="1"/>
  <c r="D5654" i="1"/>
  <c r="E5654" i="1" s="1"/>
  <c r="F5654" i="1" s="1"/>
  <c r="G5654" i="1" s="1"/>
  <c r="D5655" i="1"/>
  <c r="E5655" i="1" s="1"/>
  <c r="F5655" i="1" s="1"/>
  <c r="G5655" i="1" s="1"/>
  <c r="D5656" i="1"/>
  <c r="E5656" i="1" s="1"/>
  <c r="F5656" i="1" s="1"/>
  <c r="G5656" i="1" s="1"/>
  <c r="D5657" i="1"/>
  <c r="E5657" i="1"/>
  <c r="F5657" i="1" s="1"/>
  <c r="G5657" i="1" s="1"/>
  <c r="D5658" i="1"/>
  <c r="E5658" i="1" s="1"/>
  <c r="F5658" i="1" s="1"/>
  <c r="G5658" i="1" s="1"/>
  <c r="D5659" i="1"/>
  <c r="E5659" i="1"/>
  <c r="F5659" i="1" s="1"/>
  <c r="G5659" i="1" s="1"/>
  <c r="D5660" i="1"/>
  <c r="E5660" i="1" s="1"/>
  <c r="F5660" i="1" s="1"/>
  <c r="G5660" i="1" s="1"/>
  <c r="D5661" i="1"/>
  <c r="E5661" i="1" s="1"/>
  <c r="F5661" i="1" s="1"/>
  <c r="G5661" i="1" s="1"/>
  <c r="D5662" i="1"/>
  <c r="E5662" i="1" s="1"/>
  <c r="F5662" i="1" s="1"/>
  <c r="G5662" i="1" s="1"/>
  <c r="D5663" i="1"/>
  <c r="E5663" i="1"/>
  <c r="F5663" i="1" s="1"/>
  <c r="G5663" i="1" s="1"/>
  <c r="D5664" i="1"/>
  <c r="E5664" i="1" s="1"/>
  <c r="F5664" i="1" s="1"/>
  <c r="G5664" i="1"/>
  <c r="D5665" i="1"/>
  <c r="E5665" i="1"/>
  <c r="F5665" i="1" s="1"/>
  <c r="G5665" i="1" s="1"/>
  <c r="D5666" i="1"/>
  <c r="E5666" i="1" s="1"/>
  <c r="F5666" i="1" s="1"/>
  <c r="G5666" i="1" s="1"/>
  <c r="D5667" i="1"/>
  <c r="E5667" i="1" s="1"/>
  <c r="F5667" i="1" s="1"/>
  <c r="G5667" i="1" s="1"/>
  <c r="D5668" i="1"/>
  <c r="E5668" i="1" s="1"/>
  <c r="F5668" i="1" s="1"/>
  <c r="G5668" i="1" s="1"/>
  <c r="D5669" i="1"/>
  <c r="E5669" i="1"/>
  <c r="F5669" i="1" s="1"/>
  <c r="G5669" i="1" s="1"/>
  <c r="D5670" i="1"/>
  <c r="E5670" i="1" s="1"/>
  <c r="F5670" i="1" s="1"/>
  <c r="G5670" i="1" s="1"/>
  <c r="D5671" i="1"/>
  <c r="E5671" i="1" s="1"/>
  <c r="F5671" i="1" s="1"/>
  <c r="G5671" i="1" s="1"/>
  <c r="D5672" i="1"/>
  <c r="E5672" i="1" s="1"/>
  <c r="F5672" i="1" s="1"/>
  <c r="G5672" i="1"/>
  <c r="D5673" i="1"/>
  <c r="E5673" i="1" s="1"/>
  <c r="F5673" i="1" s="1"/>
  <c r="G5673" i="1" s="1"/>
  <c r="D5674" i="1"/>
  <c r="E5674" i="1" s="1"/>
  <c r="F5674" i="1" s="1"/>
  <c r="G5674" i="1" s="1"/>
  <c r="D5675" i="1"/>
  <c r="E5675" i="1"/>
  <c r="F5675" i="1" s="1"/>
  <c r="G5675" i="1" s="1"/>
  <c r="D5676" i="1"/>
  <c r="E5676" i="1" s="1"/>
  <c r="F5676" i="1" s="1"/>
  <c r="G5676" i="1" s="1"/>
  <c r="D5677" i="1"/>
  <c r="E5677" i="1" s="1"/>
  <c r="F5677" i="1" s="1"/>
  <c r="G5677" i="1" s="1"/>
  <c r="D5678" i="1"/>
  <c r="E5678" i="1" s="1"/>
  <c r="F5678" i="1" s="1"/>
  <c r="G5678" i="1" s="1"/>
  <c r="D5679" i="1"/>
  <c r="E5679" i="1"/>
  <c r="F5679" i="1" s="1"/>
  <c r="G5679" i="1" s="1"/>
  <c r="D5680" i="1"/>
  <c r="E5680" i="1" s="1"/>
  <c r="F5680" i="1" s="1"/>
  <c r="G5680" i="1"/>
  <c r="D5681" i="1"/>
  <c r="E5681" i="1"/>
  <c r="F5681" i="1" s="1"/>
  <c r="G5681" i="1" s="1"/>
  <c r="D5682" i="1"/>
  <c r="E5682" i="1" s="1"/>
  <c r="F5682" i="1" s="1"/>
  <c r="G5682" i="1" s="1"/>
  <c r="D5683" i="1"/>
  <c r="E5683" i="1" s="1"/>
  <c r="F5683" i="1" s="1"/>
  <c r="G5683" i="1" s="1"/>
  <c r="D5684" i="1"/>
  <c r="E5684" i="1" s="1"/>
  <c r="F5684" i="1" s="1"/>
  <c r="G5684" i="1" s="1"/>
  <c r="D5685" i="1"/>
  <c r="E5685" i="1" s="1"/>
  <c r="F5685" i="1" s="1"/>
  <c r="G5685" i="1" s="1"/>
  <c r="D5686" i="1"/>
  <c r="E5686" i="1" s="1"/>
  <c r="F5686" i="1" s="1"/>
  <c r="G5686" i="1" s="1"/>
  <c r="D5687" i="1"/>
  <c r="E5687" i="1"/>
  <c r="F5687" i="1" s="1"/>
  <c r="G5687" i="1" s="1"/>
  <c r="D5688" i="1"/>
  <c r="E5688" i="1" s="1"/>
  <c r="F5688" i="1" s="1"/>
  <c r="G5688" i="1" s="1"/>
  <c r="D5689" i="1"/>
  <c r="E5689" i="1" s="1"/>
  <c r="F5689" i="1" s="1"/>
  <c r="G5689" i="1" s="1"/>
  <c r="D5690" i="1"/>
  <c r="E5690" i="1" s="1"/>
  <c r="F5690" i="1" s="1"/>
  <c r="G5690" i="1" s="1"/>
  <c r="D5691" i="1"/>
  <c r="E5691" i="1"/>
  <c r="F5691" i="1" s="1"/>
  <c r="G5691" i="1" s="1"/>
  <c r="D5692" i="1"/>
  <c r="E5692" i="1" s="1"/>
  <c r="F5692" i="1" s="1"/>
  <c r="G5692" i="1" s="1"/>
  <c r="D5693" i="1"/>
  <c r="E5693" i="1" s="1"/>
  <c r="F5693" i="1" s="1"/>
  <c r="G5693" i="1" s="1"/>
  <c r="D5694" i="1"/>
  <c r="E5694" i="1" s="1"/>
  <c r="F5694" i="1" s="1"/>
  <c r="G5694" i="1" s="1"/>
  <c r="D5695" i="1"/>
  <c r="E5695" i="1" s="1"/>
  <c r="F5695" i="1" s="1"/>
  <c r="G5695" i="1" s="1"/>
  <c r="D5696" i="1"/>
  <c r="E5696" i="1" s="1"/>
  <c r="F5696" i="1" s="1"/>
  <c r="G5696" i="1"/>
  <c r="D5697" i="1"/>
  <c r="E5697" i="1" s="1"/>
  <c r="F5697" i="1" s="1"/>
  <c r="G5697" i="1" s="1"/>
  <c r="D5698" i="1"/>
  <c r="E5698" i="1" s="1"/>
  <c r="F5698" i="1" s="1"/>
  <c r="G5698" i="1"/>
  <c r="D5699" i="1"/>
  <c r="E5699" i="1" s="1"/>
  <c r="F5699" i="1" s="1"/>
  <c r="G5699" i="1" s="1"/>
  <c r="D5700" i="1"/>
  <c r="E5700" i="1" s="1"/>
  <c r="F5700" i="1" s="1"/>
  <c r="G5700" i="1"/>
  <c r="D5701" i="1"/>
  <c r="E5701" i="1" s="1"/>
  <c r="F5701" i="1" s="1"/>
  <c r="G5701" i="1" s="1"/>
  <c r="D5702" i="1"/>
  <c r="E5702" i="1" s="1"/>
  <c r="F5702" i="1" s="1"/>
  <c r="G5702" i="1"/>
  <c r="D5703" i="1"/>
  <c r="E5703" i="1" s="1"/>
  <c r="F5703" i="1" s="1"/>
  <c r="G5703" i="1" s="1"/>
  <c r="D5704" i="1"/>
  <c r="E5704" i="1" s="1"/>
  <c r="F5704" i="1" s="1"/>
  <c r="G5704" i="1"/>
  <c r="D5705" i="1"/>
  <c r="E5705" i="1" s="1"/>
  <c r="F5705" i="1" s="1"/>
  <c r="G5705" i="1" s="1"/>
  <c r="D5706" i="1"/>
  <c r="E5706" i="1" s="1"/>
  <c r="F5706" i="1" s="1"/>
  <c r="G5706" i="1"/>
  <c r="D5707" i="1"/>
  <c r="E5707" i="1" s="1"/>
  <c r="F5707" i="1" s="1"/>
  <c r="G5707" i="1" s="1"/>
  <c r="D5708" i="1"/>
  <c r="E5708" i="1" s="1"/>
  <c r="F5708" i="1" s="1"/>
  <c r="G5708" i="1"/>
  <c r="D5709" i="1"/>
  <c r="E5709" i="1" s="1"/>
  <c r="F5709" i="1" s="1"/>
  <c r="G5709" i="1" s="1"/>
  <c r="D5710" i="1"/>
  <c r="E5710" i="1" s="1"/>
  <c r="F5710" i="1" s="1"/>
  <c r="G5710" i="1"/>
  <c r="D5711" i="1"/>
  <c r="E5711" i="1" s="1"/>
  <c r="F5711" i="1" s="1"/>
  <c r="G5711" i="1" s="1"/>
  <c r="D5712" i="1"/>
  <c r="E5712" i="1" s="1"/>
  <c r="F5712" i="1" s="1"/>
  <c r="G5712" i="1"/>
  <c r="D5713" i="1"/>
  <c r="E5713" i="1" s="1"/>
  <c r="F5713" i="1" s="1"/>
  <c r="G5713" i="1" s="1"/>
  <c r="D5714" i="1"/>
  <c r="E5714" i="1" s="1"/>
  <c r="F5714" i="1" s="1"/>
  <c r="G5714" i="1"/>
  <c r="D5715" i="1"/>
  <c r="E5715" i="1" s="1"/>
  <c r="F5715" i="1" s="1"/>
  <c r="G5715" i="1" s="1"/>
  <c r="D5716" i="1"/>
  <c r="E5716" i="1" s="1"/>
  <c r="F5716" i="1" s="1"/>
  <c r="G5716" i="1"/>
  <c r="D5717" i="1"/>
  <c r="E5717" i="1" s="1"/>
  <c r="F5717" i="1" s="1"/>
  <c r="G5717" i="1" s="1"/>
  <c r="D5718" i="1"/>
  <c r="E5718" i="1" s="1"/>
  <c r="F5718" i="1" s="1"/>
  <c r="G5718" i="1"/>
  <c r="D5719" i="1"/>
  <c r="E5719" i="1" s="1"/>
  <c r="F5719" i="1" s="1"/>
  <c r="G5719" i="1" s="1"/>
  <c r="D5720" i="1"/>
  <c r="E5720" i="1" s="1"/>
  <c r="F5720" i="1" s="1"/>
  <c r="G5720" i="1"/>
  <c r="D5721" i="1"/>
  <c r="E5721" i="1" s="1"/>
  <c r="F5721" i="1" s="1"/>
  <c r="G5721" i="1" s="1"/>
  <c r="D5722" i="1"/>
  <c r="E5722" i="1" s="1"/>
  <c r="F5722" i="1" s="1"/>
  <c r="G5722" i="1"/>
  <c r="D5723" i="1"/>
  <c r="E5723" i="1" s="1"/>
  <c r="F5723" i="1" s="1"/>
  <c r="G5723" i="1" s="1"/>
  <c r="D5724" i="1"/>
  <c r="E5724" i="1" s="1"/>
  <c r="F5724" i="1" s="1"/>
  <c r="G5724" i="1"/>
  <c r="D5725" i="1"/>
  <c r="E5725" i="1" s="1"/>
  <c r="F5725" i="1" s="1"/>
  <c r="G5725" i="1" s="1"/>
  <c r="D5726" i="1"/>
  <c r="E5726" i="1" s="1"/>
  <c r="F5726" i="1" s="1"/>
  <c r="G5726" i="1"/>
  <c r="D5727" i="1"/>
  <c r="E5727" i="1" s="1"/>
  <c r="F5727" i="1" s="1"/>
  <c r="G5727" i="1" s="1"/>
  <c r="D5728" i="1"/>
  <c r="E5728" i="1" s="1"/>
  <c r="F5728" i="1" s="1"/>
  <c r="G5728" i="1"/>
  <c r="D5729" i="1"/>
  <c r="E5729" i="1" s="1"/>
  <c r="F5729" i="1" s="1"/>
  <c r="G5729" i="1" s="1"/>
  <c r="D5730" i="1"/>
  <c r="E5730" i="1" s="1"/>
  <c r="F5730" i="1" s="1"/>
  <c r="G5730" i="1"/>
  <c r="D5731" i="1"/>
  <c r="E5731" i="1" s="1"/>
  <c r="F5731" i="1" s="1"/>
  <c r="G5731" i="1" s="1"/>
  <c r="D5732" i="1"/>
  <c r="E5732" i="1" s="1"/>
  <c r="F5732" i="1" s="1"/>
  <c r="G5732" i="1"/>
  <c r="D5733" i="1"/>
  <c r="E5733" i="1" s="1"/>
  <c r="F5733" i="1" s="1"/>
  <c r="G5733" i="1" s="1"/>
  <c r="D5734" i="1"/>
  <c r="E5734" i="1" s="1"/>
  <c r="F5734" i="1" s="1"/>
  <c r="G5734" i="1"/>
  <c r="D5735" i="1"/>
  <c r="E5735" i="1" s="1"/>
  <c r="F5735" i="1" s="1"/>
  <c r="G5735" i="1" s="1"/>
  <c r="D5736" i="1"/>
  <c r="E5736" i="1" s="1"/>
  <c r="F5736" i="1" s="1"/>
  <c r="G5736" i="1"/>
  <c r="D5737" i="1"/>
  <c r="E5737" i="1" s="1"/>
  <c r="F5737" i="1" s="1"/>
  <c r="G5737" i="1" s="1"/>
  <c r="D5738" i="1"/>
  <c r="E5738" i="1" s="1"/>
  <c r="F5738" i="1" s="1"/>
  <c r="G5738" i="1"/>
  <c r="D5739" i="1"/>
  <c r="E5739" i="1" s="1"/>
  <c r="F5739" i="1" s="1"/>
  <c r="G5739" i="1" s="1"/>
  <c r="D5740" i="1"/>
  <c r="E5740" i="1" s="1"/>
  <c r="F5740" i="1" s="1"/>
  <c r="G5740" i="1"/>
  <c r="D5741" i="1"/>
  <c r="E5741" i="1" s="1"/>
  <c r="F5741" i="1" s="1"/>
  <c r="G5741" i="1" s="1"/>
  <c r="D5742" i="1"/>
  <c r="E5742" i="1" s="1"/>
  <c r="F5742" i="1" s="1"/>
  <c r="G5742" i="1"/>
  <c r="D5743" i="1"/>
  <c r="E5743" i="1" s="1"/>
  <c r="F5743" i="1" s="1"/>
  <c r="G5743" i="1" s="1"/>
  <c r="D5744" i="1"/>
  <c r="E5744" i="1" s="1"/>
  <c r="F5744" i="1" s="1"/>
  <c r="G5744" i="1"/>
  <c r="D5745" i="1"/>
  <c r="E5745" i="1" s="1"/>
  <c r="F5745" i="1" s="1"/>
  <c r="G5745" i="1" s="1"/>
  <c r="D5746" i="1"/>
  <c r="E5746" i="1" s="1"/>
  <c r="F5746" i="1" s="1"/>
  <c r="G5746" i="1"/>
  <c r="D5747" i="1"/>
  <c r="E5747" i="1" s="1"/>
  <c r="F5747" i="1" s="1"/>
  <c r="G5747" i="1" s="1"/>
  <c r="D5748" i="1"/>
  <c r="E5748" i="1" s="1"/>
  <c r="F5748" i="1" s="1"/>
  <c r="G5748" i="1"/>
  <c r="D5749" i="1"/>
  <c r="E5749" i="1" s="1"/>
  <c r="F5749" i="1" s="1"/>
  <c r="G5749" i="1" s="1"/>
  <c r="D5750" i="1"/>
  <c r="E5750" i="1" s="1"/>
  <c r="F5750" i="1" s="1"/>
  <c r="G5750" i="1"/>
  <c r="D5751" i="1"/>
  <c r="E5751" i="1" s="1"/>
  <c r="F5751" i="1" s="1"/>
  <c r="G5751" i="1" s="1"/>
  <c r="D5752" i="1"/>
  <c r="E5752" i="1" s="1"/>
  <c r="F5752" i="1" s="1"/>
  <c r="G5752" i="1"/>
  <c r="D5753" i="1"/>
  <c r="E5753" i="1" s="1"/>
  <c r="F5753" i="1" s="1"/>
  <c r="G5753" i="1" s="1"/>
  <c r="D5754" i="1"/>
  <c r="E5754" i="1" s="1"/>
  <c r="F5754" i="1" s="1"/>
  <c r="G5754" i="1"/>
  <c r="D5755" i="1"/>
  <c r="E5755" i="1" s="1"/>
  <c r="F5755" i="1" s="1"/>
  <c r="G5755" i="1" s="1"/>
  <c r="D5756" i="1"/>
  <c r="E5756" i="1" s="1"/>
  <c r="F5756" i="1" s="1"/>
  <c r="G5756" i="1"/>
  <c r="D5757" i="1"/>
  <c r="E5757" i="1" s="1"/>
  <c r="F5757" i="1" s="1"/>
  <c r="G5757" i="1" s="1"/>
  <c r="D5758" i="1"/>
  <c r="E5758" i="1" s="1"/>
  <c r="F5758" i="1" s="1"/>
  <c r="G5758" i="1"/>
  <c r="D5759" i="1"/>
  <c r="E5759" i="1" s="1"/>
  <c r="F5759" i="1" s="1"/>
  <c r="G5759" i="1" s="1"/>
  <c r="D5760" i="1"/>
  <c r="E5760" i="1" s="1"/>
  <c r="F5760" i="1" s="1"/>
  <c r="G5760" i="1"/>
  <c r="D5761" i="1"/>
  <c r="E5761" i="1" s="1"/>
  <c r="F5761" i="1" s="1"/>
  <c r="G5761" i="1" s="1"/>
  <c r="D5762" i="1"/>
  <c r="E5762" i="1" s="1"/>
  <c r="F5762" i="1" s="1"/>
  <c r="G5762" i="1"/>
  <c r="D5763" i="1"/>
  <c r="E5763" i="1" s="1"/>
  <c r="F5763" i="1" s="1"/>
  <c r="G5763" i="1" s="1"/>
  <c r="D5764" i="1"/>
  <c r="E5764" i="1" s="1"/>
  <c r="F5764" i="1" s="1"/>
  <c r="G5764" i="1"/>
  <c r="D5765" i="1"/>
  <c r="E5765" i="1" s="1"/>
  <c r="F5765" i="1" s="1"/>
  <c r="G5765" i="1" s="1"/>
  <c r="D5766" i="1"/>
  <c r="E5766" i="1" s="1"/>
  <c r="F5766" i="1" s="1"/>
  <c r="G5766" i="1"/>
  <c r="D5767" i="1"/>
  <c r="E5767" i="1" s="1"/>
  <c r="F5767" i="1" s="1"/>
  <c r="G5767" i="1" s="1"/>
  <c r="D5768" i="1"/>
  <c r="E5768" i="1" s="1"/>
  <c r="F5768" i="1" s="1"/>
  <c r="G5768" i="1"/>
  <c r="D5769" i="1"/>
  <c r="E5769" i="1" s="1"/>
  <c r="F5769" i="1" s="1"/>
  <c r="G5769" i="1" s="1"/>
  <c r="D5770" i="1"/>
  <c r="E5770" i="1" s="1"/>
  <c r="F5770" i="1" s="1"/>
  <c r="G5770" i="1"/>
  <c r="D5771" i="1"/>
  <c r="E5771" i="1" s="1"/>
  <c r="F5771" i="1" s="1"/>
  <c r="G5771" i="1" s="1"/>
  <c r="D5772" i="1"/>
  <c r="E5772" i="1" s="1"/>
  <c r="F5772" i="1" s="1"/>
  <c r="G5772" i="1"/>
  <c r="D5773" i="1"/>
  <c r="E5773" i="1" s="1"/>
  <c r="F5773" i="1" s="1"/>
  <c r="G5773" i="1" s="1"/>
  <c r="D5774" i="1"/>
  <c r="E5774" i="1" s="1"/>
  <c r="F5774" i="1" s="1"/>
  <c r="G5774" i="1"/>
  <c r="D5775" i="1"/>
  <c r="E5775" i="1" s="1"/>
  <c r="F5775" i="1" s="1"/>
  <c r="G5775" i="1" s="1"/>
  <c r="D5776" i="1"/>
  <c r="E5776" i="1" s="1"/>
  <c r="F5776" i="1" s="1"/>
  <c r="G5776" i="1"/>
  <c r="D5777" i="1"/>
  <c r="E5777" i="1" s="1"/>
  <c r="F5777" i="1" s="1"/>
  <c r="G5777" i="1" s="1"/>
  <c r="D5778" i="1"/>
  <c r="E5778" i="1" s="1"/>
  <c r="F5778" i="1" s="1"/>
  <c r="G5778" i="1"/>
  <c r="D5779" i="1"/>
  <c r="E5779" i="1" s="1"/>
  <c r="F5779" i="1" s="1"/>
  <c r="G5779" i="1" s="1"/>
  <c r="D5780" i="1"/>
  <c r="E5780" i="1" s="1"/>
  <c r="F5780" i="1" s="1"/>
  <c r="G5780" i="1"/>
  <c r="D5781" i="1"/>
  <c r="E5781" i="1" s="1"/>
  <c r="F5781" i="1" s="1"/>
  <c r="G5781" i="1" s="1"/>
  <c r="D5782" i="1"/>
  <c r="E5782" i="1" s="1"/>
  <c r="F5782" i="1" s="1"/>
  <c r="G5782" i="1"/>
  <c r="D5783" i="1"/>
  <c r="E5783" i="1" s="1"/>
  <c r="F5783" i="1" s="1"/>
  <c r="G5783" i="1" s="1"/>
  <c r="D5784" i="1"/>
  <c r="E5784" i="1" s="1"/>
  <c r="F5784" i="1" s="1"/>
  <c r="G5784" i="1"/>
  <c r="D5785" i="1"/>
  <c r="E5785" i="1" s="1"/>
  <c r="F5785" i="1" s="1"/>
  <c r="G5785" i="1" s="1"/>
  <c r="D5786" i="1"/>
  <c r="E5786" i="1" s="1"/>
  <c r="F5786" i="1" s="1"/>
  <c r="G5786" i="1"/>
  <c r="D5787" i="1"/>
  <c r="E5787" i="1" s="1"/>
  <c r="F5787" i="1" s="1"/>
  <c r="G5787" i="1" s="1"/>
  <c r="D5788" i="1"/>
  <c r="E5788" i="1" s="1"/>
  <c r="F5788" i="1" s="1"/>
  <c r="G5788" i="1"/>
  <c r="D5789" i="1"/>
  <c r="E5789" i="1" s="1"/>
  <c r="F5789" i="1" s="1"/>
  <c r="G5789" i="1" s="1"/>
  <c r="D5790" i="1"/>
  <c r="E5790" i="1" s="1"/>
  <c r="F5790" i="1" s="1"/>
  <c r="G5790" i="1"/>
  <c r="D5791" i="1"/>
  <c r="E5791" i="1" s="1"/>
  <c r="F5791" i="1" s="1"/>
  <c r="G5791" i="1" s="1"/>
  <c r="D5792" i="1"/>
  <c r="E5792" i="1" s="1"/>
  <c r="F5792" i="1" s="1"/>
  <c r="G5792" i="1"/>
  <c r="D5793" i="1"/>
  <c r="E5793" i="1" s="1"/>
  <c r="F5793" i="1" s="1"/>
  <c r="G5793" i="1" s="1"/>
  <c r="D5794" i="1"/>
  <c r="E5794" i="1" s="1"/>
  <c r="F5794" i="1" s="1"/>
  <c r="G5794" i="1"/>
  <c r="D5795" i="1"/>
  <c r="E5795" i="1" s="1"/>
  <c r="F5795" i="1" s="1"/>
  <c r="G5795" i="1" s="1"/>
  <c r="D5796" i="1"/>
  <c r="E5796" i="1" s="1"/>
  <c r="F5796" i="1" s="1"/>
  <c r="G5796" i="1"/>
  <c r="D5797" i="1"/>
  <c r="E5797" i="1" s="1"/>
  <c r="F5797" i="1" s="1"/>
  <c r="G5797" i="1" s="1"/>
  <c r="D5798" i="1"/>
  <c r="E5798" i="1" s="1"/>
  <c r="F5798" i="1" s="1"/>
  <c r="G5798" i="1"/>
  <c r="D5799" i="1"/>
  <c r="E5799" i="1" s="1"/>
  <c r="F5799" i="1" s="1"/>
  <c r="G5799" i="1" s="1"/>
  <c r="D5800" i="1"/>
  <c r="E5800" i="1" s="1"/>
  <c r="F5800" i="1" s="1"/>
  <c r="G5800" i="1"/>
  <c r="D5801" i="1"/>
  <c r="E5801" i="1" s="1"/>
  <c r="F5801" i="1" s="1"/>
  <c r="G5801" i="1" s="1"/>
  <c r="D5802" i="1"/>
  <c r="E5802" i="1" s="1"/>
  <c r="F5802" i="1" s="1"/>
  <c r="G5802" i="1"/>
  <c r="D5803" i="1"/>
  <c r="E5803" i="1" s="1"/>
  <c r="F5803" i="1" s="1"/>
  <c r="G5803" i="1" s="1"/>
  <c r="D5804" i="1"/>
  <c r="E5804" i="1" s="1"/>
  <c r="F5804" i="1" s="1"/>
  <c r="G5804" i="1"/>
  <c r="D5805" i="1"/>
  <c r="E5805" i="1" s="1"/>
  <c r="F5805" i="1" s="1"/>
  <c r="G5805" i="1" s="1"/>
  <c r="D5806" i="1"/>
  <c r="E5806" i="1" s="1"/>
  <c r="F5806" i="1" s="1"/>
  <c r="G5806" i="1"/>
  <c r="D5807" i="1"/>
  <c r="E5807" i="1" s="1"/>
  <c r="F5807" i="1" s="1"/>
  <c r="G5807" i="1" s="1"/>
  <c r="D5808" i="1"/>
  <c r="E5808" i="1" s="1"/>
  <c r="F5808" i="1" s="1"/>
  <c r="G5808" i="1"/>
  <c r="D5809" i="1"/>
  <c r="E5809" i="1" s="1"/>
  <c r="F5809" i="1" s="1"/>
  <c r="G5809" i="1" s="1"/>
  <c r="D5810" i="1"/>
  <c r="E5810" i="1" s="1"/>
  <c r="F5810" i="1" s="1"/>
  <c r="G5810" i="1"/>
  <c r="D5811" i="1"/>
  <c r="E5811" i="1" s="1"/>
  <c r="F5811" i="1" s="1"/>
  <c r="G5811" i="1" s="1"/>
  <c r="D5812" i="1"/>
  <c r="E5812" i="1" s="1"/>
  <c r="F5812" i="1" s="1"/>
  <c r="G5812" i="1"/>
  <c r="D5813" i="1"/>
  <c r="E5813" i="1" s="1"/>
  <c r="F5813" i="1" s="1"/>
  <c r="G5813" i="1" s="1"/>
  <c r="D5814" i="1"/>
  <c r="E5814" i="1" s="1"/>
  <c r="F5814" i="1" s="1"/>
  <c r="G5814" i="1"/>
  <c r="D5815" i="1"/>
  <c r="E5815" i="1" s="1"/>
  <c r="F5815" i="1" s="1"/>
  <c r="G5815" i="1" s="1"/>
  <c r="D5816" i="1"/>
  <c r="E5816" i="1" s="1"/>
  <c r="F5816" i="1" s="1"/>
  <c r="G5816" i="1"/>
  <c r="D5817" i="1"/>
  <c r="E5817" i="1" s="1"/>
  <c r="F5817" i="1" s="1"/>
  <c r="G5817" i="1" s="1"/>
  <c r="D5818" i="1"/>
  <c r="E5818" i="1" s="1"/>
  <c r="F5818" i="1" s="1"/>
  <c r="G5818" i="1"/>
  <c r="D5819" i="1"/>
  <c r="E5819" i="1" s="1"/>
  <c r="F5819" i="1" s="1"/>
  <c r="G5819" i="1" s="1"/>
  <c r="D5820" i="1"/>
  <c r="E5820" i="1" s="1"/>
  <c r="F5820" i="1" s="1"/>
  <c r="G5820" i="1"/>
  <c r="D5821" i="1"/>
  <c r="E5821" i="1" s="1"/>
  <c r="F5821" i="1" s="1"/>
  <c r="G5821" i="1" s="1"/>
  <c r="D5822" i="1"/>
  <c r="E5822" i="1" s="1"/>
  <c r="F5822" i="1" s="1"/>
  <c r="G5822" i="1"/>
  <c r="D5823" i="1"/>
  <c r="E5823" i="1" s="1"/>
  <c r="F5823" i="1" s="1"/>
  <c r="G5823" i="1" s="1"/>
  <c r="D5824" i="1"/>
  <c r="E5824" i="1" s="1"/>
  <c r="F5824" i="1" s="1"/>
  <c r="G5824" i="1"/>
  <c r="D5825" i="1"/>
  <c r="E5825" i="1" s="1"/>
  <c r="F5825" i="1" s="1"/>
  <c r="G5825" i="1" s="1"/>
  <c r="D5826" i="1"/>
  <c r="E5826" i="1" s="1"/>
  <c r="F5826" i="1" s="1"/>
  <c r="G5826" i="1"/>
  <c r="D5827" i="1"/>
  <c r="E5827" i="1" s="1"/>
  <c r="F5827" i="1" s="1"/>
  <c r="G5827" i="1" s="1"/>
  <c r="D5828" i="1"/>
  <c r="E5828" i="1" s="1"/>
  <c r="F5828" i="1" s="1"/>
  <c r="G5828" i="1"/>
  <c r="D5829" i="1"/>
  <c r="E5829" i="1" s="1"/>
  <c r="F5829" i="1" s="1"/>
  <c r="G5829" i="1" s="1"/>
  <c r="D5830" i="1"/>
  <c r="E5830" i="1" s="1"/>
  <c r="F5830" i="1" s="1"/>
  <c r="G5830" i="1"/>
  <c r="D5831" i="1"/>
  <c r="E5831" i="1" s="1"/>
  <c r="F5831" i="1" s="1"/>
  <c r="G5831" i="1" s="1"/>
  <c r="D5832" i="1"/>
  <c r="E5832" i="1" s="1"/>
  <c r="F5832" i="1" s="1"/>
  <c r="G5832" i="1"/>
  <c r="D5833" i="1"/>
  <c r="E5833" i="1" s="1"/>
  <c r="F5833" i="1" s="1"/>
  <c r="G5833" i="1" s="1"/>
  <c r="D5834" i="1"/>
  <c r="E5834" i="1" s="1"/>
  <c r="F5834" i="1" s="1"/>
  <c r="G5834" i="1"/>
  <c r="D5835" i="1"/>
  <c r="E5835" i="1" s="1"/>
  <c r="F5835" i="1" s="1"/>
  <c r="G5835" i="1" s="1"/>
  <c r="D5836" i="1"/>
  <c r="E5836" i="1" s="1"/>
  <c r="F5836" i="1" s="1"/>
  <c r="G5836" i="1"/>
  <c r="D5837" i="1"/>
  <c r="E5837" i="1" s="1"/>
  <c r="F5837" i="1" s="1"/>
  <c r="G5837" i="1" s="1"/>
  <c r="D5838" i="1"/>
  <c r="E5838" i="1" s="1"/>
  <c r="F5838" i="1" s="1"/>
  <c r="G5838" i="1"/>
  <c r="D5839" i="1"/>
  <c r="E5839" i="1" s="1"/>
  <c r="F5839" i="1" s="1"/>
  <c r="G5839" i="1" s="1"/>
  <c r="D5840" i="1"/>
  <c r="E5840" i="1" s="1"/>
  <c r="F5840" i="1" s="1"/>
  <c r="G5840" i="1"/>
  <c r="D5841" i="1"/>
  <c r="E5841" i="1" s="1"/>
  <c r="F5841" i="1" s="1"/>
  <c r="G5841" i="1" s="1"/>
  <c r="D5842" i="1"/>
  <c r="E5842" i="1" s="1"/>
  <c r="F5842" i="1" s="1"/>
  <c r="G5842" i="1"/>
  <c r="D5843" i="1"/>
  <c r="E5843" i="1" s="1"/>
  <c r="F5843" i="1" s="1"/>
  <c r="G5843" i="1" s="1"/>
  <c r="D5844" i="1"/>
  <c r="E5844" i="1" s="1"/>
  <c r="F5844" i="1" s="1"/>
  <c r="G5844" i="1"/>
  <c r="D5845" i="1"/>
  <c r="E5845" i="1" s="1"/>
  <c r="F5845" i="1" s="1"/>
  <c r="G5845" i="1" s="1"/>
  <c r="D5846" i="1"/>
  <c r="E5846" i="1" s="1"/>
  <c r="F5846" i="1" s="1"/>
  <c r="G5846" i="1"/>
  <c r="D5847" i="1"/>
  <c r="E5847" i="1" s="1"/>
  <c r="F5847" i="1" s="1"/>
  <c r="G5847" i="1" s="1"/>
  <c r="D5848" i="1"/>
  <c r="E5848" i="1" s="1"/>
  <c r="F5848" i="1" s="1"/>
  <c r="G5848" i="1"/>
  <c r="D5849" i="1"/>
  <c r="E5849" i="1" s="1"/>
  <c r="F5849" i="1" s="1"/>
  <c r="G5849" i="1" s="1"/>
  <c r="D5850" i="1"/>
  <c r="E5850" i="1" s="1"/>
  <c r="F5850" i="1" s="1"/>
  <c r="G5850" i="1"/>
  <c r="D5851" i="1"/>
  <c r="E5851" i="1" s="1"/>
  <c r="F5851" i="1" s="1"/>
  <c r="G5851" i="1" s="1"/>
  <c r="D5852" i="1"/>
  <c r="E5852" i="1" s="1"/>
  <c r="F5852" i="1" s="1"/>
  <c r="G5852" i="1"/>
  <c r="D5853" i="1"/>
  <c r="E5853" i="1" s="1"/>
  <c r="F5853" i="1" s="1"/>
  <c r="G5853" i="1" s="1"/>
  <c r="D5854" i="1"/>
  <c r="E5854" i="1" s="1"/>
  <c r="F5854" i="1" s="1"/>
  <c r="G5854" i="1"/>
  <c r="D5855" i="1"/>
  <c r="E5855" i="1" s="1"/>
  <c r="F5855" i="1" s="1"/>
  <c r="G5855" i="1" s="1"/>
  <c r="D5856" i="1"/>
  <c r="E5856" i="1" s="1"/>
  <c r="F5856" i="1" s="1"/>
  <c r="G5856" i="1"/>
  <c r="D5857" i="1"/>
  <c r="E5857" i="1" s="1"/>
  <c r="F5857" i="1" s="1"/>
  <c r="G5857" i="1" s="1"/>
  <c r="D5858" i="1"/>
  <c r="E5858" i="1" s="1"/>
  <c r="F5858" i="1" s="1"/>
  <c r="G5858" i="1"/>
  <c r="D5859" i="1"/>
  <c r="E5859" i="1" s="1"/>
  <c r="F5859" i="1" s="1"/>
  <c r="G5859" i="1" s="1"/>
  <c r="D5860" i="1"/>
  <c r="E5860" i="1" s="1"/>
  <c r="F5860" i="1" s="1"/>
  <c r="G5860" i="1"/>
  <c r="D5861" i="1"/>
  <c r="E5861" i="1" s="1"/>
  <c r="F5861" i="1" s="1"/>
  <c r="G5861" i="1" s="1"/>
  <c r="D5862" i="1"/>
  <c r="E5862" i="1" s="1"/>
  <c r="F5862" i="1" s="1"/>
  <c r="G5862" i="1"/>
  <c r="D5863" i="1"/>
  <c r="E5863" i="1" s="1"/>
  <c r="F5863" i="1" s="1"/>
  <c r="G5863" i="1" s="1"/>
  <c r="D5864" i="1"/>
  <c r="E5864" i="1" s="1"/>
  <c r="F5864" i="1" s="1"/>
  <c r="G5864" i="1"/>
  <c r="D5865" i="1"/>
  <c r="E5865" i="1" s="1"/>
  <c r="F5865" i="1" s="1"/>
  <c r="G5865" i="1" s="1"/>
  <c r="D5866" i="1"/>
  <c r="E5866" i="1" s="1"/>
  <c r="F5866" i="1" s="1"/>
  <c r="G5866" i="1"/>
  <c r="D5867" i="1"/>
  <c r="E5867" i="1" s="1"/>
  <c r="F5867" i="1" s="1"/>
  <c r="G5867" i="1" s="1"/>
  <c r="D5868" i="1"/>
  <c r="E5868" i="1" s="1"/>
  <c r="F5868" i="1" s="1"/>
  <c r="G5868" i="1"/>
  <c r="D5869" i="1"/>
  <c r="E5869" i="1" s="1"/>
  <c r="F5869" i="1" s="1"/>
  <c r="G5869" i="1" s="1"/>
  <c r="D5870" i="1"/>
  <c r="E5870" i="1" s="1"/>
  <c r="F5870" i="1" s="1"/>
  <c r="G5870" i="1"/>
  <c r="D5871" i="1"/>
  <c r="E5871" i="1" s="1"/>
  <c r="F5871" i="1" s="1"/>
  <c r="G5871" i="1" s="1"/>
  <c r="D5872" i="1"/>
  <c r="E5872" i="1" s="1"/>
  <c r="F5872" i="1" s="1"/>
  <c r="G5872" i="1"/>
  <c r="D5873" i="1"/>
  <c r="E5873" i="1" s="1"/>
  <c r="F5873" i="1" s="1"/>
  <c r="G5873" i="1" s="1"/>
  <c r="D5874" i="1"/>
  <c r="E5874" i="1" s="1"/>
  <c r="F5874" i="1" s="1"/>
  <c r="G5874" i="1"/>
  <c r="D5875" i="1"/>
  <c r="E5875" i="1" s="1"/>
  <c r="F5875" i="1" s="1"/>
  <c r="G5875" i="1" s="1"/>
  <c r="D5876" i="1"/>
  <c r="E5876" i="1" s="1"/>
  <c r="F5876" i="1" s="1"/>
  <c r="G5876" i="1"/>
  <c r="D5877" i="1"/>
  <c r="E5877" i="1" s="1"/>
  <c r="F5877" i="1" s="1"/>
  <c r="G5877" i="1" s="1"/>
  <c r="D5878" i="1"/>
  <c r="E5878" i="1" s="1"/>
  <c r="F5878" i="1" s="1"/>
  <c r="G5878" i="1"/>
  <c r="D5879" i="1"/>
  <c r="E5879" i="1" s="1"/>
  <c r="F5879" i="1" s="1"/>
  <c r="G5879" i="1" s="1"/>
  <c r="D5880" i="1"/>
  <c r="E5880" i="1" s="1"/>
  <c r="F5880" i="1" s="1"/>
  <c r="G5880" i="1"/>
  <c r="D5881" i="1"/>
  <c r="E5881" i="1" s="1"/>
  <c r="F5881" i="1" s="1"/>
  <c r="G5881" i="1" s="1"/>
  <c r="D5882" i="1"/>
  <c r="E5882" i="1" s="1"/>
  <c r="F5882" i="1" s="1"/>
  <c r="G5882" i="1"/>
  <c r="D5883" i="1"/>
  <c r="E5883" i="1" s="1"/>
  <c r="F5883" i="1" s="1"/>
  <c r="G5883" i="1" s="1"/>
  <c r="D5884" i="1"/>
  <c r="E5884" i="1" s="1"/>
  <c r="F5884" i="1" s="1"/>
  <c r="G5884" i="1"/>
  <c r="D5885" i="1"/>
  <c r="E5885" i="1" s="1"/>
  <c r="F5885" i="1" s="1"/>
  <c r="G5885" i="1" s="1"/>
  <c r="D5886" i="1"/>
  <c r="E5886" i="1" s="1"/>
  <c r="F5886" i="1" s="1"/>
  <c r="G5886" i="1"/>
  <c r="D5887" i="1"/>
  <c r="E5887" i="1" s="1"/>
  <c r="F5887" i="1" s="1"/>
  <c r="G5887" i="1" s="1"/>
  <c r="D5888" i="1"/>
  <c r="E5888" i="1" s="1"/>
  <c r="F5888" i="1" s="1"/>
  <c r="G5888" i="1"/>
  <c r="D5889" i="1"/>
  <c r="E5889" i="1" s="1"/>
  <c r="F5889" i="1" s="1"/>
  <c r="G5889" i="1" s="1"/>
  <c r="D5890" i="1"/>
  <c r="E5890" i="1" s="1"/>
  <c r="F5890" i="1" s="1"/>
  <c r="G5890" i="1"/>
  <c r="D5891" i="1"/>
  <c r="E5891" i="1" s="1"/>
  <c r="F5891" i="1" s="1"/>
  <c r="G5891" i="1" s="1"/>
  <c r="D5892" i="1"/>
  <c r="E5892" i="1" s="1"/>
  <c r="F5892" i="1" s="1"/>
  <c r="G5892" i="1"/>
  <c r="D5893" i="1"/>
  <c r="E5893" i="1" s="1"/>
  <c r="F5893" i="1" s="1"/>
  <c r="G5893" i="1" s="1"/>
  <c r="D5894" i="1"/>
  <c r="E5894" i="1" s="1"/>
  <c r="F5894" i="1" s="1"/>
  <c r="G5894" i="1"/>
  <c r="D5895" i="1"/>
  <c r="E5895" i="1" s="1"/>
  <c r="F5895" i="1" s="1"/>
  <c r="G5895" i="1" s="1"/>
  <c r="D5896" i="1"/>
  <c r="E5896" i="1" s="1"/>
  <c r="F5896" i="1" s="1"/>
  <c r="G5896" i="1"/>
  <c r="D5897" i="1"/>
  <c r="E5897" i="1" s="1"/>
  <c r="F5897" i="1" s="1"/>
  <c r="G5897" i="1" s="1"/>
  <c r="D5898" i="1"/>
  <c r="E5898" i="1" s="1"/>
  <c r="F5898" i="1" s="1"/>
  <c r="G5898" i="1"/>
  <c r="D5899" i="1"/>
  <c r="E5899" i="1" s="1"/>
  <c r="F5899" i="1" s="1"/>
  <c r="G5899" i="1" s="1"/>
  <c r="D5900" i="1"/>
  <c r="E5900" i="1" s="1"/>
  <c r="F5900" i="1" s="1"/>
  <c r="G5900" i="1"/>
  <c r="D5901" i="1"/>
  <c r="E5901" i="1" s="1"/>
  <c r="F5901" i="1" s="1"/>
  <c r="G5901" i="1" s="1"/>
  <c r="D5902" i="1"/>
  <c r="E5902" i="1" s="1"/>
  <c r="F5902" i="1" s="1"/>
  <c r="G5902" i="1"/>
  <c r="D5903" i="1"/>
  <c r="E5903" i="1" s="1"/>
  <c r="F5903" i="1" s="1"/>
  <c r="G5903" i="1" s="1"/>
  <c r="D5904" i="1"/>
  <c r="E5904" i="1" s="1"/>
  <c r="F5904" i="1" s="1"/>
  <c r="G5904" i="1"/>
  <c r="D5905" i="1"/>
  <c r="E5905" i="1" s="1"/>
  <c r="F5905" i="1" s="1"/>
  <c r="G5905" i="1" s="1"/>
  <c r="D5906" i="1"/>
  <c r="E5906" i="1" s="1"/>
  <c r="F5906" i="1" s="1"/>
  <c r="G5906" i="1"/>
  <c r="D5907" i="1"/>
  <c r="E5907" i="1" s="1"/>
  <c r="F5907" i="1" s="1"/>
  <c r="G5907" i="1" s="1"/>
  <c r="D5908" i="1"/>
  <c r="E5908" i="1" s="1"/>
  <c r="F5908" i="1" s="1"/>
  <c r="G5908" i="1"/>
  <c r="D5909" i="1"/>
  <c r="E5909" i="1" s="1"/>
  <c r="F5909" i="1" s="1"/>
  <c r="G5909" i="1" s="1"/>
  <c r="D5910" i="1"/>
  <c r="E5910" i="1" s="1"/>
  <c r="F5910" i="1" s="1"/>
  <c r="G5910" i="1"/>
  <c r="D5911" i="1"/>
  <c r="E5911" i="1" s="1"/>
  <c r="F5911" i="1" s="1"/>
  <c r="G5911" i="1" s="1"/>
  <c r="D5912" i="1"/>
  <c r="E5912" i="1" s="1"/>
  <c r="F5912" i="1" s="1"/>
  <c r="G5912" i="1"/>
  <c r="D5913" i="1"/>
  <c r="E5913" i="1" s="1"/>
  <c r="F5913" i="1" s="1"/>
  <c r="G5913" i="1" s="1"/>
  <c r="D5914" i="1"/>
  <c r="E5914" i="1" s="1"/>
  <c r="F5914" i="1" s="1"/>
  <c r="G5914" i="1"/>
  <c r="D5915" i="1"/>
  <c r="E5915" i="1" s="1"/>
  <c r="F5915" i="1" s="1"/>
  <c r="G5915" i="1" s="1"/>
  <c r="D5916" i="1"/>
  <c r="E5916" i="1" s="1"/>
  <c r="F5916" i="1" s="1"/>
  <c r="G5916" i="1"/>
  <c r="D5917" i="1"/>
  <c r="E5917" i="1" s="1"/>
  <c r="F5917" i="1" s="1"/>
  <c r="G5917" i="1" s="1"/>
  <c r="D5918" i="1"/>
  <c r="E5918" i="1" s="1"/>
  <c r="F5918" i="1" s="1"/>
  <c r="G5918" i="1"/>
  <c r="D5919" i="1"/>
  <c r="E5919" i="1" s="1"/>
  <c r="F5919" i="1" s="1"/>
  <c r="G5919" i="1" s="1"/>
  <c r="D5920" i="1"/>
  <c r="E5920" i="1" s="1"/>
  <c r="F5920" i="1" s="1"/>
  <c r="G5920" i="1"/>
  <c r="D5921" i="1"/>
  <c r="E5921" i="1" s="1"/>
  <c r="F5921" i="1" s="1"/>
  <c r="G5921" i="1" s="1"/>
  <c r="D5922" i="1"/>
  <c r="E5922" i="1" s="1"/>
  <c r="F5922" i="1" s="1"/>
  <c r="G5922" i="1"/>
  <c r="D5923" i="1"/>
  <c r="E5923" i="1" s="1"/>
  <c r="F5923" i="1" s="1"/>
  <c r="G5923" i="1" s="1"/>
  <c r="D5924" i="1"/>
  <c r="E5924" i="1" s="1"/>
  <c r="F5924" i="1" s="1"/>
  <c r="G5924" i="1"/>
  <c r="D5925" i="1"/>
  <c r="E5925" i="1" s="1"/>
  <c r="F5925" i="1" s="1"/>
  <c r="G5925" i="1" s="1"/>
  <c r="D5926" i="1"/>
  <c r="E5926" i="1" s="1"/>
  <c r="F5926" i="1" s="1"/>
  <c r="G5926" i="1"/>
  <c r="D5927" i="1"/>
  <c r="E5927" i="1" s="1"/>
  <c r="F5927" i="1" s="1"/>
  <c r="G5927" i="1" s="1"/>
  <c r="D5928" i="1"/>
  <c r="E5928" i="1" s="1"/>
  <c r="F5928" i="1" s="1"/>
  <c r="G5928" i="1"/>
  <c r="D5929" i="1"/>
  <c r="E5929" i="1" s="1"/>
  <c r="F5929" i="1" s="1"/>
  <c r="G5929" i="1" s="1"/>
  <c r="D5930" i="1"/>
  <c r="E5930" i="1" s="1"/>
  <c r="F5930" i="1" s="1"/>
  <c r="G5930" i="1"/>
  <c r="D5931" i="1"/>
  <c r="E5931" i="1" s="1"/>
  <c r="F5931" i="1" s="1"/>
  <c r="G5931" i="1" s="1"/>
  <c r="D5932" i="1"/>
  <c r="E5932" i="1" s="1"/>
  <c r="F5932" i="1" s="1"/>
  <c r="G5932" i="1"/>
  <c r="D5933" i="1"/>
  <c r="E5933" i="1" s="1"/>
  <c r="F5933" i="1" s="1"/>
  <c r="G5933" i="1" s="1"/>
  <c r="D5934" i="1"/>
  <c r="E5934" i="1" s="1"/>
  <c r="F5934" i="1" s="1"/>
  <c r="G5934" i="1"/>
  <c r="D5935" i="1"/>
  <c r="E5935" i="1" s="1"/>
  <c r="F5935" i="1" s="1"/>
  <c r="G5935" i="1" s="1"/>
  <c r="D5936" i="1"/>
  <c r="E5936" i="1" s="1"/>
  <c r="F5936" i="1" s="1"/>
  <c r="G5936" i="1" s="1"/>
  <c r="D5937" i="1"/>
  <c r="E5937" i="1" s="1"/>
  <c r="F5937" i="1" s="1"/>
  <c r="G5937" i="1" s="1"/>
  <c r="D5938" i="1"/>
  <c r="E5938" i="1" s="1"/>
  <c r="F5938" i="1" s="1"/>
  <c r="G5938" i="1" s="1"/>
  <c r="D5939" i="1"/>
  <c r="E5939" i="1" s="1"/>
  <c r="F5939" i="1" s="1"/>
  <c r="G5939" i="1" s="1"/>
  <c r="D5940" i="1"/>
  <c r="E5940" i="1" s="1"/>
  <c r="F5940" i="1" s="1"/>
  <c r="G5940" i="1" s="1"/>
  <c r="D5941" i="1"/>
  <c r="E5941" i="1" s="1"/>
  <c r="F5941" i="1" s="1"/>
  <c r="G5941" i="1" s="1"/>
  <c r="D5942" i="1"/>
  <c r="E5942" i="1" s="1"/>
  <c r="F5942" i="1" s="1"/>
  <c r="G5942" i="1" s="1"/>
  <c r="D5943" i="1"/>
  <c r="E5943" i="1" s="1"/>
  <c r="F5943" i="1" s="1"/>
  <c r="G5943" i="1" s="1"/>
  <c r="D5944" i="1"/>
  <c r="E5944" i="1" s="1"/>
  <c r="F5944" i="1" s="1"/>
  <c r="G5944" i="1" s="1"/>
  <c r="D5945" i="1"/>
  <c r="E5945" i="1" s="1"/>
  <c r="F5945" i="1" s="1"/>
  <c r="G5945" i="1" s="1"/>
  <c r="D5946" i="1"/>
  <c r="E5946" i="1" s="1"/>
  <c r="F5946" i="1" s="1"/>
  <c r="G5946" i="1" s="1"/>
  <c r="D5947" i="1"/>
  <c r="E5947" i="1" s="1"/>
  <c r="F5947" i="1" s="1"/>
  <c r="G5947" i="1" s="1"/>
  <c r="D5948" i="1"/>
  <c r="E5948" i="1" s="1"/>
  <c r="F5948" i="1" s="1"/>
  <c r="G5948" i="1" s="1"/>
  <c r="D5949" i="1"/>
  <c r="E5949" i="1" s="1"/>
  <c r="F5949" i="1" s="1"/>
  <c r="G5949" i="1" s="1"/>
  <c r="D5950" i="1"/>
  <c r="E5950" i="1" s="1"/>
  <c r="F5950" i="1" s="1"/>
  <c r="G5950" i="1" s="1"/>
  <c r="D5951" i="1"/>
  <c r="E5951" i="1" s="1"/>
  <c r="F5951" i="1" s="1"/>
  <c r="G5951" i="1" s="1"/>
  <c r="D5952" i="1"/>
  <c r="E5952" i="1" s="1"/>
  <c r="F5952" i="1" s="1"/>
  <c r="G5952" i="1" s="1"/>
  <c r="D5953" i="1"/>
  <c r="E5953" i="1" s="1"/>
  <c r="F5953" i="1" s="1"/>
  <c r="G5953" i="1" s="1"/>
  <c r="D5954" i="1"/>
  <c r="E5954" i="1" s="1"/>
  <c r="F5954" i="1" s="1"/>
  <c r="G5954" i="1" s="1"/>
  <c r="D5955" i="1"/>
  <c r="E5955" i="1" s="1"/>
  <c r="F5955" i="1" s="1"/>
  <c r="G5955" i="1" s="1"/>
  <c r="D5956" i="1"/>
  <c r="E5956" i="1" s="1"/>
  <c r="F5956" i="1" s="1"/>
  <c r="G5956" i="1" s="1"/>
  <c r="D5957" i="1"/>
  <c r="E5957" i="1" s="1"/>
  <c r="F5957" i="1" s="1"/>
  <c r="G5957" i="1" s="1"/>
  <c r="D5958" i="1"/>
  <c r="E5958" i="1" s="1"/>
  <c r="F5958" i="1" s="1"/>
  <c r="G5958" i="1" s="1"/>
  <c r="D5959" i="1"/>
  <c r="E5959" i="1" s="1"/>
  <c r="F5959" i="1" s="1"/>
  <c r="G5959" i="1" s="1"/>
  <c r="D5960" i="1"/>
  <c r="E5960" i="1" s="1"/>
  <c r="F5960" i="1" s="1"/>
  <c r="G5960" i="1" s="1"/>
  <c r="D5961" i="1"/>
  <c r="E5961" i="1" s="1"/>
  <c r="F5961" i="1" s="1"/>
  <c r="G5961" i="1" s="1"/>
  <c r="D5962" i="1"/>
  <c r="E5962" i="1" s="1"/>
  <c r="F5962" i="1" s="1"/>
  <c r="G5962" i="1" s="1"/>
  <c r="D5963" i="1"/>
  <c r="E5963" i="1" s="1"/>
  <c r="F5963" i="1" s="1"/>
  <c r="G5963" i="1" s="1"/>
  <c r="D5964" i="1"/>
  <c r="E5964" i="1" s="1"/>
  <c r="F5964" i="1" s="1"/>
  <c r="G5964" i="1" s="1"/>
  <c r="D5965" i="1"/>
  <c r="E5965" i="1" s="1"/>
  <c r="F5965" i="1" s="1"/>
  <c r="G5965" i="1" s="1"/>
  <c r="D5966" i="1"/>
  <c r="E5966" i="1" s="1"/>
  <c r="F5966" i="1" s="1"/>
  <c r="G5966" i="1" s="1"/>
  <c r="D5967" i="1"/>
  <c r="E5967" i="1" s="1"/>
  <c r="F5967" i="1" s="1"/>
  <c r="G5967" i="1" s="1"/>
  <c r="D5968" i="1"/>
  <c r="E5968" i="1" s="1"/>
  <c r="F5968" i="1" s="1"/>
  <c r="G5968" i="1" s="1"/>
  <c r="D5969" i="1"/>
  <c r="E5969" i="1" s="1"/>
  <c r="F5969" i="1" s="1"/>
  <c r="G5969" i="1" s="1"/>
  <c r="D5970" i="1"/>
  <c r="E5970" i="1" s="1"/>
  <c r="F5970" i="1" s="1"/>
  <c r="G5970" i="1" s="1"/>
  <c r="D5971" i="1"/>
  <c r="E5971" i="1" s="1"/>
  <c r="F5971" i="1" s="1"/>
  <c r="G5971" i="1" s="1"/>
  <c r="D5972" i="1"/>
  <c r="E5972" i="1" s="1"/>
  <c r="F5972" i="1" s="1"/>
  <c r="G5972" i="1" s="1"/>
  <c r="D5973" i="1"/>
  <c r="E5973" i="1" s="1"/>
  <c r="F5973" i="1" s="1"/>
  <c r="G5973" i="1" s="1"/>
  <c r="D5974" i="1"/>
  <c r="E5974" i="1" s="1"/>
  <c r="F5974" i="1" s="1"/>
  <c r="G5974" i="1" s="1"/>
  <c r="D5975" i="1"/>
  <c r="E5975" i="1" s="1"/>
  <c r="F5975" i="1" s="1"/>
  <c r="G5975" i="1" s="1"/>
  <c r="D5976" i="1"/>
  <c r="E5976" i="1" s="1"/>
  <c r="F5976" i="1" s="1"/>
  <c r="G5976" i="1" s="1"/>
  <c r="D5977" i="1"/>
  <c r="E5977" i="1" s="1"/>
  <c r="F5977" i="1" s="1"/>
  <c r="G5977" i="1" s="1"/>
  <c r="D5978" i="1"/>
  <c r="E5978" i="1" s="1"/>
  <c r="F5978" i="1" s="1"/>
  <c r="G5978" i="1" s="1"/>
  <c r="D5979" i="1"/>
  <c r="E5979" i="1" s="1"/>
  <c r="F5979" i="1" s="1"/>
  <c r="G5979" i="1" s="1"/>
  <c r="D5980" i="1"/>
  <c r="E5980" i="1" s="1"/>
  <c r="F5980" i="1" s="1"/>
  <c r="G5980" i="1" s="1"/>
  <c r="D5981" i="1"/>
  <c r="E5981" i="1" s="1"/>
  <c r="F5981" i="1" s="1"/>
  <c r="G5981" i="1" s="1"/>
  <c r="D5982" i="1"/>
  <c r="E5982" i="1" s="1"/>
  <c r="F5982" i="1" s="1"/>
  <c r="G5982" i="1" s="1"/>
  <c r="D5983" i="1"/>
  <c r="E5983" i="1" s="1"/>
  <c r="F5983" i="1" s="1"/>
  <c r="G5983" i="1" s="1"/>
  <c r="D5984" i="1"/>
  <c r="E5984" i="1" s="1"/>
  <c r="F5984" i="1" s="1"/>
  <c r="G5984" i="1" s="1"/>
  <c r="D5985" i="1"/>
  <c r="E5985" i="1" s="1"/>
  <c r="F5985" i="1" s="1"/>
  <c r="G5985" i="1" s="1"/>
  <c r="D5986" i="1"/>
  <c r="E5986" i="1" s="1"/>
  <c r="F5986" i="1" s="1"/>
  <c r="G5986" i="1" s="1"/>
  <c r="D5987" i="1"/>
  <c r="E5987" i="1" s="1"/>
  <c r="F5987" i="1" s="1"/>
  <c r="G5987" i="1" s="1"/>
  <c r="D5988" i="1"/>
  <c r="E5988" i="1" s="1"/>
  <c r="F5988" i="1" s="1"/>
  <c r="G5988" i="1" s="1"/>
  <c r="D5989" i="1"/>
  <c r="E5989" i="1" s="1"/>
  <c r="F5989" i="1" s="1"/>
  <c r="G5989" i="1" s="1"/>
  <c r="D5990" i="1"/>
  <c r="E5990" i="1" s="1"/>
  <c r="F5990" i="1" s="1"/>
  <c r="G5990" i="1" s="1"/>
  <c r="D5991" i="1"/>
  <c r="E5991" i="1" s="1"/>
  <c r="F5991" i="1" s="1"/>
  <c r="G5991" i="1" s="1"/>
  <c r="D5992" i="1"/>
  <c r="E5992" i="1" s="1"/>
  <c r="F5992" i="1" s="1"/>
  <c r="G5992" i="1" s="1"/>
  <c r="D5993" i="1"/>
  <c r="E5993" i="1" s="1"/>
  <c r="F5993" i="1" s="1"/>
  <c r="G5993" i="1" s="1"/>
  <c r="D5994" i="1"/>
  <c r="E5994" i="1" s="1"/>
  <c r="F5994" i="1" s="1"/>
  <c r="G5994" i="1" s="1"/>
  <c r="D5995" i="1"/>
  <c r="E5995" i="1" s="1"/>
  <c r="F5995" i="1" s="1"/>
  <c r="G5995" i="1" s="1"/>
  <c r="D5996" i="1"/>
  <c r="E5996" i="1" s="1"/>
  <c r="F5996" i="1" s="1"/>
  <c r="G5996" i="1" s="1"/>
  <c r="D5997" i="1"/>
  <c r="E5997" i="1" s="1"/>
  <c r="F5997" i="1" s="1"/>
  <c r="G5997" i="1" s="1"/>
  <c r="D5998" i="1"/>
  <c r="E5998" i="1" s="1"/>
  <c r="F5998" i="1" s="1"/>
  <c r="G5998" i="1" s="1"/>
  <c r="D5999" i="1"/>
  <c r="E5999" i="1" s="1"/>
  <c r="F5999" i="1" s="1"/>
  <c r="G5999" i="1" s="1"/>
  <c r="D6000" i="1"/>
  <c r="E6000" i="1" s="1"/>
  <c r="F6000" i="1" s="1"/>
  <c r="G6000" i="1" s="1"/>
  <c r="D6001" i="1"/>
  <c r="E6001" i="1" s="1"/>
  <c r="F6001" i="1" s="1"/>
  <c r="G6001" i="1" s="1"/>
  <c r="D6002" i="1"/>
  <c r="E6002" i="1" s="1"/>
  <c r="F6002" i="1" s="1"/>
  <c r="G6002" i="1" s="1"/>
  <c r="D6003" i="1"/>
  <c r="E6003" i="1" s="1"/>
  <c r="F6003" i="1" s="1"/>
  <c r="G6003" i="1" s="1"/>
  <c r="D6004" i="1"/>
  <c r="E6004" i="1" s="1"/>
  <c r="F6004" i="1" s="1"/>
  <c r="G6004" i="1" s="1"/>
  <c r="D6005" i="1"/>
  <c r="E6005" i="1" s="1"/>
  <c r="F6005" i="1" s="1"/>
  <c r="G6005" i="1" s="1"/>
  <c r="D6006" i="1"/>
  <c r="E6006" i="1" s="1"/>
  <c r="F6006" i="1" s="1"/>
  <c r="G6006" i="1" s="1"/>
  <c r="D6007" i="1"/>
  <c r="E6007" i="1" s="1"/>
  <c r="F6007" i="1" s="1"/>
  <c r="G6007" i="1" s="1"/>
  <c r="D6008" i="1"/>
  <c r="E6008" i="1" s="1"/>
  <c r="F6008" i="1" s="1"/>
  <c r="G6008" i="1" s="1"/>
  <c r="D6009" i="1"/>
  <c r="E6009" i="1" s="1"/>
  <c r="F6009" i="1" s="1"/>
  <c r="G6009" i="1" s="1"/>
  <c r="D6010" i="1"/>
  <c r="E6010" i="1" s="1"/>
  <c r="F6010" i="1" s="1"/>
  <c r="G6010" i="1" s="1"/>
  <c r="D6011" i="1"/>
  <c r="E6011" i="1" s="1"/>
  <c r="F6011" i="1" s="1"/>
  <c r="G6011" i="1" s="1"/>
  <c r="D6012" i="1"/>
  <c r="E6012" i="1" s="1"/>
  <c r="F6012" i="1" s="1"/>
  <c r="G6012" i="1" s="1"/>
  <c r="D6013" i="1"/>
  <c r="E6013" i="1" s="1"/>
  <c r="F6013" i="1" s="1"/>
  <c r="G6013" i="1" s="1"/>
  <c r="D6014" i="1"/>
  <c r="E6014" i="1" s="1"/>
  <c r="F6014" i="1" s="1"/>
  <c r="G6014" i="1" s="1"/>
  <c r="D6015" i="1"/>
  <c r="E6015" i="1" s="1"/>
  <c r="F6015" i="1" s="1"/>
  <c r="G6015" i="1" s="1"/>
  <c r="D6016" i="1"/>
  <c r="E6016" i="1" s="1"/>
  <c r="F6016" i="1" s="1"/>
  <c r="G6016" i="1" s="1"/>
  <c r="D6017" i="1"/>
  <c r="E6017" i="1" s="1"/>
  <c r="F6017" i="1" s="1"/>
  <c r="G6017" i="1" s="1"/>
  <c r="D6018" i="1"/>
  <c r="E6018" i="1" s="1"/>
  <c r="F6018" i="1" s="1"/>
  <c r="G6018" i="1" s="1"/>
  <c r="D6019" i="1"/>
  <c r="E6019" i="1" s="1"/>
  <c r="F6019" i="1" s="1"/>
  <c r="G6019" i="1" s="1"/>
  <c r="D6020" i="1"/>
  <c r="E6020" i="1" s="1"/>
  <c r="F6020" i="1" s="1"/>
  <c r="G6020" i="1" s="1"/>
  <c r="D6021" i="1"/>
  <c r="E6021" i="1" s="1"/>
  <c r="F6021" i="1" s="1"/>
  <c r="G6021" i="1" s="1"/>
  <c r="D6022" i="1"/>
  <c r="E6022" i="1" s="1"/>
  <c r="F6022" i="1" s="1"/>
  <c r="G6022" i="1" s="1"/>
  <c r="D6023" i="1"/>
  <c r="E6023" i="1" s="1"/>
  <c r="F6023" i="1" s="1"/>
  <c r="G6023" i="1" s="1"/>
  <c r="D6024" i="1"/>
  <c r="E6024" i="1" s="1"/>
  <c r="F6024" i="1" s="1"/>
  <c r="G6024" i="1" s="1"/>
  <c r="D6025" i="1"/>
  <c r="E6025" i="1" s="1"/>
  <c r="F6025" i="1" s="1"/>
  <c r="G6025" i="1" s="1"/>
  <c r="D6026" i="1"/>
  <c r="E6026" i="1" s="1"/>
  <c r="F6026" i="1" s="1"/>
  <c r="G6026" i="1" s="1"/>
  <c r="D6027" i="1"/>
  <c r="E6027" i="1" s="1"/>
  <c r="F6027" i="1" s="1"/>
  <c r="G6027" i="1" s="1"/>
  <c r="D6028" i="1"/>
  <c r="E6028" i="1" s="1"/>
  <c r="F6028" i="1" s="1"/>
  <c r="G6028" i="1" s="1"/>
  <c r="D6029" i="1"/>
  <c r="E6029" i="1" s="1"/>
  <c r="F6029" i="1" s="1"/>
  <c r="G6029" i="1" s="1"/>
  <c r="D6030" i="1"/>
  <c r="E6030" i="1" s="1"/>
  <c r="F6030" i="1" s="1"/>
  <c r="G6030" i="1" s="1"/>
  <c r="D6031" i="1"/>
  <c r="E6031" i="1" s="1"/>
  <c r="F6031" i="1" s="1"/>
  <c r="G6031" i="1" s="1"/>
  <c r="D6032" i="1"/>
  <c r="E6032" i="1" s="1"/>
  <c r="F6032" i="1" s="1"/>
  <c r="G6032" i="1" s="1"/>
  <c r="D6033" i="1"/>
  <c r="E6033" i="1" s="1"/>
  <c r="F6033" i="1" s="1"/>
  <c r="G6033" i="1" s="1"/>
  <c r="D6034" i="1"/>
  <c r="E6034" i="1" s="1"/>
  <c r="F6034" i="1" s="1"/>
  <c r="G6034" i="1" s="1"/>
  <c r="D6035" i="1"/>
  <c r="E6035" i="1" s="1"/>
  <c r="F6035" i="1" s="1"/>
  <c r="G6035" i="1" s="1"/>
  <c r="D6036" i="1"/>
  <c r="E6036" i="1" s="1"/>
  <c r="F6036" i="1" s="1"/>
  <c r="G6036" i="1" s="1"/>
  <c r="D6037" i="1"/>
  <c r="E6037" i="1" s="1"/>
  <c r="F6037" i="1" s="1"/>
  <c r="G6037" i="1" s="1"/>
  <c r="D6038" i="1"/>
  <c r="E6038" i="1" s="1"/>
  <c r="F6038" i="1" s="1"/>
  <c r="G6038" i="1" s="1"/>
  <c r="D6039" i="1"/>
  <c r="E6039" i="1" s="1"/>
  <c r="F6039" i="1" s="1"/>
  <c r="G6039" i="1" s="1"/>
  <c r="D6040" i="1"/>
  <c r="E6040" i="1" s="1"/>
  <c r="F6040" i="1" s="1"/>
  <c r="G6040" i="1" s="1"/>
  <c r="D6041" i="1"/>
  <c r="E6041" i="1" s="1"/>
  <c r="F6041" i="1" s="1"/>
  <c r="G6041" i="1" s="1"/>
  <c r="D6042" i="1"/>
  <c r="E6042" i="1" s="1"/>
  <c r="F6042" i="1" s="1"/>
  <c r="G6042" i="1" s="1"/>
  <c r="D6043" i="1"/>
  <c r="E6043" i="1" s="1"/>
  <c r="F6043" i="1" s="1"/>
  <c r="G6043" i="1" s="1"/>
  <c r="D6044" i="1"/>
  <c r="E6044" i="1" s="1"/>
  <c r="F6044" i="1" s="1"/>
  <c r="G6044" i="1" s="1"/>
  <c r="D6045" i="1"/>
  <c r="E6045" i="1" s="1"/>
  <c r="F6045" i="1" s="1"/>
  <c r="G6045" i="1" s="1"/>
  <c r="D6046" i="1"/>
  <c r="E6046" i="1" s="1"/>
  <c r="F6046" i="1" s="1"/>
  <c r="G6046" i="1" s="1"/>
  <c r="D6047" i="1"/>
  <c r="E6047" i="1" s="1"/>
  <c r="F6047" i="1" s="1"/>
  <c r="G6047" i="1" s="1"/>
  <c r="D6048" i="1"/>
  <c r="E6048" i="1" s="1"/>
  <c r="F6048" i="1" s="1"/>
  <c r="G6048" i="1" s="1"/>
  <c r="D6049" i="1"/>
  <c r="E6049" i="1" s="1"/>
  <c r="F6049" i="1" s="1"/>
  <c r="G6049" i="1" s="1"/>
  <c r="D6050" i="1"/>
  <c r="E6050" i="1" s="1"/>
  <c r="F6050" i="1" s="1"/>
  <c r="G6050" i="1" s="1"/>
  <c r="D6051" i="1"/>
  <c r="E6051" i="1" s="1"/>
  <c r="F6051" i="1" s="1"/>
  <c r="G6051" i="1" s="1"/>
  <c r="D6052" i="1"/>
  <c r="E6052" i="1" s="1"/>
  <c r="F6052" i="1" s="1"/>
  <c r="G6052" i="1" s="1"/>
  <c r="D6053" i="1"/>
  <c r="E6053" i="1" s="1"/>
  <c r="F6053" i="1" s="1"/>
  <c r="G6053" i="1" s="1"/>
  <c r="D6054" i="1"/>
  <c r="E6054" i="1" s="1"/>
  <c r="F6054" i="1" s="1"/>
  <c r="G6054" i="1" s="1"/>
  <c r="D6055" i="1"/>
  <c r="E6055" i="1" s="1"/>
  <c r="F6055" i="1" s="1"/>
  <c r="G6055" i="1" s="1"/>
  <c r="D6056" i="1"/>
  <c r="E6056" i="1" s="1"/>
  <c r="F6056" i="1" s="1"/>
  <c r="G6056" i="1" s="1"/>
  <c r="D6057" i="1"/>
  <c r="E6057" i="1" s="1"/>
  <c r="F6057" i="1" s="1"/>
  <c r="G6057" i="1" s="1"/>
  <c r="D6058" i="1"/>
  <c r="E6058" i="1" s="1"/>
  <c r="F6058" i="1" s="1"/>
  <c r="G6058" i="1" s="1"/>
  <c r="D6059" i="1"/>
  <c r="E6059" i="1" s="1"/>
  <c r="F6059" i="1" s="1"/>
  <c r="G6059" i="1" s="1"/>
  <c r="D6060" i="1"/>
  <c r="E6060" i="1" s="1"/>
  <c r="F6060" i="1" s="1"/>
  <c r="G6060" i="1" s="1"/>
  <c r="D6061" i="1"/>
  <c r="E6061" i="1" s="1"/>
  <c r="F6061" i="1" s="1"/>
  <c r="G6061" i="1" s="1"/>
  <c r="D6062" i="1"/>
  <c r="E6062" i="1" s="1"/>
  <c r="F6062" i="1" s="1"/>
  <c r="G6062" i="1" s="1"/>
  <c r="D6063" i="1"/>
  <c r="E6063" i="1" s="1"/>
  <c r="F6063" i="1" s="1"/>
  <c r="G6063" i="1" s="1"/>
  <c r="D6064" i="1"/>
  <c r="E6064" i="1" s="1"/>
  <c r="F6064" i="1" s="1"/>
  <c r="G6064" i="1" s="1"/>
  <c r="D6065" i="1"/>
  <c r="E6065" i="1" s="1"/>
  <c r="F6065" i="1" s="1"/>
  <c r="G6065" i="1" s="1"/>
  <c r="D6066" i="1"/>
  <c r="E6066" i="1" s="1"/>
  <c r="F6066" i="1" s="1"/>
  <c r="G6066" i="1" s="1"/>
  <c r="D6067" i="1"/>
  <c r="E6067" i="1" s="1"/>
  <c r="F6067" i="1" s="1"/>
  <c r="G6067" i="1" s="1"/>
  <c r="D6068" i="1"/>
  <c r="E6068" i="1" s="1"/>
  <c r="F6068" i="1" s="1"/>
  <c r="G6068" i="1" s="1"/>
  <c r="D6069" i="1"/>
  <c r="E6069" i="1" s="1"/>
  <c r="F6069" i="1" s="1"/>
  <c r="G6069" i="1" s="1"/>
  <c r="D6070" i="1"/>
  <c r="E6070" i="1" s="1"/>
  <c r="F6070" i="1" s="1"/>
  <c r="G6070" i="1" s="1"/>
  <c r="D6071" i="1"/>
  <c r="E6071" i="1" s="1"/>
  <c r="F6071" i="1" s="1"/>
  <c r="G6071" i="1" s="1"/>
  <c r="D6072" i="1"/>
  <c r="E6072" i="1" s="1"/>
  <c r="F6072" i="1" s="1"/>
  <c r="G6072" i="1" s="1"/>
  <c r="D6073" i="1"/>
  <c r="E6073" i="1" s="1"/>
  <c r="F6073" i="1" s="1"/>
  <c r="G6073" i="1" s="1"/>
  <c r="D6074" i="1"/>
  <c r="E6074" i="1" s="1"/>
  <c r="F6074" i="1" s="1"/>
  <c r="G6074" i="1" s="1"/>
  <c r="D6075" i="1"/>
  <c r="E6075" i="1" s="1"/>
  <c r="F6075" i="1" s="1"/>
  <c r="G6075" i="1" s="1"/>
  <c r="D6076" i="1"/>
  <c r="E6076" i="1" s="1"/>
  <c r="F6076" i="1" s="1"/>
  <c r="G6076" i="1" s="1"/>
  <c r="D6077" i="1"/>
  <c r="E6077" i="1" s="1"/>
  <c r="F6077" i="1" s="1"/>
  <c r="G6077" i="1" s="1"/>
  <c r="D6078" i="1"/>
  <c r="E6078" i="1" s="1"/>
  <c r="F6078" i="1" s="1"/>
  <c r="G6078" i="1" s="1"/>
  <c r="D6079" i="1"/>
  <c r="E6079" i="1" s="1"/>
  <c r="F6079" i="1" s="1"/>
  <c r="G6079" i="1" s="1"/>
  <c r="D6080" i="1"/>
  <c r="E6080" i="1" s="1"/>
  <c r="F6080" i="1" s="1"/>
  <c r="G6080" i="1" s="1"/>
  <c r="D6081" i="1"/>
  <c r="E6081" i="1" s="1"/>
  <c r="F6081" i="1" s="1"/>
  <c r="G6081" i="1" s="1"/>
  <c r="D6082" i="1"/>
  <c r="E6082" i="1" s="1"/>
  <c r="F6082" i="1" s="1"/>
  <c r="G6082" i="1" s="1"/>
  <c r="D6083" i="1"/>
  <c r="E6083" i="1" s="1"/>
  <c r="F6083" i="1" s="1"/>
  <c r="G6083" i="1" s="1"/>
  <c r="D6084" i="1"/>
  <c r="E6084" i="1" s="1"/>
  <c r="F6084" i="1" s="1"/>
  <c r="G6084" i="1" s="1"/>
  <c r="D6085" i="1"/>
  <c r="E6085" i="1" s="1"/>
  <c r="F6085" i="1" s="1"/>
  <c r="G6085" i="1" s="1"/>
  <c r="D6086" i="1"/>
  <c r="E6086" i="1" s="1"/>
  <c r="F6086" i="1" s="1"/>
  <c r="G6086" i="1" s="1"/>
  <c r="D6087" i="1"/>
  <c r="E6087" i="1" s="1"/>
  <c r="F6087" i="1" s="1"/>
  <c r="G6087" i="1" s="1"/>
  <c r="D6088" i="1"/>
  <c r="E6088" i="1" s="1"/>
  <c r="F6088" i="1" s="1"/>
  <c r="G6088" i="1" s="1"/>
  <c r="D6089" i="1"/>
  <c r="E6089" i="1" s="1"/>
  <c r="F6089" i="1" s="1"/>
  <c r="G6089" i="1" s="1"/>
  <c r="D6090" i="1"/>
  <c r="E6090" i="1" s="1"/>
  <c r="F6090" i="1" s="1"/>
  <c r="G6090" i="1" s="1"/>
  <c r="D6091" i="1"/>
  <c r="E6091" i="1" s="1"/>
  <c r="F6091" i="1" s="1"/>
  <c r="G6091" i="1" s="1"/>
  <c r="D6092" i="1"/>
  <c r="E6092" i="1" s="1"/>
  <c r="F6092" i="1" s="1"/>
  <c r="G6092" i="1" s="1"/>
  <c r="D6093" i="1"/>
  <c r="E6093" i="1" s="1"/>
  <c r="F6093" i="1" s="1"/>
  <c r="G6093" i="1" s="1"/>
  <c r="D6094" i="1"/>
  <c r="E6094" i="1" s="1"/>
  <c r="F6094" i="1" s="1"/>
  <c r="G6094" i="1" s="1"/>
  <c r="D6095" i="1"/>
  <c r="E6095" i="1" s="1"/>
  <c r="F6095" i="1" s="1"/>
  <c r="G6095" i="1" s="1"/>
  <c r="D6096" i="1"/>
  <c r="E6096" i="1" s="1"/>
  <c r="F6096" i="1" s="1"/>
  <c r="G6096" i="1" s="1"/>
  <c r="D6097" i="1"/>
  <c r="E6097" i="1" s="1"/>
  <c r="F6097" i="1" s="1"/>
  <c r="G6097" i="1" s="1"/>
  <c r="D6098" i="1"/>
  <c r="E6098" i="1" s="1"/>
  <c r="F6098" i="1" s="1"/>
  <c r="G6098" i="1" s="1"/>
  <c r="D6099" i="1"/>
  <c r="E6099" i="1" s="1"/>
  <c r="F6099" i="1" s="1"/>
  <c r="G6099" i="1" s="1"/>
  <c r="D6100" i="1"/>
  <c r="E6100" i="1" s="1"/>
  <c r="F6100" i="1" s="1"/>
  <c r="G6100" i="1" s="1"/>
  <c r="D6101" i="1"/>
  <c r="E6101" i="1" s="1"/>
  <c r="F6101" i="1" s="1"/>
  <c r="G6101" i="1" s="1"/>
  <c r="D6102" i="1"/>
  <c r="E6102" i="1" s="1"/>
  <c r="F6102" i="1" s="1"/>
  <c r="G6102" i="1" s="1"/>
  <c r="D6103" i="1"/>
  <c r="E6103" i="1" s="1"/>
  <c r="F6103" i="1" s="1"/>
  <c r="G6103" i="1" s="1"/>
  <c r="D6104" i="1"/>
  <c r="E6104" i="1" s="1"/>
  <c r="F6104" i="1" s="1"/>
  <c r="G6104" i="1" s="1"/>
  <c r="D6105" i="1"/>
  <c r="E6105" i="1" s="1"/>
  <c r="F6105" i="1" s="1"/>
  <c r="G6105" i="1" s="1"/>
  <c r="D6106" i="1"/>
  <c r="E6106" i="1" s="1"/>
  <c r="F6106" i="1" s="1"/>
  <c r="G6106" i="1" s="1"/>
  <c r="D6107" i="1"/>
  <c r="E6107" i="1" s="1"/>
  <c r="F6107" i="1" s="1"/>
  <c r="G6107" i="1" s="1"/>
  <c r="D6108" i="1"/>
  <c r="E6108" i="1" s="1"/>
  <c r="F6108" i="1" s="1"/>
  <c r="G6108" i="1" s="1"/>
  <c r="D6109" i="1"/>
  <c r="E6109" i="1" s="1"/>
  <c r="F6109" i="1" s="1"/>
  <c r="G6109" i="1" s="1"/>
  <c r="D6110" i="1"/>
  <c r="E6110" i="1" s="1"/>
  <c r="F6110" i="1" s="1"/>
  <c r="G6110" i="1" s="1"/>
  <c r="D6111" i="1"/>
  <c r="E6111" i="1" s="1"/>
  <c r="F6111" i="1" s="1"/>
  <c r="G6111" i="1" s="1"/>
  <c r="D6112" i="1"/>
  <c r="E6112" i="1" s="1"/>
  <c r="F6112" i="1" s="1"/>
  <c r="G6112" i="1" s="1"/>
  <c r="D6113" i="1"/>
  <c r="E6113" i="1" s="1"/>
  <c r="F6113" i="1" s="1"/>
  <c r="G6113" i="1" s="1"/>
  <c r="D6114" i="1"/>
  <c r="E6114" i="1" s="1"/>
  <c r="F6114" i="1" s="1"/>
  <c r="G6114" i="1" s="1"/>
  <c r="D6115" i="1"/>
  <c r="E6115" i="1" s="1"/>
  <c r="F6115" i="1" s="1"/>
  <c r="G6115" i="1" s="1"/>
  <c r="D6116" i="1"/>
  <c r="E6116" i="1" s="1"/>
  <c r="F6116" i="1" s="1"/>
  <c r="G6116" i="1" s="1"/>
  <c r="D6117" i="1"/>
  <c r="E6117" i="1" s="1"/>
  <c r="F6117" i="1" s="1"/>
  <c r="G6117" i="1" s="1"/>
  <c r="D6118" i="1"/>
  <c r="E6118" i="1" s="1"/>
  <c r="F6118" i="1" s="1"/>
  <c r="G6118" i="1" s="1"/>
  <c r="D6119" i="1"/>
  <c r="E6119" i="1" s="1"/>
  <c r="F6119" i="1" s="1"/>
  <c r="G6119" i="1" s="1"/>
  <c r="D6120" i="1"/>
  <c r="E6120" i="1" s="1"/>
  <c r="F6120" i="1" s="1"/>
  <c r="G6120" i="1" s="1"/>
  <c r="D6121" i="1"/>
  <c r="E6121" i="1" s="1"/>
  <c r="F6121" i="1" s="1"/>
  <c r="G6121" i="1" s="1"/>
  <c r="D6122" i="1"/>
  <c r="E6122" i="1" s="1"/>
  <c r="F6122" i="1" s="1"/>
  <c r="G6122" i="1" s="1"/>
  <c r="D6123" i="1"/>
  <c r="E6123" i="1" s="1"/>
  <c r="F6123" i="1" s="1"/>
  <c r="G6123" i="1" s="1"/>
  <c r="D6124" i="1"/>
  <c r="E6124" i="1" s="1"/>
  <c r="F6124" i="1" s="1"/>
  <c r="G6124" i="1" s="1"/>
  <c r="D6125" i="1"/>
  <c r="E6125" i="1" s="1"/>
  <c r="F6125" i="1" s="1"/>
  <c r="G6125" i="1" s="1"/>
  <c r="D6126" i="1"/>
  <c r="E6126" i="1" s="1"/>
  <c r="F6126" i="1" s="1"/>
  <c r="G6126" i="1" s="1"/>
  <c r="D6127" i="1"/>
  <c r="E6127" i="1" s="1"/>
  <c r="F6127" i="1" s="1"/>
  <c r="G6127" i="1" s="1"/>
  <c r="D6128" i="1"/>
  <c r="E6128" i="1" s="1"/>
  <c r="F6128" i="1" s="1"/>
  <c r="G6128" i="1" s="1"/>
  <c r="D6129" i="1"/>
  <c r="E6129" i="1" s="1"/>
  <c r="F6129" i="1" s="1"/>
  <c r="G6129" i="1" s="1"/>
  <c r="D6130" i="1"/>
  <c r="E6130" i="1" s="1"/>
  <c r="F6130" i="1" s="1"/>
  <c r="G6130" i="1" s="1"/>
  <c r="D6131" i="1"/>
  <c r="E6131" i="1" s="1"/>
  <c r="F6131" i="1" s="1"/>
  <c r="G6131" i="1" s="1"/>
  <c r="D6132" i="1"/>
  <c r="E6132" i="1" s="1"/>
  <c r="F6132" i="1" s="1"/>
  <c r="G6132" i="1" s="1"/>
  <c r="D6133" i="1"/>
  <c r="E6133" i="1" s="1"/>
  <c r="F6133" i="1" s="1"/>
  <c r="G6133" i="1" s="1"/>
  <c r="D6134" i="1"/>
  <c r="E6134" i="1" s="1"/>
  <c r="F6134" i="1" s="1"/>
  <c r="G6134" i="1" s="1"/>
  <c r="D6135" i="1"/>
  <c r="E6135" i="1" s="1"/>
  <c r="F6135" i="1" s="1"/>
  <c r="G6135" i="1" s="1"/>
  <c r="D6136" i="1"/>
  <c r="E6136" i="1" s="1"/>
  <c r="F6136" i="1" s="1"/>
  <c r="G6136" i="1" s="1"/>
  <c r="D6137" i="1"/>
  <c r="E6137" i="1" s="1"/>
  <c r="F6137" i="1" s="1"/>
  <c r="G6137" i="1" s="1"/>
  <c r="D6138" i="1"/>
  <c r="E6138" i="1" s="1"/>
  <c r="F6138" i="1" s="1"/>
  <c r="G6138" i="1" s="1"/>
  <c r="D6139" i="1"/>
  <c r="E6139" i="1" s="1"/>
  <c r="F6139" i="1" s="1"/>
  <c r="G6139" i="1" s="1"/>
  <c r="D6140" i="1"/>
  <c r="E6140" i="1" s="1"/>
  <c r="F6140" i="1" s="1"/>
  <c r="G6140" i="1" s="1"/>
  <c r="D6141" i="1"/>
  <c r="E6141" i="1" s="1"/>
  <c r="F6141" i="1" s="1"/>
  <c r="G6141" i="1" s="1"/>
  <c r="D6142" i="1"/>
  <c r="E6142" i="1" s="1"/>
  <c r="F6142" i="1" s="1"/>
  <c r="G6142" i="1" s="1"/>
  <c r="D6143" i="1"/>
  <c r="E6143" i="1" s="1"/>
  <c r="F6143" i="1" s="1"/>
  <c r="G6143" i="1" s="1"/>
  <c r="D6144" i="1"/>
  <c r="E6144" i="1" s="1"/>
  <c r="F6144" i="1" s="1"/>
  <c r="G6144" i="1" s="1"/>
  <c r="D6145" i="1"/>
  <c r="E6145" i="1" s="1"/>
  <c r="F6145" i="1" s="1"/>
  <c r="G6145" i="1" s="1"/>
  <c r="D6146" i="1"/>
  <c r="E6146" i="1" s="1"/>
  <c r="F6146" i="1" s="1"/>
  <c r="G6146" i="1" s="1"/>
  <c r="D6147" i="1"/>
  <c r="E6147" i="1" s="1"/>
  <c r="F6147" i="1" s="1"/>
  <c r="G6147" i="1" s="1"/>
  <c r="D6148" i="1"/>
  <c r="E6148" i="1" s="1"/>
  <c r="F6148" i="1" s="1"/>
  <c r="G6148" i="1" s="1"/>
  <c r="D6149" i="1"/>
  <c r="E6149" i="1" s="1"/>
  <c r="F6149" i="1" s="1"/>
  <c r="G6149" i="1" s="1"/>
  <c r="D6150" i="1"/>
  <c r="E6150" i="1" s="1"/>
  <c r="F6150" i="1" s="1"/>
  <c r="G6150" i="1" s="1"/>
  <c r="D6151" i="1"/>
  <c r="E6151" i="1" s="1"/>
  <c r="F6151" i="1" s="1"/>
  <c r="G6151" i="1" s="1"/>
  <c r="D6152" i="1"/>
  <c r="E6152" i="1" s="1"/>
  <c r="F6152" i="1" s="1"/>
  <c r="G6152" i="1" s="1"/>
  <c r="D6153" i="1"/>
  <c r="E6153" i="1" s="1"/>
  <c r="F6153" i="1" s="1"/>
  <c r="G6153" i="1" s="1"/>
  <c r="D6154" i="1"/>
  <c r="E6154" i="1" s="1"/>
  <c r="F6154" i="1" s="1"/>
  <c r="G6154" i="1" s="1"/>
  <c r="D6155" i="1"/>
  <c r="E6155" i="1" s="1"/>
  <c r="F6155" i="1" s="1"/>
  <c r="G6155" i="1" s="1"/>
  <c r="D6156" i="1"/>
  <c r="E6156" i="1" s="1"/>
  <c r="F6156" i="1" s="1"/>
  <c r="G6156" i="1" s="1"/>
  <c r="D6157" i="1"/>
  <c r="E6157" i="1" s="1"/>
  <c r="F6157" i="1" s="1"/>
  <c r="G6157" i="1" s="1"/>
  <c r="D6158" i="1"/>
  <c r="E6158" i="1" s="1"/>
  <c r="F6158" i="1" s="1"/>
  <c r="G6158" i="1" s="1"/>
  <c r="D6159" i="1"/>
  <c r="E6159" i="1" s="1"/>
  <c r="F6159" i="1" s="1"/>
  <c r="G6159" i="1" s="1"/>
  <c r="D6160" i="1"/>
  <c r="E6160" i="1" s="1"/>
  <c r="F6160" i="1" s="1"/>
  <c r="G6160" i="1" s="1"/>
  <c r="D6161" i="1"/>
  <c r="E6161" i="1" s="1"/>
  <c r="F6161" i="1" s="1"/>
  <c r="G6161" i="1" s="1"/>
  <c r="D6162" i="1"/>
  <c r="E6162" i="1" s="1"/>
  <c r="F6162" i="1" s="1"/>
  <c r="G6162" i="1" s="1"/>
  <c r="D6163" i="1"/>
  <c r="E6163" i="1" s="1"/>
  <c r="F6163" i="1" s="1"/>
  <c r="G6163" i="1" s="1"/>
  <c r="D6164" i="1"/>
  <c r="E6164" i="1" s="1"/>
  <c r="F6164" i="1" s="1"/>
  <c r="G6164" i="1" s="1"/>
  <c r="D6165" i="1"/>
  <c r="E6165" i="1" s="1"/>
  <c r="F6165" i="1" s="1"/>
  <c r="G6165" i="1" s="1"/>
  <c r="D6166" i="1"/>
  <c r="E6166" i="1" s="1"/>
  <c r="F6166" i="1" s="1"/>
  <c r="G6166" i="1" s="1"/>
  <c r="D6167" i="1"/>
  <c r="E6167" i="1" s="1"/>
  <c r="F6167" i="1" s="1"/>
  <c r="G6167" i="1" s="1"/>
  <c r="D6168" i="1"/>
  <c r="E6168" i="1" s="1"/>
  <c r="F6168" i="1" s="1"/>
  <c r="G6168" i="1" s="1"/>
  <c r="D6169" i="1"/>
  <c r="E6169" i="1" s="1"/>
  <c r="F6169" i="1" s="1"/>
  <c r="G6169" i="1" s="1"/>
  <c r="D6170" i="1"/>
  <c r="E6170" i="1" s="1"/>
  <c r="F6170" i="1" s="1"/>
  <c r="G6170" i="1" s="1"/>
  <c r="D6171" i="1"/>
  <c r="E6171" i="1" s="1"/>
  <c r="F6171" i="1" s="1"/>
  <c r="G6171" i="1" s="1"/>
  <c r="D6172" i="1"/>
  <c r="E6172" i="1" s="1"/>
  <c r="F6172" i="1" s="1"/>
  <c r="G6172" i="1" s="1"/>
  <c r="D6173" i="1"/>
  <c r="E6173" i="1" s="1"/>
  <c r="F6173" i="1" s="1"/>
  <c r="G6173" i="1" s="1"/>
  <c r="D6174" i="1"/>
  <c r="E6174" i="1" s="1"/>
  <c r="F6174" i="1" s="1"/>
  <c r="G6174" i="1" s="1"/>
  <c r="D6175" i="1"/>
  <c r="E6175" i="1" s="1"/>
  <c r="F6175" i="1" s="1"/>
  <c r="G6175" i="1" s="1"/>
  <c r="D6176" i="1"/>
  <c r="E6176" i="1" s="1"/>
  <c r="F6176" i="1" s="1"/>
  <c r="G6176" i="1" s="1"/>
  <c r="D6177" i="1"/>
  <c r="E6177" i="1" s="1"/>
  <c r="F6177" i="1" s="1"/>
  <c r="G6177" i="1" s="1"/>
  <c r="D6178" i="1"/>
  <c r="E6178" i="1" s="1"/>
  <c r="F6178" i="1" s="1"/>
  <c r="G6178" i="1" s="1"/>
  <c r="D6179" i="1"/>
  <c r="E6179" i="1" s="1"/>
  <c r="F6179" i="1" s="1"/>
  <c r="G6179" i="1" s="1"/>
  <c r="D6180" i="1"/>
  <c r="E6180" i="1" s="1"/>
  <c r="F6180" i="1" s="1"/>
  <c r="G6180" i="1" s="1"/>
  <c r="D6181" i="1"/>
  <c r="E6181" i="1" s="1"/>
  <c r="F6181" i="1" s="1"/>
  <c r="G6181" i="1" s="1"/>
  <c r="D6182" i="1"/>
  <c r="E6182" i="1" s="1"/>
  <c r="F6182" i="1" s="1"/>
  <c r="G6182" i="1" s="1"/>
  <c r="D6183" i="1"/>
  <c r="E6183" i="1" s="1"/>
  <c r="F6183" i="1" s="1"/>
  <c r="G6183" i="1" s="1"/>
  <c r="D6184" i="1"/>
  <c r="E6184" i="1" s="1"/>
  <c r="F6184" i="1" s="1"/>
  <c r="G6184" i="1" s="1"/>
  <c r="D6185" i="1"/>
  <c r="E6185" i="1" s="1"/>
  <c r="F6185" i="1" s="1"/>
  <c r="G6185" i="1" s="1"/>
  <c r="D6186" i="1"/>
  <c r="E6186" i="1" s="1"/>
  <c r="F6186" i="1" s="1"/>
  <c r="G6186" i="1" s="1"/>
  <c r="D6187" i="1"/>
  <c r="E6187" i="1" s="1"/>
  <c r="F6187" i="1" s="1"/>
  <c r="G6187" i="1" s="1"/>
  <c r="D6188" i="1"/>
  <c r="E6188" i="1" s="1"/>
  <c r="F6188" i="1" s="1"/>
  <c r="G6188" i="1" s="1"/>
  <c r="D6189" i="1"/>
  <c r="E6189" i="1" s="1"/>
  <c r="F6189" i="1" s="1"/>
  <c r="G6189" i="1" s="1"/>
  <c r="D6190" i="1"/>
  <c r="E6190" i="1" s="1"/>
  <c r="F6190" i="1" s="1"/>
  <c r="G6190" i="1" s="1"/>
  <c r="D6191" i="1"/>
  <c r="E6191" i="1" s="1"/>
  <c r="F6191" i="1" s="1"/>
  <c r="G6191" i="1" s="1"/>
  <c r="D6192" i="1"/>
  <c r="E6192" i="1" s="1"/>
  <c r="F6192" i="1" s="1"/>
  <c r="G6192" i="1" s="1"/>
  <c r="D6193" i="1"/>
  <c r="E6193" i="1" s="1"/>
  <c r="F6193" i="1" s="1"/>
  <c r="G6193" i="1" s="1"/>
  <c r="D6194" i="1"/>
  <c r="E6194" i="1" s="1"/>
  <c r="F6194" i="1" s="1"/>
  <c r="G6194" i="1" s="1"/>
  <c r="D6195" i="1"/>
  <c r="E6195" i="1" s="1"/>
  <c r="F6195" i="1" s="1"/>
  <c r="G6195" i="1" s="1"/>
  <c r="D6196" i="1"/>
  <c r="E6196" i="1" s="1"/>
  <c r="F6196" i="1" s="1"/>
  <c r="G6196" i="1" s="1"/>
  <c r="D6197" i="1"/>
  <c r="E6197" i="1" s="1"/>
  <c r="F6197" i="1" s="1"/>
  <c r="G6197" i="1" s="1"/>
  <c r="D6198" i="1"/>
  <c r="E6198" i="1" s="1"/>
  <c r="F6198" i="1" s="1"/>
  <c r="G6198" i="1" s="1"/>
  <c r="D6199" i="1"/>
  <c r="E6199" i="1" s="1"/>
  <c r="F6199" i="1" s="1"/>
  <c r="G6199" i="1" s="1"/>
  <c r="D6200" i="1"/>
  <c r="E6200" i="1" s="1"/>
  <c r="F6200" i="1" s="1"/>
  <c r="G6200" i="1" s="1"/>
  <c r="D6201" i="1"/>
  <c r="E6201" i="1" s="1"/>
  <c r="F6201" i="1" s="1"/>
  <c r="G6201" i="1" s="1"/>
  <c r="D6202" i="1"/>
  <c r="E6202" i="1" s="1"/>
  <c r="F6202" i="1" s="1"/>
  <c r="G6202" i="1" s="1"/>
  <c r="D6203" i="1"/>
  <c r="E6203" i="1" s="1"/>
  <c r="F6203" i="1" s="1"/>
  <c r="G6203" i="1" s="1"/>
  <c r="D6204" i="1"/>
  <c r="E6204" i="1" s="1"/>
  <c r="F6204" i="1" s="1"/>
  <c r="G6204" i="1" s="1"/>
  <c r="D6205" i="1"/>
  <c r="E6205" i="1" s="1"/>
  <c r="F6205" i="1" s="1"/>
  <c r="G6205" i="1" s="1"/>
  <c r="D6206" i="1"/>
  <c r="E6206" i="1" s="1"/>
  <c r="F6206" i="1" s="1"/>
  <c r="G6206" i="1" s="1"/>
  <c r="D6207" i="1"/>
  <c r="E6207" i="1" s="1"/>
  <c r="F6207" i="1" s="1"/>
  <c r="G6207" i="1" s="1"/>
  <c r="D6208" i="1"/>
  <c r="E6208" i="1" s="1"/>
  <c r="F6208" i="1" s="1"/>
  <c r="G6208" i="1" s="1"/>
  <c r="D6209" i="1"/>
  <c r="E6209" i="1" s="1"/>
  <c r="F6209" i="1" s="1"/>
  <c r="G6209" i="1" s="1"/>
  <c r="D6210" i="1"/>
  <c r="E6210" i="1" s="1"/>
  <c r="F6210" i="1" s="1"/>
  <c r="G6210" i="1" s="1"/>
  <c r="D6211" i="1"/>
  <c r="E6211" i="1" s="1"/>
  <c r="F6211" i="1" s="1"/>
  <c r="G6211" i="1" s="1"/>
  <c r="D6212" i="1"/>
  <c r="E6212" i="1" s="1"/>
  <c r="F6212" i="1" s="1"/>
  <c r="G6212" i="1" s="1"/>
  <c r="D6213" i="1"/>
  <c r="E6213" i="1" s="1"/>
  <c r="F6213" i="1" s="1"/>
  <c r="G6213" i="1" s="1"/>
  <c r="D6214" i="1"/>
  <c r="E6214" i="1" s="1"/>
  <c r="F6214" i="1" s="1"/>
  <c r="G6214" i="1" s="1"/>
  <c r="D6215" i="1"/>
  <c r="E6215" i="1" s="1"/>
  <c r="F6215" i="1" s="1"/>
  <c r="G6215" i="1" s="1"/>
  <c r="D6216" i="1"/>
  <c r="E6216" i="1" s="1"/>
  <c r="F6216" i="1" s="1"/>
  <c r="G6216" i="1" s="1"/>
  <c r="D6217" i="1"/>
  <c r="E6217" i="1" s="1"/>
  <c r="F6217" i="1" s="1"/>
  <c r="G6217" i="1" s="1"/>
  <c r="D6218" i="1"/>
  <c r="E6218" i="1" s="1"/>
  <c r="F6218" i="1" s="1"/>
  <c r="G6218" i="1" s="1"/>
  <c r="D6219" i="1"/>
  <c r="E6219" i="1" s="1"/>
  <c r="F6219" i="1" s="1"/>
  <c r="G6219" i="1" s="1"/>
  <c r="D6220" i="1"/>
  <c r="E6220" i="1" s="1"/>
  <c r="F6220" i="1" s="1"/>
  <c r="G6220" i="1" s="1"/>
  <c r="D6221" i="1"/>
  <c r="E6221" i="1" s="1"/>
  <c r="F6221" i="1" s="1"/>
  <c r="G6221" i="1" s="1"/>
  <c r="D6222" i="1"/>
  <c r="E6222" i="1" s="1"/>
  <c r="F6222" i="1" s="1"/>
  <c r="G6222" i="1" s="1"/>
  <c r="D6223" i="1"/>
  <c r="E6223" i="1" s="1"/>
  <c r="F6223" i="1" s="1"/>
  <c r="G6223" i="1" s="1"/>
  <c r="D6224" i="1"/>
  <c r="E6224" i="1" s="1"/>
  <c r="F6224" i="1" s="1"/>
  <c r="G6224" i="1" s="1"/>
  <c r="D6225" i="1"/>
  <c r="E6225" i="1" s="1"/>
  <c r="F6225" i="1" s="1"/>
  <c r="G6225" i="1" s="1"/>
  <c r="D6226" i="1"/>
  <c r="E6226" i="1" s="1"/>
  <c r="F6226" i="1" s="1"/>
  <c r="G6226" i="1" s="1"/>
  <c r="D6227" i="1"/>
  <c r="E6227" i="1" s="1"/>
  <c r="F6227" i="1" s="1"/>
  <c r="G6227" i="1" s="1"/>
  <c r="D6228" i="1"/>
  <c r="E6228" i="1" s="1"/>
  <c r="F6228" i="1" s="1"/>
  <c r="G6228" i="1" s="1"/>
  <c r="D6229" i="1"/>
  <c r="E6229" i="1" s="1"/>
  <c r="F6229" i="1" s="1"/>
  <c r="G6229" i="1" s="1"/>
  <c r="D6230" i="1"/>
  <c r="E6230" i="1" s="1"/>
  <c r="F6230" i="1" s="1"/>
  <c r="G6230" i="1" s="1"/>
  <c r="D6231" i="1"/>
  <c r="E6231" i="1" s="1"/>
  <c r="F6231" i="1" s="1"/>
  <c r="G6231" i="1" s="1"/>
  <c r="D6232" i="1"/>
  <c r="E6232" i="1" s="1"/>
  <c r="F6232" i="1" s="1"/>
  <c r="G6232" i="1" s="1"/>
  <c r="D6233" i="1"/>
  <c r="E6233" i="1" s="1"/>
  <c r="F6233" i="1" s="1"/>
  <c r="G6233" i="1" s="1"/>
  <c r="D6234" i="1"/>
  <c r="E6234" i="1" s="1"/>
  <c r="F6234" i="1" s="1"/>
  <c r="G6234" i="1" s="1"/>
  <c r="D6235" i="1"/>
  <c r="E6235" i="1" s="1"/>
  <c r="F6235" i="1" s="1"/>
  <c r="G6235" i="1" s="1"/>
  <c r="D6236" i="1"/>
  <c r="E6236" i="1" s="1"/>
  <c r="F6236" i="1" s="1"/>
  <c r="G6236" i="1" s="1"/>
  <c r="D6237" i="1"/>
  <c r="E6237" i="1" s="1"/>
  <c r="F6237" i="1" s="1"/>
  <c r="G6237" i="1" s="1"/>
  <c r="D6238" i="1"/>
  <c r="E6238" i="1" s="1"/>
  <c r="F6238" i="1" s="1"/>
  <c r="G6238" i="1" s="1"/>
  <c r="D6239" i="1"/>
  <c r="E6239" i="1" s="1"/>
  <c r="F6239" i="1" s="1"/>
  <c r="G6239" i="1" s="1"/>
  <c r="D6240" i="1"/>
  <c r="E6240" i="1" s="1"/>
  <c r="F6240" i="1" s="1"/>
  <c r="G6240" i="1" s="1"/>
  <c r="D6241" i="1"/>
  <c r="E6241" i="1" s="1"/>
  <c r="F6241" i="1" s="1"/>
  <c r="G6241" i="1" s="1"/>
  <c r="D6242" i="1"/>
  <c r="E6242" i="1" s="1"/>
  <c r="F6242" i="1" s="1"/>
  <c r="G6242" i="1" s="1"/>
  <c r="D6243" i="1"/>
  <c r="E6243" i="1" s="1"/>
  <c r="F6243" i="1" s="1"/>
  <c r="G6243" i="1" s="1"/>
  <c r="D6244" i="1"/>
  <c r="E6244" i="1" s="1"/>
  <c r="F6244" i="1" s="1"/>
  <c r="G6244" i="1" s="1"/>
  <c r="D6245" i="1"/>
  <c r="E6245" i="1" s="1"/>
  <c r="F6245" i="1" s="1"/>
  <c r="G6245" i="1" s="1"/>
  <c r="D6246" i="1"/>
  <c r="E6246" i="1" s="1"/>
  <c r="F6246" i="1" s="1"/>
  <c r="G6246" i="1" s="1"/>
  <c r="D6247" i="1"/>
  <c r="E6247" i="1" s="1"/>
  <c r="F6247" i="1" s="1"/>
  <c r="G6247" i="1" s="1"/>
  <c r="D6248" i="1"/>
  <c r="E6248" i="1" s="1"/>
  <c r="F6248" i="1" s="1"/>
  <c r="G6248" i="1" s="1"/>
  <c r="D6249" i="1"/>
  <c r="E6249" i="1" s="1"/>
  <c r="F6249" i="1" s="1"/>
  <c r="G6249" i="1" s="1"/>
  <c r="D6250" i="1"/>
  <c r="E6250" i="1" s="1"/>
  <c r="F6250" i="1" s="1"/>
  <c r="G6250" i="1" s="1"/>
  <c r="D6251" i="1"/>
  <c r="E6251" i="1" s="1"/>
  <c r="F6251" i="1" s="1"/>
  <c r="G6251" i="1" s="1"/>
  <c r="D6252" i="1"/>
  <c r="E6252" i="1" s="1"/>
  <c r="F6252" i="1" s="1"/>
  <c r="G6252" i="1" s="1"/>
  <c r="D6253" i="1"/>
  <c r="E6253" i="1" s="1"/>
  <c r="F6253" i="1" s="1"/>
  <c r="G6253" i="1" s="1"/>
  <c r="D6254" i="1"/>
  <c r="E6254" i="1" s="1"/>
  <c r="F6254" i="1" s="1"/>
  <c r="G6254" i="1" s="1"/>
  <c r="D6255" i="1"/>
  <c r="E6255" i="1" s="1"/>
  <c r="F6255" i="1" s="1"/>
  <c r="G6255" i="1" s="1"/>
  <c r="D6256" i="1"/>
  <c r="E6256" i="1" s="1"/>
  <c r="F6256" i="1" s="1"/>
  <c r="G6256" i="1" s="1"/>
  <c r="D6257" i="1"/>
  <c r="E6257" i="1" s="1"/>
  <c r="F6257" i="1" s="1"/>
  <c r="G6257" i="1" s="1"/>
  <c r="D6258" i="1"/>
  <c r="E6258" i="1" s="1"/>
  <c r="F6258" i="1" s="1"/>
  <c r="G6258" i="1" s="1"/>
  <c r="D6259" i="1"/>
  <c r="E6259" i="1" s="1"/>
  <c r="F6259" i="1" s="1"/>
  <c r="G6259" i="1" s="1"/>
  <c r="D6260" i="1"/>
  <c r="E6260" i="1" s="1"/>
  <c r="F6260" i="1" s="1"/>
  <c r="G6260" i="1" s="1"/>
  <c r="D6261" i="1"/>
  <c r="E6261" i="1" s="1"/>
  <c r="F6261" i="1" s="1"/>
  <c r="G6261" i="1" s="1"/>
  <c r="D6262" i="1"/>
  <c r="E6262" i="1" s="1"/>
  <c r="F6262" i="1" s="1"/>
  <c r="G6262" i="1" s="1"/>
  <c r="D6263" i="1"/>
  <c r="E6263" i="1" s="1"/>
  <c r="F6263" i="1" s="1"/>
  <c r="G6263" i="1" s="1"/>
  <c r="D6264" i="1"/>
  <c r="E6264" i="1" s="1"/>
  <c r="F6264" i="1" s="1"/>
  <c r="G6264" i="1" s="1"/>
  <c r="D6265" i="1"/>
  <c r="E6265" i="1" s="1"/>
  <c r="F6265" i="1" s="1"/>
  <c r="G6265" i="1" s="1"/>
  <c r="D6266" i="1"/>
  <c r="E6266" i="1" s="1"/>
  <c r="F6266" i="1" s="1"/>
  <c r="G6266" i="1" s="1"/>
  <c r="D6267" i="1"/>
  <c r="E6267" i="1" s="1"/>
  <c r="F6267" i="1" s="1"/>
  <c r="G6267" i="1" s="1"/>
  <c r="D6268" i="1"/>
  <c r="E6268" i="1" s="1"/>
  <c r="F6268" i="1" s="1"/>
  <c r="G6268" i="1" s="1"/>
  <c r="D6269" i="1"/>
  <c r="E6269" i="1" s="1"/>
  <c r="F6269" i="1" s="1"/>
  <c r="G6269" i="1" s="1"/>
  <c r="D6270" i="1"/>
  <c r="E6270" i="1" s="1"/>
  <c r="F6270" i="1" s="1"/>
  <c r="G6270" i="1" s="1"/>
  <c r="D6271" i="1"/>
  <c r="E6271" i="1" s="1"/>
  <c r="F6271" i="1" s="1"/>
  <c r="G6271" i="1" s="1"/>
  <c r="D6272" i="1"/>
  <c r="E6272" i="1" s="1"/>
  <c r="F6272" i="1" s="1"/>
  <c r="G6272" i="1" s="1"/>
  <c r="D6273" i="1"/>
  <c r="E6273" i="1" s="1"/>
  <c r="F6273" i="1" s="1"/>
  <c r="G6273" i="1" s="1"/>
  <c r="D6274" i="1"/>
  <c r="E6274" i="1" s="1"/>
  <c r="F6274" i="1" s="1"/>
  <c r="G6274" i="1" s="1"/>
  <c r="D6275" i="1"/>
  <c r="E6275" i="1" s="1"/>
  <c r="F6275" i="1" s="1"/>
  <c r="G6275" i="1" s="1"/>
  <c r="D6276" i="1"/>
  <c r="E6276" i="1" s="1"/>
  <c r="F6276" i="1" s="1"/>
  <c r="G6276" i="1" s="1"/>
  <c r="D6277" i="1"/>
  <c r="E6277" i="1" s="1"/>
  <c r="F6277" i="1" s="1"/>
  <c r="G6277" i="1" s="1"/>
  <c r="D6278" i="1"/>
  <c r="E6278" i="1" s="1"/>
  <c r="F6278" i="1" s="1"/>
  <c r="G6278" i="1" s="1"/>
  <c r="D6279" i="1"/>
  <c r="E6279" i="1" s="1"/>
  <c r="F6279" i="1" s="1"/>
  <c r="G6279" i="1" s="1"/>
  <c r="D6280" i="1"/>
  <c r="E6280" i="1" s="1"/>
  <c r="F6280" i="1" s="1"/>
  <c r="G6280" i="1" s="1"/>
  <c r="D6281" i="1"/>
  <c r="E6281" i="1" s="1"/>
  <c r="F6281" i="1" s="1"/>
  <c r="G6281" i="1" s="1"/>
  <c r="D6282" i="1"/>
  <c r="E6282" i="1" s="1"/>
  <c r="F6282" i="1" s="1"/>
  <c r="G6282" i="1" s="1"/>
  <c r="D6283" i="1"/>
  <c r="E6283" i="1" s="1"/>
  <c r="F6283" i="1" s="1"/>
  <c r="G6283" i="1" s="1"/>
  <c r="D6284" i="1"/>
  <c r="E6284" i="1" s="1"/>
  <c r="F6284" i="1" s="1"/>
  <c r="G6284" i="1" s="1"/>
  <c r="D6285" i="1"/>
  <c r="E6285" i="1" s="1"/>
  <c r="F6285" i="1" s="1"/>
  <c r="G6285" i="1" s="1"/>
  <c r="D6286" i="1"/>
  <c r="E6286" i="1" s="1"/>
  <c r="F6286" i="1" s="1"/>
  <c r="G6286" i="1" s="1"/>
  <c r="D6287" i="1"/>
  <c r="E6287" i="1" s="1"/>
  <c r="F6287" i="1" s="1"/>
  <c r="G6287" i="1" s="1"/>
  <c r="D6288" i="1"/>
  <c r="E6288" i="1" s="1"/>
  <c r="F6288" i="1" s="1"/>
  <c r="G6288" i="1" s="1"/>
  <c r="D6289" i="1"/>
  <c r="E6289" i="1" s="1"/>
  <c r="F6289" i="1" s="1"/>
  <c r="G6289" i="1" s="1"/>
  <c r="D6290" i="1"/>
  <c r="E6290" i="1" s="1"/>
  <c r="F6290" i="1" s="1"/>
  <c r="G6290" i="1" s="1"/>
  <c r="D6291" i="1"/>
  <c r="E6291" i="1" s="1"/>
  <c r="F6291" i="1" s="1"/>
  <c r="G6291" i="1" s="1"/>
  <c r="D6292" i="1"/>
  <c r="E6292" i="1" s="1"/>
  <c r="F6292" i="1" s="1"/>
  <c r="G6292" i="1" s="1"/>
  <c r="D6293" i="1"/>
  <c r="E6293" i="1" s="1"/>
  <c r="F6293" i="1" s="1"/>
  <c r="G6293" i="1" s="1"/>
  <c r="D6294" i="1"/>
  <c r="E6294" i="1" s="1"/>
  <c r="F6294" i="1" s="1"/>
  <c r="G6294" i="1" s="1"/>
  <c r="D6295" i="1"/>
  <c r="E6295" i="1" s="1"/>
  <c r="F6295" i="1" s="1"/>
  <c r="G6295" i="1" s="1"/>
  <c r="D6296" i="1"/>
  <c r="E6296" i="1" s="1"/>
  <c r="F6296" i="1" s="1"/>
  <c r="G6296" i="1" s="1"/>
  <c r="D6297" i="1"/>
  <c r="E6297" i="1" s="1"/>
  <c r="F6297" i="1" s="1"/>
  <c r="G6297" i="1" s="1"/>
  <c r="D6298" i="1"/>
  <c r="E6298" i="1" s="1"/>
  <c r="F6298" i="1" s="1"/>
  <c r="G6298" i="1" s="1"/>
  <c r="D6299" i="1"/>
  <c r="E6299" i="1" s="1"/>
  <c r="F6299" i="1" s="1"/>
  <c r="G6299" i="1" s="1"/>
  <c r="D6300" i="1"/>
  <c r="E6300" i="1" s="1"/>
  <c r="F6300" i="1" s="1"/>
  <c r="G6300" i="1" s="1"/>
  <c r="D6301" i="1"/>
  <c r="E6301" i="1" s="1"/>
  <c r="F6301" i="1" s="1"/>
  <c r="G6301" i="1" s="1"/>
  <c r="D6302" i="1"/>
  <c r="E6302" i="1" s="1"/>
  <c r="F6302" i="1" s="1"/>
  <c r="G6302" i="1" s="1"/>
  <c r="D6303" i="1"/>
  <c r="E6303" i="1" s="1"/>
  <c r="F6303" i="1" s="1"/>
  <c r="G6303" i="1" s="1"/>
  <c r="D6304" i="1"/>
  <c r="E6304" i="1" s="1"/>
  <c r="F6304" i="1" s="1"/>
  <c r="G6304" i="1" s="1"/>
  <c r="D6305" i="1"/>
  <c r="E6305" i="1" s="1"/>
  <c r="F6305" i="1" s="1"/>
  <c r="G6305" i="1" s="1"/>
  <c r="D6306" i="1"/>
  <c r="E6306" i="1" s="1"/>
  <c r="F6306" i="1" s="1"/>
  <c r="G6306" i="1" s="1"/>
  <c r="D6307" i="1"/>
  <c r="E6307" i="1" s="1"/>
  <c r="F6307" i="1" s="1"/>
  <c r="G6307" i="1" s="1"/>
  <c r="D6308" i="1"/>
  <c r="E6308" i="1" s="1"/>
  <c r="F6308" i="1" s="1"/>
  <c r="G6308" i="1" s="1"/>
  <c r="D6309" i="1"/>
  <c r="E6309" i="1" s="1"/>
  <c r="F6309" i="1" s="1"/>
  <c r="G6309" i="1" s="1"/>
  <c r="D6310" i="1"/>
  <c r="E6310" i="1" s="1"/>
  <c r="F6310" i="1" s="1"/>
  <c r="G6310" i="1" s="1"/>
  <c r="D6311" i="1"/>
  <c r="E6311" i="1" s="1"/>
  <c r="F6311" i="1" s="1"/>
  <c r="G6311" i="1" s="1"/>
  <c r="D6312" i="1"/>
  <c r="E6312" i="1" s="1"/>
  <c r="F6312" i="1" s="1"/>
  <c r="G6312" i="1" s="1"/>
  <c r="D6313" i="1"/>
  <c r="E6313" i="1" s="1"/>
  <c r="F6313" i="1" s="1"/>
  <c r="G6313" i="1" s="1"/>
  <c r="D6314" i="1"/>
  <c r="E6314" i="1" s="1"/>
  <c r="F6314" i="1" s="1"/>
  <c r="G6314" i="1" s="1"/>
  <c r="D6315" i="1"/>
  <c r="E6315" i="1" s="1"/>
  <c r="F6315" i="1" s="1"/>
  <c r="G6315" i="1" s="1"/>
  <c r="D6316" i="1"/>
  <c r="E6316" i="1" s="1"/>
  <c r="F6316" i="1" s="1"/>
  <c r="G6316" i="1" s="1"/>
  <c r="D6317" i="1"/>
  <c r="E6317" i="1" s="1"/>
  <c r="F6317" i="1" s="1"/>
  <c r="G6317" i="1" s="1"/>
  <c r="D6318" i="1"/>
  <c r="E6318" i="1" s="1"/>
  <c r="F6318" i="1" s="1"/>
  <c r="G6318" i="1" s="1"/>
  <c r="D6319" i="1"/>
  <c r="E6319" i="1" s="1"/>
  <c r="F6319" i="1" s="1"/>
  <c r="G6319" i="1" s="1"/>
  <c r="D6320" i="1"/>
  <c r="E6320" i="1" s="1"/>
  <c r="F6320" i="1" s="1"/>
  <c r="G6320" i="1" s="1"/>
  <c r="D6321" i="1"/>
  <c r="E6321" i="1" s="1"/>
  <c r="F6321" i="1" s="1"/>
  <c r="G6321" i="1" s="1"/>
  <c r="D6322" i="1"/>
  <c r="E6322" i="1" s="1"/>
  <c r="F6322" i="1" s="1"/>
  <c r="G6322" i="1" s="1"/>
  <c r="D6323" i="1"/>
  <c r="E6323" i="1" s="1"/>
  <c r="F6323" i="1" s="1"/>
  <c r="G6323" i="1" s="1"/>
  <c r="D6324" i="1"/>
  <c r="E6324" i="1" s="1"/>
  <c r="F6324" i="1" s="1"/>
  <c r="G6324" i="1" s="1"/>
  <c r="D6325" i="1"/>
  <c r="E6325" i="1" s="1"/>
  <c r="F6325" i="1" s="1"/>
  <c r="G6325" i="1" s="1"/>
  <c r="D6326" i="1"/>
  <c r="E6326" i="1" s="1"/>
  <c r="F6326" i="1" s="1"/>
  <c r="G6326" i="1" s="1"/>
  <c r="D6327" i="1"/>
  <c r="E6327" i="1" s="1"/>
  <c r="F6327" i="1" s="1"/>
  <c r="G6327" i="1" s="1"/>
  <c r="D6328" i="1"/>
  <c r="E6328" i="1" s="1"/>
  <c r="F6328" i="1" s="1"/>
  <c r="G6328" i="1" s="1"/>
  <c r="D6329" i="1"/>
  <c r="E6329" i="1" s="1"/>
  <c r="F6329" i="1" s="1"/>
  <c r="G6329" i="1" s="1"/>
  <c r="D6330" i="1"/>
  <c r="E6330" i="1" s="1"/>
  <c r="F6330" i="1" s="1"/>
  <c r="G6330" i="1" s="1"/>
  <c r="D6331" i="1"/>
  <c r="E6331" i="1" s="1"/>
  <c r="F6331" i="1" s="1"/>
  <c r="G6331" i="1" s="1"/>
  <c r="D6332" i="1"/>
  <c r="E6332" i="1" s="1"/>
  <c r="F6332" i="1" s="1"/>
  <c r="G6332" i="1" s="1"/>
  <c r="D6333" i="1"/>
  <c r="E6333" i="1" s="1"/>
  <c r="F6333" i="1" s="1"/>
  <c r="G6333" i="1" s="1"/>
  <c r="D6334" i="1"/>
  <c r="E6334" i="1" s="1"/>
  <c r="F6334" i="1" s="1"/>
  <c r="G6334" i="1" s="1"/>
  <c r="D6335" i="1"/>
  <c r="E6335" i="1" s="1"/>
  <c r="F6335" i="1" s="1"/>
  <c r="G6335" i="1" s="1"/>
  <c r="D6336" i="1"/>
  <c r="E6336" i="1" s="1"/>
  <c r="F6336" i="1" s="1"/>
  <c r="G6336" i="1" s="1"/>
  <c r="D6337" i="1"/>
  <c r="E6337" i="1" s="1"/>
  <c r="F6337" i="1" s="1"/>
  <c r="G6337" i="1" s="1"/>
  <c r="D6338" i="1"/>
  <c r="E6338" i="1" s="1"/>
  <c r="F6338" i="1" s="1"/>
  <c r="G6338" i="1" s="1"/>
  <c r="D6339" i="1"/>
  <c r="E6339" i="1" s="1"/>
  <c r="F6339" i="1" s="1"/>
  <c r="G6339" i="1" s="1"/>
  <c r="D6340" i="1"/>
  <c r="E6340" i="1" s="1"/>
  <c r="F6340" i="1" s="1"/>
  <c r="G6340" i="1" s="1"/>
  <c r="D6341" i="1"/>
  <c r="E6341" i="1" s="1"/>
  <c r="F6341" i="1" s="1"/>
  <c r="G6341" i="1" s="1"/>
  <c r="D6342" i="1"/>
  <c r="E6342" i="1" s="1"/>
  <c r="F6342" i="1" s="1"/>
  <c r="G6342" i="1" s="1"/>
  <c r="D6343" i="1"/>
  <c r="E6343" i="1" s="1"/>
  <c r="F6343" i="1" s="1"/>
  <c r="G6343" i="1" s="1"/>
  <c r="D6344" i="1"/>
  <c r="E6344" i="1" s="1"/>
  <c r="F6344" i="1" s="1"/>
  <c r="G6344" i="1" s="1"/>
  <c r="D6345" i="1"/>
  <c r="E6345" i="1" s="1"/>
  <c r="F6345" i="1" s="1"/>
  <c r="G6345" i="1" s="1"/>
  <c r="D6346" i="1"/>
  <c r="E6346" i="1" s="1"/>
  <c r="F6346" i="1" s="1"/>
  <c r="G6346" i="1" s="1"/>
  <c r="D6347" i="1"/>
  <c r="E6347" i="1" s="1"/>
  <c r="F6347" i="1" s="1"/>
  <c r="G6347" i="1" s="1"/>
  <c r="D6348" i="1"/>
  <c r="E6348" i="1" s="1"/>
  <c r="F6348" i="1" s="1"/>
  <c r="G6348" i="1" s="1"/>
  <c r="D6349" i="1"/>
  <c r="E6349" i="1" s="1"/>
  <c r="F6349" i="1" s="1"/>
  <c r="G6349" i="1" s="1"/>
  <c r="D6350" i="1"/>
  <c r="E6350" i="1" s="1"/>
  <c r="F6350" i="1" s="1"/>
  <c r="G6350" i="1" s="1"/>
  <c r="D6351" i="1"/>
  <c r="E6351" i="1" s="1"/>
  <c r="F6351" i="1" s="1"/>
  <c r="G6351" i="1" s="1"/>
  <c r="D6352" i="1"/>
  <c r="E6352" i="1" s="1"/>
  <c r="F6352" i="1" s="1"/>
  <c r="G6352" i="1" s="1"/>
  <c r="D6353" i="1"/>
  <c r="E6353" i="1" s="1"/>
  <c r="F6353" i="1" s="1"/>
  <c r="G6353" i="1" s="1"/>
  <c r="D6354" i="1"/>
  <c r="E6354" i="1" s="1"/>
  <c r="F6354" i="1" s="1"/>
  <c r="G6354" i="1" s="1"/>
  <c r="D6355" i="1"/>
  <c r="E6355" i="1" s="1"/>
  <c r="F6355" i="1" s="1"/>
  <c r="G6355" i="1" s="1"/>
  <c r="D6356" i="1"/>
  <c r="E6356" i="1" s="1"/>
  <c r="F6356" i="1" s="1"/>
  <c r="G6356" i="1" s="1"/>
  <c r="D6357" i="1"/>
  <c r="E6357" i="1" s="1"/>
  <c r="F6357" i="1" s="1"/>
  <c r="G6357" i="1" s="1"/>
  <c r="D6358" i="1"/>
  <c r="E6358" i="1" s="1"/>
  <c r="F6358" i="1" s="1"/>
  <c r="G6358" i="1" s="1"/>
  <c r="D6359" i="1"/>
  <c r="E6359" i="1" s="1"/>
  <c r="F6359" i="1" s="1"/>
  <c r="G6359" i="1" s="1"/>
  <c r="D6360" i="1"/>
  <c r="E6360" i="1" s="1"/>
  <c r="F6360" i="1" s="1"/>
  <c r="G6360" i="1" s="1"/>
  <c r="D6361" i="1"/>
  <c r="E6361" i="1" s="1"/>
  <c r="F6361" i="1" s="1"/>
  <c r="G6361" i="1" s="1"/>
  <c r="D6362" i="1"/>
  <c r="E6362" i="1" s="1"/>
  <c r="F6362" i="1" s="1"/>
  <c r="G6362" i="1" s="1"/>
  <c r="D6363" i="1"/>
  <c r="E6363" i="1" s="1"/>
  <c r="F6363" i="1" s="1"/>
  <c r="G6363" i="1" s="1"/>
  <c r="D6364" i="1"/>
  <c r="E6364" i="1" s="1"/>
  <c r="F6364" i="1" s="1"/>
  <c r="G6364" i="1" s="1"/>
  <c r="D6365" i="1"/>
  <c r="E6365" i="1" s="1"/>
  <c r="F6365" i="1" s="1"/>
  <c r="G6365" i="1" s="1"/>
  <c r="D6366" i="1"/>
  <c r="E6366" i="1" s="1"/>
  <c r="F6366" i="1" s="1"/>
  <c r="G6366" i="1" s="1"/>
  <c r="D6367" i="1"/>
  <c r="E6367" i="1" s="1"/>
  <c r="F6367" i="1" s="1"/>
  <c r="G6367" i="1" s="1"/>
  <c r="D6368" i="1"/>
  <c r="E6368" i="1" s="1"/>
  <c r="F6368" i="1" s="1"/>
  <c r="G6368" i="1" s="1"/>
  <c r="D6369" i="1"/>
  <c r="E6369" i="1" s="1"/>
  <c r="F6369" i="1" s="1"/>
  <c r="G6369" i="1" s="1"/>
  <c r="D6370" i="1"/>
  <c r="E6370" i="1" s="1"/>
  <c r="F6370" i="1" s="1"/>
  <c r="G6370" i="1" s="1"/>
  <c r="D6371" i="1"/>
  <c r="E6371" i="1" s="1"/>
  <c r="F6371" i="1" s="1"/>
  <c r="G6371" i="1" s="1"/>
  <c r="D6372" i="1"/>
  <c r="E6372" i="1" s="1"/>
  <c r="F6372" i="1" s="1"/>
  <c r="G6372" i="1" s="1"/>
  <c r="D6373" i="1"/>
  <c r="E6373" i="1" s="1"/>
  <c r="F6373" i="1" s="1"/>
  <c r="G6373" i="1" s="1"/>
  <c r="D6374" i="1"/>
  <c r="E6374" i="1" s="1"/>
  <c r="F6374" i="1" s="1"/>
  <c r="G6374" i="1" s="1"/>
  <c r="D6375" i="1"/>
  <c r="E6375" i="1" s="1"/>
  <c r="F6375" i="1" s="1"/>
  <c r="G6375" i="1" s="1"/>
  <c r="D6376" i="1"/>
  <c r="E6376" i="1" s="1"/>
  <c r="F6376" i="1" s="1"/>
  <c r="G6376" i="1" s="1"/>
  <c r="D6377" i="1"/>
  <c r="E6377" i="1" s="1"/>
  <c r="F6377" i="1" s="1"/>
  <c r="G6377" i="1" s="1"/>
  <c r="D6378" i="1"/>
  <c r="E6378" i="1" s="1"/>
  <c r="F6378" i="1" s="1"/>
  <c r="G6378" i="1" s="1"/>
  <c r="D6379" i="1"/>
  <c r="E6379" i="1" s="1"/>
  <c r="F6379" i="1" s="1"/>
  <c r="G6379" i="1" s="1"/>
  <c r="D6380" i="1"/>
  <c r="E6380" i="1" s="1"/>
  <c r="F6380" i="1" s="1"/>
  <c r="G6380" i="1" s="1"/>
  <c r="D6381" i="1"/>
  <c r="E6381" i="1" s="1"/>
  <c r="F6381" i="1" s="1"/>
  <c r="G6381" i="1" s="1"/>
  <c r="D6382" i="1"/>
  <c r="E6382" i="1" s="1"/>
  <c r="F6382" i="1" s="1"/>
  <c r="G6382" i="1" s="1"/>
  <c r="D6383" i="1"/>
  <c r="E6383" i="1" s="1"/>
  <c r="F6383" i="1" s="1"/>
  <c r="G6383" i="1" s="1"/>
  <c r="D6384" i="1"/>
  <c r="E6384" i="1" s="1"/>
  <c r="F6384" i="1" s="1"/>
  <c r="G6384" i="1" s="1"/>
  <c r="D6385" i="1"/>
  <c r="E6385" i="1" s="1"/>
  <c r="F6385" i="1" s="1"/>
  <c r="G6385" i="1" s="1"/>
  <c r="D6386" i="1"/>
  <c r="E6386" i="1" s="1"/>
  <c r="F6386" i="1" s="1"/>
  <c r="G6386" i="1" s="1"/>
  <c r="D6387" i="1"/>
  <c r="E6387" i="1" s="1"/>
  <c r="F6387" i="1" s="1"/>
  <c r="G6387" i="1" s="1"/>
  <c r="D6388" i="1"/>
  <c r="E6388" i="1" s="1"/>
  <c r="F6388" i="1" s="1"/>
  <c r="G6388" i="1" s="1"/>
  <c r="D6389" i="1"/>
  <c r="E6389" i="1" s="1"/>
  <c r="F6389" i="1" s="1"/>
  <c r="G6389" i="1" s="1"/>
  <c r="D6390" i="1"/>
  <c r="E6390" i="1" s="1"/>
  <c r="F6390" i="1" s="1"/>
  <c r="G6390" i="1" s="1"/>
  <c r="D6391" i="1"/>
  <c r="E6391" i="1" s="1"/>
  <c r="F6391" i="1" s="1"/>
  <c r="G6391" i="1" s="1"/>
  <c r="D6392" i="1"/>
  <c r="E6392" i="1" s="1"/>
  <c r="F6392" i="1" s="1"/>
  <c r="G6392" i="1" s="1"/>
  <c r="D6393" i="1"/>
  <c r="E6393" i="1" s="1"/>
  <c r="F6393" i="1" s="1"/>
  <c r="G6393" i="1" s="1"/>
  <c r="D6394" i="1"/>
  <c r="E6394" i="1" s="1"/>
  <c r="F6394" i="1" s="1"/>
  <c r="G6394" i="1" s="1"/>
  <c r="D6395" i="1"/>
  <c r="E6395" i="1" s="1"/>
  <c r="F6395" i="1" s="1"/>
  <c r="G6395" i="1" s="1"/>
  <c r="D6396" i="1"/>
  <c r="E6396" i="1" s="1"/>
  <c r="F6396" i="1" s="1"/>
  <c r="G6396" i="1" s="1"/>
  <c r="D6397" i="1"/>
  <c r="E6397" i="1" s="1"/>
  <c r="F6397" i="1" s="1"/>
  <c r="G6397" i="1" s="1"/>
  <c r="D6398" i="1"/>
  <c r="E6398" i="1" s="1"/>
  <c r="F6398" i="1" s="1"/>
  <c r="G6398" i="1" s="1"/>
  <c r="D6399" i="1"/>
  <c r="E6399" i="1" s="1"/>
  <c r="F6399" i="1" s="1"/>
  <c r="G6399" i="1" s="1"/>
  <c r="D6400" i="1"/>
  <c r="E6400" i="1" s="1"/>
  <c r="F6400" i="1" s="1"/>
  <c r="G6400" i="1" s="1"/>
  <c r="D6401" i="1"/>
  <c r="E6401" i="1" s="1"/>
  <c r="F6401" i="1" s="1"/>
  <c r="G6401" i="1" s="1"/>
  <c r="D6402" i="1"/>
  <c r="E6402" i="1" s="1"/>
  <c r="F6402" i="1" s="1"/>
  <c r="G6402" i="1" s="1"/>
  <c r="D6403" i="1"/>
  <c r="E6403" i="1" s="1"/>
  <c r="F6403" i="1" s="1"/>
  <c r="G6403" i="1" s="1"/>
  <c r="D6404" i="1"/>
  <c r="E6404" i="1" s="1"/>
  <c r="F6404" i="1" s="1"/>
  <c r="G6404" i="1" s="1"/>
  <c r="D6405" i="1"/>
  <c r="E6405" i="1" s="1"/>
  <c r="F6405" i="1" s="1"/>
  <c r="G6405" i="1" s="1"/>
  <c r="D6406" i="1"/>
  <c r="E6406" i="1" s="1"/>
  <c r="F6406" i="1" s="1"/>
  <c r="G6406" i="1" s="1"/>
  <c r="D6407" i="1"/>
  <c r="E6407" i="1" s="1"/>
  <c r="F6407" i="1" s="1"/>
  <c r="G6407" i="1" s="1"/>
  <c r="D6408" i="1"/>
  <c r="E6408" i="1" s="1"/>
  <c r="F6408" i="1" s="1"/>
  <c r="G6408" i="1" s="1"/>
  <c r="D6409" i="1"/>
  <c r="E6409" i="1" s="1"/>
  <c r="F6409" i="1" s="1"/>
  <c r="G6409" i="1" s="1"/>
  <c r="D6410" i="1"/>
  <c r="E6410" i="1" s="1"/>
  <c r="F6410" i="1" s="1"/>
  <c r="G6410" i="1" s="1"/>
  <c r="D6411" i="1"/>
  <c r="E6411" i="1" s="1"/>
  <c r="F6411" i="1" s="1"/>
  <c r="G6411" i="1" s="1"/>
  <c r="D6412" i="1"/>
  <c r="E6412" i="1" s="1"/>
  <c r="F6412" i="1" s="1"/>
  <c r="G6412" i="1" s="1"/>
  <c r="D6413" i="1"/>
  <c r="E6413" i="1" s="1"/>
  <c r="F6413" i="1" s="1"/>
  <c r="G6413" i="1" s="1"/>
  <c r="D6414" i="1"/>
  <c r="E6414" i="1" s="1"/>
  <c r="F6414" i="1" s="1"/>
  <c r="G6414" i="1" s="1"/>
  <c r="D6415" i="1"/>
  <c r="E6415" i="1" s="1"/>
  <c r="F6415" i="1" s="1"/>
  <c r="G6415" i="1" s="1"/>
  <c r="D6416" i="1"/>
  <c r="E6416" i="1" s="1"/>
  <c r="F6416" i="1" s="1"/>
  <c r="G6416" i="1" s="1"/>
  <c r="D6417" i="1"/>
  <c r="E6417" i="1" s="1"/>
  <c r="F6417" i="1" s="1"/>
  <c r="G6417" i="1" s="1"/>
  <c r="D6418" i="1"/>
  <c r="E6418" i="1" s="1"/>
  <c r="F6418" i="1" s="1"/>
  <c r="G6418" i="1" s="1"/>
  <c r="D6419" i="1"/>
  <c r="E6419" i="1" s="1"/>
  <c r="F6419" i="1" s="1"/>
  <c r="G6419" i="1" s="1"/>
  <c r="D6420" i="1"/>
  <c r="E6420" i="1" s="1"/>
  <c r="F6420" i="1" s="1"/>
  <c r="G6420" i="1" s="1"/>
  <c r="D6421" i="1"/>
  <c r="E6421" i="1" s="1"/>
  <c r="F6421" i="1" s="1"/>
  <c r="G6421" i="1" s="1"/>
  <c r="D6422" i="1"/>
  <c r="E6422" i="1" s="1"/>
  <c r="F6422" i="1" s="1"/>
  <c r="G6422" i="1" s="1"/>
  <c r="D6423" i="1"/>
  <c r="E6423" i="1" s="1"/>
  <c r="F6423" i="1" s="1"/>
  <c r="G6423" i="1" s="1"/>
  <c r="D6424" i="1"/>
  <c r="E6424" i="1" s="1"/>
  <c r="F6424" i="1" s="1"/>
  <c r="G6424" i="1" s="1"/>
  <c r="D6425" i="1"/>
  <c r="E6425" i="1" s="1"/>
  <c r="F6425" i="1" s="1"/>
  <c r="G6425" i="1" s="1"/>
  <c r="D6426" i="1"/>
  <c r="E6426" i="1" s="1"/>
  <c r="F6426" i="1" s="1"/>
  <c r="G6426" i="1" s="1"/>
  <c r="D6427" i="1"/>
  <c r="E6427" i="1" s="1"/>
  <c r="F6427" i="1" s="1"/>
  <c r="G6427" i="1" s="1"/>
  <c r="D6428" i="1"/>
  <c r="E6428" i="1" s="1"/>
  <c r="F6428" i="1" s="1"/>
  <c r="G6428" i="1" s="1"/>
  <c r="D6429" i="1"/>
  <c r="E6429" i="1" s="1"/>
  <c r="F6429" i="1" s="1"/>
  <c r="G6429" i="1" s="1"/>
  <c r="D6430" i="1"/>
  <c r="E6430" i="1" s="1"/>
  <c r="F6430" i="1" s="1"/>
  <c r="G6430" i="1" s="1"/>
  <c r="D6431" i="1"/>
  <c r="E6431" i="1" s="1"/>
  <c r="F6431" i="1" s="1"/>
  <c r="G6431" i="1" s="1"/>
  <c r="D6432" i="1"/>
  <c r="E6432" i="1" s="1"/>
  <c r="F6432" i="1" s="1"/>
  <c r="G6432" i="1" s="1"/>
  <c r="D6433" i="1"/>
  <c r="E6433" i="1" s="1"/>
  <c r="F6433" i="1" s="1"/>
  <c r="G6433" i="1" s="1"/>
  <c r="D6434" i="1"/>
  <c r="E6434" i="1" s="1"/>
  <c r="F6434" i="1" s="1"/>
  <c r="G6434" i="1" s="1"/>
  <c r="D6435" i="1"/>
  <c r="E6435" i="1" s="1"/>
  <c r="F6435" i="1" s="1"/>
  <c r="G6435" i="1" s="1"/>
  <c r="D6436" i="1"/>
  <c r="E6436" i="1" s="1"/>
  <c r="F6436" i="1" s="1"/>
  <c r="G6436" i="1" s="1"/>
  <c r="D6437" i="1"/>
  <c r="E6437" i="1" s="1"/>
  <c r="F6437" i="1" s="1"/>
  <c r="G6437" i="1" s="1"/>
  <c r="D6438" i="1"/>
  <c r="E6438" i="1" s="1"/>
  <c r="F6438" i="1" s="1"/>
  <c r="G6438" i="1" s="1"/>
  <c r="D6439" i="1"/>
  <c r="E6439" i="1" s="1"/>
  <c r="F6439" i="1" s="1"/>
  <c r="G6439" i="1" s="1"/>
  <c r="D6440" i="1"/>
  <c r="E6440" i="1" s="1"/>
  <c r="F6440" i="1" s="1"/>
  <c r="G6440" i="1" s="1"/>
  <c r="D6441" i="1"/>
  <c r="E6441" i="1" s="1"/>
  <c r="F6441" i="1" s="1"/>
  <c r="G6441" i="1" s="1"/>
  <c r="D6442" i="1"/>
  <c r="E6442" i="1" s="1"/>
  <c r="F6442" i="1" s="1"/>
  <c r="G6442" i="1" s="1"/>
  <c r="D6443" i="1"/>
  <c r="E6443" i="1" s="1"/>
  <c r="F6443" i="1" s="1"/>
  <c r="G6443" i="1" s="1"/>
  <c r="D6444" i="1"/>
  <c r="E6444" i="1" s="1"/>
  <c r="F6444" i="1" s="1"/>
  <c r="G6444" i="1" s="1"/>
  <c r="D6445" i="1"/>
  <c r="E6445" i="1" s="1"/>
  <c r="F6445" i="1" s="1"/>
  <c r="G6445" i="1" s="1"/>
  <c r="D6446" i="1"/>
  <c r="E6446" i="1" s="1"/>
  <c r="F6446" i="1" s="1"/>
  <c r="G6446" i="1" s="1"/>
  <c r="D6447" i="1"/>
  <c r="E6447" i="1" s="1"/>
  <c r="F6447" i="1" s="1"/>
  <c r="G6447" i="1" s="1"/>
  <c r="D6448" i="1"/>
  <c r="E6448" i="1" s="1"/>
  <c r="F6448" i="1" s="1"/>
  <c r="G6448" i="1" s="1"/>
  <c r="D6449" i="1"/>
  <c r="E6449" i="1" s="1"/>
  <c r="F6449" i="1" s="1"/>
  <c r="G6449" i="1" s="1"/>
  <c r="D6450" i="1"/>
  <c r="E6450" i="1" s="1"/>
  <c r="F6450" i="1" s="1"/>
  <c r="G6450" i="1" s="1"/>
  <c r="D6451" i="1"/>
  <c r="E6451" i="1" s="1"/>
  <c r="F6451" i="1" s="1"/>
  <c r="G6451" i="1" s="1"/>
  <c r="D6452" i="1"/>
  <c r="E6452" i="1" s="1"/>
  <c r="F6452" i="1" s="1"/>
  <c r="G6452" i="1" s="1"/>
  <c r="D6453" i="1"/>
  <c r="E6453" i="1" s="1"/>
  <c r="F6453" i="1" s="1"/>
  <c r="G6453" i="1" s="1"/>
  <c r="D6454" i="1"/>
  <c r="E6454" i="1" s="1"/>
  <c r="F6454" i="1" s="1"/>
  <c r="G6454" i="1" s="1"/>
  <c r="D6455" i="1"/>
  <c r="E6455" i="1" s="1"/>
  <c r="F6455" i="1" s="1"/>
  <c r="G6455" i="1" s="1"/>
  <c r="D6456" i="1"/>
  <c r="E6456" i="1" s="1"/>
  <c r="F6456" i="1" s="1"/>
  <c r="G6456" i="1" s="1"/>
  <c r="D6457" i="1"/>
  <c r="E6457" i="1" s="1"/>
  <c r="F6457" i="1" s="1"/>
  <c r="G6457" i="1" s="1"/>
  <c r="D6458" i="1"/>
  <c r="E6458" i="1" s="1"/>
  <c r="F6458" i="1" s="1"/>
  <c r="G6458" i="1" s="1"/>
  <c r="D6459" i="1"/>
  <c r="E6459" i="1" s="1"/>
  <c r="F6459" i="1" s="1"/>
  <c r="G6459" i="1" s="1"/>
  <c r="D6460" i="1"/>
  <c r="E6460" i="1" s="1"/>
  <c r="F6460" i="1" s="1"/>
  <c r="G6460" i="1" s="1"/>
  <c r="D6461" i="1"/>
  <c r="E6461" i="1" s="1"/>
  <c r="F6461" i="1" s="1"/>
  <c r="G6461" i="1" s="1"/>
  <c r="D6462" i="1"/>
  <c r="E6462" i="1" s="1"/>
  <c r="F6462" i="1" s="1"/>
  <c r="G6462" i="1" s="1"/>
  <c r="D6463" i="1"/>
  <c r="E6463" i="1" s="1"/>
  <c r="F6463" i="1" s="1"/>
  <c r="G6463" i="1" s="1"/>
  <c r="D6464" i="1"/>
  <c r="E6464" i="1" s="1"/>
  <c r="F6464" i="1" s="1"/>
  <c r="G6464" i="1" s="1"/>
  <c r="D6465" i="1"/>
  <c r="E6465" i="1" s="1"/>
  <c r="F6465" i="1" s="1"/>
  <c r="G6465" i="1" s="1"/>
  <c r="D6466" i="1"/>
  <c r="E6466" i="1" s="1"/>
  <c r="F6466" i="1" s="1"/>
  <c r="G6466" i="1" s="1"/>
  <c r="D6467" i="1"/>
  <c r="E6467" i="1" s="1"/>
  <c r="F6467" i="1" s="1"/>
  <c r="G6467" i="1" s="1"/>
  <c r="D6468" i="1"/>
  <c r="E6468" i="1" s="1"/>
  <c r="F6468" i="1" s="1"/>
  <c r="G6468" i="1" s="1"/>
  <c r="D6469" i="1"/>
  <c r="E6469" i="1" s="1"/>
  <c r="F6469" i="1" s="1"/>
  <c r="G6469" i="1" s="1"/>
  <c r="D6470" i="1"/>
  <c r="E6470" i="1" s="1"/>
  <c r="F6470" i="1" s="1"/>
  <c r="G6470" i="1" s="1"/>
  <c r="D6471" i="1"/>
  <c r="E6471" i="1" s="1"/>
  <c r="F6471" i="1" s="1"/>
  <c r="G6471" i="1" s="1"/>
  <c r="D6472" i="1"/>
  <c r="E6472" i="1" s="1"/>
  <c r="F6472" i="1" s="1"/>
  <c r="G6472" i="1" s="1"/>
  <c r="D6473" i="1"/>
  <c r="E6473" i="1" s="1"/>
  <c r="F6473" i="1" s="1"/>
  <c r="G6473" i="1" s="1"/>
  <c r="D6474" i="1"/>
  <c r="E6474" i="1" s="1"/>
  <c r="F6474" i="1" s="1"/>
  <c r="G6474" i="1" s="1"/>
  <c r="D6475" i="1"/>
  <c r="E6475" i="1" s="1"/>
  <c r="F6475" i="1" s="1"/>
  <c r="G6475" i="1" s="1"/>
  <c r="D6476" i="1"/>
  <c r="E6476" i="1" s="1"/>
  <c r="F6476" i="1" s="1"/>
  <c r="G6476" i="1" s="1"/>
  <c r="D6477" i="1"/>
  <c r="E6477" i="1" s="1"/>
  <c r="F6477" i="1" s="1"/>
  <c r="G6477" i="1" s="1"/>
  <c r="D6478" i="1"/>
  <c r="E6478" i="1" s="1"/>
  <c r="F6478" i="1" s="1"/>
  <c r="G6478" i="1" s="1"/>
  <c r="D6479" i="1"/>
  <c r="E6479" i="1" s="1"/>
  <c r="F6479" i="1" s="1"/>
  <c r="G6479" i="1" s="1"/>
  <c r="D6480" i="1"/>
  <c r="E6480" i="1" s="1"/>
  <c r="F6480" i="1" s="1"/>
  <c r="G6480" i="1" s="1"/>
  <c r="D6481" i="1"/>
  <c r="E6481" i="1" s="1"/>
  <c r="F6481" i="1" s="1"/>
  <c r="G6481" i="1" s="1"/>
  <c r="D6482" i="1"/>
  <c r="E6482" i="1" s="1"/>
  <c r="F6482" i="1" s="1"/>
  <c r="G6482" i="1" s="1"/>
  <c r="D6483" i="1"/>
  <c r="E6483" i="1" s="1"/>
  <c r="F6483" i="1" s="1"/>
  <c r="G6483" i="1" s="1"/>
  <c r="D6484" i="1"/>
  <c r="E6484" i="1" s="1"/>
  <c r="F6484" i="1" s="1"/>
  <c r="G6484" i="1" s="1"/>
  <c r="D6485" i="1"/>
  <c r="E6485" i="1" s="1"/>
  <c r="F6485" i="1" s="1"/>
  <c r="G6485" i="1" s="1"/>
  <c r="D6486" i="1"/>
  <c r="E6486" i="1" s="1"/>
  <c r="F6486" i="1" s="1"/>
  <c r="G6486" i="1" s="1"/>
  <c r="D6487" i="1"/>
  <c r="E6487" i="1" s="1"/>
  <c r="F6487" i="1" s="1"/>
  <c r="G6487" i="1" s="1"/>
  <c r="D6488" i="1"/>
  <c r="E6488" i="1" s="1"/>
  <c r="F6488" i="1" s="1"/>
  <c r="G6488" i="1" s="1"/>
  <c r="D6489" i="1"/>
  <c r="E6489" i="1" s="1"/>
  <c r="F6489" i="1" s="1"/>
  <c r="G6489" i="1" s="1"/>
  <c r="D6490" i="1"/>
  <c r="E6490" i="1" s="1"/>
  <c r="F6490" i="1" s="1"/>
  <c r="G6490" i="1" s="1"/>
  <c r="D6491" i="1"/>
  <c r="E6491" i="1" s="1"/>
  <c r="F6491" i="1" s="1"/>
  <c r="G6491" i="1" s="1"/>
  <c r="D6492" i="1"/>
  <c r="E6492" i="1" s="1"/>
  <c r="F6492" i="1" s="1"/>
  <c r="G6492" i="1" s="1"/>
  <c r="D6493" i="1"/>
  <c r="E6493" i="1" s="1"/>
  <c r="F6493" i="1" s="1"/>
  <c r="G6493" i="1" s="1"/>
  <c r="D6494" i="1"/>
  <c r="E6494" i="1" s="1"/>
  <c r="F6494" i="1" s="1"/>
  <c r="G6494" i="1" s="1"/>
  <c r="D6495" i="1"/>
  <c r="E6495" i="1" s="1"/>
  <c r="F6495" i="1" s="1"/>
  <c r="G6495" i="1" s="1"/>
  <c r="D6496" i="1"/>
  <c r="E6496" i="1" s="1"/>
  <c r="F6496" i="1" s="1"/>
  <c r="G6496" i="1" s="1"/>
  <c r="D6497" i="1"/>
  <c r="E6497" i="1" s="1"/>
  <c r="F6497" i="1" s="1"/>
  <c r="G6497" i="1" s="1"/>
  <c r="D6498" i="1"/>
  <c r="E6498" i="1" s="1"/>
  <c r="F6498" i="1" s="1"/>
  <c r="G6498" i="1" s="1"/>
  <c r="D6499" i="1"/>
  <c r="E6499" i="1" s="1"/>
  <c r="F6499" i="1" s="1"/>
  <c r="G6499" i="1" s="1"/>
  <c r="D6500" i="1"/>
  <c r="E6500" i="1" s="1"/>
  <c r="F6500" i="1" s="1"/>
  <c r="G6500" i="1" s="1"/>
  <c r="D6501" i="1"/>
  <c r="E6501" i="1" s="1"/>
  <c r="F6501" i="1" s="1"/>
  <c r="G6501" i="1" s="1"/>
  <c r="D6502" i="1"/>
  <c r="E6502" i="1" s="1"/>
  <c r="F6502" i="1" s="1"/>
  <c r="G6502" i="1" s="1"/>
  <c r="D6503" i="1"/>
  <c r="E6503" i="1" s="1"/>
  <c r="F6503" i="1" s="1"/>
  <c r="G6503" i="1" s="1"/>
  <c r="D6504" i="1"/>
  <c r="E6504" i="1" s="1"/>
  <c r="F6504" i="1" s="1"/>
  <c r="G6504" i="1" s="1"/>
  <c r="D6505" i="1"/>
  <c r="E6505" i="1" s="1"/>
  <c r="F6505" i="1" s="1"/>
  <c r="G6505" i="1" s="1"/>
  <c r="D6506" i="1"/>
  <c r="E6506" i="1" s="1"/>
  <c r="F6506" i="1" s="1"/>
  <c r="G6506" i="1" s="1"/>
  <c r="D6507" i="1"/>
  <c r="E6507" i="1" s="1"/>
  <c r="F6507" i="1" s="1"/>
  <c r="G6507" i="1" s="1"/>
  <c r="D6508" i="1"/>
  <c r="E6508" i="1" s="1"/>
  <c r="F6508" i="1" s="1"/>
  <c r="G6508" i="1" s="1"/>
  <c r="D6509" i="1"/>
  <c r="E6509" i="1" s="1"/>
  <c r="F6509" i="1" s="1"/>
  <c r="G6509" i="1" s="1"/>
  <c r="D6510" i="1"/>
  <c r="E6510" i="1" s="1"/>
  <c r="F6510" i="1" s="1"/>
  <c r="G6510" i="1" s="1"/>
  <c r="D6511" i="1"/>
  <c r="E6511" i="1" s="1"/>
  <c r="F6511" i="1" s="1"/>
  <c r="G6511" i="1" s="1"/>
  <c r="D6512" i="1"/>
  <c r="E6512" i="1" s="1"/>
  <c r="F6512" i="1" s="1"/>
  <c r="G6512" i="1" s="1"/>
  <c r="D6513" i="1"/>
  <c r="E6513" i="1" s="1"/>
  <c r="F6513" i="1" s="1"/>
  <c r="G6513" i="1" s="1"/>
  <c r="D6514" i="1"/>
  <c r="E6514" i="1" s="1"/>
  <c r="F6514" i="1" s="1"/>
  <c r="G6514" i="1" s="1"/>
  <c r="D6515" i="1"/>
  <c r="E6515" i="1" s="1"/>
  <c r="F6515" i="1" s="1"/>
  <c r="G6515" i="1" s="1"/>
  <c r="D6516" i="1"/>
  <c r="E6516" i="1" s="1"/>
  <c r="F6516" i="1" s="1"/>
  <c r="G6516" i="1" s="1"/>
  <c r="D6517" i="1"/>
  <c r="E6517" i="1" s="1"/>
  <c r="F6517" i="1" s="1"/>
  <c r="G6517" i="1" s="1"/>
  <c r="D6518" i="1"/>
  <c r="E6518" i="1" s="1"/>
  <c r="F6518" i="1" s="1"/>
  <c r="G6518" i="1" s="1"/>
  <c r="D6519" i="1"/>
  <c r="E6519" i="1" s="1"/>
  <c r="F6519" i="1" s="1"/>
  <c r="G6519" i="1" s="1"/>
  <c r="D6520" i="1"/>
  <c r="E6520" i="1" s="1"/>
  <c r="F6520" i="1" s="1"/>
  <c r="G6520" i="1" s="1"/>
  <c r="D6521" i="1"/>
  <c r="E6521" i="1" s="1"/>
  <c r="F6521" i="1" s="1"/>
  <c r="G6521" i="1" s="1"/>
  <c r="D6522" i="1"/>
  <c r="E6522" i="1" s="1"/>
  <c r="F6522" i="1" s="1"/>
  <c r="G6522" i="1" s="1"/>
  <c r="D6523" i="1"/>
  <c r="E6523" i="1" s="1"/>
  <c r="F6523" i="1" s="1"/>
  <c r="G6523" i="1" s="1"/>
  <c r="D6524" i="1"/>
  <c r="E6524" i="1" s="1"/>
  <c r="F6524" i="1" s="1"/>
  <c r="G6524" i="1" s="1"/>
  <c r="D6525" i="1"/>
  <c r="E6525" i="1" s="1"/>
  <c r="F6525" i="1" s="1"/>
  <c r="G6525" i="1" s="1"/>
  <c r="D6526" i="1"/>
  <c r="E6526" i="1" s="1"/>
  <c r="F6526" i="1" s="1"/>
  <c r="G6526" i="1" s="1"/>
  <c r="D6527" i="1"/>
  <c r="E6527" i="1" s="1"/>
  <c r="F6527" i="1" s="1"/>
  <c r="G6527" i="1" s="1"/>
  <c r="D6528" i="1"/>
  <c r="E6528" i="1" s="1"/>
  <c r="F6528" i="1" s="1"/>
  <c r="G6528" i="1" s="1"/>
  <c r="D6529" i="1"/>
  <c r="E6529" i="1" s="1"/>
  <c r="F6529" i="1" s="1"/>
  <c r="G6529" i="1" s="1"/>
  <c r="D6530" i="1"/>
  <c r="E6530" i="1" s="1"/>
  <c r="F6530" i="1" s="1"/>
  <c r="G6530" i="1" s="1"/>
  <c r="D6531" i="1"/>
  <c r="E6531" i="1" s="1"/>
  <c r="F6531" i="1" s="1"/>
  <c r="G6531" i="1" s="1"/>
  <c r="D6532" i="1"/>
  <c r="E6532" i="1" s="1"/>
  <c r="F6532" i="1" s="1"/>
  <c r="G6532" i="1" s="1"/>
  <c r="D6533" i="1"/>
  <c r="E6533" i="1" s="1"/>
  <c r="F6533" i="1" s="1"/>
  <c r="G6533" i="1" s="1"/>
  <c r="D6534" i="1"/>
  <c r="E6534" i="1" s="1"/>
  <c r="F6534" i="1" s="1"/>
  <c r="G6534" i="1" s="1"/>
  <c r="D6535" i="1"/>
  <c r="E6535" i="1" s="1"/>
  <c r="F6535" i="1" s="1"/>
  <c r="G6535" i="1" s="1"/>
  <c r="D6536" i="1"/>
  <c r="E6536" i="1" s="1"/>
  <c r="F6536" i="1" s="1"/>
  <c r="G6536" i="1" s="1"/>
  <c r="D6537" i="1"/>
  <c r="E6537" i="1" s="1"/>
  <c r="F6537" i="1" s="1"/>
  <c r="G6537" i="1" s="1"/>
  <c r="D6538" i="1"/>
  <c r="E6538" i="1" s="1"/>
  <c r="F6538" i="1" s="1"/>
  <c r="G6538" i="1" s="1"/>
  <c r="D6539" i="1"/>
  <c r="E6539" i="1" s="1"/>
  <c r="F6539" i="1" s="1"/>
  <c r="G6539" i="1" s="1"/>
  <c r="D6540" i="1"/>
  <c r="E6540" i="1" s="1"/>
  <c r="F6540" i="1" s="1"/>
  <c r="G6540" i="1" s="1"/>
  <c r="D6541" i="1"/>
  <c r="E6541" i="1" s="1"/>
  <c r="F6541" i="1" s="1"/>
  <c r="G6541" i="1" s="1"/>
  <c r="D6542" i="1"/>
  <c r="E6542" i="1" s="1"/>
  <c r="F6542" i="1" s="1"/>
  <c r="G6542" i="1" s="1"/>
  <c r="D6543" i="1"/>
  <c r="E6543" i="1" s="1"/>
  <c r="F6543" i="1" s="1"/>
  <c r="G6543" i="1" s="1"/>
  <c r="D6544" i="1"/>
  <c r="E6544" i="1" s="1"/>
  <c r="F6544" i="1" s="1"/>
  <c r="G6544" i="1" s="1"/>
  <c r="D6545" i="1"/>
  <c r="E6545" i="1" s="1"/>
  <c r="F6545" i="1" s="1"/>
  <c r="G6545" i="1" s="1"/>
  <c r="D6546" i="1"/>
  <c r="E6546" i="1" s="1"/>
  <c r="F6546" i="1" s="1"/>
  <c r="G6546" i="1" s="1"/>
  <c r="D6547" i="1"/>
  <c r="E6547" i="1" s="1"/>
  <c r="F6547" i="1" s="1"/>
  <c r="G6547" i="1" s="1"/>
  <c r="D6548" i="1"/>
  <c r="E6548" i="1" s="1"/>
  <c r="F6548" i="1" s="1"/>
  <c r="G6548" i="1" s="1"/>
  <c r="D6549" i="1"/>
  <c r="E6549" i="1" s="1"/>
  <c r="F6549" i="1" s="1"/>
  <c r="G6549" i="1" s="1"/>
  <c r="D6550" i="1"/>
  <c r="E6550" i="1" s="1"/>
  <c r="F6550" i="1" s="1"/>
  <c r="G6550" i="1" s="1"/>
  <c r="D6551" i="1"/>
  <c r="E6551" i="1" s="1"/>
  <c r="F6551" i="1" s="1"/>
  <c r="G6551" i="1" s="1"/>
  <c r="D6552" i="1"/>
  <c r="E6552" i="1" s="1"/>
  <c r="F6552" i="1" s="1"/>
  <c r="G6552" i="1" s="1"/>
  <c r="D6553" i="1"/>
  <c r="E6553" i="1" s="1"/>
  <c r="F6553" i="1" s="1"/>
  <c r="G6553" i="1" s="1"/>
  <c r="D6554" i="1"/>
  <c r="E6554" i="1" s="1"/>
  <c r="F6554" i="1" s="1"/>
  <c r="G6554" i="1" s="1"/>
  <c r="D6555" i="1"/>
  <c r="E6555" i="1" s="1"/>
  <c r="F6555" i="1" s="1"/>
  <c r="G6555" i="1" s="1"/>
  <c r="D6556" i="1"/>
  <c r="E6556" i="1" s="1"/>
  <c r="F6556" i="1" s="1"/>
  <c r="G6556" i="1" s="1"/>
  <c r="D6557" i="1"/>
  <c r="E6557" i="1" s="1"/>
  <c r="F6557" i="1" s="1"/>
  <c r="G6557" i="1" s="1"/>
  <c r="D6558" i="1"/>
  <c r="E6558" i="1" s="1"/>
  <c r="F6558" i="1" s="1"/>
  <c r="G6558" i="1" s="1"/>
  <c r="D6559" i="1"/>
  <c r="E6559" i="1" s="1"/>
  <c r="F6559" i="1" s="1"/>
  <c r="G6559" i="1" s="1"/>
  <c r="D6560" i="1"/>
  <c r="E6560" i="1" s="1"/>
  <c r="F6560" i="1" s="1"/>
  <c r="G6560" i="1" s="1"/>
  <c r="D6561" i="1"/>
  <c r="E6561" i="1" s="1"/>
  <c r="F6561" i="1" s="1"/>
  <c r="G6561" i="1" s="1"/>
  <c r="D6562" i="1"/>
  <c r="E6562" i="1" s="1"/>
  <c r="F6562" i="1" s="1"/>
  <c r="G6562" i="1" s="1"/>
  <c r="D6563" i="1"/>
  <c r="E6563" i="1" s="1"/>
  <c r="F6563" i="1" s="1"/>
  <c r="G6563" i="1" s="1"/>
  <c r="D6564" i="1"/>
  <c r="E6564" i="1" s="1"/>
  <c r="F6564" i="1" s="1"/>
  <c r="G6564" i="1" s="1"/>
  <c r="D6565" i="1"/>
  <c r="E6565" i="1" s="1"/>
  <c r="F6565" i="1" s="1"/>
  <c r="G6565" i="1" s="1"/>
  <c r="D6566" i="1"/>
  <c r="E6566" i="1" s="1"/>
  <c r="F6566" i="1" s="1"/>
  <c r="G6566" i="1" s="1"/>
  <c r="D6567" i="1"/>
  <c r="E6567" i="1" s="1"/>
  <c r="F6567" i="1" s="1"/>
  <c r="G6567" i="1" s="1"/>
  <c r="D6568" i="1"/>
  <c r="E6568" i="1" s="1"/>
  <c r="F6568" i="1" s="1"/>
  <c r="G6568" i="1" s="1"/>
  <c r="D6569" i="1"/>
  <c r="E6569" i="1" s="1"/>
  <c r="F6569" i="1" s="1"/>
  <c r="G6569" i="1" s="1"/>
  <c r="D6570" i="1"/>
  <c r="E6570" i="1" s="1"/>
  <c r="F6570" i="1" s="1"/>
  <c r="G6570" i="1" s="1"/>
  <c r="D6571" i="1"/>
  <c r="E6571" i="1" s="1"/>
  <c r="F6571" i="1" s="1"/>
  <c r="G6571" i="1" s="1"/>
  <c r="D6572" i="1"/>
  <c r="E6572" i="1" s="1"/>
  <c r="F6572" i="1" s="1"/>
  <c r="G6572" i="1" s="1"/>
  <c r="D6573" i="1"/>
  <c r="E6573" i="1" s="1"/>
  <c r="F6573" i="1" s="1"/>
  <c r="G6573" i="1" s="1"/>
  <c r="D6574" i="1"/>
  <c r="E6574" i="1" s="1"/>
  <c r="F6574" i="1" s="1"/>
  <c r="G6574" i="1" s="1"/>
  <c r="D6575" i="1"/>
  <c r="E6575" i="1" s="1"/>
  <c r="F6575" i="1" s="1"/>
  <c r="G6575" i="1" s="1"/>
  <c r="D6576" i="1"/>
  <c r="E6576" i="1" s="1"/>
  <c r="F6576" i="1" s="1"/>
  <c r="G6576" i="1" s="1"/>
  <c r="D6577" i="1"/>
  <c r="E6577" i="1" s="1"/>
  <c r="F6577" i="1" s="1"/>
  <c r="G6577" i="1" s="1"/>
  <c r="D6578" i="1"/>
  <c r="E6578" i="1" s="1"/>
  <c r="F6578" i="1" s="1"/>
  <c r="G6578" i="1" s="1"/>
  <c r="D6579" i="1"/>
  <c r="E6579" i="1" s="1"/>
  <c r="F6579" i="1" s="1"/>
  <c r="G6579" i="1" s="1"/>
  <c r="D6580" i="1"/>
  <c r="E6580" i="1" s="1"/>
  <c r="F6580" i="1" s="1"/>
  <c r="G6580" i="1" s="1"/>
  <c r="D6581" i="1"/>
  <c r="E6581" i="1" s="1"/>
  <c r="F6581" i="1" s="1"/>
  <c r="G6581" i="1" s="1"/>
  <c r="D6582" i="1"/>
  <c r="E6582" i="1" s="1"/>
  <c r="F6582" i="1" s="1"/>
  <c r="G6582" i="1" s="1"/>
  <c r="D6583" i="1"/>
  <c r="E6583" i="1" s="1"/>
  <c r="F6583" i="1" s="1"/>
  <c r="G6583" i="1" s="1"/>
  <c r="D6584" i="1"/>
  <c r="E6584" i="1" s="1"/>
  <c r="F6584" i="1" s="1"/>
  <c r="G6584" i="1" s="1"/>
  <c r="D6585" i="1"/>
  <c r="E6585" i="1" s="1"/>
  <c r="F6585" i="1" s="1"/>
  <c r="G6585" i="1" s="1"/>
  <c r="D6586" i="1"/>
  <c r="E6586" i="1" s="1"/>
  <c r="F6586" i="1" s="1"/>
  <c r="G6586" i="1" s="1"/>
  <c r="D6587" i="1"/>
  <c r="E6587" i="1" s="1"/>
  <c r="F6587" i="1" s="1"/>
  <c r="G6587" i="1" s="1"/>
  <c r="D6588" i="1"/>
  <c r="E6588" i="1" s="1"/>
  <c r="F6588" i="1" s="1"/>
  <c r="G6588" i="1" s="1"/>
  <c r="D6589" i="1"/>
  <c r="E6589" i="1" s="1"/>
  <c r="F6589" i="1" s="1"/>
  <c r="G6589" i="1" s="1"/>
  <c r="D6590" i="1"/>
  <c r="E6590" i="1" s="1"/>
  <c r="F6590" i="1" s="1"/>
  <c r="G6590" i="1" s="1"/>
  <c r="D6591" i="1"/>
  <c r="E6591" i="1" s="1"/>
  <c r="F6591" i="1" s="1"/>
  <c r="G6591" i="1" s="1"/>
  <c r="D6592" i="1"/>
  <c r="E6592" i="1" s="1"/>
  <c r="F6592" i="1" s="1"/>
  <c r="G6592" i="1" s="1"/>
  <c r="D6593" i="1"/>
  <c r="E6593" i="1" s="1"/>
  <c r="F6593" i="1" s="1"/>
  <c r="G6593" i="1" s="1"/>
  <c r="D6594" i="1"/>
  <c r="E6594" i="1" s="1"/>
  <c r="F6594" i="1" s="1"/>
  <c r="G6594" i="1" s="1"/>
  <c r="D6595" i="1"/>
  <c r="E6595" i="1" s="1"/>
  <c r="F6595" i="1" s="1"/>
  <c r="G6595" i="1" s="1"/>
  <c r="D6596" i="1"/>
  <c r="E6596" i="1" s="1"/>
  <c r="F6596" i="1"/>
  <c r="G6596" i="1" s="1"/>
  <c r="D6597" i="1"/>
  <c r="E6597" i="1" s="1"/>
  <c r="F6597" i="1" s="1"/>
  <c r="G6597" i="1" s="1"/>
  <c r="D6598" i="1"/>
  <c r="E6598" i="1" s="1"/>
  <c r="F6598" i="1"/>
  <c r="G6598" i="1" s="1"/>
  <c r="D6599" i="1"/>
  <c r="E6599" i="1" s="1"/>
  <c r="F6599" i="1" s="1"/>
  <c r="G6599" i="1" s="1"/>
  <c r="D6600" i="1"/>
  <c r="E6600" i="1" s="1"/>
  <c r="F6600" i="1" s="1"/>
  <c r="G6600" i="1" s="1"/>
  <c r="D6601" i="1"/>
  <c r="E6601" i="1" s="1"/>
  <c r="F6601" i="1" s="1"/>
  <c r="G6601" i="1" s="1"/>
  <c r="D6602" i="1"/>
  <c r="E6602" i="1" s="1"/>
  <c r="F6602" i="1" s="1"/>
  <c r="G6602" i="1" s="1"/>
  <c r="D6603" i="1"/>
  <c r="E6603" i="1" s="1"/>
  <c r="F6603" i="1" s="1"/>
  <c r="G6603" i="1" s="1"/>
  <c r="D6604" i="1"/>
  <c r="E6604" i="1" s="1"/>
  <c r="F6604" i="1"/>
  <c r="G6604" i="1" s="1"/>
  <c r="D6605" i="1"/>
  <c r="E6605" i="1" s="1"/>
  <c r="F6605" i="1" s="1"/>
  <c r="G6605" i="1" s="1"/>
  <c r="D6606" i="1"/>
  <c r="E6606" i="1" s="1"/>
  <c r="F6606" i="1"/>
  <c r="G6606" i="1" s="1"/>
  <c r="D6607" i="1"/>
  <c r="E6607" i="1" s="1"/>
  <c r="F6607" i="1" s="1"/>
  <c r="G6607" i="1" s="1"/>
  <c r="D6608" i="1"/>
  <c r="E6608" i="1" s="1"/>
  <c r="F6608" i="1" s="1"/>
  <c r="G6608" i="1" s="1"/>
  <c r="D6609" i="1"/>
  <c r="E6609" i="1" s="1"/>
  <c r="F6609" i="1" s="1"/>
  <c r="G6609" i="1" s="1"/>
  <c r="D6610" i="1"/>
  <c r="E6610" i="1" s="1"/>
  <c r="F6610" i="1" s="1"/>
  <c r="G6610" i="1" s="1"/>
  <c r="D6611" i="1"/>
  <c r="E6611" i="1" s="1"/>
  <c r="F6611" i="1" s="1"/>
  <c r="G6611" i="1" s="1"/>
  <c r="D6612" i="1"/>
  <c r="E6612" i="1" s="1"/>
  <c r="F6612" i="1"/>
  <c r="G6612" i="1" s="1"/>
  <c r="D6613" i="1"/>
  <c r="E6613" i="1" s="1"/>
  <c r="F6613" i="1" s="1"/>
  <c r="G6613" i="1" s="1"/>
  <c r="D6614" i="1"/>
  <c r="E6614" i="1" s="1"/>
  <c r="F6614" i="1"/>
  <c r="G6614" i="1" s="1"/>
  <c r="D6615" i="1"/>
  <c r="E6615" i="1" s="1"/>
  <c r="F6615" i="1" s="1"/>
  <c r="G6615" i="1" s="1"/>
  <c r="D6616" i="1"/>
  <c r="E6616" i="1" s="1"/>
  <c r="F6616" i="1" s="1"/>
  <c r="G6616" i="1" s="1"/>
  <c r="D6617" i="1"/>
  <c r="E6617" i="1" s="1"/>
  <c r="F6617" i="1" s="1"/>
  <c r="G6617" i="1" s="1"/>
  <c r="D6618" i="1"/>
  <c r="E6618" i="1" s="1"/>
  <c r="F6618" i="1" s="1"/>
  <c r="G6618" i="1" s="1"/>
  <c r="D6619" i="1"/>
  <c r="E6619" i="1" s="1"/>
  <c r="F6619" i="1" s="1"/>
  <c r="G6619" i="1" s="1"/>
  <c r="D6620" i="1"/>
  <c r="E6620" i="1" s="1"/>
  <c r="F6620" i="1"/>
  <c r="G6620" i="1" s="1"/>
  <c r="D6621" i="1"/>
  <c r="E6621" i="1" s="1"/>
  <c r="F6621" i="1" s="1"/>
  <c r="G6621" i="1" s="1"/>
  <c r="D6622" i="1"/>
  <c r="E6622" i="1" s="1"/>
  <c r="F6622" i="1"/>
  <c r="G6622" i="1" s="1"/>
  <c r="D6623" i="1"/>
  <c r="E6623" i="1" s="1"/>
  <c r="F6623" i="1" s="1"/>
  <c r="G6623" i="1" s="1"/>
  <c r="D6624" i="1"/>
  <c r="E6624" i="1" s="1"/>
  <c r="F6624" i="1" s="1"/>
  <c r="G6624" i="1" s="1"/>
  <c r="D6625" i="1"/>
  <c r="E6625" i="1" s="1"/>
  <c r="F6625" i="1" s="1"/>
  <c r="G6625" i="1" s="1"/>
  <c r="D6626" i="1"/>
  <c r="E6626" i="1" s="1"/>
  <c r="F6626" i="1" s="1"/>
  <c r="G6626" i="1" s="1"/>
  <c r="D6627" i="1"/>
  <c r="E6627" i="1" s="1"/>
  <c r="F6627" i="1" s="1"/>
  <c r="G6627" i="1" s="1"/>
  <c r="D6628" i="1"/>
  <c r="E6628" i="1" s="1"/>
  <c r="F6628" i="1"/>
  <c r="G6628" i="1" s="1"/>
  <c r="D6629" i="1"/>
  <c r="E6629" i="1" s="1"/>
  <c r="F6629" i="1" s="1"/>
  <c r="G6629" i="1" s="1"/>
  <c r="D6630" i="1"/>
  <c r="E6630" i="1" s="1"/>
  <c r="F6630" i="1"/>
  <c r="G6630" i="1" s="1"/>
  <c r="D6631" i="1"/>
  <c r="E6631" i="1" s="1"/>
  <c r="F6631" i="1" s="1"/>
  <c r="G6631" i="1" s="1"/>
  <c r="D6632" i="1"/>
  <c r="E6632" i="1" s="1"/>
  <c r="F6632" i="1" s="1"/>
  <c r="G6632" i="1" s="1"/>
  <c r="D6633" i="1"/>
  <c r="E6633" i="1" s="1"/>
  <c r="F6633" i="1" s="1"/>
  <c r="G6633" i="1" s="1"/>
  <c r="D6634" i="1"/>
  <c r="E6634" i="1" s="1"/>
  <c r="F6634" i="1" s="1"/>
  <c r="G6634" i="1" s="1"/>
  <c r="D6635" i="1"/>
  <c r="E6635" i="1" s="1"/>
  <c r="F6635" i="1" s="1"/>
  <c r="G6635" i="1" s="1"/>
  <c r="D6636" i="1"/>
  <c r="E6636" i="1" s="1"/>
  <c r="F6636" i="1"/>
  <c r="G6636" i="1" s="1"/>
  <c r="D6637" i="1"/>
  <c r="E6637" i="1" s="1"/>
  <c r="F6637" i="1" s="1"/>
  <c r="G6637" i="1" s="1"/>
  <c r="D6638" i="1"/>
  <c r="E6638" i="1" s="1"/>
  <c r="F6638" i="1"/>
  <c r="G6638" i="1" s="1"/>
  <c r="D6639" i="1"/>
  <c r="E6639" i="1" s="1"/>
  <c r="F6639" i="1" s="1"/>
  <c r="G6639" i="1" s="1"/>
  <c r="D6640" i="1"/>
  <c r="E6640" i="1" s="1"/>
  <c r="F6640" i="1" s="1"/>
  <c r="G6640" i="1" s="1"/>
  <c r="D6641" i="1"/>
  <c r="E6641" i="1" s="1"/>
  <c r="F6641" i="1" s="1"/>
  <c r="G6641" i="1" s="1"/>
  <c r="D6642" i="1"/>
  <c r="E6642" i="1" s="1"/>
  <c r="F6642" i="1" s="1"/>
  <c r="G6642" i="1" s="1"/>
  <c r="D6643" i="1"/>
  <c r="E6643" i="1" s="1"/>
  <c r="F6643" i="1" s="1"/>
  <c r="G6643" i="1" s="1"/>
  <c r="D6644" i="1"/>
  <c r="E6644" i="1" s="1"/>
  <c r="F6644" i="1"/>
  <c r="G6644" i="1" s="1"/>
  <c r="D6645" i="1"/>
  <c r="E6645" i="1" s="1"/>
  <c r="F6645" i="1" s="1"/>
  <c r="G6645" i="1" s="1"/>
  <c r="D6646" i="1"/>
  <c r="E6646" i="1" s="1"/>
  <c r="F6646" i="1"/>
  <c r="G6646" i="1" s="1"/>
  <c r="D6647" i="1"/>
  <c r="E6647" i="1" s="1"/>
  <c r="F6647" i="1" s="1"/>
  <c r="G6647" i="1" s="1"/>
  <c r="D6648" i="1"/>
  <c r="E6648" i="1" s="1"/>
  <c r="F6648" i="1" s="1"/>
  <c r="G6648" i="1" s="1"/>
  <c r="D6649" i="1"/>
  <c r="E6649" i="1" s="1"/>
  <c r="F6649" i="1" s="1"/>
  <c r="G6649" i="1" s="1"/>
  <c r="D6650" i="1"/>
  <c r="E6650" i="1" s="1"/>
  <c r="F6650" i="1" s="1"/>
  <c r="G6650" i="1" s="1"/>
  <c r="D6651" i="1"/>
  <c r="E6651" i="1" s="1"/>
  <c r="F6651" i="1" s="1"/>
  <c r="G6651" i="1" s="1"/>
  <c r="D6652" i="1"/>
  <c r="E6652" i="1" s="1"/>
  <c r="F6652" i="1"/>
  <c r="G6652" i="1" s="1"/>
  <c r="D6653" i="1"/>
  <c r="E6653" i="1" s="1"/>
  <c r="F6653" i="1" s="1"/>
  <c r="G6653" i="1" s="1"/>
  <c r="D6654" i="1"/>
  <c r="E6654" i="1" s="1"/>
  <c r="F6654" i="1"/>
  <c r="G6654" i="1" s="1"/>
  <c r="D6655" i="1"/>
  <c r="E6655" i="1" s="1"/>
  <c r="F6655" i="1" s="1"/>
  <c r="G6655" i="1" s="1"/>
  <c r="D6656" i="1"/>
  <c r="E6656" i="1" s="1"/>
  <c r="F6656" i="1" s="1"/>
  <c r="G6656" i="1" s="1"/>
  <c r="D6657" i="1"/>
  <c r="E6657" i="1" s="1"/>
  <c r="F6657" i="1" s="1"/>
  <c r="G6657" i="1" s="1"/>
  <c r="D6658" i="1"/>
  <c r="E6658" i="1" s="1"/>
  <c r="F6658" i="1" s="1"/>
  <c r="G6658" i="1" s="1"/>
  <c r="D6659" i="1"/>
  <c r="E6659" i="1" s="1"/>
  <c r="F6659" i="1" s="1"/>
  <c r="G6659" i="1" s="1"/>
  <c r="D6660" i="1"/>
  <c r="E6660" i="1" s="1"/>
  <c r="F6660" i="1"/>
  <c r="G6660" i="1" s="1"/>
  <c r="D6661" i="1"/>
  <c r="E6661" i="1" s="1"/>
  <c r="F6661" i="1" s="1"/>
  <c r="G6661" i="1" s="1"/>
  <c r="D6662" i="1"/>
  <c r="E6662" i="1" s="1"/>
  <c r="F6662" i="1"/>
  <c r="G6662" i="1" s="1"/>
  <c r="D6663" i="1"/>
  <c r="E6663" i="1" s="1"/>
  <c r="F6663" i="1" s="1"/>
  <c r="G6663" i="1" s="1"/>
  <c r="D6664" i="1"/>
  <c r="E6664" i="1" s="1"/>
  <c r="F6664" i="1" s="1"/>
  <c r="G6664" i="1" s="1"/>
  <c r="D6665" i="1"/>
  <c r="E6665" i="1" s="1"/>
  <c r="F6665" i="1" s="1"/>
  <c r="G6665" i="1" s="1"/>
  <c r="D6666" i="1"/>
  <c r="E6666" i="1" s="1"/>
  <c r="F6666" i="1" s="1"/>
  <c r="G6666" i="1" s="1"/>
  <c r="D6667" i="1"/>
  <c r="E6667" i="1" s="1"/>
  <c r="F6667" i="1" s="1"/>
  <c r="G6667" i="1" s="1"/>
  <c r="D6668" i="1"/>
  <c r="E6668" i="1" s="1"/>
  <c r="F6668" i="1"/>
  <c r="G6668" i="1" s="1"/>
  <c r="D6669" i="1"/>
  <c r="E6669" i="1" s="1"/>
  <c r="F6669" i="1" s="1"/>
  <c r="G6669" i="1" s="1"/>
  <c r="D6670" i="1"/>
  <c r="E6670" i="1" s="1"/>
  <c r="F6670" i="1"/>
  <c r="G6670" i="1" s="1"/>
  <c r="D6671" i="1"/>
  <c r="E6671" i="1" s="1"/>
  <c r="F6671" i="1" s="1"/>
  <c r="G6671" i="1" s="1"/>
  <c r="D6672" i="1"/>
  <c r="E6672" i="1" s="1"/>
  <c r="F6672" i="1" s="1"/>
  <c r="G6672" i="1" s="1"/>
  <c r="D6673" i="1"/>
  <c r="E6673" i="1" s="1"/>
  <c r="F6673" i="1" s="1"/>
  <c r="G6673" i="1" s="1"/>
  <c r="D6674" i="1"/>
  <c r="E6674" i="1" s="1"/>
  <c r="F6674" i="1" s="1"/>
  <c r="G6674" i="1" s="1"/>
  <c r="D6675" i="1"/>
  <c r="E6675" i="1" s="1"/>
  <c r="F6675" i="1" s="1"/>
  <c r="G6675" i="1" s="1"/>
  <c r="D6676" i="1"/>
  <c r="E6676" i="1" s="1"/>
  <c r="F6676" i="1"/>
  <c r="G6676" i="1" s="1"/>
  <c r="D6677" i="1"/>
  <c r="E6677" i="1" s="1"/>
  <c r="F6677" i="1" s="1"/>
  <c r="G6677" i="1" s="1"/>
  <c r="D6678" i="1"/>
  <c r="E6678" i="1" s="1"/>
  <c r="F6678" i="1"/>
  <c r="G6678" i="1" s="1"/>
  <c r="D6679" i="1"/>
  <c r="E6679" i="1" s="1"/>
  <c r="F6679" i="1" s="1"/>
  <c r="G6679" i="1" s="1"/>
  <c r="D6680" i="1"/>
  <c r="E6680" i="1" s="1"/>
  <c r="F6680" i="1" s="1"/>
  <c r="G6680" i="1" s="1"/>
  <c r="D6681" i="1"/>
  <c r="E6681" i="1" s="1"/>
  <c r="F6681" i="1" s="1"/>
  <c r="G6681" i="1" s="1"/>
  <c r="D6682" i="1"/>
  <c r="E6682" i="1" s="1"/>
  <c r="F6682" i="1" s="1"/>
  <c r="G6682" i="1" s="1"/>
  <c r="D6683" i="1"/>
  <c r="E6683" i="1" s="1"/>
  <c r="F6683" i="1" s="1"/>
  <c r="G6683" i="1" s="1"/>
  <c r="D6684" i="1"/>
  <c r="E6684" i="1" s="1"/>
  <c r="F6684" i="1"/>
  <c r="G6684" i="1" s="1"/>
  <c r="D6685" i="1"/>
  <c r="E6685" i="1" s="1"/>
  <c r="F6685" i="1" s="1"/>
  <c r="G6685" i="1" s="1"/>
  <c r="D6686" i="1"/>
  <c r="E6686" i="1" s="1"/>
  <c r="F6686" i="1"/>
  <c r="G6686" i="1" s="1"/>
  <c r="D6687" i="1"/>
  <c r="E6687" i="1" s="1"/>
  <c r="F6687" i="1" s="1"/>
  <c r="G6687" i="1" s="1"/>
  <c r="D6688" i="1"/>
  <c r="E6688" i="1" s="1"/>
  <c r="F6688" i="1" s="1"/>
  <c r="G6688" i="1" s="1"/>
  <c r="D6689" i="1"/>
  <c r="E6689" i="1" s="1"/>
  <c r="F6689" i="1" s="1"/>
  <c r="G6689" i="1" s="1"/>
  <c r="D6690" i="1"/>
  <c r="E6690" i="1" s="1"/>
  <c r="F6690" i="1" s="1"/>
  <c r="G6690" i="1" s="1"/>
  <c r="D6691" i="1"/>
  <c r="E6691" i="1" s="1"/>
  <c r="F6691" i="1" s="1"/>
  <c r="G6691" i="1" s="1"/>
  <c r="D6692" i="1"/>
  <c r="E6692" i="1" s="1"/>
  <c r="F6692" i="1"/>
  <c r="G6692" i="1" s="1"/>
  <c r="D6693" i="1"/>
  <c r="E6693" i="1" s="1"/>
  <c r="F6693" i="1" s="1"/>
  <c r="G6693" i="1" s="1"/>
  <c r="D6694" i="1"/>
  <c r="E6694" i="1" s="1"/>
  <c r="F6694" i="1"/>
  <c r="G6694" i="1" s="1"/>
  <c r="D6695" i="1"/>
  <c r="E6695" i="1" s="1"/>
  <c r="F6695" i="1" s="1"/>
  <c r="G6695" i="1" s="1"/>
  <c r="D6696" i="1"/>
  <c r="E6696" i="1" s="1"/>
  <c r="F6696" i="1" s="1"/>
  <c r="G6696" i="1" s="1"/>
  <c r="D6697" i="1"/>
  <c r="E6697" i="1" s="1"/>
  <c r="F6697" i="1" s="1"/>
  <c r="G6697" i="1" s="1"/>
  <c r="D6698" i="1"/>
  <c r="E6698" i="1" s="1"/>
  <c r="F6698" i="1" s="1"/>
  <c r="G6698" i="1" s="1"/>
  <c r="D6699" i="1"/>
  <c r="E6699" i="1" s="1"/>
  <c r="F6699" i="1" s="1"/>
  <c r="G6699" i="1" s="1"/>
  <c r="D6700" i="1"/>
  <c r="E6700" i="1" s="1"/>
  <c r="F6700" i="1"/>
  <c r="G6700" i="1" s="1"/>
  <c r="D6701" i="1"/>
  <c r="E6701" i="1" s="1"/>
  <c r="F6701" i="1" s="1"/>
  <c r="G6701" i="1" s="1"/>
  <c r="D6702" i="1"/>
  <c r="E6702" i="1" s="1"/>
  <c r="F6702" i="1"/>
  <c r="G6702" i="1" s="1"/>
  <c r="D6703" i="1"/>
  <c r="E6703" i="1" s="1"/>
  <c r="F6703" i="1" s="1"/>
  <c r="G6703" i="1" s="1"/>
  <c r="D6704" i="1"/>
  <c r="E6704" i="1" s="1"/>
  <c r="F6704" i="1" s="1"/>
  <c r="G6704" i="1" s="1"/>
  <c r="D6705" i="1"/>
  <c r="E6705" i="1" s="1"/>
  <c r="F6705" i="1" s="1"/>
  <c r="G6705" i="1" s="1"/>
  <c r="D6706" i="1"/>
  <c r="E6706" i="1" s="1"/>
  <c r="F6706" i="1" s="1"/>
  <c r="G6706" i="1" s="1"/>
  <c r="D6707" i="1"/>
  <c r="E6707" i="1" s="1"/>
  <c r="F6707" i="1" s="1"/>
  <c r="G6707" i="1" s="1"/>
  <c r="D6708" i="1"/>
  <c r="E6708" i="1" s="1"/>
  <c r="F6708" i="1" s="1"/>
  <c r="G6708" i="1" s="1"/>
  <c r="D6709" i="1"/>
  <c r="E6709" i="1" s="1"/>
  <c r="F6709" i="1" s="1"/>
  <c r="G6709" i="1" s="1"/>
  <c r="D6710" i="1"/>
  <c r="E6710" i="1" s="1"/>
  <c r="F6710" i="1"/>
  <c r="G6710" i="1" s="1"/>
  <c r="D6711" i="1"/>
  <c r="E6711" i="1" s="1"/>
  <c r="F6711" i="1" s="1"/>
  <c r="G6711" i="1" s="1"/>
  <c r="D6712" i="1"/>
  <c r="E6712" i="1" s="1"/>
  <c r="F6712" i="1" s="1"/>
  <c r="G6712" i="1" s="1"/>
  <c r="D6713" i="1"/>
  <c r="E6713" i="1" s="1"/>
  <c r="F6713" i="1" s="1"/>
  <c r="G6713" i="1" s="1"/>
  <c r="D6714" i="1"/>
  <c r="E6714" i="1" s="1"/>
  <c r="F6714" i="1" s="1"/>
  <c r="G6714" i="1" s="1"/>
  <c r="D6715" i="1"/>
  <c r="E6715" i="1" s="1"/>
  <c r="F6715" i="1" s="1"/>
  <c r="G6715" i="1" s="1"/>
  <c r="D6716" i="1"/>
  <c r="E6716" i="1" s="1"/>
  <c r="F6716" i="1" s="1"/>
  <c r="G6716" i="1" s="1"/>
  <c r="D6717" i="1"/>
  <c r="E6717" i="1" s="1"/>
  <c r="F6717" i="1" s="1"/>
  <c r="G6717" i="1" s="1"/>
  <c r="D6718" i="1"/>
  <c r="E6718" i="1" s="1"/>
  <c r="F6718" i="1"/>
  <c r="G6718" i="1" s="1"/>
  <c r="D6719" i="1"/>
  <c r="E6719" i="1" s="1"/>
  <c r="F6719" i="1" s="1"/>
  <c r="G6719" i="1" s="1"/>
  <c r="D6720" i="1"/>
  <c r="E6720" i="1" s="1"/>
  <c r="F6720" i="1" s="1"/>
  <c r="G6720" i="1" s="1"/>
  <c r="D6721" i="1"/>
  <c r="E6721" i="1" s="1"/>
  <c r="F6721" i="1" s="1"/>
  <c r="G6721" i="1" s="1"/>
  <c r="D6722" i="1"/>
  <c r="E6722" i="1" s="1"/>
  <c r="F6722" i="1" s="1"/>
  <c r="G6722" i="1" s="1"/>
  <c r="D6723" i="1"/>
  <c r="E6723" i="1" s="1"/>
  <c r="F6723" i="1" s="1"/>
  <c r="G6723" i="1" s="1"/>
  <c r="D6724" i="1"/>
  <c r="E6724" i="1" s="1"/>
  <c r="F6724" i="1" s="1"/>
  <c r="G6724" i="1" s="1"/>
  <c r="D6725" i="1"/>
  <c r="E6725" i="1" s="1"/>
  <c r="F6725" i="1" s="1"/>
  <c r="G6725" i="1" s="1"/>
  <c r="D6726" i="1"/>
  <c r="E6726" i="1" s="1"/>
  <c r="F6726" i="1"/>
  <c r="G6726" i="1" s="1"/>
  <c r="D6727" i="1"/>
  <c r="E6727" i="1" s="1"/>
  <c r="F6727" i="1" s="1"/>
  <c r="G6727" i="1" s="1"/>
  <c r="D6728" i="1"/>
  <c r="E6728" i="1" s="1"/>
  <c r="F6728" i="1" s="1"/>
  <c r="G6728" i="1" s="1"/>
  <c r="D6729" i="1"/>
  <c r="E6729" i="1" s="1"/>
  <c r="F6729" i="1" s="1"/>
  <c r="G6729" i="1" s="1"/>
  <c r="D6730" i="1"/>
  <c r="E6730" i="1" s="1"/>
  <c r="F6730" i="1" s="1"/>
  <c r="G6730" i="1" s="1"/>
  <c r="D6731" i="1"/>
  <c r="E6731" i="1" s="1"/>
  <c r="F6731" i="1" s="1"/>
  <c r="G6731" i="1" s="1"/>
  <c r="D6732" i="1"/>
  <c r="E6732" i="1" s="1"/>
  <c r="F6732" i="1" s="1"/>
  <c r="G6732" i="1" s="1"/>
  <c r="D6733" i="1"/>
  <c r="E6733" i="1" s="1"/>
  <c r="F6733" i="1" s="1"/>
  <c r="G6733" i="1" s="1"/>
  <c r="D6734" i="1"/>
  <c r="E6734" i="1" s="1"/>
  <c r="F6734" i="1"/>
  <c r="G6734" i="1" s="1"/>
  <c r="D6735" i="1"/>
  <c r="E6735" i="1" s="1"/>
  <c r="F6735" i="1" s="1"/>
  <c r="G6735" i="1" s="1"/>
  <c r="D6736" i="1"/>
  <c r="E6736" i="1" s="1"/>
  <c r="F6736" i="1" s="1"/>
  <c r="G6736" i="1" s="1"/>
  <c r="D6737" i="1"/>
  <c r="E6737" i="1" s="1"/>
  <c r="F6737" i="1" s="1"/>
  <c r="G6737" i="1" s="1"/>
  <c r="D6738" i="1"/>
  <c r="E6738" i="1" s="1"/>
  <c r="F6738" i="1" s="1"/>
  <c r="G6738" i="1" s="1"/>
  <c r="D6739" i="1"/>
  <c r="E6739" i="1" s="1"/>
  <c r="F6739" i="1" s="1"/>
  <c r="G6739" i="1" s="1"/>
  <c r="D6740" i="1"/>
  <c r="E6740" i="1" s="1"/>
  <c r="F6740" i="1" s="1"/>
  <c r="G6740" i="1" s="1"/>
  <c r="D6741" i="1"/>
  <c r="E6741" i="1" s="1"/>
  <c r="F6741" i="1" s="1"/>
  <c r="G6741" i="1" s="1"/>
  <c r="D6742" i="1"/>
  <c r="E6742" i="1" s="1"/>
  <c r="F6742" i="1"/>
  <c r="G6742" i="1" s="1"/>
  <c r="D6743" i="1"/>
  <c r="E6743" i="1" s="1"/>
  <c r="F6743" i="1" s="1"/>
  <c r="G6743" i="1" s="1"/>
  <c r="D6744" i="1"/>
  <c r="E6744" i="1" s="1"/>
  <c r="F6744" i="1" s="1"/>
  <c r="G6744" i="1" s="1"/>
  <c r="D6745" i="1"/>
  <c r="E6745" i="1" s="1"/>
  <c r="F6745" i="1" s="1"/>
  <c r="G6745" i="1" s="1"/>
  <c r="D6746" i="1"/>
  <c r="E6746" i="1" s="1"/>
  <c r="F6746" i="1" s="1"/>
  <c r="G6746" i="1" s="1"/>
  <c r="D6747" i="1"/>
  <c r="E6747" i="1" s="1"/>
  <c r="F6747" i="1" s="1"/>
  <c r="G6747" i="1" s="1"/>
  <c r="D6748" i="1"/>
  <c r="E6748" i="1" s="1"/>
  <c r="F6748" i="1" s="1"/>
  <c r="G6748" i="1" s="1"/>
  <c r="D6749" i="1"/>
  <c r="E6749" i="1" s="1"/>
  <c r="F6749" i="1" s="1"/>
  <c r="G6749" i="1" s="1"/>
  <c r="D6750" i="1"/>
  <c r="E6750" i="1" s="1"/>
  <c r="F6750" i="1"/>
  <c r="G6750" i="1" s="1"/>
  <c r="D6751" i="1"/>
  <c r="E6751" i="1" s="1"/>
  <c r="F6751" i="1" s="1"/>
  <c r="G6751" i="1" s="1"/>
  <c r="D6752" i="1"/>
  <c r="E6752" i="1" s="1"/>
  <c r="F6752" i="1" s="1"/>
  <c r="G6752" i="1" s="1"/>
  <c r="D6753" i="1"/>
  <c r="E6753" i="1" s="1"/>
  <c r="F6753" i="1" s="1"/>
  <c r="G6753" i="1" s="1"/>
  <c r="D6754" i="1"/>
  <c r="E6754" i="1" s="1"/>
  <c r="F6754" i="1" s="1"/>
  <c r="G6754" i="1" s="1"/>
  <c r="D6755" i="1"/>
  <c r="E6755" i="1" s="1"/>
  <c r="F6755" i="1" s="1"/>
  <c r="G6755" i="1" s="1"/>
  <c r="D6756" i="1"/>
  <c r="E6756" i="1" s="1"/>
  <c r="F6756" i="1" s="1"/>
  <c r="G6756" i="1" s="1"/>
  <c r="D6757" i="1"/>
  <c r="E6757" i="1" s="1"/>
  <c r="F6757" i="1" s="1"/>
  <c r="G6757" i="1" s="1"/>
  <c r="D6758" i="1"/>
  <c r="E6758" i="1" s="1"/>
  <c r="F6758" i="1"/>
  <c r="G6758" i="1" s="1"/>
  <c r="D6759" i="1"/>
  <c r="E6759" i="1" s="1"/>
  <c r="F6759" i="1" s="1"/>
  <c r="G6759" i="1" s="1"/>
  <c r="D6760" i="1"/>
  <c r="E6760" i="1" s="1"/>
  <c r="F6760" i="1" s="1"/>
  <c r="G6760" i="1" s="1"/>
  <c r="D6761" i="1"/>
  <c r="E6761" i="1" s="1"/>
  <c r="F6761" i="1" s="1"/>
  <c r="G6761" i="1" s="1"/>
  <c r="D6762" i="1"/>
  <c r="E6762" i="1" s="1"/>
  <c r="F6762" i="1" s="1"/>
  <c r="G6762" i="1" s="1"/>
  <c r="D6763" i="1"/>
  <c r="E6763" i="1" s="1"/>
  <c r="F6763" i="1" s="1"/>
  <c r="G6763" i="1" s="1"/>
  <c r="D6764" i="1"/>
  <c r="E6764" i="1" s="1"/>
  <c r="F6764" i="1" s="1"/>
  <c r="G6764" i="1" s="1"/>
  <c r="D6765" i="1"/>
  <c r="E6765" i="1" s="1"/>
  <c r="F6765" i="1" s="1"/>
  <c r="G6765" i="1" s="1"/>
  <c r="D6766" i="1"/>
  <c r="E6766" i="1" s="1"/>
  <c r="F6766" i="1"/>
  <c r="G6766" i="1" s="1"/>
  <c r="D6767" i="1"/>
  <c r="E6767" i="1" s="1"/>
  <c r="F6767" i="1" s="1"/>
  <c r="G6767" i="1" s="1"/>
  <c r="D6768" i="1"/>
  <c r="E6768" i="1" s="1"/>
  <c r="F6768" i="1" s="1"/>
  <c r="G6768" i="1" s="1"/>
  <c r="D6769" i="1"/>
  <c r="E6769" i="1" s="1"/>
  <c r="F6769" i="1" s="1"/>
  <c r="G6769" i="1" s="1"/>
  <c r="D6770" i="1"/>
  <c r="E6770" i="1" s="1"/>
  <c r="F6770" i="1" s="1"/>
  <c r="G6770" i="1" s="1"/>
  <c r="D6771" i="1"/>
  <c r="E6771" i="1" s="1"/>
  <c r="F6771" i="1" s="1"/>
  <c r="G6771" i="1" s="1"/>
  <c r="D6772" i="1"/>
  <c r="E6772" i="1" s="1"/>
  <c r="F6772" i="1" s="1"/>
  <c r="G6772" i="1" s="1"/>
  <c r="D6773" i="1"/>
  <c r="E6773" i="1" s="1"/>
  <c r="F6773" i="1" s="1"/>
  <c r="G6773" i="1" s="1"/>
  <c r="D6774" i="1"/>
  <c r="E6774" i="1" s="1"/>
  <c r="F6774" i="1"/>
  <c r="G6774" i="1" s="1"/>
  <c r="D6775" i="1"/>
  <c r="E6775" i="1" s="1"/>
  <c r="F6775" i="1" s="1"/>
  <c r="G6775" i="1" s="1"/>
  <c r="D6776" i="1"/>
  <c r="E6776" i="1" s="1"/>
  <c r="F6776" i="1" s="1"/>
  <c r="G6776" i="1" s="1"/>
  <c r="D6777" i="1"/>
  <c r="E6777" i="1" s="1"/>
  <c r="F6777" i="1" s="1"/>
  <c r="G6777" i="1" s="1"/>
  <c r="D6778" i="1"/>
  <c r="E6778" i="1" s="1"/>
  <c r="F6778" i="1" s="1"/>
  <c r="G6778" i="1" s="1"/>
  <c r="D6779" i="1"/>
  <c r="E6779" i="1" s="1"/>
  <c r="F6779" i="1" s="1"/>
  <c r="G6779" i="1" s="1"/>
  <c r="D6780" i="1"/>
  <c r="E6780" i="1" s="1"/>
  <c r="F6780" i="1" s="1"/>
  <c r="G6780" i="1" s="1"/>
  <c r="D6781" i="1"/>
  <c r="E6781" i="1" s="1"/>
  <c r="F6781" i="1" s="1"/>
  <c r="G6781" i="1" s="1"/>
  <c r="D6782" i="1"/>
  <c r="E6782" i="1" s="1"/>
  <c r="F6782" i="1"/>
  <c r="G6782" i="1" s="1"/>
  <c r="D6783" i="1"/>
  <c r="E6783" i="1" s="1"/>
  <c r="F6783" i="1" s="1"/>
  <c r="G6783" i="1" s="1"/>
  <c r="D6784" i="1"/>
  <c r="E6784" i="1" s="1"/>
  <c r="F6784" i="1" s="1"/>
  <c r="G6784" i="1" s="1"/>
  <c r="D6785" i="1"/>
  <c r="E6785" i="1" s="1"/>
  <c r="F6785" i="1" s="1"/>
  <c r="G6785" i="1" s="1"/>
  <c r="D6786" i="1"/>
  <c r="E6786" i="1" s="1"/>
  <c r="F6786" i="1" s="1"/>
  <c r="G6786" i="1" s="1"/>
  <c r="D6787" i="1"/>
  <c r="E6787" i="1" s="1"/>
  <c r="F6787" i="1" s="1"/>
  <c r="G6787" i="1" s="1"/>
  <c r="D6788" i="1"/>
  <c r="E6788" i="1" s="1"/>
  <c r="F6788" i="1" s="1"/>
  <c r="G6788" i="1" s="1"/>
  <c r="D6789" i="1"/>
  <c r="E6789" i="1" s="1"/>
  <c r="F6789" i="1" s="1"/>
  <c r="G6789" i="1" s="1"/>
  <c r="D6790" i="1"/>
  <c r="E6790" i="1" s="1"/>
  <c r="F6790" i="1"/>
  <c r="G6790" i="1" s="1"/>
  <c r="D6791" i="1"/>
  <c r="E6791" i="1" s="1"/>
  <c r="F6791" i="1" s="1"/>
  <c r="G6791" i="1" s="1"/>
  <c r="D6792" i="1"/>
  <c r="E6792" i="1" s="1"/>
  <c r="F6792" i="1" s="1"/>
  <c r="G6792" i="1" s="1"/>
  <c r="D6793" i="1"/>
  <c r="E6793" i="1" s="1"/>
  <c r="F6793" i="1" s="1"/>
  <c r="G6793" i="1" s="1"/>
  <c r="D6794" i="1"/>
  <c r="E6794" i="1" s="1"/>
  <c r="F6794" i="1" s="1"/>
  <c r="G6794" i="1" s="1"/>
  <c r="D6795" i="1"/>
  <c r="E6795" i="1" s="1"/>
  <c r="F6795" i="1" s="1"/>
  <c r="G6795" i="1" s="1"/>
  <c r="D6796" i="1"/>
  <c r="E6796" i="1" s="1"/>
  <c r="F6796" i="1" s="1"/>
  <c r="G6796" i="1" s="1"/>
  <c r="D6797" i="1"/>
  <c r="E6797" i="1" s="1"/>
  <c r="F6797" i="1" s="1"/>
  <c r="G6797" i="1" s="1"/>
  <c r="D6798" i="1"/>
  <c r="E6798" i="1" s="1"/>
  <c r="F6798" i="1"/>
  <c r="G6798" i="1" s="1"/>
  <c r="D6799" i="1"/>
  <c r="E6799" i="1" s="1"/>
  <c r="F6799" i="1" s="1"/>
  <c r="G6799" i="1" s="1"/>
  <c r="D6800" i="1"/>
  <c r="E6800" i="1" s="1"/>
  <c r="F6800" i="1" s="1"/>
  <c r="G6800" i="1" s="1"/>
  <c r="D6801" i="1"/>
  <c r="E6801" i="1" s="1"/>
  <c r="F6801" i="1" s="1"/>
  <c r="G6801" i="1" s="1"/>
  <c r="D6802" i="1"/>
  <c r="E6802" i="1" s="1"/>
  <c r="F6802" i="1" s="1"/>
  <c r="G6802" i="1" s="1"/>
  <c r="D6803" i="1"/>
  <c r="E6803" i="1" s="1"/>
  <c r="F6803" i="1" s="1"/>
  <c r="G6803" i="1" s="1"/>
  <c r="D6804" i="1"/>
  <c r="E6804" i="1" s="1"/>
  <c r="F6804" i="1" s="1"/>
  <c r="G6804" i="1" s="1"/>
  <c r="D6805" i="1"/>
  <c r="E6805" i="1" s="1"/>
  <c r="F6805" i="1" s="1"/>
  <c r="G6805" i="1" s="1"/>
  <c r="D6806" i="1"/>
  <c r="E6806" i="1" s="1"/>
  <c r="F6806" i="1"/>
  <c r="G6806" i="1" s="1"/>
  <c r="D6807" i="1"/>
  <c r="E6807" i="1" s="1"/>
  <c r="F6807" i="1" s="1"/>
  <c r="G6807" i="1" s="1"/>
  <c r="D6808" i="1"/>
  <c r="E6808" i="1" s="1"/>
  <c r="F6808" i="1" s="1"/>
  <c r="G6808" i="1" s="1"/>
  <c r="D6809" i="1"/>
  <c r="E6809" i="1" s="1"/>
  <c r="F6809" i="1" s="1"/>
  <c r="G6809" i="1" s="1"/>
  <c r="D6810" i="1"/>
  <c r="E6810" i="1" s="1"/>
  <c r="F6810" i="1"/>
  <c r="G6810" i="1" s="1"/>
  <c r="D6811" i="1"/>
  <c r="E6811" i="1" s="1"/>
  <c r="F6811" i="1" s="1"/>
  <c r="G6811" i="1" s="1"/>
  <c r="D6812" i="1"/>
  <c r="E6812" i="1" s="1"/>
  <c r="F6812" i="1" s="1"/>
  <c r="G6812" i="1" s="1"/>
  <c r="D6813" i="1"/>
  <c r="E6813" i="1" s="1"/>
  <c r="F6813" i="1" s="1"/>
  <c r="G6813" i="1" s="1"/>
  <c r="D6814" i="1"/>
  <c r="E6814" i="1" s="1"/>
  <c r="F6814" i="1"/>
  <c r="G6814" i="1" s="1"/>
  <c r="D6815" i="1"/>
  <c r="E6815" i="1" s="1"/>
  <c r="F6815" i="1" s="1"/>
  <c r="G6815" i="1" s="1"/>
  <c r="D6816" i="1"/>
  <c r="E6816" i="1" s="1"/>
  <c r="F6816" i="1" s="1"/>
  <c r="G6816" i="1" s="1"/>
  <c r="D6817" i="1"/>
  <c r="E6817" i="1" s="1"/>
  <c r="F6817" i="1" s="1"/>
  <c r="G6817" i="1" s="1"/>
  <c r="D6818" i="1"/>
  <c r="E6818" i="1" s="1"/>
  <c r="F6818" i="1" s="1"/>
  <c r="G6818" i="1" s="1"/>
  <c r="D6819" i="1"/>
  <c r="E6819" i="1" s="1"/>
  <c r="F6819" i="1" s="1"/>
  <c r="G6819" i="1" s="1"/>
  <c r="D6820" i="1"/>
  <c r="E6820" i="1" s="1"/>
  <c r="F6820" i="1"/>
  <c r="G6820" i="1" s="1"/>
  <c r="D6821" i="1"/>
  <c r="E6821" i="1" s="1"/>
  <c r="F6821" i="1" s="1"/>
  <c r="G6821" i="1" s="1"/>
  <c r="D6822" i="1"/>
  <c r="E6822" i="1" s="1"/>
  <c r="F6822" i="1"/>
  <c r="G6822" i="1" s="1"/>
  <c r="D6823" i="1"/>
  <c r="E6823" i="1" s="1"/>
  <c r="F6823" i="1" s="1"/>
  <c r="G6823" i="1" s="1"/>
  <c r="D6824" i="1"/>
  <c r="E6824" i="1" s="1"/>
  <c r="F6824" i="1" s="1"/>
  <c r="G6824" i="1" s="1"/>
  <c r="D6825" i="1"/>
  <c r="E6825" i="1" s="1"/>
  <c r="F6825" i="1" s="1"/>
  <c r="G6825" i="1" s="1"/>
  <c r="D6826" i="1"/>
  <c r="E6826" i="1" s="1"/>
  <c r="F6826" i="1"/>
  <c r="G6826" i="1" s="1"/>
  <c r="D6827" i="1"/>
  <c r="E6827" i="1" s="1"/>
  <c r="F6827" i="1" s="1"/>
  <c r="G6827" i="1" s="1"/>
  <c r="D6828" i="1"/>
  <c r="E6828" i="1" s="1"/>
  <c r="F6828" i="1" s="1"/>
  <c r="G6828" i="1" s="1"/>
  <c r="D6829" i="1"/>
  <c r="E6829" i="1" s="1"/>
  <c r="F6829" i="1" s="1"/>
  <c r="G6829" i="1" s="1"/>
  <c r="D6830" i="1"/>
  <c r="E6830" i="1" s="1"/>
  <c r="F6830" i="1"/>
  <c r="G6830" i="1" s="1"/>
  <c r="D6831" i="1"/>
  <c r="E6831" i="1" s="1"/>
  <c r="F6831" i="1" s="1"/>
  <c r="G6831" i="1" s="1"/>
  <c r="D6832" i="1"/>
  <c r="E6832" i="1" s="1"/>
  <c r="F6832" i="1" s="1"/>
  <c r="G6832" i="1" s="1"/>
  <c r="D6833" i="1"/>
  <c r="E6833" i="1" s="1"/>
  <c r="F6833" i="1" s="1"/>
  <c r="G6833" i="1" s="1"/>
  <c r="D6834" i="1"/>
  <c r="E6834" i="1" s="1"/>
  <c r="F6834" i="1" s="1"/>
  <c r="G6834" i="1" s="1"/>
  <c r="D6835" i="1"/>
  <c r="E6835" i="1" s="1"/>
  <c r="F6835" i="1" s="1"/>
  <c r="G6835" i="1" s="1"/>
  <c r="D6836" i="1"/>
  <c r="E6836" i="1" s="1"/>
  <c r="F6836" i="1"/>
  <c r="G6836" i="1" s="1"/>
  <c r="D6837" i="1"/>
  <c r="E6837" i="1" s="1"/>
  <c r="F6837" i="1" s="1"/>
  <c r="G6837" i="1" s="1"/>
  <c r="D6838" i="1"/>
  <c r="E6838" i="1" s="1"/>
  <c r="F6838" i="1" s="1"/>
  <c r="G6838" i="1" s="1"/>
  <c r="D6839" i="1"/>
  <c r="E6839" i="1" s="1"/>
  <c r="F6839" i="1" s="1"/>
  <c r="G6839" i="1" s="1"/>
  <c r="D6840" i="1"/>
  <c r="E6840" i="1" s="1"/>
  <c r="F6840" i="1"/>
  <c r="G6840" i="1" s="1"/>
  <c r="D6841" i="1"/>
  <c r="E6841" i="1" s="1"/>
  <c r="F6841" i="1" s="1"/>
  <c r="G6841" i="1" s="1"/>
  <c r="D6842" i="1"/>
  <c r="E6842" i="1" s="1"/>
  <c r="F6842" i="1" s="1"/>
  <c r="G6842" i="1" s="1"/>
  <c r="D6843" i="1"/>
  <c r="E6843" i="1" s="1"/>
  <c r="F6843" i="1" s="1"/>
  <c r="G6843" i="1" s="1"/>
  <c r="D6844" i="1"/>
  <c r="E6844" i="1" s="1"/>
  <c r="F6844" i="1"/>
  <c r="G6844" i="1" s="1"/>
  <c r="D6845" i="1"/>
  <c r="E6845" i="1" s="1"/>
  <c r="F6845" i="1" s="1"/>
  <c r="G6845" i="1" s="1"/>
  <c r="D6846" i="1"/>
  <c r="E6846" i="1" s="1"/>
  <c r="F6846" i="1" s="1"/>
  <c r="G6846" i="1" s="1"/>
  <c r="D6847" i="1"/>
  <c r="E6847" i="1" s="1"/>
  <c r="F6847" i="1" s="1"/>
  <c r="G6847" i="1" s="1"/>
  <c r="D6848" i="1"/>
  <c r="E6848" i="1" s="1"/>
  <c r="F6848" i="1"/>
  <c r="G6848" i="1" s="1"/>
  <c r="D6849" i="1"/>
  <c r="E6849" i="1" s="1"/>
  <c r="F6849" i="1" s="1"/>
  <c r="G6849" i="1" s="1"/>
  <c r="D6850" i="1"/>
  <c r="E6850" i="1" s="1"/>
  <c r="F6850" i="1" s="1"/>
  <c r="G6850" i="1" s="1"/>
  <c r="D6851" i="1"/>
  <c r="E6851" i="1" s="1"/>
  <c r="F6851" i="1" s="1"/>
  <c r="G6851" i="1" s="1"/>
  <c r="D6852" i="1"/>
  <c r="E6852" i="1" s="1"/>
  <c r="F6852" i="1"/>
  <c r="G6852" i="1" s="1"/>
  <c r="D6853" i="1"/>
  <c r="E6853" i="1" s="1"/>
  <c r="F6853" i="1" s="1"/>
  <c r="G6853" i="1" s="1"/>
  <c r="D6854" i="1"/>
  <c r="E6854" i="1" s="1"/>
  <c r="F6854" i="1" s="1"/>
  <c r="G6854" i="1" s="1"/>
  <c r="D6855" i="1"/>
  <c r="E6855" i="1" s="1"/>
  <c r="F6855" i="1" s="1"/>
  <c r="G6855" i="1" s="1"/>
  <c r="D6856" i="1"/>
  <c r="E6856" i="1" s="1"/>
  <c r="F6856" i="1"/>
  <c r="G6856" i="1" s="1"/>
  <c r="D6857" i="1"/>
  <c r="E6857" i="1" s="1"/>
  <c r="F6857" i="1" s="1"/>
  <c r="G6857" i="1" s="1"/>
  <c r="D6858" i="1"/>
  <c r="E6858" i="1" s="1"/>
  <c r="F6858" i="1" s="1"/>
  <c r="G6858" i="1" s="1"/>
  <c r="D6859" i="1"/>
  <c r="E6859" i="1" s="1"/>
  <c r="F6859" i="1" s="1"/>
  <c r="G6859" i="1" s="1"/>
  <c r="D6860" i="1"/>
  <c r="E6860" i="1" s="1"/>
  <c r="F6860" i="1"/>
  <c r="G6860" i="1" s="1"/>
  <c r="D6861" i="1"/>
  <c r="E6861" i="1" s="1"/>
  <c r="F6861" i="1" s="1"/>
  <c r="G6861" i="1" s="1"/>
  <c r="D6862" i="1"/>
  <c r="E6862" i="1" s="1"/>
  <c r="F6862" i="1" s="1"/>
  <c r="G6862" i="1" s="1"/>
  <c r="D6863" i="1"/>
  <c r="E6863" i="1" s="1"/>
  <c r="F6863" i="1" s="1"/>
  <c r="G6863" i="1" s="1"/>
  <c r="D6864" i="1"/>
  <c r="E6864" i="1" s="1"/>
  <c r="F6864" i="1"/>
  <c r="G6864" i="1" s="1"/>
  <c r="D6865" i="1"/>
  <c r="E6865" i="1" s="1"/>
  <c r="F6865" i="1" s="1"/>
  <c r="G6865" i="1" s="1"/>
  <c r="D6866" i="1"/>
  <c r="E6866" i="1" s="1"/>
  <c r="F6866" i="1" s="1"/>
  <c r="G6866" i="1" s="1"/>
  <c r="D6867" i="1"/>
  <c r="E6867" i="1" s="1"/>
  <c r="F6867" i="1" s="1"/>
  <c r="G6867" i="1" s="1"/>
  <c r="D6868" i="1"/>
  <c r="E6868" i="1" s="1"/>
  <c r="F6868" i="1"/>
  <c r="G6868" i="1" s="1"/>
  <c r="D6869" i="1"/>
  <c r="E6869" i="1" s="1"/>
  <c r="F6869" i="1" s="1"/>
  <c r="G6869" i="1" s="1"/>
  <c r="D6870" i="1"/>
  <c r="E6870" i="1" s="1"/>
  <c r="F6870" i="1" s="1"/>
  <c r="G6870" i="1" s="1"/>
  <c r="D6871" i="1"/>
  <c r="E6871" i="1" s="1"/>
  <c r="F6871" i="1" s="1"/>
  <c r="G6871" i="1" s="1"/>
  <c r="D6872" i="1"/>
  <c r="E6872" i="1" s="1"/>
  <c r="F6872" i="1"/>
  <c r="G6872" i="1" s="1"/>
  <c r="D6873" i="1"/>
  <c r="E6873" i="1" s="1"/>
  <c r="F6873" i="1" s="1"/>
  <c r="G6873" i="1" s="1"/>
  <c r="D6874" i="1"/>
  <c r="E6874" i="1" s="1"/>
  <c r="F6874" i="1" s="1"/>
  <c r="G6874" i="1" s="1"/>
  <c r="D6875" i="1"/>
  <c r="E6875" i="1" s="1"/>
  <c r="F6875" i="1" s="1"/>
  <c r="G6875" i="1" s="1"/>
  <c r="D6876" i="1"/>
  <c r="E6876" i="1" s="1"/>
  <c r="F6876" i="1"/>
  <c r="G6876" i="1" s="1"/>
  <c r="D6877" i="1"/>
  <c r="E6877" i="1" s="1"/>
  <c r="F6877" i="1" s="1"/>
  <c r="G6877" i="1" s="1"/>
  <c r="D6878" i="1"/>
  <c r="E6878" i="1" s="1"/>
  <c r="F6878" i="1" s="1"/>
  <c r="G6878" i="1" s="1"/>
  <c r="D6879" i="1"/>
  <c r="E6879" i="1" s="1"/>
  <c r="F6879" i="1" s="1"/>
  <c r="G6879" i="1" s="1"/>
  <c r="D6880" i="1"/>
  <c r="E6880" i="1" s="1"/>
  <c r="F6880" i="1"/>
  <c r="G6880" i="1" s="1"/>
  <c r="D6881" i="1"/>
  <c r="E6881" i="1" s="1"/>
  <c r="F6881" i="1" s="1"/>
  <c r="G6881" i="1" s="1"/>
  <c r="D6882" i="1"/>
  <c r="E6882" i="1" s="1"/>
  <c r="F6882" i="1" s="1"/>
  <c r="G6882" i="1" s="1"/>
  <c r="D6883" i="1"/>
  <c r="E6883" i="1" s="1"/>
  <c r="F6883" i="1" s="1"/>
  <c r="G6883" i="1" s="1"/>
  <c r="D6884" i="1"/>
  <c r="E6884" i="1" s="1"/>
  <c r="F6884" i="1"/>
  <c r="G6884" i="1" s="1"/>
  <c r="D6885" i="1"/>
  <c r="E6885" i="1" s="1"/>
  <c r="F6885" i="1" s="1"/>
  <c r="G6885" i="1" s="1"/>
  <c r="D6886" i="1"/>
  <c r="E6886" i="1" s="1"/>
  <c r="F6886" i="1" s="1"/>
  <c r="G6886" i="1" s="1"/>
  <c r="D6887" i="1"/>
  <c r="E6887" i="1" s="1"/>
  <c r="F6887" i="1" s="1"/>
  <c r="G6887" i="1" s="1"/>
  <c r="D6888" i="1"/>
  <c r="E6888" i="1" s="1"/>
  <c r="F6888" i="1"/>
  <c r="G6888" i="1" s="1"/>
  <c r="D6889" i="1"/>
  <c r="E6889" i="1" s="1"/>
  <c r="F6889" i="1" s="1"/>
  <c r="G6889" i="1" s="1"/>
  <c r="D6890" i="1"/>
  <c r="E6890" i="1" s="1"/>
  <c r="F6890" i="1" s="1"/>
  <c r="G6890" i="1" s="1"/>
  <c r="D6891" i="1"/>
  <c r="E6891" i="1" s="1"/>
  <c r="F6891" i="1" s="1"/>
  <c r="G6891" i="1" s="1"/>
  <c r="D6892" i="1"/>
  <c r="E6892" i="1" s="1"/>
  <c r="F6892" i="1"/>
  <c r="G6892" i="1" s="1"/>
  <c r="D6893" i="1"/>
  <c r="E6893" i="1" s="1"/>
  <c r="F6893" i="1" s="1"/>
  <c r="G6893" i="1" s="1"/>
  <c r="D6894" i="1"/>
  <c r="E6894" i="1" s="1"/>
  <c r="F6894" i="1" s="1"/>
  <c r="G6894" i="1" s="1"/>
  <c r="D6895" i="1"/>
  <c r="E6895" i="1" s="1"/>
  <c r="F6895" i="1" s="1"/>
  <c r="G6895" i="1" s="1"/>
  <c r="D6896" i="1"/>
  <c r="E6896" i="1" s="1"/>
  <c r="F6896" i="1"/>
  <c r="G6896" i="1" s="1"/>
  <c r="D6897" i="1"/>
  <c r="E6897" i="1" s="1"/>
  <c r="F6897" i="1" s="1"/>
  <c r="G6897" i="1" s="1"/>
  <c r="D6898" i="1"/>
  <c r="E6898" i="1" s="1"/>
  <c r="F6898" i="1" s="1"/>
  <c r="G6898" i="1" s="1"/>
  <c r="D6899" i="1"/>
  <c r="E6899" i="1" s="1"/>
  <c r="F6899" i="1" s="1"/>
  <c r="G6899" i="1" s="1"/>
  <c r="D6900" i="1"/>
  <c r="E6900" i="1" s="1"/>
  <c r="F6900" i="1"/>
  <c r="G6900" i="1" s="1"/>
  <c r="D6901" i="1"/>
  <c r="E6901" i="1" s="1"/>
  <c r="F6901" i="1" s="1"/>
  <c r="G6901" i="1" s="1"/>
  <c r="D6902" i="1"/>
  <c r="E6902" i="1" s="1"/>
  <c r="F6902" i="1" s="1"/>
  <c r="G6902" i="1" s="1"/>
  <c r="D6903" i="1"/>
  <c r="E6903" i="1" s="1"/>
  <c r="F6903" i="1" s="1"/>
  <c r="G6903" i="1" s="1"/>
  <c r="D6904" i="1"/>
  <c r="E6904" i="1" s="1"/>
  <c r="F6904" i="1"/>
  <c r="G6904" i="1" s="1"/>
  <c r="D6905" i="1"/>
  <c r="E6905" i="1" s="1"/>
  <c r="F6905" i="1" s="1"/>
  <c r="G6905" i="1" s="1"/>
  <c r="D6906" i="1"/>
  <c r="E6906" i="1" s="1"/>
  <c r="F6906" i="1" s="1"/>
  <c r="G6906" i="1" s="1"/>
  <c r="D6907" i="1"/>
  <c r="E6907" i="1" s="1"/>
  <c r="F6907" i="1" s="1"/>
  <c r="G6907" i="1" s="1"/>
  <c r="D6908" i="1"/>
  <c r="E6908" i="1" s="1"/>
  <c r="F6908" i="1"/>
  <c r="G6908" i="1" s="1"/>
  <c r="D6909" i="1"/>
  <c r="E6909" i="1" s="1"/>
  <c r="F6909" i="1" s="1"/>
  <c r="G6909" i="1" s="1"/>
  <c r="D6910" i="1"/>
  <c r="E6910" i="1" s="1"/>
  <c r="F6910" i="1" s="1"/>
  <c r="G6910" i="1" s="1"/>
  <c r="D6911" i="1"/>
  <c r="E6911" i="1" s="1"/>
  <c r="F6911" i="1" s="1"/>
  <c r="G6911" i="1" s="1"/>
  <c r="D6912" i="1"/>
  <c r="E6912" i="1" s="1"/>
  <c r="F6912" i="1"/>
  <c r="G6912" i="1" s="1"/>
  <c r="D6913" i="1"/>
  <c r="E6913" i="1" s="1"/>
  <c r="F6913" i="1" s="1"/>
  <c r="G6913" i="1" s="1"/>
  <c r="D6914" i="1"/>
  <c r="E6914" i="1" s="1"/>
  <c r="F6914" i="1" s="1"/>
  <c r="G6914" i="1" s="1"/>
  <c r="D6915" i="1"/>
  <c r="E6915" i="1" s="1"/>
  <c r="F6915" i="1" s="1"/>
  <c r="G6915" i="1" s="1"/>
  <c r="D6916" i="1"/>
  <c r="E6916" i="1" s="1"/>
  <c r="F6916" i="1"/>
  <c r="G6916" i="1" s="1"/>
  <c r="D6917" i="1"/>
  <c r="E6917" i="1" s="1"/>
  <c r="F6917" i="1" s="1"/>
  <c r="G6917" i="1" s="1"/>
  <c r="D6918" i="1"/>
  <c r="E6918" i="1" s="1"/>
  <c r="F6918" i="1" s="1"/>
  <c r="G6918" i="1" s="1"/>
  <c r="D6919" i="1"/>
  <c r="E6919" i="1" s="1"/>
  <c r="F6919" i="1" s="1"/>
  <c r="G6919" i="1" s="1"/>
  <c r="D6920" i="1"/>
  <c r="E6920" i="1" s="1"/>
  <c r="F6920" i="1"/>
  <c r="G6920" i="1" s="1"/>
  <c r="D6921" i="1"/>
  <c r="E6921" i="1" s="1"/>
  <c r="F6921" i="1" s="1"/>
  <c r="G6921" i="1" s="1"/>
  <c r="D6922" i="1"/>
  <c r="E6922" i="1" s="1"/>
  <c r="F6922" i="1" s="1"/>
  <c r="G6922" i="1" s="1"/>
  <c r="D6923" i="1"/>
  <c r="E6923" i="1" s="1"/>
  <c r="F6923" i="1" s="1"/>
  <c r="G6923" i="1" s="1"/>
  <c r="D6924" i="1"/>
  <c r="E6924" i="1" s="1"/>
  <c r="F6924" i="1"/>
  <c r="G6924" i="1" s="1"/>
  <c r="D6925" i="1"/>
  <c r="E6925" i="1" s="1"/>
  <c r="F6925" i="1" s="1"/>
  <c r="G6925" i="1" s="1"/>
  <c r="D6926" i="1"/>
  <c r="E6926" i="1" s="1"/>
  <c r="F6926" i="1" s="1"/>
  <c r="G6926" i="1" s="1"/>
  <c r="D6927" i="1"/>
  <c r="E6927" i="1" s="1"/>
  <c r="F6927" i="1" s="1"/>
  <c r="G6927" i="1" s="1"/>
  <c r="D6928" i="1"/>
  <c r="E6928" i="1" s="1"/>
  <c r="F6928" i="1"/>
  <c r="G6928" i="1" s="1"/>
  <c r="D6929" i="1"/>
  <c r="E6929" i="1" s="1"/>
  <c r="F6929" i="1" s="1"/>
  <c r="G6929" i="1" s="1"/>
  <c r="D6930" i="1"/>
  <c r="E6930" i="1" s="1"/>
  <c r="F6930" i="1" s="1"/>
  <c r="G6930" i="1" s="1"/>
  <c r="D6931" i="1"/>
  <c r="E6931" i="1" s="1"/>
  <c r="F6931" i="1" s="1"/>
  <c r="G6931" i="1" s="1"/>
  <c r="D6932" i="1"/>
  <c r="E6932" i="1" s="1"/>
  <c r="F6932" i="1"/>
  <c r="G6932" i="1" s="1"/>
  <c r="D6933" i="1"/>
  <c r="E6933" i="1" s="1"/>
  <c r="F6933" i="1" s="1"/>
  <c r="G6933" i="1" s="1"/>
  <c r="D6934" i="1"/>
  <c r="E6934" i="1" s="1"/>
  <c r="F6934" i="1" s="1"/>
  <c r="G6934" i="1" s="1"/>
  <c r="D6935" i="1"/>
  <c r="E6935" i="1" s="1"/>
  <c r="F6935" i="1" s="1"/>
  <c r="G6935" i="1" s="1"/>
  <c r="D6936" i="1"/>
  <c r="E6936" i="1" s="1"/>
  <c r="F6936" i="1"/>
  <c r="G6936" i="1" s="1"/>
  <c r="D6937" i="1"/>
  <c r="E6937" i="1" s="1"/>
  <c r="F6937" i="1" s="1"/>
  <c r="G6937" i="1" s="1"/>
  <c r="D6938" i="1"/>
  <c r="E6938" i="1" s="1"/>
  <c r="F6938" i="1" s="1"/>
  <c r="G6938" i="1" s="1"/>
  <c r="D6939" i="1"/>
  <c r="E6939" i="1" s="1"/>
  <c r="F6939" i="1" s="1"/>
  <c r="G6939" i="1" s="1"/>
  <c r="D6940" i="1"/>
  <c r="E6940" i="1" s="1"/>
  <c r="F6940" i="1"/>
  <c r="G6940" i="1" s="1"/>
  <c r="D6941" i="1"/>
  <c r="E6941" i="1" s="1"/>
  <c r="F6941" i="1" s="1"/>
  <c r="G6941" i="1" s="1"/>
  <c r="D6942" i="1"/>
  <c r="E6942" i="1" s="1"/>
  <c r="F6942" i="1" s="1"/>
  <c r="G6942" i="1" s="1"/>
  <c r="D6943" i="1"/>
  <c r="E6943" i="1" s="1"/>
  <c r="F6943" i="1" s="1"/>
  <c r="G6943" i="1" s="1"/>
  <c r="D6944" i="1"/>
  <c r="E6944" i="1" s="1"/>
  <c r="F6944" i="1"/>
  <c r="G6944" i="1" s="1"/>
  <c r="D6945" i="1"/>
  <c r="E6945" i="1" s="1"/>
  <c r="F6945" i="1" s="1"/>
  <c r="G6945" i="1" s="1"/>
  <c r="D6946" i="1"/>
  <c r="E6946" i="1" s="1"/>
  <c r="F6946" i="1" s="1"/>
  <c r="G6946" i="1" s="1"/>
  <c r="D6947" i="1"/>
  <c r="E6947" i="1" s="1"/>
  <c r="F6947" i="1" s="1"/>
  <c r="G6947" i="1" s="1"/>
  <c r="D6948" i="1"/>
  <c r="E6948" i="1" s="1"/>
  <c r="F6948" i="1"/>
  <c r="G6948" i="1" s="1"/>
  <c r="D6949" i="1"/>
  <c r="E6949" i="1" s="1"/>
  <c r="F6949" i="1" s="1"/>
  <c r="G6949" i="1" s="1"/>
  <c r="D6950" i="1"/>
  <c r="E6950" i="1" s="1"/>
  <c r="F6950" i="1" s="1"/>
  <c r="G6950" i="1" s="1"/>
  <c r="D6951" i="1"/>
  <c r="E6951" i="1" s="1"/>
  <c r="F6951" i="1" s="1"/>
  <c r="G6951" i="1" s="1"/>
  <c r="D6952" i="1"/>
  <c r="E6952" i="1" s="1"/>
  <c r="F6952" i="1"/>
  <c r="G6952" i="1" s="1"/>
  <c r="D6953" i="1"/>
  <c r="E6953" i="1" s="1"/>
  <c r="F6953" i="1" s="1"/>
  <c r="G6953" i="1" s="1"/>
  <c r="D6954" i="1"/>
  <c r="E6954" i="1" s="1"/>
  <c r="F6954" i="1" s="1"/>
  <c r="G6954" i="1" s="1"/>
  <c r="D6955" i="1"/>
  <c r="E6955" i="1" s="1"/>
  <c r="F6955" i="1" s="1"/>
  <c r="G6955" i="1" s="1"/>
  <c r="D6956" i="1"/>
  <c r="E6956" i="1" s="1"/>
  <c r="F6956" i="1"/>
  <c r="G6956" i="1" s="1"/>
  <c r="D6957" i="1"/>
  <c r="E6957" i="1" s="1"/>
  <c r="F6957" i="1" s="1"/>
  <c r="G6957" i="1" s="1"/>
  <c r="D6958" i="1"/>
  <c r="E6958" i="1" s="1"/>
  <c r="F6958" i="1" s="1"/>
  <c r="G6958" i="1" s="1"/>
  <c r="D6959" i="1"/>
  <c r="E6959" i="1" s="1"/>
  <c r="F6959" i="1" s="1"/>
  <c r="G6959" i="1" s="1"/>
  <c r="D6960" i="1"/>
  <c r="E6960" i="1" s="1"/>
  <c r="F6960" i="1"/>
  <c r="G6960" i="1" s="1"/>
  <c r="D6961" i="1"/>
  <c r="E6961" i="1" s="1"/>
  <c r="F6961" i="1" s="1"/>
  <c r="G6961" i="1" s="1"/>
  <c r="D6962" i="1"/>
  <c r="E6962" i="1" s="1"/>
  <c r="F6962" i="1" s="1"/>
  <c r="G6962" i="1" s="1"/>
  <c r="D6963" i="1"/>
  <c r="E6963" i="1" s="1"/>
  <c r="F6963" i="1" s="1"/>
  <c r="G6963" i="1" s="1"/>
  <c r="D6964" i="1"/>
  <c r="E6964" i="1" s="1"/>
  <c r="F6964" i="1"/>
  <c r="G6964" i="1" s="1"/>
  <c r="D6965" i="1"/>
  <c r="E6965" i="1" s="1"/>
  <c r="F6965" i="1" s="1"/>
  <c r="G6965" i="1" s="1"/>
  <c r="D6966" i="1"/>
  <c r="E6966" i="1" s="1"/>
  <c r="F6966" i="1" s="1"/>
  <c r="G6966" i="1" s="1"/>
  <c r="D6967" i="1"/>
  <c r="E6967" i="1" s="1"/>
  <c r="F6967" i="1" s="1"/>
  <c r="G6967" i="1" s="1"/>
  <c r="D6968" i="1"/>
  <c r="E6968" i="1" s="1"/>
  <c r="F6968" i="1"/>
  <c r="G6968" i="1" s="1"/>
  <c r="D6969" i="1"/>
  <c r="E6969" i="1" s="1"/>
  <c r="F6969" i="1" s="1"/>
  <c r="G6969" i="1" s="1"/>
  <c r="D6970" i="1"/>
  <c r="E6970" i="1" s="1"/>
  <c r="F6970" i="1" s="1"/>
  <c r="G6970" i="1" s="1"/>
  <c r="D6971" i="1"/>
  <c r="E6971" i="1" s="1"/>
  <c r="F6971" i="1" s="1"/>
  <c r="G6971" i="1" s="1"/>
  <c r="D6972" i="1"/>
  <c r="E6972" i="1" s="1"/>
  <c r="F6972" i="1"/>
  <c r="G6972" i="1" s="1"/>
  <c r="D6973" i="1"/>
  <c r="E6973" i="1" s="1"/>
  <c r="F6973" i="1" s="1"/>
  <c r="G6973" i="1" s="1"/>
  <c r="D6974" i="1"/>
  <c r="E6974" i="1" s="1"/>
  <c r="F6974" i="1" s="1"/>
  <c r="G6974" i="1" s="1"/>
  <c r="D6975" i="1"/>
  <c r="E6975" i="1" s="1"/>
  <c r="F6975" i="1" s="1"/>
  <c r="G6975" i="1" s="1"/>
  <c r="D6976" i="1"/>
  <c r="E6976" i="1" s="1"/>
  <c r="F6976" i="1"/>
  <c r="G6976" i="1" s="1"/>
  <c r="D6977" i="1"/>
  <c r="E6977" i="1" s="1"/>
  <c r="F6977" i="1" s="1"/>
  <c r="G6977" i="1" s="1"/>
  <c r="D6978" i="1"/>
  <c r="E6978" i="1" s="1"/>
  <c r="F6978" i="1" s="1"/>
  <c r="G6978" i="1" s="1"/>
  <c r="D6979" i="1"/>
  <c r="E6979" i="1" s="1"/>
  <c r="F6979" i="1" s="1"/>
  <c r="G6979" i="1" s="1"/>
  <c r="D6980" i="1"/>
  <c r="E6980" i="1" s="1"/>
  <c r="F6980" i="1"/>
  <c r="G6980" i="1" s="1"/>
  <c r="D6981" i="1"/>
  <c r="E6981" i="1" s="1"/>
  <c r="F6981" i="1" s="1"/>
  <c r="G6981" i="1" s="1"/>
  <c r="D6982" i="1"/>
  <c r="E6982" i="1" s="1"/>
  <c r="F6982" i="1" s="1"/>
  <c r="G6982" i="1" s="1"/>
  <c r="D6983" i="1"/>
  <c r="E6983" i="1" s="1"/>
  <c r="F6983" i="1" s="1"/>
  <c r="G6983" i="1" s="1"/>
  <c r="D6984" i="1"/>
  <c r="E6984" i="1" s="1"/>
  <c r="F6984" i="1"/>
  <c r="G6984" i="1" s="1"/>
  <c r="D6985" i="1"/>
  <c r="E6985" i="1" s="1"/>
  <c r="F6985" i="1" s="1"/>
  <c r="G6985" i="1" s="1"/>
  <c r="D6986" i="1"/>
  <c r="E6986" i="1" s="1"/>
  <c r="F6986" i="1" s="1"/>
  <c r="G6986" i="1" s="1"/>
  <c r="D6987" i="1"/>
  <c r="E6987" i="1" s="1"/>
  <c r="F6987" i="1" s="1"/>
  <c r="G6987" i="1" s="1"/>
  <c r="D6988" i="1"/>
  <c r="E6988" i="1" s="1"/>
  <c r="F6988" i="1"/>
  <c r="G6988" i="1" s="1"/>
  <c r="D6989" i="1"/>
  <c r="E6989" i="1" s="1"/>
  <c r="F6989" i="1" s="1"/>
  <c r="G6989" i="1" s="1"/>
  <c r="D6990" i="1"/>
  <c r="E6990" i="1" s="1"/>
  <c r="F6990" i="1" s="1"/>
  <c r="G6990" i="1" s="1"/>
  <c r="D6991" i="1"/>
  <c r="E6991" i="1" s="1"/>
  <c r="F6991" i="1" s="1"/>
  <c r="G6991" i="1" s="1"/>
  <c r="D6992" i="1"/>
  <c r="E6992" i="1" s="1"/>
  <c r="F6992" i="1"/>
  <c r="G6992" i="1" s="1"/>
  <c r="D6993" i="1"/>
  <c r="E6993" i="1" s="1"/>
  <c r="F6993" i="1" s="1"/>
  <c r="G6993" i="1" s="1"/>
  <c r="D6994" i="1"/>
  <c r="E6994" i="1" s="1"/>
  <c r="F6994" i="1" s="1"/>
  <c r="G6994" i="1" s="1"/>
  <c r="D6995" i="1"/>
  <c r="E6995" i="1" s="1"/>
  <c r="F6995" i="1" s="1"/>
  <c r="G6995" i="1" s="1"/>
  <c r="D6996" i="1"/>
  <c r="E6996" i="1" s="1"/>
  <c r="F6996" i="1"/>
  <c r="G6996" i="1" s="1"/>
  <c r="D6997" i="1"/>
  <c r="E6997" i="1" s="1"/>
  <c r="F6997" i="1" s="1"/>
  <c r="G6997" i="1" s="1"/>
  <c r="D6998" i="1"/>
  <c r="E6998" i="1" s="1"/>
  <c r="F6998" i="1" s="1"/>
  <c r="G6998" i="1" s="1"/>
  <c r="D6999" i="1"/>
  <c r="E6999" i="1" s="1"/>
  <c r="F6999" i="1" s="1"/>
  <c r="G6999" i="1" s="1"/>
  <c r="D7000" i="1"/>
  <c r="E7000" i="1" s="1"/>
  <c r="F7000" i="1"/>
  <c r="G7000" i="1" s="1"/>
  <c r="D7001" i="1"/>
  <c r="E7001" i="1" s="1"/>
  <c r="F7001" i="1" s="1"/>
  <c r="G7001" i="1" s="1"/>
  <c r="D7002" i="1"/>
  <c r="E7002" i="1" s="1"/>
  <c r="F7002" i="1" s="1"/>
  <c r="G7002" i="1" s="1"/>
  <c r="D7003" i="1"/>
  <c r="E7003" i="1" s="1"/>
  <c r="F7003" i="1" s="1"/>
  <c r="G7003" i="1" s="1"/>
  <c r="D7004" i="1"/>
  <c r="E7004" i="1" s="1"/>
  <c r="F7004" i="1"/>
  <c r="G7004" i="1" s="1"/>
  <c r="D7005" i="1"/>
  <c r="E7005" i="1" s="1"/>
  <c r="F7005" i="1" s="1"/>
  <c r="G7005" i="1" s="1"/>
  <c r="D7006" i="1"/>
  <c r="E7006" i="1" s="1"/>
  <c r="F7006" i="1" s="1"/>
  <c r="G7006" i="1" s="1"/>
  <c r="D7007" i="1"/>
  <c r="E7007" i="1" s="1"/>
  <c r="F7007" i="1" s="1"/>
  <c r="G7007" i="1" s="1"/>
  <c r="D7008" i="1"/>
  <c r="E7008" i="1" s="1"/>
  <c r="F7008" i="1"/>
  <c r="G7008" i="1" s="1"/>
  <c r="D7009" i="1"/>
  <c r="E7009" i="1" s="1"/>
  <c r="F7009" i="1" s="1"/>
  <c r="G7009" i="1" s="1"/>
  <c r="D7010" i="1"/>
  <c r="E7010" i="1" s="1"/>
  <c r="F7010" i="1" s="1"/>
  <c r="G7010" i="1" s="1"/>
  <c r="D7011" i="1"/>
  <c r="E7011" i="1" s="1"/>
  <c r="F7011" i="1" s="1"/>
  <c r="G7011" i="1" s="1"/>
  <c r="D7012" i="1"/>
  <c r="E7012" i="1" s="1"/>
  <c r="F7012" i="1"/>
  <c r="G7012" i="1" s="1"/>
  <c r="D7013" i="1"/>
  <c r="E7013" i="1" s="1"/>
  <c r="F7013" i="1" s="1"/>
  <c r="G7013" i="1" s="1"/>
  <c r="D7014" i="1"/>
  <c r="E7014" i="1" s="1"/>
  <c r="F7014" i="1" s="1"/>
  <c r="G7014" i="1" s="1"/>
  <c r="D7015" i="1"/>
  <c r="E7015" i="1" s="1"/>
  <c r="F7015" i="1" s="1"/>
  <c r="G7015" i="1" s="1"/>
  <c r="D7016" i="1"/>
  <c r="E7016" i="1" s="1"/>
  <c r="F7016" i="1"/>
  <c r="G7016" i="1" s="1"/>
  <c r="D7017" i="1"/>
  <c r="E7017" i="1" s="1"/>
  <c r="F7017" i="1" s="1"/>
  <c r="G7017" i="1" s="1"/>
  <c r="D7018" i="1"/>
  <c r="E7018" i="1" s="1"/>
  <c r="F7018" i="1" s="1"/>
  <c r="G7018" i="1" s="1"/>
  <c r="D7019" i="1"/>
  <c r="E7019" i="1" s="1"/>
  <c r="F7019" i="1" s="1"/>
  <c r="G7019" i="1" s="1"/>
  <c r="D7020" i="1"/>
  <c r="E7020" i="1" s="1"/>
  <c r="F7020" i="1"/>
  <c r="G7020" i="1" s="1"/>
  <c r="D7021" i="1"/>
  <c r="E7021" i="1" s="1"/>
  <c r="F7021" i="1" s="1"/>
  <c r="G7021" i="1" s="1"/>
  <c r="D7022" i="1"/>
  <c r="E7022" i="1" s="1"/>
  <c r="F7022" i="1" s="1"/>
  <c r="G7022" i="1" s="1"/>
  <c r="D7023" i="1"/>
  <c r="E7023" i="1" s="1"/>
  <c r="F7023" i="1" s="1"/>
  <c r="G7023" i="1" s="1"/>
  <c r="D7024" i="1"/>
  <c r="E7024" i="1" s="1"/>
  <c r="F7024" i="1"/>
  <c r="G7024" i="1" s="1"/>
  <c r="D7025" i="1"/>
  <c r="E7025" i="1" s="1"/>
  <c r="F7025" i="1" s="1"/>
  <c r="G7025" i="1" s="1"/>
  <c r="D7026" i="1"/>
  <c r="E7026" i="1" s="1"/>
  <c r="F7026" i="1" s="1"/>
  <c r="G7026" i="1" s="1"/>
  <c r="D7027" i="1"/>
  <c r="E7027" i="1" s="1"/>
  <c r="F7027" i="1" s="1"/>
  <c r="G7027" i="1" s="1"/>
  <c r="D7028" i="1"/>
  <c r="E7028" i="1" s="1"/>
  <c r="F7028" i="1"/>
  <c r="G7028" i="1" s="1"/>
  <c r="D7029" i="1"/>
  <c r="E7029" i="1" s="1"/>
  <c r="F7029" i="1" s="1"/>
  <c r="G7029" i="1" s="1"/>
  <c r="D7030" i="1"/>
  <c r="E7030" i="1" s="1"/>
  <c r="F7030" i="1" s="1"/>
  <c r="G7030" i="1" s="1"/>
  <c r="D7031" i="1"/>
  <c r="E7031" i="1" s="1"/>
  <c r="F7031" i="1" s="1"/>
  <c r="G7031" i="1" s="1"/>
  <c r="D7032" i="1"/>
  <c r="E7032" i="1" s="1"/>
  <c r="F7032" i="1"/>
  <c r="G7032" i="1" s="1"/>
  <c r="D7033" i="1"/>
  <c r="E7033" i="1" s="1"/>
  <c r="F7033" i="1" s="1"/>
  <c r="G7033" i="1" s="1"/>
  <c r="D7034" i="1"/>
  <c r="E7034" i="1" s="1"/>
  <c r="F7034" i="1" s="1"/>
  <c r="G7034" i="1" s="1"/>
  <c r="D7035" i="1"/>
  <c r="E7035" i="1" s="1"/>
  <c r="F7035" i="1" s="1"/>
  <c r="G7035" i="1" s="1"/>
  <c r="D7036" i="1"/>
  <c r="E7036" i="1" s="1"/>
  <c r="F7036" i="1"/>
  <c r="G7036" i="1" s="1"/>
  <c r="D7037" i="1"/>
  <c r="E7037" i="1" s="1"/>
  <c r="F7037" i="1" s="1"/>
  <c r="G7037" i="1" s="1"/>
  <c r="D7038" i="1"/>
  <c r="E7038" i="1" s="1"/>
  <c r="F7038" i="1" s="1"/>
  <c r="G7038" i="1" s="1"/>
  <c r="D7039" i="1"/>
  <c r="E7039" i="1" s="1"/>
  <c r="F7039" i="1" s="1"/>
  <c r="G7039" i="1" s="1"/>
  <c r="D7040" i="1"/>
  <c r="E7040" i="1" s="1"/>
  <c r="F7040" i="1"/>
  <c r="G7040" i="1" s="1"/>
  <c r="D7041" i="1"/>
  <c r="E7041" i="1" s="1"/>
  <c r="F7041" i="1" s="1"/>
  <c r="G7041" i="1" s="1"/>
  <c r="D7042" i="1"/>
  <c r="E7042" i="1" s="1"/>
  <c r="F7042" i="1" s="1"/>
  <c r="G7042" i="1" s="1"/>
  <c r="D7043" i="1"/>
  <c r="E7043" i="1" s="1"/>
  <c r="F7043" i="1" s="1"/>
  <c r="G7043" i="1" s="1"/>
  <c r="D7044" i="1"/>
  <c r="E7044" i="1" s="1"/>
  <c r="F7044" i="1"/>
  <c r="G7044" i="1" s="1"/>
  <c r="D7045" i="1"/>
  <c r="E7045" i="1" s="1"/>
  <c r="F7045" i="1" s="1"/>
  <c r="G7045" i="1" s="1"/>
  <c r="D7046" i="1"/>
  <c r="E7046" i="1" s="1"/>
  <c r="F7046" i="1" s="1"/>
  <c r="G7046" i="1" s="1"/>
  <c r="D7047" i="1"/>
  <c r="E7047" i="1" s="1"/>
  <c r="F7047" i="1" s="1"/>
  <c r="G7047" i="1" s="1"/>
  <c r="D7048" i="1"/>
  <c r="E7048" i="1" s="1"/>
  <c r="F7048" i="1"/>
  <c r="G7048" i="1" s="1"/>
  <c r="D7049" i="1"/>
  <c r="E7049" i="1" s="1"/>
  <c r="F7049" i="1" s="1"/>
  <c r="G7049" i="1" s="1"/>
  <c r="D7050" i="1"/>
  <c r="E7050" i="1" s="1"/>
  <c r="F7050" i="1" s="1"/>
  <c r="G7050" i="1" s="1"/>
  <c r="D7051" i="1"/>
  <c r="E7051" i="1" s="1"/>
  <c r="F7051" i="1" s="1"/>
  <c r="G7051" i="1" s="1"/>
  <c r="D7052" i="1"/>
  <c r="E7052" i="1" s="1"/>
  <c r="F7052" i="1"/>
  <c r="G7052" i="1" s="1"/>
  <c r="D7053" i="1"/>
  <c r="E7053" i="1" s="1"/>
  <c r="F7053" i="1" s="1"/>
  <c r="G7053" i="1" s="1"/>
  <c r="D7054" i="1"/>
  <c r="E7054" i="1" s="1"/>
  <c r="F7054" i="1" s="1"/>
  <c r="G7054" i="1" s="1"/>
  <c r="D7055" i="1"/>
  <c r="E7055" i="1" s="1"/>
  <c r="F7055" i="1" s="1"/>
  <c r="G7055" i="1" s="1"/>
  <c r="D7056" i="1"/>
  <c r="E7056" i="1" s="1"/>
  <c r="F7056" i="1"/>
  <c r="G7056" i="1" s="1"/>
  <c r="D7057" i="1"/>
  <c r="E7057" i="1" s="1"/>
  <c r="F7057" i="1" s="1"/>
  <c r="G7057" i="1" s="1"/>
  <c r="D7058" i="1"/>
  <c r="E7058" i="1" s="1"/>
  <c r="F7058" i="1" s="1"/>
  <c r="G7058" i="1" s="1"/>
  <c r="D7059" i="1"/>
  <c r="E7059" i="1" s="1"/>
  <c r="F7059" i="1" s="1"/>
  <c r="G7059" i="1" s="1"/>
  <c r="D7060" i="1"/>
  <c r="E7060" i="1" s="1"/>
  <c r="F7060" i="1"/>
  <c r="G7060" i="1" s="1"/>
  <c r="D7061" i="1"/>
  <c r="E7061" i="1" s="1"/>
  <c r="F7061" i="1" s="1"/>
  <c r="G7061" i="1" s="1"/>
  <c r="D7062" i="1"/>
  <c r="E7062" i="1" s="1"/>
  <c r="F7062" i="1" s="1"/>
  <c r="G7062" i="1" s="1"/>
  <c r="D7063" i="1"/>
  <c r="E7063" i="1" s="1"/>
  <c r="F7063" i="1" s="1"/>
  <c r="G7063" i="1" s="1"/>
  <c r="D7064" i="1"/>
  <c r="E7064" i="1" s="1"/>
  <c r="F7064" i="1"/>
  <c r="G7064" i="1" s="1"/>
  <c r="D7065" i="1"/>
  <c r="E7065" i="1" s="1"/>
  <c r="F7065" i="1" s="1"/>
  <c r="G7065" i="1" s="1"/>
  <c r="D7066" i="1"/>
  <c r="E7066" i="1" s="1"/>
  <c r="F7066" i="1" s="1"/>
  <c r="G7066" i="1" s="1"/>
  <c r="D7067" i="1"/>
  <c r="E7067" i="1" s="1"/>
  <c r="F7067" i="1" s="1"/>
  <c r="G7067" i="1" s="1"/>
  <c r="D7068" i="1"/>
  <c r="E7068" i="1" s="1"/>
  <c r="F7068" i="1"/>
  <c r="G7068" i="1" s="1"/>
  <c r="D7069" i="1"/>
  <c r="E7069" i="1" s="1"/>
  <c r="F7069" i="1" s="1"/>
  <c r="G7069" i="1" s="1"/>
  <c r="D7070" i="1"/>
  <c r="E7070" i="1" s="1"/>
  <c r="F7070" i="1" s="1"/>
  <c r="G7070" i="1" s="1"/>
  <c r="D7071" i="1"/>
  <c r="E7071" i="1" s="1"/>
  <c r="F7071" i="1" s="1"/>
  <c r="G7071" i="1" s="1"/>
  <c r="D7072" i="1"/>
  <c r="E7072" i="1" s="1"/>
  <c r="F7072" i="1"/>
  <c r="G7072" i="1" s="1"/>
  <c r="D7073" i="1"/>
  <c r="E7073" i="1" s="1"/>
  <c r="F7073" i="1" s="1"/>
  <c r="G7073" i="1" s="1"/>
  <c r="D7074" i="1"/>
  <c r="E7074" i="1" s="1"/>
  <c r="F7074" i="1" s="1"/>
  <c r="G7074" i="1" s="1"/>
  <c r="D7075" i="1"/>
  <c r="E7075" i="1" s="1"/>
  <c r="F7075" i="1" s="1"/>
  <c r="G7075" i="1" s="1"/>
  <c r="D7076" i="1"/>
  <c r="E7076" i="1" s="1"/>
  <c r="F7076" i="1"/>
  <c r="G7076" i="1" s="1"/>
  <c r="D7077" i="1"/>
  <c r="E7077" i="1" s="1"/>
  <c r="F7077" i="1" s="1"/>
  <c r="G7077" i="1" s="1"/>
  <c r="D7078" i="1"/>
  <c r="E7078" i="1" s="1"/>
  <c r="F7078" i="1" s="1"/>
  <c r="G7078" i="1" s="1"/>
  <c r="D7079" i="1"/>
  <c r="E7079" i="1" s="1"/>
  <c r="F7079" i="1" s="1"/>
  <c r="G7079" i="1" s="1"/>
  <c r="D7080" i="1"/>
  <c r="E7080" i="1" s="1"/>
  <c r="F7080" i="1"/>
  <c r="G7080" i="1" s="1"/>
  <c r="D7081" i="1"/>
  <c r="E7081" i="1" s="1"/>
  <c r="F7081" i="1" s="1"/>
  <c r="G7081" i="1" s="1"/>
  <c r="D7082" i="1"/>
  <c r="E7082" i="1" s="1"/>
  <c r="F7082" i="1" s="1"/>
  <c r="G7082" i="1" s="1"/>
  <c r="D7083" i="1"/>
  <c r="E7083" i="1" s="1"/>
  <c r="F7083" i="1" s="1"/>
  <c r="G7083" i="1" s="1"/>
  <c r="D7084" i="1"/>
  <c r="E7084" i="1" s="1"/>
  <c r="F7084" i="1"/>
  <c r="G7084" i="1" s="1"/>
  <c r="D7085" i="1"/>
  <c r="E7085" i="1" s="1"/>
  <c r="F7085" i="1" s="1"/>
  <c r="G7085" i="1" s="1"/>
  <c r="D7086" i="1"/>
  <c r="E7086" i="1" s="1"/>
  <c r="F7086" i="1" s="1"/>
  <c r="G7086" i="1" s="1"/>
  <c r="D7087" i="1"/>
  <c r="E7087" i="1" s="1"/>
  <c r="F7087" i="1" s="1"/>
  <c r="G7087" i="1" s="1"/>
  <c r="D7088" i="1"/>
  <c r="E7088" i="1" s="1"/>
  <c r="F7088" i="1"/>
  <c r="G7088" i="1" s="1"/>
  <c r="D7089" i="1"/>
  <c r="E7089" i="1" s="1"/>
  <c r="F7089" i="1" s="1"/>
  <c r="G7089" i="1" s="1"/>
  <c r="D7090" i="1"/>
  <c r="E7090" i="1" s="1"/>
  <c r="F7090" i="1" s="1"/>
  <c r="G7090" i="1" s="1"/>
  <c r="D7091" i="1"/>
  <c r="E7091" i="1" s="1"/>
  <c r="F7091" i="1" s="1"/>
  <c r="G7091" i="1" s="1"/>
  <c r="D7092" i="1"/>
  <c r="E7092" i="1" s="1"/>
  <c r="F7092" i="1"/>
  <c r="G7092" i="1" s="1"/>
  <c r="D7093" i="1"/>
  <c r="E7093" i="1" s="1"/>
  <c r="F7093" i="1" s="1"/>
  <c r="G7093" i="1" s="1"/>
  <c r="D7094" i="1"/>
  <c r="E7094" i="1" s="1"/>
  <c r="F7094" i="1" s="1"/>
  <c r="G7094" i="1" s="1"/>
  <c r="D7095" i="1"/>
  <c r="E7095" i="1" s="1"/>
  <c r="F7095" i="1" s="1"/>
  <c r="G7095" i="1" s="1"/>
  <c r="D7096" i="1"/>
  <c r="E7096" i="1" s="1"/>
  <c r="F7096" i="1"/>
  <c r="G7096" i="1" s="1"/>
  <c r="D7097" i="1"/>
  <c r="E7097" i="1" s="1"/>
  <c r="F7097" i="1" s="1"/>
  <c r="G7097" i="1" s="1"/>
  <c r="D7098" i="1"/>
  <c r="E7098" i="1" s="1"/>
  <c r="F7098" i="1" s="1"/>
  <c r="G7098" i="1" s="1"/>
  <c r="D7099" i="1"/>
  <c r="E7099" i="1" s="1"/>
  <c r="F7099" i="1" s="1"/>
  <c r="G7099" i="1" s="1"/>
  <c r="D7100" i="1"/>
  <c r="E7100" i="1" s="1"/>
  <c r="F7100" i="1"/>
  <c r="G7100" i="1" s="1"/>
  <c r="D7101" i="1"/>
  <c r="E7101" i="1" s="1"/>
  <c r="F7101" i="1" s="1"/>
  <c r="G7101" i="1" s="1"/>
  <c r="D7102" i="1"/>
  <c r="E7102" i="1" s="1"/>
  <c r="F7102" i="1" s="1"/>
  <c r="G7102" i="1" s="1"/>
  <c r="D7103" i="1"/>
  <c r="E7103" i="1" s="1"/>
  <c r="F7103" i="1" s="1"/>
  <c r="G7103" i="1" s="1"/>
  <c r="D7104" i="1"/>
  <c r="E7104" i="1" s="1"/>
  <c r="F7104" i="1"/>
  <c r="G7104" i="1" s="1"/>
  <c r="D7105" i="1"/>
  <c r="E7105" i="1" s="1"/>
  <c r="F7105" i="1" s="1"/>
  <c r="G7105" i="1" s="1"/>
  <c r="D7106" i="1"/>
  <c r="E7106" i="1" s="1"/>
  <c r="F7106" i="1" s="1"/>
  <c r="G7106" i="1" s="1"/>
  <c r="D7107" i="1"/>
  <c r="E7107" i="1" s="1"/>
  <c r="F7107" i="1" s="1"/>
  <c r="G7107" i="1" s="1"/>
  <c r="D7108" i="1"/>
  <c r="E7108" i="1" s="1"/>
  <c r="F7108" i="1"/>
  <c r="G7108" i="1" s="1"/>
  <c r="D7109" i="1"/>
  <c r="E7109" i="1" s="1"/>
  <c r="F7109" i="1" s="1"/>
  <c r="G7109" i="1" s="1"/>
  <c r="D7110" i="1"/>
  <c r="E7110" i="1" s="1"/>
  <c r="F7110" i="1" s="1"/>
  <c r="G7110" i="1" s="1"/>
  <c r="D7111" i="1"/>
  <c r="E7111" i="1" s="1"/>
  <c r="F7111" i="1" s="1"/>
  <c r="G7111" i="1" s="1"/>
  <c r="D7112" i="1"/>
  <c r="E7112" i="1" s="1"/>
  <c r="F7112" i="1"/>
  <c r="G7112" i="1" s="1"/>
  <c r="D7113" i="1"/>
  <c r="E7113" i="1" s="1"/>
  <c r="F7113" i="1" s="1"/>
  <c r="G7113" i="1" s="1"/>
  <c r="D7114" i="1"/>
  <c r="E7114" i="1" s="1"/>
  <c r="F7114" i="1" s="1"/>
  <c r="G7114" i="1" s="1"/>
  <c r="D7115" i="1"/>
  <c r="E7115" i="1" s="1"/>
  <c r="F7115" i="1" s="1"/>
  <c r="G7115" i="1" s="1"/>
  <c r="D7116" i="1"/>
  <c r="E7116" i="1" s="1"/>
  <c r="F7116" i="1"/>
  <c r="G7116" i="1" s="1"/>
  <c r="D7117" i="1"/>
  <c r="E7117" i="1" s="1"/>
  <c r="F7117" i="1"/>
  <c r="G7117" i="1" s="1"/>
  <c r="D7118" i="1"/>
  <c r="E7118" i="1" s="1"/>
  <c r="F7118" i="1"/>
  <c r="G7118" i="1" s="1"/>
  <c r="D7119" i="1"/>
  <c r="E7119" i="1" s="1"/>
  <c r="F7119" i="1"/>
  <c r="G7119" i="1" s="1"/>
  <c r="D7120" i="1"/>
  <c r="E7120" i="1" s="1"/>
  <c r="F7120" i="1"/>
  <c r="G7120" i="1" s="1"/>
  <c r="D7121" i="1"/>
  <c r="E7121" i="1" s="1"/>
  <c r="F7121" i="1"/>
  <c r="G7121" i="1" s="1"/>
  <c r="D7122" i="1"/>
  <c r="E7122" i="1" s="1"/>
  <c r="F7122" i="1"/>
  <c r="G7122" i="1" s="1"/>
  <c r="D7123" i="1"/>
  <c r="E7123" i="1" s="1"/>
  <c r="F7123" i="1"/>
  <c r="G7123" i="1" s="1"/>
  <c r="D7124" i="1"/>
  <c r="E7124" i="1" s="1"/>
  <c r="F7124" i="1"/>
  <c r="G7124" i="1" s="1"/>
  <c r="D7125" i="1"/>
  <c r="E7125" i="1" s="1"/>
  <c r="F7125" i="1"/>
  <c r="G7125" i="1" s="1"/>
  <c r="D7126" i="1"/>
  <c r="E7126" i="1" s="1"/>
  <c r="F7126" i="1"/>
  <c r="G7126" i="1" s="1"/>
  <c r="D7127" i="1"/>
  <c r="E7127" i="1" s="1"/>
  <c r="F7127" i="1"/>
  <c r="G7127" i="1" s="1"/>
  <c r="D7128" i="1"/>
  <c r="E7128" i="1" s="1"/>
  <c r="F7128" i="1"/>
  <c r="G7128" i="1" s="1"/>
  <c r="D7129" i="1"/>
  <c r="E7129" i="1" s="1"/>
  <c r="F7129" i="1"/>
  <c r="G7129" i="1" s="1"/>
  <c r="D7130" i="1"/>
  <c r="E7130" i="1" s="1"/>
  <c r="F7130" i="1"/>
  <c r="G7130" i="1" s="1"/>
  <c r="D7131" i="1"/>
  <c r="E7131" i="1" s="1"/>
  <c r="F7131" i="1"/>
  <c r="G7131" i="1" s="1"/>
  <c r="D7132" i="1"/>
  <c r="E7132" i="1" s="1"/>
  <c r="F7132" i="1"/>
  <c r="G7132" i="1" s="1"/>
  <c r="D7133" i="1"/>
  <c r="E7133" i="1" s="1"/>
  <c r="F7133" i="1"/>
  <c r="G7133" i="1" s="1"/>
  <c r="D7134" i="1"/>
  <c r="E7134" i="1" s="1"/>
  <c r="F7134" i="1"/>
  <c r="G7134" i="1" s="1"/>
  <c r="D7135" i="1"/>
  <c r="E7135" i="1" s="1"/>
  <c r="F7135" i="1"/>
  <c r="G7135" i="1" s="1"/>
  <c r="D7136" i="1"/>
  <c r="E7136" i="1" s="1"/>
  <c r="F7136" i="1"/>
  <c r="G7136" i="1" s="1"/>
  <c r="D7137" i="1"/>
  <c r="E7137" i="1" s="1"/>
  <c r="F7137" i="1"/>
  <c r="G7137" i="1" s="1"/>
  <c r="D7138" i="1"/>
  <c r="E7138" i="1" s="1"/>
  <c r="F7138" i="1"/>
  <c r="G7138" i="1" s="1"/>
  <c r="D7139" i="1"/>
  <c r="E7139" i="1" s="1"/>
  <c r="F7139" i="1"/>
  <c r="G7139" i="1" s="1"/>
  <c r="D7140" i="1"/>
  <c r="E7140" i="1" s="1"/>
  <c r="F7140" i="1"/>
  <c r="G7140" i="1" s="1"/>
  <c r="D7141" i="1"/>
  <c r="E7141" i="1" s="1"/>
  <c r="F7141" i="1"/>
  <c r="G7141" i="1" s="1"/>
  <c r="D7142" i="1"/>
  <c r="E7142" i="1" s="1"/>
  <c r="F7142" i="1"/>
  <c r="G7142" i="1" s="1"/>
  <c r="D7143" i="1"/>
  <c r="E7143" i="1" s="1"/>
  <c r="F7143" i="1"/>
  <c r="G7143" i="1" s="1"/>
  <c r="D7144" i="1"/>
  <c r="E7144" i="1" s="1"/>
  <c r="F7144" i="1"/>
  <c r="G7144" i="1" s="1"/>
  <c r="D7145" i="1"/>
  <c r="E7145" i="1" s="1"/>
  <c r="F7145" i="1"/>
  <c r="G7145" i="1" s="1"/>
  <c r="D7146" i="1"/>
  <c r="E7146" i="1" s="1"/>
  <c r="F7146" i="1"/>
  <c r="G7146" i="1" s="1"/>
  <c r="D7147" i="1"/>
  <c r="E7147" i="1" s="1"/>
  <c r="F7147" i="1"/>
  <c r="G7147" i="1" s="1"/>
  <c r="D7148" i="1"/>
  <c r="E7148" i="1" s="1"/>
  <c r="F7148" i="1"/>
  <c r="G7148" i="1" s="1"/>
  <c r="D7149" i="1"/>
  <c r="E7149" i="1" s="1"/>
  <c r="F7149" i="1"/>
  <c r="G7149" i="1" s="1"/>
  <c r="D7150" i="1"/>
  <c r="E7150" i="1" s="1"/>
  <c r="F7150" i="1"/>
  <c r="G7150" i="1" s="1"/>
  <c r="D7151" i="1"/>
  <c r="E7151" i="1" s="1"/>
  <c r="F7151" i="1"/>
  <c r="G7151" i="1" s="1"/>
  <c r="D7152" i="1"/>
  <c r="E7152" i="1" s="1"/>
  <c r="F7152" i="1"/>
  <c r="G7152" i="1" s="1"/>
  <c r="D7153" i="1"/>
  <c r="E7153" i="1" s="1"/>
  <c r="F7153" i="1"/>
  <c r="G7153" i="1" s="1"/>
  <c r="D7154" i="1"/>
  <c r="E7154" i="1" s="1"/>
  <c r="F7154" i="1"/>
  <c r="G7154" i="1" s="1"/>
  <c r="D7155" i="1"/>
  <c r="E7155" i="1" s="1"/>
  <c r="F7155" i="1"/>
  <c r="G7155" i="1" s="1"/>
  <c r="D7156" i="1"/>
  <c r="E7156" i="1" s="1"/>
  <c r="F7156" i="1"/>
  <c r="G7156" i="1" s="1"/>
  <c r="D7157" i="1"/>
  <c r="E7157" i="1" s="1"/>
  <c r="F7157" i="1"/>
  <c r="G7157" i="1" s="1"/>
  <c r="D7158" i="1"/>
  <c r="E7158" i="1" s="1"/>
  <c r="F7158" i="1"/>
  <c r="G7158" i="1" s="1"/>
  <c r="D7159" i="1"/>
  <c r="E7159" i="1" s="1"/>
  <c r="F7159" i="1"/>
  <c r="G7159" i="1" s="1"/>
  <c r="D7160" i="1"/>
  <c r="E7160" i="1" s="1"/>
  <c r="F7160" i="1"/>
  <c r="G7160" i="1" s="1"/>
  <c r="D7161" i="1"/>
  <c r="E7161" i="1" s="1"/>
  <c r="F7161" i="1"/>
  <c r="G7161" i="1" s="1"/>
  <c r="D7162" i="1"/>
  <c r="E7162" i="1" s="1"/>
  <c r="F7162" i="1"/>
  <c r="G7162" i="1" s="1"/>
  <c r="D7163" i="1"/>
  <c r="E7163" i="1" s="1"/>
  <c r="F7163" i="1"/>
  <c r="G7163" i="1" s="1"/>
  <c r="D7164" i="1"/>
  <c r="E7164" i="1" s="1"/>
  <c r="F7164" i="1"/>
  <c r="G7164" i="1" s="1"/>
  <c r="D7165" i="1"/>
  <c r="E7165" i="1" s="1"/>
  <c r="F7165" i="1"/>
  <c r="G7165" i="1" s="1"/>
  <c r="D7166" i="1"/>
  <c r="E7166" i="1" s="1"/>
  <c r="F7166" i="1"/>
  <c r="G7166" i="1" s="1"/>
  <c r="D7167" i="1"/>
  <c r="E7167" i="1" s="1"/>
  <c r="F7167" i="1"/>
  <c r="G7167" i="1" s="1"/>
  <c r="D7168" i="1"/>
  <c r="E7168" i="1" s="1"/>
  <c r="F7168" i="1"/>
  <c r="G7168" i="1" s="1"/>
  <c r="D7169" i="1"/>
  <c r="E7169" i="1" s="1"/>
  <c r="F7169" i="1"/>
  <c r="G7169" i="1" s="1"/>
  <c r="D7170" i="1"/>
  <c r="E7170" i="1" s="1"/>
  <c r="F7170" i="1"/>
  <c r="G7170" i="1" s="1"/>
  <c r="D7171" i="1"/>
  <c r="E7171" i="1" s="1"/>
  <c r="F7171" i="1"/>
  <c r="G7171" i="1" s="1"/>
  <c r="D7172" i="1"/>
  <c r="E7172" i="1" s="1"/>
  <c r="F7172" i="1"/>
  <c r="G7172" i="1" s="1"/>
  <c r="D7173" i="1"/>
  <c r="E7173" i="1" s="1"/>
  <c r="F7173" i="1"/>
  <c r="G7173" i="1" s="1"/>
  <c r="D7174" i="1"/>
  <c r="E7174" i="1" s="1"/>
  <c r="F7174" i="1"/>
  <c r="G7174" i="1" s="1"/>
  <c r="D7175" i="1"/>
  <c r="E7175" i="1" s="1"/>
  <c r="F7175" i="1"/>
  <c r="G7175" i="1" s="1"/>
  <c r="D7176" i="1"/>
  <c r="E7176" i="1" s="1"/>
  <c r="F7176" i="1"/>
  <c r="G7176" i="1" s="1"/>
  <c r="D7177" i="1"/>
  <c r="E7177" i="1" s="1"/>
  <c r="F7177" i="1"/>
  <c r="G7177" i="1" s="1"/>
  <c r="D7178" i="1"/>
  <c r="E7178" i="1" s="1"/>
  <c r="F7178" i="1"/>
  <c r="G7178" i="1" s="1"/>
  <c r="D7179" i="1"/>
  <c r="E7179" i="1" s="1"/>
  <c r="F7179" i="1"/>
  <c r="G7179" i="1" s="1"/>
  <c r="D7180" i="1"/>
  <c r="E7180" i="1" s="1"/>
  <c r="F7180" i="1"/>
  <c r="G7180" i="1" s="1"/>
  <c r="D7181" i="1"/>
  <c r="E7181" i="1" s="1"/>
  <c r="F7181" i="1"/>
  <c r="G7181" i="1" s="1"/>
  <c r="D7182" i="1"/>
  <c r="E7182" i="1" s="1"/>
  <c r="F7182" i="1"/>
  <c r="G7182" i="1" s="1"/>
  <c r="D7183" i="1"/>
  <c r="E7183" i="1" s="1"/>
  <c r="F7183" i="1"/>
  <c r="G7183" i="1" s="1"/>
  <c r="D7184" i="1"/>
  <c r="E7184" i="1" s="1"/>
  <c r="F7184" i="1"/>
  <c r="G7184" i="1" s="1"/>
  <c r="D7185" i="1"/>
  <c r="E7185" i="1" s="1"/>
  <c r="F7185" i="1"/>
  <c r="G7185" i="1" s="1"/>
  <c r="D7186" i="1"/>
  <c r="E7186" i="1" s="1"/>
  <c r="F7186" i="1"/>
  <c r="G7186" i="1" s="1"/>
  <c r="D7187" i="1"/>
  <c r="E7187" i="1" s="1"/>
  <c r="F7187" i="1"/>
  <c r="G7187" i="1" s="1"/>
  <c r="D7188" i="1"/>
  <c r="E7188" i="1" s="1"/>
  <c r="F7188" i="1"/>
  <c r="G7188" i="1" s="1"/>
  <c r="D7189" i="1"/>
  <c r="E7189" i="1" s="1"/>
  <c r="F7189" i="1"/>
  <c r="G7189" i="1" s="1"/>
  <c r="D7190" i="1"/>
  <c r="E7190" i="1" s="1"/>
  <c r="F7190" i="1"/>
  <c r="G7190" i="1" s="1"/>
  <c r="D7191" i="1"/>
  <c r="E7191" i="1" s="1"/>
  <c r="F7191" i="1"/>
  <c r="G7191" i="1" s="1"/>
  <c r="D7192" i="1"/>
  <c r="E7192" i="1" s="1"/>
  <c r="F7192" i="1"/>
  <c r="G7192" i="1" s="1"/>
  <c r="D7193" i="1"/>
  <c r="E7193" i="1" s="1"/>
  <c r="F7193" i="1"/>
  <c r="G7193" i="1" s="1"/>
  <c r="D7194" i="1"/>
  <c r="E7194" i="1" s="1"/>
  <c r="F7194" i="1"/>
  <c r="G7194" i="1" s="1"/>
  <c r="D7195" i="1"/>
  <c r="E7195" i="1" s="1"/>
  <c r="F7195" i="1"/>
  <c r="G7195" i="1" s="1"/>
  <c r="D7196" i="1"/>
  <c r="E7196" i="1" s="1"/>
  <c r="F7196" i="1"/>
  <c r="G7196" i="1" s="1"/>
  <c r="D7197" i="1"/>
  <c r="E7197" i="1" s="1"/>
  <c r="F7197" i="1"/>
  <c r="G7197" i="1" s="1"/>
  <c r="D7198" i="1"/>
  <c r="E7198" i="1" s="1"/>
  <c r="F7198" i="1"/>
  <c r="G7198" i="1" s="1"/>
  <c r="D7199" i="1"/>
  <c r="E7199" i="1" s="1"/>
  <c r="F7199" i="1"/>
  <c r="G7199" i="1" s="1"/>
  <c r="D7200" i="1"/>
  <c r="E7200" i="1" s="1"/>
  <c r="F7200" i="1"/>
  <c r="G7200" i="1" s="1"/>
  <c r="D7201" i="1"/>
  <c r="E7201" i="1" s="1"/>
  <c r="F7201" i="1"/>
  <c r="G7201" i="1" s="1"/>
  <c r="D7202" i="1"/>
  <c r="E7202" i="1" s="1"/>
  <c r="F7202" i="1"/>
  <c r="G7202" i="1" s="1"/>
  <c r="D7203" i="1"/>
  <c r="E7203" i="1" s="1"/>
  <c r="F7203" i="1"/>
  <c r="G7203" i="1" s="1"/>
  <c r="D7204" i="1"/>
  <c r="E7204" i="1" s="1"/>
  <c r="F7204" i="1"/>
  <c r="G7204" i="1" s="1"/>
  <c r="D7205" i="1"/>
  <c r="E7205" i="1" s="1"/>
  <c r="F7205" i="1"/>
  <c r="G7205" i="1" s="1"/>
  <c r="D7206" i="1"/>
  <c r="E7206" i="1" s="1"/>
  <c r="F7206" i="1"/>
  <c r="G7206" i="1" s="1"/>
  <c r="D7207" i="1"/>
  <c r="E7207" i="1" s="1"/>
  <c r="F7207" i="1"/>
  <c r="G7207" i="1" s="1"/>
  <c r="D7208" i="1"/>
  <c r="E7208" i="1" s="1"/>
  <c r="F7208" i="1"/>
  <c r="G7208" i="1" s="1"/>
  <c r="D7209" i="1"/>
  <c r="E7209" i="1" s="1"/>
  <c r="F7209" i="1"/>
  <c r="G7209" i="1" s="1"/>
  <c r="D7210" i="1"/>
  <c r="E7210" i="1" s="1"/>
  <c r="F7210" i="1"/>
  <c r="G7210" i="1" s="1"/>
  <c r="D7211" i="1"/>
  <c r="E7211" i="1" s="1"/>
  <c r="F7211" i="1"/>
  <c r="G7211" i="1" s="1"/>
  <c r="D7212" i="1"/>
  <c r="E7212" i="1" s="1"/>
  <c r="F7212" i="1"/>
  <c r="G7212" i="1" s="1"/>
  <c r="D7213" i="1"/>
  <c r="E7213" i="1" s="1"/>
  <c r="F7213" i="1"/>
  <c r="G7213" i="1" s="1"/>
  <c r="D7214" i="1"/>
  <c r="E7214" i="1" s="1"/>
  <c r="F7214" i="1"/>
  <c r="G7214" i="1" s="1"/>
  <c r="D7215" i="1"/>
  <c r="E7215" i="1" s="1"/>
  <c r="F7215" i="1"/>
  <c r="G7215" i="1" s="1"/>
  <c r="D7216" i="1"/>
  <c r="E7216" i="1" s="1"/>
  <c r="F7216" i="1"/>
  <c r="G7216" i="1" s="1"/>
  <c r="D7217" i="1"/>
  <c r="E7217" i="1" s="1"/>
  <c r="F7217" i="1"/>
  <c r="G7217" i="1" s="1"/>
  <c r="D7218" i="1"/>
  <c r="E7218" i="1" s="1"/>
  <c r="F7218" i="1"/>
  <c r="G7218" i="1" s="1"/>
  <c r="D7219" i="1"/>
  <c r="E7219" i="1" s="1"/>
  <c r="F7219" i="1"/>
  <c r="G7219" i="1" s="1"/>
  <c r="D7220" i="1"/>
  <c r="E7220" i="1" s="1"/>
  <c r="F7220" i="1"/>
  <c r="G7220" i="1" s="1"/>
  <c r="D7221" i="1"/>
  <c r="E7221" i="1" s="1"/>
  <c r="F7221" i="1"/>
  <c r="G7221" i="1" s="1"/>
  <c r="D7222" i="1"/>
  <c r="E7222" i="1" s="1"/>
  <c r="F7222" i="1"/>
  <c r="G7222" i="1" s="1"/>
  <c r="D7223" i="1"/>
  <c r="E7223" i="1" s="1"/>
  <c r="F7223" i="1"/>
  <c r="G7223" i="1" s="1"/>
  <c r="D7224" i="1"/>
  <c r="E7224" i="1" s="1"/>
  <c r="F7224" i="1"/>
  <c r="G7224" i="1" s="1"/>
  <c r="D7225" i="1"/>
  <c r="E7225" i="1" s="1"/>
  <c r="F7225" i="1"/>
  <c r="G7225" i="1" s="1"/>
  <c r="D7226" i="1"/>
  <c r="E7226" i="1" s="1"/>
  <c r="F7226" i="1"/>
  <c r="G7226" i="1" s="1"/>
  <c r="D7227" i="1"/>
  <c r="E7227" i="1" s="1"/>
  <c r="F7227" i="1"/>
  <c r="G7227" i="1" s="1"/>
  <c r="D7228" i="1"/>
  <c r="E7228" i="1" s="1"/>
  <c r="F7228" i="1"/>
  <c r="G7228" i="1" s="1"/>
  <c r="D7229" i="1"/>
  <c r="E7229" i="1" s="1"/>
  <c r="F7229" i="1"/>
  <c r="G7229" i="1" s="1"/>
  <c r="D7230" i="1"/>
  <c r="E7230" i="1" s="1"/>
  <c r="F7230" i="1"/>
  <c r="G7230" i="1" s="1"/>
  <c r="D7231" i="1"/>
  <c r="E7231" i="1" s="1"/>
  <c r="F7231" i="1"/>
  <c r="G7231" i="1" s="1"/>
  <c r="D7232" i="1"/>
  <c r="E7232" i="1" s="1"/>
  <c r="F7232" i="1"/>
  <c r="G7232" i="1" s="1"/>
  <c r="D7233" i="1"/>
  <c r="E7233" i="1" s="1"/>
  <c r="F7233" i="1"/>
  <c r="G7233" i="1" s="1"/>
  <c r="D7234" i="1"/>
  <c r="E7234" i="1" s="1"/>
  <c r="F7234" i="1"/>
  <c r="G7234" i="1" s="1"/>
  <c r="D7235" i="1"/>
  <c r="E7235" i="1" s="1"/>
  <c r="F7235" i="1"/>
  <c r="G7235" i="1" s="1"/>
  <c r="D7236" i="1"/>
  <c r="E7236" i="1" s="1"/>
  <c r="F7236" i="1"/>
  <c r="G7236" i="1" s="1"/>
  <c r="D7237" i="1"/>
  <c r="E7237" i="1" s="1"/>
  <c r="F7237" i="1"/>
  <c r="G7237" i="1" s="1"/>
  <c r="D7238" i="1"/>
  <c r="E7238" i="1" s="1"/>
  <c r="F7238" i="1"/>
  <c r="G7238" i="1" s="1"/>
  <c r="D7239" i="1"/>
  <c r="E7239" i="1" s="1"/>
  <c r="F7239" i="1"/>
  <c r="G7239" i="1" s="1"/>
  <c r="D7240" i="1"/>
  <c r="E7240" i="1" s="1"/>
  <c r="F7240" i="1"/>
  <c r="G7240" i="1" s="1"/>
  <c r="D7241" i="1"/>
  <c r="E7241" i="1" s="1"/>
  <c r="F7241" i="1"/>
  <c r="G7241" i="1" s="1"/>
  <c r="D7242" i="1"/>
  <c r="E7242" i="1" s="1"/>
  <c r="F7242" i="1"/>
  <c r="G7242" i="1" s="1"/>
  <c r="D7243" i="1"/>
  <c r="E7243" i="1" s="1"/>
  <c r="F7243" i="1"/>
  <c r="G7243" i="1" s="1"/>
  <c r="D7244" i="1"/>
  <c r="E7244" i="1" s="1"/>
  <c r="F7244" i="1"/>
  <c r="G7244" i="1" s="1"/>
  <c r="D7245" i="1"/>
  <c r="E7245" i="1" s="1"/>
  <c r="F7245" i="1"/>
  <c r="G7245" i="1" s="1"/>
  <c r="D7246" i="1"/>
  <c r="E7246" i="1" s="1"/>
  <c r="F7246" i="1"/>
  <c r="G7246" i="1" s="1"/>
  <c r="D7247" i="1"/>
  <c r="E7247" i="1" s="1"/>
  <c r="F7247" i="1"/>
  <c r="G7247" i="1" s="1"/>
  <c r="D7248" i="1"/>
  <c r="E7248" i="1" s="1"/>
  <c r="F7248" i="1"/>
  <c r="G7248" i="1" s="1"/>
  <c r="D7249" i="1"/>
  <c r="E7249" i="1" s="1"/>
  <c r="F7249" i="1"/>
  <c r="G7249" i="1" s="1"/>
  <c r="D7250" i="1"/>
  <c r="E7250" i="1" s="1"/>
  <c r="F7250" i="1"/>
  <c r="G7250" i="1" s="1"/>
  <c r="D7251" i="1"/>
  <c r="E7251" i="1" s="1"/>
  <c r="F7251" i="1"/>
  <c r="G7251" i="1" s="1"/>
  <c r="D7252" i="1"/>
  <c r="E7252" i="1" s="1"/>
  <c r="F7252" i="1"/>
  <c r="G7252" i="1" s="1"/>
  <c r="D7253" i="1"/>
  <c r="E7253" i="1" s="1"/>
  <c r="F7253" i="1"/>
  <c r="G7253" i="1" s="1"/>
  <c r="D7254" i="1"/>
  <c r="E7254" i="1" s="1"/>
  <c r="F7254" i="1"/>
  <c r="G7254" i="1" s="1"/>
  <c r="D7255" i="1"/>
  <c r="E7255" i="1" s="1"/>
  <c r="F7255" i="1"/>
  <c r="G7255" i="1" s="1"/>
  <c r="D7256" i="1"/>
  <c r="E7256" i="1" s="1"/>
  <c r="F7256" i="1"/>
  <c r="G7256" i="1" s="1"/>
  <c r="D7257" i="1"/>
  <c r="E7257" i="1" s="1"/>
  <c r="F7257" i="1"/>
  <c r="G7257" i="1" s="1"/>
  <c r="D7258" i="1"/>
  <c r="E7258" i="1" s="1"/>
  <c r="F7258" i="1"/>
  <c r="G7258" i="1" s="1"/>
  <c r="D7259" i="1"/>
  <c r="E7259" i="1" s="1"/>
  <c r="F7259" i="1"/>
  <c r="G7259" i="1" s="1"/>
  <c r="D7260" i="1"/>
  <c r="E7260" i="1" s="1"/>
  <c r="F7260" i="1"/>
  <c r="G7260" i="1" s="1"/>
  <c r="D7261" i="1"/>
  <c r="E7261" i="1" s="1"/>
  <c r="F7261" i="1"/>
  <c r="G7261" i="1" s="1"/>
  <c r="D7262" i="1"/>
  <c r="E7262" i="1" s="1"/>
  <c r="F7262" i="1"/>
  <c r="G7262" i="1" s="1"/>
  <c r="D7263" i="1"/>
  <c r="E7263" i="1" s="1"/>
  <c r="F7263" i="1"/>
  <c r="G7263" i="1" s="1"/>
  <c r="D7264" i="1"/>
  <c r="E7264" i="1" s="1"/>
  <c r="F7264" i="1"/>
  <c r="G7264" i="1" s="1"/>
  <c r="D7265" i="1"/>
  <c r="E7265" i="1" s="1"/>
  <c r="F7265" i="1"/>
  <c r="G7265" i="1" s="1"/>
  <c r="D7266" i="1"/>
  <c r="E7266" i="1" s="1"/>
  <c r="F7266" i="1"/>
  <c r="G7266" i="1" s="1"/>
  <c r="D7267" i="1"/>
  <c r="E7267" i="1" s="1"/>
  <c r="F7267" i="1"/>
  <c r="G7267" i="1" s="1"/>
  <c r="D7268" i="1"/>
  <c r="E7268" i="1" s="1"/>
  <c r="F7268" i="1"/>
  <c r="G7268" i="1" s="1"/>
  <c r="D7269" i="1"/>
  <c r="E7269" i="1" s="1"/>
  <c r="F7269" i="1"/>
  <c r="G7269" i="1" s="1"/>
  <c r="D7270" i="1"/>
  <c r="E7270" i="1" s="1"/>
  <c r="F7270" i="1"/>
  <c r="G7270" i="1" s="1"/>
  <c r="D7271" i="1"/>
  <c r="E7271" i="1" s="1"/>
  <c r="F7271" i="1"/>
  <c r="G7271" i="1" s="1"/>
  <c r="D7272" i="1"/>
  <c r="E7272" i="1" s="1"/>
  <c r="F7272" i="1"/>
  <c r="G7272" i="1" s="1"/>
  <c r="D7273" i="1"/>
  <c r="E7273" i="1" s="1"/>
  <c r="F7273" i="1"/>
  <c r="G7273" i="1" s="1"/>
  <c r="D7274" i="1"/>
  <c r="E7274" i="1" s="1"/>
  <c r="F7274" i="1"/>
  <c r="G7274" i="1" s="1"/>
  <c r="D7275" i="1"/>
  <c r="E7275" i="1" s="1"/>
  <c r="F7275" i="1"/>
  <c r="G7275" i="1" s="1"/>
  <c r="D7276" i="1"/>
  <c r="E7276" i="1" s="1"/>
  <c r="F7276" i="1"/>
  <c r="G7276" i="1" s="1"/>
  <c r="D7277" i="1"/>
  <c r="E7277" i="1" s="1"/>
  <c r="F7277" i="1"/>
  <c r="G7277" i="1" s="1"/>
  <c r="D7278" i="1"/>
  <c r="E7278" i="1" s="1"/>
  <c r="F7278" i="1"/>
  <c r="G7278" i="1" s="1"/>
  <c r="D7279" i="1"/>
  <c r="E7279" i="1" s="1"/>
  <c r="F7279" i="1"/>
  <c r="G7279" i="1" s="1"/>
  <c r="D7280" i="1"/>
  <c r="E7280" i="1" s="1"/>
  <c r="F7280" i="1"/>
  <c r="G7280" i="1" s="1"/>
  <c r="D7281" i="1"/>
  <c r="E7281" i="1" s="1"/>
  <c r="F7281" i="1"/>
  <c r="G7281" i="1" s="1"/>
  <c r="D7282" i="1"/>
  <c r="E7282" i="1" s="1"/>
  <c r="F7282" i="1"/>
  <c r="G7282" i="1" s="1"/>
  <c r="D7283" i="1"/>
  <c r="E7283" i="1" s="1"/>
  <c r="F7283" i="1"/>
  <c r="G7283" i="1" s="1"/>
  <c r="D7284" i="1"/>
  <c r="E7284" i="1" s="1"/>
  <c r="F7284" i="1"/>
  <c r="G7284" i="1" s="1"/>
  <c r="D7285" i="1"/>
  <c r="E7285" i="1" s="1"/>
  <c r="F7285" i="1"/>
  <c r="G7285" i="1" s="1"/>
  <c r="D7286" i="1"/>
  <c r="E7286" i="1" s="1"/>
  <c r="F7286" i="1"/>
  <c r="G7286" i="1" s="1"/>
  <c r="D7287" i="1"/>
  <c r="E7287" i="1" s="1"/>
  <c r="F7287" i="1"/>
  <c r="G7287" i="1" s="1"/>
  <c r="D7288" i="1"/>
  <c r="E7288" i="1" s="1"/>
  <c r="F7288" i="1"/>
  <c r="G7288" i="1" s="1"/>
  <c r="D7289" i="1"/>
  <c r="E7289" i="1" s="1"/>
  <c r="F7289" i="1"/>
  <c r="G7289" i="1" s="1"/>
  <c r="D7290" i="1"/>
  <c r="E7290" i="1" s="1"/>
  <c r="F7290" i="1"/>
  <c r="G7290" i="1" s="1"/>
  <c r="D7291" i="1"/>
  <c r="E7291" i="1" s="1"/>
  <c r="F7291" i="1"/>
  <c r="G7291" i="1" s="1"/>
  <c r="D7292" i="1"/>
  <c r="E7292" i="1" s="1"/>
  <c r="F7292" i="1"/>
  <c r="G7292" i="1" s="1"/>
  <c r="D7293" i="1"/>
  <c r="E7293" i="1" s="1"/>
  <c r="F7293" i="1"/>
  <c r="G7293" i="1" s="1"/>
  <c r="D7294" i="1"/>
  <c r="E7294" i="1" s="1"/>
  <c r="F7294" i="1"/>
  <c r="G7294" i="1" s="1"/>
  <c r="D7295" i="1"/>
  <c r="E7295" i="1" s="1"/>
  <c r="F7295" i="1"/>
  <c r="G7295" i="1" s="1"/>
  <c r="D7296" i="1"/>
  <c r="E7296" i="1" s="1"/>
  <c r="F7296" i="1"/>
  <c r="G7296" i="1" s="1"/>
  <c r="D7297" i="1"/>
  <c r="E7297" i="1" s="1"/>
  <c r="F7297" i="1"/>
  <c r="G7297" i="1" s="1"/>
  <c r="D7298" i="1"/>
  <c r="E7298" i="1" s="1"/>
  <c r="F7298" i="1"/>
  <c r="G7298" i="1" s="1"/>
  <c r="D7299" i="1"/>
  <c r="E7299" i="1" s="1"/>
  <c r="F7299" i="1"/>
  <c r="G7299" i="1" s="1"/>
  <c r="D7300" i="1"/>
  <c r="E7300" i="1" s="1"/>
  <c r="F7300" i="1"/>
  <c r="G7300" i="1" s="1"/>
  <c r="D7301" i="1"/>
  <c r="E7301" i="1" s="1"/>
  <c r="F7301" i="1"/>
  <c r="G7301" i="1" s="1"/>
  <c r="D7302" i="1"/>
  <c r="E7302" i="1" s="1"/>
  <c r="F7302" i="1"/>
  <c r="G7302" i="1" s="1"/>
  <c r="D7303" i="1"/>
  <c r="E7303" i="1" s="1"/>
  <c r="F7303" i="1"/>
  <c r="G7303" i="1" s="1"/>
  <c r="D7304" i="1"/>
  <c r="E7304" i="1" s="1"/>
  <c r="F7304" i="1"/>
  <c r="G7304" i="1" s="1"/>
  <c r="D7305" i="1"/>
  <c r="E7305" i="1" s="1"/>
  <c r="F7305" i="1"/>
  <c r="G7305" i="1" s="1"/>
  <c r="D7306" i="1"/>
  <c r="E7306" i="1" s="1"/>
  <c r="F7306" i="1"/>
  <c r="G7306" i="1" s="1"/>
  <c r="D7307" i="1"/>
  <c r="E7307" i="1" s="1"/>
  <c r="F7307" i="1"/>
  <c r="G7307" i="1" s="1"/>
  <c r="D7308" i="1"/>
  <c r="E7308" i="1" s="1"/>
  <c r="F7308" i="1"/>
  <c r="G7308" i="1" s="1"/>
  <c r="D7309" i="1"/>
  <c r="E7309" i="1" s="1"/>
  <c r="F7309" i="1"/>
  <c r="G7309" i="1" s="1"/>
  <c r="D7310" i="1"/>
  <c r="E7310" i="1" s="1"/>
  <c r="F7310" i="1"/>
  <c r="G7310" i="1" s="1"/>
  <c r="D7311" i="1"/>
  <c r="E7311" i="1" s="1"/>
  <c r="F7311" i="1"/>
  <c r="G7311" i="1" s="1"/>
  <c r="D7312" i="1"/>
  <c r="E7312" i="1" s="1"/>
  <c r="F7312" i="1"/>
  <c r="G7312" i="1" s="1"/>
  <c r="D7313" i="1"/>
  <c r="E7313" i="1" s="1"/>
  <c r="F7313" i="1"/>
  <c r="G7313" i="1" s="1"/>
  <c r="D7314" i="1"/>
  <c r="E7314" i="1" s="1"/>
  <c r="F7314" i="1"/>
  <c r="G7314" i="1" s="1"/>
  <c r="D7315" i="1"/>
  <c r="E7315" i="1" s="1"/>
  <c r="F7315" i="1"/>
  <c r="G7315" i="1" s="1"/>
  <c r="D7316" i="1"/>
  <c r="E7316" i="1" s="1"/>
  <c r="F7316" i="1"/>
  <c r="G7316" i="1" s="1"/>
  <c r="D7317" i="1"/>
  <c r="E7317" i="1" s="1"/>
  <c r="F7317" i="1"/>
  <c r="G7317" i="1" s="1"/>
  <c r="D7318" i="1"/>
  <c r="E7318" i="1" s="1"/>
  <c r="F7318" i="1"/>
  <c r="G7318" i="1" s="1"/>
  <c r="D7319" i="1"/>
  <c r="E7319" i="1" s="1"/>
  <c r="F7319" i="1"/>
  <c r="G7319" i="1" s="1"/>
  <c r="D7320" i="1"/>
  <c r="E7320" i="1" s="1"/>
  <c r="F7320" i="1"/>
  <c r="G7320" i="1" s="1"/>
  <c r="D7321" i="1"/>
  <c r="E7321" i="1" s="1"/>
  <c r="F7321" i="1"/>
  <c r="G7321" i="1" s="1"/>
  <c r="D7322" i="1"/>
  <c r="E7322" i="1" s="1"/>
  <c r="F7322" i="1"/>
  <c r="G7322" i="1" s="1"/>
  <c r="D7323" i="1"/>
  <c r="E7323" i="1" s="1"/>
  <c r="F7323" i="1"/>
  <c r="G7323" i="1" s="1"/>
  <c r="D7324" i="1"/>
  <c r="E7324" i="1" s="1"/>
  <c r="F7324" i="1"/>
  <c r="G7324" i="1" s="1"/>
  <c r="D7325" i="1"/>
  <c r="E7325" i="1" s="1"/>
  <c r="F7325" i="1"/>
  <c r="G7325" i="1" s="1"/>
  <c r="D7326" i="1"/>
  <c r="E7326" i="1" s="1"/>
  <c r="F7326" i="1"/>
  <c r="G7326" i="1" s="1"/>
  <c r="D7327" i="1"/>
  <c r="E7327" i="1" s="1"/>
  <c r="F7327" i="1"/>
  <c r="G7327" i="1" s="1"/>
  <c r="D7328" i="1"/>
  <c r="E7328" i="1" s="1"/>
  <c r="F7328" i="1"/>
  <c r="G7328" i="1" s="1"/>
  <c r="D7329" i="1"/>
  <c r="E7329" i="1" s="1"/>
  <c r="F7329" i="1"/>
  <c r="G7329" i="1" s="1"/>
  <c r="D7330" i="1"/>
  <c r="E7330" i="1" s="1"/>
  <c r="F7330" i="1"/>
  <c r="G7330" i="1" s="1"/>
  <c r="D7331" i="1"/>
  <c r="E7331" i="1" s="1"/>
  <c r="F7331" i="1"/>
  <c r="G7331" i="1" s="1"/>
  <c r="D7332" i="1"/>
  <c r="E7332" i="1" s="1"/>
  <c r="F7332" i="1"/>
  <c r="G7332" i="1" s="1"/>
  <c r="D7333" i="1"/>
  <c r="E7333" i="1" s="1"/>
  <c r="F7333" i="1"/>
  <c r="G7333" i="1" s="1"/>
  <c r="D7334" i="1"/>
  <c r="E7334" i="1" s="1"/>
  <c r="F7334" i="1"/>
  <c r="G7334" i="1" s="1"/>
  <c r="D7335" i="1"/>
  <c r="E7335" i="1" s="1"/>
  <c r="F7335" i="1"/>
  <c r="G7335" i="1" s="1"/>
  <c r="D7336" i="1"/>
  <c r="E7336" i="1" s="1"/>
  <c r="F7336" i="1"/>
  <c r="G7336" i="1" s="1"/>
  <c r="D7337" i="1"/>
  <c r="E7337" i="1" s="1"/>
  <c r="F7337" i="1"/>
  <c r="G7337" i="1" s="1"/>
  <c r="D7338" i="1"/>
  <c r="E7338" i="1" s="1"/>
  <c r="F7338" i="1"/>
  <c r="G7338" i="1" s="1"/>
  <c r="D7339" i="1"/>
  <c r="E7339" i="1" s="1"/>
  <c r="F7339" i="1"/>
  <c r="G7339" i="1" s="1"/>
  <c r="D7340" i="1"/>
  <c r="E7340" i="1" s="1"/>
  <c r="F7340" i="1"/>
  <c r="G7340" i="1" s="1"/>
  <c r="D7341" i="1"/>
  <c r="E7341" i="1" s="1"/>
  <c r="F7341" i="1"/>
  <c r="G7341" i="1" s="1"/>
  <c r="D7342" i="1"/>
  <c r="E7342" i="1" s="1"/>
  <c r="F7342" i="1"/>
  <c r="G7342" i="1" s="1"/>
  <c r="D7343" i="1"/>
  <c r="E7343" i="1" s="1"/>
  <c r="F7343" i="1"/>
  <c r="G7343" i="1" s="1"/>
  <c r="D7344" i="1"/>
  <c r="E7344" i="1" s="1"/>
  <c r="F7344" i="1"/>
  <c r="G7344" i="1" s="1"/>
  <c r="D7345" i="1"/>
  <c r="E7345" i="1" s="1"/>
  <c r="F7345" i="1"/>
  <c r="G7345" i="1" s="1"/>
  <c r="D7346" i="1"/>
  <c r="E7346" i="1" s="1"/>
  <c r="F7346" i="1"/>
  <c r="G7346" i="1" s="1"/>
  <c r="D7347" i="1"/>
  <c r="E7347" i="1" s="1"/>
  <c r="F7347" i="1"/>
  <c r="G7347" i="1" s="1"/>
  <c r="D7348" i="1"/>
  <c r="E7348" i="1" s="1"/>
  <c r="F7348" i="1"/>
  <c r="G7348" i="1" s="1"/>
  <c r="D7349" i="1"/>
  <c r="E7349" i="1" s="1"/>
  <c r="F7349" i="1"/>
  <c r="G7349" i="1" s="1"/>
  <c r="D7350" i="1"/>
  <c r="E7350" i="1" s="1"/>
  <c r="F7350" i="1"/>
  <c r="G7350" i="1" s="1"/>
  <c r="D7351" i="1"/>
  <c r="E7351" i="1" s="1"/>
  <c r="F7351" i="1"/>
  <c r="G7351" i="1" s="1"/>
  <c r="D7352" i="1"/>
  <c r="E7352" i="1" s="1"/>
  <c r="F7352" i="1"/>
  <c r="G7352" i="1" s="1"/>
  <c r="D7353" i="1"/>
  <c r="E7353" i="1" s="1"/>
  <c r="F7353" i="1"/>
  <c r="G7353" i="1" s="1"/>
  <c r="D7354" i="1"/>
  <c r="E7354" i="1" s="1"/>
  <c r="F7354" i="1"/>
  <c r="G7354" i="1" s="1"/>
  <c r="D7355" i="1"/>
  <c r="E7355" i="1" s="1"/>
  <c r="F7355" i="1"/>
  <c r="G7355" i="1" s="1"/>
  <c r="D7356" i="1"/>
  <c r="E7356" i="1" s="1"/>
  <c r="F7356" i="1"/>
  <c r="G7356" i="1" s="1"/>
  <c r="D7357" i="1"/>
  <c r="E7357" i="1" s="1"/>
  <c r="F7357" i="1"/>
  <c r="G7357" i="1" s="1"/>
  <c r="D7358" i="1"/>
  <c r="E7358" i="1" s="1"/>
  <c r="F7358" i="1"/>
  <c r="G7358" i="1" s="1"/>
  <c r="D7359" i="1"/>
  <c r="E7359" i="1" s="1"/>
  <c r="F7359" i="1"/>
  <c r="G7359" i="1" s="1"/>
  <c r="D7360" i="1"/>
  <c r="E7360" i="1" s="1"/>
  <c r="F7360" i="1"/>
  <c r="G7360" i="1" s="1"/>
  <c r="D7361" i="1"/>
  <c r="E7361" i="1" s="1"/>
  <c r="F7361" i="1"/>
  <c r="G7361" i="1" s="1"/>
  <c r="D7362" i="1"/>
  <c r="E7362" i="1" s="1"/>
  <c r="F7362" i="1"/>
  <c r="G7362" i="1" s="1"/>
  <c r="D7363" i="1"/>
  <c r="E7363" i="1" s="1"/>
  <c r="F7363" i="1"/>
  <c r="G7363" i="1" s="1"/>
  <c r="D7364" i="1"/>
  <c r="E7364" i="1" s="1"/>
  <c r="F7364" i="1"/>
  <c r="G7364" i="1" s="1"/>
  <c r="D7365" i="1"/>
  <c r="E7365" i="1" s="1"/>
  <c r="F7365" i="1"/>
  <c r="G7365" i="1" s="1"/>
  <c r="D7366" i="1"/>
  <c r="E7366" i="1" s="1"/>
  <c r="F7366" i="1"/>
  <c r="G7366" i="1" s="1"/>
  <c r="D7367" i="1"/>
  <c r="E7367" i="1" s="1"/>
  <c r="F7367" i="1"/>
  <c r="G7367" i="1" s="1"/>
  <c r="D7368" i="1"/>
  <c r="E7368" i="1" s="1"/>
  <c r="F7368" i="1"/>
  <c r="G7368" i="1" s="1"/>
  <c r="D7369" i="1"/>
  <c r="E7369" i="1" s="1"/>
  <c r="F7369" i="1"/>
  <c r="G7369" i="1" s="1"/>
  <c r="D7370" i="1"/>
  <c r="E7370" i="1" s="1"/>
  <c r="F7370" i="1"/>
  <c r="G7370" i="1" s="1"/>
  <c r="D7371" i="1"/>
  <c r="E7371" i="1" s="1"/>
  <c r="F7371" i="1"/>
  <c r="G7371" i="1" s="1"/>
  <c r="D7372" i="1"/>
  <c r="E7372" i="1" s="1"/>
  <c r="F7372" i="1"/>
  <c r="G7372" i="1" s="1"/>
  <c r="D7373" i="1"/>
  <c r="E7373" i="1" s="1"/>
  <c r="F7373" i="1"/>
  <c r="G7373" i="1" s="1"/>
  <c r="D7374" i="1"/>
  <c r="E7374" i="1" s="1"/>
  <c r="F7374" i="1"/>
  <c r="G7374" i="1" s="1"/>
  <c r="D7375" i="1"/>
  <c r="E7375" i="1" s="1"/>
  <c r="F7375" i="1"/>
  <c r="G7375" i="1" s="1"/>
  <c r="D7376" i="1"/>
  <c r="E7376" i="1" s="1"/>
  <c r="F7376" i="1"/>
  <c r="G7376" i="1" s="1"/>
  <c r="D7377" i="1"/>
  <c r="E7377" i="1" s="1"/>
  <c r="F7377" i="1"/>
  <c r="G7377" i="1" s="1"/>
  <c r="D7378" i="1"/>
  <c r="E7378" i="1" s="1"/>
  <c r="F7378" i="1"/>
  <c r="G7378" i="1" s="1"/>
  <c r="D7379" i="1"/>
  <c r="E7379" i="1" s="1"/>
  <c r="F7379" i="1"/>
  <c r="G7379" i="1" s="1"/>
  <c r="D7380" i="1"/>
  <c r="E7380" i="1" s="1"/>
  <c r="F7380" i="1"/>
  <c r="G7380" i="1" s="1"/>
  <c r="D7381" i="1"/>
  <c r="E7381" i="1" s="1"/>
  <c r="F7381" i="1"/>
  <c r="G7381" i="1" s="1"/>
  <c r="D7382" i="1"/>
  <c r="E7382" i="1" s="1"/>
  <c r="F7382" i="1"/>
  <c r="G7382" i="1" s="1"/>
  <c r="D7383" i="1"/>
  <c r="E7383" i="1" s="1"/>
  <c r="F7383" i="1"/>
  <c r="G7383" i="1" s="1"/>
  <c r="D7384" i="1"/>
  <c r="E7384" i="1" s="1"/>
  <c r="F7384" i="1"/>
  <c r="G7384" i="1" s="1"/>
  <c r="D7385" i="1"/>
  <c r="E7385" i="1" s="1"/>
  <c r="F7385" i="1"/>
  <c r="G7385" i="1" s="1"/>
  <c r="D7386" i="1"/>
  <c r="E7386" i="1" s="1"/>
  <c r="F7386" i="1"/>
  <c r="G7386" i="1" s="1"/>
  <c r="D7387" i="1"/>
  <c r="E7387" i="1" s="1"/>
  <c r="F7387" i="1"/>
  <c r="G7387" i="1" s="1"/>
  <c r="D7388" i="1"/>
  <c r="E7388" i="1" s="1"/>
  <c r="F7388" i="1"/>
  <c r="G7388" i="1" s="1"/>
  <c r="D7389" i="1"/>
  <c r="E7389" i="1" s="1"/>
  <c r="F7389" i="1"/>
  <c r="G7389" i="1" s="1"/>
  <c r="D7390" i="1"/>
  <c r="E7390" i="1" s="1"/>
  <c r="F7390" i="1"/>
  <c r="G7390" i="1" s="1"/>
  <c r="D7391" i="1"/>
  <c r="E7391" i="1" s="1"/>
  <c r="F7391" i="1"/>
  <c r="G7391" i="1" s="1"/>
  <c r="D7392" i="1"/>
  <c r="E7392" i="1" s="1"/>
  <c r="F7392" i="1"/>
  <c r="G7392" i="1" s="1"/>
  <c r="D7393" i="1"/>
  <c r="E7393" i="1" s="1"/>
  <c r="F7393" i="1"/>
  <c r="G7393" i="1" s="1"/>
  <c r="D7394" i="1"/>
  <c r="E7394" i="1" s="1"/>
  <c r="F7394" i="1"/>
  <c r="G7394" i="1" s="1"/>
  <c r="D7395" i="1"/>
  <c r="E7395" i="1" s="1"/>
  <c r="F7395" i="1"/>
  <c r="G7395" i="1" s="1"/>
  <c r="D7396" i="1"/>
  <c r="E7396" i="1" s="1"/>
  <c r="F7396" i="1"/>
  <c r="G7396" i="1" s="1"/>
  <c r="D7397" i="1"/>
  <c r="E7397" i="1" s="1"/>
  <c r="F7397" i="1"/>
  <c r="G7397" i="1" s="1"/>
  <c r="D7398" i="1"/>
  <c r="E7398" i="1" s="1"/>
  <c r="F7398" i="1"/>
  <c r="G7398" i="1" s="1"/>
  <c r="D7399" i="1"/>
  <c r="E7399" i="1" s="1"/>
  <c r="F7399" i="1"/>
  <c r="G7399" i="1" s="1"/>
  <c r="D7400" i="1"/>
  <c r="E7400" i="1" s="1"/>
  <c r="F7400" i="1"/>
  <c r="G7400" i="1" s="1"/>
  <c r="D7401" i="1"/>
  <c r="E7401" i="1" s="1"/>
  <c r="F7401" i="1"/>
  <c r="G7401" i="1" s="1"/>
  <c r="D7402" i="1"/>
  <c r="E7402" i="1" s="1"/>
  <c r="F7402" i="1"/>
  <c r="G7402" i="1" s="1"/>
  <c r="D7403" i="1"/>
  <c r="E7403" i="1" s="1"/>
  <c r="F7403" i="1"/>
  <c r="G7403" i="1" s="1"/>
  <c r="D7404" i="1"/>
  <c r="E7404" i="1" s="1"/>
  <c r="F7404" i="1"/>
  <c r="G7404" i="1" s="1"/>
  <c r="D7405" i="1"/>
  <c r="E7405" i="1" s="1"/>
  <c r="F7405" i="1"/>
  <c r="G7405" i="1" s="1"/>
  <c r="D7406" i="1"/>
  <c r="E7406" i="1" s="1"/>
  <c r="F7406" i="1"/>
  <c r="G7406" i="1" s="1"/>
  <c r="D7407" i="1"/>
  <c r="E7407" i="1" s="1"/>
  <c r="F7407" i="1"/>
  <c r="G7407" i="1" s="1"/>
  <c r="D7408" i="1"/>
  <c r="E7408" i="1" s="1"/>
  <c r="F7408" i="1"/>
  <c r="G7408" i="1" s="1"/>
  <c r="D7409" i="1"/>
  <c r="E7409" i="1" s="1"/>
  <c r="F7409" i="1"/>
  <c r="G7409" i="1" s="1"/>
  <c r="D7410" i="1"/>
  <c r="E7410" i="1" s="1"/>
  <c r="F7410" i="1"/>
  <c r="G7410" i="1" s="1"/>
  <c r="D7411" i="1"/>
  <c r="E7411" i="1" s="1"/>
  <c r="F7411" i="1"/>
  <c r="G7411" i="1" s="1"/>
  <c r="D7412" i="1"/>
  <c r="E7412" i="1" s="1"/>
  <c r="F7412" i="1"/>
  <c r="G7412" i="1" s="1"/>
  <c r="D7413" i="1"/>
  <c r="E7413" i="1" s="1"/>
  <c r="F7413" i="1"/>
  <c r="G7413" i="1" s="1"/>
  <c r="D7414" i="1"/>
  <c r="E7414" i="1" s="1"/>
  <c r="F7414" i="1"/>
  <c r="G7414" i="1" s="1"/>
  <c r="D7415" i="1"/>
  <c r="E7415" i="1" s="1"/>
  <c r="F7415" i="1"/>
  <c r="G7415" i="1" s="1"/>
  <c r="D7416" i="1"/>
  <c r="E7416" i="1" s="1"/>
  <c r="F7416" i="1"/>
  <c r="G7416" i="1" s="1"/>
  <c r="D7417" i="1"/>
  <c r="E7417" i="1" s="1"/>
  <c r="F7417" i="1"/>
  <c r="G7417" i="1" s="1"/>
  <c r="D7418" i="1"/>
  <c r="E7418" i="1" s="1"/>
  <c r="F7418" i="1"/>
  <c r="G7418" i="1" s="1"/>
  <c r="D7419" i="1"/>
  <c r="E7419" i="1" s="1"/>
  <c r="F7419" i="1"/>
  <c r="G7419" i="1" s="1"/>
  <c r="D7420" i="1"/>
  <c r="E7420" i="1" s="1"/>
  <c r="F7420" i="1"/>
  <c r="G7420" i="1" s="1"/>
  <c r="D7421" i="1"/>
  <c r="E7421" i="1" s="1"/>
  <c r="F7421" i="1"/>
  <c r="G7421" i="1" s="1"/>
  <c r="D7422" i="1"/>
  <c r="E7422" i="1" s="1"/>
  <c r="F7422" i="1"/>
  <c r="G7422" i="1" s="1"/>
  <c r="D7423" i="1"/>
  <c r="E7423" i="1" s="1"/>
  <c r="F7423" i="1"/>
  <c r="G7423" i="1" s="1"/>
  <c r="D7424" i="1"/>
  <c r="E7424" i="1" s="1"/>
  <c r="F7424" i="1"/>
  <c r="G7424" i="1" s="1"/>
  <c r="D7425" i="1"/>
  <c r="E7425" i="1" s="1"/>
  <c r="F7425" i="1"/>
  <c r="G7425" i="1" s="1"/>
  <c r="D7426" i="1"/>
  <c r="E7426" i="1" s="1"/>
  <c r="F7426" i="1"/>
  <c r="G7426" i="1" s="1"/>
  <c r="D7427" i="1"/>
  <c r="E7427" i="1" s="1"/>
  <c r="F7427" i="1"/>
  <c r="G7427" i="1" s="1"/>
  <c r="D7428" i="1"/>
  <c r="E7428" i="1" s="1"/>
  <c r="F7428" i="1"/>
  <c r="G7428" i="1" s="1"/>
  <c r="D7429" i="1"/>
  <c r="E7429" i="1" s="1"/>
  <c r="F7429" i="1"/>
  <c r="G7429" i="1" s="1"/>
  <c r="D7430" i="1"/>
  <c r="E7430" i="1" s="1"/>
  <c r="F7430" i="1"/>
  <c r="G7430" i="1" s="1"/>
  <c r="D7431" i="1"/>
  <c r="E7431" i="1" s="1"/>
  <c r="F7431" i="1"/>
  <c r="G7431" i="1" s="1"/>
  <c r="D7432" i="1"/>
  <c r="E7432" i="1" s="1"/>
  <c r="F7432" i="1"/>
  <c r="G7432" i="1" s="1"/>
  <c r="D7433" i="1"/>
  <c r="E7433" i="1" s="1"/>
  <c r="F7433" i="1"/>
  <c r="G7433" i="1" s="1"/>
  <c r="D7434" i="1"/>
  <c r="E7434" i="1" s="1"/>
  <c r="F7434" i="1"/>
  <c r="G7434" i="1" s="1"/>
  <c r="D7435" i="1"/>
  <c r="E7435" i="1" s="1"/>
  <c r="F7435" i="1"/>
  <c r="G7435" i="1" s="1"/>
  <c r="D7436" i="1"/>
  <c r="E7436" i="1" s="1"/>
  <c r="F7436" i="1"/>
  <c r="G7436" i="1" s="1"/>
  <c r="D7437" i="1"/>
  <c r="E7437" i="1" s="1"/>
  <c r="F7437" i="1"/>
  <c r="G7437" i="1" s="1"/>
  <c r="D7438" i="1"/>
  <c r="E7438" i="1" s="1"/>
  <c r="F7438" i="1"/>
  <c r="G7438" i="1" s="1"/>
  <c r="D7439" i="1"/>
  <c r="E7439" i="1" s="1"/>
  <c r="F7439" i="1"/>
  <c r="G7439" i="1" s="1"/>
  <c r="D7440" i="1"/>
  <c r="E7440" i="1" s="1"/>
  <c r="F7440" i="1"/>
  <c r="G7440" i="1" s="1"/>
  <c r="D7441" i="1"/>
  <c r="E7441" i="1" s="1"/>
  <c r="F7441" i="1"/>
  <c r="G7441" i="1" s="1"/>
  <c r="D7442" i="1"/>
  <c r="E7442" i="1" s="1"/>
  <c r="F7442" i="1"/>
  <c r="G7442" i="1" s="1"/>
  <c r="D7443" i="1"/>
  <c r="E7443" i="1" s="1"/>
  <c r="F7443" i="1"/>
  <c r="G7443" i="1" s="1"/>
  <c r="D7444" i="1"/>
  <c r="E7444" i="1" s="1"/>
  <c r="F7444" i="1"/>
  <c r="G7444" i="1" s="1"/>
  <c r="D7445" i="1"/>
  <c r="E7445" i="1" s="1"/>
  <c r="F7445" i="1"/>
  <c r="G7445" i="1" s="1"/>
  <c r="D7446" i="1"/>
  <c r="E7446" i="1" s="1"/>
  <c r="F7446" i="1"/>
  <c r="G7446" i="1" s="1"/>
  <c r="D7447" i="1"/>
  <c r="E7447" i="1" s="1"/>
  <c r="F7447" i="1"/>
  <c r="G7447" i="1" s="1"/>
  <c r="D7448" i="1"/>
  <c r="E7448" i="1" s="1"/>
  <c r="F7448" i="1"/>
  <c r="G7448" i="1" s="1"/>
  <c r="D7449" i="1"/>
  <c r="E7449" i="1" s="1"/>
  <c r="F7449" i="1"/>
  <c r="G7449" i="1" s="1"/>
  <c r="D7450" i="1"/>
  <c r="E7450" i="1" s="1"/>
  <c r="F7450" i="1"/>
  <c r="G7450" i="1" s="1"/>
  <c r="D7451" i="1"/>
  <c r="E7451" i="1" s="1"/>
  <c r="F7451" i="1"/>
  <c r="G7451" i="1" s="1"/>
  <c r="D7452" i="1"/>
  <c r="E7452" i="1" s="1"/>
  <c r="F7452" i="1"/>
  <c r="G7452" i="1" s="1"/>
  <c r="D7453" i="1"/>
  <c r="E7453" i="1" s="1"/>
  <c r="F7453" i="1"/>
  <c r="G7453" i="1" s="1"/>
  <c r="D7454" i="1"/>
  <c r="E7454" i="1" s="1"/>
  <c r="F7454" i="1"/>
  <c r="G7454" i="1" s="1"/>
  <c r="D7455" i="1"/>
  <c r="E7455" i="1" s="1"/>
  <c r="F7455" i="1"/>
  <c r="G7455" i="1" s="1"/>
  <c r="D7456" i="1"/>
  <c r="E7456" i="1" s="1"/>
  <c r="F7456" i="1"/>
  <c r="G7456" i="1" s="1"/>
  <c r="D7457" i="1"/>
  <c r="E7457" i="1" s="1"/>
  <c r="F7457" i="1"/>
  <c r="G7457" i="1" s="1"/>
  <c r="D7458" i="1"/>
  <c r="E7458" i="1" s="1"/>
  <c r="F7458" i="1"/>
  <c r="G7458" i="1" s="1"/>
  <c r="D7459" i="1"/>
  <c r="E7459" i="1" s="1"/>
  <c r="F7459" i="1"/>
  <c r="G7459" i="1" s="1"/>
  <c r="D7460" i="1"/>
  <c r="E7460" i="1" s="1"/>
  <c r="F7460" i="1"/>
  <c r="G7460" i="1" s="1"/>
  <c r="D7461" i="1"/>
  <c r="E7461" i="1" s="1"/>
  <c r="F7461" i="1"/>
  <c r="G7461" i="1" s="1"/>
  <c r="D7462" i="1"/>
  <c r="E7462" i="1" s="1"/>
  <c r="F7462" i="1"/>
  <c r="G7462" i="1" s="1"/>
  <c r="D7463" i="1"/>
  <c r="E7463" i="1" s="1"/>
  <c r="F7463" i="1"/>
  <c r="G7463" i="1" s="1"/>
  <c r="D7464" i="1"/>
  <c r="E7464" i="1" s="1"/>
  <c r="F7464" i="1"/>
  <c r="G7464" i="1" s="1"/>
  <c r="D7465" i="1"/>
  <c r="E7465" i="1" s="1"/>
  <c r="F7465" i="1"/>
  <c r="G7465" i="1" s="1"/>
  <c r="D7466" i="1"/>
  <c r="E7466" i="1" s="1"/>
  <c r="F7466" i="1"/>
  <c r="G7466" i="1" s="1"/>
  <c r="D7467" i="1"/>
  <c r="E7467" i="1" s="1"/>
  <c r="F7467" i="1"/>
  <c r="G7467" i="1" s="1"/>
  <c r="D7468" i="1"/>
  <c r="E7468" i="1" s="1"/>
  <c r="F7468" i="1"/>
  <c r="G7468" i="1" s="1"/>
  <c r="D7469" i="1"/>
  <c r="E7469" i="1" s="1"/>
  <c r="F7469" i="1"/>
  <c r="G7469" i="1" s="1"/>
  <c r="D7470" i="1"/>
  <c r="E7470" i="1" s="1"/>
  <c r="F7470" i="1"/>
  <c r="G7470" i="1" s="1"/>
  <c r="D7471" i="1"/>
  <c r="E7471" i="1" s="1"/>
  <c r="F7471" i="1"/>
  <c r="G7471" i="1" s="1"/>
  <c r="D7472" i="1"/>
  <c r="E7472" i="1" s="1"/>
  <c r="F7472" i="1"/>
  <c r="G7472" i="1" s="1"/>
  <c r="D7473" i="1"/>
  <c r="E7473" i="1" s="1"/>
  <c r="F7473" i="1"/>
  <c r="G7473" i="1" s="1"/>
  <c r="D7474" i="1"/>
  <c r="E7474" i="1" s="1"/>
  <c r="F7474" i="1"/>
  <c r="G7474" i="1" s="1"/>
  <c r="D7475" i="1"/>
  <c r="E7475" i="1" s="1"/>
  <c r="F7475" i="1"/>
  <c r="G7475" i="1" s="1"/>
  <c r="D7476" i="1"/>
  <c r="E7476" i="1" s="1"/>
  <c r="F7476" i="1"/>
  <c r="G7476" i="1" s="1"/>
  <c r="D7477" i="1"/>
  <c r="E7477" i="1" s="1"/>
  <c r="F7477" i="1"/>
  <c r="G7477" i="1" s="1"/>
  <c r="D7478" i="1"/>
  <c r="E7478" i="1" s="1"/>
  <c r="F7478" i="1"/>
  <c r="G7478" i="1" s="1"/>
  <c r="D7479" i="1"/>
  <c r="E7479" i="1" s="1"/>
  <c r="F7479" i="1"/>
  <c r="G7479" i="1" s="1"/>
  <c r="D7480" i="1"/>
  <c r="E7480" i="1" s="1"/>
  <c r="F7480" i="1"/>
  <c r="G7480" i="1" s="1"/>
  <c r="D7481" i="1"/>
  <c r="E7481" i="1" s="1"/>
  <c r="F7481" i="1"/>
  <c r="G7481" i="1" s="1"/>
  <c r="D7482" i="1"/>
  <c r="E7482" i="1" s="1"/>
  <c r="F7482" i="1"/>
  <c r="G7482" i="1" s="1"/>
  <c r="D7483" i="1"/>
  <c r="E7483" i="1" s="1"/>
  <c r="F7483" i="1"/>
  <c r="G7483" i="1" s="1"/>
  <c r="D7484" i="1"/>
  <c r="E7484" i="1" s="1"/>
  <c r="F7484" i="1"/>
  <c r="G7484" i="1" s="1"/>
  <c r="D7485" i="1"/>
  <c r="E7485" i="1" s="1"/>
  <c r="F7485" i="1"/>
  <c r="G7485" i="1" s="1"/>
  <c r="D7486" i="1"/>
  <c r="E7486" i="1" s="1"/>
  <c r="F7486" i="1"/>
  <c r="G7486" i="1" s="1"/>
  <c r="D7487" i="1"/>
  <c r="E7487" i="1" s="1"/>
  <c r="F7487" i="1"/>
  <c r="G7487" i="1" s="1"/>
  <c r="D7488" i="1"/>
  <c r="E7488" i="1" s="1"/>
  <c r="F7488" i="1"/>
  <c r="G7488" i="1" s="1"/>
  <c r="D7489" i="1"/>
  <c r="E7489" i="1" s="1"/>
  <c r="F7489" i="1"/>
  <c r="G7489" i="1" s="1"/>
  <c r="D7490" i="1"/>
  <c r="E7490" i="1" s="1"/>
  <c r="F7490" i="1"/>
  <c r="G7490" i="1" s="1"/>
  <c r="D7491" i="1"/>
  <c r="E7491" i="1" s="1"/>
  <c r="F7491" i="1"/>
  <c r="G7491" i="1" s="1"/>
  <c r="D7492" i="1"/>
  <c r="E7492" i="1" s="1"/>
  <c r="F7492" i="1"/>
  <c r="G7492" i="1" s="1"/>
  <c r="D7493" i="1"/>
  <c r="E7493" i="1" s="1"/>
  <c r="F7493" i="1"/>
  <c r="G7493" i="1" s="1"/>
  <c r="D7494" i="1"/>
  <c r="E7494" i="1" s="1"/>
  <c r="F7494" i="1"/>
  <c r="G7494" i="1" s="1"/>
  <c r="D7495" i="1"/>
  <c r="E7495" i="1" s="1"/>
  <c r="F7495" i="1"/>
  <c r="G7495" i="1" s="1"/>
  <c r="D7496" i="1"/>
  <c r="E7496" i="1" s="1"/>
  <c r="F7496" i="1"/>
  <c r="G7496" i="1" s="1"/>
  <c r="D7497" i="1"/>
  <c r="E7497" i="1" s="1"/>
  <c r="F7497" i="1"/>
  <c r="G7497" i="1" s="1"/>
  <c r="D7498" i="1"/>
  <c r="E7498" i="1" s="1"/>
  <c r="F7498" i="1"/>
  <c r="G7498" i="1" s="1"/>
  <c r="D7499" i="1"/>
  <c r="E7499" i="1" s="1"/>
  <c r="F7499" i="1"/>
  <c r="G7499" i="1" s="1"/>
  <c r="D7500" i="1"/>
  <c r="E7500" i="1" s="1"/>
  <c r="F7500" i="1"/>
  <c r="G7500" i="1" s="1"/>
  <c r="D7501" i="1"/>
  <c r="E7501" i="1" s="1"/>
  <c r="F7501" i="1"/>
  <c r="G7501" i="1" s="1"/>
  <c r="D7502" i="1"/>
  <c r="E7502" i="1" s="1"/>
  <c r="F7502" i="1"/>
  <c r="G7502" i="1" s="1"/>
  <c r="D7503" i="1"/>
  <c r="E7503" i="1" s="1"/>
  <c r="F7503" i="1"/>
  <c r="G7503" i="1" s="1"/>
  <c r="D7504" i="1"/>
  <c r="E7504" i="1" s="1"/>
  <c r="F7504" i="1"/>
  <c r="G7504" i="1" s="1"/>
  <c r="D7505" i="1"/>
  <c r="E7505" i="1" s="1"/>
  <c r="F7505" i="1"/>
  <c r="G7505" i="1" s="1"/>
  <c r="D7506" i="1"/>
  <c r="E7506" i="1" s="1"/>
  <c r="F7506" i="1"/>
  <c r="G7506" i="1" s="1"/>
  <c r="D7507" i="1"/>
  <c r="E7507" i="1" s="1"/>
  <c r="F7507" i="1"/>
  <c r="G7507" i="1" s="1"/>
  <c r="D7508" i="1"/>
  <c r="E7508" i="1" s="1"/>
  <c r="F7508" i="1"/>
  <c r="G7508" i="1" s="1"/>
  <c r="D7509" i="1"/>
  <c r="E7509" i="1" s="1"/>
  <c r="F7509" i="1"/>
  <c r="G7509" i="1" s="1"/>
  <c r="D7510" i="1"/>
  <c r="E7510" i="1" s="1"/>
  <c r="F7510" i="1"/>
  <c r="G7510" i="1" s="1"/>
  <c r="D7511" i="1"/>
  <c r="E7511" i="1" s="1"/>
  <c r="F7511" i="1"/>
  <c r="G7511" i="1" s="1"/>
  <c r="D7512" i="1"/>
  <c r="E7512" i="1" s="1"/>
  <c r="F7512" i="1"/>
  <c r="G7512" i="1" s="1"/>
  <c r="D7513" i="1"/>
  <c r="E7513" i="1" s="1"/>
  <c r="F7513" i="1"/>
  <c r="G7513" i="1" s="1"/>
  <c r="D7514" i="1"/>
  <c r="E7514" i="1" s="1"/>
  <c r="F7514" i="1"/>
  <c r="G7514" i="1" s="1"/>
  <c r="D7515" i="1"/>
  <c r="E7515" i="1" s="1"/>
  <c r="F7515" i="1"/>
  <c r="G7515" i="1" s="1"/>
  <c r="D7516" i="1"/>
  <c r="E7516" i="1" s="1"/>
  <c r="F7516" i="1"/>
  <c r="G7516" i="1" s="1"/>
  <c r="D7517" i="1"/>
  <c r="E7517" i="1" s="1"/>
  <c r="F7517" i="1"/>
  <c r="G7517" i="1" s="1"/>
  <c r="D7518" i="1"/>
  <c r="E7518" i="1" s="1"/>
  <c r="F7518" i="1"/>
  <c r="G7518" i="1" s="1"/>
  <c r="D7519" i="1"/>
  <c r="E7519" i="1" s="1"/>
  <c r="F7519" i="1"/>
  <c r="G7519" i="1" s="1"/>
  <c r="D7520" i="1"/>
  <c r="E7520" i="1" s="1"/>
  <c r="F7520" i="1"/>
  <c r="G7520" i="1" s="1"/>
  <c r="D7521" i="1"/>
  <c r="E7521" i="1" s="1"/>
  <c r="F7521" i="1"/>
  <c r="G7521" i="1" s="1"/>
  <c r="D7522" i="1"/>
  <c r="E7522" i="1" s="1"/>
  <c r="F7522" i="1"/>
  <c r="G7522" i="1" s="1"/>
  <c r="D7523" i="1"/>
  <c r="E7523" i="1" s="1"/>
  <c r="F7523" i="1"/>
  <c r="G7523" i="1" s="1"/>
  <c r="D7524" i="1"/>
  <c r="E7524" i="1" s="1"/>
  <c r="F7524" i="1"/>
  <c r="G7524" i="1" s="1"/>
  <c r="D7525" i="1"/>
  <c r="E7525" i="1" s="1"/>
  <c r="F7525" i="1"/>
  <c r="G7525" i="1" s="1"/>
  <c r="D7526" i="1"/>
  <c r="E7526" i="1" s="1"/>
  <c r="F7526" i="1"/>
  <c r="G7526" i="1" s="1"/>
  <c r="D7527" i="1"/>
  <c r="E7527" i="1" s="1"/>
  <c r="F7527" i="1"/>
  <c r="G7527" i="1" s="1"/>
  <c r="D7528" i="1"/>
  <c r="E7528" i="1" s="1"/>
  <c r="F7528" i="1"/>
  <c r="G7528" i="1" s="1"/>
  <c r="D7529" i="1"/>
  <c r="E7529" i="1" s="1"/>
  <c r="F7529" i="1"/>
  <c r="G7529" i="1" s="1"/>
  <c r="D7530" i="1"/>
  <c r="E7530" i="1" s="1"/>
  <c r="F7530" i="1"/>
  <c r="G7530" i="1" s="1"/>
  <c r="D7531" i="1"/>
  <c r="E7531" i="1" s="1"/>
  <c r="F7531" i="1"/>
  <c r="G7531" i="1" s="1"/>
  <c r="D7532" i="1"/>
  <c r="E7532" i="1" s="1"/>
  <c r="F7532" i="1"/>
  <c r="G7532" i="1" s="1"/>
  <c r="D7533" i="1"/>
  <c r="E7533" i="1" s="1"/>
  <c r="F7533" i="1"/>
  <c r="G7533" i="1" s="1"/>
  <c r="D7534" i="1"/>
  <c r="E7534" i="1" s="1"/>
  <c r="F7534" i="1"/>
  <c r="G7534" i="1" s="1"/>
  <c r="D7535" i="1"/>
  <c r="E7535" i="1" s="1"/>
  <c r="F7535" i="1"/>
  <c r="G7535" i="1" s="1"/>
  <c r="D7536" i="1"/>
  <c r="E7536" i="1" s="1"/>
  <c r="F7536" i="1"/>
  <c r="G7536" i="1" s="1"/>
  <c r="D7537" i="1"/>
  <c r="E7537" i="1" s="1"/>
  <c r="F7537" i="1"/>
  <c r="G7537" i="1" s="1"/>
  <c r="D7538" i="1"/>
  <c r="E7538" i="1" s="1"/>
  <c r="F7538" i="1"/>
  <c r="G7538" i="1" s="1"/>
  <c r="D7539" i="1"/>
  <c r="E7539" i="1" s="1"/>
  <c r="F7539" i="1"/>
  <c r="G7539" i="1" s="1"/>
  <c r="D7540" i="1"/>
  <c r="E7540" i="1" s="1"/>
  <c r="F7540" i="1"/>
  <c r="G7540" i="1" s="1"/>
  <c r="D7541" i="1"/>
  <c r="E7541" i="1" s="1"/>
  <c r="F7541" i="1"/>
  <c r="G7541" i="1" s="1"/>
  <c r="D7542" i="1"/>
  <c r="E7542" i="1" s="1"/>
  <c r="F7542" i="1"/>
  <c r="G7542" i="1" s="1"/>
  <c r="D7543" i="1"/>
  <c r="E7543" i="1" s="1"/>
  <c r="F7543" i="1"/>
  <c r="G7543" i="1" s="1"/>
  <c r="D7544" i="1"/>
  <c r="E7544" i="1" s="1"/>
  <c r="F7544" i="1"/>
  <c r="G7544" i="1" s="1"/>
  <c r="D7545" i="1"/>
  <c r="E7545" i="1" s="1"/>
  <c r="F7545" i="1"/>
  <c r="G7545" i="1" s="1"/>
  <c r="D7546" i="1"/>
  <c r="E7546" i="1" s="1"/>
  <c r="F7546" i="1"/>
  <c r="G7546" i="1" s="1"/>
  <c r="D7547" i="1"/>
  <c r="E7547" i="1" s="1"/>
  <c r="F7547" i="1"/>
  <c r="G7547" i="1" s="1"/>
  <c r="D7548" i="1"/>
  <c r="E7548" i="1" s="1"/>
  <c r="F7548" i="1"/>
  <c r="G7548" i="1" s="1"/>
  <c r="D7549" i="1"/>
  <c r="E7549" i="1" s="1"/>
  <c r="F7549" i="1"/>
  <c r="G7549" i="1" s="1"/>
  <c r="D7550" i="1"/>
  <c r="E7550" i="1" s="1"/>
  <c r="F7550" i="1"/>
  <c r="G7550" i="1" s="1"/>
  <c r="D7551" i="1"/>
  <c r="E7551" i="1" s="1"/>
  <c r="F7551" i="1"/>
  <c r="G7551" i="1" s="1"/>
  <c r="D7552" i="1"/>
  <c r="E7552" i="1" s="1"/>
  <c r="F7552" i="1"/>
  <c r="G7552" i="1" s="1"/>
  <c r="D7553" i="1"/>
  <c r="E7553" i="1" s="1"/>
  <c r="F7553" i="1"/>
  <c r="G7553" i="1" s="1"/>
  <c r="D7554" i="1"/>
  <c r="E7554" i="1" s="1"/>
  <c r="F7554" i="1"/>
  <c r="G7554" i="1" s="1"/>
  <c r="D7555" i="1"/>
  <c r="E7555" i="1" s="1"/>
  <c r="F7555" i="1"/>
  <c r="G7555" i="1" s="1"/>
  <c r="D7556" i="1"/>
  <c r="E7556" i="1" s="1"/>
  <c r="F7556" i="1"/>
  <c r="G7556" i="1" s="1"/>
  <c r="D7557" i="1"/>
  <c r="E7557" i="1" s="1"/>
  <c r="F7557" i="1"/>
  <c r="G7557" i="1" s="1"/>
  <c r="D7558" i="1"/>
  <c r="E7558" i="1" s="1"/>
  <c r="F7558" i="1"/>
  <c r="G7558" i="1" s="1"/>
  <c r="D7559" i="1"/>
  <c r="E7559" i="1" s="1"/>
  <c r="F7559" i="1"/>
  <c r="G7559" i="1" s="1"/>
  <c r="D7560" i="1"/>
  <c r="E7560" i="1" s="1"/>
  <c r="F7560" i="1"/>
  <c r="G7560" i="1" s="1"/>
  <c r="D7561" i="1"/>
  <c r="E7561" i="1" s="1"/>
  <c r="F7561" i="1"/>
  <c r="G7561" i="1" s="1"/>
  <c r="D7562" i="1"/>
  <c r="E7562" i="1" s="1"/>
  <c r="F7562" i="1"/>
  <c r="G7562" i="1" s="1"/>
  <c r="D7563" i="1"/>
  <c r="E7563" i="1" s="1"/>
  <c r="F7563" i="1"/>
  <c r="G7563" i="1" s="1"/>
  <c r="D7564" i="1"/>
  <c r="E7564" i="1" s="1"/>
  <c r="F7564" i="1"/>
  <c r="G7564" i="1" s="1"/>
  <c r="D7565" i="1"/>
  <c r="E7565" i="1" s="1"/>
  <c r="F7565" i="1"/>
  <c r="G7565" i="1" s="1"/>
  <c r="D7566" i="1"/>
  <c r="E7566" i="1" s="1"/>
  <c r="F7566" i="1"/>
  <c r="G7566" i="1" s="1"/>
  <c r="D7567" i="1"/>
  <c r="E7567" i="1" s="1"/>
  <c r="F7567" i="1"/>
  <c r="G7567" i="1" s="1"/>
  <c r="D7568" i="1"/>
  <c r="E7568" i="1" s="1"/>
  <c r="F7568" i="1"/>
  <c r="G7568" i="1" s="1"/>
  <c r="D7569" i="1"/>
  <c r="E7569" i="1" s="1"/>
  <c r="F7569" i="1"/>
  <c r="G7569" i="1" s="1"/>
  <c r="D7570" i="1"/>
  <c r="E7570" i="1" s="1"/>
  <c r="F7570" i="1"/>
  <c r="G7570" i="1" s="1"/>
  <c r="D7571" i="1"/>
  <c r="E7571" i="1" s="1"/>
  <c r="F7571" i="1"/>
  <c r="G7571" i="1" s="1"/>
  <c r="D7572" i="1"/>
  <c r="E7572" i="1" s="1"/>
  <c r="F7572" i="1"/>
  <c r="G7572" i="1" s="1"/>
  <c r="D7573" i="1"/>
  <c r="E7573" i="1" s="1"/>
  <c r="F7573" i="1"/>
  <c r="G7573" i="1" s="1"/>
  <c r="D7574" i="1"/>
  <c r="E7574" i="1" s="1"/>
  <c r="F7574" i="1"/>
  <c r="G7574" i="1" s="1"/>
  <c r="D7575" i="1"/>
  <c r="E7575" i="1" s="1"/>
  <c r="F7575" i="1"/>
  <c r="G7575" i="1" s="1"/>
  <c r="D7576" i="1"/>
  <c r="E7576" i="1" s="1"/>
  <c r="F7576" i="1"/>
  <c r="G7576" i="1" s="1"/>
  <c r="D7577" i="1"/>
  <c r="E7577" i="1" s="1"/>
  <c r="F7577" i="1"/>
  <c r="G7577" i="1" s="1"/>
  <c r="D7578" i="1"/>
  <c r="E7578" i="1" s="1"/>
  <c r="F7578" i="1"/>
  <c r="G7578" i="1" s="1"/>
  <c r="D7579" i="1"/>
  <c r="E7579" i="1" s="1"/>
  <c r="F7579" i="1"/>
  <c r="G7579" i="1" s="1"/>
  <c r="D7580" i="1"/>
  <c r="E7580" i="1" s="1"/>
  <c r="F7580" i="1"/>
  <c r="G7580" i="1" s="1"/>
  <c r="D7581" i="1"/>
  <c r="E7581" i="1" s="1"/>
  <c r="F7581" i="1"/>
  <c r="G7581" i="1" s="1"/>
  <c r="D7582" i="1"/>
  <c r="E7582" i="1" s="1"/>
  <c r="F7582" i="1"/>
  <c r="G7582" i="1" s="1"/>
  <c r="D7583" i="1"/>
  <c r="E7583" i="1" s="1"/>
  <c r="F7583" i="1"/>
  <c r="G7583" i="1" s="1"/>
  <c r="D7584" i="1"/>
  <c r="E7584" i="1" s="1"/>
  <c r="F7584" i="1"/>
  <c r="G7584" i="1" s="1"/>
  <c r="D7585" i="1"/>
  <c r="E7585" i="1" s="1"/>
  <c r="F7585" i="1"/>
  <c r="G7585" i="1" s="1"/>
  <c r="D7586" i="1"/>
  <c r="E7586" i="1" s="1"/>
  <c r="F7586" i="1"/>
  <c r="G7586" i="1" s="1"/>
  <c r="D7587" i="1"/>
  <c r="E7587" i="1" s="1"/>
  <c r="F7587" i="1"/>
  <c r="G7587" i="1" s="1"/>
  <c r="D7588" i="1"/>
  <c r="E7588" i="1" s="1"/>
  <c r="F7588" i="1"/>
  <c r="G7588" i="1" s="1"/>
  <c r="D7589" i="1"/>
  <c r="E7589" i="1" s="1"/>
  <c r="F7589" i="1"/>
  <c r="G7589" i="1" s="1"/>
  <c r="D7590" i="1"/>
  <c r="E7590" i="1" s="1"/>
  <c r="F7590" i="1"/>
  <c r="G7590" i="1" s="1"/>
  <c r="D7591" i="1"/>
  <c r="E7591" i="1" s="1"/>
  <c r="F7591" i="1"/>
  <c r="G7591" i="1" s="1"/>
  <c r="D7592" i="1"/>
  <c r="E7592" i="1" s="1"/>
  <c r="F7592" i="1"/>
  <c r="G7592" i="1" s="1"/>
  <c r="D7593" i="1"/>
  <c r="E7593" i="1" s="1"/>
  <c r="F7593" i="1"/>
  <c r="G7593" i="1" s="1"/>
  <c r="D7594" i="1"/>
  <c r="E7594" i="1" s="1"/>
  <c r="F7594" i="1"/>
  <c r="G7594" i="1" s="1"/>
  <c r="D7595" i="1"/>
  <c r="E7595" i="1" s="1"/>
  <c r="F7595" i="1"/>
  <c r="G7595" i="1" s="1"/>
  <c r="D7596" i="1"/>
  <c r="E7596" i="1" s="1"/>
  <c r="F7596" i="1"/>
  <c r="G7596" i="1" s="1"/>
  <c r="D7597" i="1"/>
  <c r="E7597" i="1" s="1"/>
  <c r="F7597" i="1"/>
  <c r="G7597" i="1" s="1"/>
  <c r="D7598" i="1"/>
  <c r="E7598" i="1" s="1"/>
  <c r="F7598" i="1"/>
  <c r="G7598" i="1" s="1"/>
  <c r="D7599" i="1"/>
  <c r="E7599" i="1" s="1"/>
  <c r="F7599" i="1"/>
  <c r="G7599" i="1" s="1"/>
  <c r="D7600" i="1"/>
  <c r="E7600" i="1" s="1"/>
  <c r="F7600" i="1"/>
  <c r="G7600" i="1" s="1"/>
  <c r="D7601" i="1"/>
  <c r="E7601" i="1" s="1"/>
  <c r="F7601" i="1"/>
  <c r="G7601" i="1" s="1"/>
  <c r="D7602" i="1"/>
  <c r="E7602" i="1" s="1"/>
  <c r="F7602" i="1"/>
  <c r="G7602" i="1" s="1"/>
  <c r="D7603" i="1"/>
  <c r="E7603" i="1" s="1"/>
  <c r="F7603" i="1"/>
  <c r="G7603" i="1" s="1"/>
  <c r="D7604" i="1"/>
  <c r="E7604" i="1" s="1"/>
  <c r="F7604" i="1"/>
  <c r="G7604" i="1" s="1"/>
  <c r="D7605" i="1"/>
  <c r="E7605" i="1" s="1"/>
  <c r="F7605" i="1"/>
  <c r="G7605" i="1" s="1"/>
  <c r="D7606" i="1"/>
  <c r="E7606" i="1" s="1"/>
  <c r="F7606" i="1"/>
  <c r="G7606" i="1" s="1"/>
  <c r="D7607" i="1"/>
  <c r="E7607" i="1" s="1"/>
  <c r="F7607" i="1"/>
  <c r="G7607" i="1" s="1"/>
  <c r="D7608" i="1"/>
  <c r="E7608" i="1" s="1"/>
  <c r="F7608" i="1"/>
  <c r="G7608" i="1" s="1"/>
  <c r="D7609" i="1"/>
  <c r="E7609" i="1" s="1"/>
  <c r="F7609" i="1"/>
  <c r="G7609" i="1" s="1"/>
  <c r="D7610" i="1"/>
  <c r="E7610" i="1" s="1"/>
  <c r="F7610" i="1"/>
  <c r="G7610" i="1" s="1"/>
  <c r="D7611" i="1"/>
  <c r="E7611" i="1" s="1"/>
  <c r="F7611" i="1"/>
  <c r="G7611" i="1" s="1"/>
  <c r="D7612" i="1"/>
  <c r="E7612" i="1" s="1"/>
  <c r="F7612" i="1"/>
  <c r="G7612" i="1" s="1"/>
  <c r="D7613" i="1"/>
  <c r="E7613" i="1" s="1"/>
  <c r="F7613" i="1"/>
  <c r="G7613" i="1" s="1"/>
  <c r="D7614" i="1"/>
  <c r="E7614" i="1" s="1"/>
  <c r="F7614" i="1"/>
  <c r="G7614" i="1" s="1"/>
  <c r="D7615" i="1"/>
  <c r="E7615" i="1" s="1"/>
  <c r="F7615" i="1"/>
  <c r="G7615" i="1" s="1"/>
  <c r="D7616" i="1"/>
  <c r="E7616" i="1" s="1"/>
  <c r="F7616" i="1"/>
  <c r="G7616" i="1" s="1"/>
  <c r="D7617" i="1"/>
  <c r="E7617" i="1" s="1"/>
  <c r="F7617" i="1"/>
  <c r="G7617" i="1" s="1"/>
  <c r="D7618" i="1"/>
  <c r="E7618" i="1" s="1"/>
  <c r="F7618" i="1"/>
  <c r="G7618" i="1" s="1"/>
  <c r="D7619" i="1"/>
  <c r="E7619" i="1" s="1"/>
  <c r="F7619" i="1"/>
  <c r="G7619" i="1" s="1"/>
  <c r="D7620" i="1"/>
  <c r="E7620" i="1" s="1"/>
  <c r="F7620" i="1"/>
  <c r="G7620" i="1" s="1"/>
  <c r="D7621" i="1"/>
  <c r="E7621" i="1" s="1"/>
  <c r="F7621" i="1"/>
  <c r="G7621" i="1" s="1"/>
  <c r="D7622" i="1"/>
  <c r="E7622" i="1" s="1"/>
  <c r="F7622" i="1"/>
  <c r="G7622" i="1" s="1"/>
  <c r="D7623" i="1"/>
  <c r="E7623" i="1" s="1"/>
  <c r="F7623" i="1"/>
  <c r="G7623" i="1" s="1"/>
  <c r="D7624" i="1"/>
  <c r="E7624" i="1" s="1"/>
  <c r="F7624" i="1"/>
  <c r="G7624" i="1" s="1"/>
  <c r="D7625" i="1"/>
  <c r="E7625" i="1" s="1"/>
  <c r="F7625" i="1"/>
  <c r="G7625" i="1" s="1"/>
  <c r="D7626" i="1"/>
  <c r="E7626" i="1" s="1"/>
  <c r="F7626" i="1"/>
  <c r="G7626" i="1" s="1"/>
  <c r="D7627" i="1"/>
  <c r="E7627" i="1" s="1"/>
  <c r="F7627" i="1"/>
  <c r="G7627" i="1" s="1"/>
  <c r="D7628" i="1"/>
  <c r="E7628" i="1" s="1"/>
  <c r="F7628" i="1"/>
  <c r="G7628" i="1" s="1"/>
  <c r="D7629" i="1"/>
  <c r="E7629" i="1" s="1"/>
  <c r="F7629" i="1"/>
  <c r="G7629" i="1" s="1"/>
  <c r="D7630" i="1"/>
  <c r="E7630" i="1" s="1"/>
  <c r="F7630" i="1"/>
  <c r="G7630" i="1" s="1"/>
  <c r="D7631" i="1"/>
  <c r="E7631" i="1" s="1"/>
  <c r="F7631" i="1"/>
  <c r="G7631" i="1" s="1"/>
  <c r="D7632" i="1"/>
  <c r="E7632" i="1" s="1"/>
  <c r="F7632" i="1"/>
  <c r="G7632" i="1" s="1"/>
  <c r="D7633" i="1"/>
  <c r="E7633" i="1" s="1"/>
  <c r="F7633" i="1"/>
  <c r="G7633" i="1" s="1"/>
  <c r="D7634" i="1"/>
  <c r="E7634" i="1" s="1"/>
  <c r="F7634" i="1"/>
  <c r="G7634" i="1" s="1"/>
  <c r="D7635" i="1"/>
  <c r="E7635" i="1" s="1"/>
  <c r="F7635" i="1"/>
  <c r="G7635" i="1" s="1"/>
  <c r="D7636" i="1"/>
  <c r="E7636" i="1" s="1"/>
  <c r="F7636" i="1"/>
  <c r="G7636" i="1" s="1"/>
  <c r="D7637" i="1"/>
  <c r="E7637" i="1" s="1"/>
  <c r="F7637" i="1"/>
  <c r="G7637" i="1" s="1"/>
  <c r="D7638" i="1"/>
  <c r="E7638" i="1" s="1"/>
  <c r="F7638" i="1"/>
  <c r="G7638" i="1" s="1"/>
  <c r="D7639" i="1"/>
  <c r="E7639" i="1" s="1"/>
  <c r="F7639" i="1"/>
  <c r="G7639" i="1" s="1"/>
  <c r="D7640" i="1"/>
  <c r="E7640" i="1" s="1"/>
  <c r="F7640" i="1"/>
  <c r="G7640" i="1" s="1"/>
  <c r="D7641" i="1"/>
  <c r="E7641" i="1" s="1"/>
  <c r="F7641" i="1"/>
  <c r="G7641" i="1" s="1"/>
  <c r="D7642" i="1"/>
  <c r="E7642" i="1" s="1"/>
  <c r="F7642" i="1"/>
  <c r="G7642" i="1" s="1"/>
  <c r="D7643" i="1"/>
  <c r="E7643" i="1" s="1"/>
  <c r="F7643" i="1"/>
  <c r="G7643" i="1" s="1"/>
  <c r="D7644" i="1"/>
  <c r="E7644" i="1" s="1"/>
  <c r="F7644" i="1"/>
  <c r="G7644" i="1" s="1"/>
  <c r="D7645" i="1"/>
  <c r="E7645" i="1" s="1"/>
  <c r="F7645" i="1"/>
  <c r="G7645" i="1" s="1"/>
  <c r="D7646" i="1"/>
  <c r="E7646" i="1" s="1"/>
  <c r="F7646" i="1"/>
  <c r="G7646" i="1" s="1"/>
  <c r="D7647" i="1"/>
  <c r="E7647" i="1" s="1"/>
  <c r="F7647" i="1"/>
  <c r="G7647" i="1" s="1"/>
  <c r="D7648" i="1"/>
  <c r="E7648" i="1" s="1"/>
  <c r="F7648" i="1"/>
  <c r="G7648" i="1" s="1"/>
  <c r="D7649" i="1"/>
  <c r="E7649" i="1" s="1"/>
  <c r="F7649" i="1"/>
  <c r="G7649" i="1" s="1"/>
  <c r="D7650" i="1"/>
  <c r="E7650" i="1" s="1"/>
  <c r="F7650" i="1"/>
  <c r="G7650" i="1" s="1"/>
  <c r="D7651" i="1"/>
  <c r="E7651" i="1" s="1"/>
  <c r="F7651" i="1"/>
  <c r="G7651" i="1" s="1"/>
  <c r="D7652" i="1"/>
  <c r="E7652" i="1" s="1"/>
  <c r="F7652" i="1"/>
  <c r="G7652" i="1" s="1"/>
  <c r="D7653" i="1"/>
  <c r="E7653" i="1" s="1"/>
  <c r="F7653" i="1"/>
  <c r="G7653" i="1" s="1"/>
  <c r="D7654" i="1"/>
  <c r="E7654" i="1" s="1"/>
  <c r="F7654" i="1"/>
  <c r="G7654" i="1" s="1"/>
  <c r="D7655" i="1"/>
  <c r="E7655" i="1" s="1"/>
  <c r="F7655" i="1"/>
  <c r="G7655" i="1" s="1"/>
  <c r="D7656" i="1"/>
  <c r="E7656" i="1" s="1"/>
  <c r="F7656" i="1"/>
  <c r="G7656" i="1" s="1"/>
  <c r="D7657" i="1"/>
  <c r="E7657" i="1" s="1"/>
  <c r="F7657" i="1"/>
  <c r="G7657" i="1" s="1"/>
  <c r="D7658" i="1"/>
  <c r="E7658" i="1" s="1"/>
  <c r="F7658" i="1"/>
  <c r="G7658" i="1" s="1"/>
  <c r="D7659" i="1"/>
  <c r="E7659" i="1" s="1"/>
  <c r="F7659" i="1"/>
  <c r="G7659" i="1" s="1"/>
  <c r="D7660" i="1"/>
  <c r="E7660" i="1" s="1"/>
  <c r="F7660" i="1"/>
  <c r="G7660" i="1" s="1"/>
  <c r="D7661" i="1"/>
  <c r="E7661" i="1" s="1"/>
  <c r="F7661" i="1"/>
  <c r="G7661" i="1" s="1"/>
  <c r="D7662" i="1"/>
  <c r="E7662" i="1" s="1"/>
  <c r="F7662" i="1"/>
  <c r="G7662" i="1" s="1"/>
  <c r="D7663" i="1"/>
  <c r="E7663" i="1" s="1"/>
  <c r="F7663" i="1"/>
  <c r="G7663" i="1" s="1"/>
  <c r="D7664" i="1"/>
  <c r="E7664" i="1" s="1"/>
  <c r="F7664" i="1"/>
  <c r="G7664" i="1" s="1"/>
  <c r="D7665" i="1"/>
  <c r="E7665" i="1" s="1"/>
  <c r="F7665" i="1"/>
  <c r="G7665" i="1" s="1"/>
  <c r="D7666" i="1"/>
  <c r="E7666" i="1" s="1"/>
  <c r="F7666" i="1"/>
  <c r="G7666" i="1" s="1"/>
  <c r="D7667" i="1"/>
  <c r="E7667" i="1" s="1"/>
  <c r="F7667" i="1"/>
  <c r="G7667" i="1" s="1"/>
  <c r="D7668" i="1"/>
  <c r="E7668" i="1" s="1"/>
  <c r="F7668" i="1"/>
  <c r="G7668" i="1" s="1"/>
  <c r="D7669" i="1"/>
  <c r="E7669" i="1" s="1"/>
  <c r="F7669" i="1"/>
  <c r="G7669" i="1" s="1"/>
  <c r="D7670" i="1"/>
  <c r="E7670" i="1" s="1"/>
  <c r="F7670" i="1"/>
  <c r="G7670" i="1" s="1"/>
  <c r="D7671" i="1"/>
  <c r="E7671" i="1" s="1"/>
  <c r="F7671" i="1"/>
  <c r="G7671" i="1" s="1"/>
  <c r="D7672" i="1"/>
  <c r="E7672" i="1" s="1"/>
  <c r="F7672" i="1"/>
  <c r="G7672" i="1" s="1"/>
  <c r="D7673" i="1"/>
  <c r="E7673" i="1" s="1"/>
  <c r="F7673" i="1"/>
  <c r="G7673" i="1" s="1"/>
  <c r="D7674" i="1"/>
  <c r="E7674" i="1" s="1"/>
  <c r="F7674" i="1"/>
  <c r="G7674" i="1" s="1"/>
  <c r="D7675" i="1"/>
  <c r="E7675" i="1" s="1"/>
  <c r="F7675" i="1"/>
  <c r="G7675" i="1" s="1"/>
  <c r="D7676" i="1"/>
  <c r="E7676" i="1" s="1"/>
  <c r="F7676" i="1"/>
  <c r="G7676" i="1" s="1"/>
  <c r="D7677" i="1"/>
  <c r="E7677" i="1" s="1"/>
  <c r="F7677" i="1"/>
  <c r="G7677" i="1" s="1"/>
  <c r="D7678" i="1"/>
  <c r="E7678" i="1" s="1"/>
  <c r="F7678" i="1"/>
  <c r="G7678" i="1" s="1"/>
  <c r="D7679" i="1"/>
  <c r="E7679" i="1" s="1"/>
  <c r="F7679" i="1"/>
  <c r="G7679" i="1" s="1"/>
  <c r="D7680" i="1"/>
  <c r="E7680" i="1" s="1"/>
  <c r="F7680" i="1"/>
  <c r="G7680" i="1" s="1"/>
  <c r="D7681" i="1"/>
  <c r="E7681" i="1" s="1"/>
  <c r="F7681" i="1"/>
  <c r="G7681" i="1" s="1"/>
  <c r="D7682" i="1"/>
  <c r="E7682" i="1" s="1"/>
  <c r="F7682" i="1"/>
  <c r="G7682" i="1" s="1"/>
  <c r="D7683" i="1"/>
  <c r="E7683" i="1" s="1"/>
  <c r="F7683" i="1"/>
  <c r="G7683" i="1" s="1"/>
  <c r="D7684" i="1"/>
  <c r="E7684" i="1" s="1"/>
  <c r="F7684" i="1"/>
  <c r="G7684" i="1" s="1"/>
  <c r="D7685" i="1"/>
  <c r="E7685" i="1" s="1"/>
  <c r="F7685" i="1"/>
  <c r="G7685" i="1" s="1"/>
  <c r="D7686" i="1"/>
  <c r="E7686" i="1" s="1"/>
  <c r="F7686" i="1"/>
  <c r="G7686" i="1" s="1"/>
  <c r="D7687" i="1"/>
  <c r="E7687" i="1" s="1"/>
  <c r="F7687" i="1"/>
  <c r="G7687" i="1" s="1"/>
  <c r="D7688" i="1"/>
  <c r="E7688" i="1" s="1"/>
  <c r="F7688" i="1"/>
  <c r="G7688" i="1" s="1"/>
  <c r="D7689" i="1"/>
  <c r="E7689" i="1" s="1"/>
  <c r="F7689" i="1"/>
  <c r="G7689" i="1" s="1"/>
  <c r="D7690" i="1"/>
  <c r="E7690" i="1" s="1"/>
  <c r="F7690" i="1"/>
  <c r="G7690" i="1" s="1"/>
  <c r="D7691" i="1"/>
  <c r="E7691" i="1" s="1"/>
  <c r="F7691" i="1"/>
  <c r="G7691" i="1" s="1"/>
  <c r="D7692" i="1"/>
  <c r="E7692" i="1" s="1"/>
  <c r="F7692" i="1"/>
  <c r="G7692" i="1" s="1"/>
  <c r="D7693" i="1"/>
  <c r="E7693" i="1" s="1"/>
  <c r="F7693" i="1"/>
  <c r="G7693" i="1" s="1"/>
  <c r="D7694" i="1"/>
  <c r="E7694" i="1" s="1"/>
  <c r="F7694" i="1"/>
  <c r="G7694" i="1" s="1"/>
  <c r="D7695" i="1"/>
  <c r="E7695" i="1" s="1"/>
  <c r="F7695" i="1"/>
  <c r="G7695" i="1" s="1"/>
  <c r="D7696" i="1"/>
  <c r="E7696" i="1" s="1"/>
  <c r="F7696" i="1"/>
  <c r="G7696" i="1" s="1"/>
  <c r="D7697" i="1"/>
  <c r="E7697" i="1" s="1"/>
  <c r="F7697" i="1"/>
  <c r="G7697" i="1" s="1"/>
  <c r="D7698" i="1"/>
  <c r="E7698" i="1" s="1"/>
  <c r="F7698" i="1"/>
  <c r="G7698" i="1" s="1"/>
  <c r="D7699" i="1"/>
  <c r="E7699" i="1" s="1"/>
  <c r="F7699" i="1"/>
  <c r="G7699" i="1" s="1"/>
  <c r="D7700" i="1"/>
  <c r="E7700" i="1" s="1"/>
  <c r="F7700" i="1"/>
  <c r="G7700" i="1" s="1"/>
  <c r="D7701" i="1"/>
  <c r="E7701" i="1" s="1"/>
  <c r="F7701" i="1"/>
  <c r="G7701" i="1" s="1"/>
  <c r="D7702" i="1"/>
  <c r="E7702" i="1" s="1"/>
  <c r="F7702" i="1"/>
  <c r="G7702" i="1" s="1"/>
  <c r="D7703" i="1"/>
  <c r="E7703" i="1" s="1"/>
  <c r="F7703" i="1"/>
  <c r="G7703" i="1" s="1"/>
  <c r="D7704" i="1"/>
  <c r="E7704" i="1" s="1"/>
  <c r="F7704" i="1"/>
  <c r="G7704" i="1" s="1"/>
  <c r="D7705" i="1"/>
  <c r="E7705" i="1" s="1"/>
  <c r="F7705" i="1"/>
  <c r="G7705" i="1" s="1"/>
  <c r="D7706" i="1"/>
  <c r="E7706" i="1" s="1"/>
  <c r="F7706" i="1"/>
  <c r="G7706" i="1" s="1"/>
  <c r="D7707" i="1"/>
  <c r="E7707" i="1" s="1"/>
  <c r="F7707" i="1"/>
  <c r="G7707" i="1" s="1"/>
  <c r="D7708" i="1"/>
  <c r="E7708" i="1" s="1"/>
  <c r="F7708" i="1"/>
  <c r="G7708" i="1" s="1"/>
  <c r="D7709" i="1"/>
  <c r="E7709" i="1" s="1"/>
  <c r="F7709" i="1"/>
  <c r="G7709" i="1" s="1"/>
  <c r="D7710" i="1"/>
  <c r="E7710" i="1" s="1"/>
  <c r="F7710" i="1"/>
  <c r="G7710" i="1" s="1"/>
  <c r="D7711" i="1"/>
  <c r="E7711" i="1" s="1"/>
  <c r="F7711" i="1"/>
  <c r="G7711" i="1" s="1"/>
  <c r="D7712" i="1"/>
  <c r="E7712" i="1" s="1"/>
  <c r="F7712" i="1"/>
  <c r="G7712" i="1" s="1"/>
  <c r="D7713" i="1"/>
  <c r="E7713" i="1" s="1"/>
  <c r="F7713" i="1"/>
  <c r="G7713" i="1" s="1"/>
  <c r="D7714" i="1"/>
  <c r="E7714" i="1" s="1"/>
  <c r="F7714" i="1"/>
  <c r="G7714" i="1" s="1"/>
  <c r="D7715" i="1"/>
  <c r="E7715" i="1" s="1"/>
  <c r="F7715" i="1"/>
  <c r="G7715" i="1" s="1"/>
  <c r="D7716" i="1"/>
  <c r="E7716" i="1" s="1"/>
  <c r="F7716" i="1"/>
  <c r="G7716" i="1" s="1"/>
  <c r="D7717" i="1"/>
  <c r="E7717" i="1" s="1"/>
  <c r="F7717" i="1"/>
  <c r="G7717" i="1" s="1"/>
  <c r="D7718" i="1"/>
  <c r="E7718" i="1" s="1"/>
  <c r="F7718" i="1"/>
  <c r="G7718" i="1" s="1"/>
  <c r="D7719" i="1"/>
  <c r="E7719" i="1" s="1"/>
  <c r="F7719" i="1"/>
  <c r="G7719" i="1" s="1"/>
  <c r="D7720" i="1"/>
  <c r="E7720" i="1" s="1"/>
  <c r="F7720" i="1"/>
  <c r="G7720" i="1" s="1"/>
  <c r="D7721" i="1"/>
  <c r="E7721" i="1" s="1"/>
  <c r="F7721" i="1"/>
  <c r="G7721" i="1" s="1"/>
  <c r="D7722" i="1"/>
  <c r="E7722" i="1" s="1"/>
  <c r="F7722" i="1"/>
  <c r="G7722" i="1" s="1"/>
  <c r="D7723" i="1"/>
  <c r="E7723" i="1" s="1"/>
  <c r="F7723" i="1"/>
  <c r="G7723" i="1" s="1"/>
  <c r="D7724" i="1"/>
  <c r="E7724" i="1" s="1"/>
  <c r="F7724" i="1"/>
  <c r="G7724" i="1" s="1"/>
  <c r="D7725" i="1"/>
  <c r="E7725" i="1" s="1"/>
  <c r="F7725" i="1"/>
  <c r="G7725" i="1" s="1"/>
  <c r="D7726" i="1"/>
  <c r="E7726" i="1" s="1"/>
  <c r="F7726" i="1"/>
  <c r="G7726" i="1" s="1"/>
  <c r="D7727" i="1"/>
  <c r="E7727" i="1" s="1"/>
  <c r="F7727" i="1"/>
  <c r="G7727" i="1" s="1"/>
  <c r="D7728" i="1"/>
  <c r="E7728" i="1" s="1"/>
  <c r="F7728" i="1"/>
  <c r="G7728" i="1" s="1"/>
  <c r="D7729" i="1"/>
  <c r="E7729" i="1" s="1"/>
  <c r="F7729" i="1"/>
  <c r="G7729" i="1" s="1"/>
  <c r="D7730" i="1"/>
  <c r="E7730" i="1" s="1"/>
  <c r="F7730" i="1"/>
  <c r="G7730" i="1" s="1"/>
  <c r="D7731" i="1"/>
  <c r="E7731" i="1" s="1"/>
  <c r="F7731" i="1"/>
  <c r="G7731" i="1" s="1"/>
  <c r="D7732" i="1"/>
  <c r="E7732" i="1" s="1"/>
  <c r="F7732" i="1"/>
  <c r="G7732" i="1" s="1"/>
  <c r="D7733" i="1"/>
  <c r="E7733" i="1" s="1"/>
  <c r="F7733" i="1"/>
  <c r="G7733" i="1" s="1"/>
  <c r="D7734" i="1"/>
  <c r="E7734" i="1" s="1"/>
  <c r="F7734" i="1"/>
  <c r="G7734" i="1" s="1"/>
  <c r="D7735" i="1"/>
  <c r="E7735" i="1" s="1"/>
  <c r="F7735" i="1"/>
  <c r="G7735" i="1" s="1"/>
  <c r="D7736" i="1"/>
  <c r="E7736" i="1" s="1"/>
  <c r="F7736" i="1"/>
  <c r="G7736" i="1" s="1"/>
  <c r="D7737" i="1"/>
  <c r="E7737" i="1" s="1"/>
  <c r="F7737" i="1"/>
  <c r="G7737" i="1" s="1"/>
  <c r="D7738" i="1"/>
  <c r="E7738" i="1" s="1"/>
  <c r="F7738" i="1"/>
  <c r="G7738" i="1" s="1"/>
  <c r="D7739" i="1"/>
  <c r="E7739" i="1" s="1"/>
  <c r="F7739" i="1"/>
  <c r="G7739" i="1" s="1"/>
  <c r="D7740" i="1"/>
  <c r="E7740" i="1" s="1"/>
  <c r="F7740" i="1"/>
  <c r="G7740" i="1" s="1"/>
  <c r="D7741" i="1"/>
  <c r="E7741" i="1" s="1"/>
  <c r="F7741" i="1"/>
  <c r="G7741" i="1" s="1"/>
  <c r="D7742" i="1"/>
  <c r="E7742" i="1" s="1"/>
  <c r="F7742" i="1"/>
  <c r="G7742" i="1" s="1"/>
  <c r="D7743" i="1"/>
  <c r="E7743" i="1" s="1"/>
  <c r="F7743" i="1"/>
  <c r="G7743" i="1" s="1"/>
  <c r="D7744" i="1"/>
  <c r="E7744" i="1" s="1"/>
  <c r="F7744" i="1"/>
  <c r="G7744" i="1" s="1"/>
  <c r="D7745" i="1"/>
  <c r="E7745" i="1" s="1"/>
  <c r="F7745" i="1"/>
  <c r="G7745" i="1" s="1"/>
  <c r="D7746" i="1"/>
  <c r="E7746" i="1" s="1"/>
  <c r="F7746" i="1"/>
  <c r="G7746" i="1" s="1"/>
  <c r="D7747" i="1"/>
  <c r="E7747" i="1" s="1"/>
  <c r="F7747" i="1"/>
  <c r="G7747" i="1" s="1"/>
  <c r="D7748" i="1"/>
  <c r="E7748" i="1" s="1"/>
  <c r="F7748" i="1"/>
  <c r="G7748" i="1" s="1"/>
  <c r="D7749" i="1"/>
  <c r="E7749" i="1" s="1"/>
  <c r="F7749" i="1"/>
  <c r="G7749" i="1" s="1"/>
  <c r="D7750" i="1"/>
  <c r="E7750" i="1" s="1"/>
  <c r="F7750" i="1"/>
  <c r="G7750" i="1" s="1"/>
  <c r="D7751" i="1"/>
  <c r="E7751" i="1" s="1"/>
  <c r="F7751" i="1"/>
  <c r="G7751" i="1" s="1"/>
  <c r="D7752" i="1"/>
  <c r="E7752" i="1" s="1"/>
  <c r="F7752" i="1"/>
  <c r="G7752" i="1" s="1"/>
  <c r="D7753" i="1"/>
  <c r="E7753" i="1" s="1"/>
  <c r="F7753" i="1"/>
  <c r="G7753" i="1" s="1"/>
  <c r="D7754" i="1"/>
  <c r="E7754" i="1" s="1"/>
  <c r="F7754" i="1"/>
  <c r="G7754" i="1" s="1"/>
  <c r="D7755" i="1"/>
  <c r="E7755" i="1" s="1"/>
  <c r="F7755" i="1"/>
  <c r="G7755" i="1" s="1"/>
  <c r="D7756" i="1"/>
  <c r="E7756" i="1" s="1"/>
  <c r="F7756" i="1"/>
  <c r="G7756" i="1" s="1"/>
  <c r="D7757" i="1"/>
  <c r="E7757" i="1" s="1"/>
  <c r="F7757" i="1"/>
  <c r="G7757" i="1" s="1"/>
  <c r="D7758" i="1"/>
  <c r="E7758" i="1" s="1"/>
  <c r="F7758" i="1"/>
  <c r="G7758" i="1" s="1"/>
  <c r="D7759" i="1"/>
  <c r="E7759" i="1" s="1"/>
  <c r="F7759" i="1"/>
  <c r="G7759" i="1" s="1"/>
  <c r="D7760" i="1"/>
  <c r="E7760" i="1" s="1"/>
  <c r="F7760" i="1"/>
  <c r="G7760" i="1" s="1"/>
  <c r="D7761" i="1"/>
  <c r="E7761" i="1" s="1"/>
  <c r="F7761" i="1"/>
  <c r="G7761" i="1" s="1"/>
  <c r="D7762" i="1"/>
  <c r="E7762" i="1" s="1"/>
  <c r="F7762" i="1"/>
  <c r="G7762" i="1" s="1"/>
  <c r="D7763" i="1"/>
  <c r="E7763" i="1" s="1"/>
  <c r="F7763" i="1"/>
  <c r="G7763" i="1" s="1"/>
  <c r="D7764" i="1"/>
  <c r="E7764" i="1" s="1"/>
  <c r="F7764" i="1"/>
  <c r="G7764" i="1" s="1"/>
  <c r="D7765" i="1"/>
  <c r="E7765" i="1" s="1"/>
  <c r="F7765" i="1"/>
  <c r="G7765" i="1" s="1"/>
  <c r="D7766" i="1"/>
  <c r="E7766" i="1" s="1"/>
  <c r="F7766" i="1"/>
  <c r="G7766" i="1" s="1"/>
  <c r="D7767" i="1"/>
  <c r="E7767" i="1" s="1"/>
  <c r="F7767" i="1"/>
  <c r="G7767" i="1" s="1"/>
  <c r="D7768" i="1"/>
  <c r="E7768" i="1" s="1"/>
  <c r="F7768" i="1"/>
  <c r="G7768" i="1" s="1"/>
  <c r="D7769" i="1"/>
  <c r="E7769" i="1" s="1"/>
  <c r="F7769" i="1"/>
  <c r="G7769" i="1" s="1"/>
  <c r="D7770" i="1"/>
  <c r="E7770" i="1" s="1"/>
  <c r="F7770" i="1"/>
  <c r="G7770" i="1" s="1"/>
  <c r="D7771" i="1"/>
  <c r="E7771" i="1" s="1"/>
  <c r="F7771" i="1"/>
  <c r="G7771" i="1" s="1"/>
  <c r="D7772" i="1"/>
  <c r="E7772" i="1" s="1"/>
  <c r="F7772" i="1"/>
  <c r="G7772" i="1" s="1"/>
  <c r="D7773" i="1"/>
  <c r="E7773" i="1" s="1"/>
  <c r="F7773" i="1"/>
  <c r="G7773" i="1" s="1"/>
  <c r="D7774" i="1"/>
  <c r="E7774" i="1" s="1"/>
  <c r="F7774" i="1"/>
  <c r="G7774" i="1" s="1"/>
  <c r="D7775" i="1"/>
  <c r="E7775" i="1" s="1"/>
  <c r="F7775" i="1"/>
  <c r="G7775" i="1" s="1"/>
  <c r="D7776" i="1"/>
  <c r="E7776" i="1" s="1"/>
  <c r="F7776" i="1"/>
  <c r="G7776" i="1" s="1"/>
  <c r="D7777" i="1"/>
  <c r="E7777" i="1" s="1"/>
  <c r="F7777" i="1"/>
  <c r="G7777" i="1" s="1"/>
  <c r="D7778" i="1"/>
  <c r="E7778" i="1" s="1"/>
  <c r="F7778" i="1"/>
  <c r="G7778" i="1" s="1"/>
  <c r="D7779" i="1"/>
  <c r="E7779" i="1" s="1"/>
  <c r="F7779" i="1"/>
  <c r="G7779" i="1" s="1"/>
  <c r="D7780" i="1"/>
  <c r="E7780" i="1" s="1"/>
  <c r="F7780" i="1"/>
  <c r="G7780" i="1" s="1"/>
  <c r="D7781" i="1"/>
  <c r="E7781" i="1" s="1"/>
  <c r="F7781" i="1"/>
  <c r="G7781" i="1" s="1"/>
  <c r="D7782" i="1"/>
  <c r="E7782" i="1" s="1"/>
  <c r="F7782" i="1"/>
  <c r="G7782" i="1" s="1"/>
  <c r="D7783" i="1"/>
  <c r="E7783" i="1" s="1"/>
  <c r="F7783" i="1"/>
  <c r="G7783" i="1" s="1"/>
  <c r="D7784" i="1"/>
  <c r="E7784" i="1" s="1"/>
  <c r="F7784" i="1"/>
  <c r="G7784" i="1" s="1"/>
  <c r="D7785" i="1"/>
  <c r="E7785" i="1" s="1"/>
  <c r="F7785" i="1"/>
  <c r="G7785" i="1" s="1"/>
  <c r="D7786" i="1"/>
  <c r="E7786" i="1" s="1"/>
  <c r="F7786" i="1"/>
  <c r="G7786" i="1" s="1"/>
  <c r="D7787" i="1"/>
  <c r="E7787" i="1" s="1"/>
  <c r="F7787" i="1"/>
  <c r="G7787" i="1" s="1"/>
  <c r="D7788" i="1"/>
  <c r="E7788" i="1" s="1"/>
  <c r="F7788" i="1"/>
  <c r="G7788" i="1" s="1"/>
  <c r="D7789" i="1"/>
  <c r="E7789" i="1" s="1"/>
  <c r="F7789" i="1"/>
  <c r="G7789" i="1" s="1"/>
  <c r="D7790" i="1"/>
  <c r="E7790" i="1" s="1"/>
  <c r="F7790" i="1"/>
  <c r="G7790" i="1" s="1"/>
  <c r="D7791" i="1"/>
  <c r="E7791" i="1" s="1"/>
  <c r="F7791" i="1"/>
  <c r="G7791" i="1" s="1"/>
  <c r="D7792" i="1"/>
  <c r="E7792" i="1" s="1"/>
  <c r="F7792" i="1"/>
  <c r="G7792" i="1" s="1"/>
  <c r="D7793" i="1"/>
  <c r="E7793" i="1" s="1"/>
  <c r="F7793" i="1"/>
  <c r="G7793" i="1" s="1"/>
  <c r="D7794" i="1"/>
  <c r="E7794" i="1" s="1"/>
  <c r="F7794" i="1"/>
  <c r="G7794" i="1" s="1"/>
  <c r="D7795" i="1"/>
  <c r="E7795" i="1" s="1"/>
  <c r="F7795" i="1"/>
  <c r="G7795" i="1" s="1"/>
  <c r="D7796" i="1"/>
  <c r="E7796" i="1" s="1"/>
  <c r="F7796" i="1"/>
  <c r="G7796" i="1" s="1"/>
  <c r="D7797" i="1"/>
  <c r="E7797" i="1" s="1"/>
  <c r="F7797" i="1"/>
  <c r="G7797" i="1" s="1"/>
  <c r="D7798" i="1"/>
  <c r="E7798" i="1" s="1"/>
  <c r="F7798" i="1"/>
  <c r="G7798" i="1" s="1"/>
  <c r="D7799" i="1"/>
  <c r="E7799" i="1" s="1"/>
  <c r="F7799" i="1"/>
  <c r="G7799" i="1" s="1"/>
  <c r="D7800" i="1"/>
  <c r="E7800" i="1" s="1"/>
  <c r="F7800" i="1"/>
  <c r="G7800" i="1" s="1"/>
  <c r="D7801" i="1"/>
  <c r="E7801" i="1" s="1"/>
  <c r="F7801" i="1"/>
  <c r="G7801" i="1" s="1"/>
  <c r="D7802" i="1"/>
  <c r="E7802" i="1" s="1"/>
  <c r="F7802" i="1"/>
  <c r="G7802" i="1" s="1"/>
  <c r="D7803" i="1"/>
  <c r="E7803" i="1" s="1"/>
  <c r="F7803" i="1"/>
  <c r="G7803" i="1" s="1"/>
  <c r="D7804" i="1"/>
  <c r="E7804" i="1" s="1"/>
  <c r="F7804" i="1"/>
  <c r="G7804" i="1" s="1"/>
  <c r="D7805" i="1"/>
  <c r="E7805" i="1" s="1"/>
  <c r="F7805" i="1"/>
  <c r="G7805" i="1" s="1"/>
  <c r="D7806" i="1"/>
  <c r="E7806" i="1" s="1"/>
  <c r="F7806" i="1"/>
  <c r="G7806" i="1" s="1"/>
  <c r="D7807" i="1"/>
  <c r="E7807" i="1" s="1"/>
  <c r="F7807" i="1"/>
  <c r="G7807" i="1" s="1"/>
  <c r="D7808" i="1"/>
  <c r="E7808" i="1" s="1"/>
  <c r="F7808" i="1"/>
  <c r="G7808" i="1" s="1"/>
  <c r="D7809" i="1"/>
  <c r="E7809" i="1" s="1"/>
  <c r="F7809" i="1"/>
  <c r="G7809" i="1" s="1"/>
  <c r="D7810" i="1"/>
  <c r="E7810" i="1" s="1"/>
  <c r="F7810" i="1"/>
  <c r="G7810" i="1" s="1"/>
  <c r="D7811" i="1"/>
  <c r="E7811" i="1" s="1"/>
  <c r="F7811" i="1"/>
  <c r="G7811" i="1" s="1"/>
  <c r="D7812" i="1"/>
  <c r="E7812" i="1" s="1"/>
  <c r="F7812" i="1"/>
  <c r="G7812" i="1" s="1"/>
  <c r="D7813" i="1"/>
  <c r="E7813" i="1" s="1"/>
  <c r="F7813" i="1"/>
  <c r="G7813" i="1" s="1"/>
  <c r="D7814" i="1"/>
  <c r="E7814" i="1" s="1"/>
  <c r="F7814" i="1"/>
  <c r="G7814" i="1" s="1"/>
  <c r="D7815" i="1"/>
  <c r="E7815" i="1" s="1"/>
  <c r="F7815" i="1"/>
  <c r="G7815" i="1" s="1"/>
  <c r="D7816" i="1"/>
  <c r="E7816" i="1" s="1"/>
  <c r="F7816" i="1"/>
  <c r="G7816" i="1" s="1"/>
  <c r="D7817" i="1"/>
  <c r="E7817" i="1" s="1"/>
  <c r="F7817" i="1"/>
  <c r="G7817" i="1" s="1"/>
  <c r="D7818" i="1"/>
  <c r="E7818" i="1" s="1"/>
  <c r="F7818" i="1"/>
  <c r="G7818" i="1" s="1"/>
  <c r="D7819" i="1"/>
  <c r="E7819" i="1" s="1"/>
  <c r="F7819" i="1"/>
  <c r="G7819" i="1" s="1"/>
  <c r="D7820" i="1"/>
  <c r="E7820" i="1" s="1"/>
  <c r="F7820" i="1"/>
  <c r="G7820" i="1" s="1"/>
  <c r="D7821" i="1"/>
  <c r="E7821" i="1" s="1"/>
  <c r="F7821" i="1"/>
  <c r="G7821" i="1" s="1"/>
  <c r="D7822" i="1"/>
  <c r="E7822" i="1" s="1"/>
  <c r="F7822" i="1"/>
  <c r="G7822" i="1" s="1"/>
  <c r="D7823" i="1"/>
  <c r="E7823" i="1" s="1"/>
  <c r="F7823" i="1"/>
  <c r="G7823" i="1" s="1"/>
  <c r="D7824" i="1"/>
  <c r="E7824" i="1" s="1"/>
  <c r="F7824" i="1"/>
  <c r="G7824" i="1" s="1"/>
  <c r="D7825" i="1"/>
  <c r="E7825" i="1" s="1"/>
  <c r="F7825" i="1"/>
  <c r="G7825" i="1" s="1"/>
  <c r="D7826" i="1"/>
  <c r="E7826" i="1" s="1"/>
  <c r="F7826" i="1"/>
  <c r="G7826" i="1" s="1"/>
  <c r="D7827" i="1"/>
  <c r="E7827" i="1" s="1"/>
  <c r="F7827" i="1"/>
  <c r="G7827" i="1" s="1"/>
  <c r="D7828" i="1"/>
  <c r="E7828" i="1" s="1"/>
  <c r="F7828" i="1"/>
  <c r="G7828" i="1" s="1"/>
  <c r="D7829" i="1"/>
  <c r="E7829" i="1" s="1"/>
  <c r="F7829" i="1"/>
  <c r="G7829" i="1" s="1"/>
  <c r="D7830" i="1"/>
  <c r="E7830" i="1" s="1"/>
  <c r="F7830" i="1"/>
  <c r="G7830" i="1" s="1"/>
  <c r="D7831" i="1"/>
  <c r="E7831" i="1" s="1"/>
  <c r="F7831" i="1"/>
  <c r="G7831" i="1" s="1"/>
  <c r="D7832" i="1"/>
  <c r="E7832" i="1" s="1"/>
  <c r="F7832" i="1"/>
  <c r="G7832" i="1" s="1"/>
  <c r="D7833" i="1"/>
  <c r="E7833" i="1" s="1"/>
  <c r="F7833" i="1"/>
  <c r="G7833" i="1" s="1"/>
  <c r="D7834" i="1"/>
  <c r="E7834" i="1" s="1"/>
  <c r="F7834" i="1"/>
  <c r="G7834" i="1" s="1"/>
  <c r="D7835" i="1"/>
  <c r="E7835" i="1" s="1"/>
  <c r="F7835" i="1"/>
  <c r="G7835" i="1" s="1"/>
  <c r="D7836" i="1"/>
  <c r="E7836" i="1" s="1"/>
  <c r="F7836" i="1"/>
  <c r="G7836" i="1" s="1"/>
  <c r="D7837" i="1"/>
  <c r="E7837" i="1" s="1"/>
  <c r="F7837" i="1"/>
  <c r="G7837" i="1" s="1"/>
  <c r="D7838" i="1"/>
  <c r="E7838" i="1" s="1"/>
  <c r="F7838" i="1"/>
  <c r="G7838" i="1" s="1"/>
  <c r="D7839" i="1"/>
  <c r="E7839" i="1" s="1"/>
  <c r="F7839" i="1"/>
  <c r="G7839" i="1" s="1"/>
  <c r="D7840" i="1"/>
  <c r="E7840" i="1" s="1"/>
  <c r="F7840" i="1"/>
  <c r="G7840" i="1" s="1"/>
  <c r="D7841" i="1"/>
  <c r="E7841" i="1" s="1"/>
  <c r="F7841" i="1"/>
  <c r="G7841" i="1" s="1"/>
  <c r="D7842" i="1"/>
  <c r="E7842" i="1" s="1"/>
  <c r="F7842" i="1"/>
  <c r="G7842" i="1" s="1"/>
  <c r="D7843" i="1"/>
  <c r="E7843" i="1" s="1"/>
  <c r="F7843" i="1"/>
  <c r="G7843" i="1" s="1"/>
  <c r="D7844" i="1"/>
  <c r="E7844" i="1" s="1"/>
  <c r="F7844" i="1"/>
  <c r="G7844" i="1" s="1"/>
  <c r="D7845" i="1"/>
  <c r="E7845" i="1" s="1"/>
  <c r="F7845" i="1"/>
  <c r="G7845" i="1" s="1"/>
  <c r="D7846" i="1"/>
  <c r="E7846" i="1" s="1"/>
  <c r="F7846" i="1"/>
  <c r="G7846" i="1" s="1"/>
  <c r="D7847" i="1"/>
  <c r="E7847" i="1" s="1"/>
  <c r="F7847" i="1"/>
  <c r="G7847" i="1" s="1"/>
  <c r="D7848" i="1"/>
  <c r="E7848" i="1" s="1"/>
  <c r="F7848" i="1"/>
  <c r="G7848" i="1" s="1"/>
  <c r="D7849" i="1"/>
  <c r="E7849" i="1" s="1"/>
  <c r="F7849" i="1"/>
  <c r="G7849" i="1" s="1"/>
  <c r="D7850" i="1"/>
  <c r="E7850" i="1" s="1"/>
  <c r="F7850" i="1"/>
  <c r="G7850" i="1" s="1"/>
  <c r="D7851" i="1"/>
  <c r="E7851" i="1" s="1"/>
  <c r="F7851" i="1"/>
  <c r="G7851" i="1" s="1"/>
  <c r="D7852" i="1"/>
  <c r="E7852" i="1" s="1"/>
  <c r="F7852" i="1"/>
  <c r="G7852" i="1" s="1"/>
  <c r="D7853" i="1"/>
  <c r="E7853" i="1" s="1"/>
  <c r="F7853" i="1"/>
  <c r="G7853" i="1" s="1"/>
  <c r="D7854" i="1"/>
  <c r="E7854" i="1" s="1"/>
  <c r="F7854" i="1"/>
  <c r="G7854" i="1" s="1"/>
  <c r="D7855" i="1"/>
  <c r="E7855" i="1" s="1"/>
  <c r="F7855" i="1"/>
  <c r="G7855" i="1" s="1"/>
  <c r="D7856" i="1"/>
  <c r="E7856" i="1" s="1"/>
  <c r="F7856" i="1"/>
  <c r="G7856" i="1" s="1"/>
  <c r="D7857" i="1"/>
  <c r="E7857" i="1" s="1"/>
  <c r="F7857" i="1"/>
  <c r="G7857" i="1" s="1"/>
  <c r="D7858" i="1"/>
  <c r="E7858" i="1" s="1"/>
  <c r="F7858" i="1"/>
  <c r="G7858" i="1" s="1"/>
  <c r="D7859" i="1"/>
  <c r="E7859" i="1" s="1"/>
  <c r="F7859" i="1"/>
  <c r="G7859" i="1" s="1"/>
  <c r="D7860" i="1"/>
  <c r="E7860" i="1" s="1"/>
  <c r="F7860" i="1"/>
  <c r="G7860" i="1" s="1"/>
  <c r="D7861" i="1"/>
  <c r="E7861" i="1" s="1"/>
  <c r="F7861" i="1"/>
  <c r="G7861" i="1" s="1"/>
  <c r="D7862" i="1"/>
  <c r="E7862" i="1" s="1"/>
  <c r="F7862" i="1"/>
  <c r="G7862" i="1" s="1"/>
  <c r="D7863" i="1"/>
  <c r="E7863" i="1" s="1"/>
  <c r="F7863" i="1"/>
  <c r="G7863" i="1" s="1"/>
  <c r="D7864" i="1"/>
  <c r="E7864" i="1" s="1"/>
  <c r="F7864" i="1"/>
  <c r="G7864" i="1" s="1"/>
  <c r="D7865" i="1"/>
  <c r="E7865" i="1" s="1"/>
  <c r="F7865" i="1"/>
  <c r="G7865" i="1" s="1"/>
  <c r="D7866" i="1"/>
  <c r="E7866" i="1" s="1"/>
  <c r="F7866" i="1"/>
  <c r="G7866" i="1" s="1"/>
  <c r="D7867" i="1"/>
  <c r="E7867" i="1" s="1"/>
  <c r="F7867" i="1"/>
  <c r="G7867" i="1" s="1"/>
  <c r="D7868" i="1"/>
  <c r="E7868" i="1" s="1"/>
  <c r="F7868" i="1"/>
  <c r="G7868" i="1" s="1"/>
  <c r="D7869" i="1"/>
  <c r="E7869" i="1" s="1"/>
  <c r="F7869" i="1"/>
  <c r="G7869" i="1" s="1"/>
  <c r="D7870" i="1"/>
  <c r="E7870" i="1" s="1"/>
  <c r="F7870" i="1"/>
  <c r="G7870" i="1" s="1"/>
  <c r="D7871" i="1"/>
  <c r="E7871" i="1" s="1"/>
  <c r="F7871" i="1"/>
  <c r="G7871" i="1" s="1"/>
  <c r="D7872" i="1"/>
  <c r="E7872" i="1" s="1"/>
  <c r="F7872" i="1" s="1"/>
  <c r="G7872" i="1" s="1"/>
  <c r="D7873" i="1"/>
  <c r="E7873" i="1" s="1"/>
  <c r="F7873" i="1" s="1"/>
  <c r="G7873" i="1" s="1"/>
  <c r="D7874" i="1"/>
  <c r="E7874" i="1" s="1"/>
  <c r="F7874" i="1" s="1"/>
  <c r="G7874" i="1" s="1"/>
  <c r="D7875" i="1"/>
  <c r="E7875" i="1" s="1"/>
  <c r="F7875" i="1"/>
  <c r="G7875" i="1" s="1"/>
  <c r="D7876" i="1"/>
  <c r="E7876" i="1" s="1"/>
  <c r="F7876" i="1" s="1"/>
  <c r="G7876" i="1" s="1"/>
  <c r="D7877" i="1"/>
  <c r="E7877" i="1" s="1"/>
  <c r="F7877" i="1"/>
  <c r="G7877" i="1" s="1"/>
  <c r="D7878" i="1"/>
  <c r="E7878" i="1" s="1"/>
  <c r="F7878" i="1" s="1"/>
  <c r="G7878" i="1" s="1"/>
  <c r="D7879" i="1"/>
  <c r="E7879" i="1" s="1"/>
  <c r="F7879" i="1"/>
  <c r="G7879" i="1" s="1"/>
  <c r="D7880" i="1"/>
  <c r="E7880" i="1" s="1"/>
  <c r="F7880" i="1" s="1"/>
  <c r="G7880" i="1" s="1"/>
  <c r="D7881" i="1"/>
  <c r="E7881" i="1" s="1"/>
  <c r="F7881" i="1" s="1"/>
  <c r="G7881" i="1" s="1"/>
  <c r="D7882" i="1"/>
  <c r="E7882" i="1" s="1"/>
  <c r="F7882" i="1" s="1"/>
  <c r="G7882" i="1" s="1"/>
  <c r="D7883" i="1"/>
  <c r="E7883" i="1" s="1"/>
  <c r="F7883" i="1"/>
  <c r="G7883" i="1" s="1"/>
  <c r="D7884" i="1"/>
  <c r="E7884" i="1" s="1"/>
  <c r="F7884" i="1" s="1"/>
  <c r="G7884" i="1" s="1"/>
  <c r="D7885" i="1"/>
  <c r="E7885" i="1" s="1"/>
  <c r="F7885" i="1"/>
  <c r="G7885" i="1" s="1"/>
  <c r="D7886" i="1"/>
  <c r="E7886" i="1" s="1"/>
  <c r="F7886" i="1" s="1"/>
  <c r="G7886" i="1" s="1"/>
  <c r="D7887" i="1"/>
  <c r="E7887" i="1" s="1"/>
  <c r="F7887" i="1"/>
  <c r="G7887" i="1" s="1"/>
  <c r="D7888" i="1"/>
  <c r="E7888" i="1" s="1"/>
  <c r="F7888" i="1" s="1"/>
  <c r="G7888" i="1" s="1"/>
  <c r="D7889" i="1"/>
  <c r="E7889" i="1" s="1"/>
  <c r="F7889" i="1" s="1"/>
  <c r="G7889" i="1" s="1"/>
  <c r="D7890" i="1"/>
  <c r="E7890" i="1" s="1"/>
  <c r="F7890" i="1" s="1"/>
  <c r="G7890" i="1" s="1"/>
  <c r="D7891" i="1"/>
  <c r="E7891" i="1" s="1"/>
  <c r="F7891" i="1"/>
  <c r="G7891" i="1" s="1"/>
  <c r="D7892" i="1"/>
  <c r="E7892" i="1" s="1"/>
  <c r="F7892" i="1" s="1"/>
  <c r="G7892" i="1" s="1"/>
  <c r="D7893" i="1"/>
  <c r="E7893" i="1" s="1"/>
  <c r="F7893" i="1"/>
  <c r="G7893" i="1" s="1"/>
  <c r="D7894" i="1"/>
  <c r="E7894" i="1" s="1"/>
  <c r="F7894" i="1" s="1"/>
  <c r="G7894" i="1" s="1"/>
  <c r="D7895" i="1"/>
  <c r="E7895" i="1" s="1"/>
  <c r="F7895" i="1"/>
  <c r="G7895" i="1" s="1"/>
  <c r="D7896" i="1"/>
  <c r="E7896" i="1" s="1"/>
  <c r="F7896" i="1" s="1"/>
  <c r="G7896" i="1" s="1"/>
  <c r="D7897" i="1"/>
  <c r="E7897" i="1" s="1"/>
  <c r="F7897" i="1" s="1"/>
  <c r="G7897" i="1" s="1"/>
  <c r="D7898" i="1"/>
  <c r="E7898" i="1" s="1"/>
  <c r="F7898" i="1" s="1"/>
  <c r="G7898" i="1" s="1"/>
  <c r="D7899" i="1"/>
  <c r="E7899" i="1" s="1"/>
  <c r="F7899" i="1"/>
  <c r="G7899" i="1" s="1"/>
  <c r="D7900" i="1"/>
  <c r="E7900" i="1" s="1"/>
  <c r="F7900" i="1" s="1"/>
  <c r="G7900" i="1" s="1"/>
  <c r="D7901" i="1"/>
  <c r="E7901" i="1" s="1"/>
  <c r="F7901" i="1"/>
  <c r="G7901" i="1" s="1"/>
  <c r="D7902" i="1"/>
  <c r="E7902" i="1" s="1"/>
  <c r="F7902" i="1" s="1"/>
  <c r="G7902" i="1" s="1"/>
  <c r="D7903" i="1"/>
  <c r="E7903" i="1" s="1"/>
  <c r="F7903" i="1"/>
  <c r="G7903" i="1" s="1"/>
  <c r="D7904" i="1"/>
  <c r="E7904" i="1" s="1"/>
  <c r="F7904" i="1" s="1"/>
  <c r="G7904" i="1" s="1"/>
  <c r="D7905" i="1"/>
  <c r="E7905" i="1" s="1"/>
  <c r="F7905" i="1" s="1"/>
  <c r="G7905" i="1" s="1"/>
  <c r="D7906" i="1"/>
  <c r="E7906" i="1" s="1"/>
  <c r="F7906" i="1" s="1"/>
  <c r="G7906" i="1" s="1"/>
  <c r="D7907" i="1"/>
  <c r="E7907" i="1" s="1"/>
  <c r="F7907" i="1"/>
  <c r="G7907" i="1" s="1"/>
  <c r="D7908" i="1"/>
  <c r="E7908" i="1" s="1"/>
  <c r="F7908" i="1" s="1"/>
  <c r="G7908" i="1" s="1"/>
  <c r="D7909" i="1"/>
  <c r="E7909" i="1" s="1"/>
  <c r="F7909" i="1"/>
  <c r="G7909" i="1" s="1"/>
  <c r="D7910" i="1"/>
  <c r="E7910" i="1" s="1"/>
  <c r="F7910" i="1" s="1"/>
  <c r="G7910" i="1" s="1"/>
  <c r="D7911" i="1"/>
  <c r="E7911" i="1" s="1"/>
  <c r="F7911" i="1"/>
  <c r="G7911" i="1" s="1"/>
  <c r="D7912" i="1"/>
  <c r="E7912" i="1" s="1"/>
  <c r="F7912" i="1" s="1"/>
  <c r="G7912" i="1" s="1"/>
  <c r="D7913" i="1"/>
  <c r="E7913" i="1" s="1"/>
  <c r="F7913" i="1" s="1"/>
  <c r="G7913" i="1" s="1"/>
  <c r="D7914" i="1"/>
  <c r="E7914" i="1" s="1"/>
  <c r="F7914" i="1" s="1"/>
  <c r="G7914" i="1" s="1"/>
  <c r="D7915" i="1"/>
  <c r="E7915" i="1" s="1"/>
  <c r="F7915" i="1"/>
  <c r="G7915" i="1" s="1"/>
  <c r="D7916" i="1"/>
  <c r="E7916" i="1" s="1"/>
  <c r="F7916" i="1" s="1"/>
  <c r="G7916" i="1" s="1"/>
  <c r="D7917" i="1"/>
  <c r="E7917" i="1" s="1"/>
  <c r="F7917" i="1"/>
  <c r="G7917" i="1" s="1"/>
  <c r="D7918" i="1"/>
  <c r="E7918" i="1" s="1"/>
  <c r="F7918" i="1" s="1"/>
  <c r="G7918" i="1" s="1"/>
  <c r="D7919" i="1"/>
  <c r="E7919" i="1" s="1"/>
  <c r="F7919" i="1"/>
  <c r="G7919" i="1" s="1"/>
  <c r="D7920" i="1"/>
  <c r="E7920" i="1" s="1"/>
  <c r="F7920" i="1" s="1"/>
  <c r="G7920" i="1" s="1"/>
  <c r="D7921" i="1"/>
  <c r="E7921" i="1" s="1"/>
  <c r="F7921" i="1" s="1"/>
  <c r="G7921" i="1" s="1"/>
  <c r="D7922" i="1"/>
  <c r="E7922" i="1" s="1"/>
  <c r="F7922" i="1" s="1"/>
  <c r="G7922" i="1" s="1"/>
  <c r="D7923" i="1"/>
  <c r="E7923" i="1" s="1"/>
  <c r="F7923" i="1"/>
  <c r="G7923" i="1" s="1"/>
  <c r="D7924" i="1"/>
  <c r="E7924" i="1" s="1"/>
  <c r="F7924" i="1" s="1"/>
  <c r="G7924" i="1" s="1"/>
  <c r="D7925" i="1"/>
  <c r="E7925" i="1" s="1"/>
  <c r="F7925" i="1"/>
  <c r="G7925" i="1" s="1"/>
  <c r="D7926" i="1"/>
  <c r="E7926" i="1" s="1"/>
  <c r="F7926" i="1" s="1"/>
  <c r="G7926" i="1" s="1"/>
  <c r="D7927" i="1"/>
  <c r="E7927" i="1" s="1"/>
  <c r="F7927" i="1"/>
  <c r="G7927" i="1" s="1"/>
  <c r="D7928" i="1"/>
  <c r="E7928" i="1" s="1"/>
  <c r="F7928" i="1" s="1"/>
  <c r="G7928" i="1" s="1"/>
  <c r="D7929" i="1"/>
  <c r="E7929" i="1" s="1"/>
  <c r="F7929" i="1" s="1"/>
  <c r="G7929" i="1" s="1"/>
  <c r="D7930" i="1"/>
  <c r="E7930" i="1" s="1"/>
  <c r="F7930" i="1" s="1"/>
  <c r="G7930" i="1" s="1"/>
  <c r="D7931" i="1"/>
  <c r="E7931" i="1" s="1"/>
  <c r="F7931" i="1"/>
  <c r="G7931" i="1" s="1"/>
  <c r="D7932" i="1"/>
  <c r="E7932" i="1" s="1"/>
  <c r="F7932" i="1" s="1"/>
  <c r="G7932" i="1" s="1"/>
  <c r="D7933" i="1"/>
  <c r="E7933" i="1" s="1"/>
  <c r="F7933" i="1"/>
  <c r="G7933" i="1" s="1"/>
  <c r="D7934" i="1"/>
  <c r="E7934" i="1" s="1"/>
  <c r="F7934" i="1" s="1"/>
  <c r="G7934" i="1" s="1"/>
  <c r="D7935" i="1"/>
  <c r="E7935" i="1" s="1"/>
  <c r="F7935" i="1"/>
  <c r="G7935" i="1" s="1"/>
  <c r="D7936" i="1"/>
  <c r="E7936" i="1" s="1"/>
  <c r="F7936" i="1" s="1"/>
  <c r="G7936" i="1" s="1"/>
  <c r="D7937" i="1"/>
  <c r="E7937" i="1" s="1"/>
  <c r="F7937" i="1" s="1"/>
  <c r="G7937" i="1" s="1"/>
  <c r="D7938" i="1"/>
  <c r="E7938" i="1" s="1"/>
  <c r="F7938" i="1" s="1"/>
  <c r="G7938" i="1" s="1"/>
  <c r="D7939" i="1"/>
  <c r="E7939" i="1" s="1"/>
  <c r="F7939" i="1"/>
  <c r="G7939" i="1" s="1"/>
  <c r="D7940" i="1"/>
  <c r="E7940" i="1" s="1"/>
  <c r="F7940" i="1" s="1"/>
  <c r="G7940" i="1" s="1"/>
  <c r="D7941" i="1"/>
  <c r="E7941" i="1" s="1"/>
  <c r="F7941" i="1"/>
  <c r="G7941" i="1" s="1"/>
  <c r="D7942" i="1"/>
  <c r="E7942" i="1" s="1"/>
  <c r="F7942" i="1" s="1"/>
  <c r="G7942" i="1" s="1"/>
  <c r="D7943" i="1"/>
  <c r="E7943" i="1" s="1"/>
  <c r="F7943" i="1"/>
  <c r="G7943" i="1" s="1"/>
  <c r="D7944" i="1"/>
  <c r="E7944" i="1" s="1"/>
  <c r="F7944" i="1" s="1"/>
  <c r="G7944" i="1" s="1"/>
  <c r="D7945" i="1"/>
  <c r="E7945" i="1" s="1"/>
  <c r="F7945" i="1" s="1"/>
  <c r="G7945" i="1" s="1"/>
  <c r="D7946" i="1"/>
  <c r="E7946" i="1" s="1"/>
  <c r="F7946" i="1" s="1"/>
  <c r="G7946" i="1" s="1"/>
  <c r="D7947" i="1"/>
  <c r="E7947" i="1" s="1"/>
  <c r="F7947" i="1"/>
  <c r="G7947" i="1" s="1"/>
  <c r="D7948" i="1"/>
  <c r="E7948" i="1" s="1"/>
  <c r="F7948" i="1" s="1"/>
  <c r="G7948" i="1" s="1"/>
  <c r="D7949" i="1"/>
  <c r="E7949" i="1" s="1"/>
  <c r="F7949" i="1"/>
  <c r="G7949" i="1" s="1"/>
  <c r="D7950" i="1"/>
  <c r="E7950" i="1" s="1"/>
  <c r="F7950" i="1" s="1"/>
  <c r="G7950" i="1" s="1"/>
  <c r="D7951" i="1"/>
  <c r="E7951" i="1" s="1"/>
  <c r="F7951" i="1"/>
  <c r="G7951" i="1" s="1"/>
  <c r="D7952" i="1"/>
  <c r="E7952" i="1" s="1"/>
  <c r="F7952" i="1" s="1"/>
  <c r="G7952" i="1" s="1"/>
  <c r="D7953" i="1"/>
  <c r="E7953" i="1" s="1"/>
  <c r="F7953" i="1" s="1"/>
  <c r="G7953" i="1" s="1"/>
  <c r="D7954" i="1"/>
  <c r="E7954" i="1" s="1"/>
  <c r="F7954" i="1" s="1"/>
  <c r="G7954" i="1" s="1"/>
  <c r="D7955" i="1"/>
  <c r="E7955" i="1" s="1"/>
  <c r="F7955" i="1"/>
  <c r="G7955" i="1" s="1"/>
  <c r="D7956" i="1"/>
  <c r="E7956" i="1" s="1"/>
  <c r="F7956" i="1" s="1"/>
  <c r="G7956" i="1" s="1"/>
  <c r="D7957" i="1"/>
  <c r="E7957" i="1" s="1"/>
  <c r="F7957" i="1"/>
  <c r="G7957" i="1" s="1"/>
  <c r="D7958" i="1"/>
  <c r="E7958" i="1" s="1"/>
  <c r="F7958" i="1" s="1"/>
  <c r="G7958" i="1" s="1"/>
  <c r="D7959" i="1"/>
  <c r="E7959" i="1" s="1"/>
  <c r="F7959" i="1"/>
  <c r="G7959" i="1" s="1"/>
  <c r="D7960" i="1"/>
  <c r="E7960" i="1" s="1"/>
  <c r="F7960" i="1" s="1"/>
  <c r="G7960" i="1" s="1"/>
  <c r="D7961" i="1"/>
  <c r="E7961" i="1" s="1"/>
  <c r="F7961" i="1" s="1"/>
  <c r="G7961" i="1" s="1"/>
  <c r="D7962" i="1"/>
  <c r="E7962" i="1" s="1"/>
  <c r="F7962" i="1" s="1"/>
  <c r="G7962" i="1" s="1"/>
  <c r="D7963" i="1"/>
  <c r="E7963" i="1" s="1"/>
  <c r="F7963" i="1"/>
  <c r="G7963" i="1" s="1"/>
  <c r="D7964" i="1"/>
  <c r="E7964" i="1" s="1"/>
  <c r="F7964" i="1" s="1"/>
  <c r="G7964" i="1" s="1"/>
  <c r="D7965" i="1"/>
  <c r="E7965" i="1" s="1"/>
  <c r="F7965" i="1"/>
  <c r="G7965" i="1" s="1"/>
  <c r="D7966" i="1"/>
  <c r="E7966" i="1" s="1"/>
  <c r="F7966" i="1" s="1"/>
  <c r="G7966" i="1" s="1"/>
  <c r="D7967" i="1"/>
  <c r="E7967" i="1" s="1"/>
  <c r="F7967" i="1"/>
  <c r="G7967" i="1" s="1"/>
  <c r="D7968" i="1"/>
  <c r="E7968" i="1" s="1"/>
  <c r="F7968" i="1" s="1"/>
  <c r="G7968" i="1" s="1"/>
  <c r="D7969" i="1"/>
  <c r="E7969" i="1" s="1"/>
  <c r="F7969" i="1" s="1"/>
  <c r="G7969" i="1" s="1"/>
  <c r="D7970" i="1"/>
  <c r="E7970" i="1" s="1"/>
  <c r="F7970" i="1" s="1"/>
  <c r="G7970" i="1" s="1"/>
  <c r="D7971" i="1"/>
  <c r="E7971" i="1" s="1"/>
  <c r="F7971" i="1"/>
  <c r="G7971" i="1" s="1"/>
  <c r="D7972" i="1"/>
  <c r="E7972" i="1" s="1"/>
  <c r="F7972" i="1" s="1"/>
  <c r="G7972" i="1" s="1"/>
  <c r="D7973" i="1"/>
  <c r="E7973" i="1" s="1"/>
  <c r="F7973" i="1"/>
  <c r="G7973" i="1" s="1"/>
  <c r="D7974" i="1"/>
  <c r="E7974" i="1" s="1"/>
  <c r="F7974" i="1" s="1"/>
  <c r="G7974" i="1" s="1"/>
  <c r="D7975" i="1"/>
  <c r="E7975" i="1" s="1"/>
  <c r="F7975" i="1"/>
  <c r="G7975" i="1" s="1"/>
  <c r="D7976" i="1"/>
  <c r="E7976" i="1" s="1"/>
  <c r="F7976" i="1" s="1"/>
  <c r="G7976" i="1" s="1"/>
  <c r="D7977" i="1"/>
  <c r="E7977" i="1" s="1"/>
  <c r="F7977" i="1" s="1"/>
  <c r="G7977" i="1" s="1"/>
  <c r="D7978" i="1"/>
  <c r="E7978" i="1" s="1"/>
  <c r="F7978" i="1" s="1"/>
  <c r="G7978" i="1" s="1"/>
  <c r="D7979" i="1"/>
  <c r="E7979" i="1" s="1"/>
  <c r="F7979" i="1"/>
  <c r="G7979" i="1" s="1"/>
  <c r="D7980" i="1"/>
  <c r="E7980" i="1" s="1"/>
  <c r="F7980" i="1" s="1"/>
  <c r="G7980" i="1" s="1"/>
  <c r="D7981" i="1"/>
  <c r="E7981" i="1" s="1"/>
  <c r="F7981" i="1"/>
  <c r="G7981" i="1" s="1"/>
  <c r="D7982" i="1"/>
  <c r="E7982" i="1" s="1"/>
  <c r="F7982" i="1" s="1"/>
  <c r="G7982" i="1" s="1"/>
  <c r="D7983" i="1"/>
  <c r="E7983" i="1" s="1"/>
  <c r="F7983" i="1"/>
  <c r="G7983" i="1" s="1"/>
  <c r="D7984" i="1"/>
  <c r="E7984" i="1" s="1"/>
  <c r="F7984" i="1" s="1"/>
  <c r="G7984" i="1" s="1"/>
  <c r="D7985" i="1"/>
  <c r="E7985" i="1" s="1"/>
  <c r="F7985" i="1" s="1"/>
  <c r="G7985" i="1" s="1"/>
  <c r="D7986" i="1"/>
  <c r="E7986" i="1" s="1"/>
  <c r="F7986" i="1" s="1"/>
  <c r="G7986" i="1" s="1"/>
  <c r="D7987" i="1"/>
  <c r="E7987" i="1" s="1"/>
  <c r="F7987" i="1"/>
  <c r="G7987" i="1" s="1"/>
  <c r="D7988" i="1"/>
  <c r="E7988" i="1" s="1"/>
  <c r="F7988" i="1" s="1"/>
  <c r="G7988" i="1" s="1"/>
  <c r="D7989" i="1"/>
  <c r="E7989" i="1" s="1"/>
  <c r="F7989" i="1"/>
  <c r="G7989" i="1" s="1"/>
  <c r="D7990" i="1"/>
  <c r="E7990" i="1" s="1"/>
  <c r="F7990" i="1" s="1"/>
  <c r="G7990" i="1" s="1"/>
  <c r="D7991" i="1"/>
  <c r="E7991" i="1" s="1"/>
  <c r="F7991" i="1"/>
  <c r="G7991" i="1" s="1"/>
  <c r="D7992" i="1"/>
  <c r="E7992" i="1" s="1"/>
  <c r="F7992" i="1" s="1"/>
  <c r="G7992" i="1" s="1"/>
  <c r="D7993" i="1"/>
  <c r="E7993" i="1" s="1"/>
  <c r="F7993" i="1" s="1"/>
  <c r="G7993" i="1" s="1"/>
  <c r="D7994" i="1"/>
  <c r="E7994" i="1" s="1"/>
  <c r="F7994" i="1" s="1"/>
  <c r="G7994" i="1" s="1"/>
  <c r="D7995" i="1"/>
  <c r="E7995" i="1" s="1"/>
  <c r="F7995" i="1"/>
  <c r="G7995" i="1" s="1"/>
  <c r="D7996" i="1"/>
  <c r="E7996" i="1" s="1"/>
  <c r="F7996" i="1" s="1"/>
  <c r="G7996" i="1" s="1"/>
  <c r="D7997" i="1"/>
  <c r="E7997" i="1" s="1"/>
  <c r="F7997" i="1"/>
  <c r="G7997" i="1" s="1"/>
  <c r="D7998" i="1"/>
  <c r="E7998" i="1" s="1"/>
  <c r="F7998" i="1" s="1"/>
  <c r="G7998" i="1" s="1"/>
  <c r="D7999" i="1"/>
  <c r="E7999" i="1" s="1"/>
  <c r="F7999" i="1"/>
  <c r="G7999" i="1" s="1"/>
  <c r="D8000" i="1"/>
  <c r="E8000" i="1" s="1"/>
  <c r="F8000" i="1" s="1"/>
  <c r="G8000" i="1" s="1"/>
  <c r="D8001" i="1"/>
  <c r="E8001" i="1" s="1"/>
  <c r="F8001" i="1" s="1"/>
  <c r="G8001" i="1" s="1"/>
  <c r="D8002" i="1"/>
  <c r="E8002" i="1" s="1"/>
  <c r="F8002" i="1" s="1"/>
  <c r="G8002" i="1" s="1"/>
  <c r="D8003" i="1"/>
  <c r="E8003" i="1" s="1"/>
  <c r="F8003" i="1"/>
  <c r="G8003" i="1" s="1"/>
  <c r="D8004" i="1"/>
  <c r="E8004" i="1" s="1"/>
  <c r="F8004" i="1" s="1"/>
  <c r="G8004" i="1" s="1"/>
  <c r="D8005" i="1"/>
  <c r="E8005" i="1" s="1"/>
  <c r="F8005" i="1"/>
  <c r="G8005" i="1" s="1"/>
  <c r="D8006" i="1"/>
  <c r="E8006" i="1" s="1"/>
  <c r="F8006" i="1" s="1"/>
  <c r="G8006" i="1" s="1"/>
  <c r="D8007" i="1"/>
  <c r="E8007" i="1" s="1"/>
  <c r="F8007" i="1"/>
  <c r="G8007" i="1" s="1"/>
  <c r="D8008" i="1"/>
  <c r="E8008" i="1" s="1"/>
  <c r="F8008" i="1" s="1"/>
  <c r="G8008" i="1" s="1"/>
  <c r="D8009" i="1"/>
  <c r="E8009" i="1" s="1"/>
  <c r="F8009" i="1" s="1"/>
  <c r="G8009" i="1" s="1"/>
  <c r="D8010" i="1"/>
  <c r="E8010" i="1" s="1"/>
  <c r="F8010" i="1" s="1"/>
  <c r="G8010" i="1" s="1"/>
  <c r="D8011" i="1"/>
  <c r="E8011" i="1" s="1"/>
  <c r="F8011" i="1"/>
  <c r="G8011" i="1" s="1"/>
  <c r="D8012" i="1"/>
  <c r="E8012" i="1" s="1"/>
  <c r="F8012" i="1" s="1"/>
  <c r="G8012" i="1" s="1"/>
  <c r="D8013" i="1"/>
  <c r="E8013" i="1" s="1"/>
  <c r="F8013" i="1"/>
  <c r="G8013" i="1" s="1"/>
  <c r="D8014" i="1"/>
  <c r="E8014" i="1" s="1"/>
  <c r="F8014" i="1" s="1"/>
  <c r="G8014" i="1" s="1"/>
  <c r="D8015" i="1"/>
  <c r="E8015" i="1" s="1"/>
  <c r="F8015" i="1"/>
  <c r="G8015" i="1" s="1"/>
  <c r="D8016" i="1"/>
  <c r="E8016" i="1" s="1"/>
  <c r="F8016" i="1" s="1"/>
  <c r="G8016" i="1" s="1"/>
  <c r="D8017" i="1"/>
  <c r="E8017" i="1" s="1"/>
  <c r="F8017" i="1" s="1"/>
  <c r="G8017" i="1" s="1"/>
  <c r="D8018" i="1"/>
  <c r="E8018" i="1" s="1"/>
  <c r="F8018" i="1" s="1"/>
  <c r="G8018" i="1" s="1"/>
  <c r="D8019" i="1"/>
  <c r="E8019" i="1" s="1"/>
  <c r="F8019" i="1"/>
  <c r="G8019" i="1" s="1"/>
  <c r="D8020" i="1"/>
  <c r="E8020" i="1" s="1"/>
  <c r="F8020" i="1" s="1"/>
  <c r="G8020" i="1" s="1"/>
  <c r="D8021" i="1"/>
  <c r="E8021" i="1" s="1"/>
  <c r="F8021" i="1"/>
  <c r="G8021" i="1" s="1"/>
  <c r="D8022" i="1"/>
  <c r="E8022" i="1" s="1"/>
  <c r="F8022" i="1" s="1"/>
  <c r="G8022" i="1" s="1"/>
  <c r="D8023" i="1"/>
  <c r="E8023" i="1" s="1"/>
  <c r="F8023" i="1"/>
  <c r="G8023" i="1" s="1"/>
  <c r="D8024" i="1"/>
  <c r="E8024" i="1" s="1"/>
  <c r="F8024" i="1" s="1"/>
  <c r="G8024" i="1" s="1"/>
  <c r="D8025" i="1"/>
  <c r="E8025" i="1" s="1"/>
  <c r="F8025" i="1" s="1"/>
  <c r="G8025" i="1" s="1"/>
  <c r="D8026" i="1"/>
  <c r="E8026" i="1" s="1"/>
  <c r="F8026" i="1" s="1"/>
  <c r="G8026" i="1" s="1"/>
  <c r="D8027" i="1"/>
  <c r="E8027" i="1" s="1"/>
  <c r="F8027" i="1"/>
  <c r="G8027" i="1" s="1"/>
  <c r="D8028" i="1"/>
  <c r="E8028" i="1" s="1"/>
  <c r="F8028" i="1" s="1"/>
  <c r="G8028" i="1" s="1"/>
  <c r="D8029" i="1"/>
  <c r="E8029" i="1" s="1"/>
  <c r="F8029" i="1"/>
  <c r="G8029" i="1" s="1"/>
  <c r="D8030" i="1"/>
  <c r="E8030" i="1" s="1"/>
  <c r="F8030" i="1" s="1"/>
  <c r="G8030" i="1" s="1"/>
  <c r="D8031" i="1"/>
  <c r="E8031" i="1" s="1"/>
  <c r="F8031" i="1"/>
  <c r="G8031" i="1" s="1"/>
  <c r="D8032" i="1"/>
  <c r="E8032" i="1" s="1"/>
  <c r="F8032" i="1" s="1"/>
  <c r="G8032" i="1" s="1"/>
  <c r="D8033" i="1"/>
  <c r="E8033" i="1" s="1"/>
  <c r="F8033" i="1" s="1"/>
  <c r="G8033" i="1" s="1"/>
  <c r="D8034" i="1"/>
  <c r="E8034" i="1" s="1"/>
  <c r="F8034" i="1" s="1"/>
  <c r="G8034" i="1" s="1"/>
  <c r="D8035" i="1"/>
  <c r="E8035" i="1" s="1"/>
  <c r="F8035" i="1"/>
  <c r="G8035" i="1" s="1"/>
  <c r="D8036" i="1"/>
  <c r="E8036" i="1" s="1"/>
  <c r="F8036" i="1" s="1"/>
  <c r="G8036" i="1" s="1"/>
  <c r="D8037" i="1"/>
  <c r="E8037" i="1" s="1"/>
  <c r="F8037" i="1"/>
  <c r="G8037" i="1" s="1"/>
  <c r="D8038" i="1"/>
  <c r="E8038" i="1" s="1"/>
  <c r="F8038" i="1" s="1"/>
  <c r="G8038" i="1" s="1"/>
  <c r="D8039" i="1"/>
  <c r="E8039" i="1" s="1"/>
  <c r="F8039" i="1"/>
  <c r="G8039" i="1" s="1"/>
  <c r="D8040" i="1"/>
  <c r="E8040" i="1" s="1"/>
  <c r="F8040" i="1" s="1"/>
  <c r="G8040" i="1" s="1"/>
  <c r="D8041" i="1"/>
  <c r="E8041" i="1" s="1"/>
  <c r="F8041" i="1" s="1"/>
  <c r="G8041" i="1" s="1"/>
  <c r="D8042" i="1"/>
  <c r="E8042" i="1" s="1"/>
  <c r="F8042" i="1" s="1"/>
  <c r="G8042" i="1" s="1"/>
  <c r="D8043" i="1"/>
  <c r="E8043" i="1" s="1"/>
  <c r="F8043" i="1"/>
  <c r="G8043" i="1" s="1"/>
  <c r="D8044" i="1"/>
  <c r="E8044" i="1" s="1"/>
  <c r="F8044" i="1" s="1"/>
  <c r="G8044" i="1" s="1"/>
  <c r="D8045" i="1"/>
  <c r="E8045" i="1" s="1"/>
  <c r="F8045" i="1"/>
  <c r="G8045" i="1" s="1"/>
  <c r="D8046" i="1"/>
  <c r="E8046" i="1" s="1"/>
  <c r="F8046" i="1" s="1"/>
  <c r="G8046" i="1" s="1"/>
  <c r="D8047" i="1"/>
  <c r="E8047" i="1" s="1"/>
  <c r="F8047" i="1"/>
  <c r="G8047" i="1" s="1"/>
  <c r="D8048" i="1"/>
  <c r="E8048" i="1" s="1"/>
  <c r="F8048" i="1" s="1"/>
  <c r="G8048" i="1" s="1"/>
  <c r="D8049" i="1"/>
  <c r="E8049" i="1" s="1"/>
  <c r="F8049" i="1" s="1"/>
  <c r="G8049" i="1" s="1"/>
  <c r="D8050" i="1"/>
  <c r="E8050" i="1" s="1"/>
  <c r="F8050" i="1" s="1"/>
  <c r="G8050" i="1" s="1"/>
  <c r="D8051" i="1"/>
  <c r="E8051" i="1" s="1"/>
  <c r="F8051" i="1"/>
  <c r="G8051" i="1" s="1"/>
  <c r="D8052" i="1"/>
  <c r="E8052" i="1" s="1"/>
  <c r="F8052" i="1" s="1"/>
  <c r="G8052" i="1" s="1"/>
  <c r="D8053" i="1"/>
  <c r="E8053" i="1" s="1"/>
  <c r="F8053" i="1"/>
  <c r="G8053" i="1" s="1"/>
  <c r="D8054" i="1"/>
  <c r="E8054" i="1" s="1"/>
  <c r="F8054" i="1" s="1"/>
  <c r="G8054" i="1" s="1"/>
  <c r="D8055" i="1"/>
  <c r="E8055" i="1" s="1"/>
  <c r="F8055" i="1"/>
  <c r="G8055" i="1" s="1"/>
  <c r="D8056" i="1"/>
  <c r="E8056" i="1" s="1"/>
  <c r="F8056" i="1" s="1"/>
  <c r="G8056" i="1" s="1"/>
  <c r="D8057" i="1"/>
  <c r="E8057" i="1" s="1"/>
  <c r="F8057" i="1" s="1"/>
  <c r="G8057" i="1" s="1"/>
  <c r="D8058" i="1"/>
  <c r="E8058" i="1" s="1"/>
  <c r="F8058" i="1" s="1"/>
  <c r="G8058" i="1" s="1"/>
  <c r="D8059" i="1"/>
  <c r="E8059" i="1" s="1"/>
  <c r="F8059" i="1"/>
  <c r="G8059" i="1" s="1"/>
  <c r="D8060" i="1"/>
  <c r="E8060" i="1" s="1"/>
  <c r="F8060" i="1" s="1"/>
  <c r="G8060" i="1" s="1"/>
  <c r="D8061" i="1"/>
  <c r="E8061" i="1" s="1"/>
  <c r="F8061" i="1"/>
  <c r="G8061" i="1" s="1"/>
  <c r="D8062" i="1"/>
  <c r="E8062" i="1" s="1"/>
  <c r="F8062" i="1" s="1"/>
  <c r="G8062" i="1" s="1"/>
  <c r="D8063" i="1"/>
  <c r="E8063" i="1" s="1"/>
  <c r="F8063" i="1"/>
  <c r="G8063" i="1" s="1"/>
  <c r="D8064" i="1"/>
  <c r="E8064" i="1" s="1"/>
  <c r="F8064" i="1" s="1"/>
  <c r="G8064" i="1" s="1"/>
  <c r="D8065" i="1"/>
  <c r="E8065" i="1" s="1"/>
  <c r="F8065" i="1" s="1"/>
  <c r="G8065" i="1" s="1"/>
  <c r="D8066" i="1"/>
  <c r="E8066" i="1" s="1"/>
  <c r="F8066" i="1" s="1"/>
  <c r="G8066" i="1" s="1"/>
  <c r="D8067" i="1"/>
  <c r="E8067" i="1" s="1"/>
  <c r="F8067" i="1"/>
  <c r="G8067" i="1" s="1"/>
  <c r="D8068" i="1"/>
  <c r="E8068" i="1" s="1"/>
  <c r="F8068" i="1" s="1"/>
  <c r="G8068" i="1" s="1"/>
  <c r="D8069" i="1"/>
  <c r="E8069" i="1" s="1"/>
  <c r="F8069" i="1"/>
  <c r="G8069" i="1" s="1"/>
  <c r="D8070" i="1"/>
  <c r="E8070" i="1" s="1"/>
  <c r="F8070" i="1" s="1"/>
  <c r="G8070" i="1" s="1"/>
  <c r="D8071" i="1"/>
  <c r="E8071" i="1" s="1"/>
  <c r="F8071" i="1"/>
  <c r="G8071" i="1" s="1"/>
  <c r="D8072" i="1"/>
  <c r="E8072" i="1" s="1"/>
  <c r="F8072" i="1" s="1"/>
  <c r="G8072" i="1" s="1"/>
  <c r="D8073" i="1"/>
  <c r="E8073" i="1" s="1"/>
  <c r="F8073" i="1" s="1"/>
  <c r="G8073" i="1" s="1"/>
  <c r="D8074" i="1"/>
  <c r="E8074" i="1" s="1"/>
  <c r="F8074" i="1" s="1"/>
  <c r="G8074" i="1" s="1"/>
  <c r="D8075" i="1"/>
  <c r="E8075" i="1" s="1"/>
  <c r="F8075" i="1"/>
  <c r="G8075" i="1" s="1"/>
  <c r="D8076" i="1"/>
  <c r="E8076" i="1" s="1"/>
  <c r="F8076" i="1" s="1"/>
  <c r="G8076" i="1" s="1"/>
  <c r="D8077" i="1"/>
  <c r="E8077" i="1" s="1"/>
  <c r="F8077" i="1"/>
  <c r="G8077" i="1" s="1"/>
  <c r="D8078" i="1"/>
  <c r="E8078" i="1" s="1"/>
  <c r="F8078" i="1" s="1"/>
  <c r="G8078" i="1" s="1"/>
  <c r="D8079" i="1"/>
  <c r="E8079" i="1" s="1"/>
  <c r="F8079" i="1"/>
  <c r="G8079" i="1" s="1"/>
  <c r="D8080" i="1"/>
  <c r="E8080" i="1" s="1"/>
  <c r="F8080" i="1" s="1"/>
  <c r="G8080" i="1" s="1"/>
  <c r="D8081" i="1"/>
  <c r="E8081" i="1" s="1"/>
  <c r="F8081" i="1" s="1"/>
  <c r="G8081" i="1" s="1"/>
  <c r="D8082" i="1"/>
  <c r="E8082" i="1" s="1"/>
  <c r="F8082" i="1" s="1"/>
  <c r="G8082" i="1" s="1"/>
  <c r="D8083" i="1"/>
  <c r="E8083" i="1" s="1"/>
  <c r="F8083" i="1"/>
  <c r="G8083" i="1" s="1"/>
  <c r="D8084" i="1"/>
  <c r="E8084" i="1" s="1"/>
  <c r="F8084" i="1" s="1"/>
  <c r="G8084" i="1" s="1"/>
  <c r="D8085" i="1"/>
  <c r="E8085" i="1" s="1"/>
  <c r="F8085" i="1"/>
  <c r="G8085" i="1" s="1"/>
  <c r="D8086" i="1"/>
  <c r="E8086" i="1" s="1"/>
  <c r="F8086" i="1" s="1"/>
  <c r="G8086" i="1" s="1"/>
  <c r="D8087" i="1"/>
  <c r="E8087" i="1" s="1"/>
  <c r="F8087" i="1"/>
  <c r="G8087" i="1" s="1"/>
  <c r="D8088" i="1"/>
  <c r="E8088" i="1" s="1"/>
  <c r="F8088" i="1" s="1"/>
  <c r="G8088" i="1" s="1"/>
  <c r="D8089" i="1"/>
  <c r="E8089" i="1" s="1"/>
  <c r="F8089" i="1" s="1"/>
  <c r="G8089" i="1" s="1"/>
  <c r="D8090" i="1"/>
  <c r="E8090" i="1" s="1"/>
  <c r="F8090" i="1" s="1"/>
  <c r="G8090" i="1" s="1"/>
  <c r="D8091" i="1"/>
  <c r="E8091" i="1" s="1"/>
  <c r="F8091" i="1"/>
  <c r="G8091" i="1" s="1"/>
  <c r="D8092" i="1"/>
  <c r="E8092" i="1" s="1"/>
  <c r="F8092" i="1" s="1"/>
  <c r="G8092" i="1" s="1"/>
  <c r="D8093" i="1"/>
  <c r="E8093" i="1" s="1"/>
  <c r="F8093" i="1"/>
  <c r="G8093" i="1" s="1"/>
  <c r="D8094" i="1"/>
  <c r="E8094" i="1" s="1"/>
  <c r="F8094" i="1" s="1"/>
  <c r="G8094" i="1" s="1"/>
  <c r="D8095" i="1"/>
  <c r="E8095" i="1" s="1"/>
  <c r="F8095" i="1"/>
  <c r="G8095" i="1" s="1"/>
  <c r="D8096" i="1"/>
  <c r="E8096" i="1" s="1"/>
  <c r="F8096" i="1" s="1"/>
  <c r="G8096" i="1" s="1"/>
  <c r="D8097" i="1"/>
  <c r="E8097" i="1" s="1"/>
  <c r="F8097" i="1" s="1"/>
  <c r="G8097" i="1" s="1"/>
  <c r="D8098" i="1"/>
  <c r="E8098" i="1" s="1"/>
  <c r="F8098" i="1" s="1"/>
  <c r="G8098" i="1" s="1"/>
  <c r="D8099" i="1"/>
  <c r="E8099" i="1" s="1"/>
  <c r="F8099" i="1"/>
  <c r="G8099" i="1" s="1"/>
  <c r="D8100" i="1"/>
  <c r="E8100" i="1" s="1"/>
  <c r="F8100" i="1" s="1"/>
  <c r="G8100" i="1" s="1"/>
  <c r="D8101" i="1"/>
  <c r="E8101" i="1" s="1"/>
  <c r="F8101" i="1"/>
  <c r="G8101" i="1" s="1"/>
  <c r="D8102" i="1"/>
  <c r="E8102" i="1" s="1"/>
  <c r="F8102" i="1" s="1"/>
  <c r="G8102" i="1" s="1"/>
  <c r="D8103" i="1"/>
  <c r="E8103" i="1" s="1"/>
  <c r="F8103" i="1"/>
  <c r="G8103" i="1" s="1"/>
  <c r="D8104" i="1"/>
  <c r="E8104" i="1" s="1"/>
  <c r="F8104" i="1" s="1"/>
  <c r="G8104" i="1" s="1"/>
  <c r="D8105" i="1"/>
  <c r="E8105" i="1" s="1"/>
  <c r="F8105" i="1" s="1"/>
  <c r="G8105" i="1" s="1"/>
  <c r="D8106" i="1"/>
  <c r="E8106" i="1" s="1"/>
  <c r="F8106" i="1" s="1"/>
  <c r="G8106" i="1" s="1"/>
  <c r="D8107" i="1"/>
  <c r="E8107" i="1" s="1"/>
  <c r="F8107" i="1"/>
  <c r="G8107" i="1" s="1"/>
  <c r="D8108" i="1"/>
  <c r="E8108" i="1" s="1"/>
  <c r="F8108" i="1" s="1"/>
  <c r="G8108" i="1" s="1"/>
  <c r="D8109" i="1"/>
  <c r="E8109" i="1" s="1"/>
  <c r="F8109" i="1"/>
  <c r="G8109" i="1" s="1"/>
  <c r="D8110" i="1"/>
  <c r="E8110" i="1" s="1"/>
  <c r="F8110" i="1" s="1"/>
  <c r="G8110" i="1" s="1"/>
  <c r="D8111" i="1"/>
  <c r="E8111" i="1" s="1"/>
  <c r="F8111" i="1"/>
  <c r="G8111" i="1" s="1"/>
  <c r="D8112" i="1"/>
  <c r="E8112" i="1" s="1"/>
  <c r="F8112" i="1" s="1"/>
  <c r="G8112" i="1" s="1"/>
  <c r="D8113" i="1"/>
  <c r="E8113" i="1" s="1"/>
  <c r="F8113" i="1" s="1"/>
  <c r="G8113" i="1" s="1"/>
  <c r="D8114" i="1"/>
  <c r="E8114" i="1" s="1"/>
  <c r="F8114" i="1" s="1"/>
  <c r="G8114" i="1" s="1"/>
  <c r="D8115" i="1"/>
  <c r="E8115" i="1" s="1"/>
  <c r="F8115" i="1"/>
  <c r="G8115" i="1" s="1"/>
  <c r="D8116" i="1"/>
  <c r="E8116" i="1" s="1"/>
  <c r="F8116" i="1" s="1"/>
  <c r="G8116" i="1" s="1"/>
  <c r="D8117" i="1"/>
  <c r="E8117" i="1" s="1"/>
  <c r="F8117" i="1"/>
  <c r="G8117" i="1" s="1"/>
  <c r="D8118" i="1"/>
  <c r="E8118" i="1" s="1"/>
  <c r="F8118" i="1" s="1"/>
  <c r="G8118" i="1" s="1"/>
  <c r="D8119" i="1"/>
  <c r="E8119" i="1" s="1"/>
  <c r="F8119" i="1"/>
  <c r="G8119" i="1" s="1"/>
  <c r="D8120" i="1"/>
  <c r="E8120" i="1" s="1"/>
  <c r="F8120" i="1" s="1"/>
  <c r="G8120" i="1" s="1"/>
  <c r="D8121" i="1"/>
  <c r="E8121" i="1" s="1"/>
  <c r="F8121" i="1" s="1"/>
  <c r="G8121" i="1" s="1"/>
  <c r="D8122" i="1"/>
  <c r="E8122" i="1" s="1"/>
  <c r="F8122" i="1" s="1"/>
  <c r="G8122" i="1" s="1"/>
  <c r="D8123" i="1"/>
  <c r="E8123" i="1" s="1"/>
  <c r="F8123" i="1"/>
  <c r="G8123" i="1" s="1"/>
  <c r="D8124" i="1"/>
  <c r="E8124" i="1" s="1"/>
  <c r="F8124" i="1" s="1"/>
  <c r="G8124" i="1" s="1"/>
  <c r="D8125" i="1"/>
  <c r="E8125" i="1" s="1"/>
  <c r="F8125" i="1"/>
  <c r="G8125" i="1" s="1"/>
  <c r="D8126" i="1"/>
  <c r="E8126" i="1" s="1"/>
  <c r="F8126" i="1" s="1"/>
  <c r="G8126" i="1" s="1"/>
  <c r="D8127" i="1"/>
  <c r="E8127" i="1" s="1"/>
  <c r="F8127" i="1"/>
  <c r="G8127" i="1" s="1"/>
  <c r="D8128" i="1"/>
  <c r="E8128" i="1" s="1"/>
  <c r="F8128" i="1" s="1"/>
  <c r="G8128" i="1" s="1"/>
  <c r="D8129" i="1"/>
  <c r="E8129" i="1" s="1"/>
  <c r="F8129" i="1" s="1"/>
  <c r="G8129" i="1" s="1"/>
  <c r="D8130" i="1"/>
  <c r="E8130" i="1" s="1"/>
  <c r="F8130" i="1" s="1"/>
  <c r="G8130" i="1" s="1"/>
  <c r="D8131" i="1"/>
  <c r="E8131" i="1" s="1"/>
  <c r="F8131" i="1"/>
  <c r="G8131" i="1" s="1"/>
  <c r="D8132" i="1"/>
  <c r="E8132" i="1" s="1"/>
  <c r="F8132" i="1" s="1"/>
  <c r="G8132" i="1" s="1"/>
  <c r="D8133" i="1"/>
  <c r="E8133" i="1" s="1"/>
  <c r="F8133" i="1"/>
  <c r="G8133" i="1" s="1"/>
  <c r="D8134" i="1"/>
  <c r="E8134" i="1" s="1"/>
  <c r="F8134" i="1" s="1"/>
  <c r="G8134" i="1" s="1"/>
  <c r="D8135" i="1"/>
  <c r="E8135" i="1" s="1"/>
  <c r="F8135" i="1"/>
  <c r="G8135" i="1" s="1"/>
  <c r="D8136" i="1"/>
  <c r="E8136" i="1" s="1"/>
  <c r="F8136" i="1" s="1"/>
  <c r="G8136" i="1" s="1"/>
  <c r="D8137" i="1"/>
  <c r="E8137" i="1" s="1"/>
  <c r="F8137" i="1" s="1"/>
  <c r="G8137" i="1" s="1"/>
  <c r="D8138" i="1"/>
  <c r="E8138" i="1" s="1"/>
  <c r="F8138" i="1" s="1"/>
  <c r="G8138" i="1" s="1"/>
  <c r="D8139" i="1"/>
  <c r="E8139" i="1" s="1"/>
  <c r="F8139" i="1"/>
  <c r="G8139" i="1" s="1"/>
  <c r="D8140" i="1"/>
  <c r="E8140" i="1" s="1"/>
  <c r="F8140" i="1" s="1"/>
  <c r="G8140" i="1" s="1"/>
  <c r="D8141" i="1"/>
  <c r="E8141" i="1" s="1"/>
  <c r="F8141" i="1"/>
  <c r="G8141" i="1" s="1"/>
  <c r="D8142" i="1"/>
  <c r="E8142" i="1" s="1"/>
  <c r="F8142" i="1" s="1"/>
  <c r="G8142" i="1" s="1"/>
  <c r="D8143" i="1"/>
  <c r="E8143" i="1" s="1"/>
  <c r="F8143" i="1"/>
  <c r="G8143" i="1" s="1"/>
  <c r="D8144" i="1"/>
  <c r="E8144" i="1" s="1"/>
  <c r="F8144" i="1" s="1"/>
  <c r="G8144" i="1" s="1"/>
  <c r="D8145" i="1"/>
  <c r="E8145" i="1" s="1"/>
  <c r="F8145" i="1" s="1"/>
  <c r="G8145" i="1" s="1"/>
  <c r="D8146" i="1"/>
  <c r="E8146" i="1" s="1"/>
  <c r="F8146" i="1" s="1"/>
  <c r="G8146" i="1" s="1"/>
  <c r="D8147" i="1"/>
  <c r="E8147" i="1" s="1"/>
  <c r="F8147" i="1"/>
  <c r="G8147" i="1" s="1"/>
  <c r="D8148" i="1"/>
  <c r="E8148" i="1" s="1"/>
  <c r="F8148" i="1" s="1"/>
  <c r="G8148" i="1" s="1"/>
  <c r="D8149" i="1"/>
  <c r="E8149" i="1" s="1"/>
  <c r="F8149" i="1"/>
  <c r="G8149" i="1" s="1"/>
  <c r="D8150" i="1"/>
  <c r="E8150" i="1" s="1"/>
  <c r="F8150" i="1" s="1"/>
  <c r="G8150" i="1" s="1"/>
  <c r="D8151" i="1"/>
  <c r="E8151" i="1" s="1"/>
  <c r="F8151" i="1"/>
  <c r="G8151" i="1" s="1"/>
  <c r="D8152" i="1"/>
  <c r="E8152" i="1" s="1"/>
  <c r="F8152" i="1" s="1"/>
  <c r="G8152" i="1" s="1"/>
  <c r="D8153" i="1"/>
  <c r="E8153" i="1" s="1"/>
  <c r="F8153" i="1" s="1"/>
  <c r="G8153" i="1" s="1"/>
  <c r="D8154" i="1"/>
  <c r="E8154" i="1" s="1"/>
  <c r="F8154" i="1" s="1"/>
  <c r="G8154" i="1" s="1"/>
  <c r="D8155" i="1"/>
  <c r="E8155" i="1" s="1"/>
  <c r="F8155" i="1"/>
  <c r="G8155" i="1" s="1"/>
  <c r="D8156" i="1"/>
  <c r="E8156" i="1" s="1"/>
  <c r="F8156" i="1" s="1"/>
  <c r="G8156" i="1" s="1"/>
  <c r="D8157" i="1"/>
  <c r="E8157" i="1" s="1"/>
  <c r="F8157" i="1"/>
  <c r="G8157" i="1" s="1"/>
  <c r="D8158" i="1"/>
  <c r="E8158" i="1" s="1"/>
  <c r="F8158" i="1" s="1"/>
  <c r="G8158" i="1" s="1"/>
  <c r="D8159" i="1"/>
  <c r="E8159" i="1" s="1"/>
  <c r="F8159" i="1"/>
  <c r="G8159" i="1" s="1"/>
  <c r="D8160" i="1"/>
  <c r="E8160" i="1" s="1"/>
  <c r="F8160" i="1" s="1"/>
  <c r="G8160" i="1" s="1"/>
  <c r="D8161" i="1"/>
  <c r="E8161" i="1" s="1"/>
  <c r="F8161" i="1" s="1"/>
  <c r="G8161" i="1" s="1"/>
  <c r="D8162" i="1"/>
  <c r="E8162" i="1" s="1"/>
  <c r="F8162" i="1" s="1"/>
  <c r="G8162" i="1" s="1"/>
  <c r="D8163" i="1"/>
  <c r="E8163" i="1" s="1"/>
  <c r="F8163" i="1"/>
  <c r="G8163" i="1" s="1"/>
  <c r="D8164" i="1"/>
  <c r="E8164" i="1" s="1"/>
  <c r="F8164" i="1" s="1"/>
  <c r="G8164" i="1" s="1"/>
  <c r="D8165" i="1"/>
  <c r="E8165" i="1" s="1"/>
  <c r="F8165" i="1"/>
  <c r="G8165" i="1" s="1"/>
  <c r="D8166" i="1"/>
  <c r="E8166" i="1" s="1"/>
  <c r="F8166" i="1" s="1"/>
  <c r="G8166" i="1" s="1"/>
  <c r="D8167" i="1"/>
  <c r="E8167" i="1" s="1"/>
  <c r="F8167" i="1"/>
  <c r="G8167" i="1" s="1"/>
  <c r="D8168" i="1"/>
  <c r="E8168" i="1" s="1"/>
  <c r="F8168" i="1" s="1"/>
  <c r="G8168" i="1" s="1"/>
  <c r="D8169" i="1"/>
  <c r="E8169" i="1" s="1"/>
  <c r="F8169" i="1" s="1"/>
  <c r="G8169" i="1" s="1"/>
  <c r="D8170" i="1"/>
  <c r="E8170" i="1" s="1"/>
  <c r="F8170" i="1" s="1"/>
  <c r="G8170" i="1" s="1"/>
  <c r="D8171" i="1"/>
  <c r="E8171" i="1" s="1"/>
  <c r="F8171" i="1"/>
  <c r="G8171" i="1" s="1"/>
  <c r="D8172" i="1"/>
  <c r="E8172" i="1" s="1"/>
  <c r="F8172" i="1" s="1"/>
  <c r="G8172" i="1" s="1"/>
  <c r="D8173" i="1"/>
  <c r="E8173" i="1" s="1"/>
  <c r="F8173" i="1"/>
  <c r="G8173" i="1" s="1"/>
  <c r="D8174" i="1"/>
  <c r="E8174" i="1" s="1"/>
  <c r="F8174" i="1" s="1"/>
  <c r="G8174" i="1" s="1"/>
  <c r="D8175" i="1"/>
  <c r="E8175" i="1" s="1"/>
  <c r="F8175" i="1"/>
  <c r="G8175" i="1" s="1"/>
  <c r="D8176" i="1"/>
  <c r="E8176" i="1" s="1"/>
  <c r="F8176" i="1" s="1"/>
  <c r="G8176" i="1" s="1"/>
  <c r="D8177" i="1"/>
  <c r="E8177" i="1" s="1"/>
  <c r="F8177" i="1" s="1"/>
  <c r="G8177" i="1" s="1"/>
  <c r="D8178" i="1"/>
  <c r="E8178" i="1" s="1"/>
  <c r="F8178" i="1" s="1"/>
  <c r="G8178" i="1" s="1"/>
  <c r="D8179" i="1"/>
  <c r="E8179" i="1" s="1"/>
  <c r="F8179" i="1"/>
  <c r="G8179" i="1" s="1"/>
  <c r="D8180" i="1"/>
  <c r="E8180" i="1" s="1"/>
  <c r="F8180" i="1" s="1"/>
  <c r="G8180" i="1" s="1"/>
  <c r="D8181" i="1"/>
  <c r="E8181" i="1" s="1"/>
  <c r="F8181" i="1"/>
  <c r="G8181" i="1" s="1"/>
  <c r="D8182" i="1"/>
  <c r="E8182" i="1" s="1"/>
  <c r="F8182" i="1" s="1"/>
  <c r="G8182" i="1" s="1"/>
  <c r="D8183" i="1"/>
  <c r="E8183" i="1" s="1"/>
  <c r="F8183" i="1"/>
  <c r="G8183" i="1" s="1"/>
  <c r="D8184" i="1"/>
  <c r="E8184" i="1" s="1"/>
  <c r="F8184" i="1" s="1"/>
  <c r="G8184" i="1" s="1"/>
  <c r="D8185" i="1"/>
  <c r="E8185" i="1" s="1"/>
  <c r="F8185" i="1" s="1"/>
  <c r="G8185" i="1" s="1"/>
  <c r="D8186" i="1"/>
  <c r="E8186" i="1" s="1"/>
  <c r="F8186" i="1" s="1"/>
  <c r="G8186" i="1" s="1"/>
  <c r="D8187" i="1"/>
  <c r="E8187" i="1" s="1"/>
  <c r="F8187" i="1"/>
  <c r="G8187" i="1" s="1"/>
  <c r="D8188" i="1"/>
  <c r="E8188" i="1" s="1"/>
  <c r="F8188" i="1" s="1"/>
  <c r="G8188" i="1" s="1"/>
  <c r="D8189" i="1"/>
  <c r="E8189" i="1" s="1"/>
  <c r="F8189" i="1"/>
  <c r="G8189" i="1" s="1"/>
  <c r="D8190" i="1"/>
  <c r="E8190" i="1" s="1"/>
  <c r="F8190" i="1" s="1"/>
  <c r="G8190" i="1" s="1"/>
  <c r="D8191" i="1"/>
  <c r="E8191" i="1" s="1"/>
  <c r="F8191" i="1"/>
  <c r="G8191" i="1" s="1"/>
  <c r="D8192" i="1"/>
  <c r="E8192" i="1" s="1"/>
  <c r="F8192" i="1" s="1"/>
  <c r="G8192" i="1" s="1"/>
  <c r="D8193" i="1"/>
  <c r="E8193" i="1" s="1"/>
  <c r="F8193" i="1" s="1"/>
  <c r="G8193" i="1" s="1"/>
  <c r="D8194" i="1"/>
  <c r="E8194" i="1" s="1"/>
  <c r="F8194" i="1" s="1"/>
  <c r="G8194" i="1" s="1"/>
  <c r="D8195" i="1"/>
  <c r="E8195" i="1" s="1"/>
  <c r="F8195" i="1"/>
  <c r="G8195" i="1" s="1"/>
  <c r="D8196" i="1"/>
  <c r="E8196" i="1" s="1"/>
  <c r="F8196" i="1" s="1"/>
  <c r="G8196" i="1" s="1"/>
  <c r="D8197" i="1"/>
  <c r="E8197" i="1" s="1"/>
  <c r="F8197" i="1"/>
  <c r="G8197" i="1" s="1"/>
  <c r="D8198" i="1"/>
  <c r="E8198" i="1" s="1"/>
  <c r="F8198" i="1" s="1"/>
  <c r="G8198" i="1" s="1"/>
  <c r="D8199" i="1"/>
  <c r="E8199" i="1" s="1"/>
  <c r="F8199" i="1"/>
  <c r="G8199" i="1" s="1"/>
  <c r="D8200" i="1"/>
  <c r="E8200" i="1" s="1"/>
  <c r="F8200" i="1" s="1"/>
  <c r="G8200" i="1" s="1"/>
  <c r="D8201" i="1"/>
  <c r="E8201" i="1" s="1"/>
  <c r="F8201" i="1" s="1"/>
  <c r="G8201" i="1" s="1"/>
  <c r="D8202" i="1"/>
  <c r="E8202" i="1" s="1"/>
  <c r="F8202" i="1" s="1"/>
  <c r="G8202" i="1" s="1"/>
  <c r="D8203" i="1"/>
  <c r="E8203" i="1" s="1"/>
  <c r="F8203" i="1"/>
  <c r="G8203" i="1" s="1"/>
  <c r="D8204" i="1"/>
  <c r="E8204" i="1" s="1"/>
  <c r="F8204" i="1" s="1"/>
  <c r="G8204" i="1" s="1"/>
  <c r="D8205" i="1"/>
  <c r="E8205" i="1" s="1"/>
  <c r="F8205" i="1"/>
  <c r="G8205" i="1" s="1"/>
  <c r="D8206" i="1"/>
  <c r="E8206" i="1" s="1"/>
  <c r="F8206" i="1" s="1"/>
  <c r="G8206" i="1" s="1"/>
  <c r="D8207" i="1"/>
  <c r="E8207" i="1" s="1"/>
  <c r="F8207" i="1"/>
  <c r="G8207" i="1" s="1"/>
  <c r="D8208" i="1"/>
  <c r="E8208" i="1" s="1"/>
  <c r="F8208" i="1" s="1"/>
  <c r="G8208" i="1" s="1"/>
  <c r="D8209" i="1"/>
  <c r="E8209" i="1" s="1"/>
  <c r="F8209" i="1" s="1"/>
  <c r="G8209" i="1" s="1"/>
  <c r="D8210" i="1"/>
  <c r="E8210" i="1" s="1"/>
  <c r="F8210" i="1" s="1"/>
  <c r="G8210" i="1" s="1"/>
  <c r="D8211" i="1"/>
  <c r="E8211" i="1" s="1"/>
  <c r="F8211" i="1"/>
  <c r="G8211" i="1" s="1"/>
  <c r="D8212" i="1"/>
  <c r="E8212" i="1" s="1"/>
  <c r="F8212" i="1" s="1"/>
  <c r="G8212" i="1" s="1"/>
  <c r="D8213" i="1"/>
  <c r="E8213" i="1" s="1"/>
  <c r="F8213" i="1"/>
  <c r="G8213" i="1" s="1"/>
  <c r="D8214" i="1"/>
  <c r="E8214" i="1" s="1"/>
  <c r="F8214" i="1" s="1"/>
  <c r="G8214" i="1" s="1"/>
  <c r="D8215" i="1"/>
  <c r="E8215" i="1" s="1"/>
  <c r="F8215" i="1"/>
  <c r="G8215" i="1" s="1"/>
  <c r="D8216" i="1"/>
  <c r="E8216" i="1" s="1"/>
  <c r="F8216" i="1" s="1"/>
  <c r="G8216" i="1" s="1"/>
  <c r="D8217" i="1"/>
  <c r="E8217" i="1" s="1"/>
  <c r="F8217" i="1" s="1"/>
  <c r="G8217" i="1" s="1"/>
  <c r="D8218" i="1"/>
  <c r="E8218" i="1" s="1"/>
  <c r="F8218" i="1" s="1"/>
  <c r="G8218" i="1" s="1"/>
  <c r="D8219" i="1"/>
  <c r="E8219" i="1" s="1"/>
  <c r="F8219" i="1"/>
  <c r="G8219" i="1" s="1"/>
  <c r="D8220" i="1"/>
  <c r="E8220" i="1" s="1"/>
  <c r="F8220" i="1" s="1"/>
  <c r="G8220" i="1" s="1"/>
  <c r="D8221" i="1"/>
  <c r="E8221" i="1" s="1"/>
  <c r="F8221" i="1"/>
  <c r="G8221" i="1" s="1"/>
  <c r="D8222" i="1"/>
  <c r="E8222" i="1" s="1"/>
  <c r="F8222" i="1" s="1"/>
  <c r="G8222" i="1" s="1"/>
  <c r="D8223" i="1"/>
  <c r="E8223" i="1" s="1"/>
  <c r="F8223" i="1"/>
  <c r="G8223" i="1" s="1"/>
  <c r="D8224" i="1"/>
  <c r="E8224" i="1" s="1"/>
  <c r="F8224" i="1" s="1"/>
  <c r="G8224" i="1" s="1"/>
  <c r="D8225" i="1"/>
  <c r="E8225" i="1" s="1"/>
  <c r="F8225" i="1" s="1"/>
  <c r="G8225" i="1" s="1"/>
  <c r="D8226" i="1"/>
  <c r="E8226" i="1" s="1"/>
  <c r="F8226" i="1" s="1"/>
  <c r="G8226" i="1" s="1"/>
  <c r="D8227" i="1"/>
  <c r="E8227" i="1" s="1"/>
  <c r="F8227" i="1"/>
  <c r="G8227" i="1" s="1"/>
  <c r="D8228" i="1"/>
  <c r="E8228" i="1" s="1"/>
  <c r="F8228" i="1" s="1"/>
  <c r="G8228" i="1" s="1"/>
  <c r="D8229" i="1"/>
  <c r="E8229" i="1" s="1"/>
  <c r="F8229" i="1"/>
  <c r="G8229" i="1" s="1"/>
  <c r="D8230" i="1"/>
  <c r="E8230" i="1" s="1"/>
  <c r="F8230" i="1" s="1"/>
  <c r="G8230" i="1" s="1"/>
  <c r="D8231" i="1"/>
  <c r="E8231" i="1" s="1"/>
  <c r="F8231" i="1"/>
  <c r="G8231" i="1" s="1"/>
  <c r="D8232" i="1"/>
  <c r="E8232" i="1" s="1"/>
  <c r="F8232" i="1" s="1"/>
  <c r="G8232" i="1" s="1"/>
  <c r="D8233" i="1"/>
  <c r="E8233" i="1" s="1"/>
  <c r="F8233" i="1" s="1"/>
  <c r="G8233" i="1" s="1"/>
  <c r="D8234" i="1"/>
  <c r="E8234" i="1" s="1"/>
  <c r="F8234" i="1" s="1"/>
  <c r="G8234" i="1" s="1"/>
  <c r="D8235" i="1"/>
  <c r="E8235" i="1" s="1"/>
  <c r="F8235" i="1"/>
  <c r="G8235" i="1" s="1"/>
  <c r="D8236" i="1"/>
  <c r="E8236" i="1" s="1"/>
  <c r="F8236" i="1" s="1"/>
  <c r="G8236" i="1" s="1"/>
  <c r="D8237" i="1"/>
  <c r="E8237" i="1" s="1"/>
  <c r="F8237" i="1"/>
  <c r="G8237" i="1" s="1"/>
  <c r="D8238" i="1"/>
  <c r="E8238" i="1" s="1"/>
  <c r="F8238" i="1" s="1"/>
  <c r="G8238" i="1" s="1"/>
  <c r="D8239" i="1"/>
  <c r="E8239" i="1" s="1"/>
  <c r="F8239" i="1"/>
  <c r="G8239" i="1" s="1"/>
  <c r="D8240" i="1"/>
  <c r="E8240" i="1" s="1"/>
  <c r="F8240" i="1" s="1"/>
  <c r="G8240" i="1" s="1"/>
  <c r="D8241" i="1"/>
  <c r="E8241" i="1" s="1"/>
  <c r="F8241" i="1" s="1"/>
  <c r="G8241" i="1" s="1"/>
  <c r="D8242" i="1"/>
  <c r="E8242" i="1" s="1"/>
  <c r="F8242" i="1" s="1"/>
  <c r="G8242" i="1" s="1"/>
  <c r="D8243" i="1"/>
  <c r="E8243" i="1" s="1"/>
  <c r="F8243" i="1"/>
  <c r="G8243" i="1" s="1"/>
  <c r="D8244" i="1"/>
  <c r="E8244" i="1" s="1"/>
  <c r="F8244" i="1" s="1"/>
  <c r="G8244" i="1" s="1"/>
  <c r="D8245" i="1"/>
  <c r="E8245" i="1" s="1"/>
  <c r="F8245" i="1"/>
  <c r="G8245" i="1" s="1"/>
  <c r="D8246" i="1"/>
  <c r="E8246" i="1" s="1"/>
  <c r="F8246" i="1" s="1"/>
  <c r="G8246" i="1" s="1"/>
  <c r="D8247" i="1"/>
  <c r="E8247" i="1" s="1"/>
  <c r="F8247" i="1"/>
  <c r="G8247" i="1" s="1"/>
  <c r="D8248" i="1"/>
  <c r="E8248" i="1" s="1"/>
  <c r="F8248" i="1" s="1"/>
  <c r="G8248" i="1" s="1"/>
  <c r="D8249" i="1"/>
  <c r="E8249" i="1" s="1"/>
  <c r="F8249" i="1" s="1"/>
  <c r="G8249" i="1" s="1"/>
  <c r="D8250" i="1"/>
  <c r="E8250" i="1" s="1"/>
  <c r="F8250" i="1" s="1"/>
  <c r="G8250" i="1" s="1"/>
  <c r="D8251" i="1"/>
  <c r="E8251" i="1" s="1"/>
  <c r="F8251" i="1"/>
  <c r="G8251" i="1" s="1"/>
  <c r="D8252" i="1"/>
  <c r="E8252" i="1" s="1"/>
  <c r="F8252" i="1" s="1"/>
  <c r="G8252" i="1" s="1"/>
  <c r="D8253" i="1"/>
  <c r="E8253" i="1" s="1"/>
  <c r="F8253" i="1"/>
  <c r="G8253" i="1" s="1"/>
  <c r="D8254" i="1"/>
  <c r="E8254" i="1" s="1"/>
  <c r="F8254" i="1" s="1"/>
  <c r="G8254" i="1" s="1"/>
  <c r="D8255" i="1"/>
  <c r="E8255" i="1" s="1"/>
  <c r="F8255" i="1"/>
  <c r="G8255" i="1" s="1"/>
  <c r="D8256" i="1"/>
  <c r="E8256" i="1" s="1"/>
  <c r="F8256" i="1" s="1"/>
  <c r="G8256" i="1" s="1"/>
  <c r="D8257" i="1"/>
  <c r="E8257" i="1" s="1"/>
  <c r="F8257" i="1" s="1"/>
  <c r="G8257" i="1" s="1"/>
  <c r="D8258" i="1"/>
  <c r="E8258" i="1" s="1"/>
  <c r="F8258" i="1" s="1"/>
  <c r="G8258" i="1" s="1"/>
  <c r="D8259" i="1"/>
  <c r="E8259" i="1" s="1"/>
  <c r="F8259" i="1"/>
  <c r="G8259" i="1" s="1"/>
  <c r="D8260" i="1"/>
  <c r="E8260" i="1" s="1"/>
  <c r="F8260" i="1" s="1"/>
  <c r="G8260" i="1" s="1"/>
  <c r="D8261" i="1"/>
  <c r="E8261" i="1" s="1"/>
  <c r="F8261" i="1"/>
  <c r="G8261" i="1" s="1"/>
  <c r="D8262" i="1"/>
  <c r="E8262" i="1" s="1"/>
  <c r="F8262" i="1" s="1"/>
  <c r="G8262" i="1" s="1"/>
  <c r="D8263" i="1"/>
  <c r="E8263" i="1" s="1"/>
  <c r="F8263" i="1"/>
  <c r="G8263" i="1" s="1"/>
  <c r="D8264" i="1"/>
  <c r="E8264" i="1" s="1"/>
  <c r="F8264" i="1" s="1"/>
  <c r="G8264" i="1" s="1"/>
  <c r="D8265" i="1"/>
  <c r="E8265" i="1" s="1"/>
  <c r="F8265" i="1" s="1"/>
  <c r="G8265" i="1" s="1"/>
  <c r="D8266" i="1"/>
  <c r="E8266" i="1" s="1"/>
  <c r="F8266" i="1" s="1"/>
  <c r="G8266" i="1" s="1"/>
  <c r="D8267" i="1"/>
  <c r="E8267" i="1" s="1"/>
  <c r="F8267" i="1"/>
  <c r="G8267" i="1" s="1"/>
  <c r="D8268" i="1"/>
  <c r="E8268" i="1" s="1"/>
  <c r="F8268" i="1" s="1"/>
  <c r="G8268" i="1" s="1"/>
  <c r="D8269" i="1"/>
  <c r="E8269" i="1" s="1"/>
  <c r="F8269" i="1"/>
  <c r="G8269" i="1" s="1"/>
  <c r="D8270" i="1"/>
  <c r="E8270" i="1" s="1"/>
  <c r="F8270" i="1" s="1"/>
  <c r="G8270" i="1" s="1"/>
  <c r="D8271" i="1"/>
  <c r="E8271" i="1" s="1"/>
  <c r="F8271" i="1"/>
  <c r="G8271" i="1" s="1"/>
  <c r="D8272" i="1"/>
  <c r="E8272" i="1" s="1"/>
  <c r="F8272" i="1" s="1"/>
  <c r="G8272" i="1" s="1"/>
  <c r="D8273" i="1"/>
  <c r="E8273" i="1" s="1"/>
  <c r="F8273" i="1" s="1"/>
  <c r="G8273" i="1" s="1"/>
  <c r="D8274" i="1"/>
  <c r="E8274" i="1" s="1"/>
  <c r="F8274" i="1" s="1"/>
  <c r="G8274" i="1" s="1"/>
  <c r="D8275" i="1"/>
  <c r="E8275" i="1" s="1"/>
  <c r="F8275" i="1"/>
  <c r="G8275" i="1" s="1"/>
  <c r="D8276" i="1"/>
  <c r="E8276" i="1" s="1"/>
  <c r="F8276" i="1" s="1"/>
  <c r="G8276" i="1" s="1"/>
  <c r="D8277" i="1"/>
  <c r="E8277" i="1" s="1"/>
  <c r="F8277" i="1"/>
  <c r="G8277" i="1" s="1"/>
  <c r="D8278" i="1"/>
  <c r="E8278" i="1" s="1"/>
  <c r="F8278" i="1" s="1"/>
  <c r="G8278" i="1" s="1"/>
  <c r="D8279" i="1"/>
  <c r="E8279" i="1" s="1"/>
  <c r="F8279" i="1"/>
  <c r="G8279" i="1" s="1"/>
  <c r="D8280" i="1"/>
  <c r="E8280" i="1" s="1"/>
  <c r="F8280" i="1" s="1"/>
  <c r="G8280" i="1" s="1"/>
  <c r="D8281" i="1"/>
  <c r="E8281" i="1" s="1"/>
  <c r="F8281" i="1" s="1"/>
  <c r="G8281" i="1" s="1"/>
  <c r="D8282" i="1"/>
  <c r="E8282" i="1" s="1"/>
  <c r="F8282" i="1" s="1"/>
  <c r="G8282" i="1" s="1"/>
  <c r="D8283" i="1"/>
  <c r="E8283" i="1" s="1"/>
  <c r="F8283" i="1"/>
  <c r="G8283" i="1" s="1"/>
  <c r="D8284" i="1"/>
  <c r="E8284" i="1" s="1"/>
  <c r="F8284" i="1" s="1"/>
  <c r="G8284" i="1" s="1"/>
  <c r="D8285" i="1"/>
  <c r="E8285" i="1" s="1"/>
  <c r="F8285" i="1"/>
  <c r="G8285" i="1" s="1"/>
  <c r="D8286" i="1"/>
  <c r="E8286" i="1" s="1"/>
  <c r="F8286" i="1" s="1"/>
  <c r="G8286" i="1" s="1"/>
  <c r="D8287" i="1"/>
  <c r="E8287" i="1" s="1"/>
  <c r="F8287" i="1"/>
  <c r="G8287" i="1" s="1"/>
  <c r="D8288" i="1"/>
  <c r="E8288" i="1" s="1"/>
  <c r="F8288" i="1" s="1"/>
  <c r="G8288" i="1" s="1"/>
  <c r="D8289" i="1"/>
  <c r="E8289" i="1" s="1"/>
  <c r="F8289" i="1" s="1"/>
  <c r="G8289" i="1" s="1"/>
  <c r="D8290" i="1"/>
  <c r="E8290" i="1" s="1"/>
  <c r="F8290" i="1" s="1"/>
  <c r="G8290" i="1" s="1"/>
  <c r="D8291" i="1"/>
  <c r="E8291" i="1" s="1"/>
  <c r="F8291" i="1"/>
  <c r="G8291" i="1" s="1"/>
  <c r="D8292" i="1"/>
  <c r="E8292" i="1" s="1"/>
  <c r="F8292" i="1" s="1"/>
  <c r="G8292" i="1" s="1"/>
  <c r="D8293" i="1"/>
  <c r="E8293" i="1" s="1"/>
  <c r="F8293" i="1"/>
  <c r="G8293" i="1" s="1"/>
  <c r="D8294" i="1"/>
  <c r="E8294" i="1" s="1"/>
  <c r="F8294" i="1" s="1"/>
  <c r="G8294" i="1" s="1"/>
  <c r="D8295" i="1"/>
  <c r="E8295" i="1" s="1"/>
  <c r="F8295" i="1"/>
  <c r="G8295" i="1" s="1"/>
  <c r="D8296" i="1"/>
  <c r="E8296" i="1" s="1"/>
  <c r="F8296" i="1" s="1"/>
  <c r="G8296" i="1" s="1"/>
  <c r="D8297" i="1"/>
  <c r="E8297" i="1" s="1"/>
  <c r="F8297" i="1" s="1"/>
  <c r="G8297" i="1" s="1"/>
  <c r="D8298" i="1"/>
  <c r="E8298" i="1" s="1"/>
  <c r="F8298" i="1" s="1"/>
  <c r="G8298" i="1" s="1"/>
  <c r="D8299" i="1"/>
  <c r="E8299" i="1" s="1"/>
  <c r="F8299" i="1"/>
  <c r="G8299" i="1" s="1"/>
  <c r="D8300" i="1"/>
  <c r="E8300" i="1" s="1"/>
  <c r="F8300" i="1" s="1"/>
  <c r="G8300" i="1" s="1"/>
  <c r="D8301" i="1"/>
  <c r="E8301" i="1" s="1"/>
  <c r="F8301" i="1"/>
  <c r="G8301" i="1" s="1"/>
  <c r="D8302" i="1"/>
  <c r="E8302" i="1" s="1"/>
  <c r="F8302" i="1" s="1"/>
  <c r="G8302" i="1" s="1"/>
  <c r="D8303" i="1"/>
  <c r="E8303" i="1" s="1"/>
  <c r="F8303" i="1"/>
  <c r="G8303" i="1" s="1"/>
  <c r="D8304" i="1"/>
  <c r="E8304" i="1" s="1"/>
  <c r="F8304" i="1" s="1"/>
  <c r="G8304" i="1" s="1"/>
  <c r="D8305" i="1"/>
  <c r="E8305" i="1" s="1"/>
  <c r="F8305" i="1" s="1"/>
  <c r="G8305" i="1" s="1"/>
  <c r="D8306" i="1"/>
  <c r="E8306" i="1" s="1"/>
  <c r="F8306" i="1" s="1"/>
  <c r="G8306" i="1" s="1"/>
  <c r="D8307" i="1"/>
  <c r="E8307" i="1" s="1"/>
  <c r="F8307" i="1"/>
  <c r="G8307" i="1" s="1"/>
  <c r="D8308" i="1"/>
  <c r="E8308" i="1" s="1"/>
  <c r="F8308" i="1" s="1"/>
  <c r="G8308" i="1" s="1"/>
  <c r="D8309" i="1"/>
  <c r="E8309" i="1" s="1"/>
  <c r="F8309" i="1"/>
  <c r="G8309" i="1" s="1"/>
  <c r="D8310" i="1"/>
  <c r="E8310" i="1" s="1"/>
  <c r="F8310" i="1" s="1"/>
  <c r="G8310" i="1" s="1"/>
  <c r="D8311" i="1"/>
  <c r="E8311" i="1" s="1"/>
  <c r="F8311" i="1"/>
  <c r="G8311" i="1" s="1"/>
  <c r="D8312" i="1"/>
  <c r="E8312" i="1" s="1"/>
  <c r="F8312" i="1" s="1"/>
  <c r="G8312" i="1" s="1"/>
  <c r="D8313" i="1"/>
  <c r="E8313" i="1" s="1"/>
  <c r="F8313" i="1" s="1"/>
  <c r="G8313" i="1" s="1"/>
  <c r="D8314" i="1"/>
  <c r="E8314" i="1" s="1"/>
  <c r="F8314" i="1" s="1"/>
  <c r="G8314" i="1" s="1"/>
  <c r="D8315" i="1"/>
  <c r="E8315" i="1" s="1"/>
  <c r="F8315" i="1"/>
  <c r="G8315" i="1" s="1"/>
  <c r="D8316" i="1"/>
  <c r="E8316" i="1" s="1"/>
  <c r="F8316" i="1" s="1"/>
  <c r="G8316" i="1" s="1"/>
  <c r="D8317" i="1"/>
  <c r="E8317" i="1" s="1"/>
  <c r="F8317" i="1"/>
  <c r="G8317" i="1" s="1"/>
  <c r="D8318" i="1"/>
  <c r="E8318" i="1" s="1"/>
  <c r="F8318" i="1" s="1"/>
  <c r="G8318" i="1" s="1"/>
  <c r="D8319" i="1"/>
  <c r="E8319" i="1" s="1"/>
  <c r="F8319" i="1"/>
  <c r="G8319" i="1" s="1"/>
  <c r="D8320" i="1"/>
  <c r="E8320" i="1" s="1"/>
  <c r="F8320" i="1" s="1"/>
  <c r="G8320" i="1" s="1"/>
  <c r="D8321" i="1"/>
  <c r="E8321" i="1" s="1"/>
  <c r="F8321" i="1" s="1"/>
  <c r="G8321" i="1" s="1"/>
  <c r="D8322" i="1"/>
  <c r="E8322" i="1" s="1"/>
  <c r="F8322" i="1" s="1"/>
  <c r="G8322" i="1" s="1"/>
  <c r="D8323" i="1"/>
  <c r="E8323" i="1" s="1"/>
  <c r="F8323" i="1"/>
  <c r="G8323" i="1" s="1"/>
  <c r="D8324" i="1"/>
  <c r="E8324" i="1" s="1"/>
  <c r="F8324" i="1" s="1"/>
  <c r="G8324" i="1" s="1"/>
  <c r="D8325" i="1"/>
  <c r="E8325" i="1" s="1"/>
  <c r="F8325" i="1"/>
  <c r="G8325" i="1" s="1"/>
  <c r="D8326" i="1"/>
  <c r="E8326" i="1" s="1"/>
  <c r="F8326" i="1" s="1"/>
  <c r="G8326" i="1" s="1"/>
  <c r="D8327" i="1"/>
  <c r="E8327" i="1" s="1"/>
  <c r="F8327" i="1"/>
  <c r="G8327" i="1" s="1"/>
  <c r="D8328" i="1"/>
  <c r="E8328" i="1" s="1"/>
  <c r="F8328" i="1" s="1"/>
  <c r="G8328" i="1" s="1"/>
  <c r="D8329" i="1"/>
  <c r="E8329" i="1" s="1"/>
  <c r="F8329" i="1" s="1"/>
  <c r="G8329" i="1" s="1"/>
  <c r="D8330" i="1"/>
  <c r="E8330" i="1" s="1"/>
  <c r="F8330" i="1" s="1"/>
  <c r="G8330" i="1" s="1"/>
  <c r="D8331" i="1"/>
  <c r="E8331" i="1" s="1"/>
  <c r="F8331" i="1"/>
  <c r="G8331" i="1" s="1"/>
  <c r="D8332" i="1"/>
  <c r="E8332" i="1" s="1"/>
  <c r="F8332" i="1" s="1"/>
  <c r="G8332" i="1" s="1"/>
  <c r="D8333" i="1"/>
  <c r="E8333" i="1" s="1"/>
  <c r="F8333" i="1"/>
  <c r="G8333" i="1" s="1"/>
  <c r="D8334" i="1"/>
  <c r="E8334" i="1" s="1"/>
  <c r="F8334" i="1" s="1"/>
  <c r="G8334" i="1" s="1"/>
  <c r="D8335" i="1"/>
  <c r="E8335" i="1" s="1"/>
  <c r="F8335" i="1"/>
  <c r="G8335" i="1" s="1"/>
  <c r="D8336" i="1"/>
  <c r="E8336" i="1" s="1"/>
  <c r="F8336" i="1" s="1"/>
  <c r="G8336" i="1" s="1"/>
  <c r="D8337" i="1"/>
  <c r="E8337" i="1" s="1"/>
  <c r="F8337" i="1" s="1"/>
  <c r="G8337" i="1" s="1"/>
  <c r="D8338" i="1"/>
  <c r="E8338" i="1" s="1"/>
  <c r="F8338" i="1" s="1"/>
  <c r="G8338" i="1" s="1"/>
  <c r="D8339" i="1"/>
  <c r="E8339" i="1" s="1"/>
  <c r="F8339" i="1"/>
  <c r="G8339" i="1" s="1"/>
  <c r="D8340" i="1"/>
  <c r="E8340" i="1" s="1"/>
  <c r="F8340" i="1" s="1"/>
  <c r="G8340" i="1" s="1"/>
  <c r="D8341" i="1"/>
  <c r="E8341" i="1" s="1"/>
  <c r="F8341" i="1"/>
  <c r="G8341" i="1" s="1"/>
  <c r="D8342" i="1"/>
  <c r="E8342" i="1" s="1"/>
  <c r="F8342" i="1" s="1"/>
  <c r="G8342" i="1" s="1"/>
  <c r="D8343" i="1"/>
  <c r="E8343" i="1" s="1"/>
  <c r="F8343" i="1"/>
  <c r="G8343" i="1" s="1"/>
  <c r="D8344" i="1"/>
  <c r="E8344" i="1" s="1"/>
  <c r="F8344" i="1" s="1"/>
  <c r="G8344" i="1" s="1"/>
  <c r="D8345" i="1"/>
  <c r="E8345" i="1" s="1"/>
  <c r="F8345" i="1" s="1"/>
  <c r="G8345" i="1" s="1"/>
  <c r="D8346" i="1"/>
  <c r="E8346" i="1" s="1"/>
  <c r="F8346" i="1" s="1"/>
  <c r="G8346" i="1" s="1"/>
  <c r="D8347" i="1"/>
  <c r="E8347" i="1" s="1"/>
  <c r="F8347" i="1"/>
  <c r="G8347" i="1" s="1"/>
  <c r="D8348" i="1"/>
  <c r="E8348" i="1" s="1"/>
  <c r="F8348" i="1" s="1"/>
  <c r="G8348" i="1" s="1"/>
  <c r="D8349" i="1"/>
  <c r="E8349" i="1" s="1"/>
  <c r="F8349" i="1"/>
  <c r="G8349" i="1" s="1"/>
  <c r="D8350" i="1"/>
  <c r="E8350" i="1" s="1"/>
  <c r="F8350" i="1" s="1"/>
  <c r="G8350" i="1" s="1"/>
  <c r="D8351" i="1"/>
  <c r="E8351" i="1" s="1"/>
  <c r="F8351" i="1"/>
  <c r="G8351" i="1" s="1"/>
  <c r="D8352" i="1"/>
  <c r="E8352" i="1" s="1"/>
  <c r="F8352" i="1" s="1"/>
  <c r="G8352" i="1" s="1"/>
  <c r="D8353" i="1"/>
  <c r="E8353" i="1" s="1"/>
  <c r="F8353" i="1" s="1"/>
  <c r="G8353" i="1" s="1"/>
  <c r="D8354" i="1"/>
  <c r="E8354" i="1" s="1"/>
  <c r="F8354" i="1" s="1"/>
  <c r="G8354" i="1" s="1"/>
  <c r="D8355" i="1"/>
  <c r="E8355" i="1" s="1"/>
  <c r="F8355" i="1"/>
  <c r="G8355" i="1" s="1"/>
  <c r="D8356" i="1"/>
  <c r="E8356" i="1" s="1"/>
  <c r="F8356" i="1" s="1"/>
  <c r="G8356" i="1" s="1"/>
  <c r="D8357" i="1"/>
  <c r="E8357" i="1" s="1"/>
  <c r="F8357" i="1"/>
  <c r="G8357" i="1" s="1"/>
  <c r="D8358" i="1"/>
  <c r="E8358" i="1" s="1"/>
  <c r="F8358" i="1" s="1"/>
  <c r="G8358" i="1" s="1"/>
  <c r="D8359" i="1"/>
  <c r="E8359" i="1" s="1"/>
  <c r="F8359" i="1"/>
  <c r="G8359" i="1" s="1"/>
  <c r="D8360" i="1"/>
  <c r="E8360" i="1" s="1"/>
  <c r="F8360" i="1" s="1"/>
  <c r="G8360" i="1" s="1"/>
  <c r="D8361" i="1"/>
  <c r="E8361" i="1" s="1"/>
  <c r="F8361" i="1" s="1"/>
  <c r="G8361" i="1" s="1"/>
  <c r="D8362" i="1"/>
  <c r="E8362" i="1" s="1"/>
  <c r="F8362" i="1" s="1"/>
  <c r="G8362" i="1" s="1"/>
  <c r="D8363" i="1"/>
  <c r="E8363" i="1" s="1"/>
  <c r="F8363" i="1"/>
  <c r="G8363" i="1" s="1"/>
  <c r="D8364" i="1"/>
  <c r="E8364" i="1" s="1"/>
  <c r="F8364" i="1" s="1"/>
  <c r="G8364" i="1" s="1"/>
  <c r="D8365" i="1"/>
  <c r="E8365" i="1" s="1"/>
  <c r="F8365" i="1"/>
  <c r="G8365" i="1" s="1"/>
  <c r="D8366" i="1"/>
  <c r="E8366" i="1" s="1"/>
  <c r="F8366" i="1" s="1"/>
  <c r="G8366" i="1" s="1"/>
  <c r="D8367" i="1"/>
  <c r="E8367" i="1" s="1"/>
  <c r="F8367" i="1"/>
  <c r="G8367" i="1" s="1"/>
  <c r="D8368" i="1"/>
  <c r="E8368" i="1" s="1"/>
  <c r="F8368" i="1" s="1"/>
  <c r="G8368" i="1" s="1"/>
  <c r="D8369" i="1"/>
  <c r="E8369" i="1" s="1"/>
  <c r="F8369" i="1" s="1"/>
  <c r="G8369" i="1" s="1"/>
  <c r="D8370" i="1"/>
  <c r="E8370" i="1" s="1"/>
  <c r="F8370" i="1" s="1"/>
  <c r="G8370" i="1" s="1"/>
  <c r="D8371" i="1"/>
  <c r="E8371" i="1" s="1"/>
  <c r="F8371" i="1"/>
  <c r="G8371" i="1" s="1"/>
  <c r="D8372" i="1"/>
  <c r="E8372" i="1" s="1"/>
  <c r="F8372" i="1" s="1"/>
  <c r="G8372" i="1" s="1"/>
  <c r="D8373" i="1"/>
  <c r="E8373" i="1" s="1"/>
  <c r="F8373" i="1"/>
  <c r="G8373" i="1" s="1"/>
  <c r="D8374" i="1"/>
  <c r="E8374" i="1" s="1"/>
  <c r="F8374" i="1" s="1"/>
  <c r="G8374" i="1" s="1"/>
  <c r="D8375" i="1"/>
  <c r="E8375" i="1" s="1"/>
  <c r="F8375" i="1"/>
  <c r="G8375" i="1" s="1"/>
  <c r="D8376" i="1"/>
  <c r="E8376" i="1" s="1"/>
  <c r="F8376" i="1" s="1"/>
  <c r="G8376" i="1" s="1"/>
  <c r="D8377" i="1"/>
  <c r="E8377" i="1" s="1"/>
  <c r="F8377" i="1" s="1"/>
  <c r="G8377" i="1" s="1"/>
  <c r="D8378" i="1"/>
  <c r="E8378" i="1" s="1"/>
  <c r="F8378" i="1" s="1"/>
  <c r="G8378" i="1" s="1"/>
  <c r="D8379" i="1"/>
  <c r="E8379" i="1" s="1"/>
  <c r="F8379" i="1"/>
  <c r="G8379" i="1" s="1"/>
  <c r="D8380" i="1"/>
  <c r="E8380" i="1" s="1"/>
  <c r="F8380" i="1" s="1"/>
  <c r="G8380" i="1" s="1"/>
  <c r="D8381" i="1"/>
  <c r="E8381" i="1" s="1"/>
  <c r="F8381" i="1"/>
  <c r="G8381" i="1" s="1"/>
  <c r="D8382" i="1"/>
  <c r="E8382" i="1" s="1"/>
  <c r="F8382" i="1" s="1"/>
  <c r="G8382" i="1" s="1"/>
  <c r="D8383" i="1"/>
  <c r="E8383" i="1" s="1"/>
  <c r="F8383" i="1"/>
  <c r="G8383" i="1" s="1"/>
  <c r="D8384" i="1"/>
  <c r="E8384" i="1" s="1"/>
  <c r="F8384" i="1" s="1"/>
  <c r="G8384" i="1" s="1"/>
  <c r="D8385" i="1"/>
  <c r="E8385" i="1" s="1"/>
  <c r="F8385" i="1" s="1"/>
  <c r="G8385" i="1" s="1"/>
  <c r="D8386" i="1"/>
  <c r="E8386" i="1" s="1"/>
  <c r="F8386" i="1" s="1"/>
  <c r="G8386" i="1" s="1"/>
  <c r="D8387" i="1"/>
  <c r="E8387" i="1" s="1"/>
  <c r="F8387" i="1"/>
  <c r="G8387" i="1" s="1"/>
  <c r="D8388" i="1"/>
  <c r="E8388" i="1" s="1"/>
  <c r="F8388" i="1" s="1"/>
  <c r="G8388" i="1" s="1"/>
  <c r="D8389" i="1"/>
  <c r="E8389" i="1" s="1"/>
  <c r="F8389" i="1"/>
  <c r="G8389" i="1" s="1"/>
  <c r="D8390" i="1"/>
  <c r="E8390" i="1" s="1"/>
  <c r="F8390" i="1" s="1"/>
  <c r="G8390" i="1" s="1"/>
  <c r="D8391" i="1"/>
  <c r="E8391" i="1" s="1"/>
  <c r="F8391" i="1"/>
  <c r="G8391" i="1" s="1"/>
  <c r="D8392" i="1"/>
  <c r="E8392" i="1" s="1"/>
  <c r="F8392" i="1" s="1"/>
  <c r="G8392" i="1" s="1"/>
  <c r="D8393" i="1"/>
  <c r="E8393" i="1" s="1"/>
  <c r="F8393" i="1" s="1"/>
  <c r="G8393" i="1" s="1"/>
  <c r="D8394" i="1"/>
  <c r="E8394" i="1" s="1"/>
  <c r="F8394" i="1" s="1"/>
  <c r="G8394" i="1" s="1"/>
  <c r="D8395" i="1"/>
  <c r="E8395" i="1" s="1"/>
  <c r="F8395" i="1"/>
  <c r="G8395" i="1" s="1"/>
  <c r="D8396" i="1"/>
  <c r="E8396" i="1" s="1"/>
  <c r="F8396" i="1" s="1"/>
  <c r="G8396" i="1" s="1"/>
  <c r="D8397" i="1"/>
  <c r="E8397" i="1" s="1"/>
  <c r="F8397" i="1"/>
  <c r="G8397" i="1" s="1"/>
  <c r="D8398" i="1"/>
  <c r="E8398" i="1" s="1"/>
  <c r="F8398" i="1" s="1"/>
  <c r="G8398" i="1" s="1"/>
  <c r="D8399" i="1"/>
  <c r="E8399" i="1" s="1"/>
  <c r="F8399" i="1"/>
  <c r="G8399" i="1" s="1"/>
  <c r="D8400" i="1"/>
  <c r="E8400" i="1" s="1"/>
  <c r="F8400" i="1" s="1"/>
  <c r="G8400" i="1" s="1"/>
  <c r="D8401" i="1"/>
  <c r="E8401" i="1" s="1"/>
  <c r="F8401" i="1" s="1"/>
  <c r="G8401" i="1" s="1"/>
  <c r="D8402" i="1"/>
  <c r="E8402" i="1" s="1"/>
  <c r="F8402" i="1" s="1"/>
  <c r="G8402" i="1" s="1"/>
  <c r="D8403" i="1"/>
  <c r="E8403" i="1" s="1"/>
  <c r="F8403" i="1"/>
  <c r="G8403" i="1" s="1"/>
  <c r="D8404" i="1"/>
  <c r="E8404" i="1" s="1"/>
  <c r="F8404" i="1" s="1"/>
  <c r="G8404" i="1" s="1"/>
  <c r="D8405" i="1"/>
  <c r="E8405" i="1" s="1"/>
  <c r="F8405" i="1"/>
  <c r="G8405" i="1" s="1"/>
  <c r="D8406" i="1"/>
  <c r="E8406" i="1" s="1"/>
  <c r="F8406" i="1" s="1"/>
  <c r="G8406" i="1" s="1"/>
  <c r="D8407" i="1"/>
  <c r="E8407" i="1" s="1"/>
  <c r="F8407" i="1"/>
  <c r="G8407" i="1" s="1"/>
  <c r="D8408" i="1"/>
  <c r="E8408" i="1" s="1"/>
  <c r="F8408" i="1" s="1"/>
  <c r="G8408" i="1" s="1"/>
  <c r="D8409" i="1"/>
  <c r="E8409" i="1" s="1"/>
  <c r="F8409" i="1" s="1"/>
  <c r="G8409" i="1" s="1"/>
  <c r="D8410" i="1"/>
  <c r="E8410" i="1" s="1"/>
  <c r="F8410" i="1" s="1"/>
  <c r="G8410" i="1" s="1"/>
  <c r="D8411" i="1"/>
  <c r="E8411" i="1" s="1"/>
  <c r="F8411" i="1"/>
  <c r="G8411" i="1" s="1"/>
  <c r="D8412" i="1"/>
  <c r="E8412" i="1" s="1"/>
  <c r="F8412" i="1" s="1"/>
  <c r="G8412" i="1" s="1"/>
  <c r="D8413" i="1"/>
  <c r="E8413" i="1" s="1"/>
  <c r="F8413" i="1"/>
  <c r="G8413" i="1" s="1"/>
  <c r="D8414" i="1"/>
  <c r="E8414" i="1" s="1"/>
  <c r="F8414" i="1" s="1"/>
  <c r="G8414" i="1" s="1"/>
  <c r="D8415" i="1"/>
  <c r="E8415" i="1" s="1"/>
  <c r="F8415" i="1"/>
  <c r="G8415" i="1" s="1"/>
  <c r="D8416" i="1"/>
  <c r="E8416" i="1" s="1"/>
  <c r="F8416" i="1" s="1"/>
  <c r="G8416" i="1" s="1"/>
  <c r="D8417" i="1"/>
  <c r="E8417" i="1" s="1"/>
  <c r="F8417" i="1" s="1"/>
  <c r="G8417" i="1" s="1"/>
  <c r="D8418" i="1"/>
  <c r="E8418" i="1" s="1"/>
  <c r="F8418" i="1" s="1"/>
  <c r="G8418" i="1" s="1"/>
  <c r="D8419" i="1"/>
  <c r="E8419" i="1" s="1"/>
  <c r="F8419" i="1"/>
  <c r="G8419" i="1" s="1"/>
  <c r="D8420" i="1"/>
  <c r="E8420" i="1" s="1"/>
  <c r="F8420" i="1" s="1"/>
  <c r="G8420" i="1" s="1"/>
  <c r="D8421" i="1"/>
  <c r="E8421" i="1" s="1"/>
  <c r="F8421" i="1"/>
  <c r="G8421" i="1" s="1"/>
  <c r="D8422" i="1"/>
  <c r="E8422" i="1" s="1"/>
  <c r="F8422" i="1" s="1"/>
  <c r="G8422" i="1" s="1"/>
  <c r="D8423" i="1"/>
  <c r="E8423" i="1" s="1"/>
  <c r="F8423" i="1"/>
  <c r="G8423" i="1" s="1"/>
  <c r="D8424" i="1"/>
  <c r="E8424" i="1" s="1"/>
  <c r="F8424" i="1" s="1"/>
  <c r="G8424" i="1" s="1"/>
  <c r="D8425" i="1"/>
  <c r="E8425" i="1" s="1"/>
  <c r="F8425" i="1" s="1"/>
  <c r="G8425" i="1" s="1"/>
  <c r="D8426" i="1"/>
  <c r="E8426" i="1" s="1"/>
  <c r="F8426" i="1" s="1"/>
  <c r="G8426" i="1" s="1"/>
  <c r="D8427" i="1"/>
  <c r="E8427" i="1" s="1"/>
  <c r="F8427" i="1"/>
  <c r="G8427" i="1" s="1"/>
  <c r="D8428" i="1"/>
  <c r="E8428" i="1" s="1"/>
  <c r="F8428" i="1" s="1"/>
  <c r="G8428" i="1" s="1"/>
  <c r="D8429" i="1"/>
  <c r="E8429" i="1" s="1"/>
  <c r="F8429" i="1"/>
  <c r="G8429" i="1" s="1"/>
  <c r="D8430" i="1"/>
  <c r="E8430" i="1" s="1"/>
  <c r="F8430" i="1" s="1"/>
  <c r="G8430" i="1" s="1"/>
  <c r="D8431" i="1"/>
  <c r="E8431" i="1" s="1"/>
  <c r="F8431" i="1"/>
  <c r="G8431" i="1" s="1"/>
  <c r="D8432" i="1"/>
  <c r="E8432" i="1" s="1"/>
  <c r="F8432" i="1" s="1"/>
  <c r="G8432" i="1" s="1"/>
  <c r="D8433" i="1"/>
  <c r="E8433" i="1" s="1"/>
  <c r="F8433" i="1" s="1"/>
  <c r="G8433" i="1" s="1"/>
  <c r="D8434" i="1"/>
  <c r="E8434" i="1" s="1"/>
  <c r="F8434" i="1" s="1"/>
  <c r="G8434" i="1" s="1"/>
  <c r="D8435" i="1"/>
  <c r="E8435" i="1" s="1"/>
  <c r="F8435" i="1"/>
  <c r="G8435" i="1" s="1"/>
  <c r="D8436" i="1"/>
  <c r="E8436" i="1" s="1"/>
  <c r="F8436" i="1" s="1"/>
  <c r="G8436" i="1" s="1"/>
  <c r="D8437" i="1"/>
  <c r="E8437" i="1" s="1"/>
  <c r="F8437" i="1"/>
  <c r="G8437" i="1" s="1"/>
  <c r="D8438" i="1"/>
  <c r="E8438" i="1" s="1"/>
  <c r="F8438" i="1" s="1"/>
  <c r="G8438" i="1" s="1"/>
  <c r="D8439" i="1"/>
  <c r="E8439" i="1" s="1"/>
  <c r="F8439" i="1"/>
  <c r="G8439" i="1" s="1"/>
  <c r="D8440" i="1"/>
  <c r="E8440" i="1" s="1"/>
  <c r="F8440" i="1" s="1"/>
  <c r="G8440" i="1" s="1"/>
  <c r="D8441" i="1"/>
  <c r="E8441" i="1" s="1"/>
  <c r="F8441" i="1" s="1"/>
  <c r="G8441" i="1" s="1"/>
  <c r="D8442" i="1"/>
  <c r="E8442" i="1" s="1"/>
  <c r="F8442" i="1" s="1"/>
  <c r="G8442" i="1" s="1"/>
  <c r="D8443" i="1"/>
  <c r="E8443" i="1" s="1"/>
  <c r="F8443" i="1"/>
  <c r="G8443" i="1" s="1"/>
  <c r="D8444" i="1"/>
  <c r="E8444" i="1" s="1"/>
  <c r="F8444" i="1" s="1"/>
  <c r="G8444" i="1" s="1"/>
  <c r="D8445" i="1"/>
  <c r="E8445" i="1" s="1"/>
  <c r="F8445" i="1"/>
  <c r="G8445" i="1" s="1"/>
  <c r="D8446" i="1"/>
  <c r="E8446" i="1" s="1"/>
  <c r="F8446" i="1" s="1"/>
  <c r="G8446" i="1" s="1"/>
  <c r="D8447" i="1"/>
  <c r="E8447" i="1" s="1"/>
  <c r="F8447" i="1"/>
  <c r="G8447" i="1" s="1"/>
  <c r="D8448" i="1"/>
  <c r="E8448" i="1" s="1"/>
  <c r="F8448" i="1" s="1"/>
  <c r="G8448" i="1" s="1"/>
  <c r="D8449" i="1"/>
  <c r="E8449" i="1" s="1"/>
  <c r="F8449" i="1" s="1"/>
  <c r="G8449" i="1" s="1"/>
  <c r="D8450" i="1"/>
  <c r="E8450" i="1" s="1"/>
  <c r="F8450" i="1" s="1"/>
  <c r="G8450" i="1" s="1"/>
  <c r="D8451" i="1"/>
  <c r="E8451" i="1" s="1"/>
  <c r="F8451" i="1"/>
  <c r="G8451" i="1" s="1"/>
  <c r="D8452" i="1"/>
  <c r="E8452" i="1" s="1"/>
  <c r="F8452" i="1" s="1"/>
  <c r="G8452" i="1" s="1"/>
  <c r="D8453" i="1"/>
  <c r="E8453" i="1" s="1"/>
  <c r="F8453" i="1"/>
  <c r="G8453" i="1" s="1"/>
  <c r="D8454" i="1"/>
  <c r="E8454" i="1" s="1"/>
  <c r="F8454" i="1" s="1"/>
  <c r="G8454" i="1" s="1"/>
  <c r="D8455" i="1"/>
  <c r="E8455" i="1" s="1"/>
  <c r="F8455" i="1"/>
  <c r="G8455" i="1" s="1"/>
  <c r="D8456" i="1"/>
  <c r="E8456" i="1" s="1"/>
  <c r="F8456" i="1" s="1"/>
  <c r="G8456" i="1" s="1"/>
  <c r="D8457" i="1"/>
  <c r="E8457" i="1" s="1"/>
  <c r="F8457" i="1" s="1"/>
  <c r="G8457" i="1" s="1"/>
  <c r="D8458" i="1"/>
  <c r="E8458" i="1" s="1"/>
  <c r="F8458" i="1" s="1"/>
  <c r="G8458" i="1" s="1"/>
  <c r="D8459" i="1"/>
  <c r="E8459" i="1" s="1"/>
  <c r="F8459" i="1"/>
  <c r="G8459" i="1" s="1"/>
  <c r="D8460" i="1"/>
  <c r="E8460" i="1" s="1"/>
  <c r="F8460" i="1" s="1"/>
  <c r="G8460" i="1" s="1"/>
  <c r="D8461" i="1"/>
  <c r="E8461" i="1" s="1"/>
  <c r="F8461" i="1"/>
  <c r="G8461" i="1" s="1"/>
  <c r="D8462" i="1"/>
  <c r="E8462" i="1" s="1"/>
  <c r="F8462" i="1" s="1"/>
  <c r="G8462" i="1" s="1"/>
  <c r="D8463" i="1"/>
  <c r="E8463" i="1" s="1"/>
  <c r="F8463" i="1"/>
  <c r="G8463" i="1" s="1"/>
  <c r="D8464" i="1"/>
  <c r="E8464" i="1" s="1"/>
  <c r="F8464" i="1" s="1"/>
  <c r="G8464" i="1" s="1"/>
  <c r="D8465" i="1"/>
  <c r="E8465" i="1" s="1"/>
  <c r="F8465" i="1" s="1"/>
  <c r="G8465" i="1" s="1"/>
  <c r="D8466" i="1"/>
  <c r="E8466" i="1" s="1"/>
  <c r="F8466" i="1" s="1"/>
  <c r="G8466" i="1" s="1"/>
  <c r="D8467" i="1"/>
  <c r="E8467" i="1" s="1"/>
  <c r="F8467" i="1"/>
  <c r="G8467" i="1" s="1"/>
  <c r="D8468" i="1"/>
  <c r="E8468" i="1" s="1"/>
  <c r="F8468" i="1" s="1"/>
  <c r="G8468" i="1" s="1"/>
  <c r="D8469" i="1"/>
  <c r="E8469" i="1" s="1"/>
  <c r="F8469" i="1"/>
  <c r="G8469" i="1" s="1"/>
  <c r="D8470" i="1"/>
  <c r="E8470" i="1" s="1"/>
  <c r="F8470" i="1" s="1"/>
  <c r="G8470" i="1" s="1"/>
  <c r="D8471" i="1"/>
  <c r="E8471" i="1" s="1"/>
  <c r="F8471" i="1"/>
  <c r="G8471" i="1" s="1"/>
  <c r="D8472" i="1"/>
  <c r="E8472" i="1" s="1"/>
  <c r="F8472" i="1" s="1"/>
  <c r="G8472" i="1" s="1"/>
  <c r="D8473" i="1"/>
  <c r="E8473" i="1" s="1"/>
  <c r="F8473" i="1" s="1"/>
  <c r="G8473" i="1" s="1"/>
  <c r="D8474" i="1"/>
  <c r="E8474" i="1" s="1"/>
  <c r="F8474" i="1" s="1"/>
  <c r="G8474" i="1" s="1"/>
  <c r="D8475" i="1"/>
  <c r="E8475" i="1" s="1"/>
  <c r="F8475" i="1"/>
  <c r="G8475" i="1" s="1"/>
  <c r="D8476" i="1"/>
  <c r="E8476" i="1" s="1"/>
  <c r="F8476" i="1" s="1"/>
  <c r="G8476" i="1" s="1"/>
  <c r="D8477" i="1"/>
  <c r="E8477" i="1" s="1"/>
  <c r="F8477" i="1"/>
  <c r="G8477" i="1" s="1"/>
  <c r="D8478" i="1"/>
  <c r="E8478" i="1" s="1"/>
  <c r="F8478" i="1" s="1"/>
  <c r="G8478" i="1" s="1"/>
  <c r="D8479" i="1"/>
  <c r="E8479" i="1" s="1"/>
  <c r="F8479" i="1"/>
  <c r="G8479" i="1" s="1"/>
  <c r="D8480" i="1"/>
  <c r="E8480" i="1" s="1"/>
  <c r="F8480" i="1" s="1"/>
  <c r="G8480" i="1" s="1"/>
  <c r="D8481" i="1"/>
  <c r="E8481" i="1" s="1"/>
  <c r="F8481" i="1" s="1"/>
  <c r="G8481" i="1" s="1"/>
  <c r="D8482" i="1"/>
  <c r="E8482" i="1" s="1"/>
  <c r="F8482" i="1" s="1"/>
  <c r="G8482" i="1" s="1"/>
  <c r="D8483" i="1"/>
  <c r="E8483" i="1" s="1"/>
  <c r="F8483" i="1"/>
  <c r="G8483" i="1" s="1"/>
  <c r="D8484" i="1"/>
  <c r="E8484" i="1" s="1"/>
  <c r="F8484" i="1" s="1"/>
  <c r="G8484" i="1" s="1"/>
  <c r="D8485" i="1"/>
  <c r="E8485" i="1" s="1"/>
  <c r="F8485" i="1"/>
  <c r="G8485" i="1" s="1"/>
  <c r="D8486" i="1"/>
  <c r="E8486" i="1" s="1"/>
  <c r="F8486" i="1" s="1"/>
  <c r="G8486" i="1" s="1"/>
  <c r="D8487" i="1"/>
  <c r="E8487" i="1" s="1"/>
  <c r="F8487" i="1"/>
  <c r="G8487" i="1" s="1"/>
  <c r="D8488" i="1"/>
  <c r="E8488" i="1" s="1"/>
  <c r="F8488" i="1" s="1"/>
  <c r="G8488" i="1" s="1"/>
  <c r="D8489" i="1"/>
  <c r="E8489" i="1" s="1"/>
  <c r="F8489" i="1" s="1"/>
  <c r="G8489" i="1" s="1"/>
  <c r="D8490" i="1"/>
  <c r="E8490" i="1" s="1"/>
  <c r="F8490" i="1" s="1"/>
  <c r="G8490" i="1" s="1"/>
  <c r="D8491" i="1"/>
  <c r="E8491" i="1" s="1"/>
  <c r="F8491" i="1"/>
  <c r="G8491" i="1" s="1"/>
  <c r="D8492" i="1"/>
  <c r="E8492" i="1" s="1"/>
  <c r="F8492" i="1" s="1"/>
  <c r="G8492" i="1" s="1"/>
  <c r="D8493" i="1"/>
  <c r="E8493" i="1" s="1"/>
  <c r="F8493" i="1"/>
  <c r="G8493" i="1" s="1"/>
  <c r="D8494" i="1"/>
  <c r="E8494" i="1" s="1"/>
  <c r="F8494" i="1" s="1"/>
  <c r="G8494" i="1" s="1"/>
  <c r="D8495" i="1"/>
  <c r="E8495" i="1" s="1"/>
  <c r="F8495" i="1"/>
  <c r="G8495" i="1" s="1"/>
  <c r="D8496" i="1"/>
  <c r="E8496" i="1" s="1"/>
  <c r="F8496" i="1" s="1"/>
  <c r="G8496" i="1" s="1"/>
  <c r="D8497" i="1"/>
  <c r="E8497" i="1" s="1"/>
  <c r="F8497" i="1" s="1"/>
  <c r="G8497" i="1" s="1"/>
  <c r="D8498" i="1"/>
  <c r="E8498" i="1" s="1"/>
  <c r="F8498" i="1" s="1"/>
  <c r="G8498" i="1" s="1"/>
  <c r="D8499" i="1"/>
  <c r="E8499" i="1" s="1"/>
  <c r="F8499" i="1"/>
  <c r="G8499" i="1" s="1"/>
  <c r="D8500" i="1"/>
  <c r="E8500" i="1" s="1"/>
  <c r="F8500" i="1" s="1"/>
  <c r="G8500" i="1" s="1"/>
  <c r="D8501" i="1"/>
  <c r="E8501" i="1" s="1"/>
  <c r="F8501" i="1"/>
  <c r="G8501" i="1" s="1"/>
  <c r="D8502" i="1"/>
  <c r="E8502" i="1" s="1"/>
  <c r="F8502" i="1" s="1"/>
  <c r="G8502" i="1" s="1"/>
  <c r="D8503" i="1"/>
  <c r="E8503" i="1" s="1"/>
  <c r="F8503" i="1"/>
  <c r="G8503" i="1" s="1"/>
  <c r="D8504" i="1"/>
  <c r="E8504" i="1" s="1"/>
  <c r="F8504" i="1" s="1"/>
  <c r="G8504" i="1" s="1"/>
  <c r="D8505" i="1"/>
  <c r="E8505" i="1" s="1"/>
  <c r="F8505" i="1" s="1"/>
  <c r="G8505" i="1" s="1"/>
  <c r="D8506" i="1"/>
  <c r="E8506" i="1" s="1"/>
  <c r="F8506" i="1" s="1"/>
  <c r="G8506" i="1" s="1"/>
  <c r="D8507" i="1"/>
  <c r="E8507" i="1" s="1"/>
  <c r="F8507" i="1"/>
  <c r="G8507" i="1" s="1"/>
  <c r="D8508" i="1"/>
  <c r="E8508" i="1" s="1"/>
  <c r="F8508" i="1" s="1"/>
  <c r="G8508" i="1" s="1"/>
  <c r="D8509" i="1"/>
  <c r="E8509" i="1" s="1"/>
  <c r="F8509" i="1"/>
  <c r="G8509" i="1" s="1"/>
  <c r="D8510" i="1"/>
  <c r="E8510" i="1" s="1"/>
  <c r="F8510" i="1" s="1"/>
  <c r="G8510" i="1" s="1"/>
  <c r="D8511" i="1"/>
  <c r="E8511" i="1" s="1"/>
  <c r="F8511" i="1"/>
  <c r="G8511" i="1" s="1"/>
  <c r="D8512" i="1"/>
  <c r="E8512" i="1" s="1"/>
  <c r="F8512" i="1" s="1"/>
  <c r="G8512" i="1" s="1"/>
  <c r="D8513" i="1"/>
  <c r="E8513" i="1" s="1"/>
  <c r="F8513" i="1" s="1"/>
  <c r="G8513" i="1" s="1"/>
  <c r="D8514" i="1"/>
  <c r="E8514" i="1" s="1"/>
  <c r="F8514" i="1" s="1"/>
  <c r="G8514" i="1" s="1"/>
  <c r="D8515" i="1"/>
  <c r="E8515" i="1" s="1"/>
  <c r="F8515" i="1"/>
  <c r="G8515" i="1" s="1"/>
  <c r="D8516" i="1"/>
  <c r="E8516" i="1" s="1"/>
  <c r="F8516" i="1" s="1"/>
  <c r="G8516" i="1" s="1"/>
  <c r="D8517" i="1"/>
  <c r="E8517" i="1" s="1"/>
  <c r="F8517" i="1"/>
  <c r="G8517" i="1" s="1"/>
  <c r="D8518" i="1"/>
  <c r="E8518" i="1" s="1"/>
  <c r="F8518" i="1" s="1"/>
  <c r="G8518" i="1" s="1"/>
  <c r="D8519" i="1"/>
  <c r="E8519" i="1" s="1"/>
  <c r="F8519" i="1"/>
  <c r="G8519" i="1" s="1"/>
  <c r="D8520" i="1"/>
  <c r="E8520" i="1" s="1"/>
  <c r="F8520" i="1" s="1"/>
  <c r="G8520" i="1" s="1"/>
  <c r="D8521" i="1"/>
  <c r="E8521" i="1" s="1"/>
  <c r="F8521" i="1" s="1"/>
  <c r="G8521" i="1" s="1"/>
  <c r="D8522" i="1"/>
  <c r="E8522" i="1" s="1"/>
  <c r="F8522" i="1" s="1"/>
  <c r="G8522" i="1" s="1"/>
  <c r="D8523" i="1"/>
  <c r="E8523" i="1" s="1"/>
  <c r="F8523" i="1"/>
  <c r="G8523" i="1" s="1"/>
  <c r="D8524" i="1"/>
  <c r="E8524" i="1" s="1"/>
  <c r="F8524" i="1" s="1"/>
  <c r="G8524" i="1" s="1"/>
  <c r="D8525" i="1"/>
  <c r="E8525" i="1" s="1"/>
  <c r="F8525" i="1"/>
  <c r="G8525" i="1" s="1"/>
  <c r="D8526" i="1"/>
  <c r="E8526" i="1" s="1"/>
  <c r="F8526" i="1" s="1"/>
  <c r="G8526" i="1" s="1"/>
  <c r="D8527" i="1"/>
  <c r="E8527" i="1" s="1"/>
  <c r="F8527" i="1"/>
  <c r="G8527" i="1" s="1"/>
  <c r="D8528" i="1"/>
  <c r="E8528" i="1" s="1"/>
  <c r="F8528" i="1" s="1"/>
  <c r="G8528" i="1" s="1"/>
  <c r="D8529" i="1"/>
  <c r="E8529" i="1" s="1"/>
  <c r="F8529" i="1" s="1"/>
  <c r="G8529" i="1" s="1"/>
  <c r="D8530" i="1"/>
  <c r="E8530" i="1" s="1"/>
  <c r="F8530" i="1" s="1"/>
  <c r="G8530" i="1" s="1"/>
  <c r="D8531" i="1"/>
  <c r="E8531" i="1" s="1"/>
  <c r="F8531" i="1"/>
  <c r="G8531" i="1" s="1"/>
  <c r="D8532" i="1"/>
  <c r="E8532" i="1" s="1"/>
  <c r="F8532" i="1" s="1"/>
  <c r="G8532" i="1" s="1"/>
  <c r="D8533" i="1"/>
  <c r="E8533" i="1" s="1"/>
  <c r="F8533" i="1"/>
  <c r="G8533" i="1" s="1"/>
  <c r="D8534" i="1"/>
  <c r="E8534" i="1" s="1"/>
  <c r="F8534" i="1" s="1"/>
  <c r="G8534" i="1" s="1"/>
  <c r="D8535" i="1"/>
  <c r="E8535" i="1" s="1"/>
  <c r="F8535" i="1"/>
  <c r="G8535" i="1" s="1"/>
  <c r="D8536" i="1"/>
  <c r="E8536" i="1" s="1"/>
  <c r="F8536" i="1" s="1"/>
  <c r="G8536" i="1" s="1"/>
  <c r="D8537" i="1"/>
  <c r="E8537" i="1" s="1"/>
  <c r="F8537" i="1" s="1"/>
  <c r="G8537" i="1" s="1"/>
  <c r="D8538" i="1"/>
  <c r="E8538" i="1" s="1"/>
  <c r="F8538" i="1" s="1"/>
  <c r="G8538" i="1" s="1"/>
  <c r="D8539" i="1"/>
  <c r="E8539" i="1" s="1"/>
  <c r="F8539" i="1"/>
  <c r="G8539" i="1" s="1"/>
  <c r="D8540" i="1"/>
  <c r="E8540" i="1" s="1"/>
  <c r="F8540" i="1" s="1"/>
  <c r="G8540" i="1" s="1"/>
  <c r="D8541" i="1"/>
  <c r="E8541" i="1" s="1"/>
  <c r="F8541" i="1"/>
  <c r="G8541" i="1" s="1"/>
  <c r="D8542" i="1"/>
  <c r="E8542" i="1" s="1"/>
  <c r="F8542" i="1" s="1"/>
  <c r="G8542" i="1" s="1"/>
  <c r="D8543" i="1"/>
  <c r="E8543" i="1" s="1"/>
  <c r="F8543" i="1"/>
  <c r="G8543" i="1" s="1"/>
  <c r="D8544" i="1"/>
  <c r="E8544" i="1" s="1"/>
  <c r="F8544" i="1" s="1"/>
  <c r="G8544" i="1" s="1"/>
  <c r="D8545" i="1"/>
  <c r="E8545" i="1" s="1"/>
  <c r="F8545" i="1" s="1"/>
  <c r="G8545" i="1" s="1"/>
  <c r="D8546" i="1"/>
  <c r="E8546" i="1" s="1"/>
  <c r="F8546" i="1" s="1"/>
  <c r="G8546" i="1" s="1"/>
  <c r="D8547" i="1"/>
  <c r="E8547" i="1" s="1"/>
  <c r="F8547" i="1"/>
  <c r="G8547" i="1" s="1"/>
  <c r="D8548" i="1"/>
  <c r="E8548" i="1" s="1"/>
  <c r="F8548" i="1" s="1"/>
  <c r="G8548" i="1" s="1"/>
  <c r="D8549" i="1"/>
  <c r="E8549" i="1" s="1"/>
  <c r="F8549" i="1"/>
  <c r="G8549" i="1" s="1"/>
  <c r="D8550" i="1"/>
  <c r="E8550" i="1" s="1"/>
  <c r="F8550" i="1" s="1"/>
  <c r="G8550" i="1" s="1"/>
  <c r="D8551" i="1"/>
  <c r="E8551" i="1" s="1"/>
  <c r="F8551" i="1"/>
  <c r="G8551" i="1" s="1"/>
  <c r="D8552" i="1"/>
  <c r="E8552" i="1" s="1"/>
  <c r="F8552" i="1" s="1"/>
  <c r="G8552" i="1" s="1"/>
  <c r="D8553" i="1"/>
  <c r="E8553" i="1" s="1"/>
  <c r="F8553" i="1" s="1"/>
  <c r="G8553" i="1" s="1"/>
  <c r="D8554" i="1"/>
  <c r="E8554" i="1" s="1"/>
  <c r="F8554" i="1"/>
  <c r="G8554" i="1" s="1"/>
  <c r="D8555" i="1"/>
  <c r="E8555" i="1" s="1"/>
  <c r="F8555" i="1" s="1"/>
  <c r="G8555" i="1" s="1"/>
  <c r="D8556" i="1"/>
  <c r="E8556" i="1" s="1"/>
  <c r="F8556" i="1"/>
  <c r="G8556" i="1" s="1"/>
  <c r="D8557" i="1"/>
  <c r="E8557" i="1" s="1"/>
  <c r="F8557" i="1" s="1"/>
  <c r="G8557" i="1" s="1"/>
  <c r="D8558" i="1"/>
  <c r="E8558" i="1" s="1"/>
  <c r="F8558" i="1"/>
  <c r="G8558" i="1" s="1"/>
  <c r="D8559" i="1"/>
  <c r="E8559" i="1" s="1"/>
  <c r="F8559" i="1" s="1"/>
  <c r="G8559" i="1" s="1"/>
  <c r="D8560" i="1"/>
  <c r="E8560" i="1" s="1"/>
  <c r="F8560" i="1"/>
  <c r="G8560" i="1" s="1"/>
  <c r="D8561" i="1"/>
  <c r="E8561" i="1" s="1"/>
  <c r="F8561" i="1" s="1"/>
  <c r="G8561" i="1" s="1"/>
  <c r="D8562" i="1"/>
  <c r="E8562" i="1" s="1"/>
  <c r="F8562" i="1"/>
  <c r="G8562" i="1" s="1"/>
  <c r="D8563" i="1"/>
  <c r="E8563" i="1" s="1"/>
  <c r="F8563" i="1" s="1"/>
  <c r="G8563" i="1" s="1"/>
  <c r="D8564" i="1"/>
  <c r="E8564" i="1" s="1"/>
  <c r="F8564" i="1"/>
  <c r="G8564" i="1" s="1"/>
  <c r="D8565" i="1"/>
  <c r="E8565" i="1" s="1"/>
  <c r="F8565" i="1" s="1"/>
  <c r="G8565" i="1" s="1"/>
  <c r="D8566" i="1"/>
  <c r="E8566" i="1" s="1"/>
  <c r="F8566" i="1"/>
  <c r="G8566" i="1" s="1"/>
  <c r="D8567" i="1"/>
  <c r="E8567" i="1" s="1"/>
  <c r="F8567" i="1" s="1"/>
  <c r="G8567" i="1" s="1"/>
  <c r="D8568" i="1"/>
  <c r="E8568" i="1" s="1"/>
  <c r="F8568" i="1"/>
  <c r="G8568" i="1" s="1"/>
  <c r="D8569" i="1"/>
  <c r="E8569" i="1" s="1"/>
  <c r="F8569" i="1" s="1"/>
  <c r="G8569" i="1" s="1"/>
  <c r="D8570" i="1"/>
  <c r="E8570" i="1" s="1"/>
  <c r="F8570" i="1"/>
  <c r="G8570" i="1" s="1"/>
  <c r="D8571" i="1"/>
  <c r="E8571" i="1" s="1"/>
  <c r="F8571" i="1" s="1"/>
  <c r="G8571" i="1" s="1"/>
  <c r="D8572" i="1"/>
  <c r="E8572" i="1" s="1"/>
  <c r="F8572" i="1"/>
  <c r="G8572" i="1" s="1"/>
  <c r="D8573" i="1"/>
  <c r="E8573" i="1" s="1"/>
  <c r="F8573" i="1" s="1"/>
  <c r="G8573" i="1" s="1"/>
  <c r="D8574" i="1"/>
  <c r="E8574" i="1" s="1"/>
  <c r="F8574" i="1"/>
  <c r="G8574" i="1" s="1"/>
  <c r="D8575" i="1"/>
  <c r="E8575" i="1" s="1"/>
  <c r="F8575" i="1" s="1"/>
  <c r="G8575" i="1" s="1"/>
  <c r="D8576" i="1"/>
  <c r="E8576" i="1" s="1"/>
  <c r="F8576" i="1"/>
  <c r="G8576" i="1" s="1"/>
  <c r="D8577" i="1"/>
  <c r="E8577" i="1" s="1"/>
  <c r="F8577" i="1" s="1"/>
  <c r="G8577" i="1" s="1"/>
  <c r="D8578" i="1"/>
  <c r="E8578" i="1" s="1"/>
  <c r="F8578" i="1"/>
  <c r="G8578" i="1" s="1"/>
  <c r="D8579" i="1"/>
  <c r="E8579" i="1" s="1"/>
  <c r="F8579" i="1" s="1"/>
  <c r="G8579" i="1" s="1"/>
  <c r="D8580" i="1"/>
  <c r="E8580" i="1" s="1"/>
  <c r="F8580" i="1"/>
  <c r="G8580" i="1" s="1"/>
  <c r="D8581" i="1"/>
  <c r="E8581" i="1" s="1"/>
  <c r="F8581" i="1" s="1"/>
  <c r="G8581" i="1" s="1"/>
  <c r="D8582" i="1"/>
  <c r="E8582" i="1" s="1"/>
  <c r="F8582" i="1"/>
  <c r="G8582" i="1" s="1"/>
  <c r="D8583" i="1"/>
  <c r="E8583" i="1" s="1"/>
  <c r="F8583" i="1" s="1"/>
  <c r="G8583" i="1" s="1"/>
  <c r="D8584" i="1"/>
  <c r="E8584" i="1" s="1"/>
  <c r="F8584" i="1"/>
  <c r="G8584" i="1" s="1"/>
  <c r="D8585" i="1"/>
  <c r="E8585" i="1" s="1"/>
  <c r="F8585" i="1" s="1"/>
  <c r="G8585" i="1" s="1"/>
  <c r="D8586" i="1"/>
  <c r="E8586" i="1" s="1"/>
  <c r="F8586" i="1"/>
  <c r="G8586" i="1" s="1"/>
  <c r="D8587" i="1"/>
  <c r="E8587" i="1" s="1"/>
  <c r="F8587" i="1" s="1"/>
  <c r="G8587" i="1" s="1"/>
  <c r="D8588" i="1"/>
  <c r="E8588" i="1" s="1"/>
  <c r="F8588" i="1"/>
  <c r="G8588" i="1" s="1"/>
  <c r="D8589" i="1"/>
  <c r="E8589" i="1" s="1"/>
  <c r="F8589" i="1" s="1"/>
  <c r="G8589" i="1" s="1"/>
  <c r="D8590" i="1"/>
  <c r="E8590" i="1" s="1"/>
  <c r="F8590" i="1"/>
  <c r="G8590" i="1" s="1"/>
  <c r="D8591" i="1"/>
  <c r="E8591" i="1" s="1"/>
  <c r="F8591" i="1" s="1"/>
  <c r="G8591" i="1" s="1"/>
  <c r="D8592" i="1"/>
  <c r="E8592" i="1" s="1"/>
  <c r="F8592" i="1"/>
  <c r="G8592" i="1" s="1"/>
  <c r="D8593" i="1"/>
  <c r="E8593" i="1" s="1"/>
  <c r="F8593" i="1" s="1"/>
  <c r="G8593" i="1" s="1"/>
  <c r="D8594" i="1"/>
  <c r="E8594" i="1" s="1"/>
  <c r="F8594" i="1"/>
  <c r="G8594" i="1" s="1"/>
  <c r="D8595" i="1"/>
  <c r="E8595" i="1" s="1"/>
  <c r="F8595" i="1" s="1"/>
  <c r="G8595" i="1" s="1"/>
  <c r="D8596" i="1"/>
  <c r="E8596" i="1" s="1"/>
  <c r="F8596" i="1"/>
  <c r="G8596" i="1" s="1"/>
  <c r="D8597" i="1"/>
  <c r="E8597" i="1" s="1"/>
  <c r="F8597" i="1" s="1"/>
  <c r="G8597" i="1" s="1"/>
  <c r="D8598" i="1"/>
  <c r="E8598" i="1" s="1"/>
  <c r="F8598" i="1"/>
  <c r="G8598" i="1" s="1"/>
  <c r="D8599" i="1"/>
  <c r="E8599" i="1" s="1"/>
  <c r="F8599" i="1" s="1"/>
  <c r="G8599" i="1" s="1"/>
  <c r="D8600" i="1"/>
  <c r="E8600" i="1" s="1"/>
  <c r="F8600" i="1"/>
  <c r="G8600" i="1" s="1"/>
  <c r="D8601" i="1"/>
  <c r="E8601" i="1" s="1"/>
  <c r="F8601" i="1" s="1"/>
  <c r="G8601" i="1" s="1"/>
  <c r="D8602" i="1"/>
  <c r="E8602" i="1" s="1"/>
  <c r="F8602" i="1"/>
  <c r="G8602" i="1" s="1"/>
  <c r="D8603" i="1"/>
  <c r="E8603" i="1" s="1"/>
  <c r="F8603" i="1" s="1"/>
  <c r="G8603" i="1" s="1"/>
  <c r="D8604" i="1"/>
  <c r="E8604" i="1" s="1"/>
  <c r="F8604" i="1"/>
  <c r="G8604" i="1" s="1"/>
  <c r="D8605" i="1"/>
  <c r="E8605" i="1" s="1"/>
  <c r="F8605" i="1" s="1"/>
  <c r="G8605" i="1" s="1"/>
  <c r="D8606" i="1"/>
  <c r="E8606" i="1" s="1"/>
  <c r="F8606" i="1"/>
  <c r="G8606" i="1" s="1"/>
  <c r="D8607" i="1"/>
  <c r="E8607" i="1" s="1"/>
  <c r="F8607" i="1" s="1"/>
  <c r="G8607" i="1" s="1"/>
  <c r="D8608" i="1"/>
  <c r="E8608" i="1" s="1"/>
  <c r="F8608" i="1"/>
  <c r="G8608" i="1" s="1"/>
  <c r="D8609" i="1"/>
  <c r="E8609" i="1" s="1"/>
  <c r="F8609" i="1" s="1"/>
  <c r="G8609" i="1" s="1"/>
  <c r="D8610" i="1"/>
  <c r="E8610" i="1" s="1"/>
  <c r="F8610" i="1"/>
  <c r="G8610" i="1" s="1"/>
  <c r="D8611" i="1"/>
  <c r="E8611" i="1" s="1"/>
  <c r="F8611" i="1" s="1"/>
  <c r="G8611" i="1" s="1"/>
  <c r="D8612" i="1"/>
  <c r="E8612" i="1" s="1"/>
  <c r="F8612" i="1"/>
  <c r="G8612" i="1" s="1"/>
  <c r="D8613" i="1"/>
  <c r="E8613" i="1" s="1"/>
  <c r="F8613" i="1" s="1"/>
  <c r="G8613" i="1" s="1"/>
  <c r="D8614" i="1"/>
  <c r="E8614" i="1" s="1"/>
  <c r="F8614" i="1"/>
  <c r="G8614" i="1" s="1"/>
  <c r="D8615" i="1"/>
  <c r="E8615" i="1" s="1"/>
  <c r="F8615" i="1" s="1"/>
  <c r="G8615" i="1" s="1"/>
  <c r="D8616" i="1"/>
  <c r="E8616" i="1" s="1"/>
  <c r="F8616" i="1"/>
  <c r="G8616" i="1" s="1"/>
  <c r="D8617" i="1"/>
  <c r="E8617" i="1" s="1"/>
  <c r="F8617" i="1" s="1"/>
  <c r="G8617" i="1" s="1"/>
  <c r="D8618" i="1"/>
  <c r="E8618" i="1" s="1"/>
  <c r="F8618" i="1"/>
  <c r="G8618" i="1" s="1"/>
  <c r="D8619" i="1"/>
  <c r="E8619" i="1" s="1"/>
  <c r="F8619" i="1" s="1"/>
  <c r="G8619" i="1" s="1"/>
  <c r="D8620" i="1"/>
  <c r="E8620" i="1" s="1"/>
  <c r="F8620" i="1"/>
  <c r="G8620" i="1" s="1"/>
  <c r="D8621" i="1"/>
  <c r="E8621" i="1" s="1"/>
  <c r="F8621" i="1" s="1"/>
  <c r="G8621" i="1" s="1"/>
  <c r="D8622" i="1"/>
  <c r="E8622" i="1" s="1"/>
  <c r="F8622" i="1"/>
  <c r="G8622" i="1" s="1"/>
  <c r="D8623" i="1"/>
  <c r="E8623" i="1" s="1"/>
  <c r="F8623" i="1" s="1"/>
  <c r="G8623" i="1" s="1"/>
  <c r="D8624" i="1"/>
  <c r="E8624" i="1" s="1"/>
  <c r="F8624" i="1"/>
  <c r="G8624" i="1" s="1"/>
  <c r="D8625" i="1"/>
  <c r="E8625" i="1" s="1"/>
  <c r="F8625" i="1" s="1"/>
  <c r="G8625" i="1" s="1"/>
  <c r="D8626" i="1"/>
  <c r="E8626" i="1" s="1"/>
  <c r="F8626" i="1"/>
  <c r="G8626" i="1" s="1"/>
  <c r="D8627" i="1"/>
  <c r="E8627" i="1" s="1"/>
  <c r="F8627" i="1" s="1"/>
  <c r="G8627" i="1" s="1"/>
  <c r="D8628" i="1"/>
  <c r="E8628" i="1" s="1"/>
  <c r="F8628" i="1"/>
  <c r="G8628" i="1" s="1"/>
  <c r="D8629" i="1"/>
  <c r="E8629" i="1" s="1"/>
  <c r="F8629" i="1" s="1"/>
  <c r="G8629" i="1" s="1"/>
  <c r="D8630" i="1"/>
  <c r="E8630" i="1" s="1"/>
  <c r="F8630" i="1"/>
  <c r="G8630" i="1" s="1"/>
  <c r="D8631" i="1"/>
  <c r="E8631" i="1" s="1"/>
  <c r="F8631" i="1" s="1"/>
  <c r="G8631" i="1" s="1"/>
  <c r="D8632" i="1"/>
  <c r="E8632" i="1" s="1"/>
  <c r="F8632" i="1"/>
  <c r="G8632" i="1" s="1"/>
  <c r="D8633" i="1"/>
  <c r="E8633" i="1" s="1"/>
  <c r="F8633" i="1" s="1"/>
  <c r="G8633" i="1" s="1"/>
  <c r="D8634" i="1"/>
  <c r="E8634" i="1" s="1"/>
  <c r="F8634" i="1"/>
  <c r="G8634" i="1" s="1"/>
  <c r="D8635" i="1"/>
  <c r="E8635" i="1" s="1"/>
  <c r="F8635" i="1" s="1"/>
  <c r="G8635" i="1" s="1"/>
  <c r="D8636" i="1"/>
  <c r="E8636" i="1" s="1"/>
  <c r="F8636" i="1"/>
  <c r="G8636" i="1" s="1"/>
  <c r="D8637" i="1"/>
  <c r="E8637" i="1" s="1"/>
  <c r="F8637" i="1" s="1"/>
  <c r="G8637" i="1" s="1"/>
  <c r="D8638" i="1"/>
  <c r="E8638" i="1" s="1"/>
  <c r="F8638" i="1"/>
  <c r="G8638" i="1" s="1"/>
  <c r="D8639" i="1"/>
  <c r="E8639" i="1" s="1"/>
  <c r="F8639" i="1" s="1"/>
  <c r="G8639" i="1" s="1"/>
  <c r="D8640" i="1"/>
  <c r="E8640" i="1" s="1"/>
  <c r="F8640" i="1"/>
  <c r="G8640" i="1" s="1"/>
  <c r="D8641" i="1"/>
  <c r="E8641" i="1" s="1"/>
  <c r="F8641" i="1" s="1"/>
  <c r="G8641" i="1" s="1"/>
  <c r="D8642" i="1"/>
  <c r="E8642" i="1" s="1"/>
  <c r="F8642" i="1"/>
  <c r="G8642" i="1" s="1"/>
  <c r="D8643" i="1"/>
  <c r="E8643" i="1" s="1"/>
  <c r="F8643" i="1" s="1"/>
  <c r="G8643" i="1" s="1"/>
  <c r="D8644" i="1"/>
  <c r="E8644" i="1" s="1"/>
  <c r="F8644" i="1"/>
  <c r="G8644" i="1" s="1"/>
  <c r="D8645" i="1"/>
  <c r="E8645" i="1" s="1"/>
  <c r="F8645" i="1" s="1"/>
  <c r="G8645" i="1" s="1"/>
  <c r="D8646" i="1"/>
  <c r="E8646" i="1" s="1"/>
  <c r="F8646" i="1"/>
  <c r="G8646" i="1" s="1"/>
  <c r="D8647" i="1"/>
  <c r="E8647" i="1" s="1"/>
  <c r="F8647" i="1" s="1"/>
  <c r="G8647" i="1" s="1"/>
  <c r="D8648" i="1"/>
  <c r="E8648" i="1" s="1"/>
  <c r="F8648" i="1"/>
  <c r="G8648" i="1" s="1"/>
  <c r="D8649" i="1"/>
  <c r="E8649" i="1" s="1"/>
  <c r="F8649" i="1" s="1"/>
  <c r="G8649" i="1" s="1"/>
  <c r="D8650" i="1"/>
  <c r="E8650" i="1" s="1"/>
  <c r="F8650" i="1"/>
  <c r="G8650" i="1" s="1"/>
  <c r="D8651" i="1"/>
  <c r="E8651" i="1" s="1"/>
  <c r="F8651" i="1" s="1"/>
  <c r="G8651" i="1" s="1"/>
  <c r="D8652" i="1"/>
  <c r="E8652" i="1" s="1"/>
  <c r="F8652" i="1"/>
  <c r="G8652" i="1" s="1"/>
  <c r="D8653" i="1"/>
  <c r="E8653" i="1" s="1"/>
  <c r="F8653" i="1" s="1"/>
  <c r="G8653" i="1" s="1"/>
  <c r="D8654" i="1"/>
  <c r="E8654" i="1" s="1"/>
  <c r="F8654" i="1"/>
  <c r="G8654" i="1" s="1"/>
  <c r="D8655" i="1"/>
  <c r="E8655" i="1" s="1"/>
  <c r="F8655" i="1" s="1"/>
  <c r="G8655" i="1" s="1"/>
  <c r="D8656" i="1"/>
  <c r="E8656" i="1" s="1"/>
  <c r="F8656" i="1"/>
  <c r="G8656" i="1" s="1"/>
  <c r="D8657" i="1"/>
  <c r="E8657" i="1" s="1"/>
  <c r="F8657" i="1" s="1"/>
  <c r="G8657" i="1" s="1"/>
  <c r="D8658" i="1"/>
  <c r="E8658" i="1" s="1"/>
  <c r="F8658" i="1"/>
  <c r="G8658" i="1" s="1"/>
  <c r="D8659" i="1"/>
  <c r="E8659" i="1" s="1"/>
  <c r="F8659" i="1" s="1"/>
  <c r="G8659" i="1" s="1"/>
  <c r="D8660" i="1"/>
  <c r="E8660" i="1" s="1"/>
  <c r="F8660" i="1"/>
  <c r="G8660" i="1" s="1"/>
  <c r="D8661" i="1"/>
  <c r="E8661" i="1" s="1"/>
  <c r="F8661" i="1" s="1"/>
  <c r="G8661" i="1" s="1"/>
  <c r="D8662" i="1"/>
  <c r="E8662" i="1" s="1"/>
  <c r="F8662" i="1"/>
  <c r="G8662" i="1" s="1"/>
  <c r="D8663" i="1"/>
  <c r="E8663" i="1" s="1"/>
  <c r="F8663" i="1" s="1"/>
  <c r="G8663" i="1" s="1"/>
  <c r="D8664" i="1"/>
  <c r="E8664" i="1" s="1"/>
  <c r="F8664" i="1"/>
  <c r="G8664" i="1" s="1"/>
  <c r="D8665" i="1"/>
  <c r="E8665" i="1" s="1"/>
  <c r="F8665" i="1" s="1"/>
  <c r="G8665" i="1" s="1"/>
  <c r="D8666" i="1"/>
  <c r="E8666" i="1" s="1"/>
  <c r="F8666" i="1"/>
  <c r="G8666" i="1" s="1"/>
  <c r="D8667" i="1"/>
  <c r="E8667" i="1" s="1"/>
  <c r="F8667" i="1" s="1"/>
  <c r="G8667" i="1" s="1"/>
  <c r="D8668" i="1"/>
  <c r="E8668" i="1" s="1"/>
  <c r="F8668" i="1"/>
  <c r="G8668" i="1" s="1"/>
  <c r="D8669" i="1"/>
  <c r="E8669" i="1" s="1"/>
  <c r="F8669" i="1" s="1"/>
  <c r="G8669" i="1" s="1"/>
  <c r="D8670" i="1"/>
  <c r="E8670" i="1" s="1"/>
  <c r="F8670" i="1"/>
  <c r="G8670" i="1" s="1"/>
  <c r="D8671" i="1"/>
  <c r="E8671" i="1" s="1"/>
  <c r="F8671" i="1" s="1"/>
  <c r="G8671" i="1" s="1"/>
  <c r="D8672" i="1"/>
  <c r="E8672" i="1" s="1"/>
  <c r="F8672" i="1"/>
  <c r="G8672" i="1" s="1"/>
  <c r="D8673" i="1"/>
  <c r="E8673" i="1" s="1"/>
  <c r="F8673" i="1" s="1"/>
  <c r="G8673" i="1" s="1"/>
  <c r="D8674" i="1"/>
  <c r="E8674" i="1" s="1"/>
  <c r="F8674" i="1"/>
  <c r="G8674" i="1" s="1"/>
  <c r="D8675" i="1"/>
  <c r="E8675" i="1" s="1"/>
  <c r="F8675" i="1" s="1"/>
  <c r="G8675" i="1" s="1"/>
  <c r="D8676" i="1"/>
  <c r="E8676" i="1" s="1"/>
  <c r="F8676" i="1"/>
  <c r="G8676" i="1" s="1"/>
  <c r="D8677" i="1"/>
  <c r="E8677" i="1" s="1"/>
  <c r="F8677" i="1" s="1"/>
  <c r="G8677" i="1" s="1"/>
  <c r="D8678" i="1"/>
  <c r="E8678" i="1" s="1"/>
  <c r="F8678" i="1"/>
  <c r="G8678" i="1" s="1"/>
  <c r="D8679" i="1"/>
  <c r="E8679" i="1" s="1"/>
  <c r="F8679" i="1" s="1"/>
  <c r="G8679" i="1" s="1"/>
  <c r="D8680" i="1"/>
  <c r="E8680" i="1" s="1"/>
  <c r="F8680" i="1"/>
  <c r="G8680" i="1" s="1"/>
  <c r="D8681" i="1"/>
  <c r="E8681" i="1" s="1"/>
  <c r="F8681" i="1" s="1"/>
  <c r="G8681" i="1" s="1"/>
  <c r="D8682" i="1"/>
  <c r="E8682" i="1" s="1"/>
  <c r="F8682" i="1"/>
  <c r="G8682" i="1" s="1"/>
  <c r="D8683" i="1"/>
  <c r="E8683" i="1" s="1"/>
  <c r="F8683" i="1" s="1"/>
  <c r="G8683" i="1" s="1"/>
  <c r="D8684" i="1"/>
  <c r="E8684" i="1" s="1"/>
  <c r="F8684" i="1"/>
  <c r="G8684" i="1" s="1"/>
  <c r="D8685" i="1"/>
  <c r="E8685" i="1" s="1"/>
  <c r="F8685" i="1" s="1"/>
  <c r="G8685" i="1" s="1"/>
  <c r="D8686" i="1"/>
  <c r="E8686" i="1" s="1"/>
  <c r="F8686" i="1"/>
  <c r="G8686" i="1" s="1"/>
  <c r="D8687" i="1"/>
  <c r="E8687" i="1" s="1"/>
  <c r="F8687" i="1" s="1"/>
  <c r="G8687" i="1" s="1"/>
  <c r="D8688" i="1"/>
  <c r="E8688" i="1" s="1"/>
  <c r="F8688" i="1"/>
  <c r="G8688" i="1" s="1"/>
  <c r="D8689" i="1"/>
  <c r="E8689" i="1" s="1"/>
  <c r="F8689" i="1" s="1"/>
  <c r="G8689" i="1" s="1"/>
  <c r="D8690" i="1"/>
  <c r="E8690" i="1" s="1"/>
  <c r="F8690" i="1"/>
  <c r="G8690" i="1" s="1"/>
  <c r="D8691" i="1"/>
  <c r="E8691" i="1" s="1"/>
  <c r="F8691" i="1" s="1"/>
  <c r="G8691" i="1" s="1"/>
  <c r="D8692" i="1"/>
  <c r="E8692" i="1" s="1"/>
  <c r="F8692" i="1"/>
  <c r="G8692" i="1" s="1"/>
  <c r="D8693" i="1"/>
  <c r="E8693" i="1" s="1"/>
  <c r="F8693" i="1" s="1"/>
  <c r="G8693" i="1" s="1"/>
  <c r="D8694" i="1"/>
  <c r="E8694" i="1" s="1"/>
  <c r="F8694" i="1"/>
  <c r="G8694" i="1" s="1"/>
  <c r="D8695" i="1"/>
  <c r="E8695" i="1" s="1"/>
  <c r="F8695" i="1" s="1"/>
  <c r="G8695" i="1" s="1"/>
  <c r="D8696" i="1"/>
  <c r="E8696" i="1" s="1"/>
  <c r="F8696" i="1"/>
  <c r="G8696" i="1" s="1"/>
  <c r="D8697" i="1"/>
  <c r="E8697" i="1" s="1"/>
  <c r="F8697" i="1" s="1"/>
  <c r="G8697" i="1" s="1"/>
  <c r="D8698" i="1"/>
  <c r="E8698" i="1" s="1"/>
  <c r="F8698" i="1"/>
  <c r="G8698" i="1" s="1"/>
  <c r="D8699" i="1"/>
  <c r="E8699" i="1" s="1"/>
  <c r="F8699" i="1" s="1"/>
  <c r="G8699" i="1" s="1"/>
  <c r="D8700" i="1"/>
  <c r="E8700" i="1" s="1"/>
  <c r="F8700" i="1"/>
  <c r="G8700" i="1" s="1"/>
  <c r="D8701" i="1"/>
  <c r="E8701" i="1" s="1"/>
  <c r="F8701" i="1" s="1"/>
  <c r="G8701" i="1" s="1"/>
  <c r="D8702" i="1"/>
  <c r="E8702" i="1" s="1"/>
  <c r="F8702" i="1"/>
  <c r="G8702" i="1" s="1"/>
  <c r="D8703" i="1"/>
  <c r="E8703" i="1" s="1"/>
  <c r="F8703" i="1" s="1"/>
  <c r="G8703" i="1" s="1"/>
  <c r="D8704" i="1"/>
  <c r="E8704" i="1" s="1"/>
  <c r="F8704" i="1"/>
  <c r="G8704" i="1" s="1"/>
  <c r="D8705" i="1"/>
  <c r="E8705" i="1" s="1"/>
  <c r="F8705" i="1" s="1"/>
  <c r="G8705" i="1" s="1"/>
  <c r="D8706" i="1"/>
  <c r="E8706" i="1" s="1"/>
  <c r="F8706" i="1"/>
  <c r="G8706" i="1" s="1"/>
  <c r="D8707" i="1"/>
  <c r="E8707" i="1" s="1"/>
  <c r="F8707" i="1" s="1"/>
  <c r="G8707" i="1" s="1"/>
  <c r="D8708" i="1"/>
  <c r="E8708" i="1" s="1"/>
  <c r="F8708" i="1"/>
  <c r="G8708" i="1" s="1"/>
  <c r="D8709" i="1"/>
  <c r="E8709" i="1" s="1"/>
  <c r="F8709" i="1" s="1"/>
  <c r="G8709" i="1" s="1"/>
  <c r="D8710" i="1"/>
  <c r="E8710" i="1" s="1"/>
  <c r="F8710" i="1"/>
  <c r="G8710" i="1" s="1"/>
  <c r="D8711" i="1"/>
  <c r="E8711" i="1" s="1"/>
  <c r="F8711" i="1" s="1"/>
  <c r="G8711" i="1" s="1"/>
  <c r="D8712" i="1"/>
  <c r="E8712" i="1" s="1"/>
  <c r="F8712" i="1"/>
  <c r="G8712" i="1" s="1"/>
  <c r="D8713" i="1"/>
  <c r="E8713" i="1" s="1"/>
  <c r="F8713" i="1" s="1"/>
  <c r="G8713" i="1" s="1"/>
  <c r="D8714" i="1"/>
  <c r="E8714" i="1" s="1"/>
  <c r="F8714" i="1"/>
  <c r="G8714" i="1" s="1"/>
  <c r="D8715" i="1"/>
  <c r="E8715" i="1" s="1"/>
  <c r="F8715" i="1" s="1"/>
  <c r="G8715" i="1" s="1"/>
  <c r="D8716" i="1"/>
  <c r="E8716" i="1" s="1"/>
  <c r="F8716" i="1"/>
  <c r="G8716" i="1" s="1"/>
  <c r="D8717" i="1"/>
  <c r="E8717" i="1" s="1"/>
  <c r="F8717" i="1" s="1"/>
  <c r="G8717" i="1" s="1"/>
  <c r="D8718" i="1"/>
  <c r="E8718" i="1" s="1"/>
  <c r="F8718" i="1"/>
  <c r="G8718" i="1" s="1"/>
  <c r="D8719" i="1"/>
  <c r="E8719" i="1" s="1"/>
  <c r="F8719" i="1" s="1"/>
  <c r="G8719" i="1" s="1"/>
  <c r="D8720" i="1"/>
  <c r="E8720" i="1" s="1"/>
  <c r="F8720" i="1"/>
  <c r="G8720" i="1" s="1"/>
  <c r="D8721" i="1"/>
  <c r="E8721" i="1" s="1"/>
  <c r="F8721" i="1" s="1"/>
  <c r="G8721" i="1" s="1"/>
  <c r="D8722" i="1"/>
  <c r="E8722" i="1" s="1"/>
  <c r="F8722" i="1"/>
  <c r="G8722" i="1" s="1"/>
  <c r="D8723" i="1"/>
  <c r="E8723" i="1" s="1"/>
  <c r="F8723" i="1" s="1"/>
  <c r="G8723" i="1" s="1"/>
  <c r="D8724" i="1"/>
  <c r="E8724" i="1" s="1"/>
  <c r="F8724" i="1"/>
  <c r="G8724" i="1" s="1"/>
  <c r="D8725" i="1"/>
  <c r="E8725" i="1" s="1"/>
  <c r="F8725" i="1" s="1"/>
  <c r="G8725" i="1" s="1"/>
  <c r="D8726" i="1"/>
  <c r="E8726" i="1" s="1"/>
  <c r="F8726" i="1"/>
  <c r="G8726" i="1" s="1"/>
  <c r="D8727" i="1"/>
  <c r="E8727" i="1" s="1"/>
  <c r="F8727" i="1" s="1"/>
  <c r="G8727" i="1" s="1"/>
  <c r="D8728" i="1"/>
  <c r="E8728" i="1" s="1"/>
  <c r="F8728" i="1"/>
  <c r="G8728" i="1" s="1"/>
  <c r="D8729" i="1"/>
  <c r="E8729" i="1" s="1"/>
  <c r="F8729" i="1" s="1"/>
  <c r="G8729" i="1" s="1"/>
  <c r="D8730" i="1"/>
  <c r="E8730" i="1" s="1"/>
  <c r="F8730" i="1"/>
  <c r="G8730" i="1" s="1"/>
  <c r="D8731" i="1"/>
  <c r="E8731" i="1" s="1"/>
  <c r="F8731" i="1" s="1"/>
  <c r="G8731" i="1" s="1"/>
  <c r="D8732" i="1"/>
  <c r="E8732" i="1" s="1"/>
  <c r="F8732" i="1"/>
  <c r="G8732" i="1" s="1"/>
  <c r="D8733" i="1"/>
  <c r="E8733" i="1" s="1"/>
  <c r="F8733" i="1" s="1"/>
  <c r="G8733" i="1" s="1"/>
  <c r="D8734" i="1"/>
  <c r="E8734" i="1" s="1"/>
  <c r="F8734" i="1"/>
  <c r="G8734" i="1" s="1"/>
  <c r="D8735" i="1"/>
  <c r="E8735" i="1" s="1"/>
  <c r="F8735" i="1" s="1"/>
  <c r="G8735" i="1" s="1"/>
  <c r="D8736" i="1"/>
  <c r="E8736" i="1" s="1"/>
  <c r="F8736" i="1"/>
  <c r="G8736" i="1" s="1"/>
  <c r="D8737" i="1"/>
  <c r="E8737" i="1" s="1"/>
  <c r="F8737" i="1" s="1"/>
  <c r="G8737" i="1" s="1"/>
  <c r="D8738" i="1"/>
  <c r="E8738" i="1" s="1"/>
  <c r="F8738" i="1"/>
  <c r="G8738" i="1" s="1"/>
  <c r="D8739" i="1"/>
  <c r="E8739" i="1" s="1"/>
  <c r="F8739" i="1" s="1"/>
  <c r="G8739" i="1" s="1"/>
  <c r="D8740" i="1"/>
  <c r="E8740" i="1" s="1"/>
  <c r="F8740" i="1"/>
  <c r="G8740" i="1" s="1"/>
  <c r="D8741" i="1"/>
  <c r="E8741" i="1" s="1"/>
  <c r="F8741" i="1" s="1"/>
  <c r="G8741" i="1" s="1"/>
  <c r="D8742" i="1"/>
  <c r="E8742" i="1" s="1"/>
  <c r="F8742" i="1"/>
  <c r="G8742" i="1" s="1"/>
  <c r="D8743" i="1"/>
  <c r="E8743" i="1" s="1"/>
  <c r="F8743" i="1" s="1"/>
  <c r="G8743" i="1" s="1"/>
  <c r="D8744" i="1"/>
  <c r="E8744" i="1" s="1"/>
  <c r="F8744" i="1"/>
  <c r="G8744" i="1" s="1"/>
  <c r="D8745" i="1"/>
  <c r="E8745" i="1" s="1"/>
  <c r="F8745" i="1" s="1"/>
  <c r="G8745" i="1" s="1"/>
  <c r="D8746" i="1"/>
  <c r="E8746" i="1" s="1"/>
  <c r="F8746" i="1"/>
  <c r="G8746" i="1" s="1"/>
  <c r="D8747" i="1"/>
  <c r="E8747" i="1" s="1"/>
  <c r="F8747" i="1" s="1"/>
  <c r="G8747" i="1" s="1"/>
  <c r="D8748" i="1"/>
  <c r="E8748" i="1" s="1"/>
  <c r="F8748" i="1"/>
  <c r="G8748" i="1" s="1"/>
  <c r="D8749" i="1"/>
  <c r="E8749" i="1" s="1"/>
  <c r="F8749" i="1" s="1"/>
  <c r="G8749" i="1" s="1"/>
  <c r="D8750" i="1"/>
  <c r="E8750" i="1" s="1"/>
  <c r="F8750" i="1"/>
  <c r="G8750" i="1" s="1"/>
  <c r="D8751" i="1"/>
  <c r="E8751" i="1" s="1"/>
  <c r="F8751" i="1" s="1"/>
  <c r="G8751" i="1" s="1"/>
  <c r="D8752" i="1"/>
  <c r="E8752" i="1" s="1"/>
  <c r="F8752" i="1"/>
  <c r="G8752" i="1" s="1"/>
  <c r="D8753" i="1"/>
  <c r="E8753" i="1" s="1"/>
  <c r="F8753" i="1" s="1"/>
  <c r="G8753" i="1" s="1"/>
  <c r="D8754" i="1"/>
  <c r="E8754" i="1" s="1"/>
  <c r="F8754" i="1"/>
  <c r="G8754" i="1" s="1"/>
  <c r="D8755" i="1"/>
  <c r="E8755" i="1" s="1"/>
  <c r="F8755" i="1" s="1"/>
  <c r="G8755" i="1" s="1"/>
  <c r="D8756" i="1"/>
  <c r="E8756" i="1" s="1"/>
  <c r="F8756" i="1"/>
  <c r="G8756" i="1" s="1"/>
  <c r="D8757" i="1"/>
  <c r="E8757" i="1" s="1"/>
  <c r="F8757" i="1" s="1"/>
  <c r="G8757" i="1" s="1"/>
  <c r="D8758" i="1"/>
  <c r="E8758" i="1" s="1"/>
  <c r="F8758" i="1"/>
  <c r="G8758" i="1" s="1"/>
  <c r="D8759" i="1"/>
  <c r="E8759" i="1" s="1"/>
  <c r="F8759" i="1" s="1"/>
  <c r="G8759" i="1" s="1"/>
  <c r="D8760" i="1"/>
  <c r="E8760" i="1" s="1"/>
  <c r="F8760" i="1"/>
  <c r="G8760" i="1" s="1"/>
  <c r="D8761" i="1"/>
  <c r="E8761" i="1" s="1"/>
  <c r="F8761" i="1" s="1"/>
  <c r="G8761" i="1" s="1"/>
  <c r="D8762" i="1"/>
  <c r="E8762" i="1" s="1"/>
  <c r="F8762" i="1"/>
  <c r="G8762" i="1" s="1"/>
  <c r="D8763" i="1"/>
  <c r="E8763" i="1" s="1"/>
  <c r="F8763" i="1" s="1"/>
  <c r="G8763" i="1" s="1"/>
  <c r="D8764" i="1"/>
  <c r="E8764" i="1" s="1"/>
  <c r="F8764" i="1"/>
  <c r="G8764" i="1" s="1"/>
  <c r="D8765" i="1"/>
  <c r="E8765" i="1" s="1"/>
  <c r="F8765" i="1" s="1"/>
  <c r="G8765" i="1" s="1"/>
  <c r="D8766" i="1"/>
  <c r="E8766" i="1" s="1"/>
  <c r="F8766" i="1"/>
  <c r="G8766" i="1" s="1"/>
  <c r="D8767" i="1"/>
  <c r="E8767" i="1" s="1"/>
  <c r="F8767" i="1" s="1"/>
  <c r="G8767" i="1" s="1"/>
  <c r="D8768" i="1"/>
  <c r="E8768" i="1" s="1"/>
  <c r="F8768" i="1"/>
  <c r="G8768" i="1" s="1"/>
  <c r="D8769" i="1"/>
  <c r="E8769" i="1" s="1"/>
  <c r="F8769" i="1" s="1"/>
  <c r="G8769" i="1" s="1"/>
  <c r="D8770" i="1"/>
  <c r="E8770" i="1" s="1"/>
  <c r="F8770" i="1"/>
  <c r="G8770" i="1" s="1"/>
  <c r="D8771" i="1"/>
  <c r="E8771" i="1" s="1"/>
  <c r="F8771" i="1" s="1"/>
  <c r="G8771" i="1" s="1"/>
  <c r="D8772" i="1"/>
  <c r="E8772" i="1" s="1"/>
  <c r="F8772" i="1"/>
  <c r="G8772" i="1" s="1"/>
  <c r="D8773" i="1"/>
  <c r="E8773" i="1" s="1"/>
  <c r="F8773" i="1" s="1"/>
  <c r="G8773" i="1" s="1"/>
  <c r="D8774" i="1"/>
  <c r="E8774" i="1" s="1"/>
  <c r="F8774" i="1"/>
  <c r="G8774" i="1" s="1"/>
  <c r="D8775" i="1"/>
  <c r="E8775" i="1" s="1"/>
  <c r="F8775" i="1" s="1"/>
  <c r="G8775" i="1" s="1"/>
  <c r="D8776" i="1"/>
  <c r="E8776" i="1" s="1"/>
  <c r="F8776" i="1"/>
  <c r="G8776" i="1" s="1"/>
  <c r="D8777" i="1"/>
  <c r="E8777" i="1" s="1"/>
  <c r="F8777" i="1" s="1"/>
  <c r="G8777" i="1" s="1"/>
  <c r="D8778" i="1"/>
  <c r="E8778" i="1" s="1"/>
  <c r="F8778" i="1"/>
  <c r="G8778" i="1" s="1"/>
  <c r="D8779" i="1"/>
  <c r="E8779" i="1" s="1"/>
  <c r="F8779" i="1" s="1"/>
  <c r="G8779" i="1" s="1"/>
  <c r="D8780" i="1"/>
  <c r="E8780" i="1" s="1"/>
  <c r="F8780" i="1"/>
  <c r="G8780" i="1" s="1"/>
  <c r="D8781" i="1"/>
  <c r="E8781" i="1" s="1"/>
  <c r="F8781" i="1" s="1"/>
  <c r="G8781" i="1" s="1"/>
  <c r="D8782" i="1"/>
  <c r="E8782" i="1" s="1"/>
  <c r="F8782" i="1"/>
  <c r="G8782" i="1" s="1"/>
  <c r="D8783" i="1"/>
  <c r="E8783" i="1" s="1"/>
  <c r="F8783" i="1" s="1"/>
  <c r="G8783" i="1" s="1"/>
  <c r="D8784" i="1"/>
  <c r="E8784" i="1" s="1"/>
  <c r="F8784" i="1"/>
  <c r="G8784" i="1" s="1"/>
  <c r="D8785" i="1"/>
  <c r="E8785" i="1" s="1"/>
  <c r="F8785" i="1" s="1"/>
  <c r="G8785" i="1" s="1"/>
  <c r="D8786" i="1"/>
  <c r="E8786" i="1" s="1"/>
  <c r="F8786" i="1"/>
  <c r="G8786" i="1" s="1"/>
  <c r="D8787" i="1"/>
  <c r="E8787" i="1" s="1"/>
  <c r="F8787" i="1" s="1"/>
  <c r="G8787" i="1" s="1"/>
  <c r="D8788" i="1"/>
  <c r="E8788" i="1" s="1"/>
  <c r="F8788" i="1"/>
  <c r="G8788" i="1" s="1"/>
  <c r="D8789" i="1"/>
  <c r="E8789" i="1" s="1"/>
  <c r="F8789" i="1" s="1"/>
  <c r="G8789" i="1" s="1"/>
  <c r="D8790" i="1"/>
  <c r="E8790" i="1" s="1"/>
  <c r="F8790" i="1"/>
  <c r="G8790" i="1" s="1"/>
  <c r="D8791" i="1"/>
  <c r="E8791" i="1" s="1"/>
  <c r="F8791" i="1" s="1"/>
  <c r="G8791" i="1" s="1"/>
  <c r="D8792" i="1"/>
  <c r="E8792" i="1" s="1"/>
  <c r="F8792" i="1"/>
  <c r="G8792" i="1" s="1"/>
  <c r="D8793" i="1"/>
  <c r="E8793" i="1" s="1"/>
  <c r="F8793" i="1" s="1"/>
  <c r="G8793" i="1" s="1"/>
  <c r="D8794" i="1"/>
  <c r="E8794" i="1" s="1"/>
  <c r="F8794" i="1"/>
  <c r="G8794" i="1" s="1"/>
  <c r="D8795" i="1"/>
  <c r="E8795" i="1" s="1"/>
  <c r="F8795" i="1" s="1"/>
  <c r="G8795" i="1" s="1"/>
  <c r="D8796" i="1"/>
  <c r="E8796" i="1" s="1"/>
  <c r="F8796" i="1"/>
  <c r="G8796" i="1" s="1"/>
  <c r="D8797" i="1"/>
  <c r="E8797" i="1" s="1"/>
  <c r="F8797" i="1" s="1"/>
  <c r="G8797" i="1" s="1"/>
  <c r="D8798" i="1"/>
  <c r="E8798" i="1" s="1"/>
  <c r="F8798" i="1"/>
  <c r="G8798" i="1" s="1"/>
  <c r="D8799" i="1"/>
  <c r="E8799" i="1" s="1"/>
  <c r="F8799" i="1" s="1"/>
  <c r="G8799" i="1" s="1"/>
  <c r="D8800" i="1"/>
  <c r="E8800" i="1" s="1"/>
  <c r="F8800" i="1"/>
  <c r="G8800" i="1" s="1"/>
  <c r="D8801" i="1"/>
  <c r="E8801" i="1" s="1"/>
  <c r="F8801" i="1" s="1"/>
  <c r="G8801" i="1" s="1"/>
  <c r="D8802" i="1"/>
  <c r="E8802" i="1" s="1"/>
  <c r="F8802" i="1"/>
  <c r="G8802" i="1" s="1"/>
  <c r="D8803" i="1"/>
  <c r="E8803" i="1" s="1"/>
  <c r="F8803" i="1" s="1"/>
  <c r="G8803" i="1" s="1"/>
  <c r="D8804" i="1"/>
  <c r="E8804" i="1" s="1"/>
  <c r="F8804" i="1"/>
  <c r="G8804" i="1" s="1"/>
  <c r="D8805" i="1"/>
  <c r="E8805" i="1" s="1"/>
  <c r="F8805" i="1" s="1"/>
  <c r="G8805" i="1" s="1"/>
  <c r="D8806" i="1"/>
  <c r="E8806" i="1" s="1"/>
  <c r="F8806" i="1"/>
  <c r="G8806" i="1" s="1"/>
  <c r="D8807" i="1"/>
  <c r="E8807" i="1" s="1"/>
  <c r="F8807" i="1" s="1"/>
  <c r="G8807" i="1" s="1"/>
  <c r="D8808" i="1"/>
  <c r="E8808" i="1" s="1"/>
  <c r="F8808" i="1"/>
  <c r="G8808" i="1" s="1"/>
  <c r="D8809" i="1"/>
  <c r="E8809" i="1" s="1"/>
  <c r="F8809" i="1" s="1"/>
  <c r="G8809" i="1" s="1"/>
  <c r="D8810" i="1"/>
  <c r="E8810" i="1" s="1"/>
  <c r="F8810" i="1"/>
  <c r="G8810" i="1" s="1"/>
  <c r="D8811" i="1"/>
  <c r="E8811" i="1" s="1"/>
  <c r="F8811" i="1" s="1"/>
  <c r="G8811" i="1" s="1"/>
  <c r="D8812" i="1"/>
  <c r="E8812" i="1" s="1"/>
  <c r="F8812" i="1"/>
  <c r="G8812" i="1" s="1"/>
  <c r="D8813" i="1"/>
  <c r="E8813" i="1" s="1"/>
  <c r="F8813" i="1" s="1"/>
  <c r="G8813" i="1" s="1"/>
  <c r="D8814" i="1"/>
  <c r="E8814" i="1" s="1"/>
  <c r="F8814" i="1"/>
  <c r="G8814" i="1" s="1"/>
  <c r="D8815" i="1"/>
  <c r="E8815" i="1" s="1"/>
  <c r="F8815" i="1" s="1"/>
  <c r="G8815" i="1" s="1"/>
  <c r="D8816" i="1"/>
  <c r="E8816" i="1" s="1"/>
  <c r="F8816" i="1"/>
  <c r="G8816" i="1" s="1"/>
  <c r="D8817" i="1"/>
  <c r="E8817" i="1" s="1"/>
  <c r="F8817" i="1" s="1"/>
  <c r="G8817" i="1" s="1"/>
  <c r="D8818" i="1"/>
  <c r="E8818" i="1" s="1"/>
  <c r="F8818" i="1"/>
  <c r="G8818" i="1" s="1"/>
  <c r="D8819" i="1"/>
  <c r="E8819" i="1" s="1"/>
  <c r="F8819" i="1" s="1"/>
  <c r="G8819" i="1" s="1"/>
  <c r="D8820" i="1"/>
  <c r="E8820" i="1" s="1"/>
  <c r="F8820" i="1"/>
  <c r="G8820" i="1" s="1"/>
  <c r="D8821" i="1"/>
  <c r="E8821" i="1" s="1"/>
  <c r="F8821" i="1" s="1"/>
  <c r="G8821" i="1" s="1"/>
  <c r="D8822" i="1"/>
  <c r="E8822" i="1" s="1"/>
  <c r="F8822" i="1"/>
  <c r="G8822" i="1" s="1"/>
  <c r="D8823" i="1"/>
  <c r="E8823" i="1" s="1"/>
  <c r="F8823" i="1" s="1"/>
  <c r="G8823" i="1" s="1"/>
  <c r="D8824" i="1"/>
  <c r="E8824" i="1" s="1"/>
  <c r="F8824" i="1"/>
  <c r="G8824" i="1" s="1"/>
  <c r="D8825" i="1"/>
  <c r="E8825" i="1" s="1"/>
  <c r="F8825" i="1" s="1"/>
  <c r="G8825" i="1" s="1"/>
  <c r="D8826" i="1"/>
  <c r="E8826" i="1" s="1"/>
  <c r="F8826" i="1"/>
  <c r="G8826" i="1" s="1"/>
  <c r="D8827" i="1"/>
  <c r="E8827" i="1" s="1"/>
  <c r="F8827" i="1" s="1"/>
  <c r="G8827" i="1" s="1"/>
  <c r="D8828" i="1"/>
  <c r="E8828" i="1" s="1"/>
  <c r="F8828" i="1"/>
  <c r="G8828" i="1" s="1"/>
  <c r="D8829" i="1"/>
  <c r="E8829" i="1" s="1"/>
  <c r="F8829" i="1" s="1"/>
  <c r="G8829" i="1" s="1"/>
  <c r="D8830" i="1"/>
  <c r="E8830" i="1" s="1"/>
  <c r="F8830" i="1"/>
  <c r="G8830" i="1" s="1"/>
  <c r="D8831" i="1"/>
  <c r="E8831" i="1" s="1"/>
  <c r="F8831" i="1" s="1"/>
  <c r="G8831" i="1" s="1"/>
  <c r="D8832" i="1"/>
  <c r="E8832" i="1" s="1"/>
  <c r="F8832" i="1"/>
  <c r="G8832" i="1" s="1"/>
  <c r="D8833" i="1"/>
  <c r="E8833" i="1" s="1"/>
  <c r="F8833" i="1" s="1"/>
  <c r="G8833" i="1" s="1"/>
  <c r="D8834" i="1"/>
  <c r="E8834" i="1" s="1"/>
  <c r="F8834" i="1"/>
  <c r="G8834" i="1" s="1"/>
  <c r="D8835" i="1"/>
  <c r="E8835" i="1" s="1"/>
  <c r="F8835" i="1" s="1"/>
  <c r="G8835" i="1" s="1"/>
  <c r="D8836" i="1"/>
  <c r="E8836" i="1" s="1"/>
  <c r="F8836" i="1"/>
  <c r="G8836" i="1" s="1"/>
  <c r="D8837" i="1"/>
  <c r="E8837" i="1" s="1"/>
  <c r="F8837" i="1" s="1"/>
  <c r="G8837" i="1" s="1"/>
  <c r="D8838" i="1"/>
  <c r="E8838" i="1" s="1"/>
  <c r="F8838" i="1"/>
  <c r="G8838" i="1" s="1"/>
  <c r="D8839" i="1"/>
  <c r="E8839" i="1" s="1"/>
  <c r="F8839" i="1" s="1"/>
  <c r="G8839" i="1" s="1"/>
  <c r="D8840" i="1"/>
  <c r="E8840" i="1" s="1"/>
  <c r="F8840" i="1"/>
  <c r="G8840" i="1" s="1"/>
  <c r="D8841" i="1"/>
  <c r="E8841" i="1" s="1"/>
  <c r="F8841" i="1" s="1"/>
  <c r="G8841" i="1" s="1"/>
  <c r="D8842" i="1"/>
  <c r="E8842" i="1" s="1"/>
  <c r="F8842" i="1"/>
  <c r="G8842" i="1" s="1"/>
  <c r="D8843" i="1"/>
  <c r="E8843" i="1" s="1"/>
  <c r="F8843" i="1" s="1"/>
  <c r="G8843" i="1" s="1"/>
  <c r="D8844" i="1"/>
  <c r="E8844" i="1" s="1"/>
  <c r="F8844" i="1"/>
  <c r="G8844" i="1" s="1"/>
  <c r="D8845" i="1"/>
  <c r="E8845" i="1" s="1"/>
  <c r="F8845" i="1" s="1"/>
  <c r="G8845" i="1" s="1"/>
  <c r="D8846" i="1"/>
  <c r="E8846" i="1" s="1"/>
  <c r="F8846" i="1"/>
  <c r="G8846" i="1" s="1"/>
  <c r="D8847" i="1"/>
  <c r="E8847" i="1" s="1"/>
  <c r="F8847" i="1" s="1"/>
  <c r="G8847" i="1" s="1"/>
  <c r="D8848" i="1"/>
  <c r="E8848" i="1" s="1"/>
  <c r="F8848" i="1"/>
  <c r="G8848" i="1" s="1"/>
  <c r="D8849" i="1"/>
  <c r="E8849" i="1" s="1"/>
  <c r="F8849" i="1" s="1"/>
  <c r="G8849" i="1" s="1"/>
  <c r="D8850" i="1"/>
  <c r="E8850" i="1" s="1"/>
  <c r="F8850" i="1"/>
  <c r="G8850" i="1" s="1"/>
  <c r="D8851" i="1"/>
  <c r="E8851" i="1" s="1"/>
  <c r="F8851" i="1" s="1"/>
  <c r="G8851" i="1" s="1"/>
  <c r="D8852" i="1"/>
  <c r="E8852" i="1" s="1"/>
  <c r="F8852" i="1"/>
  <c r="G8852" i="1" s="1"/>
  <c r="D8853" i="1"/>
  <c r="E8853" i="1" s="1"/>
  <c r="F8853" i="1" s="1"/>
  <c r="G8853" i="1" s="1"/>
  <c r="D8854" i="1"/>
  <c r="E8854" i="1" s="1"/>
  <c r="F8854" i="1"/>
  <c r="G8854" i="1" s="1"/>
  <c r="D8855" i="1"/>
  <c r="E8855" i="1" s="1"/>
  <c r="F8855" i="1" s="1"/>
  <c r="G8855" i="1" s="1"/>
  <c r="D8856" i="1"/>
  <c r="E8856" i="1" s="1"/>
  <c r="F8856" i="1"/>
  <c r="G8856" i="1" s="1"/>
  <c r="D8857" i="1"/>
  <c r="E8857" i="1" s="1"/>
  <c r="F8857" i="1" s="1"/>
  <c r="G8857" i="1" s="1"/>
  <c r="D8858" i="1"/>
  <c r="E8858" i="1" s="1"/>
  <c r="F8858" i="1"/>
  <c r="G8858" i="1" s="1"/>
  <c r="D8859" i="1"/>
  <c r="E8859" i="1" s="1"/>
  <c r="F8859" i="1" s="1"/>
  <c r="G8859" i="1" s="1"/>
  <c r="D8860" i="1"/>
  <c r="E8860" i="1" s="1"/>
  <c r="F8860" i="1"/>
  <c r="G8860" i="1" s="1"/>
  <c r="D8861" i="1"/>
  <c r="E8861" i="1" s="1"/>
  <c r="F8861" i="1" s="1"/>
  <c r="G8861" i="1" s="1"/>
  <c r="D8862" i="1"/>
  <c r="E8862" i="1" s="1"/>
  <c r="F8862" i="1"/>
  <c r="G8862" i="1" s="1"/>
  <c r="D8863" i="1"/>
  <c r="E8863" i="1" s="1"/>
  <c r="F8863" i="1" s="1"/>
  <c r="G8863" i="1" s="1"/>
  <c r="D8864" i="1"/>
  <c r="E8864" i="1" s="1"/>
  <c r="F8864" i="1"/>
  <c r="G8864" i="1" s="1"/>
  <c r="D8865" i="1"/>
  <c r="E8865" i="1" s="1"/>
  <c r="F8865" i="1" s="1"/>
  <c r="G8865" i="1" s="1"/>
  <c r="D8866" i="1"/>
  <c r="E8866" i="1" s="1"/>
  <c r="F8866" i="1"/>
  <c r="G8866" i="1" s="1"/>
  <c r="D8867" i="1"/>
  <c r="E8867" i="1" s="1"/>
  <c r="F8867" i="1" s="1"/>
  <c r="G8867" i="1" s="1"/>
  <c r="D8868" i="1"/>
  <c r="E8868" i="1" s="1"/>
  <c r="F8868" i="1"/>
  <c r="G8868" i="1" s="1"/>
  <c r="D8869" i="1"/>
  <c r="E8869" i="1" s="1"/>
  <c r="F8869" i="1" s="1"/>
  <c r="G8869" i="1" s="1"/>
  <c r="D8870" i="1"/>
  <c r="E8870" i="1" s="1"/>
  <c r="F8870" i="1"/>
  <c r="G8870" i="1" s="1"/>
  <c r="D8871" i="1"/>
  <c r="E8871" i="1" s="1"/>
  <c r="F8871" i="1" s="1"/>
  <c r="G8871" i="1" s="1"/>
  <c r="D8872" i="1"/>
  <c r="E8872" i="1" s="1"/>
  <c r="F8872" i="1"/>
  <c r="G8872" i="1" s="1"/>
  <c r="D8873" i="1"/>
  <c r="E8873" i="1" s="1"/>
  <c r="F8873" i="1" s="1"/>
  <c r="G8873" i="1" s="1"/>
  <c r="D8874" i="1"/>
  <c r="E8874" i="1" s="1"/>
  <c r="F8874" i="1"/>
  <c r="G8874" i="1" s="1"/>
  <c r="D8875" i="1"/>
  <c r="E8875" i="1" s="1"/>
  <c r="F8875" i="1" s="1"/>
  <c r="G8875" i="1" s="1"/>
  <c r="D8876" i="1"/>
  <c r="E8876" i="1" s="1"/>
  <c r="F8876" i="1"/>
  <c r="G8876" i="1" s="1"/>
  <c r="D8877" i="1"/>
  <c r="E8877" i="1" s="1"/>
  <c r="F8877" i="1" s="1"/>
  <c r="G8877" i="1" s="1"/>
  <c r="D8878" i="1"/>
  <c r="E8878" i="1" s="1"/>
  <c r="F8878" i="1"/>
  <c r="G8878" i="1" s="1"/>
  <c r="D8879" i="1"/>
  <c r="E8879" i="1" s="1"/>
  <c r="F8879" i="1" s="1"/>
  <c r="G8879" i="1" s="1"/>
  <c r="D8880" i="1"/>
  <c r="E8880" i="1" s="1"/>
  <c r="F8880" i="1"/>
  <c r="G8880" i="1" s="1"/>
  <c r="D8881" i="1"/>
  <c r="E8881" i="1" s="1"/>
  <c r="F8881" i="1" s="1"/>
  <c r="G8881" i="1" s="1"/>
  <c r="D8882" i="1"/>
  <c r="E8882" i="1" s="1"/>
  <c r="F8882" i="1"/>
  <c r="G8882" i="1" s="1"/>
  <c r="D8883" i="1"/>
  <c r="E8883" i="1" s="1"/>
  <c r="F8883" i="1" s="1"/>
  <c r="G8883" i="1" s="1"/>
  <c r="D8884" i="1"/>
  <c r="E8884" i="1" s="1"/>
  <c r="F8884" i="1"/>
  <c r="G8884" i="1" s="1"/>
  <c r="D8885" i="1"/>
  <c r="E8885" i="1" s="1"/>
  <c r="F8885" i="1" s="1"/>
  <c r="G8885" i="1" s="1"/>
  <c r="D8886" i="1"/>
  <c r="E8886" i="1" s="1"/>
  <c r="F8886" i="1"/>
  <c r="G8886" i="1" s="1"/>
  <c r="D8887" i="1"/>
  <c r="E8887" i="1" s="1"/>
  <c r="F8887" i="1" s="1"/>
  <c r="G8887" i="1" s="1"/>
  <c r="D8888" i="1"/>
  <c r="E8888" i="1" s="1"/>
  <c r="F8888" i="1"/>
  <c r="G8888" i="1" s="1"/>
  <c r="D8889" i="1"/>
  <c r="E8889" i="1" s="1"/>
  <c r="F8889" i="1" s="1"/>
  <c r="G8889" i="1" s="1"/>
  <c r="D8890" i="1"/>
  <c r="E8890" i="1" s="1"/>
  <c r="F8890" i="1"/>
  <c r="G8890" i="1" s="1"/>
  <c r="D8891" i="1"/>
  <c r="E8891" i="1" s="1"/>
  <c r="F8891" i="1" s="1"/>
  <c r="G8891" i="1" s="1"/>
  <c r="D8892" i="1"/>
  <c r="E8892" i="1" s="1"/>
  <c r="F8892" i="1"/>
  <c r="G8892" i="1" s="1"/>
  <c r="D8893" i="1"/>
  <c r="E8893" i="1" s="1"/>
  <c r="F8893" i="1" s="1"/>
  <c r="G8893" i="1" s="1"/>
  <c r="D8894" i="1"/>
  <c r="E8894" i="1" s="1"/>
  <c r="F8894" i="1"/>
  <c r="G8894" i="1" s="1"/>
  <c r="D8895" i="1"/>
  <c r="E8895" i="1" s="1"/>
  <c r="F8895" i="1" s="1"/>
  <c r="G8895" i="1" s="1"/>
  <c r="D8896" i="1"/>
  <c r="E8896" i="1" s="1"/>
  <c r="F8896" i="1"/>
  <c r="G8896" i="1" s="1"/>
  <c r="D8897" i="1"/>
  <c r="E8897" i="1" s="1"/>
  <c r="F8897" i="1" s="1"/>
  <c r="G8897" i="1" s="1"/>
  <c r="D8898" i="1"/>
  <c r="E8898" i="1" s="1"/>
  <c r="F8898" i="1"/>
  <c r="G8898" i="1" s="1"/>
  <c r="D8899" i="1"/>
  <c r="E8899" i="1" s="1"/>
  <c r="F8899" i="1" s="1"/>
  <c r="G8899" i="1" s="1"/>
  <c r="D8900" i="1"/>
  <c r="E8900" i="1" s="1"/>
  <c r="F8900" i="1"/>
  <c r="G8900" i="1" s="1"/>
  <c r="D8901" i="1"/>
  <c r="E8901" i="1" s="1"/>
  <c r="F8901" i="1" s="1"/>
  <c r="G8901" i="1" s="1"/>
  <c r="D8902" i="1"/>
  <c r="E8902" i="1" s="1"/>
  <c r="F8902" i="1"/>
  <c r="G8902" i="1" s="1"/>
  <c r="D8903" i="1"/>
  <c r="E8903" i="1" s="1"/>
  <c r="F8903" i="1" s="1"/>
  <c r="G8903" i="1" s="1"/>
  <c r="D8904" i="1"/>
  <c r="E8904" i="1" s="1"/>
  <c r="F8904" i="1"/>
  <c r="G8904" i="1" s="1"/>
  <c r="D8905" i="1"/>
  <c r="E8905" i="1" s="1"/>
  <c r="F8905" i="1" s="1"/>
  <c r="G8905" i="1" s="1"/>
  <c r="D8906" i="1"/>
  <c r="E8906" i="1" s="1"/>
  <c r="F8906" i="1"/>
  <c r="G8906" i="1" s="1"/>
  <c r="D8907" i="1"/>
  <c r="E8907" i="1" s="1"/>
  <c r="F8907" i="1" s="1"/>
  <c r="G8907" i="1" s="1"/>
  <c r="D8908" i="1"/>
  <c r="E8908" i="1" s="1"/>
  <c r="F8908" i="1"/>
  <c r="G8908" i="1" s="1"/>
  <c r="D8909" i="1"/>
  <c r="E8909" i="1" s="1"/>
  <c r="F8909" i="1" s="1"/>
  <c r="G8909" i="1" s="1"/>
  <c r="D8910" i="1"/>
  <c r="E8910" i="1" s="1"/>
  <c r="F8910" i="1"/>
  <c r="G8910" i="1" s="1"/>
  <c r="D8911" i="1"/>
  <c r="E8911" i="1" s="1"/>
  <c r="F8911" i="1" s="1"/>
  <c r="G8911" i="1" s="1"/>
  <c r="D8912" i="1"/>
  <c r="E8912" i="1" s="1"/>
  <c r="F8912" i="1"/>
  <c r="G8912" i="1" s="1"/>
  <c r="D8913" i="1"/>
  <c r="E8913" i="1" s="1"/>
  <c r="F8913" i="1" s="1"/>
  <c r="G8913" i="1" s="1"/>
  <c r="D8914" i="1"/>
  <c r="E8914" i="1" s="1"/>
  <c r="F8914" i="1"/>
  <c r="G8914" i="1" s="1"/>
  <c r="D8915" i="1"/>
  <c r="E8915" i="1" s="1"/>
  <c r="F8915" i="1" s="1"/>
  <c r="G8915" i="1" s="1"/>
  <c r="D8916" i="1"/>
  <c r="E8916" i="1" s="1"/>
  <c r="F8916" i="1"/>
  <c r="G8916" i="1" s="1"/>
  <c r="D8917" i="1"/>
  <c r="E8917" i="1" s="1"/>
  <c r="F8917" i="1" s="1"/>
  <c r="G8917" i="1" s="1"/>
  <c r="D8918" i="1"/>
  <c r="E8918" i="1" s="1"/>
  <c r="F8918" i="1"/>
  <c r="G8918" i="1" s="1"/>
  <c r="D8919" i="1"/>
  <c r="E8919" i="1" s="1"/>
  <c r="F8919" i="1" s="1"/>
  <c r="G8919" i="1" s="1"/>
  <c r="D8920" i="1"/>
  <c r="E8920" i="1" s="1"/>
  <c r="F8920" i="1"/>
  <c r="G8920" i="1" s="1"/>
  <c r="D8921" i="1"/>
  <c r="E8921" i="1" s="1"/>
  <c r="F8921" i="1" s="1"/>
  <c r="G8921" i="1" s="1"/>
  <c r="D8922" i="1"/>
  <c r="E8922" i="1" s="1"/>
  <c r="F8922" i="1"/>
  <c r="G8922" i="1" s="1"/>
  <c r="D8923" i="1"/>
  <c r="E8923" i="1" s="1"/>
  <c r="F8923" i="1" s="1"/>
  <c r="G8923" i="1" s="1"/>
  <c r="D8924" i="1"/>
  <c r="E8924" i="1" s="1"/>
  <c r="F8924" i="1"/>
  <c r="G8924" i="1" s="1"/>
  <c r="D8925" i="1"/>
  <c r="E8925" i="1" s="1"/>
  <c r="F8925" i="1" s="1"/>
  <c r="G8925" i="1" s="1"/>
  <c r="D8926" i="1"/>
  <c r="E8926" i="1" s="1"/>
  <c r="F8926" i="1"/>
  <c r="G8926" i="1" s="1"/>
  <c r="D8927" i="1"/>
  <c r="E8927" i="1" s="1"/>
  <c r="F8927" i="1" s="1"/>
  <c r="G8927" i="1" s="1"/>
  <c r="D8928" i="1"/>
  <c r="E8928" i="1" s="1"/>
  <c r="F8928" i="1"/>
  <c r="G8928" i="1" s="1"/>
  <c r="D8929" i="1"/>
  <c r="E8929" i="1" s="1"/>
  <c r="F8929" i="1" s="1"/>
  <c r="G8929" i="1" s="1"/>
  <c r="D8930" i="1"/>
  <c r="E8930" i="1" s="1"/>
  <c r="F8930" i="1"/>
  <c r="G8930" i="1" s="1"/>
  <c r="D8931" i="1"/>
  <c r="E8931" i="1" s="1"/>
  <c r="F8931" i="1" s="1"/>
  <c r="G8931" i="1" s="1"/>
  <c r="D8932" i="1"/>
  <c r="E8932" i="1" s="1"/>
  <c r="F8932" i="1"/>
  <c r="G8932" i="1" s="1"/>
  <c r="D8933" i="1"/>
  <c r="E8933" i="1" s="1"/>
  <c r="F8933" i="1" s="1"/>
  <c r="G8933" i="1" s="1"/>
  <c r="D8934" i="1"/>
  <c r="E8934" i="1" s="1"/>
  <c r="F8934" i="1"/>
  <c r="G8934" i="1" s="1"/>
  <c r="D8935" i="1"/>
  <c r="E8935" i="1" s="1"/>
  <c r="F8935" i="1" s="1"/>
  <c r="G8935" i="1" s="1"/>
  <c r="D8936" i="1"/>
  <c r="E8936" i="1" s="1"/>
  <c r="F8936" i="1"/>
  <c r="G8936" i="1" s="1"/>
  <c r="D8937" i="1"/>
  <c r="E8937" i="1" s="1"/>
  <c r="F8937" i="1" s="1"/>
  <c r="G8937" i="1" s="1"/>
  <c r="D8938" i="1"/>
  <c r="E8938" i="1" s="1"/>
  <c r="F8938" i="1"/>
  <c r="G8938" i="1" s="1"/>
  <c r="D8939" i="1"/>
  <c r="E8939" i="1" s="1"/>
  <c r="F8939" i="1" s="1"/>
  <c r="G8939" i="1" s="1"/>
  <c r="D8940" i="1"/>
  <c r="E8940" i="1" s="1"/>
  <c r="F8940" i="1"/>
  <c r="G8940" i="1" s="1"/>
  <c r="D8941" i="1"/>
  <c r="E8941" i="1" s="1"/>
  <c r="F8941" i="1" s="1"/>
  <c r="G8941" i="1" s="1"/>
  <c r="D8942" i="1"/>
  <c r="E8942" i="1" s="1"/>
  <c r="F8942" i="1"/>
  <c r="G8942" i="1" s="1"/>
  <c r="D8943" i="1"/>
  <c r="E8943" i="1" s="1"/>
  <c r="F8943" i="1" s="1"/>
  <c r="G8943" i="1" s="1"/>
  <c r="D8944" i="1"/>
  <c r="E8944" i="1" s="1"/>
  <c r="F8944" i="1"/>
  <c r="G8944" i="1" s="1"/>
  <c r="D8945" i="1"/>
  <c r="E8945" i="1" s="1"/>
  <c r="F8945" i="1" s="1"/>
  <c r="G8945" i="1" s="1"/>
  <c r="D8946" i="1"/>
  <c r="E8946" i="1" s="1"/>
  <c r="F8946" i="1"/>
  <c r="G8946" i="1" s="1"/>
  <c r="D8947" i="1"/>
  <c r="E8947" i="1" s="1"/>
  <c r="F8947" i="1" s="1"/>
  <c r="G8947" i="1" s="1"/>
  <c r="D8948" i="1"/>
  <c r="E8948" i="1" s="1"/>
  <c r="F8948" i="1"/>
  <c r="G8948" i="1" s="1"/>
  <c r="D8949" i="1"/>
  <c r="E8949" i="1" s="1"/>
  <c r="F8949" i="1" s="1"/>
  <c r="G8949" i="1" s="1"/>
  <c r="D8950" i="1"/>
  <c r="E8950" i="1" s="1"/>
  <c r="F8950" i="1"/>
  <c r="G8950" i="1" s="1"/>
  <c r="D8951" i="1"/>
  <c r="E8951" i="1" s="1"/>
  <c r="F8951" i="1" s="1"/>
  <c r="G8951" i="1" s="1"/>
  <c r="D8952" i="1"/>
  <c r="E8952" i="1" s="1"/>
  <c r="F8952" i="1"/>
  <c r="G8952" i="1" s="1"/>
  <c r="D8953" i="1"/>
  <c r="E8953" i="1" s="1"/>
  <c r="F8953" i="1" s="1"/>
  <c r="G8953" i="1" s="1"/>
  <c r="D8954" i="1"/>
  <c r="E8954" i="1" s="1"/>
  <c r="F8954" i="1"/>
  <c r="G8954" i="1" s="1"/>
  <c r="D8955" i="1"/>
  <c r="E8955" i="1" s="1"/>
  <c r="F8955" i="1" s="1"/>
  <c r="G8955" i="1" s="1"/>
  <c r="D8956" i="1"/>
  <c r="E8956" i="1" s="1"/>
  <c r="F8956" i="1"/>
  <c r="G8956" i="1" s="1"/>
  <c r="D8957" i="1"/>
  <c r="E8957" i="1" s="1"/>
  <c r="F8957" i="1" s="1"/>
  <c r="G8957" i="1" s="1"/>
  <c r="D8958" i="1"/>
  <c r="E8958" i="1" s="1"/>
  <c r="F8958" i="1"/>
  <c r="G8958" i="1" s="1"/>
  <c r="D8959" i="1"/>
  <c r="E8959" i="1" s="1"/>
  <c r="F8959" i="1" s="1"/>
  <c r="G8959" i="1" s="1"/>
  <c r="D8960" i="1"/>
  <c r="E8960" i="1" s="1"/>
  <c r="F8960" i="1"/>
  <c r="G8960" i="1" s="1"/>
  <c r="D8961" i="1"/>
  <c r="E8961" i="1" s="1"/>
  <c r="F8961" i="1" s="1"/>
  <c r="G8961" i="1" s="1"/>
  <c r="D8962" i="1"/>
  <c r="E8962" i="1" s="1"/>
  <c r="F8962" i="1"/>
  <c r="G8962" i="1" s="1"/>
  <c r="D8963" i="1"/>
  <c r="E8963" i="1" s="1"/>
  <c r="F8963" i="1" s="1"/>
  <c r="G8963" i="1" s="1"/>
  <c r="D8964" i="1"/>
  <c r="E8964" i="1" s="1"/>
  <c r="F8964" i="1"/>
  <c r="G8964" i="1" s="1"/>
  <c r="D8965" i="1"/>
  <c r="E8965" i="1" s="1"/>
  <c r="F8965" i="1" s="1"/>
  <c r="G8965" i="1" s="1"/>
  <c r="D8966" i="1"/>
  <c r="E8966" i="1" s="1"/>
  <c r="F8966" i="1"/>
  <c r="G8966" i="1" s="1"/>
  <c r="D8967" i="1"/>
  <c r="E8967" i="1" s="1"/>
  <c r="F8967" i="1" s="1"/>
  <c r="G8967" i="1" s="1"/>
  <c r="D8968" i="1"/>
  <c r="E8968" i="1" s="1"/>
  <c r="F8968" i="1"/>
  <c r="G8968" i="1" s="1"/>
  <c r="D8969" i="1"/>
  <c r="E8969" i="1" s="1"/>
  <c r="F8969" i="1" s="1"/>
  <c r="G8969" i="1" s="1"/>
  <c r="D8970" i="1"/>
  <c r="E8970" i="1" s="1"/>
  <c r="F8970" i="1"/>
  <c r="G8970" i="1" s="1"/>
  <c r="D8971" i="1"/>
  <c r="E8971" i="1" s="1"/>
  <c r="F8971" i="1" s="1"/>
  <c r="G8971" i="1" s="1"/>
  <c r="D8972" i="1"/>
  <c r="E8972" i="1" s="1"/>
  <c r="F8972" i="1"/>
  <c r="G8972" i="1" s="1"/>
  <c r="D8973" i="1"/>
  <c r="E8973" i="1" s="1"/>
  <c r="F8973" i="1" s="1"/>
  <c r="G8973" i="1" s="1"/>
  <c r="D8974" i="1"/>
  <c r="E8974" i="1" s="1"/>
  <c r="F8974" i="1"/>
  <c r="G8974" i="1" s="1"/>
  <c r="D8975" i="1"/>
  <c r="E8975" i="1" s="1"/>
  <c r="F8975" i="1" s="1"/>
  <c r="G8975" i="1" s="1"/>
  <c r="D8976" i="1"/>
  <c r="E8976" i="1" s="1"/>
  <c r="F8976" i="1"/>
  <c r="G8976" i="1" s="1"/>
  <c r="D8977" i="1"/>
  <c r="E8977" i="1" s="1"/>
  <c r="F8977" i="1" s="1"/>
  <c r="G8977" i="1" s="1"/>
  <c r="D8978" i="1"/>
  <c r="E8978" i="1" s="1"/>
  <c r="F8978" i="1"/>
  <c r="G8978" i="1" s="1"/>
  <c r="D8979" i="1"/>
  <c r="E8979" i="1" s="1"/>
  <c r="F8979" i="1" s="1"/>
  <c r="G8979" i="1" s="1"/>
  <c r="D8980" i="1"/>
  <c r="E8980" i="1" s="1"/>
  <c r="F8980" i="1"/>
  <c r="G8980" i="1" s="1"/>
  <c r="D8981" i="1"/>
  <c r="E8981" i="1" s="1"/>
  <c r="F8981" i="1" s="1"/>
  <c r="G8981" i="1" s="1"/>
  <c r="D8982" i="1"/>
  <c r="E8982" i="1" s="1"/>
  <c r="F8982" i="1"/>
  <c r="G8982" i="1" s="1"/>
  <c r="D8983" i="1"/>
  <c r="E8983" i="1" s="1"/>
  <c r="F8983" i="1" s="1"/>
  <c r="G8983" i="1" s="1"/>
  <c r="D8984" i="1"/>
  <c r="E8984" i="1" s="1"/>
  <c r="F8984" i="1"/>
  <c r="G8984" i="1" s="1"/>
  <c r="D8985" i="1"/>
  <c r="E8985" i="1" s="1"/>
  <c r="F8985" i="1" s="1"/>
  <c r="G8985" i="1" s="1"/>
  <c r="D8986" i="1"/>
  <c r="E8986" i="1" s="1"/>
  <c r="F8986" i="1"/>
  <c r="G8986" i="1" s="1"/>
  <c r="D8987" i="1"/>
  <c r="E8987" i="1" s="1"/>
  <c r="F8987" i="1" s="1"/>
  <c r="G8987" i="1" s="1"/>
  <c r="D8988" i="1"/>
  <c r="E8988" i="1" s="1"/>
  <c r="F8988" i="1"/>
  <c r="G8988" i="1" s="1"/>
  <c r="D8989" i="1"/>
  <c r="E8989" i="1" s="1"/>
  <c r="F8989" i="1" s="1"/>
  <c r="G8989" i="1" s="1"/>
  <c r="D8990" i="1"/>
  <c r="E8990" i="1" s="1"/>
  <c r="F8990" i="1"/>
  <c r="G8990" i="1" s="1"/>
  <c r="D8991" i="1"/>
  <c r="E8991" i="1" s="1"/>
  <c r="F8991" i="1" s="1"/>
  <c r="G8991" i="1" s="1"/>
  <c r="D8992" i="1"/>
  <c r="E8992" i="1" s="1"/>
  <c r="F8992" i="1" s="1"/>
  <c r="G8992" i="1" s="1"/>
  <c r="D8993" i="1"/>
  <c r="E8993" i="1" s="1"/>
  <c r="F8993" i="1" s="1"/>
  <c r="G8993" i="1" s="1"/>
  <c r="D8994" i="1"/>
  <c r="E8994" i="1" s="1"/>
  <c r="F8994" i="1" s="1"/>
  <c r="G8994" i="1" s="1"/>
  <c r="D8995" i="1"/>
  <c r="E8995" i="1" s="1"/>
  <c r="F8995" i="1" s="1"/>
  <c r="G8995" i="1" s="1"/>
  <c r="D8996" i="1"/>
  <c r="E8996" i="1" s="1"/>
  <c r="F8996" i="1"/>
  <c r="G8996" i="1" s="1"/>
  <c r="D8997" i="1"/>
  <c r="E8997" i="1" s="1"/>
  <c r="F8997" i="1" s="1"/>
  <c r="G8997" i="1" s="1"/>
  <c r="D8998" i="1"/>
  <c r="E8998" i="1" s="1"/>
  <c r="F8998" i="1"/>
  <c r="G8998" i="1" s="1"/>
  <c r="D8999" i="1"/>
  <c r="E8999" i="1" s="1"/>
  <c r="F8999" i="1" s="1"/>
  <c r="G8999" i="1" s="1"/>
  <c r="D9000" i="1"/>
  <c r="E9000" i="1" s="1"/>
  <c r="F9000" i="1" s="1"/>
  <c r="G9000" i="1" s="1"/>
  <c r="D9001" i="1"/>
  <c r="E9001" i="1" s="1"/>
  <c r="F9001" i="1" s="1"/>
  <c r="G9001" i="1" s="1"/>
  <c r="D9002" i="1"/>
  <c r="E9002" i="1" s="1"/>
  <c r="F9002" i="1" s="1"/>
  <c r="G9002" i="1" s="1"/>
  <c r="D9003" i="1"/>
  <c r="E9003" i="1" s="1"/>
  <c r="F9003" i="1" s="1"/>
  <c r="G9003" i="1" s="1"/>
  <c r="D9004" i="1"/>
  <c r="E9004" i="1" s="1"/>
  <c r="F9004" i="1"/>
  <c r="G9004" i="1" s="1"/>
  <c r="D9005" i="1"/>
  <c r="E9005" i="1" s="1"/>
  <c r="F9005" i="1" s="1"/>
  <c r="G9005" i="1" s="1"/>
  <c r="D9006" i="1"/>
  <c r="E9006" i="1" s="1"/>
  <c r="F9006" i="1"/>
  <c r="G9006" i="1" s="1"/>
  <c r="D9007" i="1"/>
  <c r="E9007" i="1" s="1"/>
  <c r="F9007" i="1" s="1"/>
  <c r="G9007" i="1" s="1"/>
  <c r="D9008" i="1"/>
  <c r="E9008" i="1" s="1"/>
  <c r="F9008" i="1" s="1"/>
  <c r="G9008" i="1" s="1"/>
  <c r="D9009" i="1"/>
  <c r="E9009" i="1" s="1"/>
  <c r="F9009" i="1" s="1"/>
  <c r="G9009" i="1" s="1"/>
  <c r="D9010" i="1"/>
  <c r="E9010" i="1" s="1"/>
  <c r="F9010" i="1" s="1"/>
  <c r="G9010" i="1" s="1"/>
  <c r="D9011" i="1"/>
  <c r="E9011" i="1" s="1"/>
  <c r="F9011" i="1" s="1"/>
  <c r="G9011" i="1" s="1"/>
  <c r="D9012" i="1"/>
  <c r="E9012" i="1" s="1"/>
  <c r="F9012" i="1"/>
  <c r="G9012" i="1" s="1"/>
  <c r="D9013" i="1"/>
  <c r="E9013" i="1" s="1"/>
  <c r="F9013" i="1" s="1"/>
  <c r="G9013" i="1" s="1"/>
  <c r="D9014" i="1"/>
  <c r="E9014" i="1" s="1"/>
  <c r="F9014" i="1"/>
  <c r="G9014" i="1" s="1"/>
  <c r="D9015" i="1"/>
  <c r="E9015" i="1" s="1"/>
  <c r="F9015" i="1" s="1"/>
  <c r="G9015" i="1" s="1"/>
  <c r="D9016" i="1"/>
  <c r="E9016" i="1" s="1"/>
  <c r="F9016" i="1" s="1"/>
  <c r="G9016" i="1" s="1"/>
  <c r="D9017" i="1"/>
  <c r="E9017" i="1" s="1"/>
  <c r="F9017" i="1" s="1"/>
  <c r="G9017" i="1" s="1"/>
  <c r="D9018" i="1"/>
  <c r="E9018" i="1" s="1"/>
  <c r="F9018" i="1" s="1"/>
  <c r="G9018" i="1" s="1"/>
  <c r="D9019" i="1"/>
  <c r="E9019" i="1" s="1"/>
  <c r="F9019" i="1" s="1"/>
  <c r="G9019" i="1" s="1"/>
  <c r="D9020" i="1"/>
  <c r="E9020" i="1" s="1"/>
  <c r="F9020" i="1"/>
  <c r="G9020" i="1" s="1"/>
  <c r="D9021" i="1"/>
  <c r="E9021" i="1" s="1"/>
  <c r="F9021" i="1" s="1"/>
  <c r="G9021" i="1" s="1"/>
  <c r="D9022" i="1"/>
  <c r="E9022" i="1" s="1"/>
  <c r="F9022" i="1"/>
  <c r="G9022" i="1" s="1"/>
  <c r="D9023" i="1"/>
  <c r="E9023" i="1" s="1"/>
  <c r="F9023" i="1" s="1"/>
  <c r="G9023" i="1" s="1"/>
  <c r="D9024" i="1"/>
  <c r="E9024" i="1" s="1"/>
  <c r="F9024" i="1" s="1"/>
  <c r="G9024" i="1" s="1"/>
  <c r="D9025" i="1"/>
  <c r="E9025" i="1" s="1"/>
  <c r="F9025" i="1" s="1"/>
  <c r="G9025" i="1" s="1"/>
  <c r="D9026" i="1"/>
  <c r="E9026" i="1" s="1"/>
  <c r="F9026" i="1" s="1"/>
  <c r="G9026" i="1" s="1"/>
  <c r="D9027" i="1"/>
  <c r="E9027" i="1" s="1"/>
  <c r="F9027" i="1" s="1"/>
  <c r="G9027" i="1" s="1"/>
  <c r="D9028" i="1"/>
  <c r="E9028" i="1" s="1"/>
  <c r="F9028" i="1"/>
  <c r="G9028" i="1" s="1"/>
  <c r="D9029" i="1"/>
  <c r="E9029" i="1" s="1"/>
  <c r="F9029" i="1" s="1"/>
  <c r="G9029" i="1" s="1"/>
  <c r="D9030" i="1"/>
  <c r="E9030" i="1" s="1"/>
  <c r="F9030" i="1"/>
  <c r="G9030" i="1" s="1"/>
  <c r="D9031" i="1"/>
  <c r="E9031" i="1" s="1"/>
  <c r="F9031" i="1" s="1"/>
  <c r="G9031" i="1" s="1"/>
  <c r="D9032" i="1"/>
  <c r="E9032" i="1" s="1"/>
  <c r="F9032" i="1" s="1"/>
  <c r="G9032" i="1" s="1"/>
  <c r="D9033" i="1"/>
  <c r="E9033" i="1" s="1"/>
  <c r="F9033" i="1" s="1"/>
  <c r="G9033" i="1" s="1"/>
  <c r="D9034" i="1"/>
  <c r="E9034" i="1" s="1"/>
  <c r="F9034" i="1" s="1"/>
  <c r="G9034" i="1" s="1"/>
  <c r="D9035" i="1"/>
  <c r="E9035" i="1" s="1"/>
  <c r="F9035" i="1" s="1"/>
  <c r="G9035" i="1" s="1"/>
  <c r="D9036" i="1"/>
  <c r="E9036" i="1" s="1"/>
  <c r="F9036" i="1"/>
  <c r="G9036" i="1" s="1"/>
  <c r="D9037" i="1"/>
  <c r="E9037" i="1" s="1"/>
  <c r="F9037" i="1" s="1"/>
  <c r="G9037" i="1" s="1"/>
  <c r="D9038" i="1"/>
  <c r="E9038" i="1" s="1"/>
  <c r="F9038" i="1"/>
  <c r="G9038" i="1" s="1"/>
  <c r="D9039" i="1"/>
  <c r="E9039" i="1" s="1"/>
  <c r="F9039" i="1" s="1"/>
  <c r="G9039" i="1" s="1"/>
  <c r="D9040" i="1"/>
  <c r="E9040" i="1" s="1"/>
  <c r="F9040" i="1" s="1"/>
  <c r="G9040" i="1" s="1"/>
  <c r="D9041" i="1"/>
  <c r="E9041" i="1" s="1"/>
  <c r="F9041" i="1" s="1"/>
  <c r="G9041" i="1" s="1"/>
  <c r="D9042" i="1"/>
  <c r="E9042" i="1" s="1"/>
  <c r="F9042" i="1" s="1"/>
  <c r="G9042" i="1" s="1"/>
  <c r="D9043" i="1"/>
  <c r="E9043" i="1" s="1"/>
  <c r="F9043" i="1" s="1"/>
  <c r="G9043" i="1" s="1"/>
  <c r="D9044" i="1"/>
  <c r="E9044" i="1" s="1"/>
  <c r="F9044" i="1"/>
  <c r="G9044" i="1" s="1"/>
  <c r="D9045" i="1"/>
  <c r="E9045" i="1" s="1"/>
  <c r="F9045" i="1" s="1"/>
  <c r="G9045" i="1" s="1"/>
  <c r="D9046" i="1"/>
  <c r="E9046" i="1" s="1"/>
  <c r="F9046" i="1"/>
  <c r="G9046" i="1" s="1"/>
  <c r="D9047" i="1"/>
  <c r="E9047" i="1" s="1"/>
  <c r="F9047" i="1" s="1"/>
  <c r="G9047" i="1" s="1"/>
  <c r="D9048" i="1"/>
  <c r="E9048" i="1" s="1"/>
  <c r="F9048" i="1" s="1"/>
  <c r="G9048" i="1" s="1"/>
  <c r="D9049" i="1"/>
  <c r="E9049" i="1" s="1"/>
  <c r="F9049" i="1" s="1"/>
  <c r="G9049" i="1" s="1"/>
  <c r="D9050" i="1"/>
  <c r="E9050" i="1" s="1"/>
  <c r="F9050" i="1" s="1"/>
  <c r="G9050" i="1" s="1"/>
  <c r="D9051" i="1"/>
  <c r="E9051" i="1" s="1"/>
  <c r="F9051" i="1" s="1"/>
  <c r="G9051" i="1" s="1"/>
  <c r="D9052" i="1"/>
  <c r="E9052" i="1" s="1"/>
  <c r="F9052" i="1"/>
  <c r="G9052" i="1" s="1"/>
  <c r="D9053" i="1"/>
  <c r="E9053" i="1" s="1"/>
  <c r="F9053" i="1" s="1"/>
  <c r="G9053" i="1" s="1"/>
  <c r="D9054" i="1"/>
  <c r="E9054" i="1" s="1"/>
  <c r="F9054" i="1"/>
  <c r="G9054" i="1" s="1"/>
  <c r="D9055" i="1"/>
  <c r="E9055" i="1" s="1"/>
  <c r="F9055" i="1" s="1"/>
  <c r="G9055" i="1" s="1"/>
  <c r="D9056" i="1"/>
  <c r="E9056" i="1" s="1"/>
  <c r="F9056" i="1" s="1"/>
  <c r="G9056" i="1" s="1"/>
  <c r="D9057" i="1"/>
  <c r="E9057" i="1" s="1"/>
  <c r="F9057" i="1" s="1"/>
  <c r="G9057" i="1" s="1"/>
  <c r="D9058" i="1"/>
  <c r="E9058" i="1" s="1"/>
  <c r="F9058" i="1" s="1"/>
  <c r="G9058" i="1" s="1"/>
  <c r="D9059" i="1"/>
  <c r="E9059" i="1" s="1"/>
  <c r="F9059" i="1" s="1"/>
  <c r="G9059" i="1" s="1"/>
  <c r="D9060" i="1"/>
  <c r="E9060" i="1" s="1"/>
  <c r="F9060" i="1"/>
  <c r="G9060" i="1" s="1"/>
  <c r="D9061" i="1"/>
  <c r="E9061" i="1" s="1"/>
  <c r="F9061" i="1" s="1"/>
  <c r="G9061" i="1" s="1"/>
  <c r="D9062" i="1"/>
  <c r="E9062" i="1" s="1"/>
  <c r="F9062" i="1"/>
  <c r="G9062" i="1" s="1"/>
  <c r="D9063" i="1"/>
  <c r="E9063" i="1" s="1"/>
  <c r="F9063" i="1" s="1"/>
  <c r="G9063" i="1" s="1"/>
  <c r="D9064" i="1"/>
  <c r="E9064" i="1" s="1"/>
  <c r="F9064" i="1" s="1"/>
  <c r="G9064" i="1" s="1"/>
  <c r="D9065" i="1"/>
  <c r="E9065" i="1" s="1"/>
  <c r="F9065" i="1" s="1"/>
  <c r="G9065" i="1" s="1"/>
  <c r="D9066" i="1"/>
  <c r="E9066" i="1" s="1"/>
  <c r="F9066" i="1" s="1"/>
  <c r="G9066" i="1" s="1"/>
  <c r="D9067" i="1"/>
  <c r="E9067" i="1" s="1"/>
  <c r="F9067" i="1" s="1"/>
  <c r="G9067" i="1" s="1"/>
  <c r="D9068" i="1"/>
  <c r="E9068" i="1" s="1"/>
  <c r="F9068" i="1"/>
  <c r="G9068" i="1" s="1"/>
  <c r="D9069" i="1"/>
  <c r="E9069" i="1" s="1"/>
  <c r="F9069" i="1" s="1"/>
  <c r="G9069" i="1" s="1"/>
  <c r="D9070" i="1"/>
  <c r="E9070" i="1" s="1"/>
  <c r="F9070" i="1"/>
  <c r="G9070" i="1" s="1"/>
  <c r="D9071" i="1"/>
  <c r="E9071" i="1" s="1"/>
  <c r="F9071" i="1" s="1"/>
  <c r="G9071" i="1" s="1"/>
  <c r="D9072" i="1"/>
  <c r="E9072" i="1" s="1"/>
  <c r="F9072" i="1" s="1"/>
  <c r="G9072" i="1" s="1"/>
  <c r="D9073" i="1"/>
  <c r="E9073" i="1" s="1"/>
  <c r="F9073" i="1" s="1"/>
  <c r="G9073" i="1" s="1"/>
  <c r="D9074" i="1"/>
  <c r="E9074" i="1" s="1"/>
  <c r="F9074" i="1" s="1"/>
  <c r="G9074" i="1" s="1"/>
  <c r="D9075" i="1"/>
  <c r="E9075" i="1" s="1"/>
  <c r="F9075" i="1" s="1"/>
  <c r="G9075" i="1" s="1"/>
  <c r="D9076" i="1"/>
  <c r="E9076" i="1" s="1"/>
  <c r="F9076" i="1"/>
  <c r="G9076" i="1" s="1"/>
  <c r="D9077" i="1"/>
  <c r="E9077" i="1" s="1"/>
  <c r="F9077" i="1" s="1"/>
  <c r="G9077" i="1" s="1"/>
  <c r="D9078" i="1"/>
  <c r="E9078" i="1" s="1"/>
  <c r="F9078" i="1"/>
  <c r="G9078" i="1" s="1"/>
  <c r="D9079" i="1"/>
  <c r="E9079" i="1" s="1"/>
  <c r="F9079" i="1" s="1"/>
  <c r="G9079" i="1" s="1"/>
  <c r="D9080" i="1"/>
  <c r="E9080" i="1" s="1"/>
  <c r="F9080" i="1" s="1"/>
  <c r="G9080" i="1" s="1"/>
  <c r="D9081" i="1"/>
  <c r="E9081" i="1" s="1"/>
  <c r="F9081" i="1" s="1"/>
  <c r="G9081" i="1" s="1"/>
  <c r="D9082" i="1"/>
  <c r="E9082" i="1" s="1"/>
  <c r="F9082" i="1" s="1"/>
  <c r="G9082" i="1" s="1"/>
  <c r="D9083" i="1"/>
  <c r="E9083" i="1" s="1"/>
  <c r="F9083" i="1" s="1"/>
  <c r="G9083" i="1" s="1"/>
  <c r="D9084" i="1"/>
  <c r="E9084" i="1" s="1"/>
  <c r="F9084" i="1"/>
  <c r="G9084" i="1" s="1"/>
  <c r="D9085" i="1"/>
  <c r="E9085" i="1" s="1"/>
  <c r="F9085" i="1" s="1"/>
  <c r="G9085" i="1" s="1"/>
  <c r="D9086" i="1"/>
  <c r="E9086" i="1" s="1"/>
  <c r="F9086" i="1"/>
  <c r="G9086" i="1" s="1"/>
  <c r="D9087" i="1"/>
  <c r="E9087" i="1" s="1"/>
  <c r="F9087" i="1" s="1"/>
  <c r="G9087" i="1" s="1"/>
  <c r="D9088" i="1"/>
  <c r="E9088" i="1" s="1"/>
  <c r="F9088" i="1" s="1"/>
  <c r="G9088" i="1" s="1"/>
  <c r="D9089" i="1"/>
  <c r="E9089" i="1" s="1"/>
  <c r="F9089" i="1" s="1"/>
  <c r="G9089" i="1" s="1"/>
  <c r="D9090" i="1"/>
  <c r="E9090" i="1" s="1"/>
  <c r="F9090" i="1" s="1"/>
  <c r="G9090" i="1" s="1"/>
  <c r="D9091" i="1"/>
  <c r="E9091" i="1" s="1"/>
  <c r="F9091" i="1" s="1"/>
  <c r="G9091" i="1" s="1"/>
  <c r="D9092" i="1"/>
  <c r="E9092" i="1" s="1"/>
  <c r="F9092" i="1"/>
  <c r="G9092" i="1" s="1"/>
  <c r="D9093" i="1"/>
  <c r="E9093" i="1" s="1"/>
  <c r="F9093" i="1" s="1"/>
  <c r="G9093" i="1" s="1"/>
  <c r="D9094" i="1"/>
  <c r="E9094" i="1" s="1"/>
  <c r="F9094" i="1"/>
  <c r="G9094" i="1" s="1"/>
  <c r="D9095" i="1"/>
  <c r="E9095" i="1" s="1"/>
  <c r="F9095" i="1" s="1"/>
  <c r="G9095" i="1" s="1"/>
  <c r="D9096" i="1"/>
  <c r="E9096" i="1" s="1"/>
  <c r="F9096" i="1" s="1"/>
  <c r="G9096" i="1" s="1"/>
  <c r="D9097" i="1"/>
  <c r="E9097" i="1" s="1"/>
  <c r="F9097" i="1" s="1"/>
  <c r="G9097" i="1" s="1"/>
  <c r="D9098" i="1"/>
  <c r="E9098" i="1" s="1"/>
  <c r="F9098" i="1" s="1"/>
  <c r="G9098" i="1" s="1"/>
  <c r="D9099" i="1"/>
  <c r="E9099" i="1" s="1"/>
  <c r="F9099" i="1" s="1"/>
  <c r="G9099" i="1" s="1"/>
  <c r="D9100" i="1"/>
  <c r="E9100" i="1" s="1"/>
  <c r="F9100" i="1"/>
  <c r="G9100" i="1" s="1"/>
  <c r="D9101" i="1"/>
  <c r="E9101" i="1" s="1"/>
  <c r="F9101" i="1" s="1"/>
  <c r="G9101" i="1" s="1"/>
  <c r="D9102" i="1"/>
  <c r="E9102" i="1" s="1"/>
  <c r="F9102" i="1"/>
  <c r="G9102" i="1" s="1"/>
  <c r="D9103" i="1"/>
  <c r="E9103" i="1" s="1"/>
  <c r="F9103" i="1" s="1"/>
  <c r="G9103" i="1" s="1"/>
  <c r="D9104" i="1"/>
  <c r="E9104" i="1" s="1"/>
  <c r="F9104" i="1" s="1"/>
  <c r="G9104" i="1" s="1"/>
  <c r="D9105" i="1"/>
  <c r="E9105" i="1" s="1"/>
  <c r="F9105" i="1" s="1"/>
  <c r="G9105" i="1" s="1"/>
  <c r="D9106" i="1"/>
  <c r="E9106" i="1" s="1"/>
  <c r="F9106" i="1" s="1"/>
  <c r="G9106" i="1" s="1"/>
  <c r="D9107" i="1"/>
  <c r="E9107" i="1" s="1"/>
  <c r="F9107" i="1" s="1"/>
  <c r="G9107" i="1" s="1"/>
  <c r="D9108" i="1"/>
  <c r="E9108" i="1" s="1"/>
  <c r="F9108" i="1"/>
  <c r="G9108" i="1" s="1"/>
  <c r="D9109" i="1"/>
  <c r="E9109" i="1" s="1"/>
  <c r="F9109" i="1" s="1"/>
  <c r="G9109" i="1" s="1"/>
  <c r="D9110" i="1"/>
  <c r="E9110" i="1" s="1"/>
  <c r="F9110" i="1"/>
  <c r="G9110" i="1" s="1"/>
  <c r="D9111" i="1"/>
  <c r="E9111" i="1" s="1"/>
  <c r="F9111" i="1" s="1"/>
  <c r="G9111" i="1" s="1"/>
  <c r="D9112" i="1"/>
  <c r="E9112" i="1" s="1"/>
  <c r="F9112" i="1" s="1"/>
  <c r="G9112" i="1" s="1"/>
  <c r="D9113" i="1"/>
  <c r="E9113" i="1" s="1"/>
  <c r="F9113" i="1" s="1"/>
  <c r="G9113" i="1" s="1"/>
  <c r="D9114" i="1"/>
  <c r="E9114" i="1" s="1"/>
  <c r="F9114" i="1" s="1"/>
  <c r="G9114" i="1" s="1"/>
  <c r="D9115" i="1"/>
  <c r="E9115" i="1" s="1"/>
  <c r="F9115" i="1" s="1"/>
  <c r="G9115" i="1" s="1"/>
  <c r="D9116" i="1"/>
  <c r="E9116" i="1" s="1"/>
  <c r="F9116" i="1"/>
  <c r="G9116" i="1" s="1"/>
  <c r="D9117" i="1"/>
  <c r="E9117" i="1" s="1"/>
  <c r="F9117" i="1" s="1"/>
  <c r="G9117" i="1" s="1"/>
  <c r="D9118" i="1"/>
  <c r="E9118" i="1" s="1"/>
  <c r="F9118" i="1"/>
  <c r="G9118" i="1" s="1"/>
  <c r="D9119" i="1"/>
  <c r="E9119" i="1" s="1"/>
  <c r="F9119" i="1" s="1"/>
  <c r="G9119" i="1" s="1"/>
  <c r="D9120" i="1"/>
  <c r="E9120" i="1" s="1"/>
  <c r="F9120" i="1" s="1"/>
  <c r="G9120" i="1" s="1"/>
  <c r="D9121" i="1"/>
  <c r="E9121" i="1" s="1"/>
  <c r="F9121" i="1" s="1"/>
  <c r="G9121" i="1" s="1"/>
  <c r="D9122" i="1"/>
  <c r="E9122" i="1" s="1"/>
  <c r="F9122" i="1" s="1"/>
  <c r="G9122" i="1" s="1"/>
  <c r="D9123" i="1"/>
  <c r="E9123" i="1" s="1"/>
  <c r="F9123" i="1" s="1"/>
  <c r="G9123" i="1" s="1"/>
  <c r="D9124" i="1"/>
  <c r="E9124" i="1" s="1"/>
  <c r="F9124" i="1"/>
  <c r="G9124" i="1" s="1"/>
  <c r="D9125" i="1"/>
  <c r="E9125" i="1" s="1"/>
  <c r="F9125" i="1" s="1"/>
  <c r="G9125" i="1" s="1"/>
  <c r="D9126" i="1"/>
  <c r="E9126" i="1" s="1"/>
  <c r="F9126" i="1"/>
  <c r="G9126" i="1" s="1"/>
  <c r="D9127" i="1"/>
  <c r="E9127" i="1" s="1"/>
  <c r="F9127" i="1" s="1"/>
  <c r="G9127" i="1" s="1"/>
  <c r="D9128" i="1"/>
  <c r="E9128" i="1" s="1"/>
  <c r="F9128" i="1" s="1"/>
  <c r="G9128" i="1" s="1"/>
  <c r="D9129" i="1"/>
  <c r="E9129" i="1" s="1"/>
  <c r="F9129" i="1" s="1"/>
  <c r="G9129" i="1" s="1"/>
  <c r="D9130" i="1"/>
  <c r="E9130" i="1" s="1"/>
  <c r="F9130" i="1" s="1"/>
  <c r="G9130" i="1" s="1"/>
  <c r="D9131" i="1"/>
  <c r="E9131" i="1" s="1"/>
  <c r="F9131" i="1" s="1"/>
  <c r="G9131" i="1" s="1"/>
  <c r="D9132" i="1"/>
  <c r="E9132" i="1" s="1"/>
  <c r="F9132" i="1"/>
  <c r="G9132" i="1" s="1"/>
  <c r="D9133" i="1"/>
  <c r="E9133" i="1" s="1"/>
  <c r="F9133" i="1" s="1"/>
  <c r="G9133" i="1" s="1"/>
  <c r="D9134" i="1"/>
  <c r="E9134" i="1" s="1"/>
  <c r="F9134" i="1"/>
  <c r="G9134" i="1" s="1"/>
  <c r="D9135" i="1"/>
  <c r="E9135" i="1" s="1"/>
  <c r="F9135" i="1" s="1"/>
  <c r="G9135" i="1" s="1"/>
  <c r="D9136" i="1"/>
  <c r="E9136" i="1" s="1"/>
  <c r="F9136" i="1" s="1"/>
  <c r="G9136" i="1" s="1"/>
  <c r="D9137" i="1"/>
  <c r="E9137" i="1" s="1"/>
  <c r="F9137" i="1" s="1"/>
  <c r="G9137" i="1" s="1"/>
  <c r="D9138" i="1"/>
  <c r="E9138" i="1" s="1"/>
  <c r="F9138" i="1" s="1"/>
  <c r="G9138" i="1" s="1"/>
  <c r="D9139" i="1"/>
  <c r="E9139" i="1" s="1"/>
  <c r="F9139" i="1" s="1"/>
  <c r="G9139" i="1" s="1"/>
  <c r="D9140" i="1"/>
  <c r="E9140" i="1" s="1"/>
  <c r="F9140" i="1"/>
  <c r="G9140" i="1" s="1"/>
  <c r="D9141" i="1"/>
  <c r="E9141" i="1" s="1"/>
  <c r="F9141" i="1" s="1"/>
  <c r="G9141" i="1" s="1"/>
  <c r="D9142" i="1"/>
  <c r="E9142" i="1" s="1"/>
  <c r="F9142" i="1"/>
  <c r="G9142" i="1" s="1"/>
  <c r="D9143" i="1"/>
  <c r="E9143" i="1" s="1"/>
  <c r="F9143" i="1" s="1"/>
  <c r="G9143" i="1" s="1"/>
  <c r="D9144" i="1"/>
  <c r="E9144" i="1" s="1"/>
  <c r="F9144" i="1" s="1"/>
  <c r="G9144" i="1" s="1"/>
  <c r="D9145" i="1"/>
  <c r="E9145" i="1" s="1"/>
  <c r="F9145" i="1" s="1"/>
  <c r="G9145" i="1" s="1"/>
  <c r="D9146" i="1"/>
  <c r="E9146" i="1" s="1"/>
  <c r="F9146" i="1" s="1"/>
  <c r="G9146" i="1" s="1"/>
  <c r="D9147" i="1"/>
  <c r="E9147" i="1" s="1"/>
  <c r="F9147" i="1" s="1"/>
  <c r="G9147" i="1" s="1"/>
  <c r="D9148" i="1"/>
  <c r="E9148" i="1" s="1"/>
  <c r="F9148" i="1"/>
  <c r="G9148" i="1" s="1"/>
  <c r="D9149" i="1"/>
  <c r="E9149" i="1" s="1"/>
  <c r="F9149" i="1" s="1"/>
  <c r="G9149" i="1" s="1"/>
  <c r="D9150" i="1"/>
  <c r="E9150" i="1" s="1"/>
  <c r="F9150" i="1"/>
  <c r="G9150" i="1" s="1"/>
  <c r="D9151" i="1"/>
  <c r="E9151" i="1" s="1"/>
  <c r="F9151" i="1" s="1"/>
  <c r="G9151" i="1" s="1"/>
  <c r="D9152" i="1"/>
  <c r="E9152" i="1" s="1"/>
  <c r="F9152" i="1" s="1"/>
  <c r="G9152" i="1" s="1"/>
  <c r="D9153" i="1"/>
  <c r="E9153" i="1" s="1"/>
  <c r="F9153" i="1" s="1"/>
  <c r="G9153" i="1" s="1"/>
  <c r="D9154" i="1"/>
  <c r="E9154" i="1" s="1"/>
  <c r="F9154" i="1" s="1"/>
  <c r="G9154" i="1" s="1"/>
  <c r="D9155" i="1"/>
  <c r="E9155" i="1" s="1"/>
  <c r="F9155" i="1" s="1"/>
  <c r="G9155" i="1" s="1"/>
  <c r="D9156" i="1"/>
  <c r="E9156" i="1" s="1"/>
  <c r="F9156" i="1"/>
  <c r="G9156" i="1" s="1"/>
  <c r="D9157" i="1"/>
  <c r="E9157" i="1" s="1"/>
  <c r="F9157" i="1" s="1"/>
  <c r="G9157" i="1" s="1"/>
  <c r="D9158" i="1"/>
  <c r="E9158" i="1" s="1"/>
  <c r="F9158" i="1"/>
  <c r="G9158" i="1" s="1"/>
  <c r="D9159" i="1"/>
  <c r="E9159" i="1" s="1"/>
  <c r="F9159" i="1" s="1"/>
  <c r="G9159" i="1" s="1"/>
  <c r="D9160" i="1"/>
  <c r="E9160" i="1" s="1"/>
  <c r="F9160" i="1" s="1"/>
  <c r="G9160" i="1" s="1"/>
  <c r="D9161" i="1"/>
  <c r="E9161" i="1" s="1"/>
  <c r="F9161" i="1" s="1"/>
  <c r="G9161" i="1" s="1"/>
  <c r="D9162" i="1"/>
  <c r="E9162" i="1" s="1"/>
  <c r="F9162" i="1" s="1"/>
  <c r="G9162" i="1" s="1"/>
  <c r="D9163" i="1"/>
  <c r="E9163" i="1" s="1"/>
  <c r="F9163" i="1" s="1"/>
  <c r="G9163" i="1" s="1"/>
  <c r="D9164" i="1"/>
  <c r="E9164" i="1" s="1"/>
  <c r="F9164" i="1"/>
  <c r="G9164" i="1" s="1"/>
  <c r="D9165" i="1"/>
  <c r="E9165" i="1" s="1"/>
  <c r="F9165" i="1" s="1"/>
  <c r="G9165" i="1" s="1"/>
  <c r="D9166" i="1"/>
  <c r="E9166" i="1" s="1"/>
  <c r="F9166" i="1"/>
  <c r="G9166" i="1" s="1"/>
  <c r="D9167" i="1"/>
  <c r="E9167" i="1" s="1"/>
  <c r="F9167" i="1" s="1"/>
  <c r="G9167" i="1" s="1"/>
  <c r="D9168" i="1"/>
  <c r="E9168" i="1" s="1"/>
  <c r="F9168" i="1" s="1"/>
  <c r="G9168" i="1" s="1"/>
  <c r="D9169" i="1"/>
  <c r="E9169" i="1" s="1"/>
  <c r="F9169" i="1" s="1"/>
  <c r="G9169" i="1" s="1"/>
  <c r="D9170" i="1"/>
  <c r="E9170" i="1" s="1"/>
  <c r="F9170" i="1" s="1"/>
  <c r="G9170" i="1" s="1"/>
  <c r="D9171" i="1"/>
  <c r="E9171" i="1" s="1"/>
  <c r="F9171" i="1" s="1"/>
  <c r="G9171" i="1" s="1"/>
  <c r="D9172" i="1"/>
  <c r="E9172" i="1" s="1"/>
  <c r="F9172" i="1"/>
  <c r="G9172" i="1" s="1"/>
  <c r="D9173" i="1"/>
  <c r="E9173" i="1" s="1"/>
  <c r="F9173" i="1" s="1"/>
  <c r="G9173" i="1" s="1"/>
  <c r="D9174" i="1"/>
  <c r="E9174" i="1" s="1"/>
  <c r="F9174" i="1"/>
  <c r="G9174" i="1" s="1"/>
  <c r="D9175" i="1"/>
  <c r="E9175" i="1" s="1"/>
  <c r="F9175" i="1" s="1"/>
  <c r="G9175" i="1" s="1"/>
  <c r="D9176" i="1"/>
  <c r="E9176" i="1" s="1"/>
  <c r="F9176" i="1" s="1"/>
  <c r="G9176" i="1" s="1"/>
  <c r="D9177" i="1"/>
  <c r="E9177" i="1" s="1"/>
  <c r="F9177" i="1" s="1"/>
  <c r="G9177" i="1" s="1"/>
  <c r="D9178" i="1"/>
  <c r="E9178" i="1" s="1"/>
  <c r="F9178" i="1" s="1"/>
  <c r="G9178" i="1" s="1"/>
  <c r="D9179" i="1"/>
  <c r="E9179" i="1" s="1"/>
  <c r="F9179" i="1" s="1"/>
  <c r="G9179" i="1" s="1"/>
  <c r="D9180" i="1"/>
  <c r="E9180" i="1" s="1"/>
  <c r="F9180" i="1"/>
  <c r="G9180" i="1" s="1"/>
  <c r="D9181" i="1"/>
  <c r="E9181" i="1" s="1"/>
  <c r="F9181" i="1" s="1"/>
  <c r="G9181" i="1" s="1"/>
  <c r="D9182" i="1"/>
  <c r="E9182" i="1" s="1"/>
  <c r="F9182" i="1"/>
  <c r="G9182" i="1" s="1"/>
  <c r="D9183" i="1"/>
  <c r="E9183" i="1" s="1"/>
  <c r="F9183" i="1" s="1"/>
  <c r="G9183" i="1" s="1"/>
  <c r="D9184" i="1"/>
  <c r="E9184" i="1" s="1"/>
  <c r="F9184" i="1" s="1"/>
  <c r="G9184" i="1" s="1"/>
  <c r="D9185" i="1"/>
  <c r="E9185" i="1" s="1"/>
  <c r="F9185" i="1" s="1"/>
  <c r="G9185" i="1" s="1"/>
  <c r="D9186" i="1"/>
  <c r="E9186" i="1" s="1"/>
  <c r="F9186" i="1" s="1"/>
  <c r="G9186" i="1" s="1"/>
  <c r="D9187" i="1"/>
  <c r="E9187" i="1" s="1"/>
  <c r="F9187" i="1" s="1"/>
  <c r="G9187" i="1" s="1"/>
  <c r="D9188" i="1"/>
  <c r="E9188" i="1" s="1"/>
  <c r="F9188" i="1"/>
  <c r="G9188" i="1" s="1"/>
  <c r="D9189" i="1"/>
  <c r="E9189" i="1" s="1"/>
  <c r="F9189" i="1" s="1"/>
  <c r="G9189" i="1" s="1"/>
  <c r="D9190" i="1"/>
  <c r="E9190" i="1" s="1"/>
  <c r="F9190" i="1"/>
  <c r="G9190" i="1" s="1"/>
  <c r="D9191" i="1"/>
  <c r="E9191" i="1" s="1"/>
  <c r="F9191" i="1" s="1"/>
  <c r="G9191" i="1" s="1"/>
  <c r="D9192" i="1"/>
  <c r="E9192" i="1" s="1"/>
  <c r="F9192" i="1" s="1"/>
  <c r="G9192" i="1" s="1"/>
  <c r="D9193" i="1"/>
  <c r="E9193" i="1" s="1"/>
  <c r="F9193" i="1" s="1"/>
  <c r="G9193" i="1" s="1"/>
  <c r="D9194" i="1"/>
  <c r="E9194" i="1" s="1"/>
  <c r="F9194" i="1" s="1"/>
  <c r="G9194" i="1" s="1"/>
  <c r="D9195" i="1"/>
  <c r="E9195" i="1" s="1"/>
  <c r="F9195" i="1" s="1"/>
  <c r="G9195" i="1" s="1"/>
  <c r="D9196" i="1"/>
  <c r="E9196" i="1" s="1"/>
  <c r="F9196" i="1"/>
  <c r="G9196" i="1" s="1"/>
  <c r="D9197" i="1"/>
  <c r="E9197" i="1" s="1"/>
  <c r="F9197" i="1" s="1"/>
  <c r="G9197" i="1" s="1"/>
  <c r="D9198" i="1"/>
  <c r="E9198" i="1" s="1"/>
  <c r="F9198" i="1"/>
  <c r="G9198" i="1" s="1"/>
  <c r="D9199" i="1"/>
  <c r="E9199" i="1" s="1"/>
  <c r="F9199" i="1" s="1"/>
  <c r="G9199" i="1" s="1"/>
  <c r="D9200" i="1"/>
  <c r="E9200" i="1" s="1"/>
  <c r="F9200" i="1" s="1"/>
  <c r="G9200" i="1" s="1"/>
  <c r="D9201" i="1"/>
  <c r="E9201" i="1" s="1"/>
  <c r="F9201" i="1" s="1"/>
  <c r="G9201" i="1" s="1"/>
  <c r="D9202" i="1"/>
  <c r="E9202" i="1" s="1"/>
  <c r="F9202" i="1" s="1"/>
  <c r="G9202" i="1" s="1"/>
  <c r="D9203" i="1"/>
  <c r="E9203" i="1" s="1"/>
  <c r="F9203" i="1" s="1"/>
  <c r="G9203" i="1" s="1"/>
  <c r="D9204" i="1"/>
  <c r="E9204" i="1" s="1"/>
  <c r="F9204" i="1"/>
  <c r="G9204" i="1" s="1"/>
  <c r="D9205" i="1"/>
  <c r="E9205" i="1" s="1"/>
  <c r="F9205" i="1" s="1"/>
  <c r="G9205" i="1" s="1"/>
  <c r="D9206" i="1"/>
  <c r="E9206" i="1" s="1"/>
  <c r="F9206" i="1"/>
  <c r="G9206" i="1" s="1"/>
  <c r="D9207" i="1"/>
  <c r="E9207" i="1" s="1"/>
  <c r="F9207" i="1" s="1"/>
  <c r="G9207" i="1" s="1"/>
  <c r="D9208" i="1"/>
  <c r="E9208" i="1" s="1"/>
  <c r="F9208" i="1" s="1"/>
  <c r="G9208" i="1" s="1"/>
  <c r="D9209" i="1"/>
  <c r="E9209" i="1" s="1"/>
  <c r="F9209" i="1" s="1"/>
  <c r="G9209" i="1" s="1"/>
  <c r="D9210" i="1"/>
  <c r="E9210" i="1" s="1"/>
  <c r="F9210" i="1" s="1"/>
  <c r="G9210" i="1" s="1"/>
  <c r="D9211" i="1"/>
  <c r="E9211" i="1" s="1"/>
  <c r="F9211" i="1" s="1"/>
  <c r="G9211" i="1" s="1"/>
  <c r="D9212" i="1"/>
  <c r="E9212" i="1" s="1"/>
  <c r="F9212" i="1"/>
  <c r="G9212" i="1" s="1"/>
  <c r="D9213" i="1"/>
  <c r="E9213" i="1" s="1"/>
  <c r="F9213" i="1" s="1"/>
  <c r="G9213" i="1" s="1"/>
  <c r="D9214" i="1"/>
  <c r="E9214" i="1" s="1"/>
  <c r="F9214" i="1"/>
  <c r="G9214" i="1" s="1"/>
  <c r="D9215" i="1"/>
  <c r="E9215" i="1" s="1"/>
  <c r="F9215" i="1" s="1"/>
  <c r="G9215" i="1" s="1"/>
  <c r="D9216" i="1"/>
  <c r="E9216" i="1" s="1"/>
  <c r="F9216" i="1" s="1"/>
  <c r="G9216" i="1" s="1"/>
  <c r="D9217" i="1"/>
  <c r="E9217" i="1" s="1"/>
  <c r="F9217" i="1" s="1"/>
  <c r="G9217" i="1" s="1"/>
  <c r="D9218" i="1"/>
  <c r="E9218" i="1" s="1"/>
  <c r="F9218" i="1" s="1"/>
  <c r="G9218" i="1" s="1"/>
  <c r="D9219" i="1"/>
  <c r="E9219" i="1" s="1"/>
  <c r="F9219" i="1" s="1"/>
  <c r="G9219" i="1" s="1"/>
  <c r="D9220" i="1"/>
  <c r="E9220" i="1" s="1"/>
  <c r="F9220" i="1"/>
  <c r="G9220" i="1" s="1"/>
  <c r="D9221" i="1"/>
  <c r="E9221" i="1" s="1"/>
  <c r="F9221" i="1" s="1"/>
  <c r="G9221" i="1" s="1"/>
  <c r="D9222" i="1"/>
  <c r="E9222" i="1" s="1"/>
  <c r="F9222" i="1"/>
  <c r="G9222" i="1" s="1"/>
  <c r="D9223" i="1"/>
  <c r="E9223" i="1" s="1"/>
  <c r="F9223" i="1" s="1"/>
  <c r="G9223" i="1" s="1"/>
  <c r="D9224" i="1"/>
  <c r="E9224" i="1" s="1"/>
  <c r="F9224" i="1" s="1"/>
  <c r="G9224" i="1" s="1"/>
  <c r="D9225" i="1"/>
  <c r="E9225" i="1" s="1"/>
  <c r="F9225" i="1" s="1"/>
  <c r="G9225" i="1" s="1"/>
  <c r="D9226" i="1"/>
  <c r="E9226" i="1" s="1"/>
  <c r="F9226" i="1" s="1"/>
  <c r="G9226" i="1" s="1"/>
  <c r="D9227" i="1"/>
  <c r="E9227" i="1" s="1"/>
  <c r="F9227" i="1" s="1"/>
  <c r="G9227" i="1" s="1"/>
  <c r="D9228" i="1"/>
  <c r="E9228" i="1" s="1"/>
  <c r="F9228" i="1"/>
  <c r="G9228" i="1" s="1"/>
  <c r="D9229" i="1"/>
  <c r="E9229" i="1" s="1"/>
  <c r="F9229" i="1" s="1"/>
  <c r="G9229" i="1" s="1"/>
  <c r="D9230" i="1"/>
  <c r="E9230" i="1" s="1"/>
  <c r="F9230" i="1"/>
  <c r="G9230" i="1" s="1"/>
  <c r="D9231" i="1"/>
  <c r="E9231" i="1" s="1"/>
  <c r="F9231" i="1" s="1"/>
  <c r="G9231" i="1" s="1"/>
  <c r="D9232" i="1"/>
  <c r="E9232" i="1" s="1"/>
  <c r="F9232" i="1" s="1"/>
  <c r="G9232" i="1" s="1"/>
  <c r="D9233" i="1"/>
  <c r="E9233" i="1" s="1"/>
  <c r="F9233" i="1" s="1"/>
  <c r="G9233" i="1" s="1"/>
  <c r="D9234" i="1"/>
  <c r="E9234" i="1" s="1"/>
  <c r="F9234" i="1" s="1"/>
  <c r="G9234" i="1" s="1"/>
  <c r="D9235" i="1"/>
  <c r="E9235" i="1" s="1"/>
  <c r="F9235" i="1" s="1"/>
  <c r="G9235" i="1" s="1"/>
  <c r="D9236" i="1"/>
  <c r="E9236" i="1" s="1"/>
  <c r="F9236" i="1"/>
  <c r="G9236" i="1" s="1"/>
  <c r="D9237" i="1"/>
  <c r="E9237" i="1" s="1"/>
  <c r="F9237" i="1" s="1"/>
  <c r="G9237" i="1" s="1"/>
  <c r="D9238" i="1"/>
  <c r="E9238" i="1" s="1"/>
  <c r="F9238" i="1"/>
  <c r="G9238" i="1" s="1"/>
  <c r="D9239" i="1"/>
  <c r="E9239" i="1" s="1"/>
  <c r="F9239" i="1" s="1"/>
  <c r="G9239" i="1" s="1"/>
  <c r="D9240" i="1"/>
  <c r="E9240" i="1" s="1"/>
  <c r="F9240" i="1" s="1"/>
  <c r="G9240" i="1" s="1"/>
  <c r="D9241" i="1"/>
  <c r="E9241" i="1" s="1"/>
  <c r="F9241" i="1" s="1"/>
  <c r="G9241" i="1" s="1"/>
  <c r="D9242" i="1"/>
  <c r="E9242" i="1" s="1"/>
  <c r="F9242" i="1" s="1"/>
  <c r="G9242" i="1" s="1"/>
  <c r="D9243" i="1"/>
  <c r="E9243" i="1" s="1"/>
  <c r="F9243" i="1" s="1"/>
  <c r="G9243" i="1" s="1"/>
  <c r="D9244" i="1"/>
  <c r="E9244" i="1" s="1"/>
  <c r="F9244" i="1"/>
  <c r="G9244" i="1" s="1"/>
  <c r="D9245" i="1"/>
  <c r="E9245" i="1" s="1"/>
  <c r="F9245" i="1" s="1"/>
  <c r="G9245" i="1" s="1"/>
  <c r="D9246" i="1"/>
  <c r="E9246" i="1" s="1"/>
  <c r="F9246" i="1"/>
  <c r="G9246" i="1" s="1"/>
  <c r="D9247" i="1"/>
  <c r="E9247" i="1" s="1"/>
  <c r="F9247" i="1" s="1"/>
  <c r="G9247" i="1" s="1"/>
  <c r="D9248" i="1"/>
  <c r="E9248" i="1" s="1"/>
  <c r="F9248" i="1" s="1"/>
  <c r="G9248" i="1" s="1"/>
  <c r="D9249" i="1"/>
  <c r="E9249" i="1" s="1"/>
  <c r="F9249" i="1" s="1"/>
  <c r="G9249" i="1" s="1"/>
  <c r="D9250" i="1"/>
  <c r="E9250" i="1" s="1"/>
  <c r="F9250" i="1" s="1"/>
  <c r="G9250" i="1" s="1"/>
  <c r="D9251" i="1"/>
  <c r="E9251" i="1" s="1"/>
  <c r="F9251" i="1" s="1"/>
  <c r="G9251" i="1" s="1"/>
  <c r="D9252" i="1"/>
  <c r="E9252" i="1" s="1"/>
  <c r="F9252" i="1"/>
  <c r="G9252" i="1" s="1"/>
  <c r="D9253" i="1"/>
  <c r="E9253" i="1" s="1"/>
  <c r="F9253" i="1" s="1"/>
  <c r="G9253" i="1" s="1"/>
  <c r="D9254" i="1"/>
  <c r="E9254" i="1" s="1"/>
  <c r="F9254" i="1"/>
  <c r="G9254" i="1" s="1"/>
  <c r="D9255" i="1"/>
  <c r="E9255" i="1" s="1"/>
  <c r="F9255" i="1" s="1"/>
  <c r="G9255" i="1" s="1"/>
  <c r="D9256" i="1"/>
  <c r="E9256" i="1" s="1"/>
  <c r="F9256" i="1" s="1"/>
  <c r="G9256" i="1" s="1"/>
  <c r="D9257" i="1"/>
  <c r="E9257" i="1" s="1"/>
  <c r="F9257" i="1" s="1"/>
  <c r="G9257" i="1" s="1"/>
  <c r="D9258" i="1"/>
  <c r="E9258" i="1" s="1"/>
  <c r="F9258" i="1" s="1"/>
  <c r="G9258" i="1" s="1"/>
  <c r="D9259" i="1"/>
  <c r="E9259" i="1" s="1"/>
  <c r="F9259" i="1" s="1"/>
  <c r="G9259" i="1" s="1"/>
  <c r="D9260" i="1"/>
  <c r="E9260" i="1" s="1"/>
  <c r="F9260" i="1"/>
  <c r="G9260" i="1" s="1"/>
  <c r="D9261" i="1"/>
  <c r="E9261" i="1" s="1"/>
  <c r="F9261" i="1" s="1"/>
  <c r="G9261" i="1" s="1"/>
  <c r="D9262" i="1"/>
  <c r="E9262" i="1" s="1"/>
  <c r="F9262" i="1"/>
  <c r="G9262" i="1" s="1"/>
  <c r="D9263" i="1"/>
  <c r="E9263" i="1" s="1"/>
  <c r="F9263" i="1" s="1"/>
  <c r="G9263" i="1" s="1"/>
  <c r="D9264" i="1"/>
  <c r="E9264" i="1" s="1"/>
  <c r="F9264" i="1" s="1"/>
  <c r="G9264" i="1" s="1"/>
  <c r="D9265" i="1"/>
  <c r="E9265" i="1" s="1"/>
  <c r="F9265" i="1" s="1"/>
  <c r="G9265" i="1" s="1"/>
  <c r="D9266" i="1"/>
  <c r="E9266" i="1" s="1"/>
  <c r="F9266" i="1" s="1"/>
  <c r="G9266" i="1" s="1"/>
  <c r="D9267" i="1"/>
  <c r="E9267" i="1" s="1"/>
  <c r="F9267" i="1" s="1"/>
  <c r="G9267" i="1" s="1"/>
  <c r="D9268" i="1"/>
  <c r="E9268" i="1" s="1"/>
  <c r="F9268" i="1"/>
  <c r="G9268" i="1" s="1"/>
  <c r="D9269" i="1"/>
  <c r="E9269" i="1" s="1"/>
  <c r="F9269" i="1" s="1"/>
  <c r="G9269" i="1" s="1"/>
  <c r="D9270" i="1"/>
  <c r="E9270" i="1" s="1"/>
  <c r="F9270" i="1"/>
  <c r="G9270" i="1" s="1"/>
  <c r="D9271" i="1"/>
  <c r="E9271" i="1" s="1"/>
  <c r="F9271" i="1" s="1"/>
  <c r="G9271" i="1" s="1"/>
  <c r="D9272" i="1"/>
  <c r="E9272" i="1" s="1"/>
  <c r="F9272" i="1" s="1"/>
  <c r="G9272" i="1" s="1"/>
  <c r="D9273" i="1"/>
  <c r="E9273" i="1" s="1"/>
  <c r="F9273" i="1" s="1"/>
  <c r="G9273" i="1" s="1"/>
  <c r="D9274" i="1"/>
  <c r="E9274" i="1" s="1"/>
  <c r="F9274" i="1" s="1"/>
  <c r="G9274" i="1" s="1"/>
  <c r="D9275" i="1"/>
  <c r="E9275" i="1" s="1"/>
  <c r="F9275" i="1" s="1"/>
  <c r="G9275" i="1" s="1"/>
  <c r="D9276" i="1"/>
  <c r="E9276" i="1" s="1"/>
  <c r="F9276" i="1"/>
  <c r="G9276" i="1" s="1"/>
  <c r="D9277" i="1"/>
  <c r="E9277" i="1" s="1"/>
  <c r="F9277" i="1" s="1"/>
  <c r="G9277" i="1" s="1"/>
  <c r="D9278" i="1"/>
  <c r="E9278" i="1" s="1"/>
  <c r="F9278" i="1"/>
  <c r="G9278" i="1" s="1"/>
  <c r="D9279" i="1"/>
  <c r="E9279" i="1" s="1"/>
  <c r="F9279" i="1" s="1"/>
  <c r="G9279" i="1" s="1"/>
  <c r="D9280" i="1"/>
  <c r="E9280" i="1" s="1"/>
  <c r="F9280" i="1" s="1"/>
  <c r="G9280" i="1" s="1"/>
  <c r="D9281" i="1"/>
  <c r="E9281" i="1" s="1"/>
  <c r="F9281" i="1" s="1"/>
  <c r="G9281" i="1" s="1"/>
  <c r="D9282" i="1"/>
  <c r="E9282" i="1" s="1"/>
  <c r="F9282" i="1" s="1"/>
  <c r="G9282" i="1" s="1"/>
  <c r="D9283" i="1"/>
  <c r="E9283" i="1" s="1"/>
  <c r="F9283" i="1" s="1"/>
  <c r="G9283" i="1" s="1"/>
  <c r="D9284" i="1"/>
  <c r="E9284" i="1" s="1"/>
  <c r="F9284" i="1"/>
  <c r="G9284" i="1" s="1"/>
  <c r="D9285" i="1"/>
  <c r="E9285" i="1" s="1"/>
  <c r="F9285" i="1" s="1"/>
  <c r="G9285" i="1" s="1"/>
  <c r="D9286" i="1"/>
  <c r="E9286" i="1" s="1"/>
  <c r="F9286" i="1"/>
  <c r="G9286" i="1" s="1"/>
  <c r="D9287" i="1"/>
  <c r="E9287" i="1" s="1"/>
  <c r="F9287" i="1" s="1"/>
  <c r="G9287" i="1" s="1"/>
  <c r="D9288" i="1"/>
  <c r="E9288" i="1" s="1"/>
  <c r="F9288" i="1" s="1"/>
  <c r="G9288" i="1" s="1"/>
  <c r="D9289" i="1"/>
  <c r="E9289" i="1" s="1"/>
  <c r="F9289" i="1" s="1"/>
  <c r="G9289" i="1" s="1"/>
  <c r="D9290" i="1"/>
  <c r="E9290" i="1" s="1"/>
  <c r="F9290" i="1" s="1"/>
  <c r="G9290" i="1" s="1"/>
  <c r="D9291" i="1"/>
  <c r="E9291" i="1" s="1"/>
  <c r="F9291" i="1" s="1"/>
  <c r="G9291" i="1" s="1"/>
  <c r="D9292" i="1"/>
  <c r="E9292" i="1" s="1"/>
  <c r="F9292" i="1"/>
  <c r="G9292" i="1" s="1"/>
  <c r="D9293" i="1"/>
  <c r="E9293" i="1" s="1"/>
  <c r="F9293" i="1" s="1"/>
  <c r="G9293" i="1" s="1"/>
  <c r="D9294" i="1"/>
  <c r="E9294" i="1" s="1"/>
  <c r="F9294" i="1"/>
  <c r="G9294" i="1" s="1"/>
  <c r="D9295" i="1"/>
  <c r="E9295" i="1" s="1"/>
  <c r="F9295" i="1" s="1"/>
  <c r="G9295" i="1" s="1"/>
  <c r="D9296" i="1"/>
  <c r="E9296" i="1" s="1"/>
  <c r="F9296" i="1" s="1"/>
  <c r="G9296" i="1" s="1"/>
  <c r="D9297" i="1"/>
  <c r="E9297" i="1" s="1"/>
  <c r="F9297" i="1" s="1"/>
  <c r="G9297" i="1" s="1"/>
  <c r="D9298" i="1"/>
  <c r="E9298" i="1" s="1"/>
  <c r="F9298" i="1" s="1"/>
  <c r="G9298" i="1" s="1"/>
  <c r="D9299" i="1"/>
  <c r="E9299" i="1" s="1"/>
  <c r="F9299" i="1" s="1"/>
  <c r="G9299" i="1" s="1"/>
  <c r="D9300" i="1"/>
  <c r="E9300" i="1" s="1"/>
  <c r="F9300" i="1"/>
  <c r="G9300" i="1" s="1"/>
  <c r="D9301" i="1"/>
  <c r="E9301" i="1" s="1"/>
  <c r="F9301" i="1" s="1"/>
  <c r="G9301" i="1" s="1"/>
  <c r="D9302" i="1"/>
  <c r="E9302" i="1" s="1"/>
  <c r="F9302" i="1"/>
  <c r="G9302" i="1" s="1"/>
  <c r="D9303" i="1"/>
  <c r="E9303" i="1" s="1"/>
  <c r="F9303" i="1" s="1"/>
  <c r="G9303" i="1" s="1"/>
  <c r="D9304" i="1"/>
  <c r="E9304" i="1" s="1"/>
  <c r="F9304" i="1" s="1"/>
  <c r="G9304" i="1" s="1"/>
  <c r="D9305" i="1"/>
  <c r="E9305" i="1" s="1"/>
  <c r="F9305" i="1" s="1"/>
  <c r="G9305" i="1" s="1"/>
  <c r="D9306" i="1"/>
  <c r="E9306" i="1" s="1"/>
  <c r="F9306" i="1" s="1"/>
  <c r="G9306" i="1" s="1"/>
  <c r="D9307" i="1"/>
  <c r="E9307" i="1" s="1"/>
  <c r="F9307" i="1" s="1"/>
  <c r="G9307" i="1" s="1"/>
  <c r="D9308" i="1"/>
  <c r="E9308" i="1" s="1"/>
  <c r="F9308" i="1"/>
  <c r="G9308" i="1" s="1"/>
  <c r="D9309" i="1"/>
  <c r="E9309" i="1" s="1"/>
  <c r="F9309" i="1" s="1"/>
  <c r="G9309" i="1" s="1"/>
  <c r="D9310" i="1"/>
  <c r="E9310" i="1" s="1"/>
  <c r="F9310" i="1"/>
  <c r="G9310" i="1" s="1"/>
  <c r="D9311" i="1"/>
  <c r="E9311" i="1" s="1"/>
  <c r="F9311" i="1" s="1"/>
  <c r="G9311" i="1" s="1"/>
  <c r="D9312" i="1"/>
  <c r="E9312" i="1" s="1"/>
  <c r="F9312" i="1" s="1"/>
  <c r="G9312" i="1" s="1"/>
  <c r="D9313" i="1"/>
  <c r="E9313" i="1" s="1"/>
  <c r="F9313" i="1" s="1"/>
  <c r="G9313" i="1" s="1"/>
  <c r="D9314" i="1"/>
  <c r="E9314" i="1" s="1"/>
  <c r="F9314" i="1" s="1"/>
  <c r="G9314" i="1" s="1"/>
  <c r="D9315" i="1"/>
  <c r="E9315" i="1" s="1"/>
  <c r="F9315" i="1" s="1"/>
  <c r="G9315" i="1" s="1"/>
  <c r="D9316" i="1"/>
  <c r="E9316" i="1" s="1"/>
  <c r="F9316" i="1"/>
  <c r="G9316" i="1" s="1"/>
  <c r="D9317" i="1"/>
  <c r="E9317" i="1" s="1"/>
  <c r="F9317" i="1" s="1"/>
  <c r="G9317" i="1" s="1"/>
  <c r="D9318" i="1"/>
  <c r="E9318" i="1" s="1"/>
  <c r="F9318" i="1"/>
  <c r="G9318" i="1" s="1"/>
  <c r="D9319" i="1"/>
  <c r="E9319" i="1" s="1"/>
  <c r="F9319" i="1" s="1"/>
  <c r="G9319" i="1" s="1"/>
  <c r="D9320" i="1"/>
  <c r="E9320" i="1" s="1"/>
  <c r="F9320" i="1" s="1"/>
  <c r="G9320" i="1" s="1"/>
  <c r="D9321" i="1"/>
  <c r="E9321" i="1" s="1"/>
  <c r="F9321" i="1" s="1"/>
  <c r="G9321" i="1" s="1"/>
  <c r="D9322" i="1"/>
  <c r="E9322" i="1" s="1"/>
  <c r="F9322" i="1" s="1"/>
  <c r="G9322" i="1" s="1"/>
  <c r="D9323" i="1"/>
  <c r="E9323" i="1" s="1"/>
  <c r="F9323" i="1" s="1"/>
  <c r="G9323" i="1" s="1"/>
  <c r="D9324" i="1"/>
  <c r="E9324" i="1" s="1"/>
  <c r="F9324" i="1"/>
  <c r="G9324" i="1" s="1"/>
  <c r="D9325" i="1"/>
  <c r="E9325" i="1" s="1"/>
  <c r="F9325" i="1" s="1"/>
  <c r="G9325" i="1" s="1"/>
  <c r="D9326" i="1"/>
  <c r="E9326" i="1" s="1"/>
  <c r="F9326" i="1"/>
  <c r="G9326" i="1" s="1"/>
  <c r="D9327" i="1"/>
  <c r="E9327" i="1" s="1"/>
  <c r="F9327" i="1" s="1"/>
  <c r="G9327" i="1" s="1"/>
  <c r="D9328" i="1"/>
  <c r="E9328" i="1" s="1"/>
  <c r="F9328" i="1" s="1"/>
  <c r="G9328" i="1" s="1"/>
  <c r="D9329" i="1"/>
  <c r="E9329" i="1" s="1"/>
  <c r="F9329" i="1" s="1"/>
  <c r="G9329" i="1" s="1"/>
  <c r="D9330" i="1"/>
  <c r="E9330" i="1" s="1"/>
  <c r="F9330" i="1" s="1"/>
  <c r="G9330" i="1" s="1"/>
  <c r="D9331" i="1"/>
  <c r="E9331" i="1" s="1"/>
  <c r="F9331" i="1" s="1"/>
  <c r="G9331" i="1" s="1"/>
  <c r="D9332" i="1"/>
  <c r="E9332" i="1" s="1"/>
  <c r="F9332" i="1"/>
  <c r="G9332" i="1" s="1"/>
  <c r="D9333" i="1"/>
  <c r="E9333" i="1" s="1"/>
  <c r="F9333" i="1" s="1"/>
  <c r="G9333" i="1" s="1"/>
  <c r="D9334" i="1"/>
  <c r="E9334" i="1" s="1"/>
  <c r="F9334" i="1"/>
  <c r="G9334" i="1" s="1"/>
  <c r="D9335" i="1"/>
  <c r="E9335" i="1" s="1"/>
  <c r="F9335" i="1" s="1"/>
  <c r="G9335" i="1" s="1"/>
  <c r="D9336" i="1"/>
  <c r="E9336" i="1" s="1"/>
  <c r="F9336" i="1" s="1"/>
  <c r="G9336" i="1" s="1"/>
  <c r="D9337" i="1"/>
  <c r="E9337" i="1" s="1"/>
  <c r="F9337" i="1" s="1"/>
  <c r="G9337" i="1" s="1"/>
  <c r="D9338" i="1"/>
  <c r="E9338" i="1" s="1"/>
  <c r="F9338" i="1" s="1"/>
  <c r="G9338" i="1" s="1"/>
  <c r="D9339" i="1"/>
  <c r="E9339" i="1" s="1"/>
  <c r="F9339" i="1" s="1"/>
  <c r="G9339" i="1" s="1"/>
  <c r="D9340" i="1"/>
  <c r="E9340" i="1" s="1"/>
  <c r="F9340" i="1"/>
  <c r="G9340" i="1" s="1"/>
  <c r="D9341" i="1"/>
  <c r="E9341" i="1" s="1"/>
  <c r="F9341" i="1" s="1"/>
  <c r="G9341" i="1" s="1"/>
  <c r="D9342" i="1"/>
  <c r="E9342" i="1" s="1"/>
  <c r="F9342" i="1"/>
  <c r="G9342" i="1" s="1"/>
  <c r="D9343" i="1"/>
  <c r="E9343" i="1" s="1"/>
  <c r="F9343" i="1" s="1"/>
  <c r="G9343" i="1" s="1"/>
  <c r="D9344" i="1"/>
  <c r="E9344" i="1" s="1"/>
  <c r="F9344" i="1" s="1"/>
  <c r="G9344" i="1" s="1"/>
  <c r="D9345" i="1"/>
  <c r="E9345" i="1" s="1"/>
  <c r="F9345" i="1" s="1"/>
  <c r="G9345" i="1" s="1"/>
  <c r="D9346" i="1"/>
  <c r="E9346" i="1" s="1"/>
  <c r="F9346" i="1" s="1"/>
  <c r="G9346" i="1" s="1"/>
  <c r="D9347" i="1"/>
  <c r="E9347" i="1" s="1"/>
  <c r="F9347" i="1" s="1"/>
  <c r="G9347" i="1" s="1"/>
  <c r="D9348" i="1"/>
  <c r="E9348" i="1" s="1"/>
  <c r="F9348" i="1"/>
  <c r="G9348" i="1" s="1"/>
  <c r="D9349" i="1"/>
  <c r="E9349" i="1" s="1"/>
  <c r="F9349" i="1" s="1"/>
  <c r="G9349" i="1" s="1"/>
  <c r="D9350" i="1"/>
  <c r="E9350" i="1" s="1"/>
  <c r="F9350" i="1"/>
  <c r="G9350" i="1" s="1"/>
  <c r="D9351" i="1"/>
  <c r="E9351" i="1" s="1"/>
  <c r="F9351" i="1" s="1"/>
  <c r="G9351" i="1" s="1"/>
  <c r="D9352" i="1"/>
  <c r="E9352" i="1" s="1"/>
  <c r="F9352" i="1" s="1"/>
  <c r="G9352" i="1" s="1"/>
  <c r="D9353" i="1"/>
  <c r="E9353" i="1" s="1"/>
  <c r="F9353" i="1" s="1"/>
  <c r="G9353" i="1" s="1"/>
  <c r="D9354" i="1"/>
  <c r="E9354" i="1" s="1"/>
  <c r="F9354" i="1" s="1"/>
  <c r="G9354" i="1" s="1"/>
  <c r="D9355" i="1"/>
  <c r="E9355" i="1" s="1"/>
  <c r="F9355" i="1" s="1"/>
  <c r="G9355" i="1" s="1"/>
  <c r="D9356" i="1"/>
  <c r="E9356" i="1" s="1"/>
  <c r="F9356" i="1"/>
  <c r="G9356" i="1" s="1"/>
  <c r="D9357" i="1"/>
  <c r="E9357" i="1" s="1"/>
  <c r="F9357" i="1" s="1"/>
  <c r="G9357" i="1" s="1"/>
  <c r="D9358" i="1"/>
  <c r="E9358" i="1" s="1"/>
  <c r="F9358" i="1"/>
  <c r="G9358" i="1" s="1"/>
  <c r="D9359" i="1"/>
  <c r="E9359" i="1" s="1"/>
  <c r="F9359" i="1" s="1"/>
  <c r="G9359" i="1" s="1"/>
  <c r="D9360" i="1"/>
  <c r="E9360" i="1" s="1"/>
  <c r="F9360" i="1" s="1"/>
  <c r="G9360" i="1" s="1"/>
  <c r="D9361" i="1"/>
  <c r="E9361" i="1" s="1"/>
  <c r="F9361" i="1" s="1"/>
  <c r="G9361" i="1" s="1"/>
  <c r="D9362" i="1"/>
  <c r="E9362" i="1" s="1"/>
  <c r="F9362" i="1" s="1"/>
  <c r="G9362" i="1" s="1"/>
  <c r="D9363" i="1"/>
  <c r="E9363" i="1" s="1"/>
  <c r="F9363" i="1" s="1"/>
  <c r="G9363" i="1" s="1"/>
  <c r="D9364" i="1"/>
  <c r="E9364" i="1" s="1"/>
  <c r="F9364" i="1"/>
  <c r="G9364" i="1" s="1"/>
  <c r="D9365" i="1"/>
  <c r="E9365" i="1" s="1"/>
  <c r="F9365" i="1" s="1"/>
  <c r="G9365" i="1" s="1"/>
  <c r="D9366" i="1"/>
  <c r="E9366" i="1" s="1"/>
  <c r="F9366" i="1"/>
  <c r="G9366" i="1" s="1"/>
  <c r="D9367" i="1"/>
  <c r="E9367" i="1" s="1"/>
  <c r="F9367" i="1" s="1"/>
  <c r="G9367" i="1" s="1"/>
  <c r="D9368" i="1"/>
  <c r="E9368" i="1" s="1"/>
  <c r="F9368" i="1" s="1"/>
  <c r="G9368" i="1" s="1"/>
  <c r="D9369" i="1"/>
  <c r="E9369" i="1" s="1"/>
  <c r="F9369" i="1" s="1"/>
  <c r="G9369" i="1" s="1"/>
  <c r="D9370" i="1"/>
  <c r="E9370" i="1" s="1"/>
  <c r="F9370" i="1" s="1"/>
  <c r="G9370" i="1" s="1"/>
  <c r="D9371" i="1"/>
  <c r="E9371" i="1" s="1"/>
  <c r="F9371" i="1" s="1"/>
  <c r="G9371" i="1" s="1"/>
  <c r="D9372" i="1"/>
  <c r="E9372" i="1" s="1"/>
  <c r="F9372" i="1"/>
  <c r="G9372" i="1" s="1"/>
  <c r="D9373" i="1"/>
  <c r="E9373" i="1" s="1"/>
  <c r="F9373" i="1" s="1"/>
  <c r="G9373" i="1" s="1"/>
  <c r="D9374" i="1"/>
  <c r="E9374" i="1" s="1"/>
  <c r="F9374" i="1"/>
  <c r="G9374" i="1" s="1"/>
  <c r="D9375" i="1"/>
  <c r="E9375" i="1" s="1"/>
  <c r="F9375" i="1" s="1"/>
  <c r="G9375" i="1" s="1"/>
  <c r="D9376" i="1"/>
  <c r="E9376" i="1" s="1"/>
  <c r="F9376" i="1" s="1"/>
  <c r="G9376" i="1" s="1"/>
  <c r="D9377" i="1"/>
  <c r="E9377" i="1" s="1"/>
  <c r="F9377" i="1" s="1"/>
  <c r="G9377" i="1" s="1"/>
  <c r="D9378" i="1"/>
  <c r="E9378" i="1" s="1"/>
  <c r="F9378" i="1" s="1"/>
  <c r="G9378" i="1" s="1"/>
  <c r="D9379" i="1"/>
  <c r="E9379" i="1" s="1"/>
  <c r="F9379" i="1" s="1"/>
  <c r="G9379" i="1" s="1"/>
  <c r="D9380" i="1"/>
  <c r="E9380" i="1" s="1"/>
  <c r="F9380" i="1"/>
  <c r="G9380" i="1" s="1"/>
  <c r="D9381" i="1"/>
  <c r="E9381" i="1" s="1"/>
  <c r="F9381" i="1" s="1"/>
  <c r="G9381" i="1" s="1"/>
  <c r="D9382" i="1"/>
  <c r="E9382" i="1" s="1"/>
  <c r="F9382" i="1"/>
  <c r="G9382" i="1" s="1"/>
  <c r="D9383" i="1"/>
  <c r="E9383" i="1" s="1"/>
  <c r="F9383" i="1" s="1"/>
  <c r="G9383" i="1" s="1"/>
  <c r="D9384" i="1"/>
  <c r="E9384" i="1" s="1"/>
  <c r="F9384" i="1" s="1"/>
  <c r="G9384" i="1" s="1"/>
  <c r="D9385" i="1"/>
  <c r="E9385" i="1" s="1"/>
  <c r="F9385" i="1" s="1"/>
  <c r="G9385" i="1" s="1"/>
  <c r="D9386" i="1"/>
  <c r="E9386" i="1" s="1"/>
  <c r="F9386" i="1" s="1"/>
  <c r="G9386" i="1" s="1"/>
  <c r="D9387" i="1"/>
  <c r="E9387" i="1" s="1"/>
  <c r="F9387" i="1" s="1"/>
  <c r="G9387" i="1" s="1"/>
  <c r="D9388" i="1"/>
  <c r="E9388" i="1" s="1"/>
  <c r="F9388" i="1"/>
  <c r="G9388" i="1" s="1"/>
  <c r="D9389" i="1"/>
  <c r="E9389" i="1" s="1"/>
  <c r="F9389" i="1" s="1"/>
  <c r="G9389" i="1" s="1"/>
  <c r="D9390" i="1"/>
  <c r="E9390" i="1" s="1"/>
  <c r="F9390" i="1"/>
  <c r="G9390" i="1" s="1"/>
  <c r="D9391" i="1"/>
  <c r="E9391" i="1" s="1"/>
  <c r="F9391" i="1" s="1"/>
  <c r="G9391" i="1" s="1"/>
  <c r="D9392" i="1"/>
  <c r="E9392" i="1" s="1"/>
  <c r="F9392" i="1" s="1"/>
  <c r="G9392" i="1" s="1"/>
  <c r="D9393" i="1"/>
  <c r="E9393" i="1" s="1"/>
  <c r="F9393" i="1" s="1"/>
  <c r="G9393" i="1" s="1"/>
  <c r="D9394" i="1"/>
  <c r="E9394" i="1" s="1"/>
  <c r="F9394" i="1" s="1"/>
  <c r="G9394" i="1" s="1"/>
  <c r="D9395" i="1"/>
  <c r="E9395" i="1" s="1"/>
  <c r="F9395" i="1" s="1"/>
  <c r="G9395" i="1" s="1"/>
  <c r="D9396" i="1"/>
  <c r="E9396" i="1" s="1"/>
  <c r="F9396" i="1"/>
  <c r="G9396" i="1" s="1"/>
  <c r="D9397" i="1"/>
  <c r="E9397" i="1" s="1"/>
  <c r="F9397" i="1" s="1"/>
  <c r="G9397" i="1" s="1"/>
  <c r="D9398" i="1"/>
  <c r="E9398" i="1" s="1"/>
  <c r="F9398" i="1"/>
  <c r="G9398" i="1" s="1"/>
  <c r="D9399" i="1"/>
  <c r="E9399" i="1" s="1"/>
  <c r="F9399" i="1" s="1"/>
  <c r="G9399" i="1" s="1"/>
  <c r="D9400" i="1"/>
  <c r="E9400" i="1" s="1"/>
  <c r="F9400" i="1" s="1"/>
  <c r="G9400" i="1" s="1"/>
  <c r="D9401" i="1"/>
  <c r="E9401" i="1" s="1"/>
  <c r="F9401" i="1" s="1"/>
  <c r="G9401" i="1" s="1"/>
  <c r="D9402" i="1"/>
  <c r="E9402" i="1" s="1"/>
  <c r="F9402" i="1" s="1"/>
  <c r="G9402" i="1" s="1"/>
  <c r="D9403" i="1"/>
  <c r="E9403" i="1" s="1"/>
  <c r="F9403" i="1" s="1"/>
  <c r="G9403" i="1" s="1"/>
  <c r="D9404" i="1"/>
  <c r="E9404" i="1" s="1"/>
  <c r="F9404" i="1"/>
  <c r="G9404" i="1" s="1"/>
  <c r="D9405" i="1"/>
  <c r="E9405" i="1" s="1"/>
  <c r="F9405" i="1" s="1"/>
  <c r="G9405" i="1" s="1"/>
  <c r="D9406" i="1"/>
  <c r="E9406" i="1" s="1"/>
  <c r="F9406" i="1"/>
  <c r="G9406" i="1" s="1"/>
  <c r="D9407" i="1"/>
  <c r="E9407" i="1" s="1"/>
  <c r="F9407" i="1" s="1"/>
  <c r="G9407" i="1" s="1"/>
  <c r="D9408" i="1"/>
  <c r="E9408" i="1" s="1"/>
  <c r="F9408" i="1" s="1"/>
  <c r="G9408" i="1" s="1"/>
  <c r="D9409" i="1"/>
  <c r="E9409" i="1" s="1"/>
  <c r="F9409" i="1" s="1"/>
  <c r="G9409" i="1" s="1"/>
  <c r="D9410" i="1"/>
  <c r="E9410" i="1" s="1"/>
  <c r="F9410" i="1" s="1"/>
  <c r="G9410" i="1" s="1"/>
  <c r="D9411" i="1"/>
  <c r="E9411" i="1" s="1"/>
  <c r="F9411" i="1" s="1"/>
  <c r="G9411" i="1" s="1"/>
  <c r="D9412" i="1"/>
  <c r="E9412" i="1" s="1"/>
  <c r="F9412" i="1"/>
  <c r="G9412" i="1" s="1"/>
  <c r="D9413" i="1"/>
  <c r="E9413" i="1" s="1"/>
  <c r="F9413" i="1" s="1"/>
  <c r="G9413" i="1" s="1"/>
  <c r="D9414" i="1"/>
  <c r="E9414" i="1" s="1"/>
  <c r="F9414" i="1"/>
  <c r="G9414" i="1" s="1"/>
  <c r="D9415" i="1"/>
  <c r="E9415" i="1" s="1"/>
  <c r="F9415" i="1" s="1"/>
  <c r="G9415" i="1" s="1"/>
  <c r="D9416" i="1"/>
  <c r="E9416" i="1" s="1"/>
  <c r="F9416" i="1" s="1"/>
  <c r="G9416" i="1" s="1"/>
  <c r="D9417" i="1"/>
  <c r="E9417" i="1" s="1"/>
  <c r="F9417" i="1" s="1"/>
  <c r="G9417" i="1" s="1"/>
  <c r="D9418" i="1"/>
  <c r="E9418" i="1" s="1"/>
  <c r="F9418" i="1" s="1"/>
  <c r="G9418" i="1" s="1"/>
  <c r="D9419" i="1"/>
  <c r="E9419" i="1" s="1"/>
  <c r="F9419" i="1" s="1"/>
  <c r="G9419" i="1" s="1"/>
  <c r="D9420" i="1"/>
  <c r="E9420" i="1" s="1"/>
  <c r="F9420" i="1"/>
  <c r="G9420" i="1" s="1"/>
  <c r="D9421" i="1"/>
  <c r="E9421" i="1" s="1"/>
  <c r="F9421" i="1" s="1"/>
  <c r="G9421" i="1" s="1"/>
  <c r="D9422" i="1"/>
  <c r="E9422" i="1" s="1"/>
  <c r="F9422" i="1"/>
  <c r="G9422" i="1" s="1"/>
  <c r="D9423" i="1"/>
  <c r="E9423" i="1" s="1"/>
  <c r="F9423" i="1" s="1"/>
  <c r="G9423" i="1" s="1"/>
  <c r="D9424" i="1"/>
  <c r="E9424" i="1" s="1"/>
  <c r="F9424" i="1" s="1"/>
  <c r="G9424" i="1" s="1"/>
  <c r="D9425" i="1"/>
  <c r="E9425" i="1" s="1"/>
  <c r="F9425" i="1" s="1"/>
  <c r="G9425" i="1" s="1"/>
  <c r="D9426" i="1"/>
  <c r="E9426" i="1" s="1"/>
  <c r="F9426" i="1" s="1"/>
  <c r="G9426" i="1" s="1"/>
  <c r="D9427" i="1"/>
  <c r="E9427" i="1" s="1"/>
  <c r="F9427" i="1" s="1"/>
  <c r="G9427" i="1" s="1"/>
  <c r="D9428" i="1"/>
  <c r="E9428" i="1" s="1"/>
  <c r="F9428" i="1"/>
  <c r="G9428" i="1" s="1"/>
  <c r="D9429" i="1"/>
  <c r="E9429" i="1" s="1"/>
  <c r="F9429" i="1" s="1"/>
  <c r="G9429" i="1" s="1"/>
  <c r="D9430" i="1"/>
  <c r="E9430" i="1" s="1"/>
  <c r="F9430" i="1"/>
  <c r="G9430" i="1" s="1"/>
  <c r="D9431" i="1"/>
  <c r="E9431" i="1" s="1"/>
  <c r="F9431" i="1" s="1"/>
  <c r="G9431" i="1" s="1"/>
  <c r="D9432" i="1"/>
  <c r="E9432" i="1" s="1"/>
  <c r="F9432" i="1" s="1"/>
  <c r="G9432" i="1" s="1"/>
  <c r="D9433" i="1"/>
  <c r="E9433" i="1" s="1"/>
  <c r="F9433" i="1" s="1"/>
  <c r="G9433" i="1" s="1"/>
  <c r="D9434" i="1"/>
  <c r="E9434" i="1" s="1"/>
  <c r="F9434" i="1" s="1"/>
  <c r="G9434" i="1" s="1"/>
  <c r="D9435" i="1"/>
  <c r="E9435" i="1" s="1"/>
  <c r="F9435" i="1" s="1"/>
  <c r="G9435" i="1" s="1"/>
  <c r="D9436" i="1"/>
  <c r="E9436" i="1" s="1"/>
  <c r="F9436" i="1"/>
  <c r="G9436" i="1" s="1"/>
  <c r="D9437" i="1"/>
  <c r="E9437" i="1" s="1"/>
  <c r="F9437" i="1" s="1"/>
  <c r="G9437" i="1" s="1"/>
  <c r="D9438" i="1"/>
  <c r="E9438" i="1" s="1"/>
  <c r="F9438" i="1"/>
  <c r="G9438" i="1" s="1"/>
  <c r="D9439" i="1"/>
  <c r="E9439" i="1" s="1"/>
  <c r="F9439" i="1" s="1"/>
  <c r="G9439" i="1" s="1"/>
  <c r="D9440" i="1"/>
  <c r="E9440" i="1" s="1"/>
  <c r="F9440" i="1" s="1"/>
  <c r="G9440" i="1" s="1"/>
  <c r="D9441" i="1"/>
  <c r="E9441" i="1" s="1"/>
  <c r="F9441" i="1" s="1"/>
  <c r="G9441" i="1" s="1"/>
  <c r="D9442" i="1"/>
  <c r="E9442" i="1" s="1"/>
  <c r="F9442" i="1" s="1"/>
  <c r="G9442" i="1" s="1"/>
  <c r="D9443" i="1"/>
  <c r="E9443" i="1" s="1"/>
  <c r="F9443" i="1" s="1"/>
  <c r="G9443" i="1" s="1"/>
  <c r="D9444" i="1"/>
  <c r="E9444" i="1" s="1"/>
  <c r="F9444" i="1"/>
  <c r="G9444" i="1" s="1"/>
  <c r="D9445" i="1"/>
  <c r="E9445" i="1" s="1"/>
  <c r="F9445" i="1" s="1"/>
  <c r="G9445" i="1" s="1"/>
  <c r="D9446" i="1"/>
  <c r="E9446" i="1" s="1"/>
  <c r="F9446" i="1"/>
  <c r="G9446" i="1" s="1"/>
  <c r="D9447" i="1"/>
  <c r="E9447" i="1" s="1"/>
  <c r="F9447" i="1" s="1"/>
  <c r="G9447" i="1" s="1"/>
  <c r="D9448" i="1"/>
  <c r="E9448" i="1" s="1"/>
  <c r="F9448" i="1" s="1"/>
  <c r="G9448" i="1" s="1"/>
  <c r="D9449" i="1"/>
  <c r="E9449" i="1" s="1"/>
  <c r="F9449" i="1" s="1"/>
  <c r="G9449" i="1" s="1"/>
  <c r="D9450" i="1"/>
  <c r="E9450" i="1" s="1"/>
  <c r="F9450" i="1" s="1"/>
  <c r="G9450" i="1" s="1"/>
  <c r="D9451" i="1"/>
  <c r="E9451" i="1" s="1"/>
  <c r="F9451" i="1" s="1"/>
  <c r="G9451" i="1" s="1"/>
  <c r="D9452" i="1"/>
  <c r="E9452" i="1" s="1"/>
  <c r="F9452" i="1"/>
  <c r="G9452" i="1" s="1"/>
  <c r="D9453" i="1"/>
  <c r="E9453" i="1" s="1"/>
  <c r="F9453" i="1" s="1"/>
  <c r="G9453" i="1" s="1"/>
  <c r="D9454" i="1"/>
  <c r="E9454" i="1" s="1"/>
  <c r="F9454" i="1"/>
  <c r="G9454" i="1" s="1"/>
  <c r="D9455" i="1"/>
  <c r="E9455" i="1" s="1"/>
  <c r="F9455" i="1" s="1"/>
  <c r="G9455" i="1" s="1"/>
  <c r="D9456" i="1"/>
  <c r="E9456" i="1" s="1"/>
  <c r="F9456" i="1" s="1"/>
  <c r="G9456" i="1" s="1"/>
  <c r="D9457" i="1"/>
  <c r="E9457" i="1" s="1"/>
  <c r="F9457" i="1" s="1"/>
  <c r="G9457" i="1" s="1"/>
  <c r="D9458" i="1"/>
  <c r="E9458" i="1" s="1"/>
  <c r="F9458" i="1" s="1"/>
  <c r="G9458" i="1" s="1"/>
  <c r="D9459" i="1"/>
  <c r="E9459" i="1" s="1"/>
  <c r="F9459" i="1" s="1"/>
  <c r="G9459" i="1" s="1"/>
  <c r="D9460" i="1"/>
  <c r="E9460" i="1" s="1"/>
  <c r="F9460" i="1"/>
  <c r="G9460" i="1" s="1"/>
  <c r="D9461" i="1"/>
  <c r="E9461" i="1" s="1"/>
  <c r="F9461" i="1" s="1"/>
  <c r="G9461" i="1" s="1"/>
  <c r="D9462" i="1"/>
  <c r="E9462" i="1" s="1"/>
  <c r="F9462" i="1"/>
  <c r="G9462" i="1" s="1"/>
  <c r="D9463" i="1"/>
  <c r="E9463" i="1" s="1"/>
  <c r="F9463" i="1" s="1"/>
  <c r="G9463" i="1" s="1"/>
  <c r="D9464" i="1"/>
  <c r="E9464" i="1" s="1"/>
  <c r="F9464" i="1" s="1"/>
  <c r="G9464" i="1" s="1"/>
  <c r="D9465" i="1"/>
  <c r="E9465" i="1" s="1"/>
  <c r="F9465" i="1" s="1"/>
  <c r="G9465" i="1" s="1"/>
  <c r="D9466" i="1"/>
  <c r="E9466" i="1" s="1"/>
  <c r="F9466" i="1" s="1"/>
  <c r="G9466" i="1" s="1"/>
  <c r="D9467" i="1"/>
  <c r="E9467" i="1" s="1"/>
  <c r="F9467" i="1" s="1"/>
  <c r="G9467" i="1" s="1"/>
  <c r="D9468" i="1"/>
  <c r="E9468" i="1" s="1"/>
  <c r="F9468" i="1"/>
  <c r="G9468" i="1" s="1"/>
  <c r="D9469" i="1"/>
  <c r="E9469" i="1" s="1"/>
  <c r="F9469" i="1" s="1"/>
  <c r="G9469" i="1" s="1"/>
  <c r="D9470" i="1"/>
  <c r="E9470" i="1" s="1"/>
  <c r="F9470" i="1"/>
  <c r="G9470" i="1" s="1"/>
  <c r="D9471" i="1"/>
  <c r="E9471" i="1" s="1"/>
  <c r="F9471" i="1" s="1"/>
  <c r="G9471" i="1" s="1"/>
  <c r="D9472" i="1"/>
  <c r="E9472" i="1" s="1"/>
  <c r="F9472" i="1" s="1"/>
  <c r="G9472" i="1" s="1"/>
  <c r="D9473" i="1"/>
  <c r="E9473" i="1" s="1"/>
  <c r="F9473" i="1" s="1"/>
  <c r="G9473" i="1" s="1"/>
  <c r="D9474" i="1"/>
  <c r="E9474" i="1" s="1"/>
  <c r="F9474" i="1" s="1"/>
  <c r="G9474" i="1" s="1"/>
  <c r="D9475" i="1"/>
  <c r="E9475" i="1" s="1"/>
  <c r="F9475" i="1" s="1"/>
  <c r="G9475" i="1" s="1"/>
  <c r="D9476" i="1"/>
  <c r="E9476" i="1" s="1"/>
  <c r="F9476" i="1"/>
  <c r="G9476" i="1" s="1"/>
  <c r="D9477" i="1"/>
  <c r="E9477" i="1" s="1"/>
  <c r="F9477" i="1" s="1"/>
  <c r="G9477" i="1" s="1"/>
  <c r="D9478" i="1"/>
  <c r="E9478" i="1" s="1"/>
  <c r="F9478" i="1"/>
  <c r="G9478" i="1" s="1"/>
  <c r="D9479" i="1"/>
  <c r="E9479" i="1" s="1"/>
  <c r="F9479" i="1" s="1"/>
  <c r="G9479" i="1" s="1"/>
  <c r="D9480" i="1"/>
  <c r="E9480" i="1" s="1"/>
  <c r="F9480" i="1" s="1"/>
  <c r="G9480" i="1" s="1"/>
  <c r="D9481" i="1"/>
  <c r="E9481" i="1" s="1"/>
  <c r="F9481" i="1" s="1"/>
  <c r="G9481" i="1" s="1"/>
  <c r="D9482" i="1"/>
  <c r="E9482" i="1" s="1"/>
  <c r="F9482" i="1" s="1"/>
  <c r="G9482" i="1" s="1"/>
  <c r="D9483" i="1"/>
  <c r="E9483" i="1" s="1"/>
  <c r="F9483" i="1" s="1"/>
  <c r="G9483" i="1" s="1"/>
  <c r="D9484" i="1"/>
  <c r="E9484" i="1" s="1"/>
  <c r="F9484" i="1"/>
  <c r="G9484" i="1" s="1"/>
  <c r="D9485" i="1"/>
  <c r="E9485" i="1" s="1"/>
  <c r="F9485" i="1" s="1"/>
  <c r="G9485" i="1" s="1"/>
  <c r="D9486" i="1"/>
  <c r="E9486" i="1" s="1"/>
  <c r="F9486" i="1"/>
  <c r="G9486" i="1" s="1"/>
  <c r="D9487" i="1"/>
  <c r="E9487" i="1" s="1"/>
  <c r="F9487" i="1" s="1"/>
  <c r="G9487" i="1" s="1"/>
  <c r="D9488" i="1"/>
  <c r="E9488" i="1" s="1"/>
  <c r="F9488" i="1" s="1"/>
  <c r="G9488" i="1" s="1"/>
  <c r="D9489" i="1"/>
  <c r="E9489" i="1" s="1"/>
  <c r="F9489" i="1" s="1"/>
  <c r="G9489" i="1" s="1"/>
  <c r="D9490" i="1"/>
  <c r="E9490" i="1" s="1"/>
  <c r="F9490" i="1" s="1"/>
  <c r="G9490" i="1" s="1"/>
  <c r="D9491" i="1"/>
  <c r="E9491" i="1" s="1"/>
  <c r="F9491" i="1" s="1"/>
  <c r="G9491" i="1" s="1"/>
  <c r="D9492" i="1"/>
  <c r="E9492" i="1" s="1"/>
  <c r="F9492" i="1"/>
  <c r="G9492" i="1" s="1"/>
  <c r="D9493" i="1"/>
  <c r="E9493" i="1" s="1"/>
  <c r="F9493" i="1" s="1"/>
  <c r="G9493" i="1" s="1"/>
  <c r="D9494" i="1"/>
  <c r="E9494" i="1" s="1"/>
  <c r="F9494" i="1"/>
  <c r="G9494" i="1" s="1"/>
  <c r="D9495" i="1"/>
  <c r="E9495" i="1" s="1"/>
  <c r="F9495" i="1" s="1"/>
  <c r="G9495" i="1" s="1"/>
  <c r="D9496" i="1"/>
  <c r="E9496" i="1" s="1"/>
  <c r="F9496" i="1" s="1"/>
  <c r="G9496" i="1" s="1"/>
  <c r="D9497" i="1"/>
  <c r="E9497" i="1" s="1"/>
  <c r="F9497" i="1" s="1"/>
  <c r="G9497" i="1" s="1"/>
  <c r="D9498" i="1"/>
  <c r="E9498" i="1" s="1"/>
  <c r="F9498" i="1" s="1"/>
  <c r="G9498" i="1" s="1"/>
  <c r="D9499" i="1"/>
  <c r="E9499" i="1" s="1"/>
  <c r="F9499" i="1" s="1"/>
  <c r="G9499" i="1" s="1"/>
  <c r="D9500" i="1"/>
  <c r="E9500" i="1" s="1"/>
  <c r="F9500" i="1"/>
  <c r="G9500" i="1" s="1"/>
  <c r="D9501" i="1"/>
  <c r="E9501" i="1" s="1"/>
  <c r="F9501" i="1" s="1"/>
  <c r="G9501" i="1" s="1"/>
  <c r="D9502" i="1"/>
  <c r="E9502" i="1" s="1"/>
  <c r="F9502" i="1"/>
  <c r="G9502" i="1" s="1"/>
  <c r="D9503" i="1"/>
  <c r="E9503" i="1" s="1"/>
  <c r="F9503" i="1" s="1"/>
  <c r="G9503" i="1" s="1"/>
  <c r="D9504" i="1"/>
  <c r="E9504" i="1" s="1"/>
  <c r="F9504" i="1" s="1"/>
  <c r="G9504" i="1" s="1"/>
  <c r="D9505" i="1"/>
  <c r="E9505" i="1" s="1"/>
  <c r="F9505" i="1" s="1"/>
  <c r="G9505" i="1" s="1"/>
  <c r="D9506" i="1"/>
  <c r="E9506" i="1" s="1"/>
  <c r="F9506" i="1" s="1"/>
  <c r="G9506" i="1" s="1"/>
  <c r="D9507" i="1"/>
  <c r="E9507" i="1" s="1"/>
  <c r="F9507" i="1" s="1"/>
  <c r="G9507" i="1" s="1"/>
  <c r="D9508" i="1"/>
  <c r="E9508" i="1" s="1"/>
  <c r="F9508" i="1"/>
  <c r="G9508" i="1" s="1"/>
  <c r="D9509" i="1"/>
  <c r="E9509" i="1" s="1"/>
  <c r="F9509" i="1" s="1"/>
  <c r="G9509" i="1" s="1"/>
  <c r="D9510" i="1"/>
  <c r="E9510" i="1" s="1"/>
  <c r="F9510" i="1"/>
  <c r="G9510" i="1" s="1"/>
  <c r="D9511" i="1"/>
  <c r="E9511" i="1" s="1"/>
  <c r="F9511" i="1" s="1"/>
  <c r="G9511" i="1" s="1"/>
  <c r="D9512" i="1"/>
  <c r="E9512" i="1" s="1"/>
  <c r="F9512" i="1" s="1"/>
  <c r="G9512" i="1" s="1"/>
  <c r="D9513" i="1"/>
  <c r="E9513" i="1" s="1"/>
  <c r="F9513" i="1" s="1"/>
  <c r="G9513" i="1" s="1"/>
  <c r="D9514" i="1"/>
  <c r="E9514" i="1" s="1"/>
  <c r="F9514" i="1" s="1"/>
  <c r="G9514" i="1" s="1"/>
  <c r="D9515" i="1"/>
  <c r="E9515" i="1" s="1"/>
  <c r="F9515" i="1" s="1"/>
  <c r="G9515" i="1" s="1"/>
  <c r="D9516" i="1"/>
  <c r="E9516" i="1" s="1"/>
  <c r="F9516" i="1"/>
  <c r="G9516" i="1" s="1"/>
  <c r="D9517" i="1"/>
  <c r="E9517" i="1" s="1"/>
  <c r="F9517" i="1" s="1"/>
  <c r="G9517" i="1" s="1"/>
  <c r="D9518" i="1"/>
  <c r="E9518" i="1" s="1"/>
  <c r="F9518" i="1"/>
  <c r="G9518" i="1" s="1"/>
  <c r="D9519" i="1"/>
  <c r="E9519" i="1" s="1"/>
  <c r="F9519" i="1" s="1"/>
  <c r="G9519" i="1" s="1"/>
  <c r="D9520" i="1"/>
  <c r="E9520" i="1" s="1"/>
  <c r="F9520" i="1" s="1"/>
  <c r="G9520" i="1" s="1"/>
  <c r="D9521" i="1"/>
  <c r="E9521" i="1" s="1"/>
  <c r="F9521" i="1" s="1"/>
  <c r="G9521" i="1" s="1"/>
  <c r="D9522" i="1"/>
  <c r="E9522" i="1" s="1"/>
  <c r="F9522" i="1" s="1"/>
  <c r="G9522" i="1" s="1"/>
  <c r="D9523" i="1"/>
  <c r="E9523" i="1" s="1"/>
  <c r="F9523" i="1" s="1"/>
  <c r="G9523" i="1" s="1"/>
  <c r="D9524" i="1"/>
  <c r="E9524" i="1" s="1"/>
  <c r="F9524" i="1"/>
  <c r="G9524" i="1" s="1"/>
  <c r="D9525" i="1"/>
  <c r="E9525" i="1" s="1"/>
  <c r="F9525" i="1" s="1"/>
  <c r="G9525" i="1" s="1"/>
  <c r="D9526" i="1"/>
  <c r="E9526" i="1" s="1"/>
  <c r="F9526" i="1"/>
  <c r="G9526" i="1" s="1"/>
  <c r="D9527" i="1"/>
  <c r="E9527" i="1" s="1"/>
  <c r="F9527" i="1" s="1"/>
  <c r="G9527" i="1" s="1"/>
  <c r="D9528" i="1"/>
  <c r="E9528" i="1" s="1"/>
  <c r="F9528" i="1" s="1"/>
  <c r="G9528" i="1" s="1"/>
  <c r="D9529" i="1"/>
  <c r="E9529" i="1" s="1"/>
  <c r="F9529" i="1" s="1"/>
  <c r="G9529" i="1" s="1"/>
  <c r="D9530" i="1"/>
  <c r="E9530" i="1" s="1"/>
  <c r="F9530" i="1" s="1"/>
  <c r="G9530" i="1" s="1"/>
  <c r="D9531" i="1"/>
  <c r="E9531" i="1" s="1"/>
  <c r="F9531" i="1" s="1"/>
  <c r="G9531" i="1" s="1"/>
  <c r="D9532" i="1"/>
  <c r="E9532" i="1" s="1"/>
  <c r="F9532" i="1"/>
  <c r="G9532" i="1" s="1"/>
  <c r="D9533" i="1"/>
  <c r="E9533" i="1" s="1"/>
  <c r="F9533" i="1" s="1"/>
  <c r="G9533" i="1" s="1"/>
  <c r="D9534" i="1"/>
  <c r="E9534" i="1" s="1"/>
  <c r="F9534" i="1"/>
  <c r="G9534" i="1" s="1"/>
  <c r="D9535" i="1"/>
  <c r="E9535" i="1" s="1"/>
  <c r="F9535" i="1" s="1"/>
  <c r="G9535" i="1" s="1"/>
  <c r="D9536" i="1"/>
  <c r="E9536" i="1" s="1"/>
  <c r="F9536" i="1" s="1"/>
  <c r="G9536" i="1" s="1"/>
  <c r="D9537" i="1"/>
  <c r="E9537" i="1" s="1"/>
  <c r="F9537" i="1" s="1"/>
  <c r="G9537" i="1" s="1"/>
  <c r="D9538" i="1"/>
  <c r="E9538" i="1" s="1"/>
  <c r="F9538" i="1" s="1"/>
  <c r="G9538" i="1" s="1"/>
  <c r="D9539" i="1"/>
  <c r="E9539" i="1" s="1"/>
  <c r="F9539" i="1" s="1"/>
  <c r="G9539" i="1" s="1"/>
  <c r="D9540" i="1"/>
  <c r="E9540" i="1" s="1"/>
  <c r="F9540" i="1"/>
  <c r="G9540" i="1" s="1"/>
  <c r="D9541" i="1"/>
  <c r="E9541" i="1" s="1"/>
  <c r="F9541" i="1" s="1"/>
  <c r="G9541" i="1" s="1"/>
  <c r="D9542" i="1"/>
  <c r="E9542" i="1" s="1"/>
  <c r="F9542" i="1"/>
  <c r="G9542" i="1" s="1"/>
  <c r="D9543" i="1"/>
  <c r="E9543" i="1" s="1"/>
  <c r="F9543" i="1" s="1"/>
  <c r="G9543" i="1" s="1"/>
  <c r="D9544" i="1"/>
  <c r="E9544" i="1" s="1"/>
  <c r="F9544" i="1" s="1"/>
  <c r="G9544" i="1" s="1"/>
  <c r="D9545" i="1"/>
  <c r="E9545" i="1" s="1"/>
  <c r="F9545" i="1" s="1"/>
  <c r="G9545" i="1" s="1"/>
  <c r="D9546" i="1"/>
  <c r="E9546" i="1" s="1"/>
  <c r="F9546" i="1" s="1"/>
  <c r="G9546" i="1" s="1"/>
  <c r="D9547" i="1"/>
  <c r="E9547" i="1" s="1"/>
  <c r="F9547" i="1" s="1"/>
  <c r="G9547" i="1" s="1"/>
  <c r="D9548" i="1"/>
  <c r="E9548" i="1" s="1"/>
  <c r="F9548" i="1"/>
  <c r="G9548" i="1" s="1"/>
  <c r="D9549" i="1"/>
  <c r="E9549" i="1" s="1"/>
  <c r="F9549" i="1" s="1"/>
  <c r="G9549" i="1" s="1"/>
  <c r="D9550" i="1"/>
  <c r="E9550" i="1" s="1"/>
  <c r="F9550" i="1"/>
  <c r="G9550" i="1" s="1"/>
  <c r="D9551" i="1"/>
  <c r="E9551" i="1" s="1"/>
  <c r="F9551" i="1" s="1"/>
  <c r="G9551" i="1" s="1"/>
  <c r="D9552" i="1"/>
  <c r="E9552" i="1" s="1"/>
  <c r="F9552" i="1" s="1"/>
  <c r="G9552" i="1" s="1"/>
  <c r="D9553" i="1"/>
  <c r="E9553" i="1" s="1"/>
  <c r="F9553" i="1" s="1"/>
  <c r="G9553" i="1" s="1"/>
  <c r="D9554" i="1"/>
  <c r="E9554" i="1" s="1"/>
  <c r="F9554" i="1" s="1"/>
  <c r="G9554" i="1" s="1"/>
  <c r="D9555" i="1"/>
  <c r="E9555" i="1" s="1"/>
  <c r="F9555" i="1" s="1"/>
  <c r="G9555" i="1" s="1"/>
  <c r="D9556" i="1"/>
  <c r="E9556" i="1" s="1"/>
  <c r="F9556" i="1"/>
  <c r="G9556" i="1" s="1"/>
  <c r="D9557" i="1"/>
  <c r="E9557" i="1" s="1"/>
  <c r="F9557" i="1" s="1"/>
  <c r="G9557" i="1" s="1"/>
  <c r="D9558" i="1"/>
  <c r="E9558" i="1" s="1"/>
  <c r="F9558" i="1"/>
  <c r="G9558" i="1" s="1"/>
  <c r="D9559" i="1"/>
  <c r="E9559" i="1" s="1"/>
  <c r="F9559" i="1" s="1"/>
  <c r="G9559" i="1" s="1"/>
  <c r="D9560" i="1"/>
  <c r="E9560" i="1" s="1"/>
  <c r="F9560" i="1" s="1"/>
  <c r="G9560" i="1" s="1"/>
  <c r="D9561" i="1"/>
  <c r="E9561" i="1" s="1"/>
  <c r="F9561" i="1" s="1"/>
  <c r="G9561" i="1" s="1"/>
  <c r="D9562" i="1"/>
  <c r="E9562" i="1" s="1"/>
  <c r="F9562" i="1" s="1"/>
  <c r="G9562" i="1" s="1"/>
  <c r="D9563" i="1"/>
  <c r="E9563" i="1" s="1"/>
  <c r="F9563" i="1" s="1"/>
  <c r="G9563" i="1" s="1"/>
  <c r="D9564" i="1"/>
  <c r="E9564" i="1" s="1"/>
  <c r="F9564" i="1"/>
  <c r="G9564" i="1" s="1"/>
  <c r="D9565" i="1"/>
  <c r="E9565" i="1" s="1"/>
  <c r="F9565" i="1" s="1"/>
  <c r="G9565" i="1" s="1"/>
  <c r="D9566" i="1"/>
  <c r="E9566" i="1" s="1"/>
  <c r="F9566" i="1"/>
  <c r="G9566" i="1" s="1"/>
  <c r="D9567" i="1"/>
  <c r="E9567" i="1" s="1"/>
  <c r="F9567" i="1" s="1"/>
  <c r="G9567" i="1" s="1"/>
  <c r="D9568" i="1"/>
  <c r="E9568" i="1" s="1"/>
  <c r="F9568" i="1" s="1"/>
  <c r="G9568" i="1" s="1"/>
  <c r="D9569" i="1"/>
  <c r="E9569" i="1" s="1"/>
  <c r="F9569" i="1" s="1"/>
  <c r="G9569" i="1" s="1"/>
  <c r="D9570" i="1"/>
  <c r="E9570" i="1" s="1"/>
  <c r="F9570" i="1" s="1"/>
  <c r="G9570" i="1" s="1"/>
  <c r="D9571" i="1"/>
  <c r="E9571" i="1" s="1"/>
  <c r="F9571" i="1" s="1"/>
  <c r="G9571" i="1" s="1"/>
  <c r="D9572" i="1"/>
  <c r="E9572" i="1" s="1"/>
  <c r="F9572" i="1"/>
  <c r="G9572" i="1" s="1"/>
  <c r="D9573" i="1"/>
  <c r="E9573" i="1" s="1"/>
  <c r="F9573" i="1" s="1"/>
  <c r="G9573" i="1" s="1"/>
  <c r="D9574" i="1"/>
  <c r="E9574" i="1" s="1"/>
  <c r="F9574" i="1"/>
  <c r="G9574" i="1" s="1"/>
  <c r="D9575" i="1"/>
  <c r="E9575" i="1" s="1"/>
  <c r="F9575" i="1" s="1"/>
  <c r="G9575" i="1" s="1"/>
  <c r="D9576" i="1"/>
  <c r="E9576" i="1" s="1"/>
  <c r="F9576" i="1"/>
  <c r="G9576" i="1" s="1"/>
  <c r="D9577" i="1"/>
  <c r="E9577" i="1" s="1"/>
  <c r="F9577" i="1" s="1"/>
  <c r="G9577" i="1" s="1"/>
  <c r="D9578" i="1"/>
  <c r="E9578" i="1" s="1"/>
  <c r="F9578" i="1" s="1"/>
  <c r="G9578" i="1" s="1"/>
  <c r="D9579" i="1"/>
  <c r="E9579" i="1" s="1"/>
  <c r="F9579" i="1" s="1"/>
  <c r="G9579" i="1" s="1"/>
  <c r="D9580" i="1"/>
  <c r="E9580" i="1" s="1"/>
  <c r="F9580" i="1"/>
  <c r="G9580" i="1" s="1"/>
  <c r="D9581" i="1"/>
  <c r="E9581" i="1" s="1"/>
  <c r="F9581" i="1" s="1"/>
  <c r="G9581" i="1" s="1"/>
  <c r="D9582" i="1"/>
  <c r="E9582" i="1" s="1"/>
  <c r="F9582" i="1"/>
  <c r="G9582" i="1" s="1"/>
  <c r="D9583" i="1"/>
  <c r="E9583" i="1" s="1"/>
  <c r="F9583" i="1" s="1"/>
  <c r="G9583" i="1" s="1"/>
  <c r="D9584" i="1"/>
  <c r="E9584" i="1" s="1"/>
  <c r="F9584" i="1"/>
  <c r="G9584" i="1" s="1"/>
  <c r="D9585" i="1"/>
  <c r="E9585" i="1" s="1"/>
  <c r="F9585" i="1" s="1"/>
  <c r="G9585" i="1" s="1"/>
  <c r="D9586" i="1"/>
  <c r="E9586" i="1" s="1"/>
  <c r="F9586" i="1" s="1"/>
  <c r="G9586" i="1" s="1"/>
  <c r="D9587" i="1"/>
  <c r="E9587" i="1" s="1"/>
  <c r="F9587" i="1" s="1"/>
  <c r="G9587" i="1" s="1"/>
  <c r="D9588" i="1"/>
  <c r="E9588" i="1" s="1"/>
  <c r="F9588" i="1"/>
  <c r="G9588" i="1" s="1"/>
  <c r="D9589" i="1"/>
  <c r="E9589" i="1" s="1"/>
  <c r="F9589" i="1" s="1"/>
  <c r="G9589" i="1" s="1"/>
  <c r="D9590" i="1"/>
  <c r="E9590" i="1" s="1"/>
  <c r="F9590" i="1"/>
  <c r="G9590" i="1" s="1"/>
  <c r="D9591" i="1"/>
  <c r="E9591" i="1" s="1"/>
  <c r="F9591" i="1" s="1"/>
  <c r="G9591" i="1" s="1"/>
  <c r="D9592" i="1"/>
  <c r="E9592" i="1" s="1"/>
  <c r="F9592" i="1"/>
  <c r="G9592" i="1" s="1"/>
  <c r="D9593" i="1"/>
  <c r="E9593" i="1" s="1"/>
  <c r="F9593" i="1" s="1"/>
  <c r="G9593" i="1" s="1"/>
  <c r="D9594" i="1"/>
  <c r="E9594" i="1" s="1"/>
  <c r="F9594" i="1" s="1"/>
  <c r="G9594" i="1" s="1"/>
  <c r="D9595" i="1"/>
  <c r="E9595" i="1" s="1"/>
  <c r="F9595" i="1" s="1"/>
  <c r="G9595" i="1" s="1"/>
  <c r="D9596" i="1"/>
  <c r="E9596" i="1" s="1"/>
  <c r="F9596" i="1"/>
  <c r="G9596" i="1" s="1"/>
  <c r="D9597" i="1"/>
  <c r="E9597" i="1" s="1"/>
  <c r="F9597" i="1" s="1"/>
  <c r="G9597" i="1" s="1"/>
  <c r="D9598" i="1"/>
  <c r="E9598" i="1" s="1"/>
  <c r="F9598" i="1"/>
  <c r="G9598" i="1" s="1"/>
  <c r="D9599" i="1"/>
  <c r="E9599" i="1" s="1"/>
  <c r="F9599" i="1" s="1"/>
  <c r="G9599" i="1" s="1"/>
  <c r="D9600" i="1"/>
  <c r="E9600" i="1" s="1"/>
  <c r="F9600" i="1"/>
  <c r="G9600" i="1" s="1"/>
  <c r="D9601" i="1"/>
  <c r="E9601" i="1" s="1"/>
  <c r="F9601" i="1" s="1"/>
  <c r="G9601" i="1" s="1"/>
  <c r="D9602" i="1"/>
  <c r="E9602" i="1" s="1"/>
  <c r="F9602" i="1" s="1"/>
  <c r="G9602" i="1" s="1"/>
  <c r="D9603" i="1"/>
  <c r="E9603" i="1" s="1"/>
  <c r="F9603" i="1" s="1"/>
  <c r="G9603" i="1" s="1"/>
  <c r="D9604" i="1"/>
  <c r="E9604" i="1" s="1"/>
  <c r="F9604" i="1"/>
  <c r="G9604" i="1" s="1"/>
  <c r="D9605" i="1"/>
  <c r="E9605" i="1" s="1"/>
  <c r="F9605" i="1" s="1"/>
  <c r="G9605" i="1" s="1"/>
  <c r="D9606" i="1"/>
  <c r="E9606" i="1" s="1"/>
  <c r="F9606" i="1"/>
  <c r="G9606" i="1" s="1"/>
  <c r="D9607" i="1"/>
  <c r="E9607" i="1" s="1"/>
  <c r="F9607" i="1" s="1"/>
  <c r="G9607" i="1" s="1"/>
  <c r="D9608" i="1"/>
  <c r="E9608" i="1" s="1"/>
  <c r="F9608" i="1"/>
  <c r="G9608" i="1" s="1"/>
  <c r="D9609" i="1"/>
  <c r="E9609" i="1" s="1"/>
  <c r="F9609" i="1" s="1"/>
  <c r="G9609" i="1" s="1"/>
  <c r="D9610" i="1"/>
  <c r="E9610" i="1" s="1"/>
  <c r="F9610" i="1" s="1"/>
  <c r="G9610" i="1" s="1"/>
  <c r="D9611" i="1"/>
  <c r="E9611" i="1" s="1"/>
  <c r="F9611" i="1" s="1"/>
  <c r="G9611" i="1" s="1"/>
  <c r="D9612" i="1"/>
  <c r="E9612" i="1" s="1"/>
  <c r="F9612" i="1"/>
  <c r="G9612" i="1" s="1"/>
  <c r="D9613" i="1"/>
  <c r="E9613" i="1" s="1"/>
  <c r="F9613" i="1" s="1"/>
  <c r="G9613" i="1" s="1"/>
  <c r="D9614" i="1"/>
  <c r="E9614" i="1" s="1"/>
  <c r="F9614" i="1"/>
  <c r="G9614" i="1" s="1"/>
  <c r="D9615" i="1"/>
  <c r="E9615" i="1" s="1"/>
  <c r="F9615" i="1" s="1"/>
  <c r="G9615" i="1" s="1"/>
  <c r="D9616" i="1"/>
  <c r="E9616" i="1" s="1"/>
  <c r="F9616" i="1"/>
  <c r="G9616" i="1" s="1"/>
  <c r="D9617" i="1"/>
  <c r="E9617" i="1" s="1"/>
  <c r="F9617" i="1" s="1"/>
  <c r="G9617" i="1" s="1"/>
  <c r="D9618" i="1"/>
  <c r="E9618" i="1" s="1"/>
  <c r="F9618" i="1" s="1"/>
  <c r="G9618" i="1" s="1"/>
  <c r="D9619" i="1"/>
  <c r="E9619" i="1" s="1"/>
  <c r="F9619" i="1" s="1"/>
  <c r="G9619" i="1" s="1"/>
  <c r="D9620" i="1"/>
  <c r="E9620" i="1" s="1"/>
  <c r="F9620" i="1"/>
  <c r="G9620" i="1" s="1"/>
  <c r="D9621" i="1"/>
  <c r="E9621" i="1" s="1"/>
  <c r="F9621" i="1" s="1"/>
  <c r="G9621" i="1" s="1"/>
  <c r="D9622" i="1"/>
  <c r="E9622" i="1" s="1"/>
  <c r="F9622" i="1"/>
  <c r="G9622" i="1" s="1"/>
  <c r="D9623" i="1"/>
  <c r="E9623" i="1" s="1"/>
  <c r="F9623" i="1" s="1"/>
  <c r="G9623" i="1" s="1"/>
  <c r="D9624" i="1"/>
  <c r="E9624" i="1" s="1"/>
  <c r="F9624" i="1"/>
  <c r="G9624" i="1" s="1"/>
  <c r="D9625" i="1"/>
  <c r="E9625" i="1" s="1"/>
  <c r="F9625" i="1" s="1"/>
  <c r="G9625" i="1" s="1"/>
  <c r="D9626" i="1"/>
  <c r="E9626" i="1" s="1"/>
  <c r="F9626" i="1" s="1"/>
  <c r="G9626" i="1" s="1"/>
  <c r="D9627" i="1"/>
  <c r="E9627" i="1" s="1"/>
  <c r="F9627" i="1" s="1"/>
  <c r="G9627" i="1" s="1"/>
  <c r="D9628" i="1"/>
  <c r="E9628" i="1" s="1"/>
  <c r="F9628" i="1"/>
  <c r="G9628" i="1" s="1"/>
  <c r="D9629" i="1"/>
  <c r="E9629" i="1" s="1"/>
  <c r="F9629" i="1" s="1"/>
  <c r="G9629" i="1" s="1"/>
  <c r="D9630" i="1"/>
  <c r="E9630" i="1" s="1"/>
  <c r="F9630" i="1"/>
  <c r="G9630" i="1" s="1"/>
  <c r="D9631" i="1"/>
  <c r="E9631" i="1" s="1"/>
  <c r="F9631" i="1" s="1"/>
  <c r="G9631" i="1" s="1"/>
  <c r="D9632" i="1"/>
  <c r="E9632" i="1" s="1"/>
  <c r="F9632" i="1"/>
  <c r="G9632" i="1" s="1"/>
  <c r="D9633" i="1"/>
  <c r="E9633" i="1" s="1"/>
  <c r="F9633" i="1" s="1"/>
  <c r="G9633" i="1" s="1"/>
  <c r="D9634" i="1"/>
  <c r="E9634" i="1" s="1"/>
  <c r="F9634" i="1" s="1"/>
  <c r="G9634" i="1" s="1"/>
  <c r="D9635" i="1"/>
  <c r="E9635" i="1" s="1"/>
  <c r="F9635" i="1" s="1"/>
  <c r="G9635" i="1" s="1"/>
  <c r="D9636" i="1"/>
  <c r="E9636" i="1" s="1"/>
  <c r="F9636" i="1"/>
  <c r="G9636" i="1" s="1"/>
  <c r="D9637" i="1"/>
  <c r="E9637" i="1" s="1"/>
  <c r="F9637" i="1" s="1"/>
  <c r="G9637" i="1" s="1"/>
  <c r="D9638" i="1"/>
  <c r="E9638" i="1" s="1"/>
  <c r="F9638" i="1"/>
  <c r="G9638" i="1" s="1"/>
  <c r="D9639" i="1"/>
  <c r="E9639" i="1" s="1"/>
  <c r="F9639" i="1" s="1"/>
  <c r="G9639" i="1" s="1"/>
  <c r="D9640" i="1"/>
  <c r="E9640" i="1" s="1"/>
  <c r="F9640" i="1"/>
  <c r="G9640" i="1" s="1"/>
  <c r="D9641" i="1"/>
  <c r="E9641" i="1" s="1"/>
  <c r="F9641" i="1" s="1"/>
  <c r="G9641" i="1" s="1"/>
  <c r="D9642" i="1"/>
  <c r="E9642" i="1" s="1"/>
  <c r="F9642" i="1" s="1"/>
  <c r="G9642" i="1" s="1"/>
  <c r="D9643" i="1"/>
  <c r="E9643" i="1" s="1"/>
  <c r="F9643" i="1" s="1"/>
  <c r="G9643" i="1" s="1"/>
  <c r="D9644" i="1"/>
  <c r="E9644" i="1" s="1"/>
  <c r="F9644" i="1"/>
  <c r="G9644" i="1" s="1"/>
  <c r="D9645" i="1"/>
  <c r="E9645" i="1" s="1"/>
  <c r="F9645" i="1" s="1"/>
  <c r="G9645" i="1" s="1"/>
  <c r="D9646" i="1"/>
  <c r="E9646" i="1" s="1"/>
  <c r="F9646" i="1"/>
  <c r="G9646" i="1" s="1"/>
  <c r="D9647" i="1"/>
  <c r="E9647" i="1" s="1"/>
  <c r="F9647" i="1" s="1"/>
  <c r="G9647" i="1" s="1"/>
  <c r="D9648" i="1"/>
  <c r="E9648" i="1" s="1"/>
  <c r="F9648" i="1"/>
  <c r="G9648" i="1" s="1"/>
  <c r="D9649" i="1"/>
  <c r="E9649" i="1" s="1"/>
  <c r="F9649" i="1" s="1"/>
  <c r="G9649" i="1" s="1"/>
  <c r="D9650" i="1"/>
  <c r="E9650" i="1" s="1"/>
  <c r="F9650" i="1" s="1"/>
  <c r="G9650" i="1" s="1"/>
  <c r="D9651" i="1"/>
  <c r="E9651" i="1" s="1"/>
  <c r="F9651" i="1" s="1"/>
  <c r="G9651" i="1" s="1"/>
  <c r="D9652" i="1"/>
  <c r="E9652" i="1" s="1"/>
  <c r="F9652" i="1"/>
  <c r="G9652" i="1" s="1"/>
  <c r="D9653" i="1"/>
  <c r="E9653" i="1" s="1"/>
  <c r="F9653" i="1" s="1"/>
  <c r="G9653" i="1" s="1"/>
  <c r="D9654" i="1"/>
  <c r="E9654" i="1" s="1"/>
  <c r="F9654" i="1"/>
  <c r="G9654" i="1" s="1"/>
  <c r="D9655" i="1"/>
  <c r="E9655" i="1" s="1"/>
  <c r="F9655" i="1" s="1"/>
  <c r="G9655" i="1" s="1"/>
  <c r="D9656" i="1"/>
  <c r="E9656" i="1" s="1"/>
  <c r="F9656" i="1"/>
  <c r="G9656" i="1" s="1"/>
  <c r="D9657" i="1"/>
  <c r="E9657" i="1" s="1"/>
  <c r="F9657" i="1" s="1"/>
  <c r="G9657" i="1" s="1"/>
  <c r="D9658" i="1"/>
  <c r="E9658" i="1" s="1"/>
  <c r="F9658" i="1" s="1"/>
  <c r="G9658" i="1" s="1"/>
  <c r="D9659" i="1"/>
  <c r="E9659" i="1" s="1"/>
  <c r="F9659" i="1" s="1"/>
  <c r="G9659" i="1" s="1"/>
  <c r="D9660" i="1"/>
  <c r="E9660" i="1" s="1"/>
  <c r="F9660" i="1"/>
  <c r="G9660" i="1" s="1"/>
  <c r="D9661" i="1"/>
  <c r="E9661" i="1" s="1"/>
  <c r="F9661" i="1" s="1"/>
  <c r="G9661" i="1" s="1"/>
  <c r="D9662" i="1"/>
  <c r="E9662" i="1" s="1"/>
  <c r="F9662" i="1"/>
  <c r="G9662" i="1" s="1"/>
  <c r="D9663" i="1"/>
  <c r="E9663" i="1" s="1"/>
  <c r="F9663" i="1" s="1"/>
  <c r="G9663" i="1" s="1"/>
  <c r="D9664" i="1"/>
  <c r="E9664" i="1" s="1"/>
  <c r="F9664" i="1"/>
  <c r="G9664" i="1" s="1"/>
  <c r="D9665" i="1"/>
  <c r="E9665" i="1" s="1"/>
  <c r="F9665" i="1" s="1"/>
  <c r="G9665" i="1" s="1"/>
  <c r="D9666" i="1"/>
  <c r="E9666" i="1" s="1"/>
  <c r="F9666" i="1" s="1"/>
  <c r="G9666" i="1" s="1"/>
  <c r="D9667" i="1"/>
  <c r="E9667" i="1" s="1"/>
  <c r="F9667" i="1" s="1"/>
  <c r="G9667" i="1" s="1"/>
  <c r="D9668" i="1"/>
  <c r="E9668" i="1" s="1"/>
  <c r="F9668" i="1"/>
  <c r="G9668" i="1" s="1"/>
  <c r="D9669" i="1"/>
  <c r="E9669" i="1" s="1"/>
  <c r="F9669" i="1" s="1"/>
  <c r="G9669" i="1" s="1"/>
  <c r="D9670" i="1"/>
  <c r="E9670" i="1" s="1"/>
  <c r="F9670" i="1"/>
  <c r="G9670" i="1" s="1"/>
  <c r="D9671" i="1"/>
  <c r="E9671" i="1" s="1"/>
  <c r="F9671" i="1" s="1"/>
  <c r="G9671" i="1" s="1"/>
  <c r="D9672" i="1"/>
  <c r="E9672" i="1" s="1"/>
  <c r="F9672" i="1"/>
  <c r="G9672" i="1" s="1"/>
  <c r="D9673" i="1"/>
  <c r="E9673" i="1" s="1"/>
  <c r="F9673" i="1" s="1"/>
  <c r="G9673" i="1" s="1"/>
  <c r="D9674" i="1"/>
  <c r="E9674" i="1" s="1"/>
  <c r="F9674" i="1" s="1"/>
  <c r="G9674" i="1" s="1"/>
  <c r="D9675" i="1"/>
  <c r="E9675" i="1" s="1"/>
  <c r="F9675" i="1" s="1"/>
  <c r="G9675" i="1" s="1"/>
  <c r="D9676" i="1"/>
  <c r="E9676" i="1" s="1"/>
  <c r="F9676" i="1"/>
  <c r="G9676" i="1" s="1"/>
  <c r="D9677" i="1"/>
  <c r="E9677" i="1" s="1"/>
  <c r="F9677" i="1" s="1"/>
  <c r="G9677" i="1" s="1"/>
  <c r="D9678" i="1"/>
  <c r="E9678" i="1" s="1"/>
  <c r="F9678" i="1"/>
  <c r="G9678" i="1" s="1"/>
  <c r="D9679" i="1"/>
  <c r="E9679" i="1" s="1"/>
  <c r="F9679" i="1" s="1"/>
  <c r="G9679" i="1" s="1"/>
  <c r="D9680" i="1"/>
  <c r="E9680" i="1" s="1"/>
  <c r="F9680" i="1"/>
  <c r="G9680" i="1" s="1"/>
  <c r="D9681" i="1"/>
  <c r="E9681" i="1" s="1"/>
  <c r="F9681" i="1" s="1"/>
  <c r="G9681" i="1" s="1"/>
  <c r="D9682" i="1"/>
  <c r="E9682" i="1" s="1"/>
  <c r="F9682" i="1" s="1"/>
  <c r="G9682" i="1" s="1"/>
  <c r="D9683" i="1"/>
  <c r="E9683" i="1" s="1"/>
  <c r="F9683" i="1" s="1"/>
  <c r="G9683" i="1" s="1"/>
  <c r="D9684" i="1"/>
  <c r="E9684" i="1" s="1"/>
  <c r="F9684" i="1"/>
  <c r="G9684" i="1" s="1"/>
  <c r="D9685" i="1"/>
  <c r="E9685" i="1" s="1"/>
  <c r="F9685" i="1" s="1"/>
  <c r="G9685" i="1" s="1"/>
  <c r="D9686" i="1"/>
  <c r="E9686" i="1" s="1"/>
  <c r="F9686" i="1"/>
  <c r="G9686" i="1" s="1"/>
  <c r="D9687" i="1"/>
  <c r="E9687" i="1" s="1"/>
  <c r="F9687" i="1" s="1"/>
  <c r="G9687" i="1" s="1"/>
  <c r="D9688" i="1"/>
  <c r="E9688" i="1" s="1"/>
  <c r="F9688" i="1"/>
  <c r="G9688" i="1" s="1"/>
  <c r="D9689" i="1"/>
  <c r="E9689" i="1" s="1"/>
  <c r="F9689" i="1" s="1"/>
  <c r="G9689" i="1" s="1"/>
  <c r="D9690" i="1"/>
  <c r="E9690" i="1" s="1"/>
  <c r="F9690" i="1" s="1"/>
  <c r="G9690" i="1" s="1"/>
  <c r="D9691" i="1"/>
  <c r="E9691" i="1" s="1"/>
  <c r="F9691" i="1" s="1"/>
  <c r="G9691" i="1" s="1"/>
  <c r="D9692" i="1"/>
  <c r="E9692" i="1" s="1"/>
  <c r="F9692" i="1"/>
  <c r="G9692" i="1" s="1"/>
  <c r="D9693" i="1"/>
  <c r="E9693" i="1" s="1"/>
  <c r="F9693" i="1" s="1"/>
  <c r="G9693" i="1" s="1"/>
  <c r="D9694" i="1"/>
  <c r="E9694" i="1" s="1"/>
  <c r="F9694" i="1"/>
  <c r="G9694" i="1" s="1"/>
  <c r="D9695" i="1"/>
  <c r="E9695" i="1" s="1"/>
  <c r="F9695" i="1" s="1"/>
  <c r="G9695" i="1" s="1"/>
  <c r="D9696" i="1"/>
  <c r="E9696" i="1" s="1"/>
  <c r="F9696" i="1"/>
  <c r="G9696" i="1" s="1"/>
  <c r="D9697" i="1"/>
  <c r="E9697" i="1" s="1"/>
  <c r="F9697" i="1" s="1"/>
  <c r="G9697" i="1" s="1"/>
  <c r="D9698" i="1"/>
  <c r="E9698" i="1" s="1"/>
  <c r="F9698" i="1" s="1"/>
  <c r="G9698" i="1" s="1"/>
  <c r="D9699" i="1"/>
  <c r="E9699" i="1" s="1"/>
  <c r="F9699" i="1" s="1"/>
  <c r="G9699" i="1" s="1"/>
  <c r="D9700" i="1"/>
  <c r="E9700" i="1" s="1"/>
  <c r="F9700" i="1"/>
  <c r="G9700" i="1" s="1"/>
  <c r="D9701" i="1"/>
  <c r="E9701" i="1" s="1"/>
  <c r="F9701" i="1" s="1"/>
  <c r="G9701" i="1" s="1"/>
  <c r="D9702" i="1"/>
  <c r="E9702" i="1" s="1"/>
  <c r="F9702" i="1"/>
  <c r="G9702" i="1" s="1"/>
  <c r="D9703" i="1"/>
  <c r="E9703" i="1" s="1"/>
  <c r="F9703" i="1" s="1"/>
  <c r="G9703" i="1" s="1"/>
  <c r="D9704" i="1"/>
  <c r="E9704" i="1" s="1"/>
  <c r="F9704" i="1"/>
  <c r="G9704" i="1" s="1"/>
  <c r="D9705" i="1"/>
  <c r="E9705" i="1" s="1"/>
  <c r="F9705" i="1" s="1"/>
  <c r="G9705" i="1" s="1"/>
  <c r="D9706" i="1"/>
  <c r="E9706" i="1" s="1"/>
  <c r="F9706" i="1" s="1"/>
  <c r="G9706" i="1" s="1"/>
  <c r="D9707" i="1"/>
  <c r="E9707" i="1" s="1"/>
  <c r="F9707" i="1" s="1"/>
  <c r="G9707" i="1" s="1"/>
  <c r="D9708" i="1"/>
  <c r="E9708" i="1" s="1"/>
  <c r="F9708" i="1"/>
  <c r="G9708" i="1" s="1"/>
  <c r="D9709" i="1"/>
  <c r="E9709" i="1" s="1"/>
  <c r="F9709" i="1" s="1"/>
  <c r="G9709" i="1" s="1"/>
  <c r="D9710" i="1"/>
  <c r="E9710" i="1" s="1"/>
  <c r="F9710" i="1"/>
  <c r="G9710" i="1" s="1"/>
  <c r="D9711" i="1"/>
  <c r="E9711" i="1" s="1"/>
  <c r="F9711" i="1" s="1"/>
  <c r="G9711" i="1" s="1"/>
  <c r="D9712" i="1"/>
  <c r="E9712" i="1" s="1"/>
  <c r="F9712" i="1"/>
  <c r="G9712" i="1" s="1"/>
  <c r="D9713" i="1"/>
  <c r="E9713" i="1" s="1"/>
  <c r="F9713" i="1" s="1"/>
  <c r="G9713" i="1" s="1"/>
  <c r="D9714" i="1"/>
  <c r="E9714" i="1" s="1"/>
  <c r="F9714" i="1" s="1"/>
  <c r="G9714" i="1" s="1"/>
  <c r="D9715" i="1"/>
  <c r="E9715" i="1" s="1"/>
  <c r="F9715" i="1" s="1"/>
  <c r="G9715" i="1" s="1"/>
  <c r="D9716" i="1"/>
  <c r="E9716" i="1" s="1"/>
  <c r="F9716" i="1"/>
  <c r="G9716" i="1" s="1"/>
  <c r="D9717" i="1"/>
  <c r="E9717" i="1" s="1"/>
  <c r="F9717" i="1" s="1"/>
  <c r="G9717" i="1" s="1"/>
  <c r="D9718" i="1"/>
  <c r="E9718" i="1" s="1"/>
  <c r="F9718" i="1"/>
  <c r="G9718" i="1" s="1"/>
  <c r="D9719" i="1"/>
  <c r="E9719" i="1" s="1"/>
  <c r="F9719" i="1" s="1"/>
  <c r="G9719" i="1" s="1"/>
  <c r="D9720" i="1"/>
  <c r="E9720" i="1" s="1"/>
  <c r="F9720" i="1"/>
  <c r="G9720" i="1" s="1"/>
  <c r="D9721" i="1"/>
  <c r="E9721" i="1" s="1"/>
  <c r="F9721" i="1" s="1"/>
  <c r="G9721" i="1" s="1"/>
  <c r="D9722" i="1"/>
  <c r="E9722" i="1" s="1"/>
  <c r="F9722" i="1" s="1"/>
  <c r="G9722" i="1" s="1"/>
  <c r="D9723" i="1"/>
  <c r="E9723" i="1" s="1"/>
  <c r="F9723" i="1" s="1"/>
  <c r="G9723" i="1" s="1"/>
  <c r="D9724" i="1"/>
  <c r="E9724" i="1" s="1"/>
  <c r="F9724" i="1"/>
  <c r="G9724" i="1" s="1"/>
  <c r="D9725" i="1"/>
  <c r="E9725" i="1" s="1"/>
  <c r="F9725" i="1" s="1"/>
  <c r="G9725" i="1" s="1"/>
  <c r="D9726" i="1"/>
  <c r="E9726" i="1" s="1"/>
  <c r="F9726" i="1"/>
  <c r="G9726" i="1" s="1"/>
  <c r="D9727" i="1"/>
  <c r="E9727" i="1" s="1"/>
  <c r="F9727" i="1" s="1"/>
  <c r="G9727" i="1" s="1"/>
  <c r="D9728" i="1"/>
  <c r="E9728" i="1" s="1"/>
  <c r="F9728" i="1"/>
  <c r="G9728" i="1" s="1"/>
  <c r="D9729" i="1"/>
  <c r="E9729" i="1" s="1"/>
  <c r="F9729" i="1" s="1"/>
  <c r="G9729" i="1" s="1"/>
  <c r="D9730" i="1"/>
  <c r="E9730" i="1" s="1"/>
  <c r="F9730" i="1" s="1"/>
  <c r="G9730" i="1" s="1"/>
  <c r="D9731" i="1"/>
  <c r="E9731" i="1" s="1"/>
  <c r="F9731" i="1" s="1"/>
  <c r="G9731" i="1" s="1"/>
  <c r="D9732" i="1"/>
  <c r="E9732" i="1" s="1"/>
  <c r="F9732" i="1"/>
  <c r="G9732" i="1" s="1"/>
  <c r="D9733" i="1"/>
  <c r="E9733" i="1" s="1"/>
  <c r="F9733" i="1" s="1"/>
  <c r="G9733" i="1" s="1"/>
  <c r="D9734" i="1"/>
  <c r="E9734" i="1" s="1"/>
  <c r="F9734" i="1"/>
  <c r="G9734" i="1" s="1"/>
  <c r="D9735" i="1"/>
  <c r="E9735" i="1" s="1"/>
  <c r="F9735" i="1" s="1"/>
  <c r="G9735" i="1" s="1"/>
  <c r="D9736" i="1"/>
  <c r="E9736" i="1" s="1"/>
  <c r="F9736" i="1"/>
  <c r="G9736" i="1" s="1"/>
  <c r="D9737" i="1"/>
  <c r="E9737" i="1" s="1"/>
  <c r="F9737" i="1" s="1"/>
  <c r="G9737" i="1" s="1"/>
  <c r="D9738" i="1"/>
  <c r="E9738" i="1" s="1"/>
  <c r="F9738" i="1" s="1"/>
  <c r="G9738" i="1" s="1"/>
  <c r="D9739" i="1"/>
  <c r="E9739" i="1" s="1"/>
  <c r="F9739" i="1" s="1"/>
  <c r="G9739" i="1" s="1"/>
  <c r="D9740" i="1"/>
  <c r="E9740" i="1" s="1"/>
  <c r="F9740" i="1"/>
  <c r="G9740" i="1" s="1"/>
  <c r="D9741" i="1"/>
  <c r="E9741" i="1" s="1"/>
  <c r="F9741" i="1" s="1"/>
  <c r="G9741" i="1" s="1"/>
  <c r="D9742" i="1"/>
  <c r="E9742" i="1" s="1"/>
  <c r="F9742" i="1"/>
  <c r="G9742" i="1" s="1"/>
  <c r="D9743" i="1"/>
  <c r="E9743" i="1" s="1"/>
  <c r="F9743" i="1" s="1"/>
  <c r="G9743" i="1" s="1"/>
  <c r="D9744" i="1"/>
  <c r="E9744" i="1" s="1"/>
  <c r="F9744" i="1"/>
  <c r="G9744" i="1" s="1"/>
  <c r="D9745" i="1"/>
  <c r="E9745" i="1" s="1"/>
  <c r="F9745" i="1" s="1"/>
  <c r="G9745" i="1" s="1"/>
  <c r="D9746" i="1"/>
  <c r="E9746" i="1" s="1"/>
  <c r="F9746" i="1" s="1"/>
  <c r="G9746" i="1" s="1"/>
  <c r="D9747" i="1"/>
  <c r="E9747" i="1" s="1"/>
  <c r="F9747" i="1" s="1"/>
  <c r="G9747" i="1" s="1"/>
  <c r="D9748" i="1"/>
  <c r="E9748" i="1" s="1"/>
  <c r="F9748" i="1"/>
  <c r="G9748" i="1" s="1"/>
  <c r="D9749" i="1"/>
  <c r="E9749" i="1" s="1"/>
  <c r="F9749" i="1" s="1"/>
  <c r="G9749" i="1" s="1"/>
  <c r="D9750" i="1"/>
  <c r="E9750" i="1" s="1"/>
  <c r="F9750" i="1"/>
  <c r="G9750" i="1" s="1"/>
  <c r="D9751" i="1"/>
  <c r="E9751" i="1" s="1"/>
  <c r="F9751" i="1" s="1"/>
  <c r="G9751" i="1" s="1"/>
  <c r="D9752" i="1"/>
  <c r="E9752" i="1" s="1"/>
  <c r="F9752" i="1"/>
  <c r="G9752" i="1" s="1"/>
  <c r="D9753" i="1"/>
  <c r="E9753" i="1" s="1"/>
  <c r="F9753" i="1" s="1"/>
  <c r="G9753" i="1" s="1"/>
  <c r="D9754" i="1"/>
  <c r="E9754" i="1" s="1"/>
  <c r="F9754" i="1" s="1"/>
  <c r="G9754" i="1" s="1"/>
  <c r="D9755" i="1"/>
  <c r="E9755" i="1" s="1"/>
  <c r="F9755" i="1" s="1"/>
  <c r="G9755" i="1" s="1"/>
  <c r="D9756" i="1"/>
  <c r="E9756" i="1" s="1"/>
  <c r="F9756" i="1"/>
  <c r="G9756" i="1" s="1"/>
  <c r="D9757" i="1"/>
  <c r="E9757" i="1" s="1"/>
  <c r="F9757" i="1" s="1"/>
  <c r="G9757" i="1" s="1"/>
  <c r="D9758" i="1"/>
  <c r="E9758" i="1" s="1"/>
  <c r="F9758" i="1"/>
  <c r="G9758" i="1" s="1"/>
  <c r="D9759" i="1"/>
  <c r="E9759" i="1" s="1"/>
  <c r="F9759" i="1" s="1"/>
  <c r="G9759" i="1" s="1"/>
  <c r="D9760" i="1"/>
  <c r="E9760" i="1" s="1"/>
  <c r="F9760" i="1"/>
  <c r="G9760" i="1" s="1"/>
  <c r="D9761" i="1"/>
  <c r="E9761" i="1" s="1"/>
  <c r="F9761" i="1" s="1"/>
  <c r="G9761" i="1" s="1"/>
  <c r="D9762" i="1"/>
  <c r="E9762" i="1" s="1"/>
  <c r="F9762" i="1" s="1"/>
  <c r="G9762" i="1" s="1"/>
  <c r="D9763" i="1"/>
  <c r="E9763" i="1" s="1"/>
  <c r="F9763" i="1" s="1"/>
  <c r="G9763" i="1" s="1"/>
  <c r="D9764" i="1"/>
  <c r="E9764" i="1" s="1"/>
  <c r="F9764" i="1"/>
  <c r="G9764" i="1" s="1"/>
  <c r="D9765" i="1"/>
  <c r="E9765" i="1" s="1"/>
  <c r="F9765" i="1" s="1"/>
  <c r="G9765" i="1" s="1"/>
  <c r="D9766" i="1"/>
  <c r="E9766" i="1" s="1"/>
  <c r="F9766" i="1"/>
  <c r="G9766" i="1" s="1"/>
  <c r="D9767" i="1"/>
  <c r="E9767" i="1" s="1"/>
  <c r="F9767" i="1" s="1"/>
  <c r="G9767" i="1" s="1"/>
  <c r="D9768" i="1"/>
  <c r="E9768" i="1" s="1"/>
  <c r="F9768" i="1"/>
  <c r="G9768" i="1" s="1"/>
  <c r="D9769" i="1"/>
  <c r="E9769" i="1" s="1"/>
  <c r="F9769" i="1" s="1"/>
  <c r="G9769" i="1" s="1"/>
  <c r="D9770" i="1"/>
  <c r="E9770" i="1" s="1"/>
  <c r="F9770" i="1" s="1"/>
  <c r="G9770" i="1" s="1"/>
  <c r="D9771" i="1"/>
  <c r="E9771" i="1" s="1"/>
  <c r="F9771" i="1" s="1"/>
  <c r="G9771" i="1" s="1"/>
  <c r="D9772" i="1"/>
  <c r="E9772" i="1" s="1"/>
  <c r="F9772" i="1"/>
  <c r="G9772" i="1" s="1"/>
  <c r="D9773" i="1"/>
  <c r="E9773" i="1" s="1"/>
  <c r="F9773" i="1" s="1"/>
  <c r="G9773" i="1" s="1"/>
  <c r="D9774" i="1"/>
  <c r="E9774" i="1" s="1"/>
  <c r="F9774" i="1"/>
  <c r="G9774" i="1" s="1"/>
  <c r="D9775" i="1"/>
  <c r="E9775" i="1" s="1"/>
  <c r="F9775" i="1" s="1"/>
  <c r="G9775" i="1" s="1"/>
  <c r="D9776" i="1"/>
  <c r="E9776" i="1" s="1"/>
  <c r="F9776" i="1"/>
  <c r="G9776" i="1" s="1"/>
  <c r="D9777" i="1"/>
  <c r="E9777" i="1" s="1"/>
  <c r="F9777" i="1" s="1"/>
  <c r="G9777" i="1" s="1"/>
  <c r="D9778" i="1"/>
  <c r="E9778" i="1" s="1"/>
  <c r="F9778" i="1" s="1"/>
  <c r="G9778" i="1" s="1"/>
  <c r="D9779" i="1"/>
  <c r="E9779" i="1" s="1"/>
  <c r="F9779" i="1" s="1"/>
  <c r="G9779" i="1" s="1"/>
  <c r="D9780" i="1"/>
  <c r="E9780" i="1" s="1"/>
  <c r="F9780" i="1"/>
  <c r="G9780" i="1" s="1"/>
  <c r="D9781" i="1"/>
  <c r="E9781" i="1" s="1"/>
  <c r="F9781" i="1" s="1"/>
  <c r="G9781" i="1" s="1"/>
  <c r="D9782" i="1"/>
  <c r="E9782" i="1" s="1"/>
  <c r="F9782" i="1"/>
  <c r="G9782" i="1" s="1"/>
  <c r="D9783" i="1"/>
  <c r="E9783" i="1" s="1"/>
  <c r="F9783" i="1" s="1"/>
  <c r="G9783" i="1" s="1"/>
  <c r="D9784" i="1"/>
  <c r="E9784" i="1" s="1"/>
  <c r="F9784" i="1"/>
  <c r="G9784" i="1" s="1"/>
  <c r="D9785" i="1"/>
  <c r="E9785" i="1" s="1"/>
  <c r="F9785" i="1" s="1"/>
  <c r="G9785" i="1" s="1"/>
  <c r="D9786" i="1"/>
  <c r="E9786" i="1" s="1"/>
  <c r="F9786" i="1" s="1"/>
  <c r="G9786" i="1" s="1"/>
  <c r="D9787" i="1"/>
  <c r="E9787" i="1" s="1"/>
  <c r="F9787" i="1" s="1"/>
  <c r="G9787" i="1" s="1"/>
  <c r="D9788" i="1"/>
  <c r="E9788" i="1" s="1"/>
  <c r="F9788" i="1"/>
  <c r="G9788" i="1" s="1"/>
  <c r="D9789" i="1"/>
  <c r="E9789" i="1" s="1"/>
  <c r="F9789" i="1" s="1"/>
  <c r="G9789" i="1" s="1"/>
  <c r="D9790" i="1"/>
  <c r="E9790" i="1" s="1"/>
  <c r="F9790" i="1"/>
  <c r="G9790" i="1" s="1"/>
  <c r="D9791" i="1"/>
  <c r="E9791" i="1" s="1"/>
  <c r="F9791" i="1" s="1"/>
  <c r="G9791" i="1" s="1"/>
  <c r="D9792" i="1"/>
  <c r="E9792" i="1" s="1"/>
  <c r="F9792" i="1"/>
  <c r="G9792" i="1" s="1"/>
  <c r="D9793" i="1"/>
  <c r="E9793" i="1" s="1"/>
  <c r="F9793" i="1" s="1"/>
  <c r="G9793" i="1" s="1"/>
  <c r="D9794" i="1"/>
  <c r="E9794" i="1" s="1"/>
  <c r="F9794" i="1" s="1"/>
  <c r="G9794" i="1" s="1"/>
  <c r="D9795" i="1"/>
  <c r="E9795" i="1" s="1"/>
  <c r="F9795" i="1" s="1"/>
  <c r="G9795" i="1" s="1"/>
  <c r="D9796" i="1"/>
  <c r="E9796" i="1" s="1"/>
  <c r="F9796" i="1"/>
  <c r="G9796" i="1" s="1"/>
  <c r="D9797" i="1"/>
  <c r="E9797" i="1" s="1"/>
  <c r="F9797" i="1" s="1"/>
  <c r="G9797" i="1" s="1"/>
  <c r="D9798" i="1"/>
  <c r="E9798" i="1" s="1"/>
  <c r="F9798" i="1"/>
  <c r="G9798" i="1" s="1"/>
  <c r="D9799" i="1"/>
  <c r="E9799" i="1" s="1"/>
  <c r="F9799" i="1" s="1"/>
  <c r="G9799" i="1" s="1"/>
  <c r="D9800" i="1"/>
  <c r="E9800" i="1" s="1"/>
  <c r="F9800" i="1"/>
  <c r="G9800" i="1" s="1"/>
  <c r="D9801" i="1"/>
  <c r="E9801" i="1" s="1"/>
  <c r="F9801" i="1" s="1"/>
  <c r="G9801" i="1" s="1"/>
  <c r="D9802" i="1"/>
  <c r="E9802" i="1" s="1"/>
  <c r="F9802" i="1" s="1"/>
  <c r="G9802" i="1" s="1"/>
  <c r="D9803" i="1"/>
  <c r="E9803" i="1" s="1"/>
  <c r="F9803" i="1" s="1"/>
  <c r="G9803" i="1" s="1"/>
  <c r="D9804" i="1"/>
  <c r="E9804" i="1" s="1"/>
  <c r="F9804" i="1"/>
  <c r="G9804" i="1" s="1"/>
  <c r="D9805" i="1"/>
  <c r="E9805" i="1" s="1"/>
  <c r="F9805" i="1" s="1"/>
  <c r="G9805" i="1" s="1"/>
  <c r="D9806" i="1"/>
  <c r="E9806" i="1" s="1"/>
  <c r="F9806" i="1"/>
  <c r="G9806" i="1" s="1"/>
  <c r="D9807" i="1"/>
  <c r="E9807" i="1" s="1"/>
  <c r="F9807" i="1" s="1"/>
  <c r="G9807" i="1" s="1"/>
  <c r="D9808" i="1"/>
  <c r="E9808" i="1" s="1"/>
  <c r="F9808" i="1"/>
  <c r="G9808" i="1" s="1"/>
  <c r="D9809" i="1"/>
  <c r="E9809" i="1" s="1"/>
  <c r="F9809" i="1" s="1"/>
  <c r="G9809" i="1" s="1"/>
  <c r="D9810" i="1"/>
  <c r="E9810" i="1" s="1"/>
  <c r="F9810" i="1" s="1"/>
  <c r="G9810" i="1" s="1"/>
  <c r="D9811" i="1"/>
  <c r="E9811" i="1" s="1"/>
  <c r="F9811" i="1" s="1"/>
  <c r="G9811" i="1" s="1"/>
  <c r="D9812" i="1"/>
  <c r="E9812" i="1" s="1"/>
  <c r="F9812" i="1"/>
  <c r="G9812" i="1" s="1"/>
  <c r="D9813" i="1"/>
  <c r="E9813" i="1" s="1"/>
  <c r="F9813" i="1" s="1"/>
  <c r="G9813" i="1" s="1"/>
  <c r="D9814" i="1"/>
  <c r="E9814" i="1" s="1"/>
  <c r="F9814" i="1"/>
  <c r="G9814" i="1" s="1"/>
  <c r="D9815" i="1"/>
  <c r="E9815" i="1" s="1"/>
  <c r="F9815" i="1" s="1"/>
  <c r="G9815" i="1" s="1"/>
  <c r="D9816" i="1"/>
  <c r="E9816" i="1" s="1"/>
  <c r="F9816" i="1" s="1"/>
  <c r="G9816" i="1" s="1"/>
  <c r="D9817" i="1"/>
  <c r="E9817" i="1" s="1"/>
  <c r="F9817" i="1" s="1"/>
  <c r="G9817" i="1" s="1"/>
  <c r="D9818" i="1"/>
  <c r="E9818" i="1" s="1"/>
  <c r="F9818" i="1" s="1"/>
  <c r="G9818" i="1" s="1"/>
  <c r="D9819" i="1"/>
  <c r="E9819" i="1"/>
  <c r="F9819" i="1" s="1"/>
  <c r="G9819" i="1" s="1"/>
  <c r="D9820" i="1"/>
  <c r="E9820" i="1" s="1"/>
  <c r="F9820" i="1" s="1"/>
  <c r="G9820" i="1" s="1"/>
  <c r="D9821" i="1"/>
  <c r="E9821" i="1"/>
  <c r="F9821" i="1" s="1"/>
  <c r="G9821" i="1" s="1"/>
  <c r="D9822" i="1"/>
  <c r="E9822" i="1"/>
  <c r="F9822" i="1" s="1"/>
  <c r="G9822" i="1" s="1"/>
  <c r="D9823" i="1"/>
  <c r="E9823" i="1"/>
  <c r="F9823" i="1" s="1"/>
  <c r="G9823" i="1" s="1"/>
  <c r="D9824" i="1"/>
  <c r="E9824" i="1" s="1"/>
  <c r="F9824" i="1" s="1"/>
  <c r="G9824" i="1" s="1"/>
  <c r="D9825" i="1"/>
  <c r="E9825" i="1"/>
  <c r="F9825" i="1" s="1"/>
  <c r="G9825" i="1" s="1"/>
  <c r="D9826" i="1"/>
  <c r="E9826" i="1" s="1"/>
  <c r="F9826" i="1"/>
  <c r="G9826" i="1" s="1"/>
  <c r="D9827" i="1"/>
  <c r="E9827" i="1"/>
  <c r="F9827" i="1" s="1"/>
  <c r="G9827" i="1" s="1"/>
  <c r="D9828" i="1"/>
  <c r="E9828" i="1" s="1"/>
  <c r="F9828" i="1" s="1"/>
  <c r="G9828" i="1" s="1"/>
  <c r="D9829" i="1"/>
  <c r="E9829" i="1"/>
  <c r="F9829" i="1" s="1"/>
  <c r="G9829" i="1" s="1"/>
  <c r="D9830" i="1"/>
  <c r="E9830" i="1"/>
  <c r="F9830" i="1"/>
  <c r="G9830" i="1" s="1"/>
  <c r="D9831" i="1"/>
  <c r="E9831" i="1" s="1"/>
  <c r="F9831" i="1"/>
  <c r="G9831" i="1" s="1"/>
  <c r="D9832" i="1"/>
  <c r="E9832" i="1" s="1"/>
  <c r="F9832" i="1" s="1"/>
  <c r="G9832" i="1" s="1"/>
  <c r="D9833" i="1"/>
  <c r="E9833" i="1" s="1"/>
  <c r="F9833" i="1" s="1"/>
  <c r="G9833" i="1" s="1"/>
  <c r="D9834" i="1"/>
  <c r="E9834" i="1"/>
  <c r="F9834" i="1" s="1"/>
  <c r="G9834" i="1" s="1"/>
  <c r="D9835" i="1"/>
  <c r="E9835" i="1"/>
  <c r="F9835" i="1"/>
  <c r="G9835" i="1" s="1"/>
  <c r="D9836" i="1"/>
  <c r="E9836" i="1" s="1"/>
  <c r="F9836" i="1" s="1"/>
  <c r="G9836" i="1" s="1"/>
  <c r="D9837" i="1"/>
  <c r="E9837" i="1"/>
  <c r="F9837" i="1" s="1"/>
  <c r="G9837" i="1" s="1"/>
  <c r="D9838" i="1"/>
  <c r="E9838" i="1" s="1"/>
  <c r="F9838" i="1" s="1"/>
  <c r="G9838" i="1" s="1"/>
  <c r="D9839" i="1"/>
  <c r="E9839" i="1"/>
  <c r="F9839" i="1"/>
  <c r="G9839" i="1" s="1"/>
  <c r="D9840" i="1"/>
  <c r="E9840" i="1" s="1"/>
  <c r="F9840" i="1" s="1"/>
  <c r="G9840" i="1" s="1"/>
  <c r="D9841" i="1"/>
  <c r="E9841" i="1"/>
  <c r="F9841" i="1" s="1"/>
  <c r="G9841" i="1" s="1"/>
  <c r="D9842" i="1"/>
  <c r="E9842" i="1" s="1"/>
  <c r="F9842" i="1" s="1"/>
  <c r="G9842" i="1" s="1"/>
  <c r="D9843" i="1"/>
  <c r="E9843" i="1"/>
  <c r="F9843" i="1" s="1"/>
  <c r="G9843" i="1" s="1"/>
  <c r="D9844" i="1"/>
  <c r="E9844" i="1" s="1"/>
  <c r="F9844" i="1" s="1"/>
  <c r="G9844" i="1" s="1"/>
  <c r="D9845" i="1"/>
  <c r="E9845" i="1"/>
  <c r="F9845" i="1" s="1"/>
  <c r="G9845" i="1" s="1"/>
  <c r="D9846" i="1"/>
  <c r="E9846" i="1"/>
  <c r="F9846" i="1" s="1"/>
  <c r="G9846" i="1" s="1"/>
  <c r="D9847" i="1"/>
  <c r="E9847" i="1" s="1"/>
  <c r="F9847" i="1"/>
  <c r="G9847" i="1" s="1"/>
  <c r="D9848" i="1"/>
  <c r="E9848" i="1" s="1"/>
  <c r="F9848" i="1" s="1"/>
  <c r="G9848" i="1" s="1"/>
  <c r="D9849" i="1"/>
  <c r="E9849" i="1" s="1"/>
  <c r="F9849" i="1" s="1"/>
  <c r="G9849" i="1" s="1"/>
  <c r="D9850" i="1"/>
  <c r="E9850" i="1"/>
  <c r="F9850" i="1"/>
  <c r="G9850" i="1" s="1"/>
  <c r="D9851" i="1"/>
  <c r="E9851" i="1"/>
  <c r="F9851" i="1"/>
  <c r="G9851" i="1" s="1"/>
  <c r="D9852" i="1"/>
  <c r="E9852" i="1" s="1"/>
  <c r="F9852" i="1" s="1"/>
  <c r="G9852" i="1" s="1"/>
  <c r="D9853" i="1"/>
  <c r="E9853" i="1"/>
  <c r="F9853" i="1" s="1"/>
  <c r="G9853" i="1" s="1"/>
  <c r="D9854" i="1"/>
  <c r="E9854" i="1"/>
  <c r="F9854" i="1" s="1"/>
  <c r="G9854" i="1" s="1"/>
  <c r="D9855" i="1"/>
  <c r="E9855" i="1"/>
  <c r="F9855" i="1"/>
  <c r="G9855" i="1" s="1"/>
  <c r="D9856" i="1"/>
  <c r="E9856" i="1" s="1"/>
  <c r="F9856" i="1" s="1"/>
  <c r="G9856" i="1" s="1"/>
  <c r="D9857" i="1"/>
  <c r="E9857" i="1"/>
  <c r="F9857" i="1" s="1"/>
  <c r="G9857" i="1" s="1"/>
  <c r="D9858" i="1"/>
  <c r="E9858" i="1" s="1"/>
  <c r="F9858" i="1"/>
  <c r="G9858" i="1" s="1"/>
  <c r="D9859" i="1"/>
  <c r="E9859" i="1"/>
  <c r="F9859" i="1" s="1"/>
  <c r="G9859" i="1" s="1"/>
  <c r="D9860" i="1"/>
  <c r="E9860" i="1" s="1"/>
  <c r="F9860" i="1" s="1"/>
  <c r="G9860" i="1" s="1"/>
  <c r="D9861" i="1"/>
  <c r="E9861" i="1" s="1"/>
  <c r="F9861" i="1" s="1"/>
  <c r="G9861" i="1" s="1"/>
  <c r="D9862" i="1"/>
  <c r="E9862" i="1"/>
  <c r="F9862" i="1"/>
  <c r="G9862" i="1" s="1"/>
  <c r="D9863" i="1"/>
  <c r="E9863" i="1" s="1"/>
  <c r="F9863" i="1"/>
  <c r="G9863" i="1" s="1"/>
  <c r="D9864" i="1"/>
  <c r="E9864" i="1" s="1"/>
  <c r="F9864" i="1" s="1"/>
  <c r="G9864" i="1" s="1"/>
  <c r="D9865" i="1"/>
  <c r="E9865" i="1" s="1"/>
  <c r="F9865" i="1" s="1"/>
  <c r="G9865" i="1" s="1"/>
  <c r="D9866" i="1"/>
  <c r="E9866" i="1"/>
  <c r="F9866" i="1"/>
  <c r="G9866" i="1" s="1"/>
  <c r="D9867" i="1"/>
  <c r="E9867" i="1"/>
  <c r="F9867" i="1"/>
  <c r="G9867" i="1" s="1"/>
  <c r="D9868" i="1"/>
  <c r="E9868" i="1" s="1"/>
  <c r="F9868" i="1" s="1"/>
  <c r="G9868" i="1" s="1"/>
  <c r="D9869" i="1"/>
  <c r="E9869" i="1"/>
  <c r="F9869" i="1" s="1"/>
  <c r="G9869" i="1" s="1"/>
  <c r="D9870" i="1"/>
  <c r="E9870" i="1"/>
  <c r="F9870" i="1" s="1"/>
  <c r="G9870" i="1" s="1"/>
  <c r="D9871" i="1"/>
  <c r="E9871" i="1" s="1"/>
  <c r="F9871" i="1" s="1"/>
  <c r="G9871" i="1" s="1"/>
  <c r="D9872" i="1"/>
  <c r="E9872" i="1" s="1"/>
  <c r="F9872" i="1" s="1"/>
  <c r="G9872" i="1" s="1"/>
  <c r="D9873" i="1"/>
  <c r="E9873" i="1" s="1"/>
  <c r="F9873" i="1" s="1"/>
  <c r="G9873" i="1" s="1"/>
  <c r="D9874" i="1"/>
  <c r="E9874" i="1" s="1"/>
  <c r="F9874" i="1"/>
  <c r="G9874" i="1" s="1"/>
  <c r="D9875" i="1"/>
  <c r="E9875" i="1" s="1"/>
  <c r="F9875" i="1" s="1"/>
  <c r="G9875" i="1" s="1"/>
  <c r="D9876" i="1"/>
  <c r="E9876" i="1" s="1"/>
  <c r="F9876" i="1" s="1"/>
  <c r="G9876" i="1" s="1"/>
  <c r="D9877" i="1"/>
  <c r="E9877" i="1"/>
  <c r="F9877" i="1" s="1"/>
  <c r="G9877" i="1" s="1"/>
  <c r="D9878" i="1"/>
  <c r="E9878" i="1"/>
  <c r="F9878" i="1"/>
  <c r="G9878" i="1" s="1"/>
  <c r="D9879" i="1"/>
  <c r="E9879" i="1" s="1"/>
  <c r="F9879" i="1" s="1"/>
  <c r="G9879" i="1" s="1"/>
  <c r="D9880" i="1"/>
  <c r="E9880" i="1" s="1"/>
  <c r="F9880" i="1" s="1"/>
  <c r="G9880" i="1" s="1"/>
  <c r="D9881" i="1"/>
  <c r="E9881" i="1" s="1"/>
  <c r="F9881" i="1" s="1"/>
  <c r="G9881" i="1" s="1"/>
  <c r="D9882" i="1"/>
  <c r="E9882" i="1" s="1"/>
  <c r="F9882" i="1" s="1"/>
  <c r="G9882" i="1" s="1"/>
  <c r="D9883" i="1"/>
  <c r="E9883" i="1"/>
  <c r="F9883" i="1" s="1"/>
  <c r="G9883" i="1" s="1"/>
  <c r="D9884" i="1"/>
  <c r="E9884" i="1" s="1"/>
  <c r="F9884" i="1" s="1"/>
  <c r="G9884" i="1" s="1"/>
  <c r="D9885" i="1"/>
  <c r="E9885" i="1"/>
  <c r="F9885" i="1" s="1"/>
  <c r="G9885" i="1" s="1"/>
  <c r="D9886" i="1"/>
  <c r="E9886" i="1"/>
  <c r="F9886" i="1" s="1"/>
  <c r="G9886" i="1" s="1"/>
  <c r="D9887" i="1"/>
  <c r="E9887" i="1"/>
  <c r="F9887" i="1" s="1"/>
  <c r="G9887" i="1" s="1"/>
  <c r="D9888" i="1"/>
  <c r="E9888" i="1" s="1"/>
  <c r="F9888" i="1" s="1"/>
  <c r="G9888" i="1" s="1"/>
  <c r="D9889" i="1"/>
  <c r="E9889" i="1"/>
  <c r="F9889" i="1" s="1"/>
  <c r="G9889" i="1" s="1"/>
  <c r="D9890" i="1"/>
  <c r="E9890" i="1" s="1"/>
  <c r="F9890" i="1"/>
  <c r="G9890" i="1" s="1"/>
  <c r="D9891" i="1"/>
  <c r="E9891" i="1"/>
  <c r="F9891" i="1" s="1"/>
  <c r="G9891" i="1" s="1"/>
  <c r="D9892" i="1"/>
  <c r="E9892" i="1" s="1"/>
  <c r="F9892" i="1" s="1"/>
  <c r="G9892" i="1" s="1"/>
  <c r="D9893" i="1"/>
  <c r="E9893" i="1"/>
  <c r="F9893" i="1" s="1"/>
  <c r="G9893" i="1" s="1"/>
  <c r="D9894" i="1"/>
  <c r="E9894" i="1"/>
  <c r="F9894" i="1"/>
  <c r="G9894" i="1" s="1"/>
  <c r="D9895" i="1"/>
  <c r="E9895" i="1" s="1"/>
  <c r="F9895" i="1"/>
  <c r="G9895" i="1" s="1"/>
  <c r="D9896" i="1"/>
  <c r="E9896" i="1" s="1"/>
  <c r="F9896" i="1" s="1"/>
  <c r="G9896" i="1" s="1"/>
  <c r="D9897" i="1"/>
  <c r="E9897" i="1" s="1"/>
  <c r="F9897" i="1" s="1"/>
  <c r="G9897" i="1" s="1"/>
  <c r="D9898" i="1"/>
  <c r="E9898" i="1"/>
  <c r="F9898" i="1" s="1"/>
  <c r="G9898" i="1" s="1"/>
  <c r="D9899" i="1"/>
  <c r="E9899" i="1"/>
  <c r="F9899" i="1"/>
  <c r="G9899" i="1" s="1"/>
  <c r="D9900" i="1"/>
  <c r="E9900" i="1" s="1"/>
  <c r="F9900" i="1" s="1"/>
  <c r="G9900" i="1" s="1"/>
  <c r="D9901" i="1"/>
  <c r="E9901" i="1"/>
  <c r="F9901" i="1" s="1"/>
  <c r="G9901" i="1" s="1"/>
  <c r="D9902" i="1"/>
  <c r="E9902" i="1" s="1"/>
  <c r="F9902" i="1" s="1"/>
  <c r="G9902" i="1" s="1"/>
  <c r="D9903" i="1"/>
  <c r="E9903" i="1"/>
  <c r="F9903" i="1"/>
  <c r="G9903" i="1" s="1"/>
  <c r="D9904" i="1"/>
  <c r="E9904" i="1" s="1"/>
  <c r="F9904" i="1" s="1"/>
  <c r="G9904" i="1" s="1"/>
  <c r="D9905" i="1"/>
  <c r="E9905" i="1"/>
  <c r="F9905" i="1" s="1"/>
  <c r="G9905" i="1" s="1"/>
  <c r="D9906" i="1"/>
  <c r="E9906" i="1" s="1"/>
  <c r="F9906" i="1" s="1"/>
  <c r="G9906" i="1" s="1"/>
  <c r="D9907" i="1"/>
  <c r="E9907" i="1"/>
  <c r="F9907" i="1" s="1"/>
  <c r="G9907" i="1" s="1"/>
  <c r="D9908" i="1"/>
  <c r="E9908" i="1" s="1"/>
  <c r="F9908" i="1" s="1"/>
  <c r="G9908" i="1" s="1"/>
  <c r="D9909" i="1"/>
  <c r="E9909" i="1"/>
  <c r="F9909" i="1" s="1"/>
  <c r="G9909" i="1" s="1"/>
  <c r="D9910" i="1"/>
  <c r="E9910" i="1"/>
  <c r="F9910" i="1" s="1"/>
  <c r="G9910" i="1" s="1"/>
  <c r="D9911" i="1"/>
  <c r="E9911" i="1" s="1"/>
  <c r="F9911" i="1"/>
  <c r="G9911" i="1" s="1"/>
  <c r="D9912" i="1"/>
  <c r="E9912" i="1" s="1"/>
  <c r="F9912" i="1" s="1"/>
  <c r="G9912" i="1" s="1"/>
  <c r="D9913" i="1"/>
  <c r="E9913" i="1" s="1"/>
  <c r="F9913" i="1" s="1"/>
  <c r="G9913" i="1" s="1"/>
  <c r="D9914" i="1"/>
  <c r="E9914" i="1"/>
  <c r="F9914" i="1"/>
  <c r="G9914" i="1" s="1"/>
  <c r="D9915" i="1"/>
  <c r="E9915" i="1"/>
  <c r="F9915" i="1"/>
  <c r="G9915" i="1" s="1"/>
  <c r="D9916" i="1"/>
  <c r="E9916" i="1" s="1"/>
  <c r="F9916" i="1" s="1"/>
  <c r="G9916" i="1" s="1"/>
  <c r="D9917" i="1"/>
  <c r="E9917" i="1"/>
  <c r="F9917" i="1" s="1"/>
  <c r="G9917" i="1" s="1"/>
  <c r="D9918" i="1"/>
  <c r="E9918" i="1"/>
  <c r="F9918" i="1" s="1"/>
  <c r="G9918" i="1" s="1"/>
  <c r="D9919" i="1"/>
  <c r="E9919" i="1"/>
  <c r="F9919" i="1"/>
  <c r="G9919" i="1" s="1"/>
  <c r="D9920" i="1"/>
  <c r="E9920" i="1" s="1"/>
  <c r="F9920" i="1" s="1"/>
  <c r="G9920" i="1" s="1"/>
  <c r="D9921" i="1"/>
  <c r="E9921" i="1"/>
  <c r="F9921" i="1" s="1"/>
  <c r="G9921" i="1" s="1"/>
  <c r="D9922" i="1"/>
  <c r="E9922" i="1" s="1"/>
  <c r="F9922" i="1"/>
  <c r="G9922" i="1" s="1"/>
  <c r="D9923" i="1"/>
  <c r="E9923" i="1"/>
  <c r="F9923" i="1" s="1"/>
  <c r="G9923" i="1" s="1"/>
  <c r="D9924" i="1"/>
  <c r="E9924" i="1" s="1"/>
  <c r="F9924" i="1" s="1"/>
  <c r="G9924" i="1" s="1"/>
  <c r="D9925" i="1"/>
  <c r="E9925" i="1" s="1"/>
  <c r="F9925" i="1" s="1"/>
  <c r="G9925" i="1" s="1"/>
  <c r="D9926" i="1"/>
  <c r="E9926" i="1"/>
  <c r="F9926" i="1"/>
  <c r="G9926" i="1" s="1"/>
  <c r="D9927" i="1"/>
  <c r="E9927" i="1" s="1"/>
  <c r="F9927" i="1"/>
  <c r="G9927" i="1" s="1"/>
  <c r="D9928" i="1"/>
  <c r="E9928" i="1" s="1"/>
  <c r="F9928" i="1" s="1"/>
  <c r="G9928" i="1" s="1"/>
  <c r="D9929" i="1"/>
  <c r="E9929" i="1" s="1"/>
  <c r="F9929" i="1" s="1"/>
  <c r="G9929" i="1" s="1"/>
  <c r="D9930" i="1"/>
  <c r="E9930" i="1"/>
  <c r="F9930" i="1"/>
  <c r="G9930" i="1" s="1"/>
  <c r="D9931" i="1"/>
  <c r="E9931" i="1"/>
  <c r="F9931" i="1"/>
  <c r="G9931" i="1" s="1"/>
  <c r="D9932" i="1"/>
  <c r="E9932" i="1" s="1"/>
  <c r="F9932" i="1" s="1"/>
  <c r="G9932" i="1" s="1"/>
  <c r="D9933" i="1"/>
  <c r="E9933" i="1"/>
  <c r="F9933" i="1" s="1"/>
  <c r="G9933" i="1" s="1"/>
  <c r="D9934" i="1"/>
  <c r="E9934" i="1"/>
  <c r="F9934" i="1" s="1"/>
  <c r="G9934" i="1" s="1"/>
  <c r="D9935" i="1"/>
  <c r="E9935" i="1" s="1"/>
  <c r="F9935" i="1" s="1"/>
  <c r="G9935" i="1" s="1"/>
  <c r="D9936" i="1"/>
  <c r="E9936" i="1" s="1"/>
  <c r="F9936" i="1" s="1"/>
  <c r="G9936" i="1" s="1"/>
  <c r="D9937" i="1"/>
  <c r="E9937" i="1" s="1"/>
  <c r="F9937" i="1" s="1"/>
  <c r="G9937" i="1" s="1"/>
  <c r="D9938" i="1"/>
  <c r="E9938" i="1" s="1"/>
  <c r="F9938" i="1"/>
  <c r="G9938" i="1" s="1"/>
  <c r="D9939" i="1"/>
  <c r="E9939" i="1" s="1"/>
  <c r="F9939" i="1" s="1"/>
  <c r="G9939" i="1" s="1"/>
  <c r="D9940" i="1"/>
  <c r="E9940" i="1" s="1"/>
  <c r="F9940" i="1" s="1"/>
  <c r="G9940" i="1" s="1"/>
  <c r="D9941" i="1"/>
  <c r="E9941" i="1"/>
  <c r="F9941" i="1" s="1"/>
  <c r="G9941" i="1" s="1"/>
  <c r="D9942" i="1"/>
  <c r="E9942" i="1"/>
  <c r="F9942" i="1"/>
  <c r="G9942" i="1" s="1"/>
  <c r="D9943" i="1"/>
  <c r="E9943" i="1" s="1"/>
  <c r="F9943" i="1" s="1"/>
  <c r="G9943" i="1" s="1"/>
  <c r="D9944" i="1"/>
  <c r="E9944" i="1" s="1"/>
  <c r="F9944" i="1" s="1"/>
  <c r="G9944" i="1" s="1"/>
  <c r="D9945" i="1"/>
  <c r="E9945" i="1" s="1"/>
  <c r="F9945" i="1" s="1"/>
  <c r="G9945" i="1" s="1"/>
  <c r="D9946" i="1"/>
  <c r="E9946" i="1" s="1"/>
  <c r="F9946" i="1" s="1"/>
  <c r="G9946" i="1" s="1"/>
  <c r="D9947" i="1"/>
  <c r="E9947" i="1"/>
  <c r="F9947" i="1" s="1"/>
  <c r="G9947" i="1" s="1"/>
  <c r="D9948" i="1"/>
  <c r="E9948" i="1" s="1"/>
  <c r="F9948" i="1" s="1"/>
  <c r="G9948" i="1" s="1"/>
  <c r="D9949" i="1"/>
  <c r="E9949" i="1"/>
  <c r="F9949" i="1" s="1"/>
  <c r="G9949" i="1" s="1"/>
  <c r="D9950" i="1"/>
  <c r="E9950" i="1"/>
  <c r="F9950" i="1" s="1"/>
  <c r="G9950" i="1" s="1"/>
  <c r="D9951" i="1"/>
  <c r="E9951" i="1"/>
  <c r="F9951" i="1" s="1"/>
  <c r="G9951" i="1" s="1"/>
  <c r="D9952" i="1"/>
  <c r="E9952" i="1" s="1"/>
  <c r="F9952" i="1" s="1"/>
  <c r="G9952" i="1" s="1"/>
  <c r="D9953" i="1"/>
  <c r="E9953" i="1"/>
  <c r="F9953" i="1" s="1"/>
  <c r="G9953" i="1" s="1"/>
  <c r="D9954" i="1"/>
  <c r="E9954" i="1" s="1"/>
  <c r="F9954" i="1"/>
  <c r="G9954" i="1" s="1"/>
  <c r="D9955" i="1"/>
  <c r="E9955" i="1"/>
  <c r="F9955" i="1" s="1"/>
  <c r="G9955" i="1" s="1"/>
  <c r="D9956" i="1"/>
  <c r="E9956" i="1" s="1"/>
  <c r="F9956" i="1" s="1"/>
  <c r="G9956" i="1" s="1"/>
  <c r="D9957" i="1"/>
  <c r="E9957" i="1"/>
  <c r="F9957" i="1" s="1"/>
  <c r="G9957" i="1" s="1"/>
  <c r="D9958" i="1"/>
  <c r="E9958" i="1"/>
  <c r="F9958" i="1"/>
  <c r="G9958" i="1" s="1"/>
  <c r="D9959" i="1"/>
  <c r="E9959" i="1" s="1"/>
  <c r="F9959" i="1"/>
  <c r="G9959" i="1" s="1"/>
  <c r="D9960" i="1"/>
  <c r="E9960" i="1" s="1"/>
  <c r="F9960" i="1" s="1"/>
  <c r="G9960" i="1" s="1"/>
  <c r="D9961" i="1"/>
  <c r="E9961" i="1" s="1"/>
  <c r="F9961" i="1" s="1"/>
  <c r="G9961" i="1" s="1"/>
  <c r="D9962" i="1"/>
  <c r="E9962" i="1"/>
  <c r="F9962" i="1" s="1"/>
  <c r="G9962" i="1" s="1"/>
  <c r="D9963" i="1"/>
  <c r="E9963" i="1"/>
  <c r="F9963" i="1"/>
  <c r="G9963" i="1" s="1"/>
  <c r="D9964" i="1"/>
  <c r="E9964" i="1" s="1"/>
  <c r="F9964" i="1" s="1"/>
  <c r="G9964" i="1" s="1"/>
  <c r="D9965" i="1"/>
  <c r="E9965" i="1"/>
  <c r="F9965" i="1" s="1"/>
  <c r="G9965" i="1" s="1"/>
  <c r="D9966" i="1"/>
  <c r="E9966" i="1" s="1"/>
  <c r="F9966" i="1" s="1"/>
  <c r="G9966" i="1" s="1"/>
  <c r="D9967" i="1"/>
  <c r="E9967" i="1"/>
  <c r="F9967" i="1"/>
  <c r="G9967" i="1" s="1"/>
  <c r="D9968" i="1"/>
  <c r="E9968" i="1" s="1"/>
  <c r="F9968" i="1" s="1"/>
  <c r="G9968" i="1" s="1"/>
  <c r="D9969" i="1"/>
  <c r="E9969" i="1"/>
  <c r="F9969" i="1" s="1"/>
  <c r="G9969" i="1" s="1"/>
  <c r="D9970" i="1"/>
  <c r="E9970" i="1" s="1"/>
  <c r="F9970" i="1" s="1"/>
  <c r="G9970" i="1" s="1"/>
  <c r="D9971" i="1"/>
  <c r="E9971" i="1"/>
  <c r="F9971" i="1" s="1"/>
  <c r="G9971" i="1" s="1"/>
  <c r="D9972" i="1"/>
  <c r="E9972" i="1" s="1"/>
  <c r="F9972" i="1" s="1"/>
  <c r="G9972" i="1" s="1"/>
  <c r="D9973" i="1"/>
  <c r="E9973" i="1"/>
  <c r="F9973" i="1" s="1"/>
  <c r="G9973" i="1" s="1"/>
  <c r="D9974" i="1"/>
  <c r="E9974" i="1"/>
  <c r="F9974" i="1" s="1"/>
  <c r="G9974" i="1" s="1"/>
  <c r="D9975" i="1"/>
  <c r="E9975" i="1" s="1"/>
  <c r="F9975" i="1"/>
  <c r="G9975" i="1" s="1"/>
  <c r="D9976" i="1"/>
  <c r="E9976" i="1" s="1"/>
  <c r="F9976" i="1" s="1"/>
  <c r="G9976" i="1" s="1"/>
  <c r="D9977" i="1"/>
  <c r="E9977" i="1" s="1"/>
  <c r="F9977" i="1" s="1"/>
  <c r="G9977" i="1" s="1"/>
  <c r="D9978" i="1"/>
  <c r="E9978" i="1"/>
  <c r="F9978" i="1"/>
  <c r="G9978" i="1" s="1"/>
  <c r="D9979" i="1"/>
  <c r="E9979" i="1"/>
  <c r="F9979" i="1"/>
  <c r="G9979" i="1" s="1"/>
  <c r="D9980" i="1"/>
  <c r="E9980" i="1" s="1"/>
  <c r="F9980" i="1" s="1"/>
  <c r="G9980" i="1" s="1"/>
  <c r="D9981" i="1"/>
  <c r="E9981" i="1"/>
  <c r="F9981" i="1" s="1"/>
  <c r="G9981" i="1" s="1"/>
  <c r="D9982" i="1"/>
  <c r="E9982" i="1"/>
  <c r="F9982" i="1" s="1"/>
  <c r="G9982" i="1" s="1"/>
  <c r="D9983" i="1"/>
  <c r="E9983" i="1"/>
  <c r="F9983" i="1"/>
  <c r="G9983" i="1" s="1"/>
  <c r="D9984" i="1"/>
  <c r="E9984" i="1" s="1"/>
  <c r="F9984" i="1" s="1"/>
  <c r="G9984" i="1" s="1"/>
  <c r="D9985" i="1"/>
  <c r="E9985" i="1"/>
  <c r="F9985" i="1" s="1"/>
  <c r="G9985" i="1" s="1"/>
  <c r="D9986" i="1"/>
  <c r="E9986" i="1" s="1"/>
  <c r="F9986" i="1"/>
  <c r="G9986" i="1" s="1"/>
  <c r="D9987" i="1"/>
  <c r="E9987" i="1"/>
  <c r="F9987" i="1" s="1"/>
  <c r="G9987" i="1" s="1"/>
  <c r="D9988" i="1"/>
  <c r="E9988" i="1" s="1"/>
  <c r="F9988" i="1" s="1"/>
  <c r="G9988" i="1" s="1"/>
  <c r="D9989" i="1"/>
  <c r="E9989" i="1" s="1"/>
  <c r="F9989" i="1" s="1"/>
  <c r="G9989" i="1" s="1"/>
  <c r="D9990" i="1"/>
  <c r="E9990" i="1"/>
  <c r="F9990" i="1"/>
  <c r="G9990" i="1" s="1"/>
  <c r="D9991" i="1"/>
  <c r="E9991" i="1" s="1"/>
  <c r="F9991" i="1"/>
  <c r="G9991" i="1" s="1"/>
  <c r="D9992" i="1"/>
  <c r="E9992" i="1" s="1"/>
  <c r="F9992" i="1" s="1"/>
  <c r="G9992" i="1" s="1"/>
  <c r="D9993" i="1"/>
  <c r="E9993" i="1" s="1"/>
  <c r="F9993" i="1" s="1"/>
  <c r="G9993" i="1" s="1"/>
  <c r="D9994" i="1"/>
  <c r="E9994" i="1"/>
  <c r="F9994" i="1"/>
  <c r="G9994" i="1" s="1"/>
  <c r="D9995" i="1"/>
  <c r="E9995" i="1"/>
  <c r="F9995" i="1"/>
  <c r="G9995" i="1" s="1"/>
  <c r="D9996" i="1"/>
  <c r="E9996" i="1" s="1"/>
  <c r="F9996" i="1" s="1"/>
  <c r="G9996" i="1" s="1"/>
  <c r="D9997" i="1"/>
  <c r="E9997" i="1"/>
  <c r="F9997" i="1" s="1"/>
  <c r="G9997" i="1" s="1"/>
  <c r="D9998" i="1"/>
  <c r="E9998" i="1"/>
  <c r="F9998" i="1" s="1"/>
  <c r="G9998" i="1" s="1"/>
  <c r="D9999" i="1"/>
  <c r="E9999" i="1" s="1"/>
  <c r="F9999" i="1" s="1"/>
  <c r="G9999" i="1" s="1"/>
  <c r="D10000" i="1"/>
  <c r="E10000" i="1" s="1"/>
  <c r="F10000" i="1" s="1"/>
  <c r="G10000" i="1" s="1"/>
  <c r="D10001" i="1"/>
  <c r="E10001" i="1" s="1"/>
  <c r="F10001" i="1" s="1"/>
  <c r="G10001" i="1" s="1"/>
  <c r="D10002" i="1"/>
  <c r="E10002" i="1" s="1"/>
  <c r="F10002" i="1"/>
  <c r="G10002" i="1" s="1"/>
  <c r="D10003" i="1"/>
  <c r="E10003" i="1" s="1"/>
  <c r="F10003" i="1" s="1"/>
  <c r="G10003" i="1" s="1"/>
  <c r="D10004" i="1"/>
  <c r="E10004" i="1" s="1"/>
  <c r="F10004" i="1" s="1"/>
  <c r="G10004" i="1" s="1"/>
  <c r="D10005" i="1"/>
  <c r="E10005" i="1"/>
  <c r="F10005" i="1" s="1"/>
  <c r="G10005" i="1" s="1"/>
  <c r="D10006" i="1"/>
  <c r="E10006" i="1"/>
  <c r="F10006" i="1"/>
  <c r="G10006" i="1" s="1"/>
  <c r="D10007" i="1"/>
  <c r="E10007" i="1" s="1"/>
  <c r="F10007" i="1" s="1"/>
  <c r="G10007" i="1" s="1"/>
  <c r="D10008" i="1"/>
  <c r="E10008" i="1" s="1"/>
  <c r="F10008" i="1" s="1"/>
  <c r="G10008" i="1" s="1"/>
  <c r="D10009" i="1"/>
  <c r="E10009" i="1" s="1"/>
  <c r="F10009" i="1" s="1"/>
  <c r="G10009" i="1" s="1"/>
  <c r="D10010" i="1"/>
  <c r="E10010" i="1" s="1"/>
  <c r="F10010" i="1" s="1"/>
  <c r="G10010" i="1" s="1"/>
  <c r="D10011" i="1"/>
  <c r="E10011" i="1"/>
  <c r="F10011" i="1" s="1"/>
  <c r="G10011" i="1" s="1"/>
  <c r="D10012" i="1"/>
  <c r="E10012" i="1" s="1"/>
  <c r="F10012" i="1" s="1"/>
  <c r="G10012" i="1" s="1"/>
  <c r="D10013" i="1"/>
  <c r="E10013" i="1"/>
  <c r="F10013" i="1" s="1"/>
  <c r="G10013" i="1" s="1"/>
  <c r="D10014" i="1"/>
  <c r="E10014" i="1"/>
  <c r="F10014" i="1" s="1"/>
  <c r="G10014" i="1" s="1"/>
  <c r="D10015" i="1"/>
  <c r="E10015" i="1"/>
  <c r="F10015" i="1" s="1"/>
  <c r="G10015" i="1" s="1"/>
  <c r="D10016" i="1"/>
  <c r="E10016" i="1" s="1"/>
  <c r="F10016" i="1" s="1"/>
  <c r="G10016" i="1" s="1"/>
  <c r="D10017" i="1"/>
  <c r="E10017" i="1"/>
  <c r="F10017" i="1" s="1"/>
  <c r="G10017" i="1" s="1"/>
  <c r="D10018" i="1"/>
  <c r="E10018" i="1" s="1"/>
  <c r="F10018" i="1"/>
  <c r="G10018" i="1" s="1"/>
  <c r="D10019" i="1"/>
  <c r="E10019" i="1"/>
  <c r="F10019" i="1" s="1"/>
  <c r="G10019" i="1" s="1"/>
  <c r="D10020" i="1"/>
  <c r="E10020" i="1" s="1"/>
  <c r="F10020" i="1" s="1"/>
  <c r="G10020" i="1" s="1"/>
  <c r="D10021" i="1"/>
  <c r="E10021" i="1"/>
  <c r="F10021" i="1" s="1"/>
  <c r="G10021" i="1" s="1"/>
  <c r="D10022" i="1"/>
  <c r="E10022" i="1"/>
  <c r="F10022" i="1"/>
  <c r="G10022" i="1" s="1"/>
  <c r="D10023" i="1"/>
  <c r="E10023" i="1" s="1"/>
  <c r="F10023" i="1"/>
  <c r="G10023" i="1" s="1"/>
  <c r="D10024" i="1"/>
  <c r="E10024" i="1" s="1"/>
  <c r="F10024" i="1" s="1"/>
  <c r="G10024" i="1" s="1"/>
  <c r="D10025" i="1"/>
  <c r="E10025" i="1" s="1"/>
  <c r="F10025" i="1" s="1"/>
  <c r="G10025" i="1" s="1"/>
  <c r="D10026" i="1"/>
  <c r="E10026" i="1"/>
  <c r="F10026" i="1" s="1"/>
  <c r="G10026" i="1" s="1"/>
  <c r="D10027" i="1"/>
  <c r="E10027" i="1"/>
  <c r="F10027" i="1"/>
  <c r="G10027" i="1" s="1"/>
  <c r="D10028" i="1"/>
  <c r="E10028" i="1" s="1"/>
  <c r="F10028" i="1" s="1"/>
  <c r="G10028" i="1" s="1"/>
  <c r="D10029" i="1"/>
  <c r="E10029" i="1"/>
  <c r="F10029" i="1" s="1"/>
  <c r="G10029" i="1" s="1"/>
  <c r="D10030" i="1"/>
  <c r="E10030" i="1" s="1"/>
  <c r="F10030" i="1" s="1"/>
  <c r="G10030" i="1" s="1"/>
  <c r="D10031" i="1"/>
  <c r="E10031" i="1"/>
  <c r="F10031" i="1"/>
  <c r="G10031" i="1" s="1"/>
  <c r="D10032" i="1"/>
  <c r="E10032" i="1" s="1"/>
  <c r="F10032" i="1" s="1"/>
  <c r="G10032" i="1" s="1"/>
  <c r="D10033" i="1"/>
  <c r="E10033" i="1"/>
  <c r="F10033" i="1" s="1"/>
  <c r="G10033" i="1" s="1"/>
  <c r="D10034" i="1"/>
  <c r="E10034" i="1" s="1"/>
  <c r="F10034" i="1" s="1"/>
  <c r="G10034" i="1" s="1"/>
  <c r="D10035" i="1"/>
  <c r="E10035" i="1"/>
  <c r="F10035" i="1" s="1"/>
  <c r="G10035" i="1" s="1"/>
  <c r="D10036" i="1"/>
  <c r="E10036" i="1" s="1"/>
  <c r="F10036" i="1" s="1"/>
  <c r="G10036" i="1" s="1"/>
  <c r="D10037" i="1"/>
  <c r="E10037" i="1"/>
  <c r="F10037" i="1" s="1"/>
  <c r="G10037" i="1" s="1"/>
  <c r="D10038" i="1"/>
  <c r="E10038" i="1"/>
  <c r="F10038" i="1" s="1"/>
  <c r="G10038" i="1" s="1"/>
  <c r="D10039" i="1"/>
  <c r="E10039" i="1" s="1"/>
  <c r="F10039" i="1"/>
  <c r="G10039" i="1" s="1"/>
  <c r="D10040" i="1"/>
  <c r="E10040" i="1" s="1"/>
  <c r="F10040" i="1" s="1"/>
  <c r="G10040" i="1" s="1"/>
  <c r="D10041" i="1"/>
  <c r="E10041" i="1" s="1"/>
  <c r="F10041" i="1" s="1"/>
  <c r="G10041" i="1" s="1"/>
  <c r="D10042" i="1"/>
  <c r="E10042" i="1"/>
  <c r="F10042" i="1"/>
  <c r="G10042" i="1" s="1"/>
  <c r="D10043" i="1"/>
  <c r="E10043" i="1"/>
  <c r="F10043" i="1"/>
  <c r="G10043" i="1" s="1"/>
  <c r="D10044" i="1"/>
  <c r="E10044" i="1" s="1"/>
  <c r="F10044" i="1" s="1"/>
  <c r="G10044" i="1" s="1"/>
  <c r="D10045" i="1"/>
  <c r="E10045" i="1"/>
  <c r="F10045" i="1" s="1"/>
  <c r="G10045" i="1" s="1"/>
  <c r="D10046" i="1"/>
  <c r="E10046" i="1"/>
  <c r="F10046" i="1" s="1"/>
  <c r="G10046" i="1" s="1"/>
  <c r="D10047" i="1"/>
  <c r="E10047" i="1"/>
  <c r="F10047" i="1"/>
  <c r="G10047" i="1" s="1"/>
  <c r="D10048" i="1"/>
  <c r="E10048" i="1" s="1"/>
  <c r="F10048" i="1" s="1"/>
  <c r="G10048" i="1" s="1"/>
  <c r="D10049" i="1"/>
  <c r="E10049" i="1"/>
  <c r="F10049" i="1" s="1"/>
  <c r="G10049" i="1" s="1"/>
  <c r="D10050" i="1"/>
  <c r="E10050" i="1" s="1"/>
  <c r="F10050" i="1"/>
  <c r="G10050" i="1" s="1"/>
  <c r="D10051" i="1"/>
  <c r="E10051" i="1"/>
  <c r="F10051" i="1" s="1"/>
  <c r="G10051" i="1" s="1"/>
  <c r="D10052" i="1"/>
  <c r="E10052" i="1" s="1"/>
  <c r="F10052" i="1" s="1"/>
  <c r="G10052" i="1" s="1"/>
  <c r="D10053" i="1"/>
  <c r="E10053" i="1" s="1"/>
  <c r="F10053" i="1" s="1"/>
  <c r="G10053" i="1" s="1"/>
  <c r="D10054" i="1"/>
  <c r="E10054" i="1"/>
  <c r="F10054" i="1"/>
  <c r="G10054" i="1" s="1"/>
  <c r="D10055" i="1"/>
  <c r="E10055" i="1" s="1"/>
  <c r="F10055" i="1"/>
  <c r="G10055" i="1" s="1"/>
  <c r="D10056" i="1"/>
  <c r="E10056" i="1" s="1"/>
  <c r="F10056" i="1" s="1"/>
  <c r="G10056" i="1" s="1"/>
  <c r="D10057" i="1"/>
  <c r="E10057" i="1" s="1"/>
  <c r="F10057" i="1" s="1"/>
  <c r="G10057" i="1" s="1"/>
  <c r="D10058" i="1"/>
  <c r="E10058" i="1"/>
  <c r="F10058" i="1"/>
  <c r="G10058" i="1" s="1"/>
  <c r="D10059" i="1"/>
  <c r="E10059" i="1"/>
  <c r="F10059" i="1"/>
  <c r="G10059" i="1" s="1"/>
  <c r="D10060" i="1"/>
  <c r="E10060" i="1" s="1"/>
  <c r="F10060" i="1" s="1"/>
  <c r="G10060" i="1" s="1"/>
  <c r="D10061" i="1"/>
  <c r="E10061" i="1"/>
  <c r="F10061" i="1" s="1"/>
  <c r="G10061" i="1" s="1"/>
  <c r="D10062" i="1"/>
  <c r="E10062" i="1"/>
  <c r="F10062" i="1" s="1"/>
  <c r="G10062" i="1" s="1"/>
  <c r="D10063" i="1"/>
  <c r="E10063" i="1" s="1"/>
  <c r="F10063" i="1" s="1"/>
  <c r="G10063" i="1" s="1"/>
  <c r="D10064" i="1"/>
  <c r="E10064" i="1" s="1"/>
  <c r="F10064" i="1" s="1"/>
  <c r="G10064" i="1" s="1"/>
  <c r="D10065" i="1"/>
  <c r="E10065" i="1" s="1"/>
  <c r="F10065" i="1" s="1"/>
  <c r="G10065" i="1" s="1"/>
  <c r="D10066" i="1"/>
  <c r="E10066" i="1" s="1"/>
  <c r="F10066" i="1"/>
  <c r="G10066" i="1" s="1"/>
  <c r="D10067" i="1"/>
  <c r="E10067" i="1" s="1"/>
  <c r="F10067" i="1" s="1"/>
  <c r="G10067" i="1" s="1"/>
  <c r="D10068" i="1"/>
  <c r="E10068" i="1" s="1"/>
  <c r="F10068" i="1" s="1"/>
  <c r="G10068" i="1" s="1"/>
  <c r="D10069" i="1"/>
  <c r="E10069" i="1"/>
  <c r="F10069" i="1" s="1"/>
  <c r="G10069" i="1" s="1"/>
  <c r="D10070" i="1"/>
  <c r="E10070" i="1"/>
  <c r="F10070" i="1"/>
  <c r="G10070" i="1" s="1"/>
  <c r="D10071" i="1"/>
  <c r="E10071" i="1" s="1"/>
  <c r="F10071" i="1" s="1"/>
  <c r="G10071" i="1" s="1"/>
  <c r="D10072" i="1"/>
  <c r="E10072" i="1" s="1"/>
  <c r="F10072" i="1" s="1"/>
  <c r="G10072" i="1" s="1"/>
  <c r="D10073" i="1"/>
  <c r="E10073" i="1" s="1"/>
  <c r="F10073" i="1" s="1"/>
  <c r="G10073" i="1" s="1"/>
  <c r="D10074" i="1"/>
  <c r="E10074" i="1" s="1"/>
  <c r="F10074" i="1" s="1"/>
  <c r="G10074" i="1" s="1"/>
  <c r="D10075" i="1"/>
  <c r="E10075" i="1"/>
  <c r="F10075" i="1" s="1"/>
  <c r="G10075" i="1" s="1"/>
  <c r="D10076" i="1"/>
  <c r="E10076" i="1" s="1"/>
  <c r="F10076" i="1" s="1"/>
  <c r="G10076" i="1" s="1"/>
  <c r="D10077" i="1"/>
  <c r="E10077" i="1"/>
  <c r="F10077" i="1" s="1"/>
  <c r="G10077" i="1" s="1"/>
  <c r="D10078" i="1"/>
  <c r="E10078" i="1"/>
  <c r="F10078" i="1" s="1"/>
  <c r="G10078" i="1" s="1"/>
  <c r="D10079" i="1"/>
  <c r="E10079" i="1"/>
  <c r="F10079" i="1" s="1"/>
  <c r="G10079" i="1" s="1"/>
  <c r="D10080" i="1"/>
  <c r="E10080" i="1" s="1"/>
  <c r="F10080" i="1" s="1"/>
  <c r="G10080" i="1" s="1"/>
  <c r="D10081" i="1"/>
  <c r="E10081" i="1"/>
  <c r="F10081" i="1" s="1"/>
  <c r="G10081" i="1" s="1"/>
  <c r="D10082" i="1"/>
  <c r="E10082" i="1" s="1"/>
  <c r="F10082" i="1"/>
  <c r="G10082" i="1" s="1"/>
  <c r="D10083" i="1"/>
  <c r="E10083" i="1"/>
  <c r="F10083" i="1" s="1"/>
  <c r="G10083" i="1" s="1"/>
  <c r="D10084" i="1"/>
  <c r="E10084" i="1" s="1"/>
  <c r="F10084" i="1" s="1"/>
  <c r="G10084" i="1" s="1"/>
  <c r="D10085" i="1"/>
  <c r="E10085" i="1"/>
  <c r="F10085" i="1" s="1"/>
  <c r="G10085" i="1" s="1"/>
  <c r="D10086" i="1"/>
  <c r="E10086" i="1"/>
  <c r="F10086" i="1"/>
  <c r="G10086" i="1" s="1"/>
  <c r="D10087" i="1"/>
  <c r="E10087" i="1" s="1"/>
  <c r="F10087" i="1"/>
  <c r="G10087" i="1" s="1"/>
  <c r="D10088" i="1"/>
  <c r="E10088" i="1" s="1"/>
  <c r="F10088" i="1" s="1"/>
  <c r="G10088" i="1" s="1"/>
  <c r="D10089" i="1"/>
  <c r="E10089" i="1" s="1"/>
  <c r="F10089" i="1" s="1"/>
  <c r="G10089" i="1" s="1"/>
  <c r="D10090" i="1"/>
  <c r="E10090" i="1"/>
  <c r="F10090" i="1" s="1"/>
  <c r="G10090" i="1" s="1"/>
  <c r="D10091" i="1"/>
  <c r="E10091" i="1"/>
  <c r="F10091" i="1"/>
  <c r="G10091" i="1" s="1"/>
  <c r="D10092" i="1"/>
  <c r="E10092" i="1" s="1"/>
  <c r="F10092" i="1" s="1"/>
  <c r="G10092" i="1" s="1"/>
  <c r="D10093" i="1"/>
  <c r="E10093" i="1"/>
  <c r="F10093" i="1" s="1"/>
  <c r="G10093" i="1" s="1"/>
  <c r="D10094" i="1"/>
  <c r="E10094" i="1" s="1"/>
  <c r="F10094" i="1" s="1"/>
  <c r="G10094" i="1" s="1"/>
  <c r="D10095" i="1"/>
  <c r="E10095" i="1"/>
  <c r="F10095" i="1"/>
  <c r="G10095" i="1" s="1"/>
  <c r="D10096" i="1"/>
  <c r="E10096" i="1" s="1"/>
  <c r="F10096" i="1" s="1"/>
  <c r="G10096" i="1" s="1"/>
  <c r="D10097" i="1"/>
  <c r="E10097" i="1"/>
  <c r="F10097" i="1" s="1"/>
  <c r="G10097" i="1" s="1"/>
  <c r="D10098" i="1"/>
  <c r="E10098" i="1" s="1"/>
  <c r="F10098" i="1" s="1"/>
  <c r="G10098" i="1" s="1"/>
  <c r="D10099" i="1"/>
  <c r="E10099" i="1"/>
  <c r="F10099" i="1" s="1"/>
  <c r="G10099" i="1" s="1"/>
  <c r="D10100" i="1"/>
  <c r="E10100" i="1" s="1"/>
  <c r="F10100" i="1" s="1"/>
  <c r="G10100" i="1" s="1"/>
  <c r="D10101" i="1"/>
  <c r="E10101" i="1"/>
  <c r="F10101" i="1" s="1"/>
  <c r="G10101" i="1" s="1"/>
  <c r="D10102" i="1"/>
  <c r="E10102" i="1"/>
  <c r="F10102" i="1" s="1"/>
  <c r="G10102" i="1" s="1"/>
  <c r="D10103" i="1"/>
  <c r="E10103" i="1" s="1"/>
  <c r="F10103" i="1"/>
  <c r="G10103" i="1" s="1"/>
  <c r="D10104" i="1"/>
  <c r="E10104" i="1" s="1"/>
  <c r="F10104" i="1" s="1"/>
  <c r="G10104" i="1" s="1"/>
  <c r="D10105" i="1"/>
  <c r="E10105" i="1" s="1"/>
  <c r="F10105" i="1" s="1"/>
  <c r="G10105" i="1" s="1"/>
  <c r="D10106" i="1"/>
  <c r="E10106" i="1"/>
  <c r="F10106" i="1"/>
  <c r="G10106" i="1" s="1"/>
  <c r="D10107" i="1"/>
  <c r="E10107" i="1"/>
  <c r="F10107" i="1"/>
  <c r="G10107" i="1" s="1"/>
  <c r="D10108" i="1"/>
  <c r="E10108" i="1" s="1"/>
  <c r="F10108" i="1" s="1"/>
  <c r="G10108" i="1" s="1"/>
  <c r="D10109" i="1"/>
  <c r="E10109" i="1"/>
  <c r="F10109" i="1" s="1"/>
  <c r="G10109" i="1" s="1"/>
  <c r="D10110" i="1"/>
  <c r="E10110" i="1"/>
  <c r="F10110" i="1" s="1"/>
  <c r="G10110" i="1" s="1"/>
  <c r="D10111" i="1"/>
  <c r="E10111" i="1"/>
  <c r="F10111" i="1"/>
  <c r="G10111" i="1" s="1"/>
  <c r="D10112" i="1"/>
  <c r="E10112" i="1" s="1"/>
  <c r="F10112" i="1" s="1"/>
  <c r="G10112" i="1" s="1"/>
  <c r="D10113" i="1"/>
  <c r="E10113" i="1"/>
  <c r="F10113" i="1" s="1"/>
  <c r="G10113" i="1" s="1"/>
  <c r="D10114" i="1"/>
  <c r="E10114" i="1" s="1"/>
  <c r="F10114" i="1"/>
  <c r="G10114" i="1" s="1"/>
  <c r="D10115" i="1"/>
  <c r="E10115" i="1"/>
  <c r="F10115" i="1" s="1"/>
  <c r="G10115" i="1" s="1"/>
  <c r="D10116" i="1"/>
  <c r="E10116" i="1" s="1"/>
  <c r="F10116" i="1" s="1"/>
  <c r="G10116" i="1" s="1"/>
  <c r="D10117" i="1"/>
  <c r="E10117" i="1" s="1"/>
  <c r="F10117" i="1" s="1"/>
  <c r="G10117" i="1" s="1"/>
  <c r="D10118" i="1"/>
  <c r="E10118" i="1"/>
  <c r="F10118" i="1"/>
  <c r="G10118" i="1" s="1"/>
  <c r="D10119" i="1"/>
  <c r="E10119" i="1" s="1"/>
  <c r="F10119" i="1"/>
  <c r="G10119" i="1" s="1"/>
  <c r="D10120" i="1"/>
  <c r="E10120" i="1" s="1"/>
  <c r="F10120" i="1" s="1"/>
  <c r="G10120" i="1" s="1"/>
  <c r="D10121" i="1"/>
  <c r="E10121" i="1" s="1"/>
  <c r="F10121" i="1" s="1"/>
  <c r="G10121" i="1" s="1"/>
  <c r="D10122" i="1"/>
  <c r="E10122" i="1"/>
  <c r="F10122" i="1"/>
  <c r="G10122" i="1" s="1"/>
  <c r="D10123" i="1"/>
  <c r="E10123" i="1"/>
  <c r="F10123" i="1"/>
  <c r="G10123" i="1" s="1"/>
  <c r="D10124" i="1"/>
  <c r="E10124" i="1" s="1"/>
  <c r="F10124" i="1" s="1"/>
  <c r="G10124" i="1" s="1"/>
  <c r="D10125" i="1"/>
  <c r="E10125" i="1"/>
  <c r="F10125" i="1" s="1"/>
  <c r="G10125" i="1" s="1"/>
  <c r="D10126" i="1"/>
  <c r="E10126" i="1"/>
  <c r="F10126" i="1" s="1"/>
  <c r="G10126" i="1" s="1"/>
  <c r="D10127" i="1"/>
  <c r="E10127" i="1" s="1"/>
  <c r="F10127" i="1" s="1"/>
  <c r="G10127" i="1" s="1"/>
  <c r="D10128" i="1"/>
  <c r="E10128" i="1" s="1"/>
  <c r="F10128" i="1" s="1"/>
  <c r="G10128" i="1" s="1"/>
  <c r="D10129" i="1"/>
  <c r="E10129" i="1" s="1"/>
  <c r="F10129" i="1" s="1"/>
  <c r="G10129" i="1" s="1"/>
  <c r="D10130" i="1"/>
  <c r="E10130" i="1" s="1"/>
  <c r="F10130" i="1"/>
  <c r="G10130" i="1" s="1"/>
  <c r="D10131" i="1"/>
  <c r="E10131" i="1" s="1"/>
  <c r="F10131" i="1" s="1"/>
  <c r="G10131" i="1" s="1"/>
  <c r="D10132" i="1"/>
  <c r="E10132" i="1" s="1"/>
  <c r="F10132" i="1" s="1"/>
  <c r="G10132" i="1" s="1"/>
  <c r="D10133" i="1"/>
  <c r="E10133" i="1"/>
  <c r="F10133" i="1" s="1"/>
  <c r="G10133" i="1" s="1"/>
  <c r="D10134" i="1"/>
  <c r="E10134" i="1"/>
  <c r="F10134" i="1"/>
  <c r="G10134" i="1" s="1"/>
  <c r="D10135" i="1"/>
  <c r="E10135" i="1" s="1"/>
  <c r="F10135" i="1" s="1"/>
  <c r="G10135" i="1" s="1"/>
  <c r="D10136" i="1"/>
  <c r="E10136" i="1" s="1"/>
  <c r="F10136" i="1" s="1"/>
  <c r="G10136" i="1" s="1"/>
  <c r="D10137" i="1"/>
  <c r="E10137" i="1" s="1"/>
  <c r="F10137" i="1" s="1"/>
  <c r="G10137" i="1" s="1"/>
  <c r="D10138" i="1"/>
  <c r="E10138" i="1" s="1"/>
  <c r="F10138" i="1" s="1"/>
  <c r="G10138" i="1" s="1"/>
  <c r="D10139" i="1"/>
  <c r="E10139" i="1"/>
  <c r="F10139" i="1" s="1"/>
  <c r="G10139" i="1" s="1"/>
  <c r="D10140" i="1"/>
  <c r="E10140" i="1" s="1"/>
  <c r="F10140" i="1" s="1"/>
  <c r="G10140" i="1" s="1"/>
  <c r="D10141" i="1"/>
  <c r="E10141" i="1"/>
  <c r="F10141" i="1" s="1"/>
  <c r="G10141" i="1" s="1"/>
  <c r="D10142" i="1"/>
  <c r="E10142" i="1"/>
  <c r="F10142" i="1" s="1"/>
  <c r="G10142" i="1" s="1"/>
  <c r="D10143" i="1"/>
  <c r="E10143" i="1"/>
  <c r="F10143" i="1" s="1"/>
  <c r="G10143" i="1" s="1"/>
  <c r="D10144" i="1"/>
  <c r="E10144" i="1" s="1"/>
  <c r="F10144" i="1" s="1"/>
  <c r="G10144" i="1" s="1"/>
  <c r="D10145" i="1"/>
  <c r="E10145" i="1"/>
  <c r="F10145" i="1" s="1"/>
  <c r="G10145" i="1" s="1"/>
  <c r="D10146" i="1"/>
  <c r="E10146" i="1" s="1"/>
  <c r="F10146" i="1"/>
  <c r="G10146" i="1" s="1"/>
  <c r="D10147" i="1"/>
  <c r="E10147" i="1"/>
  <c r="F10147" i="1" s="1"/>
  <c r="G10147" i="1" s="1"/>
  <c r="D10148" i="1"/>
  <c r="E10148" i="1" s="1"/>
  <c r="F10148" i="1" s="1"/>
  <c r="G10148" i="1" s="1"/>
  <c r="D10149" i="1"/>
  <c r="E10149" i="1"/>
  <c r="F10149" i="1" s="1"/>
  <c r="G10149" i="1" s="1"/>
  <c r="D10150" i="1"/>
  <c r="E10150" i="1"/>
  <c r="F10150" i="1"/>
  <c r="G10150" i="1" s="1"/>
  <c r="D10151" i="1"/>
  <c r="E10151" i="1" s="1"/>
  <c r="F10151" i="1"/>
  <c r="G10151" i="1" s="1"/>
  <c r="D10152" i="1"/>
  <c r="E10152" i="1" s="1"/>
  <c r="F10152" i="1" s="1"/>
  <c r="G10152" i="1" s="1"/>
  <c r="D10153" i="1"/>
  <c r="E10153" i="1" s="1"/>
  <c r="F10153" i="1" s="1"/>
  <c r="G10153" i="1" s="1"/>
  <c r="D10154" i="1"/>
  <c r="E10154" i="1"/>
  <c r="F10154" i="1" s="1"/>
  <c r="G10154" i="1" s="1"/>
  <c r="D10155" i="1"/>
  <c r="E10155" i="1"/>
  <c r="F10155" i="1"/>
  <c r="G10155" i="1" s="1"/>
  <c r="D10156" i="1"/>
  <c r="E10156" i="1" s="1"/>
  <c r="F10156" i="1" s="1"/>
  <c r="G10156" i="1" s="1"/>
  <c r="D10157" i="1"/>
  <c r="E10157" i="1"/>
  <c r="F10157" i="1" s="1"/>
  <c r="G10157" i="1" s="1"/>
  <c r="D10158" i="1"/>
  <c r="E10158" i="1" s="1"/>
  <c r="F10158" i="1" s="1"/>
  <c r="G10158" i="1" s="1"/>
  <c r="D10159" i="1"/>
  <c r="E10159" i="1"/>
  <c r="F10159" i="1"/>
  <c r="G10159" i="1" s="1"/>
  <c r="D10160" i="1"/>
  <c r="E10160" i="1" s="1"/>
  <c r="F10160" i="1" s="1"/>
  <c r="G10160" i="1" s="1"/>
  <c r="D10161" i="1"/>
  <c r="E10161" i="1"/>
  <c r="F10161" i="1" s="1"/>
  <c r="G10161" i="1" s="1"/>
  <c r="D10162" i="1"/>
  <c r="E10162" i="1" s="1"/>
  <c r="F10162" i="1" s="1"/>
  <c r="G10162" i="1" s="1"/>
  <c r="D10163" i="1"/>
  <c r="E10163" i="1"/>
  <c r="F10163" i="1" s="1"/>
  <c r="G10163" i="1" s="1"/>
  <c r="D10164" i="1"/>
  <c r="E10164" i="1" s="1"/>
  <c r="F10164" i="1" s="1"/>
  <c r="G10164" i="1" s="1"/>
  <c r="D10165" i="1"/>
  <c r="E10165" i="1"/>
  <c r="F10165" i="1" s="1"/>
  <c r="G10165" i="1" s="1"/>
  <c r="D10166" i="1"/>
  <c r="E10166" i="1"/>
  <c r="F10166" i="1" s="1"/>
  <c r="G10166" i="1" s="1"/>
  <c r="D10167" i="1"/>
  <c r="E10167" i="1" s="1"/>
  <c r="F10167" i="1"/>
  <c r="G10167" i="1" s="1"/>
  <c r="D10168" i="1"/>
  <c r="E10168" i="1" s="1"/>
  <c r="F10168" i="1" s="1"/>
  <c r="G10168" i="1" s="1"/>
  <c r="D10169" i="1"/>
  <c r="E10169" i="1" s="1"/>
  <c r="F10169" i="1" s="1"/>
  <c r="G10169" i="1" s="1"/>
  <c r="D10170" i="1"/>
  <c r="E10170" i="1"/>
  <c r="F10170" i="1"/>
  <c r="G10170" i="1" s="1"/>
  <c r="D10171" i="1"/>
  <c r="E10171" i="1"/>
  <c r="F10171" i="1"/>
  <c r="G10171" i="1" s="1"/>
  <c r="D10172" i="1"/>
  <c r="E10172" i="1" s="1"/>
  <c r="F10172" i="1" s="1"/>
  <c r="G10172" i="1" s="1"/>
  <c r="D10173" i="1"/>
  <c r="E10173" i="1"/>
  <c r="F10173" i="1" s="1"/>
  <c r="G10173" i="1" s="1"/>
  <c r="D10174" i="1"/>
  <c r="E10174" i="1"/>
  <c r="F10174" i="1" s="1"/>
  <c r="G10174" i="1" s="1"/>
  <c r="D10175" i="1"/>
  <c r="E10175" i="1"/>
  <c r="F10175" i="1"/>
  <c r="G10175" i="1" s="1"/>
  <c r="D10176" i="1"/>
  <c r="E10176" i="1" s="1"/>
  <c r="F10176" i="1" s="1"/>
  <c r="G10176" i="1" s="1"/>
  <c r="D10177" i="1"/>
  <c r="E10177" i="1"/>
  <c r="F10177" i="1" s="1"/>
  <c r="G10177" i="1" s="1"/>
  <c r="D10178" i="1"/>
  <c r="E10178" i="1" s="1"/>
  <c r="F10178" i="1"/>
  <c r="G10178" i="1" s="1"/>
  <c r="D10179" i="1"/>
  <c r="E10179" i="1"/>
  <c r="F10179" i="1" s="1"/>
  <c r="G10179" i="1" s="1"/>
  <c r="D10180" i="1"/>
  <c r="E10180" i="1" s="1"/>
  <c r="F10180" i="1" s="1"/>
  <c r="G10180" i="1" s="1"/>
  <c r="D10181" i="1"/>
  <c r="E10181" i="1" s="1"/>
  <c r="F10181" i="1" s="1"/>
  <c r="G10181" i="1" s="1"/>
  <c r="D10182" i="1"/>
  <c r="E10182" i="1"/>
  <c r="F10182" i="1"/>
  <c r="G10182" i="1" s="1"/>
  <c r="D10183" i="1"/>
  <c r="E10183" i="1" s="1"/>
  <c r="F10183" i="1"/>
  <c r="G10183" i="1" s="1"/>
  <c r="D10184" i="1"/>
  <c r="E10184" i="1" s="1"/>
  <c r="F10184" i="1" s="1"/>
  <c r="G10184" i="1" s="1"/>
  <c r="D10185" i="1"/>
  <c r="E10185" i="1" s="1"/>
  <c r="F10185" i="1" s="1"/>
  <c r="G10185" i="1" s="1"/>
  <c r="D10186" i="1"/>
  <c r="E10186" i="1"/>
  <c r="F10186" i="1"/>
  <c r="G10186" i="1" s="1"/>
  <c r="D10187" i="1"/>
  <c r="E10187" i="1"/>
  <c r="F10187" i="1"/>
  <c r="G10187" i="1" s="1"/>
  <c r="D10188" i="1"/>
  <c r="E10188" i="1" s="1"/>
  <c r="F10188" i="1" s="1"/>
  <c r="G10188" i="1" s="1"/>
  <c r="D10189" i="1"/>
  <c r="E10189" i="1"/>
  <c r="F10189" i="1" s="1"/>
  <c r="G10189" i="1" s="1"/>
  <c r="D10190" i="1"/>
  <c r="E10190" i="1"/>
  <c r="F10190" i="1" s="1"/>
  <c r="G10190" i="1" s="1"/>
  <c r="D10191" i="1"/>
  <c r="E10191" i="1" s="1"/>
  <c r="F10191" i="1" s="1"/>
  <c r="G10191" i="1" s="1"/>
  <c r="D10192" i="1"/>
  <c r="E10192" i="1" s="1"/>
  <c r="F10192" i="1" s="1"/>
  <c r="G10192" i="1" s="1"/>
  <c r="D10193" i="1"/>
  <c r="E10193" i="1" s="1"/>
  <c r="F10193" i="1" s="1"/>
  <c r="G10193" i="1" s="1"/>
  <c r="D10194" i="1"/>
  <c r="E10194" i="1" s="1"/>
  <c r="F10194" i="1"/>
  <c r="G10194" i="1" s="1"/>
  <c r="D10195" i="1"/>
  <c r="E10195" i="1" s="1"/>
  <c r="F10195" i="1" s="1"/>
  <c r="G10195" i="1" s="1"/>
  <c r="D10196" i="1"/>
  <c r="E10196" i="1" s="1"/>
  <c r="F10196" i="1" s="1"/>
  <c r="G10196" i="1" s="1"/>
  <c r="D10197" i="1"/>
  <c r="E10197" i="1"/>
  <c r="F10197" i="1" s="1"/>
  <c r="G10197" i="1" s="1"/>
  <c r="D10198" i="1"/>
  <c r="E10198" i="1"/>
  <c r="F10198" i="1"/>
  <c r="G10198" i="1" s="1"/>
  <c r="D10199" i="1"/>
  <c r="E10199" i="1" s="1"/>
  <c r="F10199" i="1" s="1"/>
  <c r="G10199" i="1" s="1"/>
  <c r="D10200" i="1"/>
  <c r="E10200" i="1" s="1"/>
  <c r="F10200" i="1" s="1"/>
  <c r="G10200" i="1" s="1"/>
  <c r="D10201" i="1"/>
  <c r="E10201" i="1" s="1"/>
  <c r="F10201" i="1" s="1"/>
  <c r="G10201" i="1" s="1"/>
  <c r="D10202" i="1"/>
  <c r="E10202" i="1" s="1"/>
  <c r="F10202" i="1" s="1"/>
  <c r="G10202" i="1" s="1"/>
  <c r="D10203" i="1"/>
  <c r="E10203" i="1"/>
  <c r="F10203" i="1" s="1"/>
  <c r="G10203" i="1" s="1"/>
  <c r="D10204" i="1"/>
  <c r="E10204" i="1" s="1"/>
  <c r="F10204" i="1" s="1"/>
  <c r="G10204" i="1" s="1"/>
  <c r="D10205" i="1"/>
  <c r="E10205" i="1"/>
  <c r="F10205" i="1" s="1"/>
  <c r="G10205" i="1" s="1"/>
  <c r="D10206" i="1"/>
  <c r="E10206" i="1"/>
  <c r="F10206" i="1" s="1"/>
  <c r="G10206" i="1" s="1"/>
  <c r="D10207" i="1"/>
  <c r="E10207" i="1"/>
  <c r="F10207" i="1" s="1"/>
  <c r="G10207" i="1" s="1"/>
  <c r="D10208" i="1"/>
  <c r="E10208" i="1" s="1"/>
  <c r="F10208" i="1" s="1"/>
  <c r="G10208" i="1" s="1"/>
  <c r="D10209" i="1"/>
  <c r="E10209" i="1"/>
  <c r="F10209" i="1" s="1"/>
  <c r="G10209" i="1" s="1"/>
  <c r="D10210" i="1"/>
  <c r="E10210" i="1" s="1"/>
  <c r="F10210" i="1"/>
  <c r="G10210" i="1" s="1"/>
  <c r="D10211" i="1"/>
  <c r="E10211" i="1"/>
  <c r="F10211" i="1" s="1"/>
  <c r="G10211" i="1" s="1"/>
  <c r="D10212" i="1"/>
  <c r="E10212" i="1" s="1"/>
  <c r="F10212" i="1" s="1"/>
  <c r="G10212" i="1" s="1"/>
  <c r="D10213" i="1"/>
  <c r="E10213" i="1"/>
  <c r="F10213" i="1" s="1"/>
  <c r="G10213" i="1" s="1"/>
  <c r="D10214" i="1"/>
  <c r="E10214" i="1"/>
  <c r="F10214" i="1"/>
  <c r="G10214" i="1" s="1"/>
  <c r="D10215" i="1"/>
  <c r="E10215" i="1" s="1"/>
  <c r="F10215" i="1"/>
  <c r="G10215" i="1" s="1"/>
  <c r="D10216" i="1"/>
  <c r="E10216" i="1" s="1"/>
  <c r="F10216" i="1" s="1"/>
  <c r="G10216" i="1" s="1"/>
  <c r="D10217" i="1"/>
  <c r="E10217" i="1" s="1"/>
  <c r="F10217" i="1" s="1"/>
  <c r="G10217" i="1" s="1"/>
  <c r="D10218" i="1"/>
  <c r="E10218" i="1"/>
  <c r="F10218" i="1" s="1"/>
  <c r="G10218" i="1" s="1"/>
  <c r="D10219" i="1"/>
  <c r="E10219" i="1"/>
  <c r="F10219" i="1"/>
  <c r="G10219" i="1" s="1"/>
  <c r="D10220" i="1"/>
  <c r="E10220" i="1" s="1"/>
  <c r="F10220" i="1" s="1"/>
  <c r="G10220" i="1" s="1"/>
  <c r="D10221" i="1"/>
  <c r="E10221" i="1"/>
  <c r="F10221" i="1" s="1"/>
  <c r="G10221" i="1" s="1"/>
  <c r="D10222" i="1"/>
  <c r="E10222" i="1" s="1"/>
  <c r="F10222" i="1" s="1"/>
  <c r="G10222" i="1" s="1"/>
  <c r="D10223" i="1"/>
  <c r="E10223" i="1"/>
  <c r="F10223" i="1"/>
  <c r="G10223" i="1" s="1"/>
  <c r="D10224" i="1"/>
  <c r="E10224" i="1" s="1"/>
  <c r="F10224" i="1" s="1"/>
  <c r="G10224" i="1" s="1"/>
  <c r="D10225" i="1"/>
  <c r="E10225" i="1"/>
  <c r="F10225" i="1" s="1"/>
  <c r="G10225" i="1" s="1"/>
  <c r="D10226" i="1"/>
  <c r="E10226" i="1" s="1"/>
  <c r="F10226" i="1" s="1"/>
  <c r="G10226" i="1" s="1"/>
  <c r="D10227" i="1"/>
  <c r="E10227" i="1"/>
  <c r="F10227" i="1" s="1"/>
  <c r="G10227" i="1" s="1"/>
  <c r="D10228" i="1"/>
  <c r="E10228" i="1" s="1"/>
  <c r="F10228" i="1" s="1"/>
  <c r="G10228" i="1" s="1"/>
  <c r="D10229" i="1"/>
  <c r="E10229" i="1"/>
  <c r="F10229" i="1" s="1"/>
  <c r="G10229" i="1" s="1"/>
  <c r="D10230" i="1"/>
  <c r="E10230" i="1"/>
  <c r="F10230" i="1" s="1"/>
  <c r="G10230" i="1" s="1"/>
  <c r="D10231" i="1"/>
  <c r="E10231" i="1" s="1"/>
  <c r="F10231" i="1"/>
  <c r="G10231" i="1" s="1"/>
  <c r="D10232" i="1"/>
  <c r="E10232" i="1" s="1"/>
  <c r="F10232" i="1" s="1"/>
  <c r="G10232" i="1" s="1"/>
  <c r="D10233" i="1"/>
  <c r="E10233" i="1" s="1"/>
  <c r="F10233" i="1" s="1"/>
  <c r="G10233" i="1" s="1"/>
  <c r="D10234" i="1"/>
  <c r="E10234" i="1"/>
  <c r="F10234" i="1"/>
  <c r="G10234" i="1" s="1"/>
  <c r="D10235" i="1"/>
  <c r="E10235" i="1"/>
  <c r="F10235" i="1"/>
  <c r="G10235" i="1" s="1"/>
  <c r="D10236" i="1"/>
  <c r="E10236" i="1" s="1"/>
  <c r="F10236" i="1" s="1"/>
  <c r="G10236" i="1" s="1"/>
  <c r="D10237" i="1"/>
  <c r="E10237" i="1"/>
  <c r="F10237" i="1" s="1"/>
  <c r="G10237" i="1" s="1"/>
  <c r="D10238" i="1"/>
  <c r="E10238" i="1"/>
  <c r="F10238" i="1" s="1"/>
  <c r="G10238" i="1" s="1"/>
  <c r="D10239" i="1"/>
  <c r="E10239" i="1"/>
  <c r="F10239" i="1"/>
  <c r="G10239" i="1" s="1"/>
  <c r="D10240" i="1"/>
  <c r="E10240" i="1" s="1"/>
  <c r="F10240" i="1" s="1"/>
  <c r="G10240" i="1" s="1"/>
  <c r="D10241" i="1"/>
  <c r="E10241" i="1"/>
  <c r="F10241" i="1" s="1"/>
  <c r="G10241" i="1" s="1"/>
  <c r="D10242" i="1"/>
  <c r="E10242" i="1" s="1"/>
  <c r="F10242" i="1"/>
  <c r="G10242" i="1" s="1"/>
  <c r="D10243" i="1"/>
  <c r="E10243" i="1"/>
  <c r="F10243" i="1" s="1"/>
  <c r="G10243" i="1" s="1"/>
  <c r="D10244" i="1"/>
  <c r="E10244" i="1" s="1"/>
  <c r="F10244" i="1" s="1"/>
  <c r="G10244" i="1" s="1"/>
  <c r="D10245" i="1"/>
  <c r="E10245" i="1" s="1"/>
  <c r="F10245" i="1" s="1"/>
  <c r="G10245" i="1" s="1"/>
  <c r="D10246" i="1"/>
  <c r="E10246" i="1"/>
  <c r="F10246" i="1"/>
  <c r="G10246" i="1" s="1"/>
  <c r="D10247" i="1"/>
  <c r="E10247" i="1" s="1"/>
  <c r="F10247" i="1"/>
  <c r="G10247" i="1" s="1"/>
  <c r="D10248" i="1"/>
  <c r="E10248" i="1" s="1"/>
  <c r="F10248" i="1" s="1"/>
  <c r="G10248" i="1" s="1"/>
  <c r="D10249" i="1"/>
  <c r="E10249" i="1" s="1"/>
  <c r="F10249" i="1" s="1"/>
  <c r="G10249" i="1" s="1"/>
  <c r="D10250" i="1"/>
  <c r="E10250" i="1"/>
  <c r="F10250" i="1"/>
  <c r="G10250" i="1" s="1"/>
  <c r="D10251" i="1"/>
  <c r="E10251" i="1"/>
  <c r="F10251" i="1"/>
  <c r="G10251" i="1" s="1"/>
  <c r="D10252" i="1"/>
  <c r="E10252" i="1" s="1"/>
  <c r="F10252" i="1" s="1"/>
  <c r="G10252" i="1" s="1"/>
  <c r="D10253" i="1"/>
  <c r="E10253" i="1"/>
  <c r="F10253" i="1" s="1"/>
  <c r="G10253" i="1" s="1"/>
  <c r="D10254" i="1"/>
  <c r="E10254" i="1"/>
  <c r="F10254" i="1" s="1"/>
  <c r="G10254" i="1" s="1"/>
  <c r="D10255" i="1"/>
  <c r="E10255" i="1" s="1"/>
  <c r="F10255" i="1" s="1"/>
  <c r="G10255" i="1" s="1"/>
  <c r="D10256" i="1"/>
  <c r="E10256" i="1" s="1"/>
  <c r="F10256" i="1" s="1"/>
  <c r="G10256" i="1" s="1"/>
  <c r="D10257" i="1"/>
  <c r="E10257" i="1" s="1"/>
  <c r="F10257" i="1" s="1"/>
  <c r="G10257" i="1" s="1"/>
  <c r="D10258" i="1"/>
  <c r="E10258" i="1" s="1"/>
  <c r="F10258" i="1"/>
  <c r="G10258" i="1" s="1"/>
  <c r="D10259" i="1"/>
  <c r="E10259" i="1" s="1"/>
  <c r="F10259" i="1" s="1"/>
  <c r="G10259" i="1" s="1"/>
  <c r="D10260" i="1"/>
  <c r="E10260" i="1" s="1"/>
  <c r="F10260" i="1" s="1"/>
  <c r="G10260" i="1" s="1"/>
  <c r="D10261" i="1"/>
  <c r="E10261" i="1"/>
  <c r="F10261" i="1" s="1"/>
  <c r="G10261" i="1" s="1"/>
  <c r="D10262" i="1"/>
  <c r="E10262" i="1"/>
  <c r="F10262" i="1"/>
  <c r="G10262" i="1" s="1"/>
  <c r="D10263" i="1"/>
  <c r="E10263" i="1" s="1"/>
  <c r="F10263" i="1" s="1"/>
  <c r="G10263" i="1" s="1"/>
  <c r="D10264" i="1"/>
  <c r="E10264" i="1" s="1"/>
  <c r="F10264" i="1" s="1"/>
  <c r="G10264" i="1" s="1"/>
  <c r="D10265" i="1"/>
  <c r="E10265" i="1" s="1"/>
  <c r="F10265" i="1" s="1"/>
  <c r="G10265" i="1" s="1"/>
  <c r="D10266" i="1"/>
  <c r="E10266" i="1" s="1"/>
  <c r="F10266" i="1" s="1"/>
  <c r="G10266" i="1" s="1"/>
  <c r="D10267" i="1"/>
  <c r="E10267" i="1"/>
  <c r="F10267" i="1" s="1"/>
  <c r="G10267" i="1" s="1"/>
  <c r="D10268" i="1"/>
  <c r="E10268" i="1" s="1"/>
  <c r="F10268" i="1" s="1"/>
  <c r="G10268" i="1" s="1"/>
  <c r="D10269" i="1"/>
  <c r="E10269" i="1"/>
  <c r="F10269" i="1" s="1"/>
  <c r="G10269" i="1" s="1"/>
  <c r="D10270" i="1"/>
  <c r="E10270" i="1"/>
  <c r="F10270" i="1" s="1"/>
  <c r="G10270" i="1" s="1"/>
  <c r="D10271" i="1"/>
  <c r="E10271" i="1"/>
  <c r="F10271" i="1" s="1"/>
  <c r="G10271" i="1" s="1"/>
  <c r="D10272" i="1"/>
  <c r="E10272" i="1" s="1"/>
  <c r="F10272" i="1" s="1"/>
  <c r="G10272" i="1" s="1"/>
  <c r="D10273" i="1"/>
  <c r="E10273" i="1"/>
  <c r="F10273" i="1" s="1"/>
  <c r="G10273" i="1" s="1"/>
  <c r="D10274" i="1"/>
  <c r="E10274" i="1" s="1"/>
  <c r="F10274" i="1"/>
  <c r="G10274" i="1" s="1"/>
  <c r="D10275" i="1"/>
  <c r="E10275" i="1"/>
  <c r="F10275" i="1" s="1"/>
  <c r="G10275" i="1" s="1"/>
  <c r="D10276" i="1"/>
  <c r="E10276" i="1" s="1"/>
  <c r="F10276" i="1" s="1"/>
  <c r="G10276" i="1" s="1"/>
  <c r="D10277" i="1"/>
  <c r="E10277" i="1"/>
  <c r="F10277" i="1" s="1"/>
  <c r="G10277" i="1" s="1"/>
  <c r="D10278" i="1"/>
  <c r="E10278" i="1"/>
  <c r="F10278" i="1"/>
  <c r="G10278" i="1" s="1"/>
  <c r="D10279" i="1"/>
  <c r="E10279" i="1" s="1"/>
  <c r="F10279" i="1"/>
  <c r="G10279" i="1" s="1"/>
  <c r="D10280" i="1"/>
  <c r="E10280" i="1" s="1"/>
  <c r="F10280" i="1" s="1"/>
  <c r="G10280" i="1" s="1"/>
  <c r="D10281" i="1"/>
  <c r="E10281" i="1" s="1"/>
  <c r="F10281" i="1" s="1"/>
  <c r="G10281" i="1" s="1"/>
  <c r="D10282" i="1"/>
  <c r="E10282" i="1"/>
  <c r="F10282" i="1" s="1"/>
  <c r="G10282" i="1" s="1"/>
  <c r="D10283" i="1"/>
  <c r="E10283" i="1"/>
  <c r="F10283" i="1"/>
  <c r="G10283" i="1" s="1"/>
  <c r="D10284" i="1"/>
  <c r="E10284" i="1" s="1"/>
  <c r="F10284" i="1" s="1"/>
  <c r="G10284" i="1" s="1"/>
  <c r="D10285" i="1"/>
  <c r="E10285" i="1"/>
  <c r="F10285" i="1" s="1"/>
  <c r="G10285" i="1" s="1"/>
  <c r="D10286" i="1"/>
  <c r="E10286" i="1" s="1"/>
  <c r="F10286" i="1" s="1"/>
  <c r="G10286" i="1" s="1"/>
  <c r="D10287" i="1"/>
  <c r="E10287" i="1"/>
  <c r="F10287" i="1"/>
  <c r="G10287" i="1" s="1"/>
  <c r="D10288" i="1"/>
  <c r="E10288" i="1" s="1"/>
  <c r="F10288" i="1" s="1"/>
  <c r="G10288" i="1" s="1"/>
  <c r="D10289" i="1"/>
  <c r="E10289" i="1"/>
  <c r="F10289" i="1" s="1"/>
  <c r="G10289" i="1" s="1"/>
  <c r="D10290" i="1"/>
  <c r="E10290" i="1" s="1"/>
  <c r="F10290" i="1" s="1"/>
  <c r="G10290" i="1" s="1"/>
  <c r="D10291" i="1"/>
  <c r="E10291" i="1"/>
  <c r="F10291" i="1" s="1"/>
  <c r="G10291" i="1" s="1"/>
  <c r="D10292" i="1"/>
  <c r="E10292" i="1" s="1"/>
  <c r="F10292" i="1" s="1"/>
  <c r="G10292" i="1" s="1"/>
  <c r="D10293" i="1"/>
  <c r="E10293" i="1"/>
  <c r="F10293" i="1" s="1"/>
  <c r="G10293" i="1" s="1"/>
  <c r="D10294" i="1"/>
  <c r="E10294" i="1"/>
  <c r="F10294" i="1" s="1"/>
  <c r="G10294" i="1" s="1"/>
  <c r="D10295" i="1"/>
  <c r="E10295" i="1" s="1"/>
  <c r="F10295" i="1"/>
  <c r="G10295" i="1" s="1"/>
  <c r="D10296" i="1"/>
  <c r="E10296" i="1" s="1"/>
  <c r="F10296" i="1" s="1"/>
  <c r="G10296" i="1" s="1"/>
  <c r="D10297" i="1"/>
  <c r="E10297" i="1" s="1"/>
  <c r="F10297" i="1" s="1"/>
  <c r="G10297" i="1" s="1"/>
  <c r="D10298" i="1"/>
  <c r="E10298" i="1"/>
  <c r="F10298" i="1"/>
  <c r="G10298" i="1" s="1"/>
  <c r="D10299" i="1"/>
  <c r="E10299" i="1"/>
  <c r="F10299" i="1"/>
  <c r="G10299" i="1" s="1"/>
  <c r="D10300" i="1"/>
  <c r="E10300" i="1" s="1"/>
  <c r="F10300" i="1" s="1"/>
  <c r="G10300" i="1" s="1"/>
  <c r="D10301" i="1"/>
  <c r="E10301" i="1"/>
  <c r="F10301" i="1" s="1"/>
  <c r="G10301" i="1" s="1"/>
  <c r="D10302" i="1"/>
  <c r="E10302" i="1"/>
  <c r="F10302" i="1" s="1"/>
  <c r="G10302" i="1" s="1"/>
  <c r="D10303" i="1"/>
  <c r="E10303" i="1"/>
  <c r="F10303" i="1"/>
  <c r="G10303" i="1" s="1"/>
  <c r="D10304" i="1"/>
  <c r="E10304" i="1" s="1"/>
  <c r="F10304" i="1" s="1"/>
  <c r="G10304" i="1" s="1"/>
  <c r="D10305" i="1"/>
  <c r="E10305" i="1"/>
  <c r="F10305" i="1" s="1"/>
  <c r="G10305" i="1" s="1"/>
  <c r="D10306" i="1"/>
  <c r="E10306" i="1" s="1"/>
  <c r="F10306" i="1"/>
  <c r="G10306" i="1" s="1"/>
  <c r="D10307" i="1"/>
  <c r="E10307" i="1"/>
  <c r="F10307" i="1" s="1"/>
  <c r="G10307" i="1" s="1"/>
  <c r="D10308" i="1"/>
  <c r="E10308" i="1" s="1"/>
  <c r="F10308" i="1" s="1"/>
  <c r="G10308" i="1" s="1"/>
  <c r="D10309" i="1"/>
  <c r="E10309" i="1" s="1"/>
  <c r="F10309" i="1" s="1"/>
  <c r="G10309" i="1" s="1"/>
  <c r="D10310" i="1"/>
  <c r="E10310" i="1"/>
  <c r="F10310" i="1"/>
  <c r="G10310" i="1" s="1"/>
  <c r="D10311" i="1"/>
  <c r="E10311" i="1" s="1"/>
  <c r="F10311" i="1"/>
  <c r="G10311" i="1" s="1"/>
  <c r="D10312" i="1"/>
  <c r="E10312" i="1" s="1"/>
  <c r="F10312" i="1" s="1"/>
  <c r="G10312" i="1" s="1"/>
  <c r="D10313" i="1"/>
  <c r="E10313" i="1" s="1"/>
  <c r="F10313" i="1" s="1"/>
  <c r="G10313" i="1" s="1"/>
  <c r="D10314" i="1"/>
  <c r="E10314" i="1"/>
  <c r="F10314" i="1"/>
  <c r="G10314" i="1" s="1"/>
  <c r="D10315" i="1"/>
  <c r="E10315" i="1"/>
  <c r="F10315" i="1"/>
  <c r="G10315" i="1" s="1"/>
  <c r="D10316" i="1"/>
  <c r="E10316" i="1" s="1"/>
  <c r="F10316" i="1" s="1"/>
  <c r="G10316" i="1" s="1"/>
  <c r="D10317" i="1"/>
  <c r="E10317" i="1"/>
  <c r="F10317" i="1" s="1"/>
  <c r="G10317" i="1" s="1"/>
  <c r="D10318" i="1"/>
  <c r="E10318" i="1"/>
  <c r="F10318" i="1" s="1"/>
  <c r="G10318" i="1" s="1"/>
  <c r="D10319" i="1"/>
  <c r="E10319" i="1" s="1"/>
  <c r="F10319" i="1" s="1"/>
  <c r="G10319" i="1" s="1"/>
  <c r="D10320" i="1"/>
  <c r="E10320" i="1" s="1"/>
  <c r="F10320" i="1" s="1"/>
  <c r="G10320" i="1" s="1"/>
  <c r="D10321" i="1"/>
  <c r="E10321" i="1" s="1"/>
  <c r="F10321" i="1" s="1"/>
  <c r="G10321" i="1" s="1"/>
  <c r="D10322" i="1"/>
  <c r="E10322" i="1" s="1"/>
  <c r="F10322" i="1"/>
  <c r="G10322" i="1" s="1"/>
  <c r="D10323" i="1"/>
  <c r="E10323" i="1" s="1"/>
  <c r="F10323" i="1" s="1"/>
  <c r="G10323" i="1" s="1"/>
  <c r="D10324" i="1"/>
  <c r="E10324" i="1" s="1"/>
  <c r="F10324" i="1" s="1"/>
  <c r="G10324" i="1" s="1"/>
  <c r="D10325" i="1"/>
  <c r="E10325" i="1"/>
  <c r="F10325" i="1" s="1"/>
  <c r="G10325" i="1" s="1"/>
  <c r="D10326" i="1"/>
  <c r="E10326" i="1"/>
  <c r="F10326" i="1"/>
  <c r="G10326" i="1" s="1"/>
  <c r="D10327" i="1"/>
  <c r="E10327" i="1" s="1"/>
  <c r="F10327" i="1" s="1"/>
  <c r="G10327" i="1" s="1"/>
  <c r="D10328" i="1"/>
  <c r="E10328" i="1" s="1"/>
  <c r="F10328" i="1" s="1"/>
  <c r="G10328" i="1" s="1"/>
  <c r="D10329" i="1"/>
  <c r="E10329" i="1" s="1"/>
  <c r="F10329" i="1" s="1"/>
  <c r="G10329" i="1" s="1"/>
  <c r="D10330" i="1"/>
  <c r="E10330" i="1" s="1"/>
  <c r="F10330" i="1" s="1"/>
  <c r="G10330" i="1" s="1"/>
  <c r="D10331" i="1"/>
  <c r="E10331" i="1"/>
  <c r="F10331" i="1" s="1"/>
  <c r="G10331" i="1" s="1"/>
  <c r="D10332" i="1"/>
  <c r="E10332" i="1" s="1"/>
  <c r="F10332" i="1" s="1"/>
  <c r="G10332" i="1" s="1"/>
  <c r="D10333" i="1"/>
  <c r="E10333" i="1"/>
  <c r="F10333" i="1" s="1"/>
  <c r="G10333" i="1" s="1"/>
  <c r="D10334" i="1"/>
  <c r="E10334" i="1"/>
  <c r="F10334" i="1" s="1"/>
  <c r="G10334" i="1" s="1"/>
  <c r="D10335" i="1"/>
  <c r="E10335" i="1"/>
  <c r="F10335" i="1" s="1"/>
  <c r="G10335" i="1" s="1"/>
  <c r="D10336" i="1"/>
  <c r="E10336" i="1" s="1"/>
  <c r="F10336" i="1" s="1"/>
  <c r="G10336" i="1" s="1"/>
  <c r="D10337" i="1"/>
  <c r="E10337" i="1"/>
  <c r="F10337" i="1" s="1"/>
  <c r="G10337" i="1" s="1"/>
  <c r="D10338" i="1"/>
  <c r="E10338" i="1" s="1"/>
  <c r="F10338" i="1"/>
  <c r="G10338" i="1" s="1"/>
  <c r="D10339" i="1"/>
  <c r="E10339" i="1"/>
  <c r="F10339" i="1" s="1"/>
  <c r="G10339" i="1" s="1"/>
  <c r="D10340" i="1"/>
  <c r="E10340" i="1" s="1"/>
  <c r="F10340" i="1" s="1"/>
  <c r="G10340" i="1" s="1"/>
  <c r="D10341" i="1"/>
  <c r="E10341" i="1"/>
  <c r="F10341" i="1" s="1"/>
  <c r="G10341" i="1" s="1"/>
  <c r="D10342" i="1"/>
  <c r="E10342" i="1"/>
  <c r="F10342" i="1"/>
  <c r="G10342" i="1" s="1"/>
  <c r="D10343" i="1"/>
  <c r="E10343" i="1" s="1"/>
  <c r="F10343" i="1"/>
  <c r="G10343" i="1" s="1"/>
  <c r="D10344" i="1"/>
  <c r="E10344" i="1" s="1"/>
  <c r="F10344" i="1" s="1"/>
  <c r="G10344" i="1" s="1"/>
  <c r="D10345" i="1"/>
  <c r="E10345" i="1" s="1"/>
  <c r="F10345" i="1" s="1"/>
  <c r="G10345" i="1" s="1"/>
  <c r="D10346" i="1"/>
  <c r="E10346" i="1"/>
  <c r="F10346" i="1" s="1"/>
  <c r="G10346" i="1" s="1"/>
  <c r="D10347" i="1"/>
  <c r="E10347" i="1"/>
  <c r="F10347" i="1"/>
  <c r="G10347" i="1" s="1"/>
  <c r="D10348" i="1"/>
  <c r="E10348" i="1" s="1"/>
  <c r="F10348" i="1" s="1"/>
  <c r="G10348" i="1" s="1"/>
  <c r="D10349" i="1"/>
  <c r="E10349" i="1"/>
  <c r="F10349" i="1" s="1"/>
  <c r="G10349" i="1" s="1"/>
  <c r="D10350" i="1"/>
  <c r="E10350" i="1" s="1"/>
  <c r="F10350" i="1" s="1"/>
  <c r="G10350" i="1" s="1"/>
  <c r="D10351" i="1"/>
  <c r="E10351" i="1"/>
  <c r="F10351" i="1"/>
  <c r="G10351" i="1" s="1"/>
  <c r="D10352" i="1"/>
  <c r="E10352" i="1" s="1"/>
  <c r="F10352" i="1" s="1"/>
  <c r="G10352" i="1" s="1"/>
  <c r="D10353" i="1"/>
  <c r="E10353" i="1"/>
  <c r="F10353" i="1" s="1"/>
  <c r="G10353" i="1" s="1"/>
  <c r="D10354" i="1"/>
  <c r="E10354" i="1" s="1"/>
  <c r="F10354" i="1" s="1"/>
  <c r="G10354" i="1" s="1"/>
  <c r="D10355" i="1"/>
  <c r="E10355" i="1"/>
  <c r="F10355" i="1" s="1"/>
  <c r="G10355" i="1" s="1"/>
  <c r="D10356" i="1"/>
  <c r="E10356" i="1" s="1"/>
  <c r="F10356" i="1" s="1"/>
  <c r="G10356" i="1" s="1"/>
  <c r="D10357" i="1"/>
  <c r="E10357" i="1"/>
  <c r="F10357" i="1" s="1"/>
  <c r="G10357" i="1" s="1"/>
  <c r="D10358" i="1"/>
  <c r="E10358" i="1"/>
  <c r="F10358" i="1" s="1"/>
  <c r="G10358" i="1" s="1"/>
  <c r="D10359" i="1"/>
  <c r="E10359" i="1" s="1"/>
  <c r="F10359" i="1"/>
  <c r="G10359" i="1" s="1"/>
  <c r="D10360" i="1"/>
  <c r="E10360" i="1" s="1"/>
  <c r="F10360" i="1" s="1"/>
  <c r="G10360" i="1" s="1"/>
  <c r="D10361" i="1"/>
  <c r="E10361" i="1" s="1"/>
  <c r="F10361" i="1" s="1"/>
  <c r="G10361" i="1" s="1"/>
  <c r="D10362" i="1"/>
  <c r="E10362" i="1"/>
  <c r="F10362" i="1"/>
  <c r="G10362" i="1" s="1"/>
  <c r="D10363" i="1"/>
  <c r="E10363" i="1"/>
  <c r="F10363" i="1"/>
  <c r="G10363" i="1" s="1"/>
  <c r="D10364" i="1"/>
  <c r="E10364" i="1" s="1"/>
  <c r="F10364" i="1" s="1"/>
  <c r="G10364" i="1" s="1"/>
  <c r="D10365" i="1"/>
  <c r="E10365" i="1"/>
  <c r="F10365" i="1" s="1"/>
  <c r="G10365" i="1" s="1"/>
  <c r="D10366" i="1"/>
  <c r="E10366" i="1"/>
  <c r="F10366" i="1" s="1"/>
  <c r="G10366" i="1" s="1"/>
  <c r="D10367" i="1"/>
  <c r="E10367" i="1"/>
  <c r="F10367" i="1"/>
  <c r="G10367" i="1" s="1"/>
  <c r="D10368" i="1"/>
  <c r="E10368" i="1" s="1"/>
  <c r="F10368" i="1" s="1"/>
  <c r="G10368" i="1" s="1"/>
  <c r="D10369" i="1"/>
  <c r="E10369" i="1"/>
  <c r="F10369" i="1" s="1"/>
  <c r="G10369" i="1" s="1"/>
  <c r="D10370" i="1"/>
  <c r="E10370" i="1" s="1"/>
  <c r="F10370" i="1"/>
  <c r="G10370" i="1" s="1"/>
  <c r="D10371" i="1"/>
  <c r="E10371" i="1"/>
  <c r="F10371" i="1" s="1"/>
  <c r="G10371" i="1" s="1"/>
  <c r="D10372" i="1"/>
  <c r="E10372" i="1" s="1"/>
  <c r="F10372" i="1" s="1"/>
  <c r="G10372" i="1" s="1"/>
  <c r="D10373" i="1"/>
  <c r="E10373" i="1" s="1"/>
  <c r="F10373" i="1" s="1"/>
  <c r="G10373" i="1" s="1"/>
  <c r="D10374" i="1"/>
  <c r="E10374" i="1"/>
  <c r="F10374" i="1"/>
  <c r="G10374" i="1" s="1"/>
  <c r="D10375" i="1"/>
  <c r="E10375" i="1" s="1"/>
  <c r="F10375" i="1"/>
  <c r="G10375" i="1" s="1"/>
  <c r="D10376" i="1"/>
  <c r="E10376" i="1" s="1"/>
  <c r="F10376" i="1" s="1"/>
  <c r="G10376" i="1" s="1"/>
  <c r="D10377" i="1"/>
  <c r="E10377" i="1" s="1"/>
  <c r="F10377" i="1" s="1"/>
  <c r="G10377" i="1" s="1"/>
  <c r="D10378" i="1"/>
  <c r="E10378" i="1"/>
  <c r="F10378" i="1"/>
  <c r="G10378" i="1" s="1"/>
  <c r="D10379" i="1"/>
  <c r="E10379" i="1"/>
  <c r="F10379" i="1"/>
  <c r="G10379" i="1" s="1"/>
  <c r="D10380" i="1"/>
  <c r="E10380" i="1" s="1"/>
  <c r="F10380" i="1" s="1"/>
  <c r="G10380" i="1" s="1"/>
  <c r="D10381" i="1"/>
  <c r="E10381" i="1"/>
  <c r="F10381" i="1" s="1"/>
  <c r="G10381" i="1" s="1"/>
  <c r="D10382" i="1"/>
  <c r="E10382" i="1"/>
  <c r="F10382" i="1" s="1"/>
  <c r="G10382" i="1" s="1"/>
  <c r="D10383" i="1"/>
  <c r="E10383" i="1" s="1"/>
  <c r="F10383" i="1" s="1"/>
  <c r="G10383" i="1" s="1"/>
  <c r="D10384" i="1"/>
  <c r="E10384" i="1" s="1"/>
  <c r="F10384" i="1" s="1"/>
  <c r="G10384" i="1" s="1"/>
  <c r="D10385" i="1"/>
  <c r="E10385" i="1" s="1"/>
  <c r="F10385" i="1" s="1"/>
  <c r="G10385" i="1" s="1"/>
  <c r="D10386" i="1"/>
  <c r="E10386" i="1" s="1"/>
  <c r="F10386" i="1"/>
  <c r="G10386" i="1" s="1"/>
  <c r="D10387" i="1"/>
  <c r="E10387" i="1" s="1"/>
  <c r="F10387" i="1" s="1"/>
  <c r="G10387" i="1" s="1"/>
  <c r="D10388" i="1"/>
  <c r="E10388" i="1" s="1"/>
  <c r="F10388" i="1" s="1"/>
  <c r="G10388" i="1" s="1"/>
  <c r="D10389" i="1"/>
  <c r="E10389" i="1"/>
  <c r="F10389" i="1" s="1"/>
  <c r="G10389" i="1" s="1"/>
  <c r="D10390" i="1"/>
  <c r="E10390" i="1"/>
  <c r="F10390" i="1"/>
  <c r="G10390" i="1" s="1"/>
  <c r="D10391" i="1"/>
  <c r="E10391" i="1" s="1"/>
  <c r="F10391" i="1" s="1"/>
  <c r="G10391" i="1" s="1"/>
  <c r="D10392" i="1"/>
  <c r="E10392" i="1" s="1"/>
  <c r="F10392" i="1" s="1"/>
  <c r="G10392" i="1" s="1"/>
  <c r="D10393" i="1"/>
  <c r="E10393" i="1" s="1"/>
  <c r="F10393" i="1" s="1"/>
  <c r="G10393" i="1" s="1"/>
  <c r="D10394" i="1"/>
  <c r="E10394" i="1" s="1"/>
  <c r="F10394" i="1" s="1"/>
  <c r="G10394" i="1" s="1"/>
  <c r="D10395" i="1"/>
  <c r="E10395" i="1"/>
  <c r="F10395" i="1" s="1"/>
  <c r="G10395" i="1" s="1"/>
  <c r="D10396" i="1"/>
  <c r="E10396" i="1" s="1"/>
  <c r="F10396" i="1" s="1"/>
  <c r="G10396" i="1" s="1"/>
  <c r="D10397" i="1"/>
  <c r="E10397" i="1"/>
  <c r="F10397" i="1" s="1"/>
  <c r="G10397" i="1" s="1"/>
  <c r="D10398" i="1"/>
  <c r="E10398" i="1"/>
  <c r="F10398" i="1" s="1"/>
  <c r="G10398" i="1" s="1"/>
  <c r="D10399" i="1"/>
  <c r="E10399" i="1"/>
  <c r="F10399" i="1" s="1"/>
  <c r="G10399" i="1" s="1"/>
  <c r="D10400" i="1"/>
  <c r="E10400" i="1" s="1"/>
  <c r="F10400" i="1" s="1"/>
  <c r="G10400" i="1" s="1"/>
  <c r="D10401" i="1"/>
  <c r="E10401" i="1"/>
  <c r="F10401" i="1" s="1"/>
  <c r="G10401" i="1" s="1"/>
  <c r="D10402" i="1"/>
  <c r="E10402" i="1" s="1"/>
  <c r="F10402" i="1"/>
  <c r="G10402" i="1" s="1"/>
  <c r="D10403" i="1"/>
  <c r="E10403" i="1"/>
  <c r="F10403" i="1" s="1"/>
  <c r="G10403" i="1" s="1"/>
  <c r="D10404" i="1"/>
  <c r="E10404" i="1" s="1"/>
  <c r="F10404" i="1" s="1"/>
  <c r="G10404" i="1" s="1"/>
  <c r="D10405" i="1"/>
  <c r="E10405" i="1"/>
  <c r="F10405" i="1" s="1"/>
  <c r="G10405" i="1" s="1"/>
  <c r="D10406" i="1"/>
  <c r="E10406" i="1"/>
  <c r="F10406" i="1"/>
  <c r="G10406" i="1" s="1"/>
  <c r="D10407" i="1"/>
  <c r="E10407" i="1" s="1"/>
  <c r="F10407" i="1"/>
  <c r="G10407" i="1" s="1"/>
  <c r="D10408" i="1"/>
  <c r="E10408" i="1" s="1"/>
  <c r="F10408" i="1" s="1"/>
  <c r="G10408" i="1" s="1"/>
  <c r="D10409" i="1"/>
  <c r="E10409" i="1" s="1"/>
  <c r="F10409" i="1" s="1"/>
  <c r="G10409" i="1" s="1"/>
  <c r="D10410" i="1"/>
  <c r="E10410" i="1"/>
  <c r="F10410" i="1" s="1"/>
  <c r="G10410" i="1" s="1"/>
  <c r="D10411" i="1"/>
  <c r="E10411" i="1"/>
  <c r="F10411" i="1"/>
  <c r="G10411" i="1" s="1"/>
  <c r="D10412" i="1"/>
  <c r="E10412" i="1" s="1"/>
  <c r="F10412" i="1" s="1"/>
  <c r="G10412" i="1" s="1"/>
  <c r="D10413" i="1"/>
  <c r="E10413" i="1"/>
  <c r="F10413" i="1" s="1"/>
  <c r="G10413" i="1" s="1"/>
  <c r="D10414" i="1"/>
  <c r="E10414" i="1" s="1"/>
  <c r="F10414" i="1" s="1"/>
  <c r="G10414" i="1" s="1"/>
  <c r="D10415" i="1"/>
  <c r="E10415" i="1"/>
  <c r="F10415" i="1"/>
  <c r="G10415" i="1" s="1"/>
  <c r="D10416" i="1"/>
  <c r="E10416" i="1" s="1"/>
  <c r="F10416" i="1" s="1"/>
  <c r="G10416" i="1" s="1"/>
  <c r="D10417" i="1"/>
  <c r="E10417" i="1"/>
  <c r="F10417" i="1" s="1"/>
  <c r="G10417" i="1" s="1"/>
  <c r="D10418" i="1"/>
  <c r="E10418" i="1" s="1"/>
  <c r="F10418" i="1" s="1"/>
  <c r="G10418" i="1" s="1"/>
  <c r="D10419" i="1"/>
  <c r="E10419" i="1"/>
  <c r="F10419" i="1" s="1"/>
  <c r="G10419" i="1" s="1"/>
  <c r="D10420" i="1"/>
  <c r="E10420" i="1" s="1"/>
  <c r="F10420" i="1" s="1"/>
  <c r="G10420" i="1" s="1"/>
  <c r="D10421" i="1"/>
  <c r="E10421" i="1"/>
  <c r="F10421" i="1" s="1"/>
  <c r="G10421" i="1" s="1"/>
  <c r="D10422" i="1"/>
  <c r="E10422" i="1"/>
  <c r="F10422" i="1" s="1"/>
  <c r="G10422" i="1" s="1"/>
  <c r="D10423" i="1"/>
  <c r="E10423" i="1" s="1"/>
  <c r="F10423" i="1"/>
  <c r="G10423" i="1" s="1"/>
  <c r="D10424" i="1"/>
  <c r="E10424" i="1" s="1"/>
  <c r="F10424" i="1" s="1"/>
  <c r="G10424" i="1" s="1"/>
  <c r="D10425" i="1"/>
  <c r="E10425" i="1" s="1"/>
  <c r="F10425" i="1" s="1"/>
  <c r="G10425" i="1" s="1"/>
  <c r="D10426" i="1"/>
  <c r="E10426" i="1"/>
  <c r="F10426" i="1"/>
  <c r="G10426" i="1" s="1"/>
  <c r="D10427" i="1"/>
  <c r="E10427" i="1"/>
  <c r="F10427" i="1"/>
  <c r="G10427" i="1" s="1"/>
  <c r="D10428" i="1"/>
  <c r="E10428" i="1" s="1"/>
  <c r="F10428" i="1" s="1"/>
  <c r="G10428" i="1" s="1"/>
  <c r="D10429" i="1"/>
  <c r="E10429" i="1"/>
  <c r="F10429" i="1" s="1"/>
  <c r="G10429" i="1" s="1"/>
  <c r="D10430" i="1"/>
  <c r="E10430" i="1"/>
  <c r="F10430" i="1" s="1"/>
  <c r="G10430" i="1" s="1"/>
  <c r="D10431" i="1"/>
  <c r="E10431" i="1"/>
  <c r="F10431" i="1"/>
  <c r="G10431" i="1" s="1"/>
  <c r="D10432" i="1"/>
  <c r="E10432" i="1" s="1"/>
  <c r="F10432" i="1" s="1"/>
  <c r="G10432" i="1" s="1"/>
  <c r="D10433" i="1"/>
  <c r="E10433" i="1"/>
  <c r="F10433" i="1" s="1"/>
  <c r="G10433" i="1" s="1"/>
  <c r="D10434" i="1"/>
  <c r="E10434" i="1" s="1"/>
  <c r="F10434" i="1"/>
  <c r="G10434" i="1" s="1"/>
  <c r="D10435" i="1"/>
  <c r="E10435" i="1"/>
  <c r="F10435" i="1" s="1"/>
  <c r="G10435" i="1" s="1"/>
  <c r="D10436" i="1"/>
  <c r="E10436" i="1" s="1"/>
  <c r="F10436" i="1" s="1"/>
  <c r="G10436" i="1" s="1"/>
  <c r="D10437" i="1"/>
  <c r="E10437" i="1" s="1"/>
  <c r="F10437" i="1" s="1"/>
  <c r="G10437" i="1" s="1"/>
  <c r="D10438" i="1"/>
  <c r="E10438" i="1"/>
  <c r="F10438" i="1"/>
  <c r="G10438" i="1" s="1"/>
  <c r="D10439" i="1"/>
  <c r="E10439" i="1" s="1"/>
  <c r="F10439" i="1"/>
  <c r="G10439" i="1" s="1"/>
  <c r="D10440" i="1"/>
  <c r="E10440" i="1" s="1"/>
  <c r="F10440" i="1" s="1"/>
  <c r="G10440" i="1" s="1"/>
  <c r="D10441" i="1"/>
  <c r="E10441" i="1" s="1"/>
  <c r="F10441" i="1" s="1"/>
  <c r="G10441" i="1" s="1"/>
  <c r="D10442" i="1"/>
  <c r="E10442" i="1"/>
  <c r="F10442" i="1"/>
  <c r="G10442" i="1" s="1"/>
  <c r="D10443" i="1"/>
  <c r="E10443" i="1"/>
  <c r="F10443" i="1"/>
  <c r="G10443" i="1" s="1"/>
  <c r="D10444" i="1"/>
  <c r="E10444" i="1" s="1"/>
  <c r="F10444" i="1" s="1"/>
  <c r="G10444" i="1" s="1"/>
  <c r="D10445" i="1"/>
  <c r="E10445" i="1"/>
  <c r="F10445" i="1" s="1"/>
  <c r="G10445" i="1" s="1"/>
  <c r="D10446" i="1"/>
  <c r="E10446" i="1"/>
  <c r="F10446" i="1" s="1"/>
  <c r="G10446" i="1" s="1"/>
  <c r="D10447" i="1"/>
  <c r="E10447" i="1" s="1"/>
  <c r="F10447" i="1" s="1"/>
  <c r="G10447" i="1" s="1"/>
  <c r="D10448" i="1"/>
  <c r="E10448" i="1" s="1"/>
  <c r="F10448" i="1" s="1"/>
  <c r="G10448" i="1" s="1"/>
  <c r="D10449" i="1"/>
  <c r="E10449" i="1" s="1"/>
  <c r="F10449" i="1" s="1"/>
  <c r="G10449" i="1" s="1"/>
  <c r="D10450" i="1"/>
  <c r="E10450" i="1" s="1"/>
  <c r="F10450" i="1"/>
  <c r="G10450" i="1" s="1"/>
  <c r="D10451" i="1"/>
  <c r="E10451" i="1" s="1"/>
  <c r="F10451" i="1" s="1"/>
  <c r="G10451" i="1" s="1"/>
  <c r="D10452" i="1"/>
  <c r="E10452" i="1" s="1"/>
  <c r="F10452" i="1" s="1"/>
  <c r="G10452" i="1" s="1"/>
  <c r="D10453" i="1"/>
  <c r="E10453" i="1"/>
  <c r="F10453" i="1" s="1"/>
  <c r="G10453" i="1" s="1"/>
  <c r="D10454" i="1"/>
  <c r="E10454" i="1"/>
  <c r="F10454" i="1"/>
  <c r="G10454" i="1" s="1"/>
  <c r="D10455" i="1"/>
  <c r="E10455" i="1" s="1"/>
  <c r="F10455" i="1" s="1"/>
  <c r="G10455" i="1" s="1"/>
  <c r="D10456" i="1"/>
  <c r="E10456" i="1" s="1"/>
  <c r="F10456" i="1" s="1"/>
  <c r="G10456" i="1" s="1"/>
  <c r="D10457" i="1"/>
  <c r="E10457" i="1" s="1"/>
  <c r="F10457" i="1" s="1"/>
  <c r="G10457" i="1" s="1"/>
  <c r="D10458" i="1"/>
  <c r="E10458" i="1" s="1"/>
  <c r="F10458" i="1" s="1"/>
  <c r="G10458" i="1" s="1"/>
  <c r="D10459" i="1"/>
  <c r="E10459" i="1"/>
  <c r="F10459" i="1" s="1"/>
  <c r="G10459" i="1" s="1"/>
  <c r="D10460" i="1"/>
  <c r="E10460" i="1" s="1"/>
  <c r="F10460" i="1" s="1"/>
  <c r="G10460" i="1" s="1"/>
  <c r="D10461" i="1"/>
  <c r="E10461" i="1"/>
  <c r="F10461" i="1" s="1"/>
  <c r="G10461" i="1" s="1"/>
  <c r="D10462" i="1"/>
  <c r="E10462" i="1"/>
  <c r="F10462" i="1" s="1"/>
  <c r="G10462" i="1" s="1"/>
  <c r="D10463" i="1"/>
  <c r="E10463" i="1"/>
  <c r="F10463" i="1" s="1"/>
  <c r="G10463" i="1" s="1"/>
  <c r="D10464" i="1"/>
  <c r="E10464" i="1" s="1"/>
  <c r="F10464" i="1" s="1"/>
  <c r="G10464" i="1" s="1"/>
  <c r="D10465" i="1"/>
  <c r="E10465" i="1"/>
  <c r="F10465" i="1" s="1"/>
  <c r="G10465" i="1" s="1"/>
  <c r="D10466" i="1"/>
  <c r="E10466" i="1" s="1"/>
  <c r="F10466" i="1"/>
  <c r="G10466" i="1" s="1"/>
  <c r="D10467" i="1"/>
  <c r="E10467" i="1"/>
  <c r="F10467" i="1" s="1"/>
  <c r="G10467" i="1" s="1"/>
  <c r="D10468" i="1"/>
  <c r="E10468" i="1" s="1"/>
  <c r="F10468" i="1" s="1"/>
  <c r="G10468" i="1" s="1"/>
  <c r="D10469" i="1"/>
  <c r="E10469" i="1"/>
  <c r="F10469" i="1" s="1"/>
  <c r="G10469" i="1" s="1"/>
  <c r="D10470" i="1"/>
  <c r="E10470" i="1"/>
  <c r="F10470" i="1"/>
  <c r="G10470" i="1" s="1"/>
  <c r="D10471" i="1"/>
  <c r="E10471" i="1" s="1"/>
  <c r="F10471" i="1"/>
  <c r="G10471" i="1" s="1"/>
  <c r="D10472" i="1"/>
  <c r="E10472" i="1" s="1"/>
  <c r="F10472" i="1" s="1"/>
  <c r="G10472" i="1" s="1"/>
  <c r="D10473" i="1"/>
  <c r="E10473" i="1" s="1"/>
  <c r="F10473" i="1" s="1"/>
  <c r="G10473" i="1" s="1"/>
  <c r="D10474" i="1"/>
  <c r="E10474" i="1"/>
  <c r="F10474" i="1" s="1"/>
  <c r="G10474" i="1" s="1"/>
  <c r="D10475" i="1"/>
  <c r="E10475" i="1"/>
  <c r="F10475" i="1"/>
  <c r="G10475" i="1" s="1"/>
  <c r="D10476" i="1"/>
  <c r="E10476" i="1" s="1"/>
  <c r="F10476" i="1" s="1"/>
  <c r="G10476" i="1" s="1"/>
  <c r="D10477" i="1"/>
  <c r="E10477" i="1"/>
  <c r="F10477" i="1" s="1"/>
  <c r="G10477" i="1" s="1"/>
  <c r="D10478" i="1"/>
  <c r="E10478" i="1" s="1"/>
  <c r="F10478" i="1" s="1"/>
  <c r="G10478" i="1" s="1"/>
  <c r="D10479" i="1"/>
  <c r="E10479" i="1"/>
  <c r="F10479" i="1"/>
  <c r="G10479" i="1" s="1"/>
  <c r="D10480" i="1"/>
  <c r="E10480" i="1" s="1"/>
  <c r="F10480" i="1" s="1"/>
  <c r="G10480" i="1" s="1"/>
  <c r="D10481" i="1"/>
  <c r="E10481" i="1"/>
  <c r="F10481" i="1" s="1"/>
  <c r="G10481" i="1" s="1"/>
  <c r="D10482" i="1"/>
  <c r="E10482" i="1" s="1"/>
  <c r="F10482" i="1" s="1"/>
  <c r="G10482" i="1" s="1"/>
  <c r="D10483" i="1"/>
  <c r="E10483" i="1"/>
  <c r="F10483" i="1" s="1"/>
  <c r="G10483" i="1" s="1"/>
  <c r="D10484" i="1"/>
  <c r="E10484" i="1" s="1"/>
  <c r="F10484" i="1" s="1"/>
  <c r="G10484" i="1" s="1"/>
  <c r="D10485" i="1"/>
  <c r="E10485" i="1"/>
  <c r="F10485" i="1" s="1"/>
  <c r="G10485" i="1" s="1"/>
  <c r="D10486" i="1"/>
  <c r="E10486" i="1"/>
  <c r="F10486" i="1" s="1"/>
  <c r="G10486" i="1" s="1"/>
  <c r="D10487" i="1"/>
  <c r="E10487" i="1" s="1"/>
  <c r="F10487" i="1"/>
  <c r="G10487" i="1" s="1"/>
  <c r="D10488" i="1"/>
  <c r="E10488" i="1" s="1"/>
  <c r="F10488" i="1" s="1"/>
  <c r="G10488" i="1" s="1"/>
  <c r="D10489" i="1"/>
  <c r="E10489" i="1" s="1"/>
  <c r="F10489" i="1" s="1"/>
  <c r="G10489" i="1" s="1"/>
  <c r="D10490" i="1"/>
  <c r="E10490" i="1"/>
  <c r="F10490" i="1"/>
  <c r="G10490" i="1" s="1"/>
  <c r="D10491" i="1"/>
  <c r="E10491" i="1"/>
  <c r="F10491" i="1"/>
  <c r="G10491" i="1" s="1"/>
  <c r="D10492" i="1"/>
  <c r="E10492" i="1" s="1"/>
  <c r="F10492" i="1" s="1"/>
  <c r="G10492" i="1" s="1"/>
  <c r="D10493" i="1"/>
  <c r="E10493" i="1"/>
  <c r="F10493" i="1" s="1"/>
  <c r="G10493" i="1" s="1"/>
  <c r="D10494" i="1"/>
  <c r="E10494" i="1"/>
  <c r="F10494" i="1" s="1"/>
  <c r="G10494" i="1" s="1"/>
  <c r="D10495" i="1"/>
  <c r="E10495" i="1"/>
  <c r="F10495" i="1"/>
  <c r="G10495" i="1" s="1"/>
  <c r="D10496" i="1"/>
  <c r="E10496" i="1" s="1"/>
  <c r="F10496" i="1" s="1"/>
  <c r="G10496" i="1" s="1"/>
  <c r="D10497" i="1"/>
  <c r="E10497" i="1"/>
  <c r="F10497" i="1" s="1"/>
  <c r="G10497" i="1" s="1"/>
  <c r="D10498" i="1"/>
  <c r="E10498" i="1" s="1"/>
  <c r="F10498" i="1"/>
  <c r="G10498" i="1" s="1"/>
  <c r="D10499" i="1"/>
  <c r="E10499" i="1"/>
  <c r="F10499" i="1" s="1"/>
  <c r="G10499" i="1" s="1"/>
  <c r="D10500" i="1"/>
  <c r="E10500" i="1" s="1"/>
  <c r="F10500" i="1" s="1"/>
  <c r="G10500" i="1" s="1"/>
  <c r="D10501" i="1"/>
  <c r="E10501" i="1" s="1"/>
  <c r="F10501" i="1" s="1"/>
  <c r="G10501" i="1" s="1"/>
  <c r="D10502" i="1"/>
  <c r="E10502" i="1"/>
  <c r="F10502" i="1"/>
  <c r="G10502" i="1" s="1"/>
  <c r="D10503" i="1"/>
  <c r="E10503" i="1" s="1"/>
  <c r="F10503" i="1"/>
  <c r="G10503" i="1" s="1"/>
  <c r="D10504" i="1"/>
  <c r="E10504" i="1" s="1"/>
  <c r="F10504" i="1" s="1"/>
  <c r="G10504" i="1" s="1"/>
  <c r="D10505" i="1"/>
  <c r="E10505" i="1" s="1"/>
  <c r="F10505" i="1" s="1"/>
  <c r="G10505" i="1" s="1"/>
  <c r="D10506" i="1"/>
  <c r="E10506" i="1"/>
  <c r="F10506" i="1"/>
  <c r="G10506" i="1" s="1"/>
  <c r="D10507" i="1"/>
  <c r="E10507" i="1"/>
  <c r="F10507" i="1"/>
  <c r="G10507" i="1" s="1"/>
  <c r="D10508" i="1"/>
  <c r="E10508" i="1" s="1"/>
  <c r="F10508" i="1" s="1"/>
  <c r="G10508" i="1" s="1"/>
  <c r="D10509" i="1"/>
  <c r="E10509" i="1"/>
  <c r="F10509" i="1" s="1"/>
  <c r="G10509" i="1" s="1"/>
  <c r="D10510" i="1"/>
  <c r="E10510" i="1"/>
  <c r="F10510" i="1" s="1"/>
  <c r="G10510" i="1" s="1"/>
  <c r="D10511" i="1"/>
  <c r="E10511" i="1" s="1"/>
  <c r="F10511" i="1" s="1"/>
  <c r="G10511" i="1" s="1"/>
  <c r="D10512" i="1"/>
  <c r="E10512" i="1" s="1"/>
  <c r="F10512" i="1" s="1"/>
  <c r="G10512" i="1" s="1"/>
  <c r="D10513" i="1"/>
  <c r="E10513" i="1" s="1"/>
  <c r="F10513" i="1" s="1"/>
  <c r="G10513" i="1" s="1"/>
  <c r="D10514" i="1"/>
  <c r="E10514" i="1" s="1"/>
  <c r="F10514" i="1"/>
  <c r="G10514" i="1" s="1"/>
  <c r="D10515" i="1"/>
  <c r="E10515" i="1" s="1"/>
  <c r="F10515" i="1" s="1"/>
  <c r="G10515" i="1" s="1"/>
  <c r="D10516" i="1"/>
  <c r="E10516" i="1" s="1"/>
  <c r="F10516" i="1" s="1"/>
  <c r="G10516" i="1" s="1"/>
  <c r="D10517" i="1"/>
  <c r="E10517" i="1"/>
  <c r="F10517" i="1" s="1"/>
  <c r="G10517" i="1" s="1"/>
  <c r="D10518" i="1"/>
  <c r="E10518" i="1"/>
  <c r="F10518" i="1"/>
  <c r="G10518" i="1" s="1"/>
  <c r="D10519" i="1"/>
  <c r="E10519" i="1" s="1"/>
  <c r="F10519" i="1" s="1"/>
  <c r="G10519" i="1" s="1"/>
  <c r="D10520" i="1"/>
  <c r="E10520" i="1" s="1"/>
  <c r="F10520" i="1" s="1"/>
  <c r="G10520" i="1" s="1"/>
  <c r="D10521" i="1"/>
  <c r="E10521" i="1" s="1"/>
  <c r="F10521" i="1" s="1"/>
  <c r="G10521" i="1" s="1"/>
  <c r="D10522" i="1"/>
  <c r="E10522" i="1" s="1"/>
  <c r="F10522" i="1" s="1"/>
  <c r="G10522" i="1" s="1"/>
  <c r="D10523" i="1"/>
  <c r="E10523" i="1"/>
  <c r="F10523" i="1" s="1"/>
  <c r="G10523" i="1" s="1"/>
  <c r="D10524" i="1"/>
  <c r="E10524" i="1" s="1"/>
  <c r="F10524" i="1" s="1"/>
  <c r="G10524" i="1" s="1"/>
  <c r="D10525" i="1"/>
  <c r="E10525" i="1"/>
  <c r="F10525" i="1" s="1"/>
  <c r="G10525" i="1" s="1"/>
  <c r="D10526" i="1"/>
  <c r="E10526" i="1"/>
  <c r="F10526" i="1" s="1"/>
  <c r="G10526" i="1" s="1"/>
  <c r="D10527" i="1"/>
  <c r="E10527" i="1"/>
  <c r="F10527" i="1" s="1"/>
  <c r="G10527" i="1" s="1"/>
  <c r="D10528" i="1"/>
  <c r="E10528" i="1" s="1"/>
  <c r="F10528" i="1" s="1"/>
  <c r="G10528" i="1" s="1"/>
  <c r="D10529" i="1"/>
  <c r="E10529" i="1"/>
  <c r="F10529" i="1" s="1"/>
  <c r="G10529" i="1" s="1"/>
  <c r="D10530" i="1"/>
  <c r="E10530" i="1" s="1"/>
  <c r="F10530" i="1"/>
  <c r="G10530" i="1" s="1"/>
  <c r="D10531" i="1"/>
  <c r="E10531" i="1"/>
  <c r="F10531" i="1" s="1"/>
  <c r="G10531" i="1" s="1"/>
  <c r="D10532" i="1"/>
  <c r="E10532" i="1" s="1"/>
  <c r="F10532" i="1" s="1"/>
  <c r="G10532" i="1" s="1"/>
  <c r="D10533" i="1"/>
  <c r="E10533" i="1"/>
  <c r="F10533" i="1" s="1"/>
  <c r="G10533" i="1" s="1"/>
  <c r="D10534" i="1"/>
  <c r="E10534" i="1"/>
  <c r="F10534" i="1"/>
  <c r="G10534" i="1" s="1"/>
  <c r="D10535" i="1"/>
  <c r="E10535" i="1" s="1"/>
  <c r="F10535" i="1"/>
  <c r="G10535" i="1" s="1"/>
  <c r="D10536" i="1"/>
  <c r="E10536" i="1" s="1"/>
  <c r="F10536" i="1" s="1"/>
  <c r="G10536" i="1" s="1"/>
  <c r="D10537" i="1"/>
  <c r="E10537" i="1" s="1"/>
  <c r="F10537" i="1" s="1"/>
  <c r="G10537" i="1" s="1"/>
  <c r="D10538" i="1"/>
  <c r="E10538" i="1"/>
  <c r="F10538" i="1" s="1"/>
  <c r="G10538" i="1" s="1"/>
  <c r="D10539" i="1"/>
  <c r="E10539" i="1"/>
  <c r="F10539" i="1"/>
  <c r="G10539" i="1" s="1"/>
  <c r="D10540" i="1"/>
  <c r="E10540" i="1" s="1"/>
  <c r="F10540" i="1" s="1"/>
  <c r="G10540" i="1" s="1"/>
  <c r="D10541" i="1"/>
  <c r="E10541" i="1"/>
  <c r="F10541" i="1" s="1"/>
  <c r="G10541" i="1" s="1"/>
  <c r="D10542" i="1"/>
  <c r="E10542" i="1" s="1"/>
  <c r="F10542" i="1" s="1"/>
  <c r="G10542" i="1" s="1"/>
  <c r="D10543" i="1"/>
  <c r="E10543" i="1"/>
  <c r="F10543" i="1"/>
  <c r="G10543" i="1" s="1"/>
  <c r="D10544" i="1"/>
  <c r="E10544" i="1" s="1"/>
  <c r="F10544" i="1" s="1"/>
  <c r="G10544" i="1" s="1"/>
  <c r="D10545" i="1"/>
  <c r="E10545" i="1"/>
  <c r="F10545" i="1" s="1"/>
  <c r="G10545" i="1" s="1"/>
  <c r="D10546" i="1"/>
  <c r="E10546" i="1" s="1"/>
  <c r="F10546" i="1" s="1"/>
  <c r="G10546" i="1" s="1"/>
  <c r="D10547" i="1"/>
  <c r="E10547" i="1"/>
  <c r="F10547" i="1" s="1"/>
  <c r="G10547" i="1" s="1"/>
  <c r="D10548" i="1"/>
  <c r="E10548" i="1" s="1"/>
  <c r="F10548" i="1" s="1"/>
  <c r="G10548" i="1" s="1"/>
  <c r="D10549" i="1"/>
  <c r="E10549" i="1"/>
  <c r="F10549" i="1" s="1"/>
  <c r="G10549" i="1" s="1"/>
  <c r="D10550" i="1"/>
  <c r="E10550" i="1"/>
  <c r="F10550" i="1" s="1"/>
  <c r="G10550" i="1" s="1"/>
  <c r="D10551" i="1"/>
  <c r="E10551" i="1" s="1"/>
  <c r="F10551" i="1"/>
  <c r="G10551" i="1" s="1"/>
  <c r="D10552" i="1"/>
  <c r="E10552" i="1" s="1"/>
  <c r="F10552" i="1" s="1"/>
  <c r="G10552" i="1" s="1"/>
  <c r="D10553" i="1"/>
  <c r="E10553" i="1" s="1"/>
  <c r="F10553" i="1" s="1"/>
  <c r="G10553" i="1" s="1"/>
  <c r="D10554" i="1"/>
  <c r="E10554" i="1"/>
  <c r="F10554" i="1"/>
  <c r="G10554" i="1" s="1"/>
  <c r="D10555" i="1"/>
  <c r="E10555" i="1"/>
  <c r="F10555" i="1"/>
  <c r="G10555" i="1" s="1"/>
  <c r="D10556" i="1"/>
  <c r="E10556" i="1" s="1"/>
  <c r="F10556" i="1" s="1"/>
  <c r="G10556" i="1" s="1"/>
  <c r="D10557" i="1"/>
  <c r="E10557" i="1"/>
  <c r="F10557" i="1" s="1"/>
  <c r="G10557" i="1" s="1"/>
  <c r="D10558" i="1"/>
  <c r="E10558" i="1"/>
  <c r="F10558" i="1" s="1"/>
  <c r="G10558" i="1" s="1"/>
  <c r="D10559" i="1"/>
  <c r="E10559" i="1"/>
  <c r="F10559" i="1"/>
  <c r="G10559" i="1" s="1"/>
  <c r="D10560" i="1"/>
  <c r="E10560" i="1" s="1"/>
  <c r="F10560" i="1" s="1"/>
  <c r="G10560" i="1" s="1"/>
  <c r="D10561" i="1"/>
  <c r="E10561" i="1"/>
  <c r="F10561" i="1" s="1"/>
  <c r="G10561" i="1" s="1"/>
  <c r="D10562" i="1"/>
  <c r="E10562" i="1" s="1"/>
  <c r="F10562" i="1"/>
  <c r="G10562" i="1" s="1"/>
  <c r="D10563" i="1"/>
  <c r="E10563" i="1"/>
  <c r="F10563" i="1" s="1"/>
  <c r="G10563" i="1" s="1"/>
  <c r="D10564" i="1"/>
  <c r="E10564" i="1" s="1"/>
  <c r="F10564" i="1" s="1"/>
  <c r="G10564" i="1" s="1"/>
  <c r="D10565" i="1"/>
  <c r="E10565" i="1" s="1"/>
  <c r="F10565" i="1" s="1"/>
  <c r="G10565" i="1" s="1"/>
  <c r="D10566" i="1"/>
  <c r="E10566" i="1"/>
  <c r="F10566" i="1"/>
  <c r="G10566" i="1" s="1"/>
  <c r="D10567" i="1"/>
  <c r="E10567" i="1" s="1"/>
  <c r="F10567" i="1"/>
  <c r="G10567" i="1" s="1"/>
  <c r="D10568" i="1"/>
  <c r="E10568" i="1" s="1"/>
  <c r="F10568" i="1" s="1"/>
  <c r="G10568" i="1" s="1"/>
  <c r="D10569" i="1"/>
  <c r="E10569" i="1" s="1"/>
  <c r="F10569" i="1" s="1"/>
  <c r="G10569" i="1" s="1"/>
  <c r="D10570" i="1"/>
  <c r="E10570" i="1"/>
  <c r="F10570" i="1"/>
  <c r="G10570" i="1" s="1"/>
  <c r="D10571" i="1"/>
  <c r="E10571" i="1"/>
  <c r="F10571" i="1"/>
  <c r="G10571" i="1" s="1"/>
  <c r="D10572" i="1"/>
  <c r="E10572" i="1" s="1"/>
  <c r="F10572" i="1" s="1"/>
  <c r="G10572" i="1" s="1"/>
  <c r="D10573" i="1"/>
  <c r="E10573" i="1"/>
  <c r="F10573" i="1" s="1"/>
  <c r="G10573" i="1" s="1"/>
  <c r="D10574" i="1"/>
  <c r="E10574" i="1"/>
  <c r="F10574" i="1" s="1"/>
  <c r="G10574" i="1" s="1"/>
  <c r="D10575" i="1"/>
  <c r="E10575" i="1" s="1"/>
  <c r="F10575" i="1" s="1"/>
  <c r="G10575" i="1" s="1"/>
  <c r="D10576" i="1"/>
  <c r="E10576" i="1" s="1"/>
  <c r="F10576" i="1" s="1"/>
  <c r="G10576" i="1" s="1"/>
  <c r="D10577" i="1"/>
  <c r="E10577" i="1" s="1"/>
  <c r="F10577" i="1" s="1"/>
  <c r="G10577" i="1" s="1"/>
  <c r="D10578" i="1"/>
  <c r="E10578" i="1" s="1"/>
  <c r="F10578" i="1"/>
  <c r="G10578" i="1" s="1"/>
  <c r="D10579" i="1"/>
  <c r="E10579" i="1" s="1"/>
  <c r="F10579" i="1" s="1"/>
  <c r="G10579" i="1" s="1"/>
  <c r="D10580" i="1"/>
  <c r="E10580" i="1" s="1"/>
  <c r="F10580" i="1" s="1"/>
  <c r="G10580" i="1" s="1"/>
  <c r="D10581" i="1"/>
  <c r="E10581" i="1"/>
  <c r="F10581" i="1" s="1"/>
  <c r="G10581" i="1" s="1"/>
  <c r="D10582" i="1"/>
  <c r="E10582" i="1"/>
  <c r="F10582" i="1"/>
  <c r="G10582" i="1" s="1"/>
  <c r="D10583" i="1"/>
  <c r="E10583" i="1" s="1"/>
  <c r="F10583" i="1" s="1"/>
  <c r="G10583" i="1" s="1"/>
  <c r="D10584" i="1"/>
  <c r="E10584" i="1" s="1"/>
  <c r="F10584" i="1" s="1"/>
  <c r="G10584" i="1" s="1"/>
  <c r="D10585" i="1"/>
  <c r="E10585" i="1" s="1"/>
  <c r="F10585" i="1" s="1"/>
  <c r="G10585" i="1" s="1"/>
  <c r="D10586" i="1"/>
  <c r="E10586" i="1" s="1"/>
  <c r="F10586" i="1" s="1"/>
  <c r="G10586" i="1" s="1"/>
  <c r="D10587" i="1"/>
  <c r="E10587" i="1"/>
  <c r="F10587" i="1" s="1"/>
  <c r="G10587" i="1" s="1"/>
  <c r="D10588" i="1"/>
  <c r="E10588" i="1" s="1"/>
  <c r="F10588" i="1" s="1"/>
  <c r="G10588" i="1" s="1"/>
  <c r="D10589" i="1"/>
  <c r="E10589" i="1"/>
  <c r="F10589" i="1" s="1"/>
  <c r="G10589" i="1" s="1"/>
  <c r="D10590" i="1"/>
  <c r="E10590" i="1"/>
  <c r="F10590" i="1" s="1"/>
  <c r="G10590" i="1" s="1"/>
  <c r="D10591" i="1"/>
  <c r="E10591" i="1"/>
  <c r="F10591" i="1" s="1"/>
  <c r="G10591" i="1" s="1"/>
  <c r="D10592" i="1"/>
  <c r="E10592" i="1" s="1"/>
  <c r="F10592" i="1" s="1"/>
  <c r="G10592" i="1" s="1"/>
  <c r="D10593" i="1"/>
  <c r="E10593" i="1"/>
  <c r="F10593" i="1" s="1"/>
  <c r="G10593" i="1" s="1"/>
  <c r="D10594" i="1"/>
  <c r="E10594" i="1" s="1"/>
  <c r="F10594" i="1"/>
  <c r="G10594" i="1" s="1"/>
  <c r="D10595" i="1"/>
  <c r="E10595" i="1"/>
  <c r="F10595" i="1" s="1"/>
  <c r="G10595" i="1" s="1"/>
  <c r="D10596" i="1"/>
  <c r="E10596" i="1" s="1"/>
  <c r="F10596" i="1" s="1"/>
  <c r="G10596" i="1" s="1"/>
  <c r="D10597" i="1"/>
  <c r="E10597" i="1"/>
  <c r="F10597" i="1" s="1"/>
  <c r="G10597" i="1" s="1"/>
  <c r="D10598" i="1"/>
  <c r="E10598" i="1"/>
  <c r="F10598" i="1"/>
  <c r="G10598" i="1" s="1"/>
  <c r="D10599" i="1"/>
  <c r="E10599" i="1" s="1"/>
  <c r="F10599" i="1"/>
  <c r="G10599" i="1" s="1"/>
  <c r="D10600" i="1"/>
  <c r="E10600" i="1" s="1"/>
  <c r="F10600" i="1" s="1"/>
  <c r="G10600" i="1" s="1"/>
  <c r="D10601" i="1"/>
  <c r="E10601" i="1" s="1"/>
  <c r="F10601" i="1" s="1"/>
  <c r="G10601" i="1" s="1"/>
  <c r="D10602" i="1"/>
  <c r="E10602" i="1"/>
  <c r="F10602" i="1" s="1"/>
  <c r="G10602" i="1" s="1"/>
  <c r="D10603" i="1"/>
  <c r="E10603" i="1"/>
  <c r="F10603" i="1"/>
  <c r="G10603" i="1" s="1"/>
  <c r="D10604" i="1"/>
  <c r="E10604" i="1" s="1"/>
  <c r="F10604" i="1" s="1"/>
  <c r="G10604" i="1" s="1"/>
  <c r="D10605" i="1"/>
  <c r="E10605" i="1"/>
  <c r="F10605" i="1" s="1"/>
  <c r="G10605" i="1" s="1"/>
  <c r="D10606" i="1"/>
  <c r="E10606" i="1" s="1"/>
  <c r="F10606" i="1" s="1"/>
  <c r="G10606" i="1" s="1"/>
  <c r="D10607" i="1"/>
  <c r="E10607" i="1"/>
  <c r="F10607" i="1"/>
  <c r="G10607" i="1" s="1"/>
  <c r="D10608" i="1"/>
  <c r="E10608" i="1" s="1"/>
  <c r="F10608" i="1" s="1"/>
  <c r="G10608" i="1" s="1"/>
  <c r="D10609" i="1"/>
  <c r="E10609" i="1"/>
  <c r="F10609" i="1" s="1"/>
  <c r="G10609" i="1" s="1"/>
  <c r="D10610" i="1"/>
  <c r="E10610" i="1" s="1"/>
  <c r="F10610" i="1" s="1"/>
  <c r="G10610" i="1" s="1"/>
  <c r="D10611" i="1"/>
  <c r="E10611" i="1"/>
  <c r="F10611" i="1" s="1"/>
  <c r="G10611" i="1" s="1"/>
  <c r="D10612" i="1"/>
  <c r="E10612" i="1" s="1"/>
  <c r="F10612" i="1" s="1"/>
  <c r="G10612" i="1" s="1"/>
  <c r="D10613" i="1"/>
  <c r="E10613" i="1"/>
  <c r="F10613" i="1" s="1"/>
  <c r="G10613" i="1" s="1"/>
  <c r="D10614" i="1"/>
  <c r="E10614" i="1"/>
  <c r="F10614" i="1" s="1"/>
  <c r="G10614" i="1" s="1"/>
  <c r="D10615" i="1"/>
  <c r="E10615" i="1" s="1"/>
  <c r="F10615" i="1"/>
  <c r="G10615" i="1" s="1"/>
  <c r="D10616" i="1"/>
  <c r="E10616" i="1" s="1"/>
  <c r="F10616" i="1" s="1"/>
  <c r="G10616" i="1" s="1"/>
  <c r="D10617" i="1"/>
  <c r="E10617" i="1" s="1"/>
  <c r="F10617" i="1" s="1"/>
  <c r="G10617" i="1" s="1"/>
  <c r="D10618" i="1"/>
  <c r="E10618" i="1"/>
  <c r="F10618" i="1"/>
  <c r="G10618" i="1" s="1"/>
  <c r="D10619" i="1"/>
  <c r="E10619" i="1"/>
  <c r="F10619" i="1"/>
  <c r="G10619" i="1" s="1"/>
  <c r="D10620" i="1"/>
  <c r="E10620" i="1" s="1"/>
  <c r="F10620" i="1" s="1"/>
  <c r="G10620" i="1" s="1"/>
  <c r="D10621" i="1"/>
  <c r="E10621" i="1"/>
  <c r="F10621" i="1" s="1"/>
  <c r="G10621" i="1" s="1"/>
  <c r="D10622" i="1"/>
  <c r="E10622" i="1"/>
  <c r="F10622" i="1" s="1"/>
  <c r="G10622" i="1" s="1"/>
  <c r="D10623" i="1"/>
  <c r="E10623" i="1"/>
  <c r="F10623" i="1"/>
  <c r="G10623" i="1" s="1"/>
  <c r="D10624" i="1"/>
  <c r="E10624" i="1" s="1"/>
  <c r="F10624" i="1" s="1"/>
  <c r="G10624" i="1" s="1"/>
  <c r="D10625" i="1"/>
  <c r="E10625" i="1"/>
  <c r="F10625" i="1" s="1"/>
  <c r="G10625" i="1" s="1"/>
  <c r="D10626" i="1"/>
  <c r="E10626" i="1" s="1"/>
  <c r="F10626" i="1"/>
  <c r="G10626" i="1" s="1"/>
  <c r="D10627" i="1"/>
  <c r="E10627" i="1"/>
  <c r="F10627" i="1" s="1"/>
  <c r="G10627" i="1" s="1"/>
  <c r="D10628" i="1"/>
  <c r="E10628" i="1" s="1"/>
  <c r="F10628" i="1" s="1"/>
  <c r="G10628" i="1" s="1"/>
  <c r="D10629" i="1"/>
  <c r="E10629" i="1" s="1"/>
  <c r="F10629" i="1" s="1"/>
  <c r="G10629" i="1" s="1"/>
  <c r="D10630" i="1"/>
  <c r="E10630" i="1"/>
  <c r="F10630" i="1"/>
  <c r="G10630" i="1" s="1"/>
  <c r="D10631" i="1"/>
  <c r="E10631" i="1" s="1"/>
  <c r="F10631" i="1"/>
  <c r="G10631" i="1" s="1"/>
  <c r="D10632" i="1"/>
  <c r="E10632" i="1" s="1"/>
  <c r="F10632" i="1" s="1"/>
  <c r="G10632" i="1" s="1"/>
  <c r="D10633" i="1"/>
  <c r="E10633" i="1" s="1"/>
  <c r="F10633" i="1" s="1"/>
  <c r="G10633" i="1" s="1"/>
  <c r="D10634" i="1"/>
  <c r="E10634" i="1"/>
  <c r="F10634" i="1"/>
  <c r="G10634" i="1" s="1"/>
  <c r="D10635" i="1"/>
  <c r="E10635" i="1"/>
  <c r="F10635" i="1"/>
  <c r="G10635" i="1" s="1"/>
  <c r="D10636" i="1"/>
  <c r="E10636" i="1" s="1"/>
  <c r="F10636" i="1" s="1"/>
  <c r="G10636" i="1" s="1"/>
  <c r="D10637" i="1"/>
  <c r="E10637" i="1"/>
  <c r="F10637" i="1" s="1"/>
  <c r="G10637" i="1" s="1"/>
  <c r="D10638" i="1"/>
  <c r="E10638" i="1"/>
  <c r="F10638" i="1" s="1"/>
  <c r="G10638" i="1" s="1"/>
  <c r="D10639" i="1"/>
  <c r="E10639" i="1" s="1"/>
  <c r="F10639" i="1" s="1"/>
  <c r="G10639" i="1" s="1"/>
  <c r="D10640" i="1"/>
  <c r="E10640" i="1" s="1"/>
  <c r="F10640" i="1" s="1"/>
  <c r="G10640" i="1" s="1"/>
  <c r="D10641" i="1"/>
  <c r="E10641" i="1" s="1"/>
  <c r="F10641" i="1" s="1"/>
  <c r="G10641" i="1" s="1"/>
  <c r="D10642" i="1"/>
  <c r="E10642" i="1" s="1"/>
  <c r="F10642" i="1"/>
  <c r="G10642" i="1" s="1"/>
  <c r="D10643" i="1"/>
  <c r="E10643" i="1" s="1"/>
  <c r="F10643" i="1" s="1"/>
  <c r="G10643" i="1" s="1"/>
  <c r="D10644" i="1"/>
  <c r="E10644" i="1" s="1"/>
  <c r="F10644" i="1" s="1"/>
  <c r="G10644" i="1" s="1"/>
  <c r="D10645" i="1"/>
  <c r="E10645" i="1"/>
  <c r="F10645" i="1" s="1"/>
  <c r="G10645" i="1" s="1"/>
  <c r="D10646" i="1"/>
  <c r="E10646" i="1"/>
  <c r="F10646" i="1"/>
  <c r="G10646" i="1" s="1"/>
  <c r="D10647" i="1"/>
  <c r="E10647" i="1" s="1"/>
  <c r="F10647" i="1" s="1"/>
  <c r="G10647" i="1" s="1"/>
  <c r="D10648" i="1"/>
  <c r="E10648" i="1" s="1"/>
  <c r="F10648" i="1" s="1"/>
  <c r="G10648" i="1" s="1"/>
  <c r="D10649" i="1"/>
  <c r="E10649" i="1" s="1"/>
  <c r="F10649" i="1" s="1"/>
  <c r="G10649" i="1" s="1"/>
  <c r="D10650" i="1"/>
  <c r="E10650" i="1" s="1"/>
  <c r="F10650" i="1" s="1"/>
  <c r="G10650" i="1" s="1"/>
  <c r="D10651" i="1"/>
  <c r="E10651" i="1"/>
  <c r="F10651" i="1" s="1"/>
  <c r="G10651" i="1" s="1"/>
  <c r="D10652" i="1"/>
  <c r="E10652" i="1" s="1"/>
  <c r="F10652" i="1" s="1"/>
  <c r="G10652" i="1" s="1"/>
  <c r="D10653" i="1"/>
  <c r="E10653" i="1"/>
  <c r="F10653" i="1" s="1"/>
  <c r="G10653" i="1" s="1"/>
  <c r="D10654" i="1"/>
  <c r="E10654" i="1"/>
  <c r="F10654" i="1" s="1"/>
  <c r="G10654" i="1" s="1"/>
  <c r="D10655" i="1"/>
  <c r="E10655" i="1"/>
  <c r="F10655" i="1" s="1"/>
  <c r="G10655" i="1" s="1"/>
  <c r="D10656" i="1"/>
  <c r="E10656" i="1" s="1"/>
  <c r="F10656" i="1" s="1"/>
  <c r="G10656" i="1" s="1"/>
  <c r="D10657" i="1"/>
  <c r="E10657" i="1"/>
  <c r="F10657" i="1" s="1"/>
  <c r="G10657" i="1" s="1"/>
  <c r="D10658" i="1"/>
  <c r="E10658" i="1" s="1"/>
  <c r="F10658" i="1"/>
  <c r="G10658" i="1" s="1"/>
  <c r="D10659" i="1"/>
  <c r="E10659" i="1"/>
  <c r="F10659" i="1" s="1"/>
  <c r="G10659" i="1" s="1"/>
  <c r="D10660" i="1"/>
  <c r="E10660" i="1"/>
  <c r="F10660" i="1"/>
  <c r="G10660" i="1" s="1"/>
  <c r="D10661" i="1"/>
  <c r="E10661" i="1"/>
  <c r="F10661" i="1"/>
  <c r="G10661" i="1" s="1"/>
  <c r="D10662" i="1"/>
  <c r="E10662" i="1" s="1"/>
  <c r="F10662" i="1"/>
  <c r="G10662" i="1" s="1"/>
  <c r="D10663" i="1"/>
  <c r="E10663" i="1"/>
  <c r="F10663" i="1" s="1"/>
  <c r="G10663" i="1" s="1"/>
  <c r="D10664" i="1"/>
  <c r="E10664" i="1"/>
  <c r="F10664" i="1" s="1"/>
  <c r="G10664" i="1" s="1"/>
  <c r="D10665" i="1"/>
  <c r="E10665" i="1"/>
  <c r="F10665" i="1"/>
  <c r="G10665" i="1" s="1"/>
  <c r="D10666" i="1"/>
  <c r="E10666" i="1" s="1"/>
  <c r="F10666" i="1"/>
  <c r="G10666" i="1" s="1"/>
  <c r="D10667" i="1"/>
  <c r="E10667" i="1"/>
  <c r="F10667" i="1" s="1"/>
  <c r="G10667" i="1" s="1"/>
  <c r="D10668" i="1"/>
  <c r="E10668" i="1"/>
  <c r="F10668" i="1"/>
  <c r="G10668" i="1" s="1"/>
  <c r="D10669" i="1"/>
  <c r="E10669" i="1"/>
  <c r="F10669" i="1"/>
  <c r="G10669" i="1" s="1"/>
  <c r="D10670" i="1"/>
  <c r="E10670" i="1" s="1"/>
  <c r="F10670" i="1"/>
  <c r="G10670" i="1" s="1"/>
  <c r="D10671" i="1"/>
  <c r="E10671" i="1"/>
  <c r="F10671" i="1" s="1"/>
  <c r="G10671" i="1" s="1"/>
  <c r="D10672" i="1"/>
  <c r="E10672" i="1"/>
  <c r="F10672" i="1" s="1"/>
  <c r="G10672" i="1" s="1"/>
  <c r="D10673" i="1"/>
  <c r="E10673" i="1"/>
  <c r="F10673" i="1"/>
  <c r="G10673" i="1" s="1"/>
  <c r="D10674" i="1"/>
  <c r="E10674" i="1" s="1"/>
  <c r="F10674" i="1"/>
  <c r="G10674" i="1" s="1"/>
  <c r="D10675" i="1"/>
  <c r="E10675" i="1"/>
  <c r="F10675" i="1" s="1"/>
  <c r="G10675" i="1" s="1"/>
  <c r="D10676" i="1"/>
  <c r="E10676" i="1"/>
  <c r="F10676" i="1"/>
  <c r="G10676" i="1" s="1"/>
  <c r="D10677" i="1"/>
  <c r="E10677" i="1"/>
  <c r="F10677" i="1"/>
  <c r="G10677" i="1" s="1"/>
  <c r="D10678" i="1"/>
  <c r="E10678" i="1" s="1"/>
  <c r="F10678" i="1"/>
  <c r="G10678" i="1" s="1"/>
  <c r="D10679" i="1"/>
  <c r="E10679" i="1"/>
  <c r="F10679" i="1" s="1"/>
  <c r="G10679" i="1" s="1"/>
  <c r="D10680" i="1"/>
  <c r="E10680" i="1"/>
  <c r="F10680" i="1" s="1"/>
  <c r="G10680" i="1" s="1"/>
  <c r="D10681" i="1"/>
  <c r="E10681" i="1"/>
  <c r="F10681" i="1"/>
  <c r="G10681" i="1" s="1"/>
  <c r="D10682" i="1"/>
  <c r="E10682" i="1" s="1"/>
  <c r="F10682" i="1"/>
  <c r="G10682" i="1" s="1"/>
  <c r="D10683" i="1"/>
  <c r="E10683" i="1"/>
  <c r="F10683" i="1" s="1"/>
  <c r="G10683" i="1" s="1"/>
  <c r="D10684" i="1"/>
  <c r="E10684" i="1"/>
  <c r="F10684" i="1"/>
  <c r="G10684" i="1" s="1"/>
  <c r="D10685" i="1"/>
  <c r="E10685" i="1"/>
  <c r="F10685" i="1"/>
  <c r="G10685" i="1" s="1"/>
  <c r="D10686" i="1"/>
  <c r="E10686" i="1" s="1"/>
  <c r="F10686" i="1"/>
  <c r="G10686" i="1" s="1"/>
  <c r="D10687" i="1"/>
  <c r="E10687" i="1"/>
  <c r="F10687" i="1" s="1"/>
  <c r="G10687" i="1" s="1"/>
  <c r="D10688" i="1"/>
  <c r="E10688" i="1"/>
  <c r="F10688" i="1" s="1"/>
  <c r="G10688" i="1" s="1"/>
  <c r="D10689" i="1"/>
  <c r="E10689" i="1"/>
  <c r="F10689" i="1"/>
  <c r="G10689" i="1" s="1"/>
  <c r="D10690" i="1"/>
  <c r="E10690" i="1" s="1"/>
  <c r="F10690" i="1"/>
  <c r="G10690" i="1" s="1"/>
  <c r="D10691" i="1"/>
  <c r="E10691" i="1"/>
  <c r="F10691" i="1" s="1"/>
  <c r="G10691" i="1" s="1"/>
  <c r="D10692" i="1"/>
  <c r="E10692" i="1"/>
  <c r="F10692" i="1"/>
  <c r="G10692" i="1" s="1"/>
  <c r="D10693" i="1"/>
  <c r="E10693" i="1"/>
  <c r="F10693" i="1"/>
  <c r="G10693" i="1" s="1"/>
  <c r="D10694" i="1"/>
  <c r="E10694" i="1" s="1"/>
  <c r="F10694" i="1"/>
  <c r="G10694" i="1" s="1"/>
  <c r="D10695" i="1"/>
  <c r="E10695" i="1"/>
  <c r="F10695" i="1" s="1"/>
  <c r="G10695" i="1" s="1"/>
  <c r="D10696" i="1"/>
  <c r="E10696" i="1"/>
  <c r="F10696" i="1" s="1"/>
  <c r="G10696" i="1" s="1"/>
  <c r="D10697" i="1"/>
  <c r="E10697" i="1"/>
  <c r="F10697" i="1"/>
  <c r="G10697" i="1" s="1"/>
  <c r="D10698" i="1"/>
  <c r="E10698" i="1" s="1"/>
  <c r="F10698" i="1"/>
  <c r="G10698" i="1" s="1"/>
  <c r="D10699" i="1"/>
  <c r="E10699" i="1"/>
  <c r="F10699" i="1" s="1"/>
  <c r="G10699" i="1" s="1"/>
  <c r="D10700" i="1"/>
  <c r="E10700" i="1"/>
  <c r="F10700" i="1"/>
  <c r="G10700" i="1" s="1"/>
  <c r="D10701" i="1"/>
  <c r="E10701" i="1"/>
  <c r="F10701" i="1"/>
  <c r="G10701" i="1" s="1"/>
  <c r="D10702" i="1"/>
  <c r="E10702" i="1" s="1"/>
  <c r="F10702" i="1"/>
  <c r="G10702" i="1" s="1"/>
  <c r="D10703" i="1"/>
  <c r="E10703" i="1"/>
  <c r="F10703" i="1" s="1"/>
  <c r="G10703" i="1" s="1"/>
  <c r="D10704" i="1"/>
  <c r="E10704" i="1"/>
  <c r="F10704" i="1" s="1"/>
  <c r="G10704" i="1" s="1"/>
  <c r="D10705" i="1"/>
  <c r="E10705" i="1"/>
  <c r="F10705" i="1"/>
  <c r="G10705" i="1" s="1"/>
  <c r="D10706" i="1"/>
  <c r="E10706" i="1" s="1"/>
  <c r="F10706" i="1"/>
  <c r="G10706" i="1" s="1"/>
  <c r="D10707" i="1"/>
  <c r="E10707" i="1"/>
  <c r="F10707" i="1" s="1"/>
  <c r="G10707" i="1" s="1"/>
  <c r="D10708" i="1"/>
  <c r="E10708" i="1"/>
  <c r="F10708" i="1"/>
  <c r="G10708" i="1" s="1"/>
  <c r="D10709" i="1"/>
  <c r="E10709" i="1"/>
  <c r="F10709" i="1"/>
  <c r="G10709" i="1" s="1"/>
  <c r="D10710" i="1"/>
  <c r="E10710" i="1" s="1"/>
  <c r="F10710" i="1"/>
  <c r="G10710" i="1" s="1"/>
  <c r="D10711" i="1"/>
  <c r="E10711" i="1"/>
  <c r="F10711" i="1" s="1"/>
  <c r="G10711" i="1" s="1"/>
  <c r="D10712" i="1"/>
  <c r="E10712" i="1"/>
  <c r="F10712" i="1" s="1"/>
  <c r="G10712" i="1" s="1"/>
  <c r="D10713" i="1"/>
  <c r="E10713" i="1"/>
  <c r="F10713" i="1"/>
  <c r="G10713" i="1" s="1"/>
  <c r="D10714" i="1"/>
  <c r="E10714" i="1" s="1"/>
  <c r="F10714" i="1"/>
  <c r="G10714" i="1" s="1"/>
  <c r="D10715" i="1"/>
  <c r="E10715" i="1"/>
  <c r="F10715" i="1" s="1"/>
  <c r="G10715" i="1" s="1"/>
  <c r="D10716" i="1"/>
  <c r="E10716" i="1"/>
  <c r="F10716" i="1"/>
  <c r="G10716" i="1" s="1"/>
  <c r="D10717" i="1"/>
  <c r="E10717" i="1"/>
  <c r="F10717" i="1"/>
  <c r="G10717" i="1" s="1"/>
  <c r="D10718" i="1"/>
  <c r="E10718" i="1" s="1"/>
  <c r="F10718" i="1"/>
  <c r="G10718" i="1" s="1"/>
  <c r="D10719" i="1"/>
  <c r="E10719" i="1"/>
  <c r="F10719" i="1" s="1"/>
  <c r="G10719" i="1" s="1"/>
  <c r="D10720" i="1"/>
  <c r="E10720" i="1"/>
  <c r="F10720" i="1" s="1"/>
  <c r="G10720" i="1" s="1"/>
  <c r="D10721" i="1"/>
  <c r="E10721" i="1"/>
  <c r="F10721" i="1"/>
  <c r="G10721" i="1" s="1"/>
  <c r="D10722" i="1"/>
  <c r="E10722" i="1" s="1"/>
  <c r="F10722" i="1"/>
  <c r="G10722" i="1" s="1"/>
  <c r="D10723" i="1"/>
  <c r="E10723" i="1"/>
  <c r="F10723" i="1" s="1"/>
  <c r="G10723" i="1" s="1"/>
  <c r="D10724" i="1"/>
  <c r="E10724" i="1"/>
  <c r="F10724" i="1"/>
  <c r="G10724" i="1" s="1"/>
  <c r="D10725" i="1"/>
  <c r="E10725" i="1"/>
  <c r="F10725" i="1"/>
  <c r="G10725" i="1" s="1"/>
  <c r="D10726" i="1"/>
  <c r="E10726" i="1" s="1"/>
  <c r="F10726" i="1"/>
  <c r="G10726" i="1" s="1"/>
  <c r="D10727" i="1"/>
  <c r="E10727" i="1"/>
  <c r="F10727" i="1" s="1"/>
  <c r="G10727" i="1" s="1"/>
  <c r="D10728" i="1"/>
  <c r="E10728" i="1"/>
  <c r="F10728" i="1" s="1"/>
  <c r="G10728" i="1" s="1"/>
  <c r="D10729" i="1"/>
  <c r="E10729" i="1"/>
  <c r="F10729" i="1"/>
  <c r="G10729" i="1" s="1"/>
  <c r="D10730" i="1"/>
  <c r="E10730" i="1" s="1"/>
  <c r="F10730" i="1"/>
  <c r="G10730" i="1" s="1"/>
  <c r="D10731" i="1"/>
  <c r="E10731" i="1"/>
  <c r="F10731" i="1" s="1"/>
  <c r="G10731" i="1" s="1"/>
  <c r="D10732" i="1"/>
  <c r="E10732" i="1"/>
  <c r="F10732" i="1"/>
  <c r="G10732" i="1" s="1"/>
  <c r="D10733" i="1"/>
  <c r="E10733" i="1"/>
  <c r="F10733" i="1"/>
  <c r="G10733" i="1" s="1"/>
  <c r="D10734" i="1"/>
  <c r="E10734" i="1" s="1"/>
  <c r="F10734" i="1"/>
  <c r="G10734" i="1" s="1"/>
  <c r="D10735" i="1"/>
  <c r="E10735" i="1"/>
  <c r="F10735" i="1" s="1"/>
  <c r="G10735" i="1" s="1"/>
  <c r="D10736" i="1"/>
  <c r="E10736" i="1"/>
  <c r="F10736" i="1" s="1"/>
  <c r="G10736" i="1" s="1"/>
  <c r="D10737" i="1"/>
  <c r="E10737" i="1"/>
  <c r="F10737" i="1"/>
  <c r="G10737" i="1" s="1"/>
  <c r="D10738" i="1"/>
  <c r="E10738" i="1" s="1"/>
  <c r="F10738" i="1"/>
  <c r="G10738" i="1" s="1"/>
  <c r="D10739" i="1"/>
  <c r="E10739" i="1"/>
  <c r="F10739" i="1" s="1"/>
  <c r="G10739" i="1" s="1"/>
  <c r="D10740" i="1"/>
  <c r="E10740" i="1"/>
  <c r="F10740" i="1"/>
  <c r="G10740" i="1" s="1"/>
  <c r="D10741" i="1"/>
  <c r="E10741" i="1"/>
  <c r="F10741" i="1"/>
  <c r="G10741" i="1" s="1"/>
  <c r="D10742" i="1"/>
  <c r="E10742" i="1" s="1"/>
  <c r="F10742" i="1"/>
  <c r="G10742" i="1" s="1"/>
  <c r="D10743" i="1"/>
  <c r="E10743" i="1"/>
  <c r="F10743" i="1" s="1"/>
  <c r="G10743" i="1" s="1"/>
  <c r="D10744" i="1"/>
  <c r="E10744" i="1"/>
  <c r="F10744" i="1" s="1"/>
  <c r="G10744" i="1" s="1"/>
  <c r="D10745" i="1"/>
  <c r="E10745" i="1"/>
  <c r="F10745" i="1"/>
  <c r="G10745" i="1" s="1"/>
  <c r="D10746" i="1"/>
  <c r="E10746" i="1" s="1"/>
  <c r="F10746" i="1"/>
  <c r="G10746" i="1" s="1"/>
  <c r="D10747" i="1"/>
  <c r="E10747" i="1"/>
  <c r="F10747" i="1" s="1"/>
  <c r="G10747" i="1" s="1"/>
  <c r="D10748" i="1"/>
  <c r="E10748" i="1"/>
  <c r="F10748" i="1"/>
  <c r="G10748" i="1" s="1"/>
  <c r="D10749" i="1"/>
  <c r="E10749" i="1"/>
  <c r="F10749" i="1"/>
  <c r="G10749" i="1" s="1"/>
  <c r="D10750" i="1"/>
  <c r="E10750" i="1" s="1"/>
  <c r="F10750" i="1"/>
  <c r="G10750" i="1" s="1"/>
  <c r="D10751" i="1"/>
  <c r="E10751" i="1"/>
  <c r="F10751" i="1" s="1"/>
  <c r="G10751" i="1" s="1"/>
  <c r="D10752" i="1"/>
  <c r="E10752" i="1"/>
  <c r="F10752" i="1" s="1"/>
  <c r="G10752" i="1" s="1"/>
  <c r="D10753" i="1"/>
  <c r="E10753" i="1"/>
  <c r="F10753" i="1"/>
  <c r="G10753" i="1" s="1"/>
  <c r="D10754" i="1"/>
  <c r="E10754" i="1" s="1"/>
  <c r="F10754" i="1"/>
  <c r="G10754" i="1" s="1"/>
  <c r="D10755" i="1"/>
  <c r="E10755" i="1"/>
  <c r="F10755" i="1" s="1"/>
  <c r="G10755" i="1" s="1"/>
  <c r="D10756" i="1"/>
  <c r="E10756" i="1"/>
  <c r="F10756" i="1"/>
  <c r="G10756" i="1" s="1"/>
  <c r="D10757" i="1"/>
  <c r="E10757" i="1"/>
  <c r="F10757" i="1"/>
  <c r="G10757" i="1" s="1"/>
  <c r="D10758" i="1"/>
  <c r="E10758" i="1" s="1"/>
  <c r="F10758" i="1"/>
  <c r="G10758" i="1" s="1"/>
  <c r="D10759" i="1"/>
  <c r="E10759" i="1"/>
  <c r="F10759" i="1" s="1"/>
  <c r="G10759" i="1" s="1"/>
  <c r="D10760" i="1"/>
  <c r="E10760" i="1"/>
  <c r="F10760" i="1" s="1"/>
  <c r="G10760" i="1" s="1"/>
  <c r="D10761" i="1"/>
  <c r="E10761" i="1"/>
  <c r="F10761" i="1"/>
  <c r="G10761" i="1" s="1"/>
  <c r="D10762" i="1"/>
  <c r="E10762" i="1" s="1"/>
  <c r="F10762" i="1"/>
  <c r="G10762" i="1" s="1"/>
  <c r="D10763" i="1"/>
  <c r="E10763" i="1"/>
  <c r="F10763" i="1" s="1"/>
  <c r="G10763" i="1" s="1"/>
  <c r="D10764" i="1"/>
  <c r="E10764" i="1"/>
  <c r="F10764" i="1"/>
  <c r="G10764" i="1" s="1"/>
  <c r="D10765" i="1"/>
  <c r="E10765" i="1"/>
  <c r="F10765" i="1"/>
  <c r="G10765" i="1" s="1"/>
  <c r="D10766" i="1"/>
  <c r="E10766" i="1" s="1"/>
  <c r="F10766" i="1"/>
  <c r="G10766" i="1" s="1"/>
  <c r="D10767" i="1"/>
  <c r="E10767" i="1"/>
  <c r="F10767" i="1" s="1"/>
  <c r="G10767" i="1" s="1"/>
  <c r="D10768" i="1"/>
  <c r="E10768" i="1"/>
  <c r="F10768" i="1" s="1"/>
  <c r="G10768" i="1" s="1"/>
  <c r="D10769" i="1"/>
  <c r="E10769" i="1"/>
  <c r="F10769" i="1"/>
  <c r="G10769" i="1" s="1"/>
  <c r="D10770" i="1"/>
  <c r="E10770" i="1" s="1"/>
  <c r="F10770" i="1"/>
  <c r="G10770" i="1" s="1"/>
  <c r="D10771" i="1"/>
  <c r="E10771" i="1"/>
  <c r="F10771" i="1" s="1"/>
  <c r="G10771" i="1" s="1"/>
  <c r="D10772" i="1"/>
  <c r="E10772" i="1"/>
  <c r="F10772" i="1"/>
  <c r="G10772" i="1" s="1"/>
  <c r="D10773" i="1"/>
  <c r="E10773" i="1"/>
  <c r="F10773" i="1"/>
  <c r="G10773" i="1" s="1"/>
  <c r="D10774" i="1"/>
  <c r="E10774" i="1" s="1"/>
  <c r="F10774" i="1"/>
  <c r="G10774" i="1" s="1"/>
  <c r="D10775" i="1"/>
  <c r="E10775" i="1"/>
  <c r="F10775" i="1" s="1"/>
  <c r="G10775" i="1" s="1"/>
  <c r="D10776" i="1"/>
  <c r="E10776" i="1"/>
  <c r="F10776" i="1" s="1"/>
  <c r="G10776" i="1" s="1"/>
  <c r="D10777" i="1"/>
  <c r="E10777" i="1"/>
  <c r="F10777" i="1"/>
  <c r="G10777" i="1" s="1"/>
  <c r="D10778" i="1"/>
  <c r="E10778" i="1" s="1"/>
  <c r="F10778" i="1"/>
  <c r="G10778" i="1" s="1"/>
  <c r="D10779" i="1"/>
  <c r="E10779" i="1"/>
  <c r="F10779" i="1" s="1"/>
  <c r="G10779" i="1" s="1"/>
  <c r="D10780" i="1"/>
  <c r="E10780" i="1"/>
  <c r="F10780" i="1"/>
  <c r="G10780" i="1" s="1"/>
  <c r="D10781" i="1"/>
  <c r="E10781" i="1"/>
  <c r="F10781" i="1"/>
  <c r="G10781" i="1" s="1"/>
  <c r="D10782" i="1"/>
  <c r="E10782" i="1" s="1"/>
  <c r="F10782" i="1"/>
  <c r="G10782" i="1" s="1"/>
  <c r="D10783" i="1"/>
  <c r="E10783" i="1"/>
  <c r="F10783" i="1" s="1"/>
  <c r="G10783" i="1" s="1"/>
  <c r="D10784" i="1"/>
  <c r="E10784" i="1"/>
  <c r="F10784" i="1" s="1"/>
  <c r="G10784" i="1" s="1"/>
  <c r="D10785" i="1"/>
  <c r="E10785" i="1"/>
  <c r="F10785" i="1"/>
  <c r="G10785" i="1" s="1"/>
  <c r="D10786" i="1"/>
  <c r="E10786" i="1" s="1"/>
  <c r="F10786" i="1"/>
  <c r="G10786" i="1" s="1"/>
  <c r="D10787" i="1"/>
  <c r="E10787" i="1"/>
  <c r="F10787" i="1" s="1"/>
  <c r="G10787" i="1" s="1"/>
  <c r="D10788" i="1"/>
  <c r="E10788" i="1"/>
  <c r="F10788" i="1"/>
  <c r="G10788" i="1" s="1"/>
  <c r="D10789" i="1"/>
  <c r="E10789" i="1"/>
  <c r="F10789" i="1"/>
  <c r="G10789" i="1" s="1"/>
  <c r="D10790" i="1"/>
  <c r="E10790" i="1" s="1"/>
  <c r="F10790" i="1"/>
  <c r="G10790" i="1" s="1"/>
  <c r="D10791" i="1"/>
  <c r="E10791" i="1"/>
  <c r="F10791" i="1" s="1"/>
  <c r="G10791" i="1" s="1"/>
  <c r="D10792" i="1"/>
  <c r="E10792" i="1"/>
  <c r="F10792" i="1" s="1"/>
  <c r="G10792" i="1" s="1"/>
  <c r="D10793" i="1"/>
  <c r="E10793" i="1"/>
  <c r="F10793" i="1"/>
  <c r="G10793" i="1" s="1"/>
  <c r="D10794" i="1"/>
  <c r="E10794" i="1" s="1"/>
  <c r="F10794" i="1"/>
  <c r="G10794" i="1" s="1"/>
  <c r="D10795" i="1"/>
  <c r="E10795" i="1"/>
  <c r="F10795" i="1" s="1"/>
  <c r="G10795" i="1" s="1"/>
  <c r="D10796" i="1"/>
  <c r="E10796" i="1"/>
  <c r="F10796" i="1"/>
  <c r="G10796" i="1" s="1"/>
  <c r="D10797" i="1"/>
  <c r="E10797" i="1"/>
  <c r="F10797" i="1"/>
  <c r="G10797" i="1" s="1"/>
  <c r="D10798" i="1"/>
  <c r="E10798" i="1" s="1"/>
  <c r="F10798" i="1"/>
  <c r="G10798" i="1" s="1"/>
  <c r="D10799" i="1"/>
  <c r="E10799" i="1"/>
  <c r="F10799" i="1" s="1"/>
  <c r="G10799" i="1" s="1"/>
  <c r="D10800" i="1"/>
  <c r="E10800" i="1"/>
  <c r="F10800" i="1" s="1"/>
  <c r="G10800" i="1" s="1"/>
  <c r="D10801" i="1"/>
  <c r="E10801" i="1"/>
  <c r="F10801" i="1"/>
  <c r="G10801" i="1" s="1"/>
  <c r="D10802" i="1"/>
  <c r="E10802" i="1" s="1"/>
  <c r="F10802" i="1"/>
  <c r="G10802" i="1" s="1"/>
  <c r="D10803" i="1"/>
  <c r="E10803" i="1"/>
  <c r="F10803" i="1" s="1"/>
  <c r="G10803" i="1" s="1"/>
  <c r="D10804" i="1"/>
  <c r="E10804" i="1"/>
  <c r="F10804" i="1"/>
  <c r="G10804" i="1" s="1"/>
  <c r="D10805" i="1"/>
  <c r="E10805" i="1"/>
  <c r="F10805" i="1"/>
  <c r="G10805" i="1" s="1"/>
  <c r="D10806" i="1"/>
  <c r="E10806" i="1" s="1"/>
  <c r="F10806" i="1"/>
  <c r="G10806" i="1" s="1"/>
  <c r="D10807" i="1"/>
  <c r="E10807" i="1"/>
  <c r="F10807" i="1" s="1"/>
  <c r="G10807" i="1" s="1"/>
  <c r="D10808" i="1"/>
  <c r="E10808" i="1"/>
  <c r="F10808" i="1" s="1"/>
  <c r="G10808" i="1" s="1"/>
  <c r="D10809" i="1"/>
  <c r="E10809" i="1"/>
  <c r="F10809" i="1"/>
  <c r="G10809" i="1" s="1"/>
  <c r="D10810" i="1"/>
  <c r="E10810" i="1" s="1"/>
  <c r="F10810" i="1"/>
  <c r="G10810" i="1" s="1"/>
  <c r="D10811" i="1"/>
  <c r="E10811" i="1"/>
  <c r="F10811" i="1" s="1"/>
  <c r="G10811" i="1" s="1"/>
  <c r="D10812" i="1"/>
  <c r="E10812" i="1"/>
  <c r="F10812" i="1"/>
  <c r="G10812" i="1" s="1"/>
  <c r="D10813" i="1"/>
  <c r="E10813" i="1"/>
  <c r="F10813" i="1"/>
  <c r="G10813" i="1" s="1"/>
  <c r="D10814" i="1"/>
  <c r="E10814" i="1" s="1"/>
  <c r="F10814" i="1"/>
  <c r="G10814" i="1" s="1"/>
  <c r="D10815" i="1"/>
  <c r="E10815" i="1"/>
  <c r="F10815" i="1" s="1"/>
  <c r="G10815" i="1" s="1"/>
  <c r="D10816" i="1"/>
  <c r="E10816" i="1"/>
  <c r="F10816" i="1" s="1"/>
  <c r="G10816" i="1" s="1"/>
  <c r="D10817" i="1"/>
  <c r="E10817" i="1"/>
  <c r="F10817" i="1"/>
  <c r="G10817" i="1" s="1"/>
  <c r="D10818" i="1"/>
  <c r="E10818" i="1" s="1"/>
  <c r="F10818" i="1"/>
  <c r="G10818" i="1" s="1"/>
  <c r="D10819" i="1"/>
  <c r="E10819" i="1"/>
  <c r="F10819" i="1" s="1"/>
  <c r="G10819" i="1" s="1"/>
  <c r="D10820" i="1"/>
  <c r="E10820" i="1"/>
  <c r="F10820" i="1" s="1"/>
  <c r="G10820" i="1" s="1"/>
  <c r="D10821" i="1"/>
  <c r="E10821" i="1"/>
  <c r="F10821" i="1"/>
  <c r="G10821" i="1" s="1"/>
  <c r="D10822" i="1"/>
  <c r="E10822" i="1" s="1"/>
  <c r="F10822" i="1"/>
  <c r="G10822" i="1" s="1"/>
  <c r="D10823" i="1"/>
  <c r="E10823" i="1"/>
  <c r="F10823" i="1" s="1"/>
  <c r="G10823" i="1" s="1"/>
  <c r="D10824" i="1"/>
  <c r="E10824" i="1"/>
  <c r="F10824" i="1" s="1"/>
  <c r="G10824" i="1" s="1"/>
  <c r="D10825" i="1"/>
  <c r="E10825" i="1"/>
  <c r="F10825" i="1"/>
  <c r="G10825" i="1" s="1"/>
  <c r="D10826" i="1"/>
  <c r="E10826" i="1" s="1"/>
  <c r="F10826" i="1"/>
  <c r="G10826" i="1" s="1"/>
  <c r="D10827" i="1"/>
  <c r="E10827" i="1"/>
  <c r="F10827" i="1" s="1"/>
  <c r="G10827" i="1" s="1"/>
  <c r="D10828" i="1"/>
  <c r="E10828" i="1"/>
  <c r="F10828" i="1" s="1"/>
  <c r="G10828" i="1" s="1"/>
  <c r="D10829" i="1"/>
  <c r="E10829" i="1"/>
  <c r="F10829" i="1"/>
  <c r="G10829" i="1" s="1"/>
  <c r="D10830" i="1"/>
  <c r="E10830" i="1" s="1"/>
  <c r="F10830" i="1"/>
  <c r="G10830" i="1" s="1"/>
  <c r="D10831" i="1"/>
  <c r="E10831" i="1"/>
  <c r="F10831" i="1" s="1"/>
  <c r="G10831" i="1" s="1"/>
  <c r="D10832" i="1"/>
  <c r="E10832" i="1"/>
  <c r="F10832" i="1" s="1"/>
  <c r="G10832" i="1" s="1"/>
  <c r="D10833" i="1"/>
  <c r="E10833" i="1"/>
  <c r="F10833" i="1"/>
  <c r="G10833" i="1" s="1"/>
  <c r="D10834" i="1"/>
  <c r="E10834" i="1" s="1"/>
  <c r="F10834" i="1"/>
  <c r="G10834" i="1" s="1"/>
  <c r="D10835" i="1"/>
  <c r="E10835" i="1"/>
  <c r="F10835" i="1" s="1"/>
  <c r="G10835" i="1" s="1"/>
  <c r="D10836" i="1"/>
  <c r="E10836" i="1"/>
  <c r="F10836" i="1" s="1"/>
  <c r="G10836" i="1" s="1"/>
  <c r="D10837" i="1"/>
  <c r="E10837" i="1"/>
  <c r="F10837" i="1"/>
  <c r="G10837" i="1" s="1"/>
  <c r="D10838" i="1"/>
  <c r="E10838" i="1" s="1"/>
  <c r="F10838" i="1"/>
  <c r="G10838" i="1" s="1"/>
  <c r="D10839" i="1"/>
  <c r="E10839" i="1"/>
  <c r="F10839" i="1" s="1"/>
  <c r="G10839" i="1" s="1"/>
  <c r="D10840" i="1"/>
  <c r="E10840" i="1"/>
  <c r="F10840" i="1" s="1"/>
  <c r="G10840" i="1" s="1"/>
  <c r="D10841" i="1"/>
  <c r="E10841" i="1"/>
  <c r="F10841" i="1"/>
  <c r="G10841" i="1" s="1"/>
  <c r="D10842" i="1"/>
  <c r="E10842" i="1" s="1"/>
  <c r="F10842" i="1"/>
  <c r="G10842" i="1" s="1"/>
  <c r="D10843" i="1"/>
  <c r="E10843" i="1"/>
  <c r="F10843" i="1" s="1"/>
  <c r="G10843" i="1" s="1"/>
  <c r="D10844" i="1"/>
  <c r="E10844" i="1"/>
  <c r="F10844" i="1" s="1"/>
  <c r="G10844" i="1" s="1"/>
  <c r="D10845" i="1"/>
  <c r="E10845" i="1"/>
  <c r="F10845" i="1"/>
  <c r="G10845" i="1" s="1"/>
  <c r="D10846" i="1"/>
  <c r="E10846" i="1" s="1"/>
  <c r="F10846" i="1"/>
  <c r="G10846" i="1" s="1"/>
  <c r="D10847" i="1"/>
  <c r="E10847" i="1"/>
  <c r="F10847" i="1" s="1"/>
  <c r="G10847" i="1" s="1"/>
  <c r="D10848" i="1"/>
  <c r="E10848" i="1"/>
  <c r="F10848" i="1" s="1"/>
  <c r="G10848" i="1" s="1"/>
  <c r="D10849" i="1"/>
  <c r="E10849" i="1"/>
  <c r="F10849" i="1"/>
  <c r="G10849" i="1" s="1"/>
  <c r="D10850" i="1"/>
  <c r="E10850" i="1" s="1"/>
  <c r="F10850" i="1"/>
  <c r="G10850" i="1" s="1"/>
  <c r="D10851" i="1"/>
  <c r="E10851" i="1"/>
  <c r="F10851" i="1" s="1"/>
  <c r="G10851" i="1" s="1"/>
  <c r="D10852" i="1"/>
  <c r="E10852" i="1"/>
  <c r="F10852" i="1" s="1"/>
  <c r="G10852" i="1" s="1"/>
  <c r="D10853" i="1"/>
  <c r="E10853" i="1"/>
  <c r="F10853" i="1"/>
  <c r="G10853" i="1" s="1"/>
  <c r="D10854" i="1"/>
  <c r="E10854" i="1" s="1"/>
  <c r="F10854" i="1"/>
  <c r="G10854" i="1" s="1"/>
  <c r="D10855" i="1"/>
  <c r="E10855" i="1"/>
  <c r="F10855" i="1" s="1"/>
  <c r="G10855" i="1" s="1"/>
  <c r="D10856" i="1"/>
  <c r="E10856" i="1"/>
  <c r="F10856" i="1" s="1"/>
  <c r="G10856" i="1" s="1"/>
  <c r="D10857" i="1"/>
  <c r="E10857" i="1"/>
  <c r="F10857" i="1"/>
  <c r="G10857" i="1" s="1"/>
  <c r="D10858" i="1"/>
  <c r="E10858" i="1" s="1"/>
  <c r="F10858" i="1"/>
  <c r="G10858" i="1" s="1"/>
  <c r="D10859" i="1"/>
  <c r="E10859" i="1"/>
  <c r="F10859" i="1" s="1"/>
  <c r="G10859" i="1" s="1"/>
  <c r="D10860" i="1"/>
  <c r="E10860" i="1"/>
  <c r="F10860" i="1" s="1"/>
  <c r="G10860" i="1" s="1"/>
  <c r="D10861" i="1"/>
  <c r="E10861" i="1"/>
  <c r="F10861" i="1"/>
  <c r="G10861" i="1" s="1"/>
  <c r="D10862" i="1"/>
  <c r="E10862" i="1" s="1"/>
  <c r="F10862" i="1"/>
  <c r="G10862" i="1" s="1"/>
  <c r="D10863" i="1"/>
  <c r="E10863" i="1"/>
  <c r="F10863" i="1" s="1"/>
  <c r="G10863" i="1" s="1"/>
  <c r="D10864" i="1"/>
  <c r="E10864" i="1"/>
  <c r="F10864" i="1" s="1"/>
  <c r="G10864" i="1" s="1"/>
  <c r="D10865" i="1"/>
  <c r="E10865" i="1"/>
  <c r="F10865" i="1"/>
  <c r="G10865" i="1" s="1"/>
  <c r="D10866" i="1"/>
  <c r="E10866" i="1" s="1"/>
  <c r="F10866" i="1"/>
  <c r="G10866" i="1" s="1"/>
  <c r="D10867" i="1"/>
  <c r="E10867" i="1"/>
  <c r="F10867" i="1" s="1"/>
  <c r="G10867" i="1" s="1"/>
  <c r="D10868" i="1"/>
  <c r="E10868" i="1"/>
  <c r="F10868" i="1" s="1"/>
  <c r="G10868" i="1" s="1"/>
  <c r="D10869" i="1"/>
  <c r="E10869" i="1"/>
  <c r="F10869" i="1"/>
  <c r="G10869" i="1" s="1"/>
  <c r="D10870" i="1"/>
  <c r="E10870" i="1" s="1"/>
  <c r="F10870" i="1"/>
  <c r="G10870" i="1" s="1"/>
  <c r="D10871" i="1"/>
  <c r="E10871" i="1"/>
  <c r="F10871" i="1" s="1"/>
  <c r="G10871" i="1" s="1"/>
  <c r="D10872" i="1"/>
  <c r="E10872" i="1"/>
  <c r="F10872" i="1" s="1"/>
  <c r="G10872" i="1" s="1"/>
  <c r="D10873" i="1"/>
  <c r="E10873" i="1"/>
  <c r="F10873" i="1"/>
  <c r="G10873" i="1" s="1"/>
  <c r="D10874" i="1"/>
  <c r="E10874" i="1" s="1"/>
  <c r="F10874" i="1"/>
  <c r="G10874" i="1" s="1"/>
  <c r="D10875" i="1"/>
  <c r="E10875" i="1"/>
  <c r="F10875" i="1" s="1"/>
  <c r="G10875" i="1" s="1"/>
  <c r="D10876" i="1"/>
  <c r="E10876" i="1"/>
  <c r="F10876" i="1" s="1"/>
  <c r="G10876" i="1" s="1"/>
  <c r="D10877" i="1"/>
  <c r="E10877" i="1"/>
  <c r="F10877" i="1"/>
  <c r="G10877" i="1" s="1"/>
  <c r="D10878" i="1"/>
  <c r="E10878" i="1" s="1"/>
  <c r="F10878" i="1"/>
  <c r="G10878" i="1" s="1"/>
  <c r="D10879" i="1"/>
  <c r="E10879" i="1"/>
  <c r="F10879" i="1" s="1"/>
  <c r="G10879" i="1" s="1"/>
  <c r="D10880" i="1"/>
  <c r="E10880" i="1"/>
  <c r="F10880" i="1" s="1"/>
  <c r="G10880" i="1" s="1"/>
  <c r="D10881" i="1"/>
  <c r="E10881" i="1"/>
  <c r="F10881" i="1"/>
  <c r="G10881" i="1" s="1"/>
  <c r="D10882" i="1"/>
  <c r="E10882" i="1" s="1"/>
  <c r="F10882" i="1"/>
  <c r="G10882" i="1" s="1"/>
  <c r="D10883" i="1"/>
  <c r="E10883" i="1"/>
  <c r="F10883" i="1" s="1"/>
  <c r="G10883" i="1" s="1"/>
  <c r="D10884" i="1"/>
  <c r="E10884" i="1"/>
  <c r="F10884" i="1" s="1"/>
  <c r="G10884" i="1" s="1"/>
  <c r="D10885" i="1"/>
  <c r="E10885" i="1"/>
  <c r="F10885" i="1"/>
  <c r="G10885" i="1" s="1"/>
  <c r="D10886" i="1"/>
  <c r="E10886" i="1" s="1"/>
  <c r="F10886" i="1"/>
  <c r="G10886" i="1" s="1"/>
  <c r="D10887" i="1"/>
  <c r="E10887" i="1"/>
  <c r="F10887" i="1" s="1"/>
  <c r="G10887" i="1" s="1"/>
  <c r="D10888" i="1"/>
  <c r="E10888" i="1"/>
  <c r="F10888" i="1" s="1"/>
  <c r="G10888" i="1" s="1"/>
  <c r="D10889" i="1"/>
  <c r="E10889" i="1"/>
  <c r="F10889" i="1"/>
  <c r="G10889" i="1" s="1"/>
  <c r="D10890" i="1"/>
  <c r="E10890" i="1" s="1"/>
  <c r="F10890" i="1"/>
  <c r="G10890" i="1" s="1"/>
  <c r="D10891" i="1"/>
  <c r="E10891" i="1"/>
  <c r="F10891" i="1" s="1"/>
  <c r="G10891" i="1" s="1"/>
  <c r="D10892" i="1"/>
  <c r="E10892" i="1"/>
  <c r="F10892" i="1" s="1"/>
  <c r="G10892" i="1" s="1"/>
  <c r="D10893" i="1"/>
  <c r="E10893" i="1"/>
  <c r="F10893" i="1"/>
  <c r="G10893" i="1" s="1"/>
  <c r="D10894" i="1"/>
  <c r="E10894" i="1" s="1"/>
  <c r="F10894" i="1"/>
  <c r="G10894" i="1" s="1"/>
  <c r="D10895" i="1"/>
  <c r="E10895" i="1"/>
  <c r="F10895" i="1" s="1"/>
  <c r="G10895" i="1" s="1"/>
  <c r="D10896" i="1"/>
  <c r="E10896" i="1"/>
  <c r="F10896" i="1" s="1"/>
  <c r="G10896" i="1" s="1"/>
  <c r="D10897" i="1"/>
  <c r="E10897" i="1"/>
  <c r="F10897" i="1"/>
  <c r="G10897" i="1" s="1"/>
  <c r="D10898" i="1"/>
  <c r="E10898" i="1" s="1"/>
  <c r="F10898" i="1"/>
  <c r="G10898" i="1" s="1"/>
  <c r="D10899" i="1"/>
  <c r="E10899" i="1"/>
  <c r="F10899" i="1" s="1"/>
  <c r="G10899" i="1" s="1"/>
  <c r="D10900" i="1"/>
  <c r="E10900" i="1"/>
  <c r="F10900" i="1" s="1"/>
  <c r="G10900" i="1" s="1"/>
  <c r="D10901" i="1"/>
  <c r="E10901" i="1"/>
  <c r="F10901" i="1"/>
  <c r="G10901" i="1" s="1"/>
  <c r="D10902" i="1"/>
  <c r="E10902" i="1" s="1"/>
  <c r="F10902" i="1"/>
  <c r="G10902" i="1" s="1"/>
  <c r="D10903" i="1"/>
  <c r="E10903" i="1"/>
  <c r="F10903" i="1" s="1"/>
  <c r="G10903" i="1" s="1"/>
  <c r="D10904" i="1"/>
  <c r="E10904" i="1"/>
  <c r="F10904" i="1" s="1"/>
  <c r="G10904" i="1" s="1"/>
  <c r="D10905" i="1"/>
  <c r="E10905" i="1"/>
  <c r="F10905" i="1"/>
  <c r="G10905" i="1" s="1"/>
  <c r="D10906" i="1"/>
  <c r="E10906" i="1" s="1"/>
  <c r="F10906" i="1"/>
  <c r="G10906" i="1" s="1"/>
  <c r="D10907" i="1"/>
  <c r="E10907" i="1"/>
  <c r="F10907" i="1" s="1"/>
  <c r="G10907" i="1" s="1"/>
  <c r="D10908" i="1"/>
  <c r="E10908" i="1"/>
  <c r="F10908" i="1" s="1"/>
  <c r="G10908" i="1" s="1"/>
  <c r="D10909" i="1"/>
  <c r="E10909" i="1"/>
  <c r="F10909" i="1"/>
  <c r="G10909" i="1" s="1"/>
  <c r="D10910" i="1"/>
  <c r="E10910" i="1" s="1"/>
  <c r="F10910" i="1"/>
  <c r="G10910" i="1" s="1"/>
  <c r="D10911" i="1"/>
  <c r="E10911" i="1"/>
  <c r="F10911" i="1" s="1"/>
  <c r="G10911" i="1" s="1"/>
  <c r="D10912" i="1"/>
  <c r="E10912" i="1"/>
  <c r="F10912" i="1" s="1"/>
  <c r="G10912" i="1" s="1"/>
  <c r="D10913" i="1"/>
  <c r="E10913" i="1"/>
  <c r="F10913" i="1"/>
  <c r="G10913" i="1" s="1"/>
  <c r="D10914" i="1"/>
  <c r="E10914" i="1" s="1"/>
  <c r="F10914" i="1"/>
  <c r="G10914" i="1" s="1"/>
  <c r="D10915" i="1"/>
  <c r="E10915" i="1"/>
  <c r="F10915" i="1" s="1"/>
  <c r="G10915" i="1" s="1"/>
  <c r="D10916" i="1"/>
  <c r="E10916" i="1"/>
  <c r="F10916" i="1" s="1"/>
  <c r="G10916" i="1" s="1"/>
  <c r="D10917" i="1"/>
  <c r="E10917" i="1"/>
  <c r="F10917" i="1"/>
  <c r="G10917" i="1" s="1"/>
  <c r="D10918" i="1"/>
  <c r="E10918" i="1" s="1"/>
  <c r="F10918" i="1"/>
  <c r="G10918" i="1" s="1"/>
  <c r="D10919" i="1"/>
  <c r="E10919" i="1"/>
  <c r="F10919" i="1" s="1"/>
  <c r="G10919" i="1" s="1"/>
  <c r="D10920" i="1"/>
  <c r="E10920" i="1"/>
  <c r="F10920" i="1" s="1"/>
  <c r="G10920" i="1" s="1"/>
  <c r="D10921" i="1"/>
  <c r="E10921" i="1"/>
  <c r="F10921" i="1"/>
  <c r="G10921" i="1" s="1"/>
  <c r="D10922" i="1"/>
  <c r="E10922" i="1" s="1"/>
  <c r="F10922" i="1"/>
  <c r="G10922" i="1" s="1"/>
  <c r="D10923" i="1"/>
  <c r="E10923" i="1"/>
  <c r="F10923" i="1" s="1"/>
  <c r="G10923" i="1" s="1"/>
  <c r="D10924" i="1"/>
  <c r="E10924" i="1"/>
  <c r="F10924" i="1" s="1"/>
  <c r="G10924" i="1" s="1"/>
  <c r="D10925" i="1"/>
  <c r="E10925" i="1"/>
  <c r="F10925" i="1"/>
  <c r="G10925" i="1" s="1"/>
  <c r="D10926" i="1"/>
  <c r="E10926" i="1" s="1"/>
  <c r="F10926" i="1"/>
  <c r="G10926" i="1" s="1"/>
  <c r="D10927" i="1"/>
  <c r="E10927" i="1"/>
  <c r="F10927" i="1" s="1"/>
  <c r="G10927" i="1" s="1"/>
  <c r="D10928" i="1"/>
  <c r="E10928" i="1"/>
  <c r="F10928" i="1" s="1"/>
  <c r="G10928" i="1" s="1"/>
  <c r="D10929" i="1"/>
  <c r="E10929" i="1"/>
  <c r="F10929" i="1"/>
  <c r="G10929" i="1" s="1"/>
  <c r="D10930" i="1"/>
  <c r="E10930" i="1" s="1"/>
  <c r="F10930" i="1"/>
  <c r="G10930" i="1" s="1"/>
  <c r="D10931" i="1"/>
  <c r="E10931" i="1"/>
  <c r="F10931" i="1" s="1"/>
  <c r="G10931" i="1" s="1"/>
  <c r="D10932" i="1"/>
  <c r="E10932" i="1"/>
  <c r="F10932" i="1" s="1"/>
  <c r="G10932" i="1" s="1"/>
  <c r="D10933" i="1"/>
  <c r="E10933" i="1"/>
  <c r="F10933" i="1"/>
  <c r="G10933" i="1" s="1"/>
  <c r="D10934" i="1"/>
  <c r="E10934" i="1" s="1"/>
  <c r="F10934" i="1"/>
  <c r="G10934" i="1" s="1"/>
  <c r="D10935" i="1"/>
  <c r="E10935" i="1"/>
  <c r="F10935" i="1" s="1"/>
  <c r="G10935" i="1" s="1"/>
  <c r="D10936" i="1"/>
  <c r="E10936" i="1"/>
  <c r="F10936" i="1" s="1"/>
  <c r="G10936" i="1" s="1"/>
  <c r="D10937" i="1"/>
  <c r="E10937" i="1"/>
  <c r="F10937" i="1"/>
  <c r="G10937" i="1" s="1"/>
  <c r="D10938" i="1"/>
  <c r="E10938" i="1" s="1"/>
  <c r="F10938" i="1"/>
  <c r="G10938" i="1" s="1"/>
  <c r="D10939" i="1"/>
  <c r="E10939" i="1"/>
  <c r="F10939" i="1" s="1"/>
  <c r="G10939" i="1" s="1"/>
  <c r="D10940" i="1"/>
  <c r="E10940" i="1"/>
  <c r="F10940" i="1" s="1"/>
  <c r="G10940" i="1" s="1"/>
  <c r="D10941" i="1"/>
  <c r="E10941" i="1"/>
  <c r="F10941" i="1"/>
  <c r="G10941" i="1" s="1"/>
  <c r="D10942" i="1"/>
  <c r="E10942" i="1" s="1"/>
  <c r="F10942" i="1"/>
  <c r="G10942" i="1" s="1"/>
  <c r="D10943" i="1"/>
  <c r="E10943" i="1"/>
  <c r="F10943" i="1" s="1"/>
  <c r="G10943" i="1" s="1"/>
  <c r="D10944" i="1"/>
  <c r="E10944" i="1"/>
  <c r="F10944" i="1" s="1"/>
  <c r="G10944" i="1" s="1"/>
  <c r="D10945" i="1"/>
  <c r="E10945" i="1"/>
  <c r="F10945" i="1"/>
  <c r="G10945" i="1" s="1"/>
  <c r="D10946" i="1"/>
  <c r="E10946" i="1" s="1"/>
  <c r="F10946" i="1"/>
  <c r="G10946" i="1" s="1"/>
  <c r="D10947" i="1"/>
  <c r="E10947" i="1"/>
  <c r="F10947" i="1" s="1"/>
  <c r="G10947" i="1" s="1"/>
  <c r="D10948" i="1"/>
  <c r="E10948" i="1"/>
  <c r="F10948" i="1" s="1"/>
  <c r="G10948" i="1" s="1"/>
  <c r="D10949" i="1"/>
  <c r="E10949" i="1"/>
  <c r="F10949" i="1"/>
  <c r="G10949" i="1" s="1"/>
  <c r="D10950" i="1"/>
  <c r="E10950" i="1" s="1"/>
  <c r="F10950" i="1"/>
  <c r="G10950" i="1" s="1"/>
  <c r="D10951" i="1"/>
  <c r="E10951" i="1"/>
  <c r="F10951" i="1" s="1"/>
  <c r="G10951" i="1" s="1"/>
  <c r="D10952" i="1"/>
  <c r="E10952" i="1"/>
  <c r="F10952" i="1" s="1"/>
  <c r="G10952" i="1" s="1"/>
  <c r="D10953" i="1"/>
  <c r="E10953" i="1"/>
  <c r="F10953" i="1"/>
  <c r="G10953" i="1" s="1"/>
  <c r="D10954" i="1"/>
  <c r="E10954" i="1" s="1"/>
  <c r="F10954" i="1"/>
  <c r="G10954" i="1" s="1"/>
  <c r="D10955" i="1"/>
  <c r="E10955" i="1"/>
  <c r="F10955" i="1" s="1"/>
  <c r="G10955" i="1" s="1"/>
  <c r="D10956" i="1"/>
  <c r="E10956" i="1"/>
  <c r="F10956" i="1" s="1"/>
  <c r="G10956" i="1" s="1"/>
  <c r="D10957" i="1"/>
  <c r="E10957" i="1"/>
  <c r="F10957" i="1"/>
  <c r="G10957" i="1" s="1"/>
  <c r="D10958" i="1"/>
  <c r="E10958" i="1" s="1"/>
  <c r="F10958" i="1"/>
  <c r="G10958" i="1" s="1"/>
  <c r="D10959" i="1"/>
  <c r="E10959" i="1"/>
  <c r="F10959" i="1" s="1"/>
  <c r="G10959" i="1" s="1"/>
  <c r="D10960" i="1"/>
  <c r="E10960" i="1"/>
  <c r="F10960" i="1" s="1"/>
  <c r="G10960" i="1" s="1"/>
  <c r="D10961" i="1"/>
  <c r="E10961" i="1"/>
  <c r="F10961" i="1"/>
  <c r="G10961" i="1" s="1"/>
  <c r="D10962" i="1"/>
  <c r="E10962" i="1" s="1"/>
  <c r="F10962" i="1"/>
  <c r="G10962" i="1" s="1"/>
  <c r="D10963" i="1"/>
  <c r="E10963" i="1"/>
  <c r="F10963" i="1" s="1"/>
  <c r="G10963" i="1" s="1"/>
  <c r="D10964" i="1"/>
  <c r="E10964" i="1"/>
  <c r="F10964" i="1" s="1"/>
  <c r="G10964" i="1" s="1"/>
  <c r="D10965" i="1"/>
  <c r="E10965" i="1"/>
  <c r="F10965" i="1"/>
  <c r="G10965" i="1" s="1"/>
  <c r="D10966" i="1"/>
  <c r="E10966" i="1" s="1"/>
  <c r="F10966" i="1"/>
  <c r="G10966" i="1" s="1"/>
  <c r="D10967" i="1"/>
  <c r="E10967" i="1"/>
  <c r="F10967" i="1" s="1"/>
  <c r="G10967" i="1" s="1"/>
  <c r="D10968" i="1"/>
  <c r="E10968" i="1"/>
  <c r="F10968" i="1" s="1"/>
  <c r="G10968" i="1" s="1"/>
  <c r="D10969" i="1"/>
  <c r="E10969" i="1"/>
  <c r="F10969" i="1"/>
  <c r="G10969" i="1" s="1"/>
  <c r="D10970" i="1"/>
  <c r="E10970" i="1" s="1"/>
  <c r="F10970" i="1"/>
  <c r="G10970" i="1" s="1"/>
  <c r="D10971" i="1"/>
  <c r="E10971" i="1"/>
  <c r="F10971" i="1" s="1"/>
  <c r="G10971" i="1" s="1"/>
  <c r="D10972" i="1"/>
  <c r="E10972" i="1"/>
  <c r="F10972" i="1" s="1"/>
  <c r="G10972" i="1" s="1"/>
  <c r="D10973" i="1"/>
  <c r="E10973" i="1"/>
  <c r="F10973" i="1"/>
  <c r="G10973" i="1" s="1"/>
  <c r="D10974" i="1"/>
  <c r="E10974" i="1" s="1"/>
  <c r="F10974" i="1"/>
  <c r="G10974" i="1" s="1"/>
  <c r="D10975" i="1"/>
  <c r="E10975" i="1"/>
  <c r="F10975" i="1" s="1"/>
  <c r="G10975" i="1" s="1"/>
  <c r="D10976" i="1"/>
  <c r="E10976" i="1"/>
  <c r="F10976" i="1" s="1"/>
  <c r="G10976" i="1" s="1"/>
  <c r="D10977" i="1"/>
  <c r="E10977" i="1"/>
  <c r="F10977" i="1"/>
  <c r="G10977" i="1" s="1"/>
  <c r="D10978" i="1"/>
  <c r="E10978" i="1" s="1"/>
  <c r="F10978" i="1"/>
  <c r="G10978" i="1" s="1"/>
  <c r="D10979" i="1"/>
  <c r="E10979" i="1"/>
  <c r="F10979" i="1" s="1"/>
  <c r="G10979" i="1" s="1"/>
  <c r="D10980" i="1"/>
  <c r="E10980" i="1"/>
  <c r="F10980" i="1" s="1"/>
  <c r="G10980" i="1" s="1"/>
  <c r="D10981" i="1"/>
  <c r="E10981" i="1"/>
  <c r="F10981" i="1"/>
  <c r="G10981" i="1" s="1"/>
  <c r="D10982" i="1"/>
  <c r="E10982" i="1" s="1"/>
  <c r="F10982" i="1"/>
  <c r="G10982" i="1" s="1"/>
  <c r="D10983" i="1"/>
  <c r="E10983" i="1"/>
  <c r="F10983" i="1" s="1"/>
  <c r="G10983" i="1" s="1"/>
  <c r="D10984" i="1"/>
  <c r="E10984" i="1"/>
  <c r="F10984" i="1" s="1"/>
  <c r="G10984" i="1" s="1"/>
  <c r="D10985" i="1"/>
  <c r="E10985" i="1"/>
  <c r="F10985" i="1"/>
  <c r="G10985" i="1" s="1"/>
  <c r="D10986" i="1"/>
  <c r="E10986" i="1" s="1"/>
  <c r="F10986" i="1"/>
  <c r="G10986" i="1" s="1"/>
  <c r="D10987" i="1"/>
  <c r="E10987" i="1"/>
  <c r="F10987" i="1" s="1"/>
  <c r="G10987" i="1" s="1"/>
  <c r="D10988" i="1"/>
  <c r="E10988" i="1"/>
  <c r="F10988" i="1" s="1"/>
  <c r="G10988" i="1" s="1"/>
  <c r="D10989" i="1"/>
  <c r="E10989" i="1"/>
  <c r="F10989" i="1"/>
  <c r="G10989" i="1" s="1"/>
  <c r="D10990" i="1"/>
  <c r="E10990" i="1" s="1"/>
  <c r="F10990" i="1"/>
  <c r="G10990" i="1" s="1"/>
  <c r="D10991" i="1"/>
  <c r="E10991" i="1"/>
  <c r="F10991" i="1" s="1"/>
  <c r="G10991" i="1" s="1"/>
  <c r="D10992" i="1"/>
  <c r="E10992" i="1"/>
  <c r="F10992" i="1" s="1"/>
  <c r="G10992" i="1" s="1"/>
  <c r="D10993" i="1"/>
  <c r="E10993" i="1"/>
  <c r="F10993" i="1"/>
  <c r="G10993" i="1" s="1"/>
  <c r="D10994" i="1"/>
  <c r="E10994" i="1" s="1"/>
  <c r="F10994" i="1"/>
  <c r="G10994" i="1" s="1"/>
  <c r="D10995" i="1"/>
  <c r="E10995" i="1"/>
  <c r="F10995" i="1" s="1"/>
  <c r="G10995" i="1" s="1"/>
  <c r="D10996" i="1"/>
  <c r="E10996" i="1"/>
  <c r="F10996" i="1" s="1"/>
  <c r="G10996" i="1" s="1"/>
  <c r="D10997" i="1"/>
  <c r="E10997" i="1"/>
  <c r="F10997" i="1"/>
  <c r="G10997" i="1" s="1"/>
  <c r="D10998" i="1"/>
  <c r="E10998" i="1" s="1"/>
  <c r="F10998" i="1"/>
  <c r="G10998" i="1" s="1"/>
  <c r="D10999" i="1"/>
  <c r="E10999" i="1"/>
  <c r="F10999" i="1" s="1"/>
  <c r="G10999" i="1" s="1"/>
  <c r="D11000" i="1"/>
  <c r="E11000" i="1"/>
  <c r="F11000" i="1" s="1"/>
  <c r="G11000" i="1" s="1"/>
  <c r="D11001" i="1"/>
  <c r="E11001" i="1"/>
  <c r="F11001" i="1"/>
  <c r="G11001" i="1" s="1"/>
  <c r="D11002" i="1"/>
  <c r="E11002" i="1" s="1"/>
  <c r="F11002" i="1"/>
  <c r="G11002" i="1" s="1"/>
  <c r="D11003" i="1"/>
  <c r="E11003" i="1"/>
  <c r="F11003" i="1" s="1"/>
  <c r="G11003" i="1" s="1"/>
  <c r="D11004" i="1"/>
  <c r="E11004" i="1"/>
  <c r="F11004" i="1" s="1"/>
  <c r="G11004" i="1" s="1"/>
  <c r="D11005" i="1"/>
  <c r="E11005" i="1"/>
  <c r="F11005" i="1"/>
  <c r="G11005" i="1" s="1"/>
  <c r="D11006" i="1"/>
  <c r="E11006" i="1" s="1"/>
  <c r="F11006" i="1"/>
  <c r="G11006" i="1" s="1"/>
  <c r="D11007" i="1"/>
  <c r="E11007" i="1"/>
  <c r="F11007" i="1" s="1"/>
  <c r="G11007" i="1" s="1"/>
  <c r="D11008" i="1"/>
  <c r="E11008" i="1"/>
  <c r="F11008" i="1" s="1"/>
  <c r="G11008" i="1" s="1"/>
  <c r="D11009" i="1"/>
  <c r="E11009" i="1"/>
  <c r="F11009" i="1"/>
  <c r="G11009" i="1" s="1"/>
  <c r="D11010" i="1"/>
  <c r="E11010" i="1" s="1"/>
  <c r="F11010" i="1"/>
  <c r="G11010" i="1" s="1"/>
  <c r="D11011" i="1"/>
  <c r="E11011" i="1"/>
  <c r="F11011" i="1" s="1"/>
  <c r="G11011" i="1" s="1"/>
  <c r="D11012" i="1"/>
  <c r="E11012" i="1"/>
  <c r="F11012" i="1" s="1"/>
  <c r="G11012" i="1" s="1"/>
  <c r="D11013" i="1"/>
  <c r="E11013" i="1"/>
  <c r="F11013" i="1"/>
  <c r="G11013" i="1" s="1"/>
  <c r="D11014" i="1"/>
  <c r="E11014" i="1" s="1"/>
  <c r="F11014" i="1"/>
  <c r="G11014" i="1" s="1"/>
  <c r="D11015" i="1"/>
  <c r="E11015" i="1"/>
  <c r="F11015" i="1" s="1"/>
  <c r="G11015" i="1" s="1"/>
  <c r="D11016" i="1"/>
  <c r="E11016" i="1"/>
  <c r="F11016" i="1" s="1"/>
  <c r="G11016" i="1" s="1"/>
  <c r="D11017" i="1"/>
  <c r="E11017" i="1"/>
  <c r="F11017" i="1"/>
  <c r="G11017" i="1" s="1"/>
  <c r="D11018" i="1"/>
  <c r="E11018" i="1" s="1"/>
  <c r="F11018" i="1"/>
  <c r="G11018" i="1" s="1"/>
  <c r="D11019" i="1"/>
  <c r="E11019" i="1"/>
  <c r="F11019" i="1" s="1"/>
  <c r="G11019" i="1" s="1"/>
  <c r="D11020" i="1"/>
  <c r="E11020" i="1"/>
  <c r="F11020" i="1" s="1"/>
  <c r="G11020" i="1" s="1"/>
  <c r="D11021" i="1"/>
  <c r="E11021" i="1"/>
  <c r="F11021" i="1"/>
  <c r="G11021" i="1" s="1"/>
  <c r="D11022" i="1"/>
  <c r="E11022" i="1" s="1"/>
  <c r="F11022" i="1"/>
  <c r="G11022" i="1" s="1"/>
  <c r="D11023" i="1"/>
  <c r="E11023" i="1"/>
  <c r="F11023" i="1" s="1"/>
  <c r="G11023" i="1" s="1"/>
  <c r="D11024" i="1"/>
  <c r="E11024" i="1"/>
  <c r="F11024" i="1" s="1"/>
  <c r="G11024" i="1" s="1"/>
  <c r="D11025" i="1"/>
  <c r="E11025" i="1"/>
  <c r="F11025" i="1"/>
  <c r="G11025" i="1" s="1"/>
  <c r="D11026" i="1"/>
  <c r="E11026" i="1" s="1"/>
  <c r="F11026" i="1"/>
  <c r="G11026" i="1" s="1"/>
  <c r="D11027" i="1"/>
  <c r="E11027" i="1"/>
  <c r="F11027" i="1" s="1"/>
  <c r="G11027" i="1" s="1"/>
  <c r="D11028" i="1"/>
  <c r="E11028" i="1"/>
  <c r="F11028" i="1" s="1"/>
  <c r="G11028" i="1" s="1"/>
  <c r="D11029" i="1"/>
  <c r="E11029" i="1"/>
  <c r="F11029" i="1"/>
  <c r="G11029" i="1" s="1"/>
  <c r="D11030" i="1"/>
  <c r="E11030" i="1" s="1"/>
  <c r="F11030" i="1"/>
  <c r="G11030" i="1" s="1"/>
  <c r="D11031" i="1"/>
  <c r="E11031" i="1"/>
  <c r="F11031" i="1" s="1"/>
  <c r="G11031" i="1" s="1"/>
  <c r="D11032" i="1"/>
  <c r="E11032" i="1"/>
  <c r="F11032" i="1" s="1"/>
  <c r="G11032" i="1" s="1"/>
  <c r="D11033" i="1"/>
  <c r="E11033" i="1"/>
  <c r="F11033" i="1"/>
  <c r="G11033" i="1" s="1"/>
  <c r="D11034" i="1"/>
  <c r="E11034" i="1" s="1"/>
  <c r="F11034" i="1"/>
  <c r="G11034" i="1" s="1"/>
  <c r="D11035" i="1"/>
  <c r="E11035" i="1"/>
  <c r="F11035" i="1" s="1"/>
  <c r="G11035" i="1" s="1"/>
  <c r="D11036" i="1"/>
  <c r="E11036" i="1"/>
  <c r="F11036" i="1" s="1"/>
  <c r="G11036" i="1" s="1"/>
  <c r="D11037" i="1"/>
  <c r="E11037" i="1"/>
  <c r="F11037" i="1"/>
  <c r="G11037" i="1" s="1"/>
  <c r="D11038" i="1"/>
  <c r="E11038" i="1" s="1"/>
  <c r="F11038" i="1"/>
  <c r="G11038" i="1" s="1"/>
  <c r="D11039" i="1"/>
  <c r="E11039" i="1"/>
  <c r="F11039" i="1" s="1"/>
  <c r="G11039" i="1" s="1"/>
  <c r="D11040" i="1"/>
  <c r="E11040" i="1"/>
  <c r="F11040" i="1" s="1"/>
  <c r="G11040" i="1" s="1"/>
  <c r="D11041" i="1"/>
  <c r="E11041" i="1"/>
  <c r="F11041" i="1"/>
  <c r="G11041" i="1" s="1"/>
  <c r="D11042" i="1"/>
  <c r="E11042" i="1" s="1"/>
  <c r="F11042" i="1"/>
  <c r="G11042" i="1" s="1"/>
  <c r="D11043" i="1"/>
  <c r="E11043" i="1"/>
  <c r="F11043" i="1" s="1"/>
  <c r="G11043" i="1" s="1"/>
  <c r="D11044" i="1"/>
  <c r="E11044" i="1"/>
  <c r="F11044" i="1" s="1"/>
  <c r="G11044" i="1" s="1"/>
  <c r="D11045" i="1"/>
  <c r="E11045" i="1"/>
  <c r="F11045" i="1"/>
  <c r="G11045" i="1" s="1"/>
  <c r="D11046" i="1"/>
  <c r="E11046" i="1" s="1"/>
  <c r="F11046" i="1"/>
  <c r="G11046" i="1" s="1"/>
  <c r="D11047" i="1"/>
  <c r="E11047" i="1"/>
  <c r="F11047" i="1" s="1"/>
  <c r="G11047" i="1" s="1"/>
  <c r="D11048" i="1"/>
  <c r="E11048" i="1"/>
  <c r="F11048" i="1" s="1"/>
  <c r="G11048" i="1" s="1"/>
  <c r="D11049" i="1"/>
  <c r="E11049" i="1"/>
  <c r="F11049" i="1"/>
  <c r="G11049" i="1" s="1"/>
  <c r="D11050" i="1"/>
  <c r="E11050" i="1" s="1"/>
  <c r="F11050" i="1"/>
  <c r="G11050" i="1" s="1"/>
  <c r="D11051" i="1"/>
  <c r="E11051" i="1"/>
  <c r="F11051" i="1" s="1"/>
  <c r="G11051" i="1" s="1"/>
  <c r="D11052" i="1"/>
  <c r="E11052" i="1"/>
  <c r="F11052" i="1" s="1"/>
  <c r="G11052" i="1" s="1"/>
  <c r="D11053" i="1"/>
  <c r="E11053" i="1"/>
  <c r="F11053" i="1"/>
  <c r="G11053" i="1" s="1"/>
  <c r="D11054" i="1"/>
  <c r="E11054" i="1" s="1"/>
  <c r="F11054" i="1"/>
  <c r="G11054" i="1" s="1"/>
  <c r="D11055" i="1"/>
  <c r="E11055" i="1"/>
  <c r="F11055" i="1" s="1"/>
  <c r="G11055" i="1" s="1"/>
  <c r="D11056" i="1"/>
  <c r="E11056" i="1"/>
  <c r="F11056" i="1" s="1"/>
  <c r="G11056" i="1" s="1"/>
  <c r="D11057" i="1"/>
  <c r="E11057" i="1"/>
  <c r="F11057" i="1"/>
  <c r="G11057" i="1" s="1"/>
  <c r="D11058" i="1"/>
  <c r="E11058" i="1" s="1"/>
  <c r="F11058" i="1"/>
  <c r="G11058" i="1" s="1"/>
  <c r="D11059" i="1"/>
  <c r="E11059" i="1"/>
  <c r="F11059" i="1" s="1"/>
  <c r="G11059" i="1" s="1"/>
  <c r="D11060" i="1"/>
  <c r="E11060" i="1"/>
  <c r="F11060" i="1" s="1"/>
  <c r="G11060" i="1" s="1"/>
  <c r="D11061" i="1"/>
  <c r="E11061" i="1"/>
  <c r="F11061" i="1"/>
  <c r="G11061" i="1" s="1"/>
  <c r="D11062" i="1"/>
  <c r="E11062" i="1" s="1"/>
  <c r="F11062" i="1"/>
  <c r="G11062" i="1" s="1"/>
  <c r="D11063" i="1"/>
  <c r="E11063" i="1"/>
  <c r="F11063" i="1" s="1"/>
  <c r="G11063" i="1" s="1"/>
  <c r="D11064" i="1"/>
  <c r="E11064" i="1"/>
  <c r="F11064" i="1" s="1"/>
  <c r="G11064" i="1" s="1"/>
  <c r="D11065" i="1"/>
  <c r="E11065" i="1"/>
  <c r="F11065" i="1"/>
  <c r="G11065" i="1" s="1"/>
  <c r="D11066" i="1"/>
  <c r="E11066" i="1" s="1"/>
  <c r="F11066" i="1"/>
  <c r="G11066" i="1" s="1"/>
  <c r="D11067" i="1"/>
  <c r="E11067" i="1"/>
  <c r="F11067" i="1" s="1"/>
  <c r="G11067" i="1" s="1"/>
  <c r="D11068" i="1"/>
  <c r="E11068" i="1"/>
  <c r="F11068" i="1" s="1"/>
  <c r="G11068" i="1" s="1"/>
  <c r="D11069" i="1"/>
  <c r="E11069" i="1"/>
  <c r="F11069" i="1"/>
  <c r="G11069" i="1" s="1"/>
  <c r="D11070" i="1"/>
  <c r="E11070" i="1" s="1"/>
  <c r="F11070" i="1"/>
  <c r="G11070" i="1" s="1"/>
  <c r="D11071" i="1"/>
  <c r="E11071" i="1"/>
  <c r="F11071" i="1" s="1"/>
  <c r="G11071" i="1" s="1"/>
  <c r="D11072" i="1"/>
  <c r="E11072" i="1"/>
  <c r="F11072" i="1" s="1"/>
  <c r="G11072" i="1" s="1"/>
  <c r="D11073" i="1"/>
  <c r="E11073" i="1"/>
  <c r="F11073" i="1"/>
  <c r="G11073" i="1" s="1"/>
  <c r="D11074" i="1"/>
  <c r="E11074" i="1" s="1"/>
  <c r="F11074" i="1"/>
  <c r="G11074" i="1" s="1"/>
  <c r="D11075" i="1"/>
  <c r="E11075" i="1"/>
  <c r="F11075" i="1" s="1"/>
  <c r="G11075" i="1" s="1"/>
  <c r="D11076" i="1"/>
  <c r="E11076" i="1"/>
  <c r="F11076" i="1" s="1"/>
  <c r="G11076" i="1" s="1"/>
  <c r="D11077" i="1"/>
  <c r="E11077" i="1"/>
  <c r="F11077" i="1"/>
  <c r="G11077" i="1" s="1"/>
  <c r="D11078" i="1"/>
  <c r="E11078" i="1" s="1"/>
  <c r="F11078" i="1"/>
  <c r="G11078" i="1" s="1"/>
  <c r="D11079" i="1"/>
  <c r="E11079" i="1"/>
  <c r="F11079" i="1" s="1"/>
  <c r="G11079" i="1" s="1"/>
  <c r="D11080" i="1"/>
  <c r="E11080" i="1"/>
  <c r="F11080" i="1" s="1"/>
  <c r="G11080" i="1" s="1"/>
  <c r="D11081" i="1"/>
  <c r="E11081" i="1"/>
  <c r="F11081" i="1"/>
  <c r="G11081" i="1" s="1"/>
  <c r="D11082" i="1"/>
  <c r="E11082" i="1" s="1"/>
  <c r="F11082" i="1"/>
  <c r="G11082" i="1" s="1"/>
  <c r="D11083" i="1"/>
  <c r="E11083" i="1"/>
  <c r="F11083" i="1" s="1"/>
  <c r="G11083" i="1" s="1"/>
  <c r="D11084" i="1"/>
  <c r="E11084" i="1"/>
  <c r="F11084" i="1" s="1"/>
  <c r="G11084" i="1" s="1"/>
  <c r="D11085" i="1"/>
  <c r="E11085" i="1"/>
  <c r="F11085" i="1"/>
  <c r="G11085" i="1" s="1"/>
  <c r="D11086" i="1"/>
  <c r="E11086" i="1" s="1"/>
  <c r="F11086" i="1"/>
  <c r="G11086" i="1" s="1"/>
  <c r="D11087" i="1"/>
  <c r="E11087" i="1"/>
  <c r="F11087" i="1" s="1"/>
  <c r="G11087" i="1" s="1"/>
  <c r="D11088" i="1"/>
  <c r="E11088" i="1"/>
  <c r="F11088" i="1" s="1"/>
  <c r="G11088" i="1" s="1"/>
  <c r="D11089" i="1"/>
  <c r="E11089" i="1"/>
  <c r="F11089" i="1"/>
  <c r="G11089" i="1" s="1"/>
  <c r="D11090" i="1"/>
  <c r="E11090" i="1" s="1"/>
  <c r="F11090" i="1"/>
  <c r="G11090" i="1" s="1"/>
  <c r="D11091" i="1"/>
  <c r="E11091" i="1"/>
  <c r="F11091" i="1" s="1"/>
  <c r="G11091" i="1" s="1"/>
  <c r="D11092" i="1"/>
  <c r="E11092" i="1"/>
  <c r="F11092" i="1" s="1"/>
  <c r="G11092" i="1" s="1"/>
  <c r="D11093" i="1"/>
  <c r="E11093" i="1"/>
  <c r="F11093" i="1"/>
  <c r="G11093" i="1" s="1"/>
  <c r="D11094" i="1"/>
  <c r="E11094" i="1" s="1"/>
  <c r="F11094" i="1"/>
  <c r="G11094" i="1" s="1"/>
  <c r="D11095" i="1"/>
  <c r="E11095" i="1"/>
  <c r="F11095" i="1" s="1"/>
  <c r="G11095" i="1" s="1"/>
  <c r="D11096" i="1"/>
  <c r="E11096" i="1"/>
  <c r="F11096" i="1" s="1"/>
  <c r="G11096" i="1" s="1"/>
  <c r="D11097" i="1"/>
  <c r="E11097" i="1"/>
  <c r="F11097" i="1"/>
  <c r="G11097" i="1" s="1"/>
  <c r="D11098" i="1"/>
  <c r="E11098" i="1" s="1"/>
  <c r="F11098" i="1"/>
  <c r="G11098" i="1" s="1"/>
  <c r="D11099" i="1"/>
  <c r="E11099" i="1"/>
  <c r="F11099" i="1" s="1"/>
  <c r="G11099" i="1" s="1"/>
  <c r="D11100" i="1"/>
  <c r="E11100" i="1"/>
  <c r="F11100" i="1" s="1"/>
  <c r="G11100" i="1" s="1"/>
  <c r="D11101" i="1"/>
  <c r="E11101" i="1"/>
  <c r="F11101" i="1"/>
  <c r="G11101" i="1" s="1"/>
  <c r="D11102" i="1"/>
  <c r="E11102" i="1" s="1"/>
  <c r="F11102" i="1"/>
  <c r="G11102" i="1" s="1"/>
  <c r="D11103" i="1"/>
  <c r="E11103" i="1"/>
  <c r="F11103" i="1" s="1"/>
  <c r="G11103" i="1" s="1"/>
  <c r="D11104" i="1"/>
  <c r="E11104" i="1"/>
  <c r="F11104" i="1" s="1"/>
  <c r="G11104" i="1" s="1"/>
  <c r="D11105" i="1"/>
  <c r="E11105" i="1"/>
  <c r="F11105" i="1"/>
  <c r="G11105" i="1" s="1"/>
  <c r="D11106" i="1"/>
  <c r="E11106" i="1" s="1"/>
  <c r="F11106" i="1"/>
  <c r="G11106" i="1" s="1"/>
  <c r="D11107" i="1"/>
  <c r="E11107" i="1"/>
  <c r="F11107" i="1" s="1"/>
  <c r="G11107" i="1" s="1"/>
  <c r="D11108" i="1"/>
  <c r="E11108" i="1"/>
  <c r="F11108" i="1" s="1"/>
  <c r="G11108" i="1" s="1"/>
  <c r="D11109" i="1"/>
  <c r="E11109" i="1"/>
  <c r="F11109" i="1"/>
  <c r="G11109" i="1" s="1"/>
  <c r="D11110" i="1"/>
  <c r="E11110" i="1" s="1"/>
  <c r="F11110" i="1"/>
  <c r="G11110" i="1" s="1"/>
  <c r="D11111" i="1"/>
  <c r="E11111" i="1"/>
  <c r="F11111" i="1" s="1"/>
  <c r="G11111" i="1" s="1"/>
  <c r="D11112" i="1"/>
  <c r="E11112" i="1"/>
  <c r="F11112" i="1" s="1"/>
  <c r="G11112" i="1" s="1"/>
  <c r="D11113" i="1"/>
  <c r="E11113" i="1"/>
  <c r="F11113" i="1"/>
  <c r="G11113" i="1" s="1"/>
  <c r="D11114" i="1"/>
  <c r="E11114" i="1" s="1"/>
  <c r="F11114" i="1"/>
  <c r="G11114" i="1" s="1"/>
  <c r="D11115" i="1"/>
  <c r="E11115" i="1"/>
  <c r="F11115" i="1" s="1"/>
  <c r="G11115" i="1" s="1"/>
  <c r="D11116" i="1"/>
  <c r="E11116" i="1"/>
  <c r="F11116" i="1" s="1"/>
  <c r="G11116" i="1" s="1"/>
  <c r="D11117" i="1"/>
  <c r="E11117" i="1"/>
  <c r="F11117" i="1"/>
  <c r="G11117" i="1" s="1"/>
  <c r="D11118" i="1"/>
  <c r="E11118" i="1" s="1"/>
  <c r="F11118" i="1"/>
  <c r="G11118" i="1" s="1"/>
  <c r="D11119" i="1"/>
  <c r="E11119" i="1"/>
  <c r="F11119" i="1" s="1"/>
  <c r="G11119" i="1" s="1"/>
  <c r="D11120" i="1"/>
  <c r="E11120" i="1"/>
  <c r="F11120" i="1" s="1"/>
  <c r="G11120" i="1" s="1"/>
  <c r="D11121" i="1"/>
  <c r="E11121" i="1"/>
  <c r="F11121" i="1"/>
  <c r="G11121" i="1" s="1"/>
  <c r="D11122" i="1"/>
  <c r="E11122" i="1" s="1"/>
  <c r="F11122" i="1"/>
  <c r="G11122" i="1" s="1"/>
  <c r="D11123" i="1"/>
  <c r="E11123" i="1"/>
  <c r="F11123" i="1" s="1"/>
  <c r="G11123" i="1" s="1"/>
  <c r="D11124" i="1"/>
  <c r="E11124" i="1"/>
  <c r="F11124" i="1" s="1"/>
  <c r="G11124" i="1" s="1"/>
  <c r="D11125" i="1"/>
  <c r="E11125" i="1"/>
  <c r="F11125" i="1"/>
  <c r="G11125" i="1" s="1"/>
  <c r="D11126" i="1"/>
  <c r="E11126" i="1" s="1"/>
  <c r="F11126" i="1"/>
  <c r="G11126" i="1" s="1"/>
  <c r="D11127" i="1"/>
  <c r="E11127" i="1"/>
  <c r="F11127" i="1" s="1"/>
  <c r="G11127" i="1" s="1"/>
  <c r="D11128" i="1"/>
  <c r="E11128" i="1"/>
  <c r="F11128" i="1" s="1"/>
  <c r="G11128" i="1" s="1"/>
  <c r="D11129" i="1"/>
  <c r="E11129" i="1"/>
  <c r="F11129" i="1"/>
  <c r="G11129" i="1" s="1"/>
  <c r="D11130" i="1"/>
  <c r="E11130" i="1" s="1"/>
  <c r="F11130" i="1"/>
  <c r="G11130" i="1" s="1"/>
  <c r="D11131" i="1"/>
  <c r="E11131" i="1"/>
  <c r="F11131" i="1" s="1"/>
  <c r="G11131" i="1" s="1"/>
  <c r="D11132" i="1"/>
  <c r="E11132" i="1"/>
  <c r="F11132" i="1" s="1"/>
  <c r="G11132" i="1" s="1"/>
  <c r="D11133" i="1"/>
  <c r="E11133" i="1"/>
  <c r="F11133" i="1"/>
  <c r="G11133" i="1" s="1"/>
  <c r="D11134" i="1"/>
  <c r="E11134" i="1" s="1"/>
  <c r="F11134" i="1"/>
  <c r="G11134" i="1" s="1"/>
  <c r="D11135" i="1"/>
  <c r="E11135" i="1"/>
  <c r="F11135" i="1" s="1"/>
  <c r="G11135" i="1" s="1"/>
  <c r="D11136" i="1"/>
  <c r="E11136" i="1"/>
  <c r="F11136" i="1" s="1"/>
  <c r="G11136" i="1" s="1"/>
  <c r="D11137" i="1"/>
  <c r="E11137" i="1"/>
  <c r="F11137" i="1"/>
  <c r="G11137" i="1" s="1"/>
  <c r="D11138" i="1"/>
  <c r="E11138" i="1" s="1"/>
  <c r="F11138" i="1"/>
  <c r="G11138" i="1" s="1"/>
  <c r="D11139" i="1"/>
  <c r="E11139" i="1"/>
  <c r="F11139" i="1" s="1"/>
  <c r="G11139" i="1" s="1"/>
  <c r="D11140" i="1"/>
  <c r="E11140" i="1"/>
  <c r="F11140" i="1" s="1"/>
  <c r="G11140" i="1" s="1"/>
  <c r="D11141" i="1"/>
  <c r="E11141" i="1"/>
  <c r="F11141" i="1"/>
  <c r="G11141" i="1" s="1"/>
  <c r="D11142" i="1"/>
  <c r="E11142" i="1" s="1"/>
  <c r="F11142" i="1"/>
  <c r="G11142" i="1" s="1"/>
  <c r="D11143" i="1"/>
  <c r="E11143" i="1"/>
  <c r="F11143" i="1" s="1"/>
  <c r="G11143" i="1" s="1"/>
  <c r="D11144" i="1"/>
  <c r="E11144" i="1"/>
  <c r="F11144" i="1" s="1"/>
  <c r="G11144" i="1" s="1"/>
  <c r="D11145" i="1"/>
  <c r="E11145" i="1"/>
  <c r="F11145" i="1"/>
  <c r="G11145" i="1" s="1"/>
  <c r="D11146" i="1"/>
  <c r="E11146" i="1" s="1"/>
  <c r="F11146" i="1"/>
  <c r="G11146" i="1" s="1"/>
  <c r="D11147" i="1"/>
  <c r="E11147" i="1"/>
  <c r="F11147" i="1" s="1"/>
  <c r="G11147" i="1" s="1"/>
  <c r="D11148" i="1"/>
  <c r="E11148" i="1"/>
  <c r="F11148" i="1" s="1"/>
  <c r="G11148" i="1" s="1"/>
  <c r="D11149" i="1"/>
  <c r="E11149" i="1"/>
  <c r="F11149" i="1"/>
  <c r="G11149" i="1" s="1"/>
  <c r="D11150" i="1"/>
  <c r="E11150" i="1" s="1"/>
  <c r="F11150" i="1"/>
  <c r="G11150" i="1" s="1"/>
  <c r="D11151" i="1"/>
  <c r="E11151" i="1"/>
  <c r="F11151" i="1" s="1"/>
  <c r="G11151" i="1" s="1"/>
  <c r="D11152" i="1"/>
  <c r="E11152" i="1"/>
  <c r="F11152" i="1" s="1"/>
  <c r="G11152" i="1" s="1"/>
  <c r="D11153" i="1"/>
  <c r="E11153" i="1"/>
  <c r="F11153" i="1"/>
  <c r="G11153" i="1" s="1"/>
  <c r="D11154" i="1"/>
  <c r="E11154" i="1" s="1"/>
  <c r="F11154" i="1"/>
  <c r="G11154" i="1" s="1"/>
  <c r="D11155" i="1"/>
  <c r="E11155" i="1"/>
  <c r="F11155" i="1" s="1"/>
  <c r="G11155" i="1" s="1"/>
  <c r="D11156" i="1"/>
  <c r="E11156" i="1"/>
  <c r="F11156" i="1" s="1"/>
  <c r="G11156" i="1" s="1"/>
  <c r="D11157" i="1"/>
  <c r="E11157" i="1"/>
  <c r="F11157" i="1"/>
  <c r="G11157" i="1" s="1"/>
  <c r="D11158" i="1"/>
  <c r="E11158" i="1" s="1"/>
  <c r="F11158" i="1"/>
  <c r="G11158" i="1" s="1"/>
  <c r="D11159" i="1"/>
  <c r="E11159" i="1"/>
  <c r="F11159" i="1" s="1"/>
  <c r="G11159" i="1" s="1"/>
  <c r="D11160" i="1"/>
  <c r="E11160" i="1"/>
  <c r="F11160" i="1" s="1"/>
  <c r="G11160" i="1" s="1"/>
  <c r="D11161" i="1"/>
  <c r="E11161" i="1"/>
  <c r="F11161" i="1"/>
  <c r="G11161" i="1" s="1"/>
  <c r="D11162" i="1"/>
  <c r="E11162" i="1" s="1"/>
  <c r="F11162" i="1"/>
  <c r="G11162" i="1" s="1"/>
  <c r="D11163" i="1"/>
  <c r="E11163" i="1"/>
  <c r="F11163" i="1" s="1"/>
  <c r="G11163" i="1" s="1"/>
  <c r="D11164" i="1"/>
  <c r="E11164" i="1"/>
  <c r="F11164" i="1" s="1"/>
  <c r="G11164" i="1" s="1"/>
  <c r="D11165" i="1"/>
  <c r="E11165" i="1"/>
  <c r="F11165" i="1"/>
  <c r="G11165" i="1" s="1"/>
  <c r="D11166" i="1"/>
  <c r="E11166" i="1" s="1"/>
  <c r="F11166" i="1"/>
  <c r="G11166" i="1" s="1"/>
  <c r="D11167" i="1"/>
  <c r="E11167" i="1"/>
  <c r="F11167" i="1" s="1"/>
  <c r="G11167" i="1" s="1"/>
  <c r="D11168" i="1"/>
  <c r="E11168" i="1"/>
  <c r="F11168" i="1" s="1"/>
  <c r="G11168" i="1" s="1"/>
  <c r="D11169" i="1"/>
  <c r="E11169" i="1"/>
  <c r="F11169" i="1"/>
  <c r="G11169" i="1" s="1"/>
  <c r="D11170" i="1"/>
  <c r="E11170" i="1" s="1"/>
  <c r="F11170" i="1"/>
  <c r="G11170" i="1" s="1"/>
  <c r="D11171" i="1"/>
  <c r="E11171" i="1"/>
  <c r="F11171" i="1" s="1"/>
  <c r="G11171" i="1" s="1"/>
  <c r="D11172" i="1"/>
  <c r="E11172" i="1"/>
  <c r="F11172" i="1" s="1"/>
  <c r="G11172" i="1" s="1"/>
  <c r="D11173" i="1"/>
  <c r="E11173" i="1"/>
  <c r="F11173" i="1"/>
  <c r="G11173" i="1" s="1"/>
  <c r="D11174" i="1"/>
  <c r="E11174" i="1" s="1"/>
  <c r="F11174" i="1"/>
  <c r="G11174" i="1" s="1"/>
  <c r="D11175" i="1"/>
  <c r="E11175" i="1"/>
  <c r="F11175" i="1" s="1"/>
  <c r="G11175" i="1" s="1"/>
  <c r="D11176" i="1"/>
  <c r="E11176" i="1"/>
  <c r="F11176" i="1" s="1"/>
  <c r="G11176" i="1" s="1"/>
  <c r="D11177" i="1"/>
  <c r="E11177" i="1"/>
  <c r="F11177" i="1"/>
  <c r="G11177" i="1" s="1"/>
  <c r="D11178" i="1"/>
  <c r="E11178" i="1" s="1"/>
  <c r="F11178" i="1"/>
  <c r="G11178" i="1" s="1"/>
  <c r="D11179" i="1"/>
  <c r="E11179" i="1"/>
  <c r="F11179" i="1" s="1"/>
  <c r="G11179" i="1" s="1"/>
  <c r="D11180" i="1"/>
  <c r="E11180" i="1"/>
  <c r="F11180" i="1" s="1"/>
  <c r="G11180" i="1" s="1"/>
  <c r="D11181" i="1"/>
  <c r="E11181" i="1"/>
  <c r="F11181" i="1"/>
  <c r="G11181" i="1" s="1"/>
  <c r="D11182" i="1"/>
  <c r="E11182" i="1" s="1"/>
  <c r="F11182" i="1"/>
  <c r="G11182" i="1" s="1"/>
  <c r="D11183" i="1"/>
  <c r="E11183" i="1"/>
  <c r="F11183" i="1" s="1"/>
  <c r="G11183" i="1" s="1"/>
  <c r="D11184" i="1"/>
  <c r="E11184" i="1"/>
  <c r="F11184" i="1" s="1"/>
  <c r="G11184" i="1" s="1"/>
  <c r="D11185" i="1"/>
  <c r="E11185" i="1"/>
  <c r="F11185" i="1"/>
  <c r="G11185" i="1" s="1"/>
  <c r="D11186" i="1"/>
  <c r="E11186" i="1" s="1"/>
  <c r="F11186" i="1"/>
  <c r="G11186" i="1" s="1"/>
  <c r="D11187" i="1"/>
  <c r="E11187" i="1"/>
  <c r="F11187" i="1" s="1"/>
  <c r="G11187" i="1" s="1"/>
  <c r="D11188" i="1"/>
  <c r="E11188" i="1"/>
  <c r="F11188" i="1" s="1"/>
  <c r="G11188" i="1" s="1"/>
  <c r="D11189" i="1"/>
  <c r="E11189" i="1"/>
  <c r="F11189" i="1"/>
  <c r="G11189" i="1" s="1"/>
  <c r="D11190" i="1"/>
  <c r="E11190" i="1" s="1"/>
  <c r="F11190" i="1"/>
  <c r="G11190" i="1" s="1"/>
  <c r="D11191" i="1"/>
  <c r="E11191" i="1"/>
  <c r="F11191" i="1" s="1"/>
  <c r="G11191" i="1" s="1"/>
  <c r="D11192" i="1"/>
  <c r="E11192" i="1"/>
  <c r="F11192" i="1" s="1"/>
  <c r="G11192" i="1" s="1"/>
  <c r="D11193" i="1"/>
  <c r="E11193" i="1"/>
  <c r="F11193" i="1"/>
  <c r="G11193" i="1" s="1"/>
  <c r="D11194" i="1"/>
  <c r="E11194" i="1" s="1"/>
  <c r="F11194" i="1"/>
  <c r="G11194" i="1" s="1"/>
  <c r="D11195" i="1"/>
  <c r="E11195" i="1"/>
  <c r="F11195" i="1" s="1"/>
  <c r="G11195" i="1" s="1"/>
  <c r="D11196" i="1"/>
  <c r="E11196" i="1"/>
  <c r="F11196" i="1" s="1"/>
  <c r="G11196" i="1" s="1"/>
  <c r="D11197" i="1"/>
  <c r="E11197" i="1"/>
  <c r="F11197" i="1"/>
  <c r="G11197" i="1" s="1"/>
  <c r="D11198" i="1"/>
  <c r="E11198" i="1" s="1"/>
  <c r="F11198" i="1"/>
  <c r="G11198" i="1" s="1"/>
  <c r="D11199" i="1"/>
  <c r="E11199" i="1"/>
  <c r="F11199" i="1" s="1"/>
  <c r="G11199" i="1" s="1"/>
  <c r="D11200" i="1"/>
  <c r="E11200" i="1"/>
  <c r="F11200" i="1" s="1"/>
  <c r="G11200" i="1" s="1"/>
  <c r="D11201" i="1"/>
  <c r="E11201" i="1"/>
  <c r="F11201" i="1"/>
  <c r="G11201" i="1" s="1"/>
  <c r="D11202" i="1"/>
  <c r="E11202" i="1" s="1"/>
  <c r="F11202" i="1"/>
  <c r="G11202" i="1" s="1"/>
  <c r="D11203" i="1"/>
  <c r="E11203" i="1"/>
  <c r="F11203" i="1" s="1"/>
  <c r="G11203" i="1" s="1"/>
  <c r="D11204" i="1"/>
  <c r="E11204" i="1"/>
  <c r="F11204" i="1" s="1"/>
  <c r="G11204" i="1" s="1"/>
  <c r="D11205" i="1"/>
  <c r="E11205" i="1"/>
  <c r="F11205" i="1"/>
  <c r="G11205" i="1" s="1"/>
  <c r="D11206" i="1"/>
  <c r="E11206" i="1" s="1"/>
  <c r="F11206" i="1"/>
  <c r="G11206" i="1" s="1"/>
  <c r="D11207" i="1"/>
  <c r="E11207" i="1"/>
  <c r="F11207" i="1" s="1"/>
  <c r="G11207" i="1" s="1"/>
  <c r="D11208" i="1"/>
  <c r="E11208" i="1"/>
  <c r="F11208" i="1" s="1"/>
  <c r="G11208" i="1" s="1"/>
  <c r="D11209" i="1"/>
  <c r="E11209" i="1"/>
  <c r="F11209" i="1"/>
  <c r="G11209" i="1" s="1"/>
  <c r="D11210" i="1"/>
  <c r="E11210" i="1" s="1"/>
  <c r="F11210" i="1"/>
  <c r="G11210" i="1" s="1"/>
  <c r="D11211" i="1"/>
  <c r="E11211" i="1"/>
  <c r="F11211" i="1" s="1"/>
  <c r="G11211" i="1" s="1"/>
  <c r="D11212" i="1"/>
  <c r="E11212" i="1"/>
  <c r="F11212" i="1" s="1"/>
  <c r="G11212" i="1" s="1"/>
  <c r="D11213" i="1"/>
  <c r="E11213" i="1"/>
  <c r="F11213" i="1"/>
  <c r="G11213" i="1" s="1"/>
  <c r="D11214" i="1"/>
  <c r="E11214" i="1" s="1"/>
  <c r="F11214" i="1"/>
  <c r="G11214" i="1" s="1"/>
  <c r="D11215" i="1"/>
  <c r="E11215" i="1"/>
  <c r="F11215" i="1" s="1"/>
  <c r="G11215" i="1" s="1"/>
  <c r="D11216" i="1"/>
  <c r="E11216" i="1"/>
  <c r="F11216" i="1" s="1"/>
  <c r="G11216" i="1" s="1"/>
  <c r="D11217" i="1"/>
  <c r="E11217" i="1"/>
  <c r="F11217" i="1"/>
  <c r="G11217" i="1" s="1"/>
  <c r="D11218" i="1"/>
  <c r="E11218" i="1" s="1"/>
  <c r="F11218" i="1"/>
  <c r="G11218" i="1" s="1"/>
  <c r="D11219" i="1"/>
  <c r="E11219" i="1"/>
  <c r="F11219" i="1" s="1"/>
  <c r="G11219" i="1" s="1"/>
  <c r="D11220" i="1"/>
  <c r="E11220" i="1"/>
  <c r="F11220" i="1" s="1"/>
  <c r="G11220" i="1" s="1"/>
  <c r="D11221" i="1"/>
  <c r="E11221" i="1"/>
  <c r="F11221" i="1"/>
  <c r="G11221" i="1" s="1"/>
  <c r="D11222" i="1"/>
  <c r="E11222" i="1" s="1"/>
  <c r="F11222" i="1"/>
  <c r="G11222" i="1" s="1"/>
  <c r="D11223" i="1"/>
  <c r="E11223" i="1"/>
  <c r="F11223" i="1" s="1"/>
  <c r="G11223" i="1" s="1"/>
  <c r="D11224" i="1"/>
  <c r="E11224" i="1"/>
  <c r="F11224" i="1" s="1"/>
  <c r="G11224" i="1" s="1"/>
  <c r="D11225" i="1"/>
  <c r="E11225" i="1"/>
  <c r="F11225" i="1"/>
  <c r="G11225" i="1" s="1"/>
  <c r="D11226" i="1"/>
  <c r="E11226" i="1" s="1"/>
  <c r="F11226" i="1"/>
  <c r="G11226" i="1" s="1"/>
  <c r="D11227" i="1"/>
  <c r="E11227" i="1"/>
  <c r="F11227" i="1" s="1"/>
  <c r="G11227" i="1" s="1"/>
  <c r="D11228" i="1"/>
  <c r="E11228" i="1"/>
  <c r="F11228" i="1" s="1"/>
  <c r="G11228" i="1" s="1"/>
  <c r="D11229" i="1"/>
  <c r="E11229" i="1"/>
  <c r="F11229" i="1"/>
  <c r="G11229" i="1" s="1"/>
  <c r="D11230" i="1"/>
  <c r="E11230" i="1" s="1"/>
  <c r="F11230" i="1"/>
  <c r="G11230" i="1" s="1"/>
  <c r="D11231" i="1"/>
  <c r="E11231" i="1"/>
  <c r="F11231" i="1" s="1"/>
  <c r="G11231" i="1" s="1"/>
  <c r="D11232" i="1"/>
  <c r="E11232" i="1"/>
  <c r="F11232" i="1" s="1"/>
  <c r="G11232" i="1" s="1"/>
  <c r="D11233" i="1"/>
  <c r="E11233" i="1"/>
  <c r="F11233" i="1"/>
  <c r="G11233" i="1" s="1"/>
  <c r="D11234" i="1"/>
  <c r="E11234" i="1" s="1"/>
  <c r="F11234" i="1"/>
  <c r="G11234" i="1" s="1"/>
  <c r="D11235" i="1"/>
  <c r="E11235" i="1"/>
  <c r="F11235" i="1" s="1"/>
  <c r="G11235" i="1" s="1"/>
  <c r="D11236" i="1"/>
  <c r="E11236" i="1"/>
  <c r="F11236" i="1" s="1"/>
  <c r="G11236" i="1" s="1"/>
  <c r="D11237" i="1"/>
  <c r="E11237" i="1"/>
  <c r="F11237" i="1"/>
  <c r="G11237" i="1" s="1"/>
  <c r="D11238" i="1"/>
  <c r="E11238" i="1" s="1"/>
  <c r="F11238" i="1"/>
  <c r="G11238" i="1" s="1"/>
  <c r="D11239" i="1"/>
  <c r="E11239" i="1"/>
  <c r="F11239" i="1" s="1"/>
  <c r="G11239" i="1" s="1"/>
  <c r="D11240" i="1"/>
  <c r="E11240" i="1"/>
  <c r="F11240" i="1" s="1"/>
  <c r="G11240" i="1" s="1"/>
  <c r="D11241" i="1"/>
  <c r="E11241" i="1"/>
  <c r="F11241" i="1"/>
  <c r="G11241" i="1" s="1"/>
  <c r="D11242" i="1"/>
  <c r="E11242" i="1" s="1"/>
  <c r="F11242" i="1"/>
  <c r="G11242" i="1" s="1"/>
  <c r="D11243" i="1"/>
  <c r="E11243" i="1"/>
  <c r="F11243" i="1" s="1"/>
  <c r="G11243" i="1" s="1"/>
  <c r="D11244" i="1"/>
  <c r="E11244" i="1"/>
  <c r="F11244" i="1" s="1"/>
  <c r="G11244" i="1" s="1"/>
  <c r="D11245" i="1"/>
  <c r="E11245" i="1"/>
  <c r="F11245" i="1"/>
  <c r="G11245" i="1" s="1"/>
  <c r="D11246" i="1"/>
  <c r="E11246" i="1" s="1"/>
  <c r="F11246" i="1"/>
  <c r="G11246" i="1" s="1"/>
  <c r="D11247" i="1"/>
  <c r="E11247" i="1"/>
  <c r="F11247" i="1" s="1"/>
  <c r="G11247" i="1" s="1"/>
  <c r="D11248" i="1"/>
  <c r="E11248" i="1"/>
  <c r="F11248" i="1" s="1"/>
  <c r="G11248" i="1" s="1"/>
  <c r="D11249" i="1"/>
  <c r="E11249" i="1"/>
  <c r="F11249" i="1"/>
  <c r="G11249" i="1" s="1"/>
  <c r="D11250" i="1"/>
  <c r="E11250" i="1" s="1"/>
  <c r="F11250" i="1"/>
  <c r="G11250" i="1" s="1"/>
  <c r="D11251" i="1"/>
  <c r="E11251" i="1"/>
  <c r="F11251" i="1" s="1"/>
  <c r="G11251" i="1" s="1"/>
  <c r="D11252" i="1"/>
  <c r="E11252" i="1"/>
  <c r="F11252" i="1" s="1"/>
  <c r="G11252" i="1" s="1"/>
  <c r="D11253" i="1"/>
  <c r="E11253" i="1"/>
  <c r="F11253" i="1"/>
  <c r="G11253" i="1" s="1"/>
  <c r="D11254" i="1"/>
  <c r="E11254" i="1" s="1"/>
  <c r="F11254" i="1"/>
  <c r="G11254" i="1" s="1"/>
  <c r="D11255" i="1"/>
  <c r="E11255" i="1"/>
  <c r="F11255" i="1" s="1"/>
  <c r="G11255" i="1" s="1"/>
  <c r="D11256" i="1"/>
  <c r="E11256" i="1"/>
  <c r="F11256" i="1" s="1"/>
  <c r="G11256" i="1" s="1"/>
  <c r="D11257" i="1"/>
  <c r="E11257" i="1"/>
  <c r="F11257" i="1"/>
  <c r="G11257" i="1" s="1"/>
  <c r="D11258" i="1"/>
  <c r="E11258" i="1" s="1"/>
  <c r="F11258" i="1"/>
  <c r="G11258" i="1" s="1"/>
  <c r="D11259" i="1"/>
  <c r="E11259" i="1"/>
  <c r="F11259" i="1" s="1"/>
  <c r="G11259" i="1" s="1"/>
  <c r="D11260" i="1"/>
  <c r="E11260" i="1"/>
  <c r="F11260" i="1" s="1"/>
  <c r="G11260" i="1" s="1"/>
  <c r="D11261" i="1"/>
  <c r="E11261" i="1"/>
  <c r="F11261" i="1"/>
  <c r="G11261" i="1" s="1"/>
  <c r="D11262" i="1"/>
  <c r="E11262" i="1" s="1"/>
  <c r="F11262" i="1"/>
  <c r="G11262" i="1" s="1"/>
  <c r="D11263" i="1"/>
  <c r="E11263" i="1"/>
  <c r="F11263" i="1" s="1"/>
  <c r="G11263" i="1" s="1"/>
  <c r="D11264" i="1"/>
  <c r="E11264" i="1"/>
  <c r="F11264" i="1" s="1"/>
  <c r="G11264" i="1" s="1"/>
  <c r="D11265" i="1"/>
  <c r="E11265" i="1"/>
  <c r="F11265" i="1"/>
  <c r="G11265" i="1" s="1"/>
  <c r="D11266" i="1"/>
  <c r="E11266" i="1" s="1"/>
  <c r="F11266" i="1"/>
  <c r="G11266" i="1" s="1"/>
  <c r="D11267" i="1"/>
  <c r="E11267" i="1"/>
  <c r="F11267" i="1" s="1"/>
  <c r="G11267" i="1" s="1"/>
  <c r="D11268" i="1"/>
  <c r="E11268" i="1"/>
  <c r="F11268" i="1" s="1"/>
  <c r="G11268" i="1" s="1"/>
  <c r="D11269" i="1"/>
  <c r="E11269" i="1"/>
  <c r="F11269" i="1"/>
  <c r="G11269" i="1" s="1"/>
  <c r="D11270" i="1"/>
  <c r="E11270" i="1" s="1"/>
  <c r="F11270" i="1"/>
  <c r="G11270" i="1" s="1"/>
  <c r="D11271" i="1"/>
  <c r="E11271" i="1"/>
  <c r="F11271" i="1" s="1"/>
  <c r="G11271" i="1" s="1"/>
  <c r="D11272" i="1"/>
  <c r="E11272" i="1"/>
  <c r="F11272" i="1" s="1"/>
  <c r="G11272" i="1" s="1"/>
  <c r="D11273" i="1"/>
  <c r="E11273" i="1"/>
  <c r="F11273" i="1"/>
  <c r="G11273" i="1" s="1"/>
  <c r="D11274" i="1"/>
  <c r="E11274" i="1" s="1"/>
  <c r="F11274" i="1"/>
  <c r="G11274" i="1" s="1"/>
  <c r="D11275" i="1"/>
  <c r="E11275" i="1"/>
  <c r="F11275" i="1" s="1"/>
  <c r="G11275" i="1" s="1"/>
  <c r="D11276" i="1"/>
  <c r="E11276" i="1"/>
  <c r="F11276" i="1" s="1"/>
  <c r="G11276" i="1" s="1"/>
  <c r="D11277" i="1"/>
  <c r="E11277" i="1"/>
  <c r="F11277" i="1"/>
  <c r="G11277" i="1" s="1"/>
  <c r="D11278" i="1"/>
  <c r="E11278" i="1" s="1"/>
  <c r="F11278" i="1"/>
  <c r="G11278" i="1" s="1"/>
  <c r="D11279" i="1"/>
  <c r="E11279" i="1"/>
  <c r="F11279" i="1" s="1"/>
  <c r="G11279" i="1" s="1"/>
  <c r="D11280" i="1"/>
  <c r="E11280" i="1"/>
  <c r="F11280" i="1" s="1"/>
  <c r="G11280" i="1" s="1"/>
  <c r="D11281" i="1"/>
  <c r="E11281" i="1"/>
  <c r="F11281" i="1"/>
  <c r="G11281" i="1" s="1"/>
  <c r="D11282" i="1"/>
  <c r="E11282" i="1" s="1"/>
  <c r="F11282" i="1"/>
  <c r="G11282" i="1" s="1"/>
  <c r="D11283" i="1"/>
  <c r="E11283" i="1"/>
  <c r="F11283" i="1" s="1"/>
  <c r="G11283" i="1" s="1"/>
  <c r="D11284" i="1"/>
  <c r="E11284" i="1"/>
  <c r="F11284" i="1" s="1"/>
  <c r="G11284" i="1" s="1"/>
  <c r="D11285" i="1"/>
  <c r="E11285" i="1"/>
  <c r="F11285" i="1"/>
  <c r="G11285" i="1" s="1"/>
  <c r="D11286" i="1"/>
  <c r="E11286" i="1" s="1"/>
  <c r="F11286" i="1"/>
  <c r="G11286" i="1" s="1"/>
  <c r="D11287" i="1"/>
  <c r="E11287" i="1"/>
  <c r="F11287" i="1" s="1"/>
  <c r="G11287" i="1" s="1"/>
  <c r="D11288" i="1"/>
  <c r="E11288" i="1"/>
  <c r="F11288" i="1" s="1"/>
  <c r="G11288" i="1" s="1"/>
  <c r="D11289" i="1"/>
  <c r="E11289" i="1"/>
  <c r="F11289" i="1"/>
  <c r="G11289" i="1" s="1"/>
  <c r="D11290" i="1"/>
  <c r="E11290" i="1" s="1"/>
  <c r="F11290" i="1"/>
  <c r="G11290" i="1" s="1"/>
  <c r="D11291" i="1"/>
  <c r="E11291" i="1"/>
  <c r="F11291" i="1" s="1"/>
  <c r="G11291" i="1" s="1"/>
  <c r="D11292" i="1"/>
  <c r="E11292" i="1"/>
  <c r="F11292" i="1" s="1"/>
  <c r="G11292" i="1" s="1"/>
  <c r="D11293" i="1"/>
  <c r="E11293" i="1"/>
  <c r="F11293" i="1"/>
  <c r="G11293" i="1" s="1"/>
  <c r="D11294" i="1"/>
  <c r="E11294" i="1" s="1"/>
  <c r="F11294" i="1"/>
  <c r="G11294" i="1" s="1"/>
  <c r="D11295" i="1"/>
  <c r="E11295" i="1"/>
  <c r="F11295" i="1" s="1"/>
  <c r="G11295" i="1" s="1"/>
  <c r="D11296" i="1"/>
  <c r="E11296" i="1"/>
  <c r="F11296" i="1" s="1"/>
  <c r="G11296" i="1" s="1"/>
  <c r="D11297" i="1"/>
  <c r="E11297" i="1"/>
  <c r="F11297" i="1"/>
  <c r="G11297" i="1" s="1"/>
  <c r="D11298" i="1"/>
  <c r="E11298" i="1" s="1"/>
  <c r="F11298" i="1"/>
  <c r="G11298" i="1" s="1"/>
  <c r="D11299" i="1"/>
  <c r="E11299" i="1"/>
  <c r="F11299" i="1" s="1"/>
  <c r="G11299" i="1" s="1"/>
  <c r="D11300" i="1"/>
  <c r="E11300" i="1"/>
  <c r="F11300" i="1" s="1"/>
  <c r="G11300" i="1" s="1"/>
  <c r="D11301" i="1"/>
  <c r="E11301" i="1"/>
  <c r="F11301" i="1"/>
  <c r="G11301" i="1" s="1"/>
  <c r="D11302" i="1"/>
  <c r="E11302" i="1" s="1"/>
  <c r="F11302" i="1"/>
  <c r="G11302" i="1" s="1"/>
  <c r="D11303" i="1"/>
  <c r="E11303" i="1"/>
  <c r="F11303" i="1" s="1"/>
  <c r="G11303" i="1" s="1"/>
  <c r="D11304" i="1"/>
  <c r="E11304" i="1"/>
  <c r="F11304" i="1" s="1"/>
  <c r="G11304" i="1" s="1"/>
  <c r="D11305" i="1"/>
  <c r="E11305" i="1"/>
  <c r="F11305" i="1"/>
  <c r="G11305" i="1" s="1"/>
  <c r="D11306" i="1"/>
  <c r="E11306" i="1" s="1"/>
  <c r="F11306" i="1"/>
  <c r="G11306" i="1" s="1"/>
  <c r="D11307" i="1"/>
  <c r="E11307" i="1"/>
  <c r="F11307" i="1" s="1"/>
  <c r="G11307" i="1" s="1"/>
  <c r="D11308" i="1"/>
  <c r="E11308" i="1"/>
  <c r="F11308" i="1" s="1"/>
  <c r="G11308" i="1" s="1"/>
  <c r="D11309" i="1"/>
  <c r="E11309" i="1"/>
  <c r="F11309" i="1"/>
  <c r="G11309" i="1" s="1"/>
  <c r="D11310" i="1"/>
  <c r="E11310" i="1" s="1"/>
  <c r="F11310" i="1"/>
  <c r="G11310" i="1" s="1"/>
  <c r="D11311" i="1"/>
  <c r="E11311" i="1"/>
  <c r="F11311" i="1" s="1"/>
  <c r="G11311" i="1" s="1"/>
  <c r="D11312" i="1"/>
  <c r="E11312" i="1"/>
  <c r="F11312" i="1" s="1"/>
  <c r="G11312" i="1" s="1"/>
  <c r="D11313" i="1"/>
  <c r="E11313" i="1"/>
  <c r="F11313" i="1"/>
  <c r="G11313" i="1" s="1"/>
  <c r="D11314" i="1"/>
  <c r="E11314" i="1" s="1"/>
  <c r="F11314" i="1"/>
  <c r="G11314" i="1" s="1"/>
  <c r="D11315" i="1"/>
  <c r="E11315" i="1"/>
  <c r="F11315" i="1" s="1"/>
  <c r="G11315" i="1" s="1"/>
  <c r="D11316" i="1"/>
  <c r="E11316" i="1"/>
  <c r="F11316" i="1" s="1"/>
  <c r="G11316" i="1" s="1"/>
  <c r="D11317" i="1"/>
  <c r="E11317" i="1"/>
  <c r="F11317" i="1"/>
  <c r="G11317" i="1" s="1"/>
  <c r="D11318" i="1"/>
  <c r="E11318" i="1" s="1"/>
  <c r="F11318" i="1"/>
  <c r="G11318" i="1" s="1"/>
  <c r="D11319" i="1"/>
  <c r="E11319" i="1"/>
  <c r="F11319" i="1" s="1"/>
  <c r="G11319" i="1" s="1"/>
  <c r="D11320" i="1"/>
  <c r="E11320" i="1"/>
  <c r="F11320" i="1" s="1"/>
  <c r="G11320" i="1" s="1"/>
  <c r="D11321" i="1"/>
  <c r="E11321" i="1"/>
  <c r="F11321" i="1"/>
  <c r="G11321" i="1" s="1"/>
  <c r="D11322" i="1"/>
  <c r="E11322" i="1" s="1"/>
  <c r="F11322" i="1"/>
  <c r="G11322" i="1" s="1"/>
  <c r="D11323" i="1"/>
  <c r="E11323" i="1"/>
  <c r="F11323" i="1" s="1"/>
  <c r="G11323" i="1" s="1"/>
  <c r="D11324" i="1"/>
  <c r="E11324" i="1"/>
  <c r="F11324" i="1" s="1"/>
  <c r="G11324" i="1" s="1"/>
  <c r="D11325" i="1"/>
  <c r="E11325" i="1"/>
  <c r="F11325" i="1"/>
  <c r="G11325" i="1" s="1"/>
  <c r="D11326" i="1"/>
  <c r="E11326" i="1" s="1"/>
  <c r="F11326" i="1"/>
  <c r="G11326" i="1" s="1"/>
  <c r="D11327" i="1"/>
  <c r="E11327" i="1"/>
  <c r="F11327" i="1" s="1"/>
  <c r="G11327" i="1" s="1"/>
  <c r="D11328" i="1"/>
  <c r="E11328" i="1"/>
  <c r="F11328" i="1" s="1"/>
  <c r="G11328" i="1" s="1"/>
  <c r="D11329" i="1"/>
  <c r="E11329" i="1"/>
  <c r="F11329" i="1"/>
  <c r="G11329" i="1" s="1"/>
  <c r="D11330" i="1"/>
  <c r="E11330" i="1" s="1"/>
  <c r="F11330" i="1"/>
  <c r="G11330" i="1" s="1"/>
  <c r="D11331" i="1"/>
  <c r="E11331" i="1"/>
  <c r="F11331" i="1" s="1"/>
  <c r="G11331" i="1" s="1"/>
  <c r="D11332" i="1"/>
  <c r="E11332" i="1"/>
  <c r="F11332" i="1" s="1"/>
  <c r="G11332" i="1" s="1"/>
  <c r="D11333" i="1"/>
  <c r="E11333" i="1"/>
  <c r="F11333" i="1"/>
  <c r="G11333" i="1" s="1"/>
  <c r="D11334" i="1"/>
  <c r="E11334" i="1" s="1"/>
  <c r="F11334" i="1"/>
  <c r="G11334" i="1" s="1"/>
  <c r="D11335" i="1"/>
  <c r="E11335" i="1"/>
  <c r="F11335" i="1" s="1"/>
  <c r="G11335" i="1" s="1"/>
  <c r="D11336" i="1"/>
  <c r="E11336" i="1"/>
  <c r="F11336" i="1" s="1"/>
  <c r="G11336" i="1" s="1"/>
  <c r="D11337" i="1"/>
  <c r="E11337" i="1"/>
  <c r="F11337" i="1"/>
  <c r="G11337" i="1" s="1"/>
  <c r="D11338" i="1"/>
  <c r="E11338" i="1" s="1"/>
  <c r="F11338" i="1"/>
  <c r="G11338" i="1" s="1"/>
  <c r="D11339" i="1"/>
  <c r="E11339" i="1"/>
  <c r="F11339" i="1" s="1"/>
  <c r="G11339" i="1" s="1"/>
  <c r="D11340" i="1"/>
  <c r="E11340" i="1"/>
  <c r="F11340" i="1" s="1"/>
  <c r="G11340" i="1" s="1"/>
  <c r="D11341" i="1"/>
  <c r="E11341" i="1"/>
  <c r="F11341" i="1"/>
  <c r="G11341" i="1" s="1"/>
  <c r="D11342" i="1"/>
  <c r="E11342" i="1" s="1"/>
  <c r="F11342" i="1"/>
  <c r="G11342" i="1" s="1"/>
  <c r="D11343" i="1"/>
  <c r="E11343" i="1"/>
  <c r="F11343" i="1" s="1"/>
  <c r="G11343" i="1" s="1"/>
  <c r="D11344" i="1"/>
  <c r="E11344" i="1"/>
  <c r="F11344" i="1" s="1"/>
  <c r="G11344" i="1" s="1"/>
  <c r="D11345" i="1"/>
  <c r="E11345" i="1"/>
  <c r="F11345" i="1"/>
  <c r="G11345" i="1" s="1"/>
  <c r="D11346" i="1"/>
  <c r="E11346" i="1" s="1"/>
  <c r="F11346" i="1"/>
  <c r="G11346" i="1" s="1"/>
  <c r="D11347" i="1"/>
  <c r="E11347" i="1"/>
  <c r="F11347" i="1" s="1"/>
  <c r="G11347" i="1" s="1"/>
  <c r="D11348" i="1"/>
  <c r="E11348" i="1"/>
  <c r="F11348" i="1" s="1"/>
  <c r="G11348" i="1" s="1"/>
  <c r="D11349" i="1"/>
  <c r="E11349" i="1"/>
  <c r="F11349" i="1"/>
  <c r="G11349" i="1" s="1"/>
  <c r="D11350" i="1"/>
  <c r="E11350" i="1" s="1"/>
  <c r="F11350" i="1"/>
  <c r="G11350" i="1" s="1"/>
  <c r="D11351" i="1"/>
  <c r="E11351" i="1"/>
  <c r="F11351" i="1" s="1"/>
  <c r="G11351" i="1" s="1"/>
  <c r="D11352" i="1"/>
  <c r="E11352" i="1"/>
  <c r="F11352" i="1" s="1"/>
  <c r="G11352" i="1" s="1"/>
  <c r="D11353" i="1"/>
  <c r="E11353" i="1"/>
  <c r="F11353" i="1"/>
  <c r="G11353" i="1" s="1"/>
  <c r="D11354" i="1"/>
  <c r="E11354" i="1" s="1"/>
  <c r="F11354" i="1"/>
  <c r="G11354" i="1" s="1"/>
  <c r="D11355" i="1"/>
  <c r="E11355" i="1"/>
  <c r="F11355" i="1" s="1"/>
  <c r="G11355" i="1" s="1"/>
  <c r="D11356" i="1"/>
  <c r="E11356" i="1"/>
  <c r="F11356" i="1" s="1"/>
  <c r="G11356" i="1" s="1"/>
  <c r="D11357" i="1"/>
  <c r="E11357" i="1"/>
  <c r="F11357" i="1"/>
  <c r="G11357" i="1" s="1"/>
  <c r="D11358" i="1"/>
  <c r="E11358" i="1" s="1"/>
  <c r="F11358" i="1"/>
  <c r="G11358" i="1" s="1"/>
  <c r="D11359" i="1"/>
  <c r="E11359" i="1"/>
  <c r="F11359" i="1" s="1"/>
  <c r="G11359" i="1" s="1"/>
  <c r="D11360" i="1"/>
  <c r="E11360" i="1"/>
  <c r="F11360" i="1" s="1"/>
  <c r="G11360" i="1" s="1"/>
  <c r="D11361" i="1"/>
  <c r="E11361" i="1"/>
  <c r="F11361" i="1"/>
  <c r="G11361" i="1" s="1"/>
  <c r="D11362" i="1"/>
  <c r="E11362" i="1" s="1"/>
  <c r="F11362" i="1"/>
  <c r="G11362" i="1" s="1"/>
  <c r="D11363" i="1"/>
  <c r="E11363" i="1"/>
  <c r="F11363" i="1" s="1"/>
  <c r="G11363" i="1" s="1"/>
  <c r="D11364" i="1"/>
  <c r="E11364" i="1"/>
  <c r="F11364" i="1" s="1"/>
  <c r="G11364" i="1" s="1"/>
  <c r="D11365" i="1"/>
  <c r="E11365" i="1"/>
  <c r="F11365" i="1"/>
  <c r="G11365" i="1" s="1"/>
  <c r="D11366" i="1"/>
  <c r="E11366" i="1" s="1"/>
  <c r="F11366" i="1"/>
  <c r="G11366" i="1" s="1"/>
  <c r="D11367" i="1"/>
  <c r="E11367" i="1"/>
  <c r="F11367" i="1" s="1"/>
  <c r="G11367" i="1" s="1"/>
  <c r="D11368" i="1"/>
  <c r="E11368" i="1"/>
  <c r="F11368" i="1" s="1"/>
  <c r="G11368" i="1" s="1"/>
  <c r="D11369" i="1"/>
  <c r="E11369" i="1"/>
  <c r="F11369" i="1"/>
  <c r="G11369" i="1" s="1"/>
  <c r="D11370" i="1"/>
  <c r="E11370" i="1" s="1"/>
  <c r="F11370" i="1" s="1"/>
  <c r="G11370" i="1" s="1"/>
  <c r="D11371" i="1"/>
  <c r="E11371" i="1"/>
  <c r="F11371" i="1" s="1"/>
  <c r="G11371" i="1" s="1"/>
  <c r="D11372" i="1"/>
  <c r="E11372" i="1" s="1"/>
  <c r="F11372" i="1" s="1"/>
  <c r="G11372" i="1" s="1"/>
  <c r="D11373" i="1"/>
  <c r="E11373" i="1"/>
  <c r="F11373" i="1" s="1"/>
  <c r="G11373" i="1" s="1"/>
  <c r="D11374" i="1"/>
  <c r="E11374" i="1" s="1"/>
  <c r="F11374" i="1"/>
  <c r="G11374" i="1" s="1"/>
  <c r="D11375" i="1"/>
  <c r="E11375" i="1" s="1"/>
  <c r="F11375" i="1" s="1"/>
  <c r="G11375" i="1" s="1"/>
  <c r="D11376" i="1"/>
  <c r="E11376" i="1"/>
  <c r="F11376" i="1"/>
  <c r="G11376" i="1" s="1"/>
  <c r="D11377" i="1"/>
  <c r="E11377" i="1"/>
  <c r="F11377" i="1"/>
  <c r="G11377" i="1" s="1"/>
  <c r="D11378" i="1"/>
  <c r="E11378" i="1" s="1"/>
  <c r="F11378" i="1" s="1"/>
  <c r="G11378" i="1" s="1"/>
  <c r="D11379" i="1"/>
  <c r="E11379" i="1"/>
  <c r="F11379" i="1" s="1"/>
  <c r="G11379" i="1" s="1"/>
  <c r="D11380" i="1"/>
  <c r="E11380" i="1" s="1"/>
  <c r="F11380" i="1" s="1"/>
  <c r="G11380" i="1" s="1"/>
  <c r="D11381" i="1"/>
  <c r="E11381" i="1"/>
  <c r="F11381" i="1" s="1"/>
  <c r="G11381" i="1" s="1"/>
  <c r="D11382" i="1"/>
  <c r="E11382" i="1" s="1"/>
  <c r="F11382" i="1"/>
  <c r="G11382" i="1" s="1"/>
  <c r="D11383" i="1"/>
  <c r="E11383" i="1" s="1"/>
  <c r="F11383" i="1" s="1"/>
  <c r="G11383" i="1" s="1"/>
  <c r="D11384" i="1"/>
  <c r="E11384" i="1"/>
  <c r="F11384" i="1"/>
  <c r="G11384" i="1" s="1"/>
  <c r="D11385" i="1"/>
  <c r="E11385" i="1"/>
  <c r="F11385" i="1"/>
  <c r="G11385" i="1" s="1"/>
  <c r="D11386" i="1"/>
  <c r="E11386" i="1" s="1"/>
  <c r="F11386" i="1" s="1"/>
  <c r="G11386" i="1" s="1"/>
  <c r="D11387" i="1"/>
  <c r="E11387" i="1"/>
  <c r="F11387" i="1" s="1"/>
  <c r="G11387" i="1" s="1"/>
  <c r="D11388" i="1"/>
  <c r="E11388" i="1" s="1"/>
  <c r="F11388" i="1" s="1"/>
  <c r="G11388" i="1" s="1"/>
  <c r="D11389" i="1"/>
  <c r="E11389" i="1"/>
  <c r="F11389" i="1" s="1"/>
  <c r="G11389" i="1" s="1"/>
  <c r="D11390" i="1"/>
  <c r="E11390" i="1" s="1"/>
  <c r="F11390" i="1"/>
  <c r="G11390" i="1" s="1"/>
  <c r="D11391" i="1"/>
  <c r="E11391" i="1" s="1"/>
  <c r="F11391" i="1" s="1"/>
  <c r="G11391" i="1" s="1"/>
  <c r="D11392" i="1"/>
  <c r="E11392" i="1"/>
  <c r="F11392" i="1"/>
  <c r="G11392" i="1" s="1"/>
  <c r="D11393" i="1"/>
  <c r="E11393" i="1"/>
  <c r="F11393" i="1"/>
  <c r="G11393" i="1" s="1"/>
  <c r="D11394" i="1"/>
  <c r="E11394" i="1" s="1"/>
  <c r="F11394" i="1" s="1"/>
  <c r="G11394" i="1" s="1"/>
  <c r="D11395" i="1"/>
  <c r="E11395" i="1"/>
  <c r="F11395" i="1" s="1"/>
  <c r="G11395" i="1" s="1"/>
  <c r="D11396" i="1"/>
  <c r="E11396" i="1" s="1"/>
  <c r="F11396" i="1" s="1"/>
  <c r="G11396" i="1" s="1"/>
  <c r="D11397" i="1"/>
  <c r="E11397" i="1"/>
  <c r="F11397" i="1" s="1"/>
  <c r="G11397" i="1" s="1"/>
  <c r="D11398" i="1"/>
  <c r="E11398" i="1" s="1"/>
  <c r="F11398" i="1"/>
  <c r="G11398" i="1" s="1"/>
  <c r="D11399" i="1"/>
  <c r="E11399" i="1" s="1"/>
  <c r="F11399" i="1" s="1"/>
  <c r="G11399" i="1" s="1"/>
  <c r="D11400" i="1"/>
  <c r="E11400" i="1"/>
  <c r="F11400" i="1"/>
  <c r="G11400" i="1" s="1"/>
  <c r="D11401" i="1"/>
  <c r="E11401" i="1"/>
  <c r="F11401" i="1"/>
  <c r="G11401" i="1" s="1"/>
  <c r="D11402" i="1"/>
  <c r="E11402" i="1" s="1"/>
  <c r="F11402" i="1" s="1"/>
  <c r="G11402" i="1" s="1"/>
  <c r="D11403" i="1"/>
  <c r="E11403" i="1"/>
  <c r="F11403" i="1" s="1"/>
  <c r="G11403" i="1" s="1"/>
  <c r="D11404" i="1"/>
  <c r="E11404" i="1" s="1"/>
  <c r="F11404" i="1" s="1"/>
  <c r="G11404" i="1" s="1"/>
  <c r="D11405" i="1"/>
  <c r="E11405" i="1"/>
  <c r="F11405" i="1" s="1"/>
  <c r="G11405" i="1" s="1"/>
  <c r="D11406" i="1"/>
  <c r="E11406" i="1" s="1"/>
  <c r="F11406" i="1"/>
  <c r="G11406" i="1" s="1"/>
  <c r="D11407" i="1"/>
  <c r="E11407" i="1" s="1"/>
  <c r="F11407" i="1" s="1"/>
  <c r="G11407" i="1" s="1"/>
  <c r="D11408" i="1"/>
  <c r="E11408" i="1"/>
  <c r="F11408" i="1"/>
  <c r="G11408" i="1" s="1"/>
  <c r="D11409" i="1"/>
  <c r="E11409" i="1"/>
  <c r="F11409" i="1"/>
  <c r="G11409" i="1" s="1"/>
  <c r="D11410" i="1"/>
  <c r="E11410" i="1" s="1"/>
  <c r="F11410" i="1" s="1"/>
  <c r="G11410" i="1" s="1"/>
  <c r="D11411" i="1"/>
  <c r="E11411" i="1"/>
  <c r="F11411" i="1" s="1"/>
  <c r="G11411" i="1" s="1"/>
  <c r="D11412" i="1"/>
  <c r="E11412" i="1" s="1"/>
  <c r="F11412" i="1" s="1"/>
  <c r="G11412" i="1" s="1"/>
  <c r="D11413" i="1"/>
  <c r="E11413" i="1"/>
  <c r="F11413" i="1" s="1"/>
  <c r="G11413" i="1" s="1"/>
  <c r="D11414" i="1"/>
  <c r="E11414" i="1" s="1"/>
  <c r="F11414" i="1"/>
  <c r="G11414" i="1" s="1"/>
  <c r="D11415" i="1"/>
  <c r="E11415" i="1" s="1"/>
  <c r="F11415" i="1" s="1"/>
  <c r="G11415" i="1" s="1"/>
  <c r="D11416" i="1"/>
  <c r="E11416" i="1"/>
  <c r="F11416" i="1"/>
  <c r="G11416" i="1" s="1"/>
  <c r="D11417" i="1"/>
  <c r="E11417" i="1"/>
  <c r="F11417" i="1"/>
  <c r="G11417" i="1" s="1"/>
  <c r="D11418" i="1"/>
  <c r="E11418" i="1" s="1"/>
  <c r="F11418" i="1" s="1"/>
  <c r="G11418" i="1" s="1"/>
  <c r="D11419" i="1"/>
  <c r="E11419" i="1"/>
  <c r="F11419" i="1" s="1"/>
  <c r="G11419" i="1" s="1"/>
  <c r="D11420" i="1"/>
  <c r="E11420" i="1" s="1"/>
  <c r="F11420" i="1" s="1"/>
  <c r="G11420" i="1" s="1"/>
  <c r="D11421" i="1"/>
  <c r="E11421" i="1"/>
  <c r="F11421" i="1" s="1"/>
  <c r="G11421" i="1" s="1"/>
  <c r="D11422" i="1"/>
  <c r="E11422" i="1" s="1"/>
  <c r="F11422" i="1"/>
  <c r="G11422" i="1" s="1"/>
  <c r="D11423" i="1"/>
  <c r="E11423" i="1" s="1"/>
  <c r="F11423" i="1" s="1"/>
  <c r="G11423" i="1" s="1"/>
  <c r="D11424" i="1"/>
  <c r="E11424" i="1"/>
  <c r="F11424" i="1"/>
  <c r="G11424" i="1" s="1"/>
  <c r="D11425" i="1"/>
  <c r="E11425" i="1"/>
  <c r="F11425" i="1"/>
  <c r="G11425" i="1" s="1"/>
  <c r="D11426" i="1"/>
  <c r="E11426" i="1" s="1"/>
  <c r="F11426" i="1" s="1"/>
  <c r="G11426" i="1" s="1"/>
  <c r="D11427" i="1"/>
  <c r="E11427" i="1"/>
  <c r="F11427" i="1" s="1"/>
  <c r="G11427" i="1" s="1"/>
  <c r="D11428" i="1"/>
  <c r="E11428" i="1" s="1"/>
  <c r="F11428" i="1" s="1"/>
  <c r="G11428" i="1" s="1"/>
  <c r="D11429" i="1"/>
  <c r="E11429" i="1"/>
  <c r="F11429" i="1" s="1"/>
  <c r="G11429" i="1" s="1"/>
  <c r="D11430" i="1"/>
  <c r="E11430" i="1"/>
  <c r="F11430" i="1"/>
  <c r="G11430" i="1" s="1"/>
  <c r="D11431" i="1"/>
  <c r="E11431" i="1" s="1"/>
  <c r="F11431" i="1" s="1"/>
  <c r="G11431" i="1" s="1"/>
  <c r="D11432" i="1"/>
  <c r="E11432" i="1" s="1"/>
  <c r="F11432" i="1" s="1"/>
  <c r="G11432" i="1" s="1"/>
  <c r="D11433" i="1"/>
  <c r="E11433" i="1"/>
  <c r="F11433" i="1" s="1"/>
  <c r="G11433" i="1" s="1"/>
  <c r="D11434" i="1"/>
  <c r="E11434" i="1"/>
  <c r="F11434" i="1"/>
  <c r="G11434" i="1" s="1"/>
  <c r="D11435" i="1"/>
  <c r="E11435" i="1" s="1"/>
  <c r="F11435" i="1" s="1"/>
  <c r="G11435" i="1" s="1"/>
  <c r="D11436" i="1"/>
  <c r="E11436" i="1" s="1"/>
  <c r="F11436" i="1" s="1"/>
  <c r="G11436" i="1" s="1"/>
  <c r="D11437" i="1"/>
  <c r="E11437" i="1"/>
  <c r="F11437" i="1" s="1"/>
  <c r="G11437" i="1" s="1"/>
  <c r="D11438" i="1"/>
  <c r="E11438" i="1"/>
  <c r="F11438" i="1"/>
  <c r="G11438" i="1" s="1"/>
  <c r="D11439" i="1"/>
  <c r="E11439" i="1" s="1"/>
  <c r="F11439" i="1" s="1"/>
  <c r="G11439" i="1" s="1"/>
  <c r="D11440" i="1"/>
  <c r="E11440" i="1" s="1"/>
  <c r="F11440" i="1" s="1"/>
  <c r="G11440" i="1" s="1"/>
  <c r="D11441" i="1"/>
  <c r="E11441" i="1"/>
  <c r="F11441" i="1" s="1"/>
  <c r="G11441" i="1" s="1"/>
  <c r="D11442" i="1"/>
  <c r="E11442" i="1"/>
  <c r="F11442" i="1"/>
  <c r="G11442" i="1" s="1"/>
  <c r="D11443" i="1"/>
  <c r="E11443" i="1" s="1"/>
  <c r="F11443" i="1" s="1"/>
  <c r="G11443" i="1" s="1"/>
  <c r="D11444" i="1"/>
  <c r="E11444" i="1" s="1"/>
  <c r="F11444" i="1" s="1"/>
  <c r="G11444" i="1" s="1"/>
  <c r="D11445" i="1"/>
  <c r="E11445" i="1"/>
  <c r="F11445" i="1" s="1"/>
  <c r="G11445" i="1" s="1"/>
  <c r="D11446" i="1"/>
  <c r="E11446" i="1"/>
  <c r="F11446" i="1"/>
  <c r="G11446" i="1" s="1"/>
  <c r="D11447" i="1"/>
  <c r="E11447" i="1" s="1"/>
  <c r="F11447" i="1" s="1"/>
  <c r="G11447" i="1" s="1"/>
  <c r="D11448" i="1"/>
  <c r="E11448" i="1" s="1"/>
  <c r="F11448" i="1" s="1"/>
  <c r="G11448" i="1" s="1"/>
  <c r="D11449" i="1"/>
  <c r="E11449" i="1"/>
  <c r="F11449" i="1" s="1"/>
  <c r="G11449" i="1" s="1"/>
  <c r="D11450" i="1"/>
  <c r="E11450" i="1"/>
  <c r="F11450" i="1"/>
  <c r="G11450" i="1" s="1"/>
  <c r="D11451" i="1"/>
  <c r="E11451" i="1" s="1"/>
  <c r="F11451" i="1" s="1"/>
  <c r="G11451" i="1" s="1"/>
  <c r="D11452" i="1"/>
  <c r="E11452" i="1" s="1"/>
  <c r="F11452" i="1" s="1"/>
  <c r="G11452" i="1" s="1"/>
  <c r="D11453" i="1"/>
  <c r="E11453" i="1"/>
  <c r="F11453" i="1" s="1"/>
  <c r="G11453" i="1" s="1"/>
  <c r="D11454" i="1"/>
  <c r="E11454" i="1"/>
  <c r="F11454" i="1"/>
  <c r="G11454" i="1" s="1"/>
  <c r="D11455" i="1"/>
  <c r="E11455" i="1" s="1"/>
  <c r="F11455" i="1" s="1"/>
  <c r="G11455" i="1" s="1"/>
  <c r="D11456" i="1"/>
  <c r="E11456" i="1" s="1"/>
  <c r="F11456" i="1" s="1"/>
  <c r="G11456" i="1" s="1"/>
  <c r="D11457" i="1"/>
  <c r="E11457" i="1"/>
  <c r="F11457" i="1" s="1"/>
  <c r="G11457" i="1" s="1"/>
  <c r="D11458" i="1"/>
  <c r="E11458" i="1"/>
  <c r="F11458" i="1"/>
  <c r="G11458" i="1" s="1"/>
  <c r="D11459" i="1"/>
  <c r="E11459" i="1" s="1"/>
  <c r="F11459" i="1" s="1"/>
  <c r="G11459" i="1" s="1"/>
  <c r="D11460" i="1"/>
  <c r="E11460" i="1" s="1"/>
  <c r="F11460" i="1" s="1"/>
  <c r="G11460" i="1" s="1"/>
  <c r="D11461" i="1"/>
  <c r="E11461" i="1"/>
  <c r="F11461" i="1" s="1"/>
  <c r="G11461" i="1" s="1"/>
  <c r="D11462" i="1"/>
  <c r="E11462" i="1"/>
  <c r="F11462" i="1"/>
  <c r="G11462" i="1" s="1"/>
  <c r="D11463" i="1"/>
  <c r="E11463" i="1" s="1"/>
  <c r="F11463" i="1" s="1"/>
  <c r="G11463" i="1" s="1"/>
  <c r="D11464" i="1"/>
  <c r="E11464" i="1" s="1"/>
  <c r="F11464" i="1" s="1"/>
  <c r="G11464" i="1" s="1"/>
  <c r="D11465" i="1"/>
  <c r="E11465" i="1"/>
  <c r="F11465" i="1" s="1"/>
  <c r="G11465" i="1" s="1"/>
  <c r="D11466" i="1"/>
  <c r="E11466" i="1"/>
  <c r="F11466" i="1"/>
  <c r="G11466" i="1" s="1"/>
  <c r="D11467" i="1"/>
  <c r="E11467" i="1" s="1"/>
  <c r="F11467" i="1" s="1"/>
  <c r="G11467" i="1" s="1"/>
  <c r="D11468" i="1"/>
  <c r="E11468" i="1" s="1"/>
  <c r="F11468" i="1" s="1"/>
  <c r="G11468" i="1" s="1"/>
  <c r="D11469" i="1"/>
  <c r="E11469" i="1"/>
  <c r="F11469" i="1" s="1"/>
  <c r="G11469" i="1" s="1"/>
  <c r="D11470" i="1"/>
  <c r="E11470" i="1"/>
  <c r="F11470" i="1"/>
  <c r="G11470" i="1" s="1"/>
  <c r="D11471" i="1"/>
  <c r="E11471" i="1" s="1"/>
  <c r="F11471" i="1" s="1"/>
  <c r="G11471" i="1" s="1"/>
  <c r="D11472" i="1"/>
  <c r="E11472" i="1" s="1"/>
  <c r="F11472" i="1" s="1"/>
  <c r="G11472" i="1" s="1"/>
  <c r="D11473" i="1"/>
  <c r="E11473" i="1"/>
  <c r="F11473" i="1" s="1"/>
  <c r="G11473" i="1" s="1"/>
  <c r="D11474" i="1"/>
  <c r="E11474" i="1"/>
  <c r="F11474" i="1"/>
  <c r="G11474" i="1" s="1"/>
  <c r="D11475" i="1"/>
  <c r="E11475" i="1" s="1"/>
  <c r="F11475" i="1" s="1"/>
  <c r="G11475" i="1" s="1"/>
  <c r="D11476" i="1"/>
  <c r="E11476" i="1" s="1"/>
  <c r="F11476" i="1" s="1"/>
  <c r="G11476" i="1" s="1"/>
  <c r="D11477" i="1"/>
  <c r="E11477" i="1"/>
  <c r="F11477" i="1" s="1"/>
  <c r="G11477" i="1" s="1"/>
  <c r="D11478" i="1"/>
  <c r="E11478" i="1"/>
  <c r="F11478" i="1"/>
  <c r="G11478" i="1" s="1"/>
  <c r="D11479" i="1"/>
  <c r="E11479" i="1" s="1"/>
  <c r="F11479" i="1" s="1"/>
  <c r="G11479" i="1" s="1"/>
  <c r="D11480" i="1"/>
  <c r="E11480" i="1" s="1"/>
  <c r="F11480" i="1" s="1"/>
  <c r="G11480" i="1" s="1"/>
  <c r="D11481" i="1"/>
  <c r="E11481" i="1"/>
  <c r="F11481" i="1" s="1"/>
  <c r="G11481" i="1" s="1"/>
  <c r="D11482" i="1"/>
  <c r="E11482" i="1"/>
  <c r="F11482" i="1"/>
  <c r="G11482" i="1" s="1"/>
  <c r="D11483" i="1"/>
  <c r="E11483" i="1" s="1"/>
  <c r="F11483" i="1" s="1"/>
  <c r="G11483" i="1" s="1"/>
  <c r="D11484" i="1"/>
  <c r="E11484" i="1" s="1"/>
  <c r="F11484" i="1" s="1"/>
  <c r="G11484" i="1" s="1"/>
  <c r="D11485" i="1"/>
  <c r="E11485" i="1"/>
  <c r="F11485" i="1" s="1"/>
  <c r="G11485" i="1" s="1"/>
  <c r="D11486" i="1"/>
  <c r="E11486" i="1"/>
  <c r="F11486" i="1"/>
  <c r="G11486" i="1" s="1"/>
  <c r="D11487" i="1"/>
  <c r="E11487" i="1" s="1"/>
  <c r="F11487" i="1" s="1"/>
  <c r="G11487" i="1" s="1"/>
  <c r="D11488" i="1"/>
  <c r="E11488" i="1" s="1"/>
  <c r="F11488" i="1" s="1"/>
  <c r="G11488" i="1" s="1"/>
  <c r="D11489" i="1"/>
  <c r="E11489" i="1"/>
  <c r="F11489" i="1" s="1"/>
  <c r="G11489" i="1" s="1"/>
  <c r="D11490" i="1"/>
  <c r="E11490" i="1"/>
  <c r="F11490" i="1"/>
  <c r="G11490" i="1" s="1"/>
  <c r="D11491" i="1"/>
  <c r="E11491" i="1" s="1"/>
  <c r="F11491" i="1" s="1"/>
  <c r="G11491" i="1" s="1"/>
  <c r="D11492" i="1"/>
  <c r="E11492" i="1" s="1"/>
  <c r="F11492" i="1" s="1"/>
  <c r="G11492" i="1" s="1"/>
  <c r="D11493" i="1"/>
  <c r="E11493" i="1"/>
  <c r="F11493" i="1" s="1"/>
  <c r="G11493" i="1" s="1"/>
  <c r="D11494" i="1"/>
  <c r="E11494" i="1"/>
  <c r="F11494" i="1"/>
  <c r="G11494" i="1" s="1"/>
  <c r="D11495" i="1"/>
  <c r="E11495" i="1" s="1"/>
  <c r="F11495" i="1" s="1"/>
  <c r="G11495" i="1" s="1"/>
  <c r="D11496" i="1"/>
  <c r="E11496" i="1" s="1"/>
  <c r="F11496" i="1" s="1"/>
  <c r="G11496" i="1" s="1"/>
  <c r="D11497" i="1"/>
  <c r="E11497" i="1"/>
  <c r="F11497" i="1" s="1"/>
  <c r="G11497" i="1" s="1"/>
  <c r="D11498" i="1"/>
  <c r="E11498" i="1"/>
  <c r="F11498" i="1"/>
  <c r="G11498" i="1" s="1"/>
  <c r="D11499" i="1"/>
  <c r="E11499" i="1" s="1"/>
  <c r="F11499" i="1" s="1"/>
  <c r="G11499" i="1" s="1"/>
  <c r="D11500" i="1"/>
  <c r="E11500" i="1" s="1"/>
  <c r="F11500" i="1" s="1"/>
  <c r="G11500" i="1" s="1"/>
  <c r="D11501" i="1"/>
  <c r="E11501" i="1"/>
  <c r="F11501" i="1" s="1"/>
  <c r="G11501" i="1" s="1"/>
  <c r="D11502" i="1"/>
  <c r="E11502" i="1"/>
  <c r="F11502" i="1"/>
  <c r="G11502" i="1" s="1"/>
  <c r="D11503" i="1"/>
  <c r="E11503" i="1" s="1"/>
  <c r="F11503" i="1" s="1"/>
  <c r="G11503" i="1" s="1"/>
  <c r="D11504" i="1"/>
  <c r="E11504" i="1" s="1"/>
  <c r="F11504" i="1" s="1"/>
  <c r="G11504" i="1" s="1"/>
  <c r="D11505" i="1"/>
  <c r="E11505" i="1"/>
  <c r="F11505" i="1" s="1"/>
  <c r="G11505" i="1" s="1"/>
  <c r="D11506" i="1"/>
  <c r="E11506" i="1"/>
  <c r="F11506" i="1"/>
  <c r="G11506" i="1" s="1"/>
  <c r="D11507" i="1"/>
  <c r="E11507" i="1" s="1"/>
  <c r="F11507" i="1" s="1"/>
  <c r="G11507" i="1" s="1"/>
  <c r="D11508" i="1"/>
  <c r="E11508" i="1" s="1"/>
  <c r="F11508" i="1" s="1"/>
  <c r="G11508" i="1" s="1"/>
  <c r="D11509" i="1"/>
  <c r="E11509" i="1"/>
  <c r="F11509" i="1" s="1"/>
  <c r="G11509" i="1" s="1"/>
  <c r="D11510" i="1"/>
  <c r="E11510" i="1"/>
  <c r="F11510" i="1"/>
  <c r="G11510" i="1" s="1"/>
  <c r="D11511" i="1"/>
  <c r="E11511" i="1" s="1"/>
  <c r="F11511" i="1" s="1"/>
  <c r="G11511" i="1" s="1"/>
  <c r="D11512" i="1"/>
  <c r="E11512" i="1" s="1"/>
  <c r="F11512" i="1" s="1"/>
  <c r="G11512" i="1" s="1"/>
  <c r="D11513" i="1"/>
  <c r="E11513" i="1"/>
  <c r="F11513" i="1" s="1"/>
  <c r="G11513" i="1" s="1"/>
  <c r="D11514" i="1"/>
  <c r="E11514" i="1"/>
  <c r="F11514" i="1"/>
  <c r="G11514" i="1" s="1"/>
  <c r="D11515" i="1"/>
  <c r="E11515" i="1" s="1"/>
  <c r="F11515" i="1" s="1"/>
  <c r="G11515" i="1" s="1"/>
  <c r="D11516" i="1"/>
  <c r="E11516" i="1" s="1"/>
  <c r="F11516" i="1" s="1"/>
  <c r="G11516" i="1" s="1"/>
  <c r="D11517" i="1"/>
  <c r="E11517" i="1"/>
  <c r="F11517" i="1" s="1"/>
  <c r="G11517" i="1" s="1"/>
  <c r="D11518" i="1"/>
  <c r="E11518" i="1"/>
  <c r="F11518" i="1"/>
  <c r="G11518" i="1" s="1"/>
  <c r="D11519" i="1"/>
  <c r="E11519" i="1" s="1"/>
  <c r="F11519" i="1" s="1"/>
  <c r="G11519" i="1" s="1"/>
  <c r="D11520" i="1"/>
  <c r="E11520" i="1" s="1"/>
  <c r="F11520" i="1" s="1"/>
  <c r="G11520" i="1" s="1"/>
  <c r="D11521" i="1"/>
  <c r="E11521" i="1"/>
  <c r="F11521" i="1" s="1"/>
  <c r="G11521" i="1" s="1"/>
  <c r="D11522" i="1"/>
  <c r="E11522" i="1"/>
  <c r="F11522" i="1"/>
  <c r="G11522" i="1" s="1"/>
  <c r="D11523" i="1"/>
  <c r="E11523" i="1" s="1"/>
  <c r="F11523" i="1" s="1"/>
  <c r="G11523" i="1" s="1"/>
  <c r="D11524" i="1"/>
  <c r="E11524" i="1" s="1"/>
  <c r="F11524" i="1" s="1"/>
  <c r="G11524" i="1" s="1"/>
  <c r="D11525" i="1"/>
  <c r="E11525" i="1"/>
  <c r="F11525" i="1" s="1"/>
  <c r="G11525" i="1" s="1"/>
  <c r="D11526" i="1"/>
  <c r="E11526" i="1"/>
  <c r="F11526" i="1"/>
  <c r="G11526" i="1" s="1"/>
  <c r="D11527" i="1"/>
  <c r="E11527" i="1" s="1"/>
  <c r="F11527" i="1" s="1"/>
  <c r="G11527" i="1" s="1"/>
  <c r="D11528" i="1"/>
  <c r="E11528" i="1" s="1"/>
  <c r="F11528" i="1" s="1"/>
  <c r="G11528" i="1" s="1"/>
  <c r="D11529" i="1"/>
  <c r="E11529" i="1"/>
  <c r="F11529" i="1" s="1"/>
  <c r="G11529" i="1" s="1"/>
  <c r="D11530" i="1"/>
  <c r="E11530" i="1"/>
  <c r="F11530" i="1"/>
  <c r="G11530" i="1" s="1"/>
  <c r="D11531" i="1"/>
  <c r="E11531" i="1" s="1"/>
  <c r="F11531" i="1" s="1"/>
  <c r="G11531" i="1" s="1"/>
  <c r="D11532" i="1"/>
  <c r="E11532" i="1" s="1"/>
  <c r="F11532" i="1" s="1"/>
  <c r="G11532" i="1" s="1"/>
  <c r="D11533" i="1"/>
  <c r="E11533" i="1"/>
  <c r="F11533" i="1" s="1"/>
  <c r="G11533" i="1" s="1"/>
  <c r="D11534" i="1"/>
  <c r="E11534" i="1"/>
  <c r="F11534" i="1"/>
  <c r="G11534" i="1" s="1"/>
  <c r="D11535" i="1"/>
  <c r="E11535" i="1" s="1"/>
  <c r="F11535" i="1" s="1"/>
  <c r="G11535" i="1" s="1"/>
  <c r="D11536" i="1"/>
  <c r="E11536" i="1" s="1"/>
  <c r="F11536" i="1" s="1"/>
  <c r="G11536" i="1" s="1"/>
  <c r="D11537" i="1"/>
  <c r="E11537" i="1"/>
  <c r="F11537" i="1" s="1"/>
  <c r="G11537" i="1" s="1"/>
  <c r="D11538" i="1"/>
  <c r="E11538" i="1"/>
  <c r="F11538" i="1"/>
  <c r="G11538" i="1" s="1"/>
  <c r="D11539" i="1"/>
  <c r="E11539" i="1" s="1"/>
  <c r="F11539" i="1" s="1"/>
  <c r="G11539" i="1" s="1"/>
  <c r="D11540" i="1"/>
  <c r="E11540" i="1" s="1"/>
  <c r="F11540" i="1" s="1"/>
  <c r="G11540" i="1" s="1"/>
  <c r="D11541" i="1"/>
  <c r="E11541" i="1"/>
  <c r="F11541" i="1" s="1"/>
  <c r="G11541" i="1" s="1"/>
  <c r="D11542" i="1"/>
  <c r="E11542" i="1"/>
  <c r="F11542" i="1"/>
  <c r="G11542" i="1" s="1"/>
  <c r="D11543" i="1"/>
  <c r="E11543" i="1" s="1"/>
  <c r="F11543" i="1" s="1"/>
  <c r="G11543" i="1" s="1"/>
  <c r="D11544" i="1"/>
  <c r="E11544" i="1" s="1"/>
  <c r="F11544" i="1" s="1"/>
  <c r="G11544" i="1" s="1"/>
  <c r="D11545" i="1"/>
  <c r="E11545" i="1"/>
  <c r="F11545" i="1" s="1"/>
  <c r="G11545" i="1" s="1"/>
  <c r="D11546" i="1"/>
  <c r="E11546" i="1"/>
  <c r="F11546" i="1"/>
  <c r="G11546" i="1" s="1"/>
  <c r="D11547" i="1"/>
  <c r="E11547" i="1" s="1"/>
  <c r="F11547" i="1" s="1"/>
  <c r="G11547" i="1" s="1"/>
  <c r="D11548" i="1"/>
  <c r="E11548" i="1" s="1"/>
  <c r="F11548" i="1" s="1"/>
  <c r="G11548" i="1" s="1"/>
  <c r="D11549" i="1"/>
  <c r="E11549" i="1"/>
  <c r="F11549" i="1" s="1"/>
  <c r="G11549" i="1" s="1"/>
  <c r="D11550" i="1"/>
  <c r="E11550" i="1"/>
  <c r="F11550" i="1"/>
  <c r="G11550" i="1" s="1"/>
  <c r="D11551" i="1"/>
  <c r="E11551" i="1" s="1"/>
  <c r="F11551" i="1" s="1"/>
  <c r="G11551" i="1" s="1"/>
  <c r="D11552" i="1"/>
  <c r="E11552" i="1" s="1"/>
  <c r="F11552" i="1" s="1"/>
  <c r="G11552" i="1" s="1"/>
  <c r="D11553" i="1"/>
  <c r="E11553" i="1"/>
  <c r="F11553" i="1" s="1"/>
  <c r="G11553" i="1" s="1"/>
  <c r="D11554" i="1"/>
  <c r="E11554" i="1"/>
  <c r="F11554" i="1"/>
  <c r="G11554" i="1" s="1"/>
  <c r="D11555" i="1"/>
  <c r="E11555" i="1" s="1"/>
  <c r="F11555" i="1" s="1"/>
  <c r="G11555" i="1" s="1"/>
  <c r="D11556" i="1"/>
  <c r="E11556" i="1" s="1"/>
  <c r="F11556" i="1" s="1"/>
  <c r="G11556" i="1" s="1"/>
  <c r="D11557" i="1"/>
  <c r="E11557" i="1"/>
  <c r="F11557" i="1" s="1"/>
  <c r="G11557" i="1" s="1"/>
  <c r="D11558" i="1"/>
  <c r="E11558" i="1"/>
  <c r="F11558" i="1"/>
  <c r="G11558" i="1" s="1"/>
  <c r="D11559" i="1"/>
  <c r="E11559" i="1" s="1"/>
  <c r="F11559" i="1" s="1"/>
  <c r="G11559" i="1" s="1"/>
  <c r="D11560" i="1"/>
  <c r="E11560" i="1" s="1"/>
  <c r="F11560" i="1" s="1"/>
  <c r="G11560" i="1" s="1"/>
  <c r="D11561" i="1"/>
  <c r="E11561" i="1"/>
  <c r="F11561" i="1" s="1"/>
  <c r="G11561" i="1" s="1"/>
  <c r="D11562" i="1"/>
  <c r="E11562" i="1"/>
  <c r="F11562" i="1"/>
  <c r="G11562" i="1" s="1"/>
  <c r="D11563" i="1"/>
  <c r="E11563" i="1" s="1"/>
  <c r="F11563" i="1" s="1"/>
  <c r="G11563" i="1" s="1"/>
  <c r="D11564" i="1"/>
  <c r="E11564" i="1" s="1"/>
  <c r="F11564" i="1" s="1"/>
  <c r="G11564" i="1" s="1"/>
  <c r="D11565" i="1"/>
  <c r="E11565" i="1"/>
  <c r="F11565" i="1" s="1"/>
  <c r="G11565" i="1" s="1"/>
  <c r="D11566" i="1"/>
  <c r="E11566" i="1"/>
  <c r="F11566" i="1"/>
  <c r="G11566" i="1" s="1"/>
  <c r="D11567" i="1"/>
  <c r="E11567" i="1" s="1"/>
  <c r="F11567" i="1" s="1"/>
  <c r="G11567" i="1" s="1"/>
  <c r="D11568" i="1"/>
  <c r="E11568" i="1" s="1"/>
  <c r="F11568" i="1" s="1"/>
  <c r="G11568" i="1" s="1"/>
  <c r="D11569" i="1"/>
  <c r="E11569" i="1"/>
  <c r="F11569" i="1" s="1"/>
  <c r="G11569" i="1" s="1"/>
  <c r="D11570" i="1"/>
  <c r="E11570" i="1"/>
  <c r="F11570" i="1"/>
  <c r="G11570" i="1" s="1"/>
  <c r="D11571" i="1"/>
  <c r="E11571" i="1" s="1"/>
  <c r="F11571" i="1" s="1"/>
  <c r="G11571" i="1" s="1"/>
  <c r="D11572" i="1"/>
  <c r="E11572" i="1" s="1"/>
  <c r="F11572" i="1" s="1"/>
  <c r="G11572" i="1" s="1"/>
  <c r="D11573" i="1"/>
  <c r="E11573" i="1"/>
  <c r="F11573" i="1" s="1"/>
  <c r="G11573" i="1" s="1"/>
  <c r="D11574" i="1"/>
  <c r="E11574" i="1"/>
  <c r="F11574" i="1"/>
  <c r="G11574" i="1" s="1"/>
  <c r="D11575" i="1"/>
  <c r="E11575" i="1" s="1"/>
  <c r="F11575" i="1" s="1"/>
  <c r="G11575" i="1" s="1"/>
  <c r="D11576" i="1"/>
  <c r="E11576" i="1" s="1"/>
  <c r="F11576" i="1" s="1"/>
  <c r="G11576" i="1" s="1"/>
  <c r="D11577" i="1"/>
  <c r="E11577" i="1"/>
  <c r="F11577" i="1" s="1"/>
  <c r="G11577" i="1" s="1"/>
  <c r="D11578" i="1"/>
  <c r="E11578" i="1"/>
  <c r="F11578" i="1"/>
  <c r="G11578" i="1" s="1"/>
  <c r="D11579" i="1"/>
  <c r="E11579" i="1" s="1"/>
  <c r="F11579" i="1" s="1"/>
  <c r="G11579" i="1" s="1"/>
  <c r="D11580" i="1"/>
  <c r="E11580" i="1" s="1"/>
  <c r="F11580" i="1" s="1"/>
  <c r="G11580" i="1" s="1"/>
  <c r="D11581" i="1"/>
  <c r="E11581" i="1"/>
  <c r="F11581" i="1" s="1"/>
  <c r="G11581" i="1" s="1"/>
  <c r="D11582" i="1"/>
  <c r="E11582" i="1"/>
  <c r="F11582" i="1"/>
  <c r="G11582" i="1" s="1"/>
  <c r="D11583" i="1"/>
  <c r="E11583" i="1" s="1"/>
  <c r="F11583" i="1" s="1"/>
  <c r="G11583" i="1" s="1"/>
  <c r="D11584" i="1"/>
  <c r="E11584" i="1" s="1"/>
  <c r="F11584" i="1" s="1"/>
  <c r="G11584" i="1" s="1"/>
  <c r="D11585" i="1"/>
  <c r="E11585" i="1"/>
  <c r="F11585" i="1" s="1"/>
  <c r="G11585" i="1" s="1"/>
  <c r="D11586" i="1"/>
  <c r="E11586" i="1"/>
  <c r="F11586" i="1"/>
  <c r="G11586" i="1" s="1"/>
  <c r="D11587" i="1"/>
  <c r="E11587" i="1" s="1"/>
  <c r="F11587" i="1" s="1"/>
  <c r="G11587" i="1" s="1"/>
  <c r="D11588" i="1"/>
  <c r="E11588" i="1" s="1"/>
  <c r="F11588" i="1" s="1"/>
  <c r="G11588" i="1" s="1"/>
  <c r="D11589" i="1"/>
  <c r="E11589" i="1"/>
  <c r="F11589" i="1" s="1"/>
  <c r="G11589" i="1" s="1"/>
  <c r="D11590" i="1"/>
  <c r="E11590" i="1"/>
  <c r="F11590" i="1"/>
  <c r="G11590" i="1" s="1"/>
  <c r="D11591" i="1"/>
  <c r="E11591" i="1" s="1"/>
  <c r="F11591" i="1" s="1"/>
  <c r="G11591" i="1" s="1"/>
  <c r="D11592" i="1"/>
  <c r="E11592" i="1" s="1"/>
  <c r="F11592" i="1" s="1"/>
  <c r="G11592" i="1" s="1"/>
  <c r="D11593" i="1"/>
  <c r="E11593" i="1"/>
  <c r="F11593" i="1" s="1"/>
  <c r="G11593" i="1" s="1"/>
  <c r="D11594" i="1"/>
  <c r="E11594" i="1"/>
  <c r="F11594" i="1"/>
  <c r="G11594" i="1" s="1"/>
  <c r="D11595" i="1"/>
  <c r="E11595" i="1" s="1"/>
  <c r="F11595" i="1" s="1"/>
  <c r="G11595" i="1" s="1"/>
  <c r="D11596" i="1"/>
  <c r="E11596" i="1" s="1"/>
  <c r="F11596" i="1" s="1"/>
  <c r="G11596" i="1" s="1"/>
  <c r="D11597" i="1"/>
  <c r="E11597" i="1"/>
  <c r="F11597" i="1" s="1"/>
  <c r="G11597" i="1" s="1"/>
  <c r="D11598" i="1"/>
  <c r="E11598" i="1"/>
  <c r="F11598" i="1"/>
  <c r="G11598" i="1" s="1"/>
  <c r="D11599" i="1"/>
  <c r="E11599" i="1" s="1"/>
  <c r="F11599" i="1" s="1"/>
  <c r="G11599" i="1" s="1"/>
  <c r="D11600" i="1"/>
  <c r="E11600" i="1" s="1"/>
  <c r="F11600" i="1" s="1"/>
  <c r="G11600" i="1" s="1"/>
  <c r="D11601" i="1"/>
  <c r="E11601" i="1"/>
  <c r="F11601" i="1" s="1"/>
  <c r="G11601" i="1" s="1"/>
  <c r="D11602" i="1"/>
  <c r="E11602" i="1"/>
  <c r="F11602" i="1"/>
  <c r="G11602" i="1" s="1"/>
  <c r="D11603" i="1"/>
  <c r="E11603" i="1" s="1"/>
  <c r="F11603" i="1" s="1"/>
  <c r="G11603" i="1" s="1"/>
  <c r="D11604" i="1"/>
  <c r="E11604" i="1" s="1"/>
  <c r="F11604" i="1" s="1"/>
  <c r="G11604" i="1" s="1"/>
  <c r="D11605" i="1"/>
  <c r="E11605" i="1"/>
  <c r="F11605" i="1" s="1"/>
  <c r="G11605" i="1" s="1"/>
  <c r="D11606" i="1"/>
  <c r="E11606" i="1"/>
  <c r="F11606" i="1"/>
  <c r="G11606" i="1" s="1"/>
  <c r="D11607" i="1"/>
  <c r="E11607" i="1" s="1"/>
  <c r="F11607" i="1" s="1"/>
  <c r="G11607" i="1" s="1"/>
  <c r="D11608" i="1"/>
  <c r="E11608" i="1" s="1"/>
  <c r="F11608" i="1" s="1"/>
  <c r="G11608" i="1" s="1"/>
  <c r="D11609" i="1"/>
  <c r="E11609" i="1"/>
  <c r="F11609" i="1" s="1"/>
  <c r="G11609" i="1" s="1"/>
  <c r="D11610" i="1"/>
  <c r="E11610" i="1"/>
  <c r="F11610" i="1"/>
  <c r="G11610" i="1" s="1"/>
  <c r="D11611" i="1"/>
  <c r="E11611" i="1" s="1"/>
  <c r="F11611" i="1" s="1"/>
  <c r="G11611" i="1" s="1"/>
  <c r="D11612" i="1"/>
  <c r="E11612" i="1" s="1"/>
  <c r="F11612" i="1" s="1"/>
  <c r="G11612" i="1" s="1"/>
  <c r="D11613" i="1"/>
  <c r="E11613" i="1"/>
  <c r="F11613" i="1" s="1"/>
  <c r="G11613" i="1" s="1"/>
  <c r="D11614" i="1"/>
  <c r="E11614" i="1"/>
  <c r="F11614" i="1"/>
  <c r="G11614" i="1" s="1"/>
  <c r="D11615" i="1"/>
  <c r="E11615" i="1" s="1"/>
  <c r="F11615" i="1" s="1"/>
  <c r="G11615" i="1" s="1"/>
  <c r="D11616" i="1"/>
  <c r="E11616" i="1" s="1"/>
  <c r="F11616" i="1" s="1"/>
  <c r="G11616" i="1" s="1"/>
  <c r="D11617" i="1"/>
  <c r="E11617" i="1"/>
  <c r="F11617" i="1" s="1"/>
  <c r="G11617" i="1" s="1"/>
  <c r="D11618" i="1"/>
  <c r="E11618" i="1"/>
  <c r="F11618" i="1"/>
  <c r="G11618" i="1" s="1"/>
  <c r="D11619" i="1"/>
  <c r="E11619" i="1" s="1"/>
  <c r="F11619" i="1" s="1"/>
  <c r="G11619" i="1" s="1"/>
  <c r="D11620" i="1"/>
  <c r="E11620" i="1" s="1"/>
  <c r="F11620" i="1" s="1"/>
  <c r="G11620" i="1" s="1"/>
  <c r="D11621" i="1"/>
  <c r="E11621" i="1"/>
  <c r="F11621" i="1" s="1"/>
  <c r="G11621" i="1" s="1"/>
  <c r="D11622" i="1"/>
  <c r="E11622" i="1"/>
  <c r="F11622" i="1"/>
  <c r="G11622" i="1" s="1"/>
  <c r="D11623" i="1"/>
  <c r="E11623" i="1" s="1"/>
  <c r="F11623" i="1" s="1"/>
  <c r="G11623" i="1" s="1"/>
  <c r="D11624" i="1"/>
  <c r="E11624" i="1" s="1"/>
  <c r="F11624" i="1" s="1"/>
  <c r="G11624" i="1" s="1"/>
  <c r="D11625" i="1"/>
  <c r="E11625" i="1"/>
  <c r="F11625" i="1" s="1"/>
  <c r="G11625" i="1" s="1"/>
  <c r="D11626" i="1"/>
  <c r="E11626" i="1"/>
  <c r="F11626" i="1"/>
  <c r="G11626" i="1" s="1"/>
  <c r="D11627" i="1"/>
  <c r="E11627" i="1" s="1"/>
  <c r="F11627" i="1" s="1"/>
  <c r="G11627" i="1" s="1"/>
  <c r="D11628" i="1"/>
  <c r="E11628" i="1" s="1"/>
  <c r="F11628" i="1" s="1"/>
  <c r="G11628" i="1" s="1"/>
  <c r="D11629" i="1"/>
  <c r="E11629" i="1"/>
  <c r="F11629" i="1" s="1"/>
  <c r="G11629" i="1" s="1"/>
  <c r="D11630" i="1"/>
  <c r="E11630" i="1"/>
  <c r="F11630" i="1"/>
  <c r="G11630" i="1" s="1"/>
  <c r="D11631" i="1"/>
  <c r="E11631" i="1" s="1"/>
  <c r="F11631" i="1" s="1"/>
  <c r="G11631" i="1" s="1"/>
  <c r="D11632" i="1"/>
  <c r="E11632" i="1" s="1"/>
  <c r="F11632" i="1" s="1"/>
  <c r="G11632" i="1" s="1"/>
  <c r="D11633" i="1"/>
  <c r="E11633" i="1"/>
  <c r="F11633" i="1" s="1"/>
  <c r="G11633" i="1" s="1"/>
  <c r="D11634" i="1"/>
  <c r="E11634" i="1"/>
  <c r="F11634" i="1"/>
  <c r="G11634" i="1" s="1"/>
  <c r="D11635" i="1"/>
  <c r="E11635" i="1" s="1"/>
  <c r="F11635" i="1" s="1"/>
  <c r="G11635" i="1" s="1"/>
  <c r="D11636" i="1"/>
  <c r="E11636" i="1" s="1"/>
  <c r="F11636" i="1" s="1"/>
  <c r="G11636" i="1" s="1"/>
  <c r="D11637" i="1"/>
  <c r="E11637" i="1"/>
  <c r="F11637" i="1" s="1"/>
  <c r="G11637" i="1" s="1"/>
  <c r="D11638" i="1"/>
  <c r="E11638" i="1"/>
  <c r="F11638" i="1"/>
  <c r="G11638" i="1" s="1"/>
  <c r="D11639" i="1"/>
  <c r="E11639" i="1" s="1"/>
  <c r="F11639" i="1" s="1"/>
  <c r="G11639" i="1" s="1"/>
  <c r="D11640" i="1"/>
  <c r="E11640" i="1" s="1"/>
  <c r="F11640" i="1" s="1"/>
  <c r="G11640" i="1" s="1"/>
  <c r="D11641" i="1"/>
  <c r="E11641" i="1"/>
  <c r="F11641" i="1" s="1"/>
  <c r="G11641" i="1" s="1"/>
  <c r="D11642" i="1"/>
  <c r="E11642" i="1"/>
  <c r="F11642" i="1"/>
  <c r="G11642" i="1" s="1"/>
  <c r="D11643" i="1"/>
  <c r="E11643" i="1" s="1"/>
  <c r="F11643" i="1" s="1"/>
  <c r="G11643" i="1" s="1"/>
  <c r="D11644" i="1"/>
  <c r="E11644" i="1" s="1"/>
  <c r="F11644" i="1" s="1"/>
  <c r="G11644" i="1" s="1"/>
  <c r="D11645" i="1"/>
  <c r="E11645" i="1"/>
  <c r="F11645" i="1" s="1"/>
  <c r="G11645" i="1" s="1"/>
  <c r="D11646" i="1"/>
  <c r="E11646" i="1"/>
  <c r="F11646" i="1"/>
  <c r="G11646" i="1" s="1"/>
  <c r="D11647" i="1"/>
  <c r="E11647" i="1" s="1"/>
  <c r="F11647" i="1" s="1"/>
  <c r="G11647" i="1" s="1"/>
  <c r="D11648" i="1"/>
  <c r="E11648" i="1" s="1"/>
  <c r="F11648" i="1" s="1"/>
  <c r="G11648" i="1" s="1"/>
  <c r="D11649" i="1"/>
  <c r="E11649" i="1"/>
  <c r="F11649" i="1" s="1"/>
  <c r="G11649" i="1" s="1"/>
  <c r="D11650" i="1"/>
  <c r="E11650" i="1"/>
  <c r="F11650" i="1"/>
  <c r="G11650" i="1" s="1"/>
  <c r="D11651" i="1"/>
  <c r="E11651" i="1" s="1"/>
  <c r="F11651" i="1" s="1"/>
  <c r="G11651" i="1" s="1"/>
  <c r="D11652" i="1"/>
  <c r="E11652" i="1" s="1"/>
  <c r="F11652" i="1" s="1"/>
  <c r="G11652" i="1" s="1"/>
  <c r="D11653" i="1"/>
  <c r="E11653" i="1"/>
  <c r="F11653" i="1" s="1"/>
  <c r="G11653" i="1" s="1"/>
  <c r="D11654" i="1"/>
  <c r="E11654" i="1"/>
  <c r="F11654" i="1"/>
  <c r="G11654" i="1" s="1"/>
  <c r="D11655" i="1"/>
  <c r="E11655" i="1" s="1"/>
  <c r="F11655" i="1" s="1"/>
  <c r="G11655" i="1" s="1"/>
  <c r="D11656" i="1"/>
  <c r="E11656" i="1" s="1"/>
  <c r="F11656" i="1" s="1"/>
  <c r="G11656" i="1" s="1"/>
  <c r="D11657" i="1"/>
  <c r="E11657" i="1"/>
  <c r="F11657" i="1" s="1"/>
  <c r="G11657" i="1" s="1"/>
  <c r="D11658" i="1"/>
  <c r="E11658" i="1"/>
  <c r="F11658" i="1"/>
  <c r="G11658" i="1" s="1"/>
  <c r="D11659" i="1"/>
  <c r="E11659" i="1" s="1"/>
  <c r="F11659" i="1" s="1"/>
  <c r="G11659" i="1" s="1"/>
  <c r="D11660" i="1"/>
  <c r="E11660" i="1" s="1"/>
  <c r="F11660" i="1" s="1"/>
  <c r="G11660" i="1" s="1"/>
  <c r="D11661" i="1"/>
  <c r="E11661" i="1"/>
  <c r="F11661" i="1" s="1"/>
  <c r="G11661" i="1" s="1"/>
  <c r="D11662" i="1"/>
  <c r="E11662" i="1"/>
  <c r="F11662" i="1"/>
  <c r="G11662" i="1" s="1"/>
  <c r="D11663" i="1"/>
  <c r="E11663" i="1" s="1"/>
  <c r="F11663" i="1" s="1"/>
  <c r="G11663" i="1" s="1"/>
  <c r="D11664" i="1"/>
  <c r="E11664" i="1" s="1"/>
  <c r="F11664" i="1" s="1"/>
  <c r="G11664" i="1" s="1"/>
  <c r="D11665" i="1"/>
  <c r="E11665" i="1"/>
  <c r="F11665" i="1" s="1"/>
  <c r="G11665" i="1" s="1"/>
  <c r="D11666" i="1"/>
  <c r="E11666" i="1"/>
  <c r="F11666" i="1"/>
  <c r="G11666" i="1" s="1"/>
  <c r="D11667" i="1"/>
  <c r="E11667" i="1" s="1"/>
  <c r="F11667" i="1" s="1"/>
  <c r="G11667" i="1" s="1"/>
  <c r="D11668" i="1"/>
  <c r="E11668" i="1" s="1"/>
  <c r="F11668" i="1" s="1"/>
  <c r="G11668" i="1" s="1"/>
  <c r="D11669" i="1"/>
  <c r="E11669" i="1"/>
  <c r="F11669" i="1" s="1"/>
  <c r="G11669" i="1" s="1"/>
  <c r="D11670" i="1"/>
  <c r="E11670" i="1"/>
  <c r="F11670" i="1"/>
  <c r="G11670" i="1" s="1"/>
  <c r="D11671" i="1"/>
  <c r="E11671" i="1" s="1"/>
  <c r="F11671" i="1" s="1"/>
  <c r="G11671" i="1" s="1"/>
  <c r="D11672" i="1"/>
  <c r="E11672" i="1" s="1"/>
  <c r="F11672" i="1" s="1"/>
  <c r="G11672" i="1" s="1"/>
  <c r="D11673" i="1"/>
  <c r="E11673" i="1"/>
  <c r="F11673" i="1" s="1"/>
  <c r="G11673" i="1" s="1"/>
  <c r="D11674" i="1"/>
  <c r="E11674" i="1"/>
  <c r="F11674" i="1"/>
  <c r="G11674" i="1" s="1"/>
  <c r="D11675" i="1"/>
  <c r="E11675" i="1" s="1"/>
  <c r="F11675" i="1" s="1"/>
  <c r="G11675" i="1" s="1"/>
  <c r="D11676" i="1"/>
  <c r="E11676" i="1" s="1"/>
  <c r="F11676" i="1" s="1"/>
  <c r="G11676" i="1" s="1"/>
  <c r="D11677" i="1"/>
  <c r="E11677" i="1"/>
  <c r="F11677" i="1" s="1"/>
  <c r="G11677" i="1" s="1"/>
  <c r="D11678" i="1"/>
  <c r="E11678" i="1"/>
  <c r="F11678" i="1"/>
  <c r="G11678" i="1" s="1"/>
  <c r="D11679" i="1"/>
  <c r="E11679" i="1" s="1"/>
  <c r="F11679" i="1" s="1"/>
  <c r="G11679" i="1" s="1"/>
  <c r="D11680" i="1"/>
  <c r="E11680" i="1" s="1"/>
  <c r="F11680" i="1" s="1"/>
  <c r="G11680" i="1" s="1"/>
  <c r="D11681" i="1"/>
  <c r="E11681" i="1"/>
  <c r="F11681" i="1" s="1"/>
  <c r="G11681" i="1" s="1"/>
  <c r="D11682" i="1"/>
  <c r="E11682" i="1"/>
  <c r="F11682" i="1"/>
  <c r="G11682" i="1" s="1"/>
  <c r="D11683" i="1"/>
  <c r="E11683" i="1" s="1"/>
  <c r="F11683" i="1" s="1"/>
  <c r="G11683" i="1" s="1"/>
  <c r="D11684" i="1"/>
  <c r="E11684" i="1" s="1"/>
  <c r="F11684" i="1" s="1"/>
  <c r="G11684" i="1" s="1"/>
  <c r="D11685" i="1"/>
  <c r="E11685" i="1"/>
  <c r="F11685" i="1" s="1"/>
  <c r="G11685" i="1" s="1"/>
  <c r="D11686" i="1"/>
  <c r="E11686" i="1"/>
  <c r="F11686" i="1"/>
  <c r="G11686" i="1" s="1"/>
  <c r="D11687" i="1"/>
  <c r="E11687" i="1" s="1"/>
  <c r="F11687" i="1" s="1"/>
  <c r="G11687" i="1" s="1"/>
  <c r="D11688" i="1"/>
  <c r="E11688" i="1" s="1"/>
  <c r="F11688" i="1" s="1"/>
  <c r="G11688" i="1" s="1"/>
  <c r="D11689" i="1"/>
  <c r="E11689" i="1"/>
  <c r="F11689" i="1" s="1"/>
  <c r="G11689" i="1" s="1"/>
  <c r="D11690" i="1"/>
  <c r="E11690" i="1"/>
  <c r="F11690" i="1"/>
  <c r="G11690" i="1" s="1"/>
  <c r="D11691" i="1"/>
  <c r="E11691" i="1" s="1"/>
  <c r="F11691" i="1" s="1"/>
  <c r="G11691" i="1" s="1"/>
  <c r="D11692" i="1"/>
  <c r="E11692" i="1" s="1"/>
  <c r="F11692" i="1" s="1"/>
  <c r="G11692" i="1" s="1"/>
  <c r="D11693" i="1"/>
  <c r="E11693" i="1"/>
  <c r="F11693" i="1" s="1"/>
  <c r="G11693" i="1" s="1"/>
  <c r="D11694" i="1"/>
  <c r="E11694" i="1"/>
  <c r="F11694" i="1"/>
  <c r="G11694" i="1" s="1"/>
  <c r="D11695" i="1"/>
  <c r="E11695" i="1" s="1"/>
  <c r="F11695" i="1" s="1"/>
  <c r="G11695" i="1" s="1"/>
  <c r="D11696" i="1"/>
  <c r="E11696" i="1" s="1"/>
  <c r="F11696" i="1" s="1"/>
  <c r="G11696" i="1" s="1"/>
  <c r="D11697" i="1"/>
  <c r="E11697" i="1"/>
  <c r="F11697" i="1" s="1"/>
  <c r="G11697" i="1" s="1"/>
  <c r="D11698" i="1"/>
  <c r="E11698" i="1"/>
  <c r="F11698" i="1"/>
  <c r="G11698" i="1" s="1"/>
  <c r="D11699" i="1"/>
  <c r="E11699" i="1" s="1"/>
  <c r="F11699" i="1" s="1"/>
  <c r="G11699" i="1" s="1"/>
  <c r="D11700" i="1"/>
  <c r="E11700" i="1" s="1"/>
  <c r="F11700" i="1" s="1"/>
  <c r="G11700" i="1" s="1"/>
  <c r="D11701" i="1"/>
  <c r="E11701" i="1"/>
  <c r="F11701" i="1" s="1"/>
  <c r="G11701" i="1" s="1"/>
  <c r="D11702" i="1"/>
  <c r="E11702" i="1"/>
  <c r="F11702" i="1"/>
  <c r="G11702" i="1" s="1"/>
  <c r="D11703" i="1"/>
  <c r="E11703" i="1" s="1"/>
  <c r="F11703" i="1" s="1"/>
  <c r="G11703" i="1" s="1"/>
  <c r="D11704" i="1"/>
  <c r="E11704" i="1" s="1"/>
  <c r="F11704" i="1" s="1"/>
  <c r="G11704" i="1" s="1"/>
  <c r="D11705" i="1"/>
  <c r="E11705" i="1"/>
  <c r="F11705" i="1" s="1"/>
  <c r="G11705" i="1" s="1"/>
  <c r="D11706" i="1"/>
  <c r="E11706" i="1"/>
  <c r="F11706" i="1"/>
  <c r="G11706" i="1" s="1"/>
  <c r="D11707" i="1"/>
  <c r="E11707" i="1" s="1"/>
  <c r="F11707" i="1" s="1"/>
  <c r="G11707" i="1" s="1"/>
  <c r="D11708" i="1"/>
  <c r="E11708" i="1" s="1"/>
  <c r="F11708" i="1" s="1"/>
  <c r="G11708" i="1" s="1"/>
  <c r="D11709" i="1"/>
  <c r="E11709" i="1"/>
  <c r="F11709" i="1" s="1"/>
  <c r="G11709" i="1" s="1"/>
  <c r="D11710" i="1"/>
  <c r="E11710" i="1"/>
  <c r="F11710" i="1"/>
  <c r="G11710" i="1" s="1"/>
  <c r="D11711" i="1"/>
  <c r="E11711" i="1" s="1"/>
  <c r="F11711" i="1" s="1"/>
  <c r="G11711" i="1" s="1"/>
  <c r="D11712" i="1"/>
  <c r="E11712" i="1" s="1"/>
  <c r="F11712" i="1" s="1"/>
  <c r="G11712" i="1" s="1"/>
  <c r="D11713" i="1"/>
  <c r="E11713" i="1"/>
  <c r="F11713" i="1" s="1"/>
  <c r="G11713" i="1" s="1"/>
  <c r="D11714" i="1"/>
  <c r="E11714" i="1"/>
  <c r="F11714" i="1"/>
  <c r="G11714" i="1" s="1"/>
  <c r="D11715" i="1"/>
  <c r="E11715" i="1" s="1"/>
  <c r="F11715" i="1" s="1"/>
  <c r="G11715" i="1" s="1"/>
  <c r="D11716" i="1"/>
  <c r="E11716" i="1" s="1"/>
  <c r="F11716" i="1" s="1"/>
  <c r="G11716" i="1" s="1"/>
  <c r="D11717" i="1"/>
  <c r="E11717" i="1"/>
  <c r="F11717" i="1" s="1"/>
  <c r="G11717" i="1" s="1"/>
  <c r="D11718" i="1"/>
  <c r="E11718" i="1"/>
  <c r="F11718" i="1"/>
  <c r="G11718" i="1" s="1"/>
  <c r="D11719" i="1"/>
  <c r="E11719" i="1" s="1"/>
  <c r="F11719" i="1" s="1"/>
  <c r="G11719" i="1" s="1"/>
  <c r="D11720" i="1"/>
  <c r="E11720" i="1" s="1"/>
  <c r="F11720" i="1" s="1"/>
  <c r="G11720" i="1" s="1"/>
  <c r="D11721" i="1"/>
  <c r="E11721" i="1"/>
  <c r="F11721" i="1" s="1"/>
  <c r="G11721" i="1" s="1"/>
  <c r="D11722" i="1"/>
  <c r="E11722" i="1"/>
  <c r="F11722" i="1"/>
  <c r="G11722" i="1" s="1"/>
  <c r="D11723" i="1"/>
  <c r="E11723" i="1" s="1"/>
  <c r="F11723" i="1" s="1"/>
  <c r="G11723" i="1" s="1"/>
  <c r="D11724" i="1"/>
  <c r="E11724" i="1" s="1"/>
  <c r="F11724" i="1" s="1"/>
  <c r="G11724" i="1" s="1"/>
  <c r="D11725" i="1"/>
  <c r="E11725" i="1"/>
  <c r="F11725" i="1" s="1"/>
  <c r="G11725" i="1" s="1"/>
  <c r="D11726" i="1"/>
  <c r="E11726" i="1"/>
  <c r="F11726" i="1"/>
  <c r="G11726" i="1" s="1"/>
  <c r="D11727" i="1"/>
  <c r="E11727" i="1" s="1"/>
  <c r="F11727" i="1" s="1"/>
  <c r="G11727" i="1" s="1"/>
  <c r="D11728" i="1"/>
  <c r="E11728" i="1" s="1"/>
  <c r="F11728" i="1" s="1"/>
  <c r="G11728" i="1" s="1"/>
  <c r="D11729" i="1"/>
  <c r="E11729" i="1"/>
  <c r="F11729" i="1" s="1"/>
  <c r="G11729" i="1" s="1"/>
  <c r="D11730" i="1"/>
  <c r="E11730" i="1"/>
  <c r="F11730" i="1"/>
  <c r="G11730" i="1" s="1"/>
  <c r="D11731" i="1"/>
  <c r="E11731" i="1" s="1"/>
  <c r="F11731" i="1" s="1"/>
  <c r="G11731" i="1" s="1"/>
  <c r="D11732" i="1"/>
  <c r="E11732" i="1" s="1"/>
  <c r="F11732" i="1" s="1"/>
  <c r="G11732" i="1" s="1"/>
  <c r="D11733" i="1"/>
  <c r="E11733" i="1"/>
  <c r="F11733" i="1" s="1"/>
  <c r="G11733" i="1" s="1"/>
  <c r="D11734" i="1"/>
  <c r="E11734" i="1"/>
  <c r="F11734" i="1"/>
  <c r="G11734" i="1" s="1"/>
  <c r="D11735" i="1"/>
  <c r="E11735" i="1" s="1"/>
  <c r="F11735" i="1" s="1"/>
  <c r="G11735" i="1" s="1"/>
  <c r="D11736" i="1"/>
  <c r="E11736" i="1" s="1"/>
  <c r="F11736" i="1" s="1"/>
  <c r="G11736" i="1" s="1"/>
  <c r="D11737" i="1"/>
  <c r="E11737" i="1"/>
  <c r="F11737" i="1" s="1"/>
  <c r="G11737" i="1" s="1"/>
  <c r="D11738" i="1"/>
  <c r="E11738" i="1"/>
  <c r="F11738" i="1"/>
  <c r="G11738" i="1" s="1"/>
  <c r="D11739" i="1"/>
  <c r="E11739" i="1" s="1"/>
  <c r="F11739" i="1" s="1"/>
  <c r="G11739" i="1" s="1"/>
  <c r="D11740" i="1"/>
  <c r="E11740" i="1" s="1"/>
  <c r="F11740" i="1" s="1"/>
  <c r="G11740" i="1" s="1"/>
  <c r="D11741" i="1"/>
  <c r="E11741" i="1"/>
  <c r="F11741" i="1" s="1"/>
  <c r="G11741" i="1" s="1"/>
  <c r="D11742" i="1"/>
  <c r="E11742" i="1"/>
  <c r="F11742" i="1"/>
  <c r="G11742" i="1" s="1"/>
  <c r="D11743" i="1"/>
  <c r="E11743" i="1" s="1"/>
  <c r="F11743" i="1" s="1"/>
  <c r="G11743" i="1" s="1"/>
  <c r="D11744" i="1"/>
  <c r="E11744" i="1" s="1"/>
  <c r="F11744" i="1" s="1"/>
  <c r="G11744" i="1" s="1"/>
  <c r="D11745" i="1"/>
  <c r="E11745" i="1"/>
  <c r="F11745" i="1" s="1"/>
  <c r="G11745" i="1" s="1"/>
  <c r="D11746" i="1"/>
  <c r="E11746" i="1"/>
  <c r="F11746" i="1"/>
  <c r="G11746" i="1" s="1"/>
  <c r="D11747" i="1"/>
  <c r="E11747" i="1" s="1"/>
  <c r="F11747" i="1" s="1"/>
  <c r="G11747" i="1" s="1"/>
  <c r="D11748" i="1"/>
  <c r="E11748" i="1" s="1"/>
  <c r="F11748" i="1" s="1"/>
  <c r="G11748" i="1" s="1"/>
  <c r="D11749" i="1"/>
  <c r="E11749" i="1"/>
  <c r="F11749" i="1" s="1"/>
  <c r="G11749" i="1" s="1"/>
  <c r="D11750" i="1"/>
  <c r="E11750" i="1"/>
  <c r="F11750" i="1"/>
  <c r="G11750" i="1" s="1"/>
  <c r="D11751" i="1"/>
  <c r="E11751" i="1" s="1"/>
  <c r="F11751" i="1" s="1"/>
  <c r="G11751" i="1" s="1"/>
  <c r="D11752" i="1"/>
  <c r="E11752" i="1" s="1"/>
  <c r="F11752" i="1" s="1"/>
  <c r="G11752" i="1" s="1"/>
  <c r="D11753" i="1"/>
  <c r="E11753" i="1"/>
  <c r="F11753" i="1" s="1"/>
  <c r="G11753" i="1" s="1"/>
  <c r="D11754" i="1"/>
  <c r="E11754" i="1"/>
  <c r="F11754" i="1"/>
  <c r="G11754" i="1" s="1"/>
  <c r="D11755" i="1"/>
  <c r="E11755" i="1" s="1"/>
  <c r="F11755" i="1" s="1"/>
  <c r="G11755" i="1" s="1"/>
  <c r="D11756" i="1"/>
  <c r="E11756" i="1" s="1"/>
  <c r="F11756" i="1" s="1"/>
  <c r="G11756" i="1" s="1"/>
  <c r="D11757" i="1"/>
  <c r="E11757" i="1"/>
  <c r="F11757" i="1" s="1"/>
  <c r="G11757" i="1" s="1"/>
  <c r="D11758" i="1"/>
  <c r="E11758" i="1"/>
  <c r="F11758" i="1"/>
  <c r="G11758" i="1" s="1"/>
  <c r="D11759" i="1"/>
  <c r="E11759" i="1" s="1"/>
  <c r="F11759" i="1" s="1"/>
  <c r="G11759" i="1" s="1"/>
  <c r="D11760" i="1"/>
  <c r="E11760" i="1" s="1"/>
  <c r="F11760" i="1" s="1"/>
  <c r="G11760" i="1" s="1"/>
  <c r="D11761" i="1"/>
  <c r="E11761" i="1"/>
  <c r="F11761" i="1" s="1"/>
  <c r="G11761" i="1" s="1"/>
  <c r="D11762" i="1"/>
  <c r="E11762" i="1"/>
  <c r="F11762" i="1"/>
  <c r="G11762" i="1" s="1"/>
  <c r="D11763" i="1"/>
  <c r="E11763" i="1" s="1"/>
  <c r="F11763" i="1" s="1"/>
  <c r="G11763" i="1" s="1"/>
  <c r="D11764" i="1"/>
  <c r="E11764" i="1" s="1"/>
  <c r="F11764" i="1" s="1"/>
  <c r="G11764" i="1" s="1"/>
  <c r="D11765" i="1"/>
  <c r="E11765" i="1"/>
  <c r="F11765" i="1" s="1"/>
  <c r="G11765" i="1" s="1"/>
  <c r="D11766" i="1"/>
  <c r="E11766" i="1"/>
  <c r="F11766" i="1"/>
  <c r="G11766" i="1" s="1"/>
  <c r="D11767" i="1"/>
  <c r="E11767" i="1" s="1"/>
  <c r="F11767" i="1" s="1"/>
  <c r="G11767" i="1" s="1"/>
  <c r="D11768" i="1"/>
  <c r="E11768" i="1" s="1"/>
  <c r="F11768" i="1" s="1"/>
  <c r="G11768" i="1" s="1"/>
  <c r="D11769" i="1"/>
  <c r="E11769" i="1"/>
  <c r="F11769" i="1" s="1"/>
  <c r="G11769" i="1" s="1"/>
  <c r="D11770" i="1"/>
  <c r="E11770" i="1"/>
  <c r="F11770" i="1"/>
  <c r="G11770" i="1" s="1"/>
  <c r="D11771" i="1"/>
  <c r="E11771" i="1" s="1"/>
  <c r="F11771" i="1" s="1"/>
  <c r="G11771" i="1" s="1"/>
  <c r="D11772" i="1"/>
  <c r="E11772" i="1" s="1"/>
  <c r="F11772" i="1" s="1"/>
  <c r="G11772" i="1" s="1"/>
  <c r="D11773" i="1"/>
  <c r="E11773" i="1"/>
  <c r="F11773" i="1" s="1"/>
  <c r="G11773" i="1" s="1"/>
  <c r="D11774" i="1"/>
  <c r="E11774" i="1"/>
  <c r="F11774" i="1"/>
  <c r="G11774" i="1" s="1"/>
  <c r="D11775" i="1"/>
  <c r="E11775" i="1" s="1"/>
  <c r="F11775" i="1" s="1"/>
  <c r="G11775" i="1" s="1"/>
  <c r="D11776" i="1"/>
  <c r="E11776" i="1" s="1"/>
  <c r="F11776" i="1" s="1"/>
  <c r="G11776" i="1" s="1"/>
  <c r="D11777" i="1"/>
  <c r="E11777" i="1"/>
  <c r="F11777" i="1" s="1"/>
  <c r="G11777" i="1" s="1"/>
  <c r="D11778" i="1"/>
  <c r="E11778" i="1"/>
  <c r="F11778" i="1"/>
  <c r="G11778" i="1" s="1"/>
  <c r="D11779" i="1"/>
  <c r="E11779" i="1" s="1"/>
  <c r="F11779" i="1" s="1"/>
  <c r="G11779" i="1" s="1"/>
  <c r="D11780" i="1"/>
  <c r="E11780" i="1" s="1"/>
  <c r="F11780" i="1" s="1"/>
  <c r="G11780" i="1" s="1"/>
  <c r="D11781" i="1"/>
  <c r="E11781" i="1"/>
  <c r="F11781" i="1" s="1"/>
  <c r="G11781" i="1" s="1"/>
  <c r="D11782" i="1"/>
  <c r="E11782" i="1"/>
  <c r="F11782" i="1"/>
  <c r="G11782" i="1" s="1"/>
  <c r="D11783" i="1"/>
  <c r="E11783" i="1" s="1"/>
  <c r="F11783" i="1" s="1"/>
  <c r="G11783" i="1" s="1"/>
  <c r="D11784" i="1"/>
  <c r="E11784" i="1" s="1"/>
  <c r="F11784" i="1" s="1"/>
  <c r="G11784" i="1" s="1"/>
  <c r="D11785" i="1"/>
  <c r="E11785" i="1"/>
  <c r="F11785" i="1" s="1"/>
  <c r="G11785" i="1" s="1"/>
  <c r="D11786" i="1"/>
  <c r="E11786" i="1"/>
  <c r="F11786" i="1"/>
  <c r="G11786" i="1" s="1"/>
  <c r="D11787" i="1"/>
  <c r="E11787" i="1" s="1"/>
  <c r="F11787" i="1" s="1"/>
  <c r="G11787" i="1" s="1"/>
  <c r="D11788" i="1"/>
  <c r="E11788" i="1" s="1"/>
  <c r="F11788" i="1" s="1"/>
  <c r="G11788" i="1" s="1"/>
  <c r="D11789" i="1"/>
  <c r="E11789" i="1"/>
  <c r="F11789" i="1" s="1"/>
  <c r="G11789" i="1" s="1"/>
  <c r="D11790" i="1"/>
  <c r="E11790" i="1"/>
  <c r="F11790" i="1"/>
  <c r="G11790" i="1" s="1"/>
  <c r="D11791" i="1"/>
  <c r="E11791" i="1" s="1"/>
  <c r="F11791" i="1" s="1"/>
  <c r="G11791" i="1" s="1"/>
  <c r="D11792" i="1"/>
  <c r="E11792" i="1" s="1"/>
  <c r="F11792" i="1" s="1"/>
  <c r="G11792" i="1" s="1"/>
  <c r="D11793" i="1"/>
  <c r="E11793" i="1"/>
  <c r="F11793" i="1" s="1"/>
  <c r="G11793" i="1" s="1"/>
  <c r="D11794" i="1"/>
  <c r="E11794" i="1"/>
  <c r="F11794" i="1"/>
  <c r="G11794" i="1" s="1"/>
  <c r="D11795" i="1"/>
  <c r="E11795" i="1" s="1"/>
  <c r="F11795" i="1" s="1"/>
  <c r="G11795" i="1" s="1"/>
  <c r="D11796" i="1"/>
  <c r="E11796" i="1" s="1"/>
  <c r="F11796" i="1" s="1"/>
  <c r="G11796" i="1" s="1"/>
  <c r="D11797" i="1"/>
  <c r="E11797" i="1"/>
  <c r="F11797" i="1" s="1"/>
  <c r="G11797" i="1" s="1"/>
  <c r="D11798" i="1"/>
  <c r="E11798" i="1"/>
  <c r="F11798" i="1"/>
  <c r="G11798" i="1" s="1"/>
  <c r="D11799" i="1"/>
  <c r="E11799" i="1" s="1"/>
  <c r="F11799" i="1" s="1"/>
  <c r="G11799" i="1" s="1"/>
  <c r="D11800" i="1"/>
  <c r="E11800" i="1" s="1"/>
  <c r="F11800" i="1" s="1"/>
  <c r="G11800" i="1" s="1"/>
  <c r="D11801" i="1"/>
  <c r="E11801" i="1"/>
  <c r="F11801" i="1" s="1"/>
  <c r="G11801" i="1" s="1"/>
  <c r="D11802" i="1"/>
  <c r="E11802" i="1"/>
  <c r="F11802" i="1"/>
  <c r="G11802" i="1" s="1"/>
  <c r="D11803" i="1"/>
  <c r="E11803" i="1" s="1"/>
  <c r="F11803" i="1" s="1"/>
  <c r="G11803" i="1" s="1"/>
  <c r="D11804" i="1"/>
  <c r="E11804" i="1" s="1"/>
  <c r="F11804" i="1" s="1"/>
  <c r="G11804" i="1" s="1"/>
  <c r="D11805" i="1"/>
  <c r="E11805" i="1"/>
  <c r="F11805" i="1" s="1"/>
  <c r="G11805" i="1" s="1"/>
  <c r="D11806" i="1"/>
  <c r="E11806" i="1"/>
  <c r="F11806" i="1"/>
  <c r="G11806" i="1" s="1"/>
  <c r="D11807" i="1"/>
  <c r="E11807" i="1" s="1"/>
  <c r="F11807" i="1" s="1"/>
  <c r="G11807" i="1" s="1"/>
  <c r="D11808" i="1"/>
  <c r="E11808" i="1" s="1"/>
  <c r="F11808" i="1" s="1"/>
  <c r="G11808" i="1" s="1"/>
  <c r="D11809" i="1"/>
  <c r="E11809" i="1"/>
  <c r="F11809" i="1" s="1"/>
  <c r="G11809" i="1" s="1"/>
  <c r="D11810" i="1"/>
  <c r="E11810" i="1"/>
  <c r="F11810" i="1"/>
  <c r="G11810" i="1" s="1"/>
  <c r="D11811" i="1"/>
  <c r="E11811" i="1" s="1"/>
  <c r="F11811" i="1" s="1"/>
  <c r="G11811" i="1" s="1"/>
  <c r="D11812" i="1"/>
  <c r="E11812" i="1" s="1"/>
  <c r="F11812" i="1" s="1"/>
  <c r="G11812" i="1" s="1"/>
  <c r="D11813" i="1"/>
  <c r="E11813" i="1"/>
  <c r="F11813" i="1" s="1"/>
  <c r="G11813" i="1" s="1"/>
  <c r="D11814" i="1"/>
  <c r="E11814" i="1"/>
  <c r="F11814" i="1"/>
  <c r="G11814" i="1" s="1"/>
  <c r="D11815" i="1"/>
  <c r="E11815" i="1" s="1"/>
  <c r="F11815" i="1" s="1"/>
  <c r="G11815" i="1" s="1"/>
  <c r="D11816" i="1"/>
  <c r="E11816" i="1" s="1"/>
  <c r="F11816" i="1" s="1"/>
  <c r="G11816" i="1" s="1"/>
  <c r="D11817" i="1"/>
  <c r="E11817" i="1"/>
  <c r="F11817" i="1" s="1"/>
  <c r="G11817" i="1" s="1"/>
  <c r="D11818" i="1"/>
  <c r="E11818" i="1"/>
  <c r="F11818" i="1"/>
  <c r="G11818" i="1" s="1"/>
  <c r="D11819" i="1"/>
  <c r="E11819" i="1" s="1"/>
  <c r="F11819" i="1" s="1"/>
  <c r="G11819" i="1" s="1"/>
  <c r="D11820" i="1"/>
  <c r="E11820" i="1" s="1"/>
  <c r="F11820" i="1" s="1"/>
  <c r="G11820" i="1" s="1"/>
  <c r="D11821" i="1"/>
  <c r="E11821" i="1"/>
  <c r="F11821" i="1" s="1"/>
  <c r="G11821" i="1" s="1"/>
  <c r="D11822" i="1"/>
  <c r="E11822" i="1"/>
  <c r="F11822" i="1"/>
  <c r="G11822" i="1" s="1"/>
  <c r="D11823" i="1"/>
  <c r="E11823" i="1" s="1"/>
  <c r="F11823" i="1" s="1"/>
  <c r="G11823" i="1" s="1"/>
  <c r="D11824" i="1"/>
  <c r="E11824" i="1" s="1"/>
  <c r="F11824" i="1" s="1"/>
  <c r="G11824" i="1" s="1"/>
  <c r="D11825" i="1"/>
  <c r="E11825" i="1"/>
  <c r="F11825" i="1" s="1"/>
  <c r="G11825" i="1" s="1"/>
  <c r="D11826" i="1"/>
  <c r="E11826" i="1"/>
  <c r="F11826" i="1"/>
  <c r="G11826" i="1" s="1"/>
  <c r="D11827" i="1"/>
  <c r="E11827" i="1" s="1"/>
  <c r="F11827" i="1" s="1"/>
  <c r="G11827" i="1" s="1"/>
  <c r="D11828" i="1"/>
  <c r="E11828" i="1" s="1"/>
  <c r="F11828" i="1" s="1"/>
  <c r="G11828" i="1" s="1"/>
  <c r="D11829" i="1"/>
  <c r="E11829" i="1"/>
  <c r="F11829" i="1" s="1"/>
  <c r="G11829" i="1" s="1"/>
  <c r="D11830" i="1"/>
  <c r="E11830" i="1"/>
  <c r="F11830" i="1"/>
  <c r="G11830" i="1" s="1"/>
  <c r="D11831" i="1"/>
  <c r="E11831" i="1" s="1"/>
  <c r="F11831" i="1" s="1"/>
  <c r="G11831" i="1" s="1"/>
  <c r="D11832" i="1"/>
  <c r="E11832" i="1" s="1"/>
  <c r="F11832" i="1" s="1"/>
  <c r="G11832" i="1" s="1"/>
  <c r="D11833" i="1"/>
  <c r="E11833" i="1"/>
  <c r="F11833" i="1" s="1"/>
  <c r="G11833" i="1" s="1"/>
  <c r="D11834" i="1"/>
  <c r="E11834" i="1"/>
  <c r="F11834" i="1"/>
  <c r="G11834" i="1" s="1"/>
  <c r="D11835" i="1"/>
  <c r="E11835" i="1" s="1"/>
  <c r="F11835" i="1" s="1"/>
  <c r="G11835" i="1" s="1"/>
  <c r="D11836" i="1"/>
  <c r="E11836" i="1" s="1"/>
  <c r="F11836" i="1" s="1"/>
  <c r="G11836" i="1" s="1"/>
  <c r="D11837" i="1"/>
  <c r="E11837" i="1"/>
  <c r="F11837" i="1" s="1"/>
  <c r="G11837" i="1" s="1"/>
  <c r="D11838" i="1"/>
  <c r="E11838" i="1"/>
  <c r="F11838" i="1"/>
  <c r="G11838" i="1" s="1"/>
  <c r="D11839" i="1"/>
  <c r="E11839" i="1" s="1"/>
  <c r="F11839" i="1" s="1"/>
  <c r="G11839" i="1" s="1"/>
  <c r="D11840" i="1"/>
  <c r="E11840" i="1" s="1"/>
  <c r="F11840" i="1" s="1"/>
  <c r="G11840" i="1" s="1"/>
  <c r="D11841" i="1"/>
  <c r="E11841" i="1"/>
  <c r="F11841" i="1" s="1"/>
  <c r="G11841" i="1" s="1"/>
  <c r="D11842" i="1"/>
  <c r="E11842" i="1"/>
  <c r="F11842" i="1"/>
  <c r="G11842" i="1" s="1"/>
  <c r="D11843" i="1"/>
  <c r="E11843" i="1" s="1"/>
  <c r="F11843" i="1" s="1"/>
  <c r="G11843" i="1" s="1"/>
  <c r="D11844" i="1"/>
  <c r="E11844" i="1" s="1"/>
  <c r="F11844" i="1" s="1"/>
  <c r="G11844" i="1" s="1"/>
  <c r="D11845" i="1"/>
  <c r="E11845" i="1"/>
  <c r="F11845" i="1" s="1"/>
  <c r="G11845" i="1" s="1"/>
  <c r="D11846" i="1"/>
  <c r="E11846" i="1"/>
  <c r="F11846" i="1"/>
  <c r="G11846" i="1" s="1"/>
  <c r="D11847" i="1"/>
  <c r="E11847" i="1" s="1"/>
  <c r="F11847" i="1" s="1"/>
  <c r="G11847" i="1" s="1"/>
  <c r="D11848" i="1"/>
  <c r="E11848" i="1" s="1"/>
  <c r="F11848" i="1" s="1"/>
  <c r="G11848" i="1" s="1"/>
  <c r="D11849" i="1"/>
  <c r="E11849" i="1"/>
  <c r="F11849" i="1" s="1"/>
  <c r="G11849" i="1" s="1"/>
  <c r="D11850" i="1"/>
  <c r="E11850" i="1"/>
  <c r="F11850" i="1"/>
  <c r="G11850" i="1" s="1"/>
  <c r="D11851" i="1"/>
  <c r="E11851" i="1" s="1"/>
  <c r="F11851" i="1" s="1"/>
  <c r="G11851" i="1" s="1"/>
  <c r="D11852" i="1"/>
  <c r="E11852" i="1" s="1"/>
  <c r="F11852" i="1" s="1"/>
  <c r="G11852" i="1" s="1"/>
  <c r="D11853" i="1"/>
  <c r="E11853" i="1"/>
  <c r="F11853" i="1" s="1"/>
  <c r="G11853" i="1" s="1"/>
  <c r="D11854" i="1"/>
  <c r="E11854" i="1"/>
  <c r="F11854" i="1"/>
  <c r="G11854" i="1" s="1"/>
  <c r="D11855" i="1"/>
  <c r="E11855" i="1" s="1"/>
  <c r="F11855" i="1" s="1"/>
  <c r="G11855" i="1" s="1"/>
  <c r="D11856" i="1"/>
  <c r="E11856" i="1" s="1"/>
  <c r="F11856" i="1" s="1"/>
  <c r="G11856" i="1" s="1"/>
  <c r="D11857" i="1"/>
  <c r="E11857" i="1"/>
  <c r="F11857" i="1" s="1"/>
  <c r="G11857" i="1" s="1"/>
  <c r="D11858" i="1"/>
  <c r="E11858" i="1"/>
  <c r="F11858" i="1"/>
  <c r="G11858" i="1" s="1"/>
  <c r="D11859" i="1"/>
  <c r="E11859" i="1" s="1"/>
  <c r="F11859" i="1" s="1"/>
  <c r="G11859" i="1" s="1"/>
  <c r="D11860" i="1"/>
  <c r="E11860" i="1" s="1"/>
  <c r="F11860" i="1" s="1"/>
  <c r="G11860" i="1" s="1"/>
  <c r="D11861" i="1"/>
  <c r="E11861" i="1"/>
  <c r="F11861" i="1" s="1"/>
  <c r="G11861" i="1" s="1"/>
  <c r="D11862" i="1"/>
  <c r="E11862" i="1"/>
  <c r="F11862" i="1"/>
  <c r="G11862" i="1" s="1"/>
  <c r="D11863" i="1"/>
  <c r="E11863" i="1" s="1"/>
  <c r="F11863" i="1" s="1"/>
  <c r="G11863" i="1" s="1"/>
  <c r="D11864" i="1"/>
  <c r="E11864" i="1" s="1"/>
  <c r="F11864" i="1" s="1"/>
  <c r="G11864" i="1" s="1"/>
  <c r="D11865" i="1"/>
  <c r="E11865" i="1"/>
  <c r="F11865" i="1" s="1"/>
  <c r="G11865" i="1" s="1"/>
  <c r="D11866" i="1"/>
  <c r="E11866" i="1"/>
  <c r="F11866" i="1"/>
  <c r="G11866" i="1" s="1"/>
  <c r="D11867" i="1"/>
  <c r="E11867" i="1" s="1"/>
  <c r="F11867" i="1" s="1"/>
  <c r="G11867" i="1" s="1"/>
  <c r="D11868" i="1"/>
  <c r="E11868" i="1" s="1"/>
  <c r="F11868" i="1" s="1"/>
  <c r="G11868" i="1" s="1"/>
  <c r="D11869" i="1"/>
  <c r="E11869" i="1"/>
  <c r="F11869" i="1" s="1"/>
  <c r="G11869" i="1" s="1"/>
  <c r="D11870" i="1"/>
  <c r="E11870" i="1"/>
  <c r="F11870" i="1"/>
  <c r="G11870" i="1" s="1"/>
  <c r="D11871" i="1"/>
  <c r="E11871" i="1" s="1"/>
  <c r="F11871" i="1" s="1"/>
  <c r="G11871" i="1" s="1"/>
  <c r="D11872" i="1"/>
  <c r="E11872" i="1" s="1"/>
  <c r="F11872" i="1" s="1"/>
  <c r="G11872" i="1" s="1"/>
  <c r="D11873" i="1"/>
  <c r="E11873" i="1"/>
  <c r="F11873" i="1" s="1"/>
  <c r="G11873" i="1" s="1"/>
  <c r="D11874" i="1"/>
  <c r="E11874" i="1"/>
  <c r="F11874" i="1"/>
  <c r="G11874" i="1" s="1"/>
  <c r="D11875" i="1"/>
  <c r="E11875" i="1" s="1"/>
  <c r="F11875" i="1" s="1"/>
  <c r="G11875" i="1" s="1"/>
  <c r="D11876" i="1"/>
  <c r="E11876" i="1" s="1"/>
  <c r="F11876" i="1" s="1"/>
  <c r="G11876" i="1" s="1"/>
  <c r="D11877" i="1"/>
  <c r="E11877" i="1"/>
  <c r="F11877" i="1" s="1"/>
  <c r="G11877" i="1" s="1"/>
  <c r="D11878" i="1"/>
  <c r="E11878" i="1"/>
  <c r="F11878" i="1"/>
  <c r="G11878" i="1" s="1"/>
  <c r="D11879" i="1"/>
  <c r="E11879" i="1" s="1"/>
  <c r="F11879" i="1" s="1"/>
  <c r="G11879" i="1" s="1"/>
  <c r="D11880" i="1"/>
  <c r="E11880" i="1" s="1"/>
  <c r="F11880" i="1" s="1"/>
  <c r="G11880" i="1" s="1"/>
  <c r="D11881" i="1"/>
  <c r="E11881" i="1"/>
  <c r="F11881" i="1" s="1"/>
  <c r="G11881" i="1" s="1"/>
  <c r="D11882" i="1"/>
  <c r="E11882" i="1"/>
  <c r="F11882" i="1"/>
  <c r="G11882" i="1" s="1"/>
  <c r="D11883" i="1"/>
  <c r="E11883" i="1" s="1"/>
  <c r="F11883" i="1" s="1"/>
  <c r="G11883" i="1" s="1"/>
  <c r="D11884" i="1"/>
  <c r="E11884" i="1" s="1"/>
  <c r="F11884" i="1" s="1"/>
  <c r="G11884" i="1" s="1"/>
  <c r="D11885" i="1"/>
  <c r="E11885" i="1"/>
  <c r="F11885" i="1" s="1"/>
  <c r="G11885" i="1" s="1"/>
  <c r="D11886" i="1"/>
  <c r="E11886" i="1"/>
  <c r="F11886" i="1"/>
  <c r="G11886" i="1" s="1"/>
  <c r="D11887" i="1"/>
  <c r="E11887" i="1" s="1"/>
  <c r="F11887" i="1" s="1"/>
  <c r="G11887" i="1" s="1"/>
  <c r="D11888" i="1"/>
  <c r="E11888" i="1" s="1"/>
  <c r="F11888" i="1" s="1"/>
  <c r="G11888" i="1" s="1"/>
  <c r="D11889" i="1"/>
  <c r="E11889" i="1"/>
  <c r="F11889" i="1" s="1"/>
  <c r="G11889" i="1" s="1"/>
  <c r="D11890" i="1"/>
  <c r="E11890" i="1"/>
  <c r="F11890" i="1"/>
  <c r="G11890" i="1" s="1"/>
  <c r="D11891" i="1"/>
  <c r="E11891" i="1" s="1"/>
  <c r="F11891" i="1" s="1"/>
  <c r="G11891" i="1" s="1"/>
  <c r="D11892" i="1"/>
  <c r="E11892" i="1" s="1"/>
  <c r="F11892" i="1" s="1"/>
  <c r="G11892" i="1" s="1"/>
  <c r="D11893" i="1"/>
  <c r="E11893" i="1"/>
  <c r="F11893" i="1" s="1"/>
  <c r="G11893" i="1" s="1"/>
  <c r="D11894" i="1"/>
  <c r="E11894" i="1"/>
  <c r="F11894" i="1"/>
  <c r="G11894" i="1" s="1"/>
  <c r="D11895" i="1"/>
  <c r="E11895" i="1" s="1"/>
  <c r="F11895" i="1" s="1"/>
  <c r="G11895" i="1" s="1"/>
  <c r="D11896" i="1"/>
  <c r="E11896" i="1" s="1"/>
  <c r="F11896" i="1" s="1"/>
  <c r="G11896" i="1" s="1"/>
  <c r="D11897" i="1"/>
  <c r="E11897" i="1"/>
  <c r="F11897" i="1" s="1"/>
  <c r="G11897" i="1" s="1"/>
  <c r="D11898" i="1"/>
  <c r="E11898" i="1"/>
  <c r="F11898" i="1"/>
  <c r="G11898" i="1" s="1"/>
  <c r="D11899" i="1"/>
  <c r="E11899" i="1" s="1"/>
  <c r="F11899" i="1" s="1"/>
  <c r="G11899" i="1" s="1"/>
  <c r="D11900" i="1"/>
  <c r="E11900" i="1" s="1"/>
  <c r="F11900" i="1" s="1"/>
  <c r="G11900" i="1" s="1"/>
  <c r="D11901" i="1"/>
  <c r="E11901" i="1"/>
  <c r="F11901" i="1" s="1"/>
  <c r="G11901" i="1" s="1"/>
  <c r="D11902" i="1"/>
  <c r="E11902" i="1"/>
  <c r="F11902" i="1"/>
  <c r="G11902" i="1" s="1"/>
  <c r="D11903" i="1"/>
  <c r="E11903" i="1" s="1"/>
  <c r="F11903" i="1" s="1"/>
  <c r="G11903" i="1" s="1"/>
  <c r="D11904" i="1"/>
  <c r="E11904" i="1" s="1"/>
  <c r="F11904" i="1" s="1"/>
  <c r="G11904" i="1" s="1"/>
  <c r="D11905" i="1"/>
  <c r="E11905" i="1"/>
  <c r="F11905" i="1" s="1"/>
  <c r="G11905" i="1" s="1"/>
  <c r="D11906" i="1"/>
  <c r="E11906" i="1"/>
  <c r="F11906" i="1"/>
  <c r="G11906" i="1" s="1"/>
  <c r="D11907" i="1"/>
  <c r="E11907" i="1" s="1"/>
  <c r="F11907" i="1" s="1"/>
  <c r="G11907" i="1" s="1"/>
  <c r="D11908" i="1"/>
  <c r="E11908" i="1" s="1"/>
  <c r="F11908" i="1" s="1"/>
  <c r="G11908" i="1" s="1"/>
  <c r="D11909" i="1"/>
  <c r="E11909" i="1"/>
  <c r="F11909" i="1" s="1"/>
  <c r="G11909" i="1" s="1"/>
  <c r="D11910" i="1"/>
  <c r="E11910" i="1"/>
  <c r="F11910" i="1"/>
  <c r="G11910" i="1" s="1"/>
  <c r="D11911" i="1"/>
  <c r="E11911" i="1" s="1"/>
  <c r="F11911" i="1" s="1"/>
  <c r="G11911" i="1" s="1"/>
  <c r="D11912" i="1"/>
  <c r="E11912" i="1" s="1"/>
  <c r="F11912" i="1" s="1"/>
  <c r="G11912" i="1" s="1"/>
  <c r="D11913" i="1"/>
  <c r="E11913" i="1"/>
  <c r="F11913" i="1" s="1"/>
  <c r="G11913" i="1" s="1"/>
  <c r="D11914" i="1"/>
  <c r="E11914" i="1"/>
  <c r="F11914" i="1"/>
  <c r="G11914" i="1" s="1"/>
  <c r="D11915" i="1"/>
  <c r="E11915" i="1" s="1"/>
  <c r="F11915" i="1" s="1"/>
  <c r="G11915" i="1" s="1"/>
  <c r="D11916" i="1"/>
  <c r="E11916" i="1" s="1"/>
  <c r="F11916" i="1" s="1"/>
  <c r="G11916" i="1" s="1"/>
  <c r="D11917" i="1"/>
  <c r="E11917" i="1"/>
  <c r="F11917" i="1" s="1"/>
  <c r="G11917" i="1" s="1"/>
  <c r="D11918" i="1"/>
  <c r="E11918" i="1"/>
  <c r="F11918" i="1"/>
  <c r="G11918" i="1" s="1"/>
  <c r="D11919" i="1"/>
  <c r="E11919" i="1" s="1"/>
  <c r="F11919" i="1" s="1"/>
  <c r="G11919" i="1" s="1"/>
  <c r="D11920" i="1"/>
  <c r="E11920" i="1" s="1"/>
  <c r="F11920" i="1" s="1"/>
  <c r="G11920" i="1" s="1"/>
  <c r="D11921" i="1"/>
  <c r="E11921" i="1"/>
  <c r="F11921" i="1" s="1"/>
  <c r="G11921" i="1" s="1"/>
  <c r="D11922" i="1"/>
  <c r="E11922" i="1"/>
  <c r="F11922" i="1"/>
  <c r="G11922" i="1" s="1"/>
  <c r="D11923" i="1"/>
  <c r="E11923" i="1" s="1"/>
  <c r="F11923" i="1" s="1"/>
  <c r="G11923" i="1" s="1"/>
  <c r="D11924" i="1"/>
  <c r="E11924" i="1" s="1"/>
  <c r="F11924" i="1" s="1"/>
  <c r="G11924" i="1" s="1"/>
  <c r="D11925" i="1"/>
  <c r="E11925" i="1"/>
  <c r="F11925" i="1" s="1"/>
  <c r="G11925" i="1" s="1"/>
  <c r="D11926" i="1"/>
  <c r="E11926" i="1"/>
  <c r="F11926" i="1"/>
  <c r="G11926" i="1" s="1"/>
  <c r="D11927" i="1"/>
  <c r="E11927" i="1" s="1"/>
  <c r="F11927" i="1" s="1"/>
  <c r="G11927" i="1" s="1"/>
  <c r="D11928" i="1"/>
  <c r="E11928" i="1" s="1"/>
  <c r="F11928" i="1" s="1"/>
  <c r="G11928" i="1" s="1"/>
  <c r="D11929" i="1"/>
  <c r="E11929" i="1"/>
  <c r="F11929" i="1" s="1"/>
  <c r="G11929" i="1" s="1"/>
  <c r="D11930" i="1"/>
  <c r="E11930" i="1"/>
  <c r="F11930" i="1"/>
  <c r="G11930" i="1" s="1"/>
  <c r="D11931" i="1"/>
  <c r="E11931" i="1" s="1"/>
  <c r="F11931" i="1" s="1"/>
  <c r="G11931" i="1" s="1"/>
  <c r="D11932" i="1"/>
  <c r="E11932" i="1" s="1"/>
  <c r="F11932" i="1" s="1"/>
  <c r="G11932" i="1" s="1"/>
  <c r="D11933" i="1"/>
  <c r="E11933" i="1"/>
  <c r="F11933" i="1" s="1"/>
  <c r="G11933" i="1" s="1"/>
  <c r="D11934" i="1"/>
  <c r="E11934" i="1"/>
  <c r="F11934" i="1"/>
  <c r="G11934" i="1" s="1"/>
  <c r="D11935" i="1"/>
  <c r="E11935" i="1" s="1"/>
  <c r="F11935" i="1" s="1"/>
  <c r="G11935" i="1" s="1"/>
  <c r="D11936" i="1"/>
  <c r="E11936" i="1" s="1"/>
  <c r="F11936" i="1" s="1"/>
  <c r="G11936" i="1" s="1"/>
  <c r="D11937" i="1"/>
  <c r="E11937" i="1"/>
  <c r="F11937" i="1" s="1"/>
  <c r="G11937" i="1" s="1"/>
  <c r="D11938" i="1"/>
  <c r="E11938" i="1"/>
  <c r="F11938" i="1"/>
  <c r="G11938" i="1" s="1"/>
  <c r="D11939" i="1"/>
  <c r="E11939" i="1" s="1"/>
  <c r="F11939" i="1" s="1"/>
  <c r="G11939" i="1" s="1"/>
  <c r="D11940" i="1"/>
  <c r="E11940" i="1" s="1"/>
  <c r="F11940" i="1" s="1"/>
  <c r="G11940" i="1" s="1"/>
  <c r="D11941" i="1"/>
  <c r="E11941" i="1"/>
  <c r="F11941" i="1" s="1"/>
  <c r="G11941" i="1" s="1"/>
  <c r="D11942" i="1"/>
  <c r="E11942" i="1"/>
  <c r="F11942" i="1"/>
  <c r="G11942" i="1" s="1"/>
  <c r="D11943" i="1"/>
  <c r="E11943" i="1" s="1"/>
  <c r="F11943" i="1" s="1"/>
  <c r="G11943" i="1" s="1"/>
  <c r="D11944" i="1"/>
  <c r="E11944" i="1" s="1"/>
  <c r="F11944" i="1" s="1"/>
  <c r="G11944" i="1" s="1"/>
  <c r="D11945" i="1"/>
  <c r="E11945" i="1"/>
  <c r="F11945" i="1" s="1"/>
  <c r="G11945" i="1" s="1"/>
  <c r="D11946" i="1"/>
  <c r="E11946" i="1"/>
  <c r="F11946" i="1"/>
  <c r="G11946" i="1" s="1"/>
  <c r="D11947" i="1"/>
  <c r="E11947" i="1" s="1"/>
  <c r="F11947" i="1" s="1"/>
  <c r="G11947" i="1" s="1"/>
  <c r="D11948" i="1"/>
  <c r="E11948" i="1" s="1"/>
  <c r="F11948" i="1" s="1"/>
  <c r="G11948" i="1" s="1"/>
  <c r="D11949" i="1"/>
  <c r="E11949" i="1"/>
  <c r="F11949" i="1" s="1"/>
  <c r="G11949" i="1" s="1"/>
  <c r="D11950" i="1"/>
  <c r="E11950" i="1"/>
  <c r="F11950" i="1"/>
  <c r="G11950" i="1" s="1"/>
  <c r="D11951" i="1"/>
  <c r="E11951" i="1" s="1"/>
  <c r="F11951" i="1" s="1"/>
  <c r="G11951" i="1" s="1"/>
  <c r="D11952" i="1"/>
  <c r="E11952" i="1" s="1"/>
  <c r="F11952" i="1" s="1"/>
  <c r="G11952" i="1" s="1"/>
  <c r="D11953" i="1"/>
  <c r="E11953" i="1"/>
  <c r="F11953" i="1" s="1"/>
  <c r="G11953" i="1" s="1"/>
  <c r="D11954" i="1"/>
  <c r="E11954" i="1"/>
  <c r="F11954" i="1"/>
  <c r="G11954" i="1" s="1"/>
  <c r="D11955" i="1"/>
  <c r="E11955" i="1" s="1"/>
  <c r="F11955" i="1" s="1"/>
  <c r="G11955" i="1" s="1"/>
  <c r="D11956" i="1"/>
  <c r="E11956" i="1" s="1"/>
  <c r="F11956" i="1" s="1"/>
  <c r="G11956" i="1" s="1"/>
  <c r="D11957" i="1"/>
  <c r="E11957" i="1"/>
  <c r="F11957" i="1" s="1"/>
  <c r="G11957" i="1" s="1"/>
  <c r="D11958" i="1"/>
  <c r="E11958" i="1"/>
  <c r="F11958" i="1"/>
  <c r="G11958" i="1" s="1"/>
  <c r="D11959" i="1"/>
  <c r="E11959" i="1" s="1"/>
  <c r="F11959" i="1" s="1"/>
  <c r="G11959" i="1" s="1"/>
  <c r="D11960" i="1"/>
  <c r="E11960" i="1" s="1"/>
  <c r="F11960" i="1" s="1"/>
  <c r="G11960" i="1" s="1"/>
  <c r="D11961" i="1"/>
  <c r="E11961" i="1"/>
  <c r="F11961" i="1" s="1"/>
  <c r="G11961" i="1" s="1"/>
  <c r="D11962" i="1"/>
  <c r="E11962" i="1"/>
  <c r="F11962" i="1"/>
  <c r="G11962" i="1" s="1"/>
  <c r="D11963" i="1"/>
  <c r="E11963" i="1" s="1"/>
  <c r="F11963" i="1" s="1"/>
  <c r="G11963" i="1" s="1"/>
  <c r="D11964" i="1"/>
  <c r="E11964" i="1" s="1"/>
  <c r="F11964" i="1" s="1"/>
  <c r="G11964" i="1" s="1"/>
  <c r="D11965" i="1"/>
  <c r="E11965" i="1"/>
  <c r="F11965" i="1" s="1"/>
  <c r="G11965" i="1" s="1"/>
  <c r="D11966" i="1"/>
  <c r="E11966" i="1"/>
  <c r="F11966" i="1"/>
  <c r="G11966" i="1" s="1"/>
  <c r="D11967" i="1"/>
  <c r="E11967" i="1" s="1"/>
  <c r="F11967" i="1" s="1"/>
  <c r="G11967" i="1" s="1"/>
  <c r="D11968" i="1"/>
  <c r="E11968" i="1" s="1"/>
  <c r="F11968" i="1" s="1"/>
  <c r="G11968" i="1" s="1"/>
  <c r="D11969" i="1"/>
  <c r="E11969" i="1"/>
  <c r="F11969" i="1" s="1"/>
  <c r="G11969" i="1" s="1"/>
  <c r="D11970" i="1"/>
  <c r="E11970" i="1"/>
  <c r="F11970" i="1"/>
  <c r="G11970" i="1" s="1"/>
  <c r="D11971" i="1"/>
  <c r="E11971" i="1" s="1"/>
  <c r="F11971" i="1" s="1"/>
  <c r="G11971" i="1" s="1"/>
  <c r="D11972" i="1"/>
  <c r="E11972" i="1" s="1"/>
  <c r="F11972" i="1" s="1"/>
  <c r="G11972" i="1" s="1"/>
  <c r="D11973" i="1"/>
  <c r="E11973" i="1"/>
  <c r="F11973" i="1" s="1"/>
  <c r="G11973" i="1" s="1"/>
  <c r="D11974" i="1"/>
  <c r="E11974" i="1"/>
  <c r="F11974" i="1"/>
  <c r="G11974" i="1" s="1"/>
  <c r="D11975" i="1"/>
  <c r="E11975" i="1" s="1"/>
  <c r="F11975" i="1" s="1"/>
  <c r="G11975" i="1" s="1"/>
  <c r="D11976" i="1"/>
  <c r="E11976" i="1" s="1"/>
  <c r="F11976" i="1" s="1"/>
  <c r="G11976" i="1" s="1"/>
  <c r="D11977" i="1"/>
  <c r="E11977" i="1"/>
  <c r="F11977" i="1" s="1"/>
  <c r="G11977" i="1" s="1"/>
  <c r="D11978" i="1"/>
  <c r="E11978" i="1"/>
  <c r="F11978" i="1"/>
  <c r="G11978" i="1" s="1"/>
  <c r="D11979" i="1"/>
  <c r="E11979" i="1" s="1"/>
  <c r="F11979" i="1" s="1"/>
  <c r="G11979" i="1" s="1"/>
  <c r="D11980" i="1"/>
  <c r="E11980" i="1" s="1"/>
  <c r="F11980" i="1" s="1"/>
  <c r="G11980" i="1" s="1"/>
  <c r="D11981" i="1"/>
  <c r="E11981" i="1"/>
  <c r="F11981" i="1" s="1"/>
  <c r="G11981" i="1" s="1"/>
  <c r="D11982" i="1"/>
  <c r="E11982" i="1"/>
  <c r="F11982" i="1"/>
  <c r="G11982" i="1" s="1"/>
  <c r="D11983" i="1"/>
  <c r="E11983" i="1" s="1"/>
  <c r="F11983" i="1" s="1"/>
  <c r="G11983" i="1" s="1"/>
  <c r="D11984" i="1"/>
  <c r="E11984" i="1" s="1"/>
  <c r="F11984" i="1" s="1"/>
  <c r="G11984" i="1" s="1"/>
  <c r="D11985" i="1"/>
  <c r="E11985" i="1"/>
  <c r="F11985" i="1" s="1"/>
  <c r="G11985" i="1" s="1"/>
  <c r="D11986" i="1"/>
  <c r="E11986" i="1"/>
  <c r="F11986" i="1"/>
  <c r="G11986" i="1" s="1"/>
  <c r="D11987" i="1"/>
  <c r="E11987" i="1" s="1"/>
  <c r="F11987" i="1" s="1"/>
  <c r="G11987" i="1" s="1"/>
  <c r="D11988" i="1"/>
  <c r="E11988" i="1" s="1"/>
  <c r="F11988" i="1" s="1"/>
  <c r="G11988" i="1" s="1"/>
  <c r="D11989" i="1"/>
  <c r="E11989" i="1"/>
  <c r="F11989" i="1" s="1"/>
  <c r="G11989" i="1" s="1"/>
  <c r="D11990" i="1"/>
  <c r="E11990" i="1"/>
  <c r="F11990" i="1"/>
  <c r="G11990" i="1" s="1"/>
  <c r="D11991" i="1"/>
  <c r="E11991" i="1" s="1"/>
  <c r="F11991" i="1" s="1"/>
  <c r="G11991" i="1" s="1"/>
  <c r="D11992" i="1"/>
  <c r="E11992" i="1" s="1"/>
  <c r="F11992" i="1" s="1"/>
  <c r="G11992" i="1" s="1"/>
  <c r="D11993" i="1"/>
  <c r="E11993" i="1"/>
  <c r="F11993" i="1" s="1"/>
  <c r="G11993" i="1" s="1"/>
  <c r="D11994" i="1"/>
  <c r="E11994" i="1"/>
  <c r="F11994" i="1"/>
  <c r="G11994" i="1" s="1"/>
  <c r="D11995" i="1"/>
  <c r="E11995" i="1" s="1"/>
  <c r="F11995" i="1" s="1"/>
  <c r="G11995" i="1" s="1"/>
  <c r="D11996" i="1"/>
  <c r="E11996" i="1" s="1"/>
  <c r="F11996" i="1" s="1"/>
  <c r="G11996" i="1" s="1"/>
  <c r="D11997" i="1"/>
  <c r="E11997" i="1"/>
  <c r="F11997" i="1" s="1"/>
  <c r="G11997" i="1" s="1"/>
  <c r="D11998" i="1"/>
  <c r="E11998" i="1"/>
  <c r="F11998" i="1"/>
  <c r="G11998" i="1" s="1"/>
  <c r="D11999" i="1"/>
  <c r="E11999" i="1" s="1"/>
  <c r="F11999" i="1" s="1"/>
  <c r="G11999" i="1" s="1"/>
  <c r="D12000" i="1"/>
  <c r="E12000" i="1" s="1"/>
  <c r="F12000" i="1" s="1"/>
  <c r="G12000" i="1" s="1"/>
  <c r="D12001" i="1"/>
  <c r="E12001" i="1"/>
  <c r="F12001" i="1" s="1"/>
  <c r="G12001" i="1" s="1"/>
  <c r="D12002" i="1"/>
  <c r="E12002" i="1"/>
  <c r="F12002" i="1"/>
  <c r="G12002" i="1" s="1"/>
  <c r="D12003" i="1"/>
  <c r="E12003" i="1" s="1"/>
  <c r="F12003" i="1" s="1"/>
  <c r="G12003" i="1" s="1"/>
  <c r="D12004" i="1"/>
  <c r="E12004" i="1" s="1"/>
  <c r="F12004" i="1" s="1"/>
  <c r="G12004" i="1" s="1"/>
  <c r="D12005" i="1"/>
  <c r="E12005" i="1"/>
  <c r="F12005" i="1" s="1"/>
  <c r="G12005" i="1" s="1"/>
  <c r="D12006" i="1"/>
  <c r="E12006" i="1"/>
  <c r="F12006" i="1"/>
  <c r="G12006" i="1" s="1"/>
  <c r="D12007" i="1"/>
  <c r="E12007" i="1" s="1"/>
  <c r="F12007" i="1" s="1"/>
  <c r="G12007" i="1" s="1"/>
  <c r="D12008" i="1"/>
  <c r="E12008" i="1" s="1"/>
  <c r="F12008" i="1" s="1"/>
  <c r="G12008" i="1" s="1"/>
  <c r="D12009" i="1"/>
  <c r="E12009" i="1"/>
  <c r="F12009" i="1" s="1"/>
  <c r="G12009" i="1" s="1"/>
  <c r="D12010" i="1"/>
  <c r="E12010" i="1"/>
  <c r="F12010" i="1"/>
  <c r="G12010" i="1" s="1"/>
  <c r="D12011" i="1"/>
  <c r="E12011" i="1" s="1"/>
  <c r="F12011" i="1" s="1"/>
  <c r="G12011" i="1" s="1"/>
  <c r="D12012" i="1"/>
  <c r="E12012" i="1" s="1"/>
  <c r="F12012" i="1" s="1"/>
  <c r="G12012" i="1" s="1"/>
  <c r="D12013" i="1"/>
  <c r="E12013" i="1"/>
  <c r="F12013" i="1" s="1"/>
  <c r="G12013" i="1" s="1"/>
  <c r="D12014" i="1"/>
  <c r="E12014" i="1"/>
  <c r="F12014" i="1"/>
  <c r="G12014" i="1" s="1"/>
  <c r="D12015" i="1"/>
  <c r="E12015" i="1" s="1"/>
  <c r="F12015" i="1" s="1"/>
  <c r="G12015" i="1" s="1"/>
  <c r="D12016" i="1"/>
  <c r="E12016" i="1" s="1"/>
  <c r="F12016" i="1" s="1"/>
  <c r="G12016" i="1" s="1"/>
  <c r="D12017" i="1"/>
  <c r="E12017" i="1"/>
  <c r="F12017" i="1" s="1"/>
  <c r="G12017" i="1" s="1"/>
  <c r="D12018" i="1"/>
  <c r="E12018" i="1" s="1"/>
  <c r="F12018" i="1" s="1"/>
  <c r="G12018" i="1" s="1"/>
  <c r="D12019" i="1"/>
  <c r="E12019" i="1"/>
  <c r="F12019" i="1" s="1"/>
  <c r="G12019" i="1" s="1"/>
  <c r="D12020" i="1"/>
  <c r="E12020" i="1"/>
  <c r="F12020" i="1"/>
  <c r="G12020" i="1" s="1"/>
  <c r="D12021" i="1"/>
  <c r="E12021" i="1" s="1"/>
  <c r="F12021" i="1" s="1"/>
  <c r="G12021" i="1" s="1"/>
  <c r="D12022" i="1"/>
  <c r="E12022" i="1" s="1"/>
  <c r="F12022" i="1" s="1"/>
  <c r="G12022" i="1" s="1"/>
  <c r="D12023" i="1"/>
  <c r="E12023" i="1"/>
  <c r="F12023" i="1" s="1"/>
  <c r="G12023" i="1" s="1"/>
  <c r="D12024" i="1"/>
  <c r="E12024" i="1"/>
  <c r="F12024" i="1"/>
  <c r="G12024" i="1" s="1"/>
  <c r="D12025" i="1"/>
  <c r="E12025" i="1" s="1"/>
  <c r="F12025" i="1" s="1"/>
  <c r="G12025" i="1" s="1"/>
  <c r="D12026" i="1"/>
  <c r="E12026" i="1" s="1"/>
  <c r="F12026" i="1" s="1"/>
  <c r="G12026" i="1" s="1"/>
  <c r="D12027" i="1"/>
  <c r="E12027" i="1"/>
  <c r="F12027" i="1" s="1"/>
  <c r="G12027" i="1" s="1"/>
  <c r="D12028" i="1"/>
  <c r="E12028" i="1"/>
  <c r="F12028" i="1"/>
  <c r="G12028" i="1" s="1"/>
  <c r="D12029" i="1"/>
  <c r="E12029" i="1" s="1"/>
  <c r="F12029" i="1" s="1"/>
  <c r="G12029" i="1" s="1"/>
  <c r="D12030" i="1"/>
  <c r="E12030" i="1" s="1"/>
  <c r="F12030" i="1" s="1"/>
  <c r="G12030" i="1" s="1"/>
  <c r="D12031" i="1"/>
  <c r="E12031" i="1"/>
  <c r="F12031" i="1" s="1"/>
  <c r="G12031" i="1" s="1"/>
  <c r="D12032" i="1"/>
  <c r="E12032" i="1"/>
  <c r="F12032" i="1"/>
  <c r="G12032" i="1" s="1"/>
  <c r="D12033" i="1"/>
  <c r="E12033" i="1" s="1"/>
  <c r="F12033" i="1" s="1"/>
  <c r="G12033" i="1" s="1"/>
  <c r="D12034" i="1"/>
  <c r="E12034" i="1" s="1"/>
  <c r="F12034" i="1" s="1"/>
  <c r="G12034" i="1" s="1"/>
  <c r="D12035" i="1"/>
  <c r="E12035" i="1"/>
  <c r="F12035" i="1" s="1"/>
  <c r="G12035" i="1" s="1"/>
  <c r="D12036" i="1"/>
  <c r="E12036" i="1"/>
  <c r="F12036" i="1"/>
  <c r="G12036" i="1" s="1"/>
  <c r="D12037" i="1"/>
  <c r="E12037" i="1" s="1"/>
  <c r="F12037" i="1" s="1"/>
  <c r="G12037" i="1" s="1"/>
  <c r="D12038" i="1"/>
  <c r="E12038" i="1" s="1"/>
  <c r="F12038" i="1" s="1"/>
  <c r="G12038" i="1" s="1"/>
  <c r="D12039" i="1"/>
  <c r="E12039" i="1"/>
  <c r="F12039" i="1" s="1"/>
  <c r="G12039" i="1" s="1"/>
  <c r="D12040" i="1"/>
  <c r="E12040" i="1"/>
  <c r="F12040" i="1"/>
  <c r="G12040" i="1" s="1"/>
  <c r="D12041" i="1"/>
  <c r="E12041" i="1" s="1"/>
  <c r="F12041" i="1" s="1"/>
  <c r="G12041" i="1" s="1"/>
  <c r="D12042" i="1"/>
  <c r="E12042" i="1" s="1"/>
  <c r="F12042" i="1" s="1"/>
  <c r="G12042" i="1" s="1"/>
  <c r="D12043" i="1"/>
  <c r="E12043" i="1"/>
  <c r="F12043" i="1" s="1"/>
  <c r="G12043" i="1" s="1"/>
  <c r="D12044" i="1"/>
  <c r="E12044" i="1"/>
  <c r="F12044" i="1"/>
  <c r="G12044" i="1" s="1"/>
  <c r="D12045" i="1"/>
  <c r="E12045" i="1" s="1"/>
  <c r="F12045" i="1" s="1"/>
  <c r="G12045" i="1" s="1"/>
  <c r="D12046" i="1"/>
  <c r="E12046" i="1" s="1"/>
  <c r="F12046" i="1" s="1"/>
  <c r="G12046" i="1" s="1"/>
  <c r="D12047" i="1"/>
  <c r="E12047" i="1"/>
  <c r="F12047" i="1" s="1"/>
  <c r="G12047" i="1" s="1"/>
  <c r="D12048" i="1"/>
  <c r="E12048" i="1"/>
  <c r="F12048" i="1"/>
  <c r="G12048" i="1" s="1"/>
  <c r="D12049" i="1"/>
  <c r="E12049" i="1" s="1"/>
  <c r="F12049" i="1" s="1"/>
  <c r="G12049" i="1" s="1"/>
  <c r="D12050" i="1"/>
  <c r="E12050" i="1" s="1"/>
  <c r="F12050" i="1" s="1"/>
  <c r="G12050" i="1" s="1"/>
  <c r="D12051" i="1"/>
  <c r="E12051" i="1"/>
  <c r="F12051" i="1" s="1"/>
  <c r="G12051" i="1" s="1"/>
  <c r="D12052" i="1"/>
  <c r="E12052" i="1"/>
  <c r="F12052" i="1"/>
  <c r="G12052" i="1" s="1"/>
  <c r="D12053" i="1"/>
  <c r="E12053" i="1" s="1"/>
  <c r="F12053" i="1" s="1"/>
  <c r="G12053" i="1" s="1"/>
  <c r="D12054" i="1"/>
  <c r="E12054" i="1" s="1"/>
  <c r="F12054" i="1" s="1"/>
  <c r="G12054" i="1" s="1"/>
  <c r="D12055" i="1"/>
  <c r="E12055" i="1"/>
  <c r="F12055" i="1" s="1"/>
  <c r="G12055" i="1" s="1"/>
  <c r="D12056" i="1"/>
  <c r="E12056" i="1"/>
  <c r="F12056" i="1"/>
  <c r="G12056" i="1" s="1"/>
  <c r="D12057" i="1"/>
  <c r="E12057" i="1" s="1"/>
  <c r="F12057" i="1" s="1"/>
  <c r="G12057" i="1" s="1"/>
  <c r="D12058" i="1"/>
  <c r="E12058" i="1" s="1"/>
  <c r="F12058" i="1" s="1"/>
  <c r="G12058" i="1" s="1"/>
  <c r="D12059" i="1"/>
  <c r="E12059" i="1"/>
  <c r="F12059" i="1" s="1"/>
  <c r="G12059" i="1" s="1"/>
  <c r="D12060" i="1"/>
  <c r="E12060" i="1"/>
  <c r="F12060" i="1"/>
  <c r="G12060" i="1" s="1"/>
  <c r="D12061" i="1"/>
  <c r="E12061" i="1" s="1"/>
  <c r="F12061" i="1" s="1"/>
  <c r="G12061" i="1" s="1"/>
  <c r="D12062" i="1"/>
  <c r="E12062" i="1" s="1"/>
  <c r="F12062" i="1" s="1"/>
  <c r="G12062" i="1" s="1"/>
  <c r="D12063" i="1"/>
  <c r="E12063" i="1"/>
  <c r="F12063" i="1" s="1"/>
  <c r="G12063" i="1" s="1"/>
  <c r="D12064" i="1"/>
  <c r="E12064" i="1"/>
  <c r="F12064" i="1"/>
  <c r="G12064" i="1" s="1"/>
  <c r="D12065" i="1"/>
  <c r="E12065" i="1" s="1"/>
  <c r="F12065" i="1" s="1"/>
  <c r="G12065" i="1" s="1"/>
  <c r="D12066" i="1"/>
  <c r="E12066" i="1" s="1"/>
  <c r="F12066" i="1" s="1"/>
  <c r="G12066" i="1" s="1"/>
  <c r="D12067" i="1"/>
  <c r="E12067" i="1"/>
  <c r="F12067" i="1" s="1"/>
  <c r="G12067" i="1" s="1"/>
  <c r="D12068" i="1"/>
  <c r="E12068" i="1"/>
  <c r="F12068" i="1"/>
  <c r="G12068" i="1" s="1"/>
  <c r="D12069" i="1"/>
  <c r="E12069" i="1" s="1"/>
  <c r="F12069" i="1" s="1"/>
  <c r="G12069" i="1" s="1"/>
  <c r="D12070" i="1"/>
  <c r="E12070" i="1" s="1"/>
  <c r="F12070" i="1" s="1"/>
  <c r="G12070" i="1" s="1"/>
  <c r="D12071" i="1"/>
  <c r="E12071" i="1"/>
  <c r="F12071" i="1" s="1"/>
  <c r="G12071" i="1" s="1"/>
  <c r="D12072" i="1"/>
  <c r="E12072" i="1"/>
  <c r="F12072" i="1"/>
  <c r="G12072" i="1" s="1"/>
  <c r="D12073" i="1"/>
  <c r="E12073" i="1" s="1"/>
  <c r="F12073" i="1" s="1"/>
  <c r="G12073" i="1" s="1"/>
  <c r="D12074" i="1"/>
  <c r="E12074" i="1" s="1"/>
  <c r="F12074" i="1" s="1"/>
  <c r="G12074" i="1" s="1"/>
  <c r="D12075" i="1"/>
  <c r="E12075" i="1"/>
  <c r="F12075" i="1" s="1"/>
  <c r="G12075" i="1" s="1"/>
  <c r="D12076" i="1"/>
  <c r="E12076" i="1"/>
  <c r="F12076" i="1"/>
  <c r="G12076" i="1" s="1"/>
  <c r="D12077" i="1"/>
  <c r="E12077" i="1" s="1"/>
  <c r="F12077" i="1" s="1"/>
  <c r="G12077" i="1" s="1"/>
  <c r="D12078" i="1"/>
  <c r="E12078" i="1" s="1"/>
  <c r="F12078" i="1" s="1"/>
  <c r="G12078" i="1" s="1"/>
  <c r="D12079" i="1"/>
  <c r="E12079" i="1"/>
  <c r="F12079" i="1" s="1"/>
  <c r="G12079" i="1" s="1"/>
  <c r="D12080" i="1"/>
  <c r="E12080" i="1"/>
  <c r="F12080" i="1"/>
  <c r="G12080" i="1" s="1"/>
  <c r="D12081" i="1"/>
  <c r="E12081" i="1" s="1"/>
  <c r="F12081" i="1" s="1"/>
  <c r="G12081" i="1" s="1"/>
  <c r="D12082" i="1"/>
  <c r="E12082" i="1" s="1"/>
  <c r="F12082" i="1" s="1"/>
  <c r="G12082" i="1" s="1"/>
  <c r="D12083" i="1"/>
  <c r="E12083" i="1"/>
  <c r="F12083" i="1" s="1"/>
  <c r="G12083" i="1" s="1"/>
  <c r="D12084" i="1"/>
  <c r="E12084" i="1"/>
  <c r="F12084" i="1"/>
  <c r="G12084" i="1" s="1"/>
  <c r="D12085" i="1"/>
  <c r="E12085" i="1" s="1"/>
  <c r="F12085" i="1" s="1"/>
  <c r="G12085" i="1" s="1"/>
  <c r="D12086" i="1"/>
  <c r="E12086" i="1" s="1"/>
  <c r="F12086" i="1" s="1"/>
  <c r="G12086" i="1" s="1"/>
  <c r="D12087" i="1"/>
  <c r="E12087" i="1"/>
  <c r="F12087" i="1" s="1"/>
  <c r="G12087" i="1" s="1"/>
  <c r="D12088" i="1"/>
  <c r="E12088" i="1"/>
  <c r="F12088" i="1"/>
  <c r="G12088" i="1" s="1"/>
  <c r="D12089" i="1"/>
  <c r="E12089" i="1" s="1"/>
  <c r="F12089" i="1" s="1"/>
  <c r="G12089" i="1" s="1"/>
  <c r="D12090" i="1"/>
  <c r="E12090" i="1" s="1"/>
  <c r="F12090" i="1" s="1"/>
  <c r="G12090" i="1" s="1"/>
  <c r="D12091" i="1"/>
  <c r="E12091" i="1"/>
  <c r="F12091" i="1" s="1"/>
  <c r="G12091" i="1" s="1"/>
  <c r="D12092" i="1"/>
  <c r="E12092" i="1"/>
  <c r="F12092" i="1"/>
  <c r="G12092" i="1" s="1"/>
  <c r="D12093" i="1"/>
  <c r="E12093" i="1" s="1"/>
  <c r="F12093" i="1" s="1"/>
  <c r="G12093" i="1" s="1"/>
  <c r="D12094" i="1"/>
  <c r="E12094" i="1" s="1"/>
  <c r="F12094" i="1" s="1"/>
  <c r="G12094" i="1" s="1"/>
  <c r="D12095" i="1"/>
  <c r="E12095" i="1"/>
  <c r="F12095" i="1" s="1"/>
  <c r="G12095" i="1" s="1"/>
  <c r="D12096" i="1"/>
  <c r="E12096" i="1"/>
  <c r="F12096" i="1"/>
  <c r="G12096" i="1" s="1"/>
  <c r="D12097" i="1"/>
  <c r="E12097" i="1" s="1"/>
  <c r="F12097" i="1" s="1"/>
  <c r="G12097" i="1" s="1"/>
  <c r="D12098" i="1"/>
  <c r="E12098" i="1" s="1"/>
  <c r="F12098" i="1" s="1"/>
  <c r="G12098" i="1" s="1"/>
  <c r="D12099" i="1"/>
  <c r="E12099" i="1"/>
  <c r="F12099" i="1" s="1"/>
  <c r="G12099" i="1" s="1"/>
  <c r="D12100" i="1"/>
  <c r="E12100" i="1"/>
  <c r="F12100" i="1"/>
  <c r="G12100" i="1" s="1"/>
  <c r="D12101" i="1"/>
  <c r="E12101" i="1" s="1"/>
  <c r="F12101" i="1" s="1"/>
  <c r="G12101" i="1" s="1"/>
  <c r="D12102" i="1"/>
  <c r="E12102" i="1" s="1"/>
  <c r="F12102" i="1" s="1"/>
  <c r="G12102" i="1" s="1"/>
  <c r="D12103" i="1"/>
  <c r="E12103" i="1"/>
  <c r="F12103" i="1" s="1"/>
  <c r="G12103" i="1" s="1"/>
  <c r="D12104" i="1"/>
  <c r="E12104" i="1"/>
  <c r="F12104" i="1"/>
  <c r="G12104" i="1" s="1"/>
  <c r="D12105" i="1"/>
  <c r="E12105" i="1" s="1"/>
  <c r="F12105" i="1" s="1"/>
  <c r="G12105" i="1" s="1"/>
  <c r="D12106" i="1"/>
  <c r="E12106" i="1" s="1"/>
  <c r="F12106" i="1" s="1"/>
  <c r="G12106" i="1" s="1"/>
  <c r="D12107" i="1"/>
  <c r="E12107" i="1"/>
  <c r="F12107" i="1" s="1"/>
  <c r="G12107" i="1" s="1"/>
  <c r="D12108" i="1"/>
  <c r="E12108" i="1"/>
  <c r="F12108" i="1"/>
  <c r="G12108" i="1" s="1"/>
  <c r="D12109" i="1"/>
  <c r="E12109" i="1" s="1"/>
  <c r="F12109" i="1" s="1"/>
  <c r="G12109" i="1" s="1"/>
  <c r="D12110" i="1"/>
  <c r="E12110" i="1" s="1"/>
  <c r="F12110" i="1" s="1"/>
  <c r="G12110" i="1" s="1"/>
  <c r="D12111" i="1"/>
  <c r="E12111" i="1"/>
  <c r="F12111" i="1" s="1"/>
  <c r="G12111" i="1" s="1"/>
  <c r="D12112" i="1"/>
  <c r="E12112" i="1"/>
  <c r="F12112" i="1"/>
  <c r="G12112" i="1" s="1"/>
  <c r="D12113" i="1"/>
  <c r="E12113" i="1" s="1"/>
  <c r="F12113" i="1" s="1"/>
  <c r="G12113" i="1" s="1"/>
  <c r="D12114" i="1"/>
  <c r="E12114" i="1" s="1"/>
  <c r="F12114" i="1" s="1"/>
  <c r="G12114" i="1" s="1"/>
  <c r="D12115" i="1"/>
  <c r="E12115" i="1"/>
  <c r="F12115" i="1" s="1"/>
  <c r="G12115" i="1" s="1"/>
  <c r="D12116" i="1"/>
  <c r="E12116" i="1"/>
  <c r="F12116" i="1"/>
  <c r="G12116" i="1" s="1"/>
  <c r="D12117" i="1"/>
  <c r="E12117" i="1" s="1"/>
  <c r="F12117" i="1" s="1"/>
  <c r="G12117" i="1" s="1"/>
  <c r="D12118" i="1"/>
  <c r="E12118" i="1" s="1"/>
  <c r="F12118" i="1" s="1"/>
  <c r="G12118" i="1" s="1"/>
  <c r="D12119" i="1"/>
  <c r="E12119" i="1"/>
  <c r="F12119" i="1" s="1"/>
  <c r="G12119" i="1" s="1"/>
  <c r="D12120" i="1"/>
  <c r="E12120" i="1"/>
  <c r="F12120" i="1"/>
  <c r="G12120" i="1" s="1"/>
  <c r="D12121" i="1"/>
  <c r="E12121" i="1" s="1"/>
  <c r="F12121" i="1" s="1"/>
  <c r="G12121" i="1" s="1"/>
  <c r="D12122" i="1"/>
  <c r="E12122" i="1" s="1"/>
  <c r="F12122" i="1" s="1"/>
  <c r="G12122" i="1" s="1"/>
  <c r="D12123" i="1"/>
  <c r="E12123" i="1"/>
  <c r="F12123" i="1" s="1"/>
  <c r="G12123" i="1" s="1"/>
  <c r="D12124" i="1"/>
  <c r="E12124" i="1"/>
  <c r="F12124" i="1"/>
  <c r="G12124" i="1" s="1"/>
  <c r="D12125" i="1"/>
  <c r="E12125" i="1" s="1"/>
  <c r="F12125" i="1" s="1"/>
  <c r="G12125" i="1" s="1"/>
  <c r="D12126" i="1"/>
  <c r="E12126" i="1" s="1"/>
  <c r="F12126" i="1" s="1"/>
  <c r="G12126" i="1" s="1"/>
  <c r="D12127" i="1"/>
  <c r="E12127" i="1"/>
  <c r="F12127" i="1" s="1"/>
  <c r="G12127" i="1" s="1"/>
  <c r="D12128" i="1"/>
  <c r="E12128" i="1"/>
  <c r="F12128" i="1"/>
  <c r="G12128" i="1" s="1"/>
  <c r="D12129" i="1"/>
  <c r="E12129" i="1" s="1"/>
  <c r="F12129" i="1" s="1"/>
  <c r="G12129" i="1" s="1"/>
  <c r="D12130" i="1"/>
  <c r="E12130" i="1" s="1"/>
  <c r="F12130" i="1" s="1"/>
  <c r="G12130" i="1" s="1"/>
  <c r="D12131" i="1"/>
  <c r="E12131" i="1"/>
  <c r="F12131" i="1" s="1"/>
  <c r="G12131" i="1" s="1"/>
  <c r="D12132" i="1"/>
  <c r="E12132" i="1"/>
  <c r="F12132" i="1"/>
  <c r="G12132" i="1" s="1"/>
  <c r="D12133" i="1"/>
  <c r="E12133" i="1" s="1"/>
  <c r="F12133" i="1" s="1"/>
  <c r="G12133" i="1" s="1"/>
  <c r="D12134" i="1"/>
  <c r="E12134" i="1" s="1"/>
  <c r="F12134" i="1" s="1"/>
  <c r="G12134" i="1" s="1"/>
  <c r="D12135" i="1"/>
  <c r="E12135" i="1"/>
  <c r="F12135" i="1" s="1"/>
  <c r="G12135" i="1" s="1"/>
  <c r="D12136" i="1"/>
  <c r="E12136" i="1"/>
  <c r="F12136" i="1"/>
  <c r="G12136" i="1" s="1"/>
  <c r="D12137" i="1"/>
  <c r="E12137" i="1" s="1"/>
  <c r="F12137" i="1" s="1"/>
  <c r="G12137" i="1" s="1"/>
  <c r="D12138" i="1"/>
  <c r="E12138" i="1" s="1"/>
  <c r="F12138" i="1" s="1"/>
  <c r="G12138" i="1" s="1"/>
  <c r="D12139" i="1"/>
  <c r="E12139" i="1"/>
  <c r="F12139" i="1" s="1"/>
  <c r="G12139" i="1" s="1"/>
  <c r="D12140" i="1"/>
  <c r="E12140" i="1"/>
  <c r="F12140" i="1"/>
  <c r="G12140" i="1" s="1"/>
  <c r="D12141" i="1"/>
  <c r="E12141" i="1" s="1"/>
  <c r="F12141" i="1" s="1"/>
  <c r="G12141" i="1" s="1"/>
  <c r="D12142" i="1"/>
  <c r="E12142" i="1" s="1"/>
  <c r="F12142" i="1" s="1"/>
  <c r="G12142" i="1" s="1"/>
  <c r="D12143" i="1"/>
  <c r="E12143" i="1"/>
  <c r="F12143" i="1" s="1"/>
  <c r="G12143" i="1" s="1"/>
  <c r="D12144" i="1"/>
  <c r="E12144" i="1"/>
  <c r="F12144" i="1"/>
  <c r="G12144" i="1" s="1"/>
  <c r="D12145" i="1"/>
  <c r="E12145" i="1" s="1"/>
  <c r="F12145" i="1" s="1"/>
  <c r="G12145" i="1" s="1"/>
  <c r="D12146" i="1"/>
  <c r="E12146" i="1" s="1"/>
  <c r="F12146" i="1" s="1"/>
  <c r="G12146" i="1" s="1"/>
  <c r="D12147" i="1"/>
  <c r="E12147" i="1"/>
  <c r="F12147" i="1" s="1"/>
  <c r="G12147" i="1" s="1"/>
  <c r="D12148" i="1"/>
  <c r="E12148" i="1"/>
  <c r="F12148" i="1"/>
  <c r="G12148" i="1" s="1"/>
  <c r="D12149" i="1"/>
  <c r="E12149" i="1" s="1"/>
  <c r="F12149" i="1" s="1"/>
  <c r="G12149" i="1" s="1"/>
  <c r="D12150" i="1"/>
  <c r="E12150" i="1" s="1"/>
  <c r="F12150" i="1" s="1"/>
  <c r="G12150" i="1" s="1"/>
  <c r="D12151" i="1"/>
  <c r="E12151" i="1"/>
  <c r="F12151" i="1" s="1"/>
  <c r="G12151" i="1" s="1"/>
  <c r="D12152" i="1"/>
  <c r="E12152" i="1"/>
  <c r="F12152" i="1"/>
  <c r="G12152" i="1" s="1"/>
  <c r="D12153" i="1"/>
  <c r="E12153" i="1" s="1"/>
  <c r="F12153" i="1" s="1"/>
  <c r="G12153" i="1" s="1"/>
  <c r="D12154" i="1"/>
  <c r="E12154" i="1" s="1"/>
  <c r="F12154" i="1" s="1"/>
  <c r="G12154" i="1" s="1"/>
  <c r="D12155" i="1"/>
  <c r="E12155" i="1"/>
  <c r="F12155" i="1" s="1"/>
  <c r="G12155" i="1" s="1"/>
  <c r="D12156" i="1"/>
  <c r="E12156" i="1"/>
  <c r="F12156" i="1"/>
  <c r="G12156" i="1" s="1"/>
  <c r="D12157" i="1"/>
  <c r="E12157" i="1" s="1"/>
  <c r="F12157" i="1" s="1"/>
  <c r="G12157" i="1" s="1"/>
  <c r="D12158" i="1"/>
  <c r="E12158" i="1" s="1"/>
  <c r="F12158" i="1" s="1"/>
  <c r="G12158" i="1" s="1"/>
  <c r="D12159" i="1"/>
  <c r="E12159" i="1"/>
  <c r="F12159" i="1" s="1"/>
  <c r="G12159" i="1" s="1"/>
  <c r="D12160" i="1"/>
  <c r="E12160" i="1"/>
  <c r="F12160" i="1"/>
  <c r="G12160" i="1" s="1"/>
  <c r="D12161" i="1"/>
  <c r="E12161" i="1" s="1"/>
  <c r="F12161" i="1" s="1"/>
  <c r="G12161" i="1" s="1"/>
  <c r="D12162" i="1"/>
  <c r="E12162" i="1" s="1"/>
  <c r="F12162" i="1" s="1"/>
  <c r="G12162" i="1" s="1"/>
  <c r="D12163" i="1"/>
  <c r="E12163" i="1"/>
  <c r="F12163" i="1" s="1"/>
  <c r="G12163" i="1" s="1"/>
  <c r="D12164" i="1"/>
  <c r="E12164" i="1"/>
  <c r="F12164" i="1"/>
  <c r="G12164" i="1" s="1"/>
  <c r="D12165" i="1"/>
  <c r="E12165" i="1" s="1"/>
  <c r="F12165" i="1" s="1"/>
  <c r="G12165" i="1" s="1"/>
  <c r="D12166" i="1"/>
  <c r="E12166" i="1" s="1"/>
  <c r="F12166" i="1" s="1"/>
  <c r="G12166" i="1" s="1"/>
  <c r="D12167" i="1"/>
  <c r="E12167" i="1"/>
  <c r="F12167" i="1" s="1"/>
  <c r="G12167" i="1" s="1"/>
  <c r="D12168" i="1"/>
  <c r="E12168" i="1"/>
  <c r="F12168" i="1"/>
  <c r="G12168" i="1" s="1"/>
  <c r="D12169" i="1"/>
  <c r="E12169" i="1" s="1"/>
  <c r="F12169" i="1" s="1"/>
  <c r="G12169" i="1" s="1"/>
  <c r="D12170" i="1"/>
  <c r="E12170" i="1" s="1"/>
  <c r="F12170" i="1" s="1"/>
  <c r="G12170" i="1" s="1"/>
  <c r="D12171" i="1"/>
  <c r="E12171" i="1"/>
  <c r="F12171" i="1" s="1"/>
  <c r="G12171" i="1" s="1"/>
  <c r="D12172" i="1"/>
  <c r="E12172" i="1"/>
  <c r="F12172" i="1"/>
  <c r="G12172" i="1" s="1"/>
  <c r="D12173" i="1"/>
  <c r="E12173" i="1" s="1"/>
  <c r="F12173" i="1" s="1"/>
  <c r="G12173" i="1" s="1"/>
  <c r="D12174" i="1"/>
  <c r="E12174" i="1" s="1"/>
  <c r="F12174" i="1" s="1"/>
  <c r="G12174" i="1" s="1"/>
  <c r="D12175" i="1"/>
  <c r="E12175" i="1"/>
  <c r="F12175" i="1" s="1"/>
  <c r="G12175" i="1" s="1"/>
  <c r="D12176" i="1"/>
  <c r="E12176" i="1"/>
  <c r="F12176" i="1"/>
  <c r="G12176" i="1" s="1"/>
  <c r="D12177" i="1"/>
  <c r="E12177" i="1" s="1"/>
  <c r="F12177" i="1" s="1"/>
  <c r="G12177" i="1" s="1"/>
  <c r="D12178" i="1"/>
  <c r="E12178" i="1" s="1"/>
  <c r="F12178" i="1" s="1"/>
  <c r="G12178" i="1" s="1"/>
  <c r="D12179" i="1"/>
  <c r="E12179" i="1"/>
  <c r="F12179" i="1" s="1"/>
  <c r="G12179" i="1" s="1"/>
  <c r="D12180" i="1"/>
  <c r="E12180" i="1"/>
  <c r="F12180" i="1"/>
  <c r="G12180" i="1" s="1"/>
  <c r="D12181" i="1"/>
  <c r="E12181" i="1" s="1"/>
  <c r="F12181" i="1" s="1"/>
  <c r="G12181" i="1" s="1"/>
  <c r="D12182" i="1"/>
  <c r="E12182" i="1" s="1"/>
  <c r="F12182" i="1" s="1"/>
  <c r="G12182" i="1" s="1"/>
  <c r="D12183" i="1"/>
  <c r="E12183" i="1"/>
  <c r="F12183" i="1" s="1"/>
  <c r="G12183" i="1" s="1"/>
  <c r="D12184" i="1"/>
  <c r="E12184" i="1"/>
  <c r="F12184" i="1"/>
  <c r="G12184" i="1" s="1"/>
  <c r="D12185" i="1"/>
  <c r="E12185" i="1" s="1"/>
  <c r="F12185" i="1" s="1"/>
  <c r="G12185" i="1" s="1"/>
  <c r="D12186" i="1"/>
  <c r="E12186" i="1" s="1"/>
  <c r="F12186" i="1" s="1"/>
  <c r="G12186" i="1" s="1"/>
  <c r="D12187" i="1"/>
  <c r="E12187" i="1"/>
  <c r="F12187" i="1" s="1"/>
  <c r="G12187" i="1" s="1"/>
  <c r="D12188" i="1"/>
  <c r="E12188" i="1"/>
  <c r="F12188" i="1"/>
  <c r="G12188" i="1" s="1"/>
  <c r="D12189" i="1"/>
  <c r="E12189" i="1" s="1"/>
  <c r="F12189" i="1" s="1"/>
  <c r="G12189" i="1" s="1"/>
  <c r="D12190" i="1"/>
  <c r="E12190" i="1" s="1"/>
  <c r="F12190" i="1" s="1"/>
  <c r="G12190" i="1" s="1"/>
  <c r="D12191" i="1"/>
  <c r="E12191" i="1"/>
  <c r="F12191" i="1" s="1"/>
  <c r="G12191" i="1" s="1"/>
  <c r="D12192" i="1"/>
  <c r="E12192" i="1"/>
  <c r="F12192" i="1"/>
  <c r="G12192" i="1" s="1"/>
  <c r="D12193" i="1"/>
  <c r="E12193" i="1" s="1"/>
  <c r="F12193" i="1" s="1"/>
  <c r="G12193" i="1" s="1"/>
  <c r="D12194" i="1"/>
  <c r="E12194" i="1" s="1"/>
  <c r="F12194" i="1" s="1"/>
  <c r="G12194" i="1" s="1"/>
  <c r="D12195" i="1"/>
  <c r="E12195" i="1"/>
  <c r="F12195" i="1" s="1"/>
  <c r="G12195" i="1" s="1"/>
  <c r="D12196" i="1"/>
  <c r="E12196" i="1"/>
  <c r="F12196" i="1"/>
  <c r="G12196" i="1" s="1"/>
  <c r="D12197" i="1"/>
  <c r="E12197" i="1" s="1"/>
  <c r="F12197" i="1" s="1"/>
  <c r="G12197" i="1" s="1"/>
  <c r="D12198" i="1"/>
  <c r="E12198" i="1" s="1"/>
  <c r="F12198" i="1" s="1"/>
  <c r="G12198" i="1" s="1"/>
  <c r="D12199" i="1"/>
  <c r="E12199" i="1"/>
  <c r="F12199" i="1" s="1"/>
  <c r="G12199" i="1" s="1"/>
  <c r="D12200" i="1"/>
  <c r="E12200" i="1"/>
  <c r="F12200" i="1"/>
  <c r="G12200" i="1" s="1"/>
  <c r="D12201" i="1"/>
  <c r="E12201" i="1" s="1"/>
  <c r="F12201" i="1" s="1"/>
  <c r="G12201" i="1" s="1"/>
  <c r="D12202" i="1"/>
  <c r="E12202" i="1" s="1"/>
  <c r="F12202" i="1" s="1"/>
  <c r="G12202" i="1" s="1"/>
  <c r="D12203" i="1"/>
  <c r="E12203" i="1"/>
  <c r="F12203" i="1" s="1"/>
  <c r="G12203" i="1" s="1"/>
  <c r="D12204" i="1"/>
  <c r="E12204" i="1"/>
  <c r="F12204" i="1"/>
  <c r="G12204" i="1" s="1"/>
  <c r="D12205" i="1"/>
  <c r="E12205" i="1" s="1"/>
  <c r="F12205" i="1" s="1"/>
  <c r="G12205" i="1" s="1"/>
  <c r="D12206" i="1"/>
  <c r="E12206" i="1" s="1"/>
  <c r="F12206" i="1" s="1"/>
  <c r="G12206" i="1" s="1"/>
  <c r="D12207" i="1"/>
  <c r="E12207" i="1"/>
  <c r="F12207" i="1" s="1"/>
  <c r="G12207" i="1" s="1"/>
  <c r="D12208" i="1"/>
  <c r="E12208" i="1"/>
  <c r="F12208" i="1"/>
  <c r="G12208" i="1" s="1"/>
  <c r="D12209" i="1"/>
  <c r="E12209" i="1" s="1"/>
  <c r="F12209" i="1" s="1"/>
  <c r="G12209" i="1" s="1"/>
  <c r="D12210" i="1"/>
  <c r="E12210" i="1" s="1"/>
  <c r="F12210" i="1" s="1"/>
  <c r="G12210" i="1" s="1"/>
  <c r="D12211" i="1"/>
  <c r="E12211" i="1"/>
  <c r="F12211" i="1" s="1"/>
  <c r="G12211" i="1" s="1"/>
  <c r="D12212" i="1"/>
  <c r="E12212" i="1"/>
  <c r="F12212" i="1"/>
  <c r="G12212" i="1" s="1"/>
  <c r="D12213" i="1"/>
  <c r="E12213" i="1" s="1"/>
  <c r="F12213" i="1" s="1"/>
  <c r="G12213" i="1" s="1"/>
  <c r="D12214" i="1"/>
  <c r="E12214" i="1" s="1"/>
  <c r="F12214" i="1" s="1"/>
  <c r="G12214" i="1" s="1"/>
  <c r="D12215" i="1"/>
  <c r="E12215" i="1"/>
  <c r="F12215" i="1" s="1"/>
  <c r="G12215" i="1" s="1"/>
  <c r="D12216" i="1"/>
  <c r="E12216" i="1"/>
  <c r="F12216" i="1"/>
  <c r="G12216" i="1" s="1"/>
  <c r="D12217" i="1"/>
  <c r="E12217" i="1" s="1"/>
  <c r="F12217" i="1" s="1"/>
  <c r="G12217" i="1" s="1"/>
  <c r="D12218" i="1"/>
  <c r="E12218" i="1" s="1"/>
  <c r="F12218" i="1" s="1"/>
  <c r="G12218" i="1" s="1"/>
  <c r="D12219" i="1"/>
  <c r="E12219" i="1"/>
  <c r="F12219" i="1" s="1"/>
  <c r="G12219" i="1" s="1"/>
  <c r="D12220" i="1"/>
  <c r="E12220" i="1"/>
  <c r="F12220" i="1"/>
  <c r="G12220" i="1" s="1"/>
  <c r="D12221" i="1"/>
  <c r="E12221" i="1" s="1"/>
  <c r="F12221" i="1" s="1"/>
  <c r="G12221" i="1" s="1"/>
  <c r="D12222" i="1"/>
  <c r="E12222" i="1" s="1"/>
  <c r="F12222" i="1" s="1"/>
  <c r="G12222" i="1" s="1"/>
  <c r="D12223" i="1"/>
  <c r="E12223" i="1"/>
  <c r="F12223" i="1" s="1"/>
  <c r="G12223" i="1" s="1"/>
  <c r="D12224" i="1"/>
  <c r="E12224" i="1"/>
  <c r="F12224" i="1"/>
  <c r="G12224" i="1" s="1"/>
  <c r="D12225" i="1"/>
  <c r="E12225" i="1" s="1"/>
  <c r="F12225" i="1" s="1"/>
  <c r="G12225" i="1" s="1"/>
  <c r="D12226" i="1"/>
  <c r="E12226" i="1" s="1"/>
  <c r="F12226" i="1" s="1"/>
  <c r="G12226" i="1" s="1"/>
  <c r="D12227" i="1"/>
  <c r="E12227" i="1"/>
  <c r="F12227" i="1" s="1"/>
  <c r="G12227" i="1" s="1"/>
  <c r="D12228" i="1"/>
  <c r="E12228" i="1"/>
  <c r="F12228" i="1"/>
  <c r="G12228" i="1" s="1"/>
  <c r="D12229" i="1"/>
  <c r="E12229" i="1" s="1"/>
  <c r="F12229" i="1" s="1"/>
  <c r="G12229" i="1" s="1"/>
  <c r="D12230" i="1"/>
  <c r="E12230" i="1" s="1"/>
  <c r="F12230" i="1" s="1"/>
  <c r="G12230" i="1" s="1"/>
  <c r="D12231" i="1"/>
  <c r="E12231" i="1"/>
  <c r="F12231" i="1" s="1"/>
  <c r="G12231" i="1" s="1"/>
  <c r="D12232" i="1"/>
  <c r="E12232" i="1"/>
  <c r="F12232" i="1"/>
  <c r="G12232" i="1" s="1"/>
  <c r="D2" i="1"/>
  <c r="E2" i="1" s="1"/>
  <c r="F2" i="1" s="1"/>
  <c r="G2" i="1" s="1"/>
</calcChain>
</file>

<file path=xl/sharedStrings.xml><?xml version="1.0" encoding="utf-8"?>
<sst xmlns="http://schemas.openxmlformats.org/spreadsheetml/2006/main" count="117322" uniqueCount="19926">
  <si>
    <t xml:space="preserve">  Paul Millsap ............... $18,671,659</t>
  </si>
  <si>
    <t xml:space="preserve">  Al Horford ................. $12,000,000</t>
  </si>
  <si>
    <t xml:space="preserve">  Tiago Splitter .............  $9,756,250</t>
  </si>
  <si>
    <t xml:space="preserve">  Jeff Teague ................  $8,000,000</t>
  </si>
  <si>
    <t xml:space="preserve">  Kyle Korver ................  $5,746,479</t>
  </si>
  <si>
    <t xml:space="preserve">  Thabo Sefolosha ............  $4,000,000</t>
  </si>
  <si>
    <t xml:space="preserve">  Mike Scott .................  $3,333,333</t>
  </si>
  <si>
    <t xml:space="preserve">  Kirk Hinrich ...............  $2,854,940</t>
  </si>
  <si>
    <t xml:space="preserve">  Kent Bazemore ..............  $2,000,000</t>
  </si>
  <si>
    <t xml:space="preserve">  Dennis Schroeder ...........  $1,763,400  3rd year rookie contract (#17)</t>
  </si>
  <si>
    <t xml:space="preserve">  Tim Hardaway ...............  $1,304,520  3rd year rookie contract (#24)</t>
  </si>
  <si>
    <t xml:space="preserve">  Kris Humphries .............  $1,000,000  signed 3/2</t>
  </si>
  <si>
    <t xml:space="preserve">  Walter Tavares .............  $1,000,000</t>
  </si>
  <si>
    <t xml:space="preserve">  Mike Muscala ...............    $947,276  minimum</t>
  </si>
  <si>
    <t xml:space="preserve">  Lamar Patterson ............    $525,093  minimum</t>
  </si>
  <si>
    <t xml:space="preserve">  David Lee .................. $15,035,105  released 2/19</t>
  </si>
  <si>
    <t xml:space="preserve">  Amir Johnson ............... $12,000,000</t>
  </si>
  <si>
    <t xml:space="preserve">  Avery Bradley ..............  $7,730,337</t>
  </si>
  <si>
    <t xml:space="preserve">  Isaiah Thomas ..............  $6,912,869</t>
  </si>
  <si>
    <t xml:space="preserve">  Jae Crowder ................  $6,796,117</t>
  </si>
  <si>
    <t xml:space="preserve">  Jonas Jerebko ..............  $5,000,000</t>
  </si>
  <si>
    <t xml:space="preserve">  Marcus Smart ...............  $3,431,040  2nd year rookie contract (#6)</t>
  </si>
  <si>
    <t xml:space="preserve">  Evan Turner ................  $3,425,410</t>
  </si>
  <si>
    <t xml:space="preserve">  Tyler Zeller ...............  $2,616,975  4th year rookie contract (#17)</t>
  </si>
  <si>
    <t xml:space="preserve">  Jared Sullinger ............  $2,269,260  4th year rookie contract (#21)</t>
  </si>
  <si>
    <t xml:space="preserve">  Kelly Olynyk ...............  $2,165,160  3rd year rookie contract (#13)</t>
  </si>
  <si>
    <t xml:space="preserve">  Perry Jones ................  $2,038,206  rel 10/24, 4th year rc (#28)</t>
  </si>
  <si>
    <t xml:space="preserve">  Terry Rozier ...............  $1,824,360  1st year rookie contract (#16)</t>
  </si>
  <si>
    <t xml:space="preserve">  Zoran Dragic ...............  $1,756,500  released 8/10</t>
  </si>
  <si>
    <t xml:space="preserve">  James Young ................  $1,749,840  2nd year rookie contract (#17)</t>
  </si>
  <si>
    <t xml:space="preserve">  Jordan Mickey ..............  $1,170,960</t>
  </si>
  <si>
    <t xml:space="preserve">  R.J. Hunter ................  $1,148,640  1st year rookie contract (#28)</t>
  </si>
  <si>
    <t xml:space="preserve">  Coty Clarke ................     $62,141  min, s 2 10-day 3/7-3/27</t>
  </si>
  <si>
    <t xml:space="preserve">  John Holland ...............      $6,214  signed 4/11</t>
  </si>
  <si>
    <t xml:space="preserve">  Joe Johnson ................ $21,894,863  released 2/25</t>
  </si>
  <si>
    <t xml:space="preserve">  Brook Lopez ................ $19,689,000</t>
  </si>
  <si>
    <t xml:space="preserve">  Deron Williams ............. $13,280,424  released 7/10</t>
  </si>
  <si>
    <t xml:space="preserve">  Thaddeus Young ............. $11,235,955</t>
  </si>
  <si>
    <t xml:space="preserve">  Jarrett Jack ...............  $6,300,000</t>
  </si>
  <si>
    <t xml:space="preserve">  Bojan Bogdanovic ...........  $3,425,510</t>
  </si>
  <si>
    <t xml:space="preserve">  Sergey Karasev .............  $1,599,840  3rd year rookie contract (#19)</t>
  </si>
  <si>
    <t xml:space="preserve">  Wayne Ellington ............  $1,500,000</t>
  </si>
  <si>
    <t xml:space="preserve">  Shane Larkin ...............  $1,500,000</t>
  </si>
  <si>
    <t xml:space="preserve">  Chris McCullough ...........  $1,140,240  1st year rookie contract (#29)</t>
  </si>
  <si>
    <t xml:space="preserve">  Andrea Bargnani ............  $1,362,897  minimum, released 2/20</t>
  </si>
  <si>
    <t xml:space="preserve">  R. Hollis-Jefferson ........  $1,335,480  1st year rookie contract (#23)</t>
  </si>
  <si>
    <t xml:space="preserve">  Donald Sloan ...............  $1,015,421  minimum, counts $947,276</t>
  </si>
  <si>
    <t xml:space="preserve">  Thomas Robinson ............    $981,348  minimum (multi-year)</t>
  </si>
  <si>
    <t xml:space="preserve">  Willie Reed ................    $947,276  minimum</t>
  </si>
  <si>
    <t xml:space="preserve">  Markel Brown ...............    $845,059  minimum</t>
  </si>
  <si>
    <t xml:space="preserve">  Henry Sims .................    $156,783  min, counts $151,340, s 3/17</t>
  </si>
  <si>
    <t xml:space="preserve">  Sean Kilpatrick ............    $136,711  minimum, signed 2/28</t>
  </si>
  <si>
    <t xml:space="preserve">  Al Jefferson ............... $13,500,000</t>
  </si>
  <si>
    <t xml:space="preserve">  Nicolas Batum .............. $13,125,306</t>
  </si>
  <si>
    <t xml:space="preserve">  Kemba Walker ............... $12,000,000</t>
  </si>
  <si>
    <t xml:space="preserve">  Marvin Williams ............  $7,000,000</t>
  </si>
  <si>
    <t xml:space="preserve">  Michael Kidd-Gilchrist .....  $6,331,404  4th year rookie contract (#2)</t>
  </si>
  <si>
    <t xml:space="preserve">  Spencer Hawes ..............  $6,110,034</t>
  </si>
  <si>
    <t xml:space="preserve">  Courtney Lee ...............  $5,675,000</t>
  </si>
  <si>
    <t xml:space="preserve">  Cody Zeller ................  $4,204,200  3rd year rookie contract (#4)</t>
  </si>
  <si>
    <t xml:space="preserve">  Jeremy Lamb ................  $3,034,356  4th year rookie contract (#12)</t>
  </si>
  <si>
    <t xml:space="preserve">  Frank Kaminsky .............  $2,612,520  1st year rookie contract (#9)</t>
  </si>
  <si>
    <t xml:space="preserve">  Jeremy Lin .................  $2,139,000</t>
  </si>
  <si>
    <t xml:space="preserve">  Tyler Hansbrough ...........  $1,185,784  minimum, counts $947,276</t>
  </si>
  <si>
    <t xml:space="preserve">  Troy Daniels ...............    $947,276  minimum</t>
  </si>
  <si>
    <t xml:space="preserve">  Aaron Harrison .............    $525,093  minimum</t>
  </si>
  <si>
    <t xml:space="preserve">  Jorge Gutierrez ............    $301,953  min, counts $291,470, s 2/20</t>
  </si>
  <si>
    <t xml:space="preserve">  Derrick Rose ............... $20,093,064</t>
  </si>
  <si>
    <t xml:space="preserve">  Jimmy Butler ............... $16,407,500</t>
  </si>
  <si>
    <t xml:space="preserve">  Joakim Noah ................ $13,400,000</t>
  </si>
  <si>
    <t xml:space="preserve">  Taj Gibson .................  $8,500,000</t>
  </si>
  <si>
    <t xml:space="preserve">  Pau Gasol ..................  $7,448,760</t>
  </si>
  <si>
    <t xml:space="preserve">  Nikola Mirotic .............  $5,543,725</t>
  </si>
  <si>
    <t xml:space="preserve">  Mike Dunleavy ..............  $4,500,000</t>
  </si>
  <si>
    <t xml:space="preserve">  Doug McDermott .............  $2,380,440  2nd year rookie contract (#11)</t>
  </si>
  <si>
    <t xml:space="preserve">  Aaron Brooks ...............  $2,250,000</t>
  </si>
  <si>
    <t xml:space="preserve">  Tony Snell .................  $1,535,880  3rd year rookie contract (#20)</t>
  </si>
  <si>
    <t xml:space="preserve">  Bobby Portis ...............  $1,391,160  1st year rookie contract (#22)</t>
  </si>
  <si>
    <t xml:space="preserve">  E'Twaun Moore ..............  $1,015,421  minimum (multi-year)</t>
  </si>
  <si>
    <t xml:space="preserve">  Justin Holiday .............    $947,276  minimum</t>
  </si>
  <si>
    <t xml:space="preserve">  Cameron Bairstow ...........    $845,059  minimum</t>
  </si>
  <si>
    <t xml:space="preserve">  Cristiano Felicio ..........    $525,093  minimum</t>
  </si>
  <si>
    <t xml:space="preserve">  LeBron James ............... $22,970,500</t>
  </si>
  <si>
    <t xml:space="preserve">  Kevin Love ................. $19,689,000</t>
  </si>
  <si>
    <t xml:space="preserve">  Kyrie Irving ............... $16,407,500</t>
  </si>
  <si>
    <t xml:space="preserve">  Tristan Thompson ........... $14,260,000</t>
  </si>
  <si>
    <t xml:space="preserve">  Iman Shumpert ..............  $8,988,765</t>
  </si>
  <si>
    <t xml:space="preserve">  Channing Frye ..............  $8,193,029</t>
  </si>
  <si>
    <t xml:space="preserve">  J.R. Smith .................  $5,000,000</t>
  </si>
  <si>
    <t xml:space="preserve">  Timofey Mozgov .............  $4,950,000</t>
  </si>
  <si>
    <t xml:space="preserve">  Maurice Williams ...........  $2,100,000</t>
  </si>
  <si>
    <t xml:space="preserve">  Richard Jefferson ..........  $1,499,187  minimum, counts $947,276</t>
  </si>
  <si>
    <t xml:space="preserve">  James Jones ................  $1,499,187  minimum, counts $947,276</t>
  </si>
  <si>
    <t xml:space="preserve">  Matthew Dellavedova ........  $1,147,276</t>
  </si>
  <si>
    <t xml:space="preserve">  Sasha Kaun .................  $1,276,000</t>
  </si>
  <si>
    <t xml:space="preserve">  Jordan McRae ...............    $136,711  minimum, signed 2/28</t>
  </si>
  <si>
    <t xml:space="preserve">  Dahntay Jones ..............      $8,871  min, c $5,605, signed 4/13</t>
  </si>
  <si>
    <t xml:space="preserve">  Wesley Matthews ............ $16,407,500</t>
  </si>
  <si>
    <t xml:space="preserve">  Chandler Parsons ........... $15,361,500</t>
  </si>
  <si>
    <t xml:space="preserve">  Dirk Nowitzki ..............  $8,333,334</t>
  </si>
  <si>
    <t xml:space="preserve">  Deron Williams .............  $5,378,974</t>
  </si>
  <si>
    <t xml:space="preserve">  Zaza Pachulia ..............  $5,200,000</t>
  </si>
  <si>
    <t xml:space="preserve">  J.J. Barea .................  $4,290,000</t>
  </si>
  <si>
    <t xml:space="preserve">  Devin Harris ...............  $4,053,446</t>
  </si>
  <si>
    <t xml:space="preserve">  Raymond Felton .............  $3,950,313</t>
  </si>
  <si>
    <t xml:space="preserve">  David Lee ..................  $2,085,671  signed 2/22</t>
  </si>
  <si>
    <t xml:space="preserve">  Justin Anderson ............  $1,449,000  1st year rookie contract (#21)</t>
  </si>
  <si>
    <t xml:space="preserve">  Samuel Dalembert ...........  $1,499,187  min, c $947,276, rel 10/24</t>
  </si>
  <si>
    <t xml:space="preserve">  Charlie Villanueva .........  $1,499,187  minimum, counts $947,276</t>
  </si>
  <si>
    <t xml:space="preserve">  JaVale McGee ...............  $1,270,964  minimum, counts $947,276</t>
  </si>
  <si>
    <t xml:space="preserve">  Jeremy Evans ...............  $1,100,602  minimum (multi-year)</t>
  </si>
  <si>
    <t xml:space="preserve">  Gal Mekel ..................    $947,276  minimum, released 10/29/15</t>
  </si>
  <si>
    <t xml:space="preserve">  Dwight Powell ..............    $845,059  minimum</t>
  </si>
  <si>
    <t xml:space="preserve">  Salah Mejri ................    $525,093  minimum</t>
  </si>
  <si>
    <t xml:space="preserve">  Maurice Ndour ..............    $525,093  minimum, released 10/26</t>
  </si>
  <si>
    <t xml:space="preserve">  Danilo Gallinari ........... $14,000,000</t>
  </si>
  <si>
    <t xml:space="preserve">  Kenneth Faried ............. $11,235,855</t>
  </si>
  <si>
    <t xml:space="preserve">  Wilson Chandler ............ $10,449,438</t>
  </si>
  <si>
    <t xml:space="preserve">  J.J. Hickson ...............  $5,613,500  released 2/19</t>
  </si>
  <si>
    <t xml:space="preserve">  Jameer Nelson ..............  $4,345,000</t>
  </si>
  <si>
    <t xml:space="preserve">  Steve Novak ................  $3,750,000  released 2/19</t>
  </si>
  <si>
    <t xml:space="preserve">  Will Barton ................  $3,533,333</t>
  </si>
  <si>
    <t xml:space="preserve">  Emmanuel Mudiay ............  $3,102,240  1st year rookie contract (#7)</t>
  </si>
  <si>
    <t xml:space="preserve">  D.J. Augustin ..............  $3,000,000</t>
  </si>
  <si>
    <t xml:space="preserve">  Darrell Arthur .............  $2,814,000</t>
  </si>
  <si>
    <t xml:space="preserve">  Jusuf Nurkic ...............  $1,842,000  2nd year rookie contract (#16)</t>
  </si>
  <si>
    <t xml:space="preserve">  Joffrey Lauvergne ..........  $1,709,719</t>
  </si>
  <si>
    <t xml:space="preserve">  Gary Harris ................  $1,587,480  2nd year rookie contract (#19)</t>
  </si>
  <si>
    <t xml:space="preserve">  Mike Miller ................  $1,499,187  minimum, counts $947,276</t>
  </si>
  <si>
    <t xml:space="preserve">  Nikola Jokic ...............  $1,300,000</t>
  </si>
  <si>
    <t xml:space="preserve">  Joey Dorsey ................  $1,015,421  min (multi-year) rel 8/19</t>
  </si>
  <si>
    <t xml:space="preserve">  Nick Johnson ...............    $845,059  minimum, released 10/24</t>
  </si>
  <si>
    <t xml:space="preserve">  JaKarr Sampson .............    $250,017  minimum, signed 2/22</t>
  </si>
  <si>
    <t xml:space="preserve">  Kostas Papanikolaou ........    $195,745  min, signed 11/5, rel 1/7</t>
  </si>
  <si>
    <t xml:space="preserve">  Alex Toupane ...............    $127,389  minimum, signed 3/3</t>
  </si>
  <si>
    <t xml:space="preserve">  Sean Kilpatrick ............     $62,141  minimum, s 2 10-day 1/12-2/1</t>
  </si>
  <si>
    <t xml:space="preserve">  Erick Green ................     $27,964  minimum, released 11/5</t>
  </si>
  <si>
    <t xml:space="preserve">  Tobias Harris .............. $16,000,000</t>
  </si>
  <si>
    <t xml:space="preserve">  Josh Smith ................. $14,000,000  released 12/22/14</t>
  </si>
  <si>
    <t xml:space="preserve">  Reggie Jackson ............. $13,913,044</t>
  </si>
  <si>
    <t xml:space="preserve">  Aron Baynes ................  $6,500,000</t>
  </si>
  <si>
    <t xml:space="preserve">  Jodie Meeks ................  $6,270,000</t>
  </si>
  <si>
    <t xml:space="preserve">  Marcus Morris ..............  $5,000,000</t>
  </si>
  <si>
    <t xml:space="preserve">  Andre Drummond .............  $3,272,091  4th year rookie contract (#9)</t>
  </si>
  <si>
    <t xml:space="preserve">  Anthony Tolliver ...........  $3,000,000</t>
  </si>
  <si>
    <t xml:space="preserve">  Kentavious Caldwell-Pope ...  $2,891,760  3rd year rookie contract (#8)</t>
  </si>
  <si>
    <t xml:space="preserve">  Stanley Johnson ............  $2,841,960  1st year rookie contract (#8)</t>
  </si>
  <si>
    <t xml:space="preserve">  Joel Anthony ...............  $2,500,000</t>
  </si>
  <si>
    <t xml:space="preserve">  Steve Blake ................  $2,170,465</t>
  </si>
  <si>
    <t xml:space="preserve">  Danny Granger ..............  $2,100,000  released 10/26</t>
  </si>
  <si>
    <t xml:space="preserve">  Aaron Gray .................  $1,356,146  min (multi-year), rel 10/27/14</t>
  </si>
  <si>
    <t xml:space="preserve">  Carter Martin ..............  $1,270,964  min (multi-year), rel 11/2</t>
  </si>
  <si>
    <t xml:space="preserve">  Reggie Bullock .............  $1,252,440  3rd year rookie contract (#25)</t>
  </si>
  <si>
    <t xml:space="preserve">  Spencer Dinwiddie ..........    $845,059  minimum</t>
  </si>
  <si>
    <t xml:space="preserve">  Darrun Hillard .............    $600,000</t>
  </si>
  <si>
    <t xml:space="preserve">  Lorenzo Brown ..............    $117,709  min, s 3/18-4/7, s 4/13</t>
  </si>
  <si>
    <t xml:space="preserve">  Justin Harper ..............     $62,141  min, s 2 10-day 2/24-3/15</t>
  </si>
  <si>
    <t xml:space="preserve">  Klay Thompson .............. $15,501,000</t>
  </si>
  <si>
    <t xml:space="preserve">  Draymond Green ............. $14,260,870</t>
  </si>
  <si>
    <t xml:space="preserve">  Andrew Bogut ............... $13,800,000</t>
  </si>
  <si>
    <t xml:space="preserve">  Andre Iguodala ............. $11,710,456</t>
  </si>
  <si>
    <t xml:space="preserve">  Stephen Curry .............. $11,370,786</t>
  </si>
  <si>
    <t xml:space="preserve">  Jason Thompson .............  $6,431,250  released 2/22</t>
  </si>
  <si>
    <t xml:space="preserve">  Shaun Livingston ...........  $5,543,725</t>
  </si>
  <si>
    <t xml:space="preserve">  Harrison Barnes ............  $3,873,398  4th year rookie contract (#7)</t>
  </si>
  <si>
    <t xml:space="preserve">  Marreese Speights ..........  $3,815,000</t>
  </si>
  <si>
    <t xml:space="preserve">  Leandro Barbosa ............  $2,500,000</t>
  </si>
  <si>
    <t xml:space="preserve">  Festus Ezeli ...............  $2,008,748  4th year rookie contract (#30)</t>
  </si>
  <si>
    <t xml:space="preserve">  Brandon Rush ...............  $1,270,964  minimum (multi-year)</t>
  </si>
  <si>
    <t xml:space="preserve">  Kevon Looney ...............  $1,131,960  1st year rookie contract (#30)</t>
  </si>
  <si>
    <t xml:space="preserve">  Ian Clark ..................    $947,276  minimum</t>
  </si>
  <si>
    <t xml:space="preserve">  James Michael McAdoo .......    $845,059  minimum</t>
  </si>
  <si>
    <t xml:space="preserve">  Anderson Varejao ...........    $443,546  min, counts $280,259, s 2/22</t>
  </si>
  <si>
    <t xml:space="preserve">  Dwight Howard .............. $22,359,364</t>
  </si>
  <si>
    <t xml:space="preserve">  James Harden ............... $15,756,438</t>
  </si>
  <si>
    <t xml:space="preserve">  Ty Lawson .................. $12,179,495  released 3/2</t>
  </si>
  <si>
    <t xml:space="preserve">  Corey Brewer ...............  $8,229,375</t>
  </si>
  <si>
    <t xml:space="preserve">  Trevor Ariza ...............  $8,193,030</t>
  </si>
  <si>
    <t xml:space="preserve">  Patrick Beverley ...........  $6,486,486</t>
  </si>
  <si>
    <t xml:space="preserve">  K.J. McDaniels .............  $3,189,794</t>
  </si>
  <si>
    <t xml:space="preserve">  Terrence Jones .............  $2,489,530  4th year rookie contract (#18)</t>
  </si>
  <si>
    <t xml:space="preserve">  Donatas Motiejunas .........  $2,288,205  4th year rookie contract (#20)</t>
  </si>
  <si>
    <t xml:space="preserve">  Sam Dekker .................  $1,646,400  1st year rookie contract (#18)</t>
  </si>
  <si>
    <t xml:space="preserve">  Josh Smith .................  $1,499,187  minimum, counts $947,276</t>
  </si>
  <si>
    <t xml:space="preserve">  Jason Terry ................  $1,499,187  minimum, counts $947,276</t>
  </si>
  <si>
    <t xml:space="preserve">  Clint Capela ...............  $1,242,720  2nd year rookie contract (#25)</t>
  </si>
  <si>
    <t xml:space="preserve">  Marcus Thornton ............  $1,185,784  minimum,, released 2/27</t>
  </si>
  <si>
    <t xml:space="preserve">  Montrezl Harrell ...........  $1,000,000</t>
  </si>
  <si>
    <t xml:space="preserve">  Michael Beasley ............    $300,820  min, c $224,207, signed 3/4</t>
  </si>
  <si>
    <t xml:space="preserve">  Andrew Goudelock ...........    $196,181  minimum, signed 3/9</t>
  </si>
  <si>
    <t xml:space="preserve">  Chuck Hayes ................     $64,515  min, c $44,842, s 11/1-11/9</t>
  </si>
  <si>
    <t xml:space="preserve">  Paul George ................ $17,120,106</t>
  </si>
  <si>
    <t xml:space="preserve">  Monta Ellis ................ $10,300,000</t>
  </si>
  <si>
    <t xml:space="preserve">  George Hill ................  $8,000,000</t>
  </si>
  <si>
    <t xml:space="preserve">  Rodney Stuckey .............  $7,000,000</t>
  </si>
  <si>
    <t xml:space="preserve">  Chase Budinger .............  $5,000,000  released 3/5</t>
  </si>
  <si>
    <t xml:space="preserve">  C.J. Miles .................  $4,394,225</t>
  </si>
  <si>
    <t xml:space="preserve">  Lavoy Allen ................  $4,050,000</t>
  </si>
  <si>
    <t xml:space="preserve">  Jordan Hill ................  $4,000,000</t>
  </si>
  <si>
    <t xml:space="preserve">  Ian Mahinmi ................  $4,000,000</t>
  </si>
  <si>
    <t xml:space="preserve">  Myles Turner ...............  $2,357,760  1st year rookie contract (#11)</t>
  </si>
  <si>
    <t xml:space="preserve">  Solomon Hill ...............  $1,358,880  3rd year rookie contract (#23)</t>
  </si>
  <si>
    <t xml:space="preserve">  Glenn Robinson .............  $1,100,000</t>
  </si>
  <si>
    <t xml:space="preserve">  Rakeem Christmas ...........  $1,007,026</t>
  </si>
  <si>
    <t xml:space="preserve">  Joe Young ..................  $1,007,026</t>
  </si>
  <si>
    <t xml:space="preserve">  Shayne Whittington .........    $845,059  minimum</t>
  </si>
  <si>
    <t xml:space="preserve">  Tony Douglas ...............    $600,000  released 10/26</t>
  </si>
  <si>
    <t xml:space="preserve">  Ty Lawson ..................    $259,610  min, counts $207,392, s 3/7</t>
  </si>
  <si>
    <t xml:space="preserve">  Chris Paul ................. $21,486,695</t>
  </si>
  <si>
    <t xml:space="preserve">  DeAndre Jordan ............. $19,689,000</t>
  </si>
  <si>
    <t xml:space="preserve">  Blake Griffin .............. $18,907,725</t>
  </si>
  <si>
    <t xml:space="preserve">  Jeff Green .................  $9,200,000</t>
  </si>
  <si>
    <t xml:space="preserve">  J.J. Redick ................  $7,085,000</t>
  </si>
  <si>
    <t xml:space="preserve">  Jamal Crawford .............  $5,675,000</t>
  </si>
  <si>
    <t xml:space="preserve">  Paul Pierce ................  $3,376,000</t>
  </si>
  <si>
    <t xml:space="preserve">  Austin Rivers ..............  $3,110,796  4th year rookie contract (#10)</t>
  </si>
  <si>
    <t xml:space="preserve">  Jordan Farmar ..............  $2,100,000  released 1/16/15</t>
  </si>
  <si>
    <t xml:space="preserve">  Luc Mbah a Moute ...........  $1,270,964  minimum counts $947,276</t>
  </si>
  <si>
    <t xml:space="preserve">  C.J. Wilcox ................  $1,159,680  2nd year rookie contract (#28)</t>
  </si>
  <si>
    <t xml:space="preserve">  Cole Aldrich ...............  $1,100,602  minimum (multi-year)</t>
  </si>
  <si>
    <t xml:space="preserve">  Wesley Johnson .............  $1,100,602  minimum (multi-year)</t>
  </si>
  <si>
    <t xml:space="preserve">  Pablo Prigioni .............    $981,348  minimum, counts $947,726</t>
  </si>
  <si>
    <t xml:space="preserve">  Branden Dawson .............    $525,093  minimum</t>
  </si>
  <si>
    <t xml:space="preserve">  Jeff Ayres .................    $312,597  c $269,049, s 1/23-2/17+3/16</t>
  </si>
  <si>
    <t xml:space="preserve">  Alex Stepheson .............     $62,141  minimum, s 2 10-day 2/21-3/11</t>
  </si>
  <si>
    <t xml:space="preserve">  Kobe Bryant ................ $25,000,000</t>
  </si>
  <si>
    <t xml:space="preserve">  Roy Hibbert ................ $15,514,031</t>
  </si>
  <si>
    <t xml:space="preserve">  Louis Williams .............  $7,000,000</t>
  </si>
  <si>
    <t xml:space="preserve">  Nick Young .................  $5,219,169</t>
  </si>
  <si>
    <t xml:space="preserve">  D'Angelo Russell ...........  $5,103,120  1st year rookie contract (#2)</t>
  </si>
  <si>
    <t xml:space="preserve">  Julius Randle ..............  $3,132,240  2nd year rookie contract (#7)</t>
  </si>
  <si>
    <t xml:space="preserve">  Brandon Bass ...............  $3,000,000</t>
  </si>
  <si>
    <t xml:space="preserve">  Ryan Kelly .................  $1,724,250</t>
  </si>
  <si>
    <t xml:space="preserve">  Metta World Peace ..........  $1,499,187  minimum, counts $947,276</t>
  </si>
  <si>
    <t xml:space="preserve">  Larry Nance ................  $1,155,600  1st year rookie contract (#27)</t>
  </si>
  <si>
    <t xml:space="preserve">  Robert Sacre ...............    $981,348  minimum (multi-year)</t>
  </si>
  <si>
    <t xml:space="preserve">  Tarik Black ................    $845,059  minimum</t>
  </si>
  <si>
    <t xml:space="preserve">  Jordan Clarkson ............    $845,059  minimum</t>
  </si>
  <si>
    <t xml:space="preserve">  Anthony Brown ..............    $700,000</t>
  </si>
  <si>
    <t xml:space="preserve">  Marcelo Huertas ............    $525,093  minimum</t>
  </si>
  <si>
    <t xml:space="preserve">  Jonathan Holmes ............    $100,000  released 10/23</t>
  </si>
  <si>
    <t xml:space="preserve">  Marc Gasol ................. $19,688,000</t>
  </si>
  <si>
    <t xml:space="preserve">  Zach Randolph ..............  $9,638,555</t>
  </si>
  <si>
    <t xml:space="preserve">  Mike Conley ................  $9,680,000</t>
  </si>
  <si>
    <t xml:space="preserve">  Lance Stephenson ...........  $9,000,000</t>
  </si>
  <si>
    <t xml:space="preserve">  Brandan Wright .............  $5,464,000</t>
  </si>
  <si>
    <t xml:space="preserve">  Tony Allen .................  $5,158,539</t>
  </si>
  <si>
    <t xml:space="preserve">  Chris Andersen .............  $5,000,000</t>
  </si>
  <si>
    <t xml:space="preserve">  Mario Chalmers .............  $4,300,000  released 3/10</t>
  </si>
  <si>
    <t xml:space="preserve">  Vince Carter ...............  $4,088,019</t>
  </si>
  <si>
    <t xml:space="preserve">  Matt Barnes ................  $3,542,500</t>
  </si>
  <si>
    <t xml:space="preserve">  Jordan Adams ...............  $1,404,600  2nd year rookie contract (#22)</t>
  </si>
  <si>
    <t xml:space="preserve">  Jarell Martin ..............  $1,230,840  1st year rookie contract (#25)</t>
  </si>
  <si>
    <t xml:space="preserve">  P.J. Hairston ..............  $1,201,440  2nd year rookie contract (#26)</t>
  </si>
  <si>
    <t xml:space="preserve">  Ryan Hollins ...............  $1,019,116  $711,858 12/29-1/7 1/21-2/9 3/3-4/7</t>
  </si>
  <si>
    <t xml:space="preserve">  James Ennis ................    $845,059  minimum, released 3/2</t>
  </si>
  <si>
    <t xml:space="preserve">  JaMychal Green .............    $845,059  minimum</t>
  </si>
  <si>
    <t xml:space="preserve">  Russ Smith .................    $315,022  minimum, released 12/29</t>
  </si>
  <si>
    <t xml:space="preserve">  Jordan Farmar ..............    $184,564  min, counts $128,919, s 3/21</t>
  </si>
  <si>
    <t xml:space="preserve">  Ray McCallum ...............    $100,007  min, s 2 10-day 3/12-4/1</t>
  </si>
  <si>
    <t xml:space="preserve">  Xavier Munford .............     $86,998  minimum, signed 3/16</t>
  </si>
  <si>
    <t xml:space="preserve">  Bryce Cotton ...............     $60,004  minimum, signed 4/1</t>
  </si>
  <si>
    <t xml:space="preserve">  Elliot Williams ............     $58,068  min, c $56,052, s 10-day 1/8</t>
  </si>
  <si>
    <t xml:space="preserve">  Alex Stepheson .............     $31,071  minimum, s 10-day 3/12</t>
  </si>
  <si>
    <t xml:space="preserve">  Briante Weber ..............     $31,071  minimum, s 10-day 3/11</t>
  </si>
  <si>
    <t xml:space="preserve">  Chris Bosh ................. $22,192,730</t>
  </si>
  <si>
    <t xml:space="preserve">  Dwyane Wade ................ $20,000,000</t>
  </si>
  <si>
    <t xml:space="preserve">  Goran Dragic ............... $14,783,000</t>
  </si>
  <si>
    <t xml:space="preserve">  Luol Deng .................. $10,151,612</t>
  </si>
  <si>
    <t xml:space="preserve">  Josh McRoberts .............  $5,543,725</t>
  </si>
  <si>
    <t xml:space="preserve">  Udonis Haslem ..............  $2,854,940</t>
  </si>
  <si>
    <t xml:space="preserve">  Justise Winslow ............  $2,481,720  1st year rookie contract (#10)</t>
  </si>
  <si>
    <t xml:space="preserve">  Beno Udrih .................  $2,080,465  released 2/29</t>
  </si>
  <si>
    <t xml:space="preserve">  Amare Stoudemire ...........  $1,499,187  minimum, counts $947,276</t>
  </si>
  <si>
    <t xml:space="preserve">  Gerald Green ...............  $1,362,897  minimum, counts $947,276</t>
  </si>
  <si>
    <t xml:space="preserve">  Hassan Whiteside ...........    $981,348  minimum</t>
  </si>
  <si>
    <t xml:space="preserve">  Tyler Johnson ..............    $845,059  minimum</t>
  </si>
  <si>
    <t xml:space="preserve">  Josh Richardson ............    $525,093  minimum</t>
  </si>
  <si>
    <t xml:space="preserve">  Joe Johnson ................    $399,192  min, counts $252,233, s 2/27</t>
  </si>
  <si>
    <t xml:space="preserve">  Dorell Wright ..............      $8,871  min, counts $5,605, s 4/12</t>
  </si>
  <si>
    <t xml:space="preserve">  Briante Weber ..............      $6,214  minimum, signed 4/11</t>
  </si>
  <si>
    <t xml:space="preserve">  Greg Monroe ................ $16,407,500</t>
  </si>
  <si>
    <t xml:space="preserve">  Khris Middleton ............ $14,700,000</t>
  </si>
  <si>
    <t xml:space="preserve">  O.J. Mayo ..................  $8,000,000</t>
  </si>
  <si>
    <t xml:space="preserve">  Greivis Vasquez ............  $6,600,000</t>
  </si>
  <si>
    <t xml:space="preserve">  Jabari Parker ..............  $5,152,440  2nd year rookie contract (#2)</t>
  </si>
  <si>
    <t xml:space="preserve">  Larry Sanders ..............  $5,000,000  released 2/21/15</t>
  </si>
  <si>
    <t xml:space="preserve">  Jerryd Bayless .............  $3,000,000</t>
  </si>
  <si>
    <t xml:space="preserve">  John Henson ................  $2,943,221  4th year rookie contract (#14)</t>
  </si>
  <si>
    <t xml:space="preserve">  Mike Carter-Williams .......  $2,399,040  3rd year rookie contract (#11)</t>
  </si>
  <si>
    <t xml:space="preserve">  Miles Plumlee ..............  $2,109,294  4th year rookie contract (#26)</t>
  </si>
  <si>
    <t xml:space="preserve">  Giannis Antetokounmpo ......  $1,953,960  3rd year rookie contract (#15)</t>
  </si>
  <si>
    <t xml:space="preserve">  Rashad Vaughn ..............  $1,733,040  1st year rookie contract (#17)</t>
  </si>
  <si>
    <t xml:space="preserve">  Tyler Ennis ................  $1,662,360  2nd year rookie contract (#18)</t>
  </si>
  <si>
    <t xml:space="preserve">  Damien Inglis ..............    $855,000</t>
  </si>
  <si>
    <t xml:space="preserve">  Johnny O'Bryant ............    $845,059  minimum</t>
  </si>
  <si>
    <t xml:space="preserve">  Steve Novak ................    $403,224  min, counts $280,259, s 2/22</t>
  </si>
  <si>
    <t xml:space="preserve">  Jared Cunningham ...........     $56,052  minimum, s 10-day 3/16</t>
  </si>
  <si>
    <t xml:space="preserve">  Ricky Rubio ................ $12,700,000</t>
  </si>
  <si>
    <t xml:space="preserve">  Nikola Pekovic ............. $12,100,000</t>
  </si>
  <si>
    <t xml:space="preserve">  Kevin Garnett ..............  $8,500,000</t>
  </si>
  <si>
    <t xml:space="preserve">  Kevin Martin ...............  $7,085,000  released 3/2</t>
  </si>
  <si>
    <t xml:space="preserve">  Andrew Wiggins .............  $5,758,680  2nd year rookie contract (#1)</t>
  </si>
  <si>
    <t xml:space="preserve">  Karl-Anthony Towns .........  $5,703,600  1st year rookie contract (#1)</t>
  </si>
  <si>
    <t xml:space="preserve">  Anthony Bennett ............  $4,836,300  rel 9/23, 3rd year rc (#1)</t>
  </si>
  <si>
    <t xml:space="preserve">  Nemanja Bjelica ............  $3,950,001</t>
  </si>
  <si>
    <t xml:space="preserve">  Zach LaVine ................  $2,148,360  2nd year rookie contract (#13)</t>
  </si>
  <si>
    <t xml:space="preserve">  Shabazz Muhammad ...........  $2,056,920  3rd year rookie contract (#14)</t>
  </si>
  <si>
    <t xml:space="preserve">  Adreian Payne ..............  $1,938,840  2nd year rookie contract (#15)</t>
  </si>
  <si>
    <t xml:space="preserve">  Andre Miller ...............  $1,499,187  min, c $947,276, rel 2/25</t>
  </si>
  <si>
    <t xml:space="preserve">  Tayshaun Prince ............  $1,499,187  minimum, counts $947,276</t>
  </si>
  <si>
    <t xml:space="preserve">  Gorgui Dieng ...............  $1,474,440  3rd year rookie contract (#21)</t>
  </si>
  <si>
    <t xml:space="preserve">  Tyus Jones .................  $1,282,080  1st year rookie contract (#24)</t>
  </si>
  <si>
    <t xml:space="preserve">  Damjan Rudez ...............  $1,149,500</t>
  </si>
  <si>
    <t xml:space="preserve">  Greg Smith .................    $252,353  min, counts $235,418, s 3/2</t>
  </si>
  <si>
    <t xml:space="preserve">  Eric Gordon ................ $15,514,031</t>
  </si>
  <si>
    <t xml:space="preserve">  Tyreke Evans ............... $10,734,586</t>
  </si>
  <si>
    <t xml:space="preserve">  Jrue Holiday ............... $10,595,507</t>
  </si>
  <si>
    <t xml:space="preserve">  Omer Asik ..................  $9,213,483</t>
  </si>
  <si>
    <t xml:space="preserve">  Ryan Anderson ..............  $8,500,000</t>
  </si>
  <si>
    <t xml:space="preserve">  Anthony Davis ..............  $7,070,730  4th year rookie contract (#1)</t>
  </si>
  <si>
    <t xml:space="preserve">  Alexis Ajinca ..............  $4,539,607</t>
  </si>
  <si>
    <t xml:space="preserve">  Quincy Pondexter ...........  $3,382,023</t>
  </si>
  <si>
    <t xml:space="preserve">  Norris Cole ................  $3,036,927</t>
  </si>
  <si>
    <t xml:space="preserve">  Dante Cunningham ...........  $2,850,000</t>
  </si>
  <si>
    <t xml:space="preserve">  Kendrick Perkins ...........  $1,499,187  minimum, counts $947,276</t>
  </si>
  <si>
    <t xml:space="preserve">  Alonzo Gee .................  $1,320,000</t>
  </si>
  <si>
    <t xml:space="preserve">  Toney Douglas ..............  $1,157,718  min, c $924,855, s 10/30</t>
  </si>
  <si>
    <t xml:space="preserve">  Luke Babbitt ...............  $1,100,602  minimum (multi-year)</t>
  </si>
  <si>
    <t xml:space="preserve">  Jarnell Stokes .............    $525,093  released 2/19</t>
  </si>
  <si>
    <t xml:space="preserve">  Bryce Dejean-Jones .........    $164,674  minimum, signed 2/19</t>
  </si>
  <si>
    <t xml:space="preserve">  Tim Frazier ................    $140,010  minimum, signed 3/16</t>
  </si>
  <si>
    <t xml:space="preserve">  Jordan Hamilton ............    $114,160  min, c $106,498, s 3/25</t>
  </si>
  <si>
    <t xml:space="preserve">  James Ennis ................     $70,005  minimum, signed 3/30</t>
  </si>
  <si>
    <t xml:space="preserve">  Jimmer Fredette ............     $58,068  m, c $56,052, s 11/10-11/20</t>
  </si>
  <si>
    <t xml:space="preserve">  Orlando Johnson ............     $50,003  min, s 10-day 3/9</t>
  </si>
  <si>
    <t xml:space="preserve">  Nate Robinson ..............     $16,129  min, c $11,210, rel 10/29</t>
  </si>
  <si>
    <t xml:space="preserve">  Carmelo Anthony ............ $22,875,000</t>
  </si>
  <si>
    <t xml:space="preserve">  Robin Lopez ................ $12,650,000</t>
  </si>
  <si>
    <t xml:space="preserve">  Arron Afflalo ..............  $8,000,000</t>
  </si>
  <si>
    <t xml:space="preserve">  Jose Calderon ..............  $7,402,812</t>
  </si>
  <si>
    <t xml:space="preserve">  Kristaps Porzingis .........  $4,131,720  1st year rookie contract (#4)</t>
  </si>
  <si>
    <t xml:space="preserve">  Derrick Williams ...........  $4,400,000</t>
  </si>
  <si>
    <t xml:space="preserve">  Kyle O'Quinn ...............  $3,750,000</t>
  </si>
  <si>
    <t xml:space="preserve">  Kevin Seraphin .............  $2,814,000</t>
  </si>
  <si>
    <t xml:space="preserve">  Louis Amundson .............  $1,635,476</t>
  </si>
  <si>
    <t xml:space="preserve">  Lance Thomas ...............  $1,636,842</t>
  </si>
  <si>
    <t xml:space="preserve">  Jerian Grant ...............  $1,572,360  1st year rookie contract (#19)</t>
  </si>
  <si>
    <t xml:space="preserve">  Sasha Vujacic ..............  $1,356,146  minimum, counts $947,276</t>
  </si>
  <si>
    <t xml:space="preserve">  Cleanthony Early ...........    $845,059  minimum</t>
  </si>
  <si>
    <t xml:space="preserve">  Langson Galloway ...........    $845,059  minimum</t>
  </si>
  <si>
    <t xml:space="preserve">  Tony Wroten ................    $165,290  m, counts $156,945, s 3/16</t>
  </si>
  <si>
    <t xml:space="preserve">  Jimmer Fredette ............     $58,068  m, c $56,052, s 2/22-3/4</t>
  </si>
  <si>
    <t xml:space="preserve">  Thanasis Antetokounmpo .....     $31,071  minimum, s 10-day 1/29</t>
  </si>
  <si>
    <t xml:space="preserve">  Kevin Durant ............... $20,158,622</t>
  </si>
  <si>
    <t xml:space="preserve">  Russell Westbrook .......... $16,744,218</t>
  </si>
  <si>
    <t xml:space="preserve">  Enes Kanter ................ $16,407,500</t>
  </si>
  <si>
    <t xml:space="preserve">  Serge Ibaka ................ $12,250,000</t>
  </si>
  <si>
    <t xml:space="preserve">  Dion Waiters ...............  $5,138,430  4th year rookie contract (#4)</t>
  </si>
  <si>
    <t xml:space="preserve">  Kyle Singler ...............  $4,500,000</t>
  </si>
  <si>
    <t xml:space="preserve">  Nick Collison ..............  $3,750,000</t>
  </si>
  <si>
    <t xml:space="preserve">  Anthony Morrow .............  $3,344,000</t>
  </si>
  <si>
    <t xml:space="preserve">  Randy Foye .................  $3,135,000</t>
  </si>
  <si>
    <t xml:space="preserve">  Steven Adams ...............  $2,279,040  3rd year rookie contract (#12)</t>
  </si>
  <si>
    <t xml:space="preserve">  Cameron Payne ..............  $2,021,520  1st year rookie contract (#14)</t>
  </si>
  <si>
    <t xml:space="preserve">  Mitch McGary ...............  $1,463,040  2nd year rookie contract (#21)</t>
  </si>
  <si>
    <t xml:space="preserve">  Andre Roberson .............  $1,210,800  3rd year rookie contract (#26)</t>
  </si>
  <si>
    <t xml:space="preserve">  Josh Huestis ...............  $1,140,240  1st year rookie contract (#29)</t>
  </si>
  <si>
    <t xml:space="preserve">  Nazr Mohammed ..............    $345,966  min, counts $218,602, s 3/5</t>
  </si>
  <si>
    <t xml:space="preserve">  Nikola Vucevic ............. $11,250,000</t>
  </si>
  <si>
    <t xml:space="preserve">  Brandon Jennings ...........  $8,344,497</t>
  </si>
  <si>
    <t xml:space="preserve">  Ersan Ilyasova .............  $7,900,000</t>
  </si>
  <si>
    <t xml:space="preserve">  Victor Oladipo .............  $5,192,520  3rd year rookie contract (#2)</t>
  </si>
  <si>
    <t xml:space="preserve">  C.J. Watson ................  $5,000,000</t>
  </si>
  <si>
    <t xml:space="preserve">  Jason Smith ................  $4,300,000</t>
  </si>
  <si>
    <t xml:space="preserve">  Aaron Gordon ...............  $4,171,680  2nd year rookie contract (#4)</t>
  </si>
  <si>
    <t xml:space="preserve">  Mario Hezonja ..............  $3,741,480  1st year rookie contract (#5)</t>
  </si>
  <si>
    <t xml:space="preserve">  Elfrid Payton ..............  $2,505,720  2nd year rookie contract (#10)</t>
  </si>
  <si>
    <t xml:space="preserve">  Andrew Nicholson ...........  $2,380,594  4th year rookie contract (#19)</t>
  </si>
  <si>
    <t xml:space="preserve">  Evan Fournier ..............  $2,288,205  4th year rookie contract (#20)</t>
  </si>
  <si>
    <t xml:space="preserve">  Shabazz Napier .............  $1,294,440  2nd year rookie contract (#24)</t>
  </si>
  <si>
    <t xml:space="preserve">  Jared Cunningham ...........  $1,227,286  minimum, counts $947,276</t>
  </si>
  <si>
    <t xml:space="preserve">  Chris Copeland .............  $1,150,000  claimed off waiver wire 2/24</t>
  </si>
  <si>
    <t xml:space="preserve">  Dewayne Dedmon .............    $947,276  minimum</t>
  </si>
  <si>
    <t xml:space="preserve">  Joe Harris .................    $845,059  minimum, released 1/14</t>
  </si>
  <si>
    <t xml:space="preserve">  Devyn Marble ...............    $845,059  minimum</t>
  </si>
  <si>
    <t xml:space="preserve">  Keith Appling ..............     $62,141  minimum, s 2 10-day 1/18</t>
  </si>
  <si>
    <t xml:space="preserve">  JaVale McGee ............... $12,000,000  released 3/2/15</t>
  </si>
  <si>
    <t xml:space="preserve">  Gerald Wallace ............. $10,105,855  released 9/27</t>
  </si>
  <si>
    <t xml:space="preserve">  Carl Landry ................  $6,500,000</t>
  </si>
  <si>
    <t xml:space="preserve">  Joel Embiid ................  $4,626,960  2nd year rookie contract (#3)</t>
  </si>
  <si>
    <t xml:space="preserve">  Jahlil Okafor ..............  $4,582,680  1st year rookie contract (#3)</t>
  </si>
  <si>
    <t xml:space="preserve">  Nerlens Noel ...............  $3,457,800  3rd year rookie contract (#6)</t>
  </si>
  <si>
    <t xml:space="preserve">  Sonny Weems ................  $2,814,000  claimed 3/7, released  3/27</t>
  </si>
  <si>
    <t xml:space="preserve">  Nik Stauskas ...............  $2,869,440  2nd year rookie contract (#8)</t>
  </si>
  <si>
    <t xml:space="preserve">  Furkan Aldemir .............  $2,683,841  released 10/26</t>
  </si>
  <si>
    <t xml:space="preserve">  Tony Wroten ................  $2,179,354  4th year rc (#25), rel 12/24</t>
  </si>
  <si>
    <t xml:space="preserve">  Kendall Marshall ...........  $2,144,722</t>
  </si>
  <si>
    <t xml:space="preserve">  Ish Smith ..................  $1,100,602  minimum, counts $947,276</t>
  </si>
  <si>
    <t xml:space="preserve">  Richuan Holmes .............  $1,075,000</t>
  </si>
  <si>
    <t xml:space="preserve">  Robert Covington ...........  $1,000,000</t>
  </si>
  <si>
    <t xml:space="preserve">  Isaiah Canaan ..............    $947,276  minimum</t>
  </si>
  <si>
    <t xml:space="preserve">  Hollis Thompson ............    $947,276  minimum</t>
  </si>
  <si>
    <t xml:space="preserve">  Elton Brand ................    $878,222  m, counts $554,913, s 1/4</t>
  </si>
  <si>
    <t xml:space="preserve">  Jerami Grant ...............    $845,059  minimum</t>
  </si>
  <si>
    <t xml:space="preserve">  JaKarr Sampson .............    $845,059  minimum, released 2/18</t>
  </si>
  <si>
    <t xml:space="preserve">  Pierre Jackson .............    $750,000  released 10/26</t>
  </si>
  <si>
    <t xml:space="preserve">  T.J. McConnell .............    $525,093  minimum</t>
  </si>
  <si>
    <t xml:space="preserve">  Christian Wood .............    $298,278  m, r 1/4, s 3/5-3/15, s 3/27</t>
  </si>
  <si>
    <t xml:space="preserve">  Scott Wilbekin .............    $200,000  released 10/26</t>
  </si>
  <si>
    <t xml:space="preserve">  Phil Pressey ...............    $150,010  min, s 11/4, rel 12/4</t>
  </si>
  <si>
    <t xml:space="preserve">  Eric Bledsoe ............... $13,500,000</t>
  </si>
  <si>
    <t xml:space="preserve">  Brandon Knight ............. $13,500,000</t>
  </si>
  <si>
    <t xml:space="preserve">  Tyson Chandler ............. $13,000,000</t>
  </si>
  <si>
    <t xml:space="preserve">  Mirza Teletovic ............  $5,500,000</t>
  </si>
  <si>
    <t xml:space="preserve">  P.J. Tucker ................  $5,500,000</t>
  </si>
  <si>
    <t xml:space="preserve">  Alex Len ...................  $3,807,120  3rd year rookie contract (#5)</t>
  </si>
  <si>
    <t xml:space="preserve">  Kris Humphries .............  $3,440,000  released 2/28</t>
  </si>
  <si>
    <t xml:space="preserve">  Devin Booker ...............  $2,127,840  1st year rookie contract (#13)</t>
  </si>
  <si>
    <t xml:space="preserve">  T.J. Warren ................  $2,041,080  2nd year rookie contract (#14)</t>
  </si>
  <si>
    <t xml:space="preserve">  DeJuan Blair ...............  $2,000,000  released 2/22</t>
  </si>
  <si>
    <t xml:space="preserve">  Ronnie Price ...............  $1,362,897  minimum, counts $947,276</t>
  </si>
  <si>
    <t xml:space="preserve">  Archie Goodwin .............  $1,160,160  3rd year rookie contract (#29)</t>
  </si>
  <si>
    <t xml:space="preserve">  Jon Leuer ..................  $1,035,000</t>
  </si>
  <si>
    <t xml:space="preserve">  John Jenkins ...............    $981,348  min, c $947,276, claimed 3/9</t>
  </si>
  <si>
    <t xml:space="preserve">  Cory Jefferson .............    $254,779  min, rel 1/7, s 10-day 1/21</t>
  </si>
  <si>
    <t xml:space="preserve">  Chase Budinger .............    $252,593  min, counts $201,787, s 3/8</t>
  </si>
  <si>
    <t xml:space="preserve">  Bryce Cotton ...............    $215,015  minimum, released 1/7</t>
  </si>
  <si>
    <t xml:space="preserve">  Lorenzo Brown ..............    $112,104  min, s 2 10-day 1/8-1/28</t>
  </si>
  <si>
    <t xml:space="preserve">  Phil Pressey ...............    $100,007  min, s 2 10-day 2/20-3/11</t>
  </si>
  <si>
    <t xml:space="preserve">  Alan Williams ..............    $108,747  minimum, signed 3/9</t>
  </si>
  <si>
    <t xml:space="preserve">  Jordan McRae ...............     $62,141  min, s 2 10-day 1/29-2/18</t>
  </si>
  <si>
    <t xml:space="preserve">  Orlando Johnson ............     $50,003  min, s 10-day 2/5-2/15</t>
  </si>
  <si>
    <t xml:space="preserve">  Anderson Varejao ........... $10,258,800  released 2/19</t>
  </si>
  <si>
    <t xml:space="preserve">  Al-Farouq Aminu ............  $8,042,895</t>
  </si>
  <si>
    <t xml:space="preserve">  Ed Davis ...................  $6,980,802</t>
  </si>
  <si>
    <t xml:space="preserve">  Gerald Henderson ...........  $6,000,000</t>
  </si>
  <si>
    <t xml:space="preserve">  Chris Kaman ................  $5,016,000</t>
  </si>
  <si>
    <t xml:space="preserve">  Damian Lillard .............  $4,236,287  4th year rookie contract (#6)</t>
  </si>
  <si>
    <t xml:space="preserve">  Meyers Leonard .............  $3,075,880  4th year rookie contract (#11)</t>
  </si>
  <si>
    <t xml:space="preserve">  Mike Miller ................  $3,083,181  released 9/28</t>
  </si>
  <si>
    <t xml:space="preserve">  Maurice Harkless ...........  $2,894,059  4th year rookie contract (#15)</t>
  </si>
  <si>
    <t xml:space="preserve">  Brian Roberts ..............  $2,854,940</t>
  </si>
  <si>
    <t xml:space="preserve">  Noah Vonleh ................  $2,637,720  2nd year rookie contract (#9)</t>
  </si>
  <si>
    <t xml:space="preserve">  C.J. McCollum ..............  $2,525,160  3rd year rookie contract (#10)</t>
  </si>
  <si>
    <t xml:space="preserve">  Mason Plumlee ..............  $1,415,520  3rd year rookie contract (#22)</t>
  </si>
  <si>
    <t xml:space="preserve">  Allen Crabbe ...............    $947,276  minimum</t>
  </si>
  <si>
    <t xml:space="preserve">  Tim Frazier ................    $845,059  minimum, released 2/18</t>
  </si>
  <si>
    <t xml:space="preserve">  Pat Connaughton ............    $625,093</t>
  </si>
  <si>
    <t xml:space="preserve">  Cliff Alexander ............    $525,093  minimum</t>
  </si>
  <si>
    <t xml:space="preserve">  Luis Montero ...............    $525,093  minimum</t>
  </si>
  <si>
    <t xml:space="preserve">  DeMarcus Cousins ........... $15,851,950</t>
  </si>
  <si>
    <t xml:space="preserve">  Rudy Gay ................... $12,403,101</t>
  </si>
  <si>
    <t xml:space="preserve">  Rajon Rondo ................  $9,500,000</t>
  </si>
  <si>
    <t xml:space="preserve">  Kosta Koufos ...............  $7,700,000</t>
  </si>
  <si>
    <t xml:space="preserve">  Marco Belinelli ............  $6,060,606</t>
  </si>
  <si>
    <t xml:space="preserve">  Darren Collison ............  $5,013,559</t>
  </si>
  <si>
    <t xml:space="preserve">  Willie Cauley-Stein ........  $3,398,280  1st year rookie contract (#6)</t>
  </si>
  <si>
    <t xml:space="preserve">  Ben McLemore ...............  $3,156,600  3rd year rookie contract (#7)</t>
  </si>
  <si>
    <t xml:space="preserve">  Omri Casspi ................  $2,836,186</t>
  </si>
  <si>
    <t xml:space="preserve">  Caron Butler ...............  $1,449,187</t>
  </si>
  <si>
    <t xml:space="preserve">  James Anderson .............  $1,015,421  minimum (multi-year)</t>
  </si>
  <si>
    <t xml:space="preserve">  Quincy Acy .................    $981,348  minimum (multi-year)</t>
  </si>
  <si>
    <t xml:space="preserve">  Seth Curry .................    $947,276  minimum</t>
  </si>
  <si>
    <t xml:space="preserve">  Eric Moreland ..............    $845,059  minimum</t>
  </si>
  <si>
    <t xml:space="preserve">  Duje Dukan .................    $525,093  minimum</t>
  </si>
  <si>
    <t xml:space="preserve">  LaMarcus Aldridge .......... $19,689,000</t>
  </si>
  <si>
    <t xml:space="preserve">  Kawhi Leonard .............. $16,407,500</t>
  </si>
  <si>
    <t xml:space="preserve">  Tony Parker ................ $13,437,500</t>
  </si>
  <si>
    <t xml:space="preserve">  Danny Green ................ $10,000,000</t>
  </si>
  <si>
    <t xml:space="preserve">  Boris Diaw .................  $7,500,000</t>
  </si>
  <si>
    <t xml:space="preserve">  Tim Duncan .................  $5,250,000</t>
  </si>
  <si>
    <t xml:space="preserve">  Patrick Mills ..............  $3,578,947</t>
  </si>
  <si>
    <t xml:space="preserve">  Manu Ginobili ..............  $2,814,000</t>
  </si>
  <si>
    <t xml:space="preserve">  Rasual Butler ..............  $1,499,187  min, c $947,276, released 3/9</t>
  </si>
  <si>
    <t xml:space="preserve">  David West .................  $1,499,187  minimum</t>
  </si>
  <si>
    <t xml:space="preserve">  Boban Marjanovic ...........  $1,200,000</t>
  </si>
  <si>
    <t xml:space="preserve">  Kyle Anderson ..............  $1,142,880  2nd year rookie contract (#30)</t>
  </si>
  <si>
    <t xml:space="preserve">  Matt Bonner ................  $1,499,187  minimum, counts $947,276</t>
  </si>
  <si>
    <t xml:space="preserve">  Ray McCallum ...............    $947,276  minimum, released 2/29</t>
  </si>
  <si>
    <t xml:space="preserve">  Jonathon Simmons ...........    $525,093  minimum</t>
  </si>
  <si>
    <t xml:space="preserve">  Andre Miller ...............    $381,450  min, counts $241,023, s 2/29</t>
  </si>
  <si>
    <t xml:space="preserve">  Kevin Martin ...............    $310,483  min, counts $196,181, s 3/9</t>
  </si>
  <si>
    <t xml:space="preserve">  DeMarre Carroll ............ $13,600,000</t>
  </si>
  <si>
    <t xml:space="preserve">  Kyle Lowry ................. $12,000,000</t>
  </si>
  <si>
    <t xml:space="preserve">  DeMar DeRozan .............. $10,050,000</t>
  </si>
  <si>
    <t xml:space="preserve">  Cory Joseph ................  $7,000,000</t>
  </si>
  <si>
    <t xml:space="preserve">  Patrick Patterson ..........  $6,268,675</t>
  </si>
  <si>
    <t xml:space="preserve">  Jonas Valanciunas ..........  $4,660,482</t>
  </si>
  <si>
    <t xml:space="preserve">  Terrence Ross ..............  $3,553,917  4th year rookie contract (#8)</t>
  </si>
  <si>
    <t xml:space="preserve">  Luis Scola .................  $2,900,000</t>
  </si>
  <si>
    <t xml:space="preserve">  Bismack Biyombo ............  $2,814,000</t>
  </si>
  <si>
    <t xml:space="preserve">  James Johnson ..............  $2,500,000</t>
  </si>
  <si>
    <t xml:space="preserve">  Lucas Nogueira .............  $1,842,000</t>
  </si>
  <si>
    <t xml:space="preserve">  Bruno Caboclo ..............  $1,524,000  2nd year rookie contract (#20)</t>
  </si>
  <si>
    <t xml:space="preserve">  Delon Wright ...............  $1,509,360  1st year rookie contract (#20)</t>
  </si>
  <si>
    <t xml:space="preserve">  Anthony Bennett ............    $947,276  minimum, released 3/1 </t>
  </si>
  <si>
    <t xml:space="preserve">  Norman Powell ..............    $650,000</t>
  </si>
  <si>
    <t xml:space="preserve">  Jason Thompson .............    $323,381  min, counts $241,023, s 3/1</t>
  </si>
  <si>
    <t xml:space="preserve">  Gordon Hayward ............. $15,409,570</t>
  </si>
  <si>
    <t xml:space="preserve">  Derrick Favors ............. $12,000,000</t>
  </si>
  <si>
    <t xml:space="preserve">  Alec Burks .................  $9,213,484</t>
  </si>
  <si>
    <t xml:space="preserve">  Trevor Booker ..............  $4,775,000</t>
  </si>
  <si>
    <t xml:space="preserve">  Dante Exum .................  $3,777,720  2nd year rookie contract (#5)</t>
  </si>
  <si>
    <t xml:space="preserve">  Tibor Pleiss ...............  $2,900,000</t>
  </si>
  <si>
    <t xml:space="preserve">  Trey Burke .................  $2,658,240  3rd year rookie contract (#9)</t>
  </si>
  <si>
    <t xml:space="preserve">  Shelvin Mack ...............  $2,433,333</t>
  </si>
  <si>
    <t xml:space="preserve">  Trey Lyles .................  $2,239,800  1st year rookie contract (#12)</t>
  </si>
  <si>
    <t xml:space="preserve">  Joe Ingles .................  $2,100,000</t>
  </si>
  <si>
    <t xml:space="preserve">  Rodney Hood ................  $1,348,440  2nd year rookie contract (#23)</t>
  </si>
  <si>
    <t xml:space="preserve">  Rudy Gobert ................  $1,175,880  3rd year rookie contract (#27)</t>
  </si>
  <si>
    <t xml:space="preserve">  Grant Jerrett ..............    $947,276  minimum, released 10/15</t>
  </si>
  <si>
    <t xml:space="preserve">  Chris Johnson ..............    $947,276  minimum, counts $981,348</t>
  </si>
  <si>
    <t xml:space="preserve">  Jeff Withey ................    $947,276  minimum</t>
  </si>
  <si>
    <t xml:space="preserve">  Raul Neto ..................    $840,000</t>
  </si>
  <si>
    <t xml:space="preserve">  Elijah Millsap .............    $217,494  minimum, released 1/5</t>
  </si>
  <si>
    <t xml:space="preserve">  Erick Green ................     $62,141  minimum, s 2 10-day 1/26-2/16</t>
  </si>
  <si>
    <t xml:space="preserve">  J.J. O'Brien ...............     $31,071  minimum, s 10-day 1/16-1/26</t>
  </si>
  <si>
    <t xml:space="preserve">  John Wall .................. $15,851,950</t>
  </si>
  <si>
    <t xml:space="preserve">  Nene ....................... $13,000,000</t>
  </si>
  <si>
    <t xml:space="preserve">  Marcin Gortat .............. $11,217,391</t>
  </si>
  <si>
    <t xml:space="preserve">  Markieff Morris ............  $8,000,000</t>
  </si>
  <si>
    <t xml:space="preserve">  Martell Webster ............  $5,713,500  released 11/30</t>
  </si>
  <si>
    <t xml:space="preserve">  Bradley Beal ...............  $5,694,674  4th year rookie contract (#3)</t>
  </si>
  <si>
    <t xml:space="preserve">  Otto Porter ................  $4,662,960  3rd year rookie contract (#3)</t>
  </si>
  <si>
    <t xml:space="preserve">  Jared Dudley ...............  $4,375,000</t>
  </si>
  <si>
    <t xml:space="preserve">  Alan Anderson ..............  $4,000,000</t>
  </si>
  <si>
    <t xml:space="preserve">  Drew Gooden ................  $3,300,000</t>
  </si>
  <si>
    <t xml:space="preserve">  Ramon Sessions .............  $2,170,465</t>
  </si>
  <si>
    <t xml:space="preserve">  Gary Neal ..................  $2,139,000  released 3/9</t>
  </si>
  <si>
    <t xml:space="preserve">  Kelly Oubre ................  $1,920,240  1st year rookie contract (#15)</t>
  </si>
  <si>
    <t xml:space="preserve">  Garrett Temple .............  $1,100,602  minimum (multi-year)</t>
  </si>
  <si>
    <t xml:space="preserve">  Jarell Eddie ...............    $555,039  minimum, signed 12/23</t>
  </si>
  <si>
    <t xml:space="preserve">  J.J. Hickson ...............    $353,463  min, counts $263,444, s 2/25</t>
  </si>
  <si>
    <t xml:space="preserve">  Ryan Hollins ...............    $184,564  m, c $128,919, s 11/30-12/23</t>
  </si>
  <si>
    <t xml:space="preserve">  Al Horford ................... $12,000,000</t>
  </si>
  <si>
    <t xml:space="preserve">  Paul Millsap .................  $9,500,000</t>
  </si>
  <si>
    <t xml:space="preserve">  Jeff Teague ..................  $8,000,000</t>
  </si>
  <si>
    <t xml:space="preserve">  Kyle Korver ..................  $6,253,521</t>
  </si>
  <si>
    <t xml:space="preserve">  Thabo Sefolosha ..............  $4,150,000</t>
  </si>
  <si>
    <t xml:space="preserve">  Mike Scott ...................  $3,333,333</t>
  </si>
  <si>
    <t xml:space="preserve">  DeMarre Carroll ..............  $2,500,000</t>
  </si>
  <si>
    <t xml:space="preserve">  Shelvin Mack .................  $2,433,333  signed 2/8</t>
  </si>
  <si>
    <t xml:space="preserve">  Kent Bazemore ................  $2,000,000</t>
  </si>
  <si>
    <t xml:space="preserve">  Elton Brand ..................  $2,000,000</t>
  </si>
  <si>
    <t xml:space="preserve">  Dennis Schroeder .............  $1,690,680  2nd year rookie contract (#17)</t>
  </si>
  <si>
    <t xml:space="preserve">  John Jenkins .................  $1,312,920  3rd year rookie contract (#23)</t>
  </si>
  <si>
    <t xml:space="preserve">  Pero Antic ...................  $1,250,000</t>
  </si>
  <si>
    <t xml:space="preserve">  John Salmons .................  $1,000,000  released 7/13</t>
  </si>
  <si>
    <t xml:space="preserve">  Mike Muscala .................    $816,482  minimum</t>
  </si>
  <si>
    <t xml:space="preserve">  Austin Daye ..................    $200,166  counts $172,281, signed 3/15</t>
  </si>
  <si>
    <t xml:space="preserve">  Jarell Eddie .................     $29,843  signed 3/15</t>
  </si>
  <si>
    <t xml:space="preserve">  Gerald Wallace ............... $10,105,855</t>
  </si>
  <si>
    <t xml:space="preserve">  Isaiah Thomas ................  $7,238,606</t>
  </si>
  <si>
    <t xml:space="preserve">  Avery Bradley ................  $7,191,011</t>
  </si>
  <si>
    <t xml:space="preserve">  Brandon Bass .................  $6,950,000</t>
  </si>
  <si>
    <t xml:space="preserve">  Jonas Jerebko ................  $4,500,000</t>
  </si>
  <si>
    <t xml:space="preserve">  Marcus Smart .................  $3,283,320  1st year rookie contract (#6)</t>
  </si>
  <si>
    <t xml:space="preserve">  Evan Turner ..................  $3,278,000</t>
  </si>
  <si>
    <t xml:space="preserve">  Will Bynum ...................  $2,915,908  released 10/27</t>
  </si>
  <si>
    <t xml:space="preserve">  Nate Robinson ................  $2,106,720  released 1/14</t>
  </si>
  <si>
    <t xml:space="preserve">  Vitor Faverani ...............  $2,090,000  released 12/18</t>
  </si>
  <si>
    <t xml:space="preserve">  Kelly Olynyk .................  $2,075,760  2nd year rookie contract (#13)</t>
  </si>
  <si>
    <t xml:space="preserve">  Gigi Datome ..................  $1,750,000</t>
  </si>
  <si>
    <t xml:space="preserve">  Tyler Zeller .................  $1,703,760  3rd year rookie contract (#17)</t>
  </si>
  <si>
    <t xml:space="preserve">  James Young ..................  $1,674,480  1st year rookie contract (#17)</t>
  </si>
  <si>
    <t xml:space="preserve">  Jared Sullinger ..............  $1,424,520  3rd year rookie contract (#21)</t>
  </si>
  <si>
    <t xml:space="preserve">  Shavlik Randolph .............  $1,227,985  counts $915,243, rel 4/6</t>
  </si>
  <si>
    <t xml:space="preserve">  Chris Douglas-Roberts ........  $1,063,384  counts $915,243, rel 1/18</t>
  </si>
  <si>
    <t xml:space="preserve">  Jae Crowder ..................    $915,243  minimum</t>
  </si>
  <si>
    <t xml:space="preserve">  Phil Pressey .................    $816,482  minimum</t>
  </si>
  <si>
    <t xml:space="preserve">  Chris Babb ...................     $72,234  counts $53,838, signed 4/6</t>
  </si>
  <si>
    <t xml:space="preserve">  Andre Dawkins ................     $59,687  signed 1/23, released 2/12</t>
  </si>
  <si>
    <t xml:space="preserve">  Joe Johnson .................. $23,180,790</t>
  </si>
  <si>
    <t xml:space="preserve">  Deron Williams ............... $19,754,465</t>
  </si>
  <si>
    <t xml:space="preserve">  Brook Lopez .................. $15,719,000</t>
  </si>
  <si>
    <t xml:space="preserve">  Thaddeus Young ...............  $9,410,869</t>
  </si>
  <si>
    <t xml:space="preserve">  Jarrett Jack .................  $6,300,000</t>
  </si>
  <si>
    <t xml:space="preserve">  Travis Outlaw ................  $4,000,000  amnesty rel 12/15/12, dnc</t>
  </si>
  <si>
    <t xml:space="preserve">  Mirza Teletovic ..............  $3,368,100</t>
  </si>
  <si>
    <t xml:space="preserve">  Bojan Bogdanovic .............  $3,278,000</t>
  </si>
  <si>
    <t xml:space="preserve">  Sergey Karasev ...............  $1,533,840  2nd year rookie contract (#19)</t>
  </si>
  <si>
    <t xml:space="preserve">  Mason Plumlee ................  $1,357,080  2nd year rookie contract (#22)</t>
  </si>
  <si>
    <t xml:space="preserve">  Alan Anderson ................  $1,276,061</t>
  </si>
  <si>
    <t xml:space="preserve">  Jerome Jordan ................    $816,482  minimum</t>
  </si>
  <si>
    <t xml:space="preserve">  Darius Morris ................    $702,156  counts $678,357, signed 12/11</t>
  </si>
  <si>
    <t xml:space="preserve">  Markel Brown .................    $507,336  minimum</t>
  </si>
  <si>
    <t xml:space="preserve">  Cory Jefferson ...............    $507,336  minimum</t>
  </si>
  <si>
    <t xml:space="preserve">  Brandon Davies ...............    $336,198  released 1/6</t>
  </si>
  <si>
    <t xml:space="preserve">  Earl Clark ...................    $125,104  counts $107,676, signed 3/27</t>
  </si>
  <si>
    <t xml:space="preserve">  Al Jefferson ................. $13,500,000</t>
  </si>
  <si>
    <t xml:space="preserve">  Tyrus Thomas .................  $9,388,430  amnesty rel 7/10/14, dnc</t>
  </si>
  <si>
    <t xml:space="preserve">  Lance Stephenson .............  $9,000,000</t>
  </si>
  <si>
    <t xml:space="preserve">  Marvin Williams ..............  $7,000,000</t>
  </si>
  <si>
    <t xml:space="preserve">  Gerald Henderson .............  $6,000,000</t>
  </si>
  <si>
    <t xml:space="preserve">  Michael Kidd-Gilchrist .......  $5,016,960  3rd year rookie contract (#2)</t>
  </si>
  <si>
    <t xml:space="preserve">  Bismack Biyombo ..............  $4,086,454  4th year rookie contract (#7)</t>
  </si>
  <si>
    <t xml:space="preserve">  Cody Zeller ..................  $4,300,560  2nd year rookie contract (#4)</t>
  </si>
  <si>
    <t xml:space="preserve">  Maurice Williams .............  $3,750,000</t>
  </si>
  <si>
    <t xml:space="preserve">  Kemba Walker .................  $3,452,183  4th year rookie contract (#9)</t>
  </si>
  <si>
    <t xml:space="preserve">  Brian Roberts ................  $2,732,000</t>
  </si>
  <si>
    <t xml:space="preserve">  Noah Vonleh ..................  $2,524,200  1st year rookie contract (#9)</t>
  </si>
  <si>
    <t xml:space="preserve">  Jannero Pargo ................  $1,448,490  counts $915,243</t>
  </si>
  <si>
    <t xml:space="preserve">  Jason Maxiell ................  $1,316,809  counts $915,243</t>
  </si>
  <si>
    <t xml:space="preserve">  P.J. Hairston ................  $1,149,720  1st year rookie contract (#26)</t>
  </si>
  <si>
    <t xml:space="preserve">  Jeff Taylor ..................    $915,243  minimum</t>
  </si>
  <si>
    <t xml:space="preserve">  Troy Daniels .................    $816,482  minimum</t>
  </si>
  <si>
    <t xml:space="preserve">  Derrick Rose ................. $18,862,876</t>
  </si>
  <si>
    <t xml:space="preserve">  Carlos Boozer ................ $13,550,000  amnesty rel 7/15, dnc</t>
  </si>
  <si>
    <t xml:space="preserve">  Joakim Noah .................. $12,700,000</t>
  </si>
  <si>
    <t xml:space="preserve">  Taj Gibson ...................  $8,000,000</t>
  </si>
  <si>
    <t xml:space="preserve">  Pau Gasol ....................  $7,128,000</t>
  </si>
  <si>
    <t xml:space="preserve">  Nikola Mirotic ...............  $5,305,000</t>
  </si>
  <si>
    <t xml:space="preserve">  Mike Dunleavy ................  $3,000,000</t>
  </si>
  <si>
    <t xml:space="preserve">  Kirk Hinrich .................  $2,730,000</t>
  </si>
  <si>
    <t xml:space="preserve">  Doug McDermott ...............  $2,277,960  1st year rookie contract (#11)</t>
  </si>
  <si>
    <t xml:space="preserve">  Jimmy Butler .................  $2,119,214  4th year rookie contract (#30)</t>
  </si>
  <si>
    <t xml:space="preserve">  Tony Snell ...................  $1,472,400  2nd year rookie contract (#20)</t>
  </si>
  <si>
    <t xml:space="preserve">  Nazr Mohammed ................  $1,448,490  counts $915,243</t>
  </si>
  <si>
    <t xml:space="preserve">  E'Twaun Moore ................    $948,163  minimum [multi-year]</t>
  </si>
  <si>
    <t xml:space="preserve">  Aaron Brooks .................    $915,243  minimum</t>
  </si>
  <si>
    <t xml:space="preserve">  Cameron Bairstow .............    $507,336  minimum</t>
  </si>
  <si>
    <t xml:space="preserve">  LeBron James ................. $20,644,400</t>
  </si>
  <si>
    <t xml:space="preserve">  Kevin Love ................... $15,719,063</t>
  </si>
  <si>
    <t xml:space="preserve">  Anderson Varejao .............  $9,800,000</t>
  </si>
  <si>
    <t xml:space="preserve">  Kyrie Irving .................  $7,459,925  4th year rookie contract (#1)</t>
  </si>
  <si>
    <t xml:space="preserve">  J.R. Smith ...................  $6,515,510</t>
  </si>
  <si>
    <t xml:space="preserve">  Tristan Thompson .............  $5,421,333  4th year rookie contract (#4)</t>
  </si>
  <si>
    <t xml:space="preserve">  Timofey Mozgov ...............  $4,650,000</t>
  </si>
  <si>
    <t xml:space="preserve">  Iman Shumpert ................  $2,761,114  4th year rookie contract (#17)</t>
  </si>
  <si>
    <t xml:space="preserve">  Mike Miller ..................  $2,732,000</t>
  </si>
  <si>
    <t xml:space="preserve">  Brendan Haywood ..............  $2,000,000</t>
  </si>
  <si>
    <t xml:space="preserve">  James Jones ..................  $1,448,490  counts $915,243</t>
  </si>
  <si>
    <t xml:space="preserve">  Shawn Marion .................  $1,448,490  counts $915,243</t>
  </si>
  <si>
    <t xml:space="preserve">  Joe Harris ...................    $884,879</t>
  </si>
  <si>
    <t xml:space="preserve">  Matthew Dellavedova ..........    $816,482  minimum</t>
  </si>
  <si>
    <t xml:space="preserve">  Kendrick Perkins .............    $434,547  counts $274,573, signed 2/24</t>
  </si>
  <si>
    <t xml:space="preserve">  A.J. Price ...................    $281,484  c $242,270, r 1/4, s 11/30-1/7</t>
  </si>
  <si>
    <t xml:space="preserve">  Will Cherry ..................     $77,560  signed 11/4, released 11/30</t>
  </si>
  <si>
    <t xml:space="preserve">  Chandler Parsons ............. $14,700,000</t>
  </si>
  <si>
    <t xml:space="preserve">  Tyson Chandler ............... $14,596,888</t>
  </si>
  <si>
    <t xml:space="preserve">  Rajon Rondo .................. $12,909,090</t>
  </si>
  <si>
    <t xml:space="preserve">  Monta Ellis ..................  $8,720,000</t>
  </si>
  <si>
    <t xml:space="preserve">  Dirk Nowitzki ................  $7,974,482</t>
  </si>
  <si>
    <t xml:space="preserve">  Brendan Haywood ..............  $7,798,000  amnesty rel 7/12/13, dnc</t>
  </si>
  <si>
    <t xml:space="preserve">  Devin Harris .................  $3,878,896</t>
  </si>
  <si>
    <t xml:space="preserve">  Raymond Felton ...............  $3,793,693</t>
  </si>
  <si>
    <t xml:space="preserve">  Richard Jefferson ............  $1,448,490  counts $915,243</t>
  </si>
  <si>
    <t xml:space="preserve">  Charlie Villanueva ...........  $1,316,809  counts $915,243</t>
  </si>
  <si>
    <t xml:space="preserve">  J.J. Barea ...................  $1,302,579  counts $909,859, signed 10/29</t>
  </si>
  <si>
    <t xml:space="preserve">  Bernard James ................  $1,259,805  rel 10/25 [guar], s 2/11</t>
  </si>
  <si>
    <t xml:space="preserve">  Al-Farouq Aminu ..............    $981,084  minimum [multi-year]</t>
  </si>
  <si>
    <t xml:space="preserve">  Greg Smith ...................    $948,163  counts $915,243</t>
  </si>
  <si>
    <t xml:space="preserve">  Ricky Ledo ...................    $816,482  minimum, released 2/19</t>
  </si>
  <si>
    <t xml:space="preserve">  Gal Mekel ....................    $816,482  minimum, released 10/29</t>
  </si>
  <si>
    <t xml:space="preserve">  Dwight Powell ................    $507,336  minimum</t>
  </si>
  <si>
    <t xml:space="preserve">  Amare Stoudemire .............    $477,150  counts $301,492, signed 2/19</t>
  </si>
  <si>
    <t xml:space="preserve">  Ty Lawson .................... $11,595,506</t>
  </si>
  <si>
    <t xml:space="preserve">  Danilo Gallinari ............. $10,854,850</t>
  </si>
  <si>
    <t xml:space="preserve">  Wilson Chandler ..............  $6,754,913</t>
  </si>
  <si>
    <t xml:space="preserve">  J.J. Hickson .................  $5,381,750</t>
  </si>
  <si>
    <t xml:space="preserve">  Darrell Arthur ...............  $3,457,149</t>
  </si>
  <si>
    <t xml:space="preserve">  Randy Foye ...................  $3,000,000</t>
  </si>
  <si>
    <t xml:space="preserve">  Jameer Nelson ................  $2,750,000</t>
  </si>
  <si>
    <t xml:space="preserve">  Thomas Robinson ..............  $2,596,490  released 2/20</t>
  </si>
  <si>
    <t xml:space="preserve">  Kenneth Faried ...............  $2,373,538  4th year rookie contract (#22)</t>
  </si>
  <si>
    <t xml:space="preserve">  Joffrey Lauvergne ............  $1,790,281  signed 2/19</t>
  </si>
  <si>
    <t xml:space="preserve">  Jusuf Nurkic .................  $1,762,280  1st year rookie contract (#16)</t>
  </si>
  <si>
    <t xml:space="preserve">  Gary Harris ..................  $1,519,200  1st year rookie contract (#19)</t>
  </si>
  <si>
    <t xml:space="preserve">  Victor Claver ................  $1,370,000  released 2/20</t>
  </si>
  <si>
    <t xml:space="preserve">  Will Barton ..................    $915,243  minimum</t>
  </si>
  <si>
    <t xml:space="preserve">  Erick Green ..................    $507,336  minimum</t>
  </si>
  <si>
    <t xml:space="preserve">  Ian Clark ....................     $91,254  signed 3/28</t>
  </si>
  <si>
    <t xml:space="preserve">  Shavlik Randolph .............     $28,894  c $21,535, s 4/8, rel 4/12</t>
  </si>
  <si>
    <t xml:space="preserve">  Jamaal Franklin ..............     $19,211  signed 4/12</t>
  </si>
  <si>
    <t xml:space="preserve">  Josh Smith ................... $14,000,000  released 12/22</t>
  </si>
  <si>
    <t xml:space="preserve">  Brandon Jennings .............  $8,000,000</t>
  </si>
  <si>
    <t xml:space="preserve">  Tayshaun Prince ..............  $7,707,865</t>
  </si>
  <si>
    <t xml:space="preserve">  Jodie Meeks ..................  $6,000,000</t>
  </si>
  <si>
    <t xml:space="preserve">  Greg Monroe ..................  $5,479,933</t>
  </si>
  <si>
    <t xml:space="preserve">  Caron Butler .................  $4,500,000</t>
  </si>
  <si>
    <t xml:space="preserve">  Joel Anthony .................  $3,800,000</t>
  </si>
  <si>
    <t xml:space="preserve">  Anthony Tolliver .............  $3,000,000</t>
  </si>
  <si>
    <t xml:space="preserve">  Kentavious Caldwell-Pope .....  $2,772,480  2nd year rookie contract (#8)</t>
  </si>
  <si>
    <t xml:space="preserve">  Andre Drummond ...............  $2,568,360  3rd year rookie contract (#9)</t>
  </si>
  <si>
    <t xml:space="preserve">  Reggie Jackson ...............  $2,325,680  4th year rookie contract (#24)</t>
  </si>
  <si>
    <t xml:space="preserve">  Aaron Gary ...................  $1,227,985  minimum [multi], rel 10/27</t>
  </si>
  <si>
    <t xml:space="preserve">  Cartier Martin ...............  $1,145,685  minimum [multi]</t>
  </si>
  <si>
    <t xml:space="preserve">  Spencer Dinwiddie ............    $700,000</t>
  </si>
  <si>
    <t xml:space="preserve">  John Lucas ...................    $527,311  counts $393,016, signed 2/2</t>
  </si>
  <si>
    <t xml:space="preserve">  Shawne Williams ..............    $361,172  counts $269,189, signed 2/25</t>
  </si>
  <si>
    <t xml:space="preserve">  Quincy Miller ................    $290,724  signed 2/21</t>
  </si>
  <si>
    <t xml:space="preserve">  David Lee .................... $15,012,000</t>
  </si>
  <si>
    <t xml:space="preserve">  Andrew Bogut ................. $12,972,973</t>
  </si>
  <si>
    <t xml:space="preserve">  Andre Iguodala ............... $12,289,544</t>
  </si>
  <si>
    <t xml:space="preserve">  Stephen Curry ................ $10,629,213</t>
  </si>
  <si>
    <t xml:space="preserve">  Shaun Livingston .............  $5,305,000</t>
  </si>
  <si>
    <t xml:space="preserve">  Marreese Speights ............  $3,657,500</t>
  </si>
  <si>
    <t xml:space="preserve">  Klay Thompson ................  $3,245,152  4th year rookie contract (#11)</t>
  </si>
  <si>
    <t xml:space="preserve">  Harrison Barnes ..............  $3,049,920  3rd year rookie contract (#7)</t>
  </si>
  <si>
    <t xml:space="preserve">  Leandro Barbosa ..............  $1,448,490  counts $915,243</t>
  </si>
  <si>
    <t xml:space="preserve">  Brandon Rush .................  $1,145,685  minimum [multi]</t>
  </si>
  <si>
    <t xml:space="preserve">  Festus Ezeli .................  $1,112,880  3rd year rookie contract (#30)</t>
  </si>
  <si>
    <t xml:space="preserve">  Nemanja Nedovic ..............  $1,104,240  2nd yr rookie (#30), rel 11/11</t>
  </si>
  <si>
    <t xml:space="preserve">  Draymond Green ...............    $915,243  minimum</t>
  </si>
  <si>
    <t xml:space="preserve">  Justin Holiday ...............    $816,482  minimum</t>
  </si>
  <si>
    <t xml:space="preserve">  Ognjen Kuzmic ................    $816,482  minimum</t>
  </si>
  <si>
    <t xml:space="preserve">  James Michael McAdoo .........    $259,637  signed 1/19</t>
  </si>
  <si>
    <t xml:space="preserve">  Dwight Howard ................ $21,436,271</t>
  </si>
  <si>
    <t xml:space="preserve">  James Harden ................. $14,728,844</t>
  </si>
  <si>
    <t xml:space="preserve">  Trevor Ariza .................  $8,600,000</t>
  </si>
  <si>
    <t xml:space="preserve">  Luis Scola ...................  $6,541,037  amnesty rel 7/13/13, dnc</t>
  </si>
  <si>
    <t xml:space="preserve">  Jason Terry ..................  $5,450,000</t>
  </si>
  <si>
    <t xml:space="preserve">  Kostas Papanikolaou ..........  $4,797,664</t>
  </si>
  <si>
    <t xml:space="preserve">  Corey Brewer .................  $4,702,500</t>
  </si>
  <si>
    <t xml:space="preserve">  Pablo Prigioni ...............  $1,662,961</t>
  </si>
  <si>
    <t xml:space="preserve">  Terrence Jones ...............  $1,618,680  3rd year rookie contract (#18)</t>
  </si>
  <si>
    <t xml:space="preserve">  Francisco Garcia .............  $1,316,809  counts $915,243, rel 12/19</t>
  </si>
  <si>
    <t xml:space="preserve">  Donatas Motiejunas ...........  $1,236,600  4th year rookie contract (#20)</t>
  </si>
  <si>
    <t xml:space="preserve">  Clint Capela .................  $1,189,200  1st year rookie contract (#25)</t>
  </si>
  <si>
    <t xml:space="preserve">  Jeff Adrien ..................    $981,084  counts $915,243, rel 10/27</t>
  </si>
  <si>
    <t xml:space="preserve">  Joey Dorsey ..................    $948,163  minimum [multi]</t>
  </si>
  <si>
    <t xml:space="preserve">  Josh Smith ...................    $945,779  counts $597,600, signed 12/26</t>
  </si>
  <si>
    <t xml:space="preserve">  Patrick Beverley .............    $915,243  minimum</t>
  </si>
  <si>
    <t xml:space="preserve">  Ish Smith ....................    $915,243  minimum, released 10/27</t>
  </si>
  <si>
    <t xml:space="preserve">  Nick Johnson .................    $507,336  minimum</t>
  </si>
  <si>
    <t xml:space="preserve">  K.J. McDaniels ...............    $507,336  minimum</t>
  </si>
  <si>
    <t xml:space="preserve">  Tarik Black ..................    $176,075  released 12/26</t>
  </si>
  <si>
    <t xml:space="preserve">  Paul George .................. $15,800,000</t>
  </si>
  <si>
    <t xml:space="preserve">  Roy Hibbert .................. $14,898,938</t>
  </si>
  <si>
    <t xml:space="preserve">  David West ................... $12,000,000</t>
  </si>
  <si>
    <t xml:space="preserve">  George Hill ..................  $8,000,000</t>
  </si>
  <si>
    <t xml:space="preserve">  Luis Scola ...................  $4,500,000</t>
  </si>
  <si>
    <t xml:space="preserve">  C.J. Miles ...................  $4,205,000</t>
  </si>
  <si>
    <t xml:space="preserve">  Ian Mahinmi ..................  $4,000,000</t>
  </si>
  <si>
    <t xml:space="preserve">  Chris Copeland ...............  $3,130,000</t>
  </si>
  <si>
    <t xml:space="preserve">  C.J. Watson ..................  $2,077,000</t>
  </si>
  <si>
    <t xml:space="preserve">  Solomon Hill .................  $1,302,840  2nd year rookie contract (#23)</t>
  </si>
  <si>
    <t xml:space="preserve">  Rodney Stuckey ...............  $1,227,985  counts $915,243</t>
  </si>
  <si>
    <t xml:space="preserve">  Damjan Rudez .................  $1,100,000</t>
  </si>
  <si>
    <t xml:space="preserve">  Lavoy Allen ..................    $948,163  counts $915,243</t>
  </si>
  <si>
    <t xml:space="preserve">  Donald Sloan .................    $948,163  minimum [multi]</t>
  </si>
  <si>
    <t xml:space="preserve">  Shayne Whittington ...........    $507,336  minimum</t>
  </si>
  <si>
    <t xml:space="preserve">  A.J. Price ...................    $137,614  c $118,443, s 11/6, r 11/28</t>
  </si>
  <si>
    <t xml:space="preserve">  Chris Paul ................... $20,068,563</t>
  </si>
  <si>
    <t xml:space="preserve">  Blake Griffin ................ $17,674,613</t>
  </si>
  <si>
    <t xml:space="preserve">  DeAndre Jordan ............... $11,440,123</t>
  </si>
  <si>
    <t xml:space="preserve">  J.J. Redick ..................  $6,792,500</t>
  </si>
  <si>
    <t xml:space="preserve">  Jamal Crawford ...............  $5,450,000</t>
  </si>
  <si>
    <t xml:space="preserve">  Spencer Hawes ................  $5,305,000</t>
  </si>
  <si>
    <t xml:space="preserve">  Matt Barnes ..................  $3,396,250</t>
  </si>
  <si>
    <t xml:space="preserve">  Carlos Delfino ...............  $3,250,000  released 8/30</t>
  </si>
  <si>
    <t xml:space="preserve">  Austin Rivers ................  $2,439,840  3rd year rookie contract (#10)</t>
  </si>
  <si>
    <t xml:space="preserve">  Jordan Farmar ................  $2,100,000  released 1/16</t>
  </si>
  <si>
    <t xml:space="preserve">  Miroslav Radujica ............  $1,500,000  released 8/30</t>
  </si>
  <si>
    <t xml:space="preserve">  Hedo Turkoglu ................  $1,448,490  counts $915,243</t>
  </si>
  <si>
    <t xml:space="preserve">  Glen Davis ...................  $1,227,985  counts $915,243</t>
  </si>
  <si>
    <t xml:space="preserve">  C.J. Wilcox ..................  $1,109,760  1st year rookie contract (#28)</t>
  </si>
  <si>
    <t xml:space="preserve">  Ekpe Udoh ....................    $981,084  counts $915,243</t>
  </si>
  <si>
    <t xml:space="preserve">  Dahntay Jones ................    $783,889  counts $495,308, signed 1/14</t>
  </si>
  <si>
    <t xml:space="preserve">  Jordan Hamilton ..............    $262,139  c $253,038, s 2/24-3/16, s 3/20</t>
  </si>
  <si>
    <t xml:space="preserve">  Nate Robinson ................    $154,919  counts $107,676, s 3/7-3/27</t>
  </si>
  <si>
    <t xml:space="preserve">  Lester Hudson ................     $89,239  c $86,141, s 3/29-4/10, s 4/12</t>
  </si>
  <si>
    <t xml:space="preserve">  Kobe Bryant .................. $23,500,000</t>
  </si>
  <si>
    <t xml:space="preserve">  Jeremy Lin ................... $14,898,938  counts $8,374,646 *</t>
  </si>
  <si>
    <t xml:space="preserve">  Steve Nash ...................  $9,701,000  released 4/1</t>
  </si>
  <si>
    <t xml:space="preserve">  Jordan Hill ..................  $9,000,000</t>
  </si>
  <si>
    <t xml:space="preserve">  Nick Young ...................  $4,994,420</t>
  </si>
  <si>
    <t xml:space="preserve">  Carlos Boozer ................  $3,250,000</t>
  </si>
  <si>
    <t xml:space="preserve">  Julius Randle ................  $2,997,360  1st year rookie contract (#7)</t>
  </si>
  <si>
    <t xml:space="preserve">  Ryan Kelly ...................  $1,650,000</t>
  </si>
  <si>
    <t xml:space="preserve">  Ronnie Price .................  $1,316,809  counts $915,243</t>
  </si>
  <si>
    <t xml:space="preserve">  Xavier Henry .................  $1,082,000  released 12/28</t>
  </si>
  <si>
    <t xml:space="preserve">  Wayne Ellington ..............  $1,063,384  counts $915,243</t>
  </si>
  <si>
    <t xml:space="preserve">  Ed Davis .....................    $981,084  minimum [multi]</t>
  </si>
  <si>
    <t xml:space="preserve">  Wesley Johnson ...............    $981,084  counts $915,243</t>
  </si>
  <si>
    <t xml:space="preserve">  Robert Sacre .................    $915,243  minimum</t>
  </si>
  <si>
    <t xml:space="preserve">  Jordan Clarkson ..............    $507,336  minimum</t>
  </si>
  <si>
    <t xml:space="preserve">  Tarik Black ..................    $325,292  signed 12/28</t>
  </si>
  <si>
    <t xml:space="preserve">  Jabari Brown .................    $110,420  signed 3/10</t>
  </si>
  <si>
    <t xml:space="preserve">  Vander Blue ..................     $48,028  signed 4/3, released 4/13</t>
  </si>
  <si>
    <t xml:space="preserve">  Dwight Buycks ................     $14,409  signed 4/13</t>
  </si>
  <si>
    <t xml:space="preserve">  Zach Randolph ................ $16,500,000</t>
  </si>
  <si>
    <t xml:space="preserve">  Marc Gasol ................... $15,829,688</t>
  </si>
  <si>
    <t xml:space="preserve">  Jeff Green ...................  $9,200,000</t>
  </si>
  <si>
    <t xml:space="preserve">  Mike Conley ..................  $8,760,000</t>
  </si>
  <si>
    <t xml:space="preserve">  Courtney Lee .................  $5,450,000</t>
  </si>
  <si>
    <t xml:space="preserve">  Tony Allen ...................  $5,000,000</t>
  </si>
  <si>
    <t xml:space="preserve">  Vince Carter .................  $3,911,981</t>
  </si>
  <si>
    <t xml:space="preserve">  Kosta Koufos .................  $3,000,000</t>
  </si>
  <si>
    <t xml:space="preserve">  Beno Udrih ...................  $2,077,000</t>
  </si>
  <si>
    <t xml:space="preserve">  Jordan Adams .................  $1,344,120  1st year rookie contract (#22)</t>
  </si>
  <si>
    <t xml:space="preserve">  Jon Leuer ....................    $967,500</t>
  </si>
  <si>
    <t xml:space="preserve">  Nick Calathes ................    $816,482  minimum</t>
  </si>
  <si>
    <t xml:space="preserve">  Russ Smith ...................    $507,336  minimum</t>
  </si>
  <si>
    <t xml:space="preserve">  Jarnell Stokes ...............    $507,336  minimum</t>
  </si>
  <si>
    <t xml:space="preserve">  JaMychal Green ...............    $217,856  signed 2/2</t>
  </si>
  <si>
    <t xml:space="preserve">  Tyrus Thomas .................     $72,234  counts $53,838, s 1/22-2/1</t>
  </si>
  <si>
    <t xml:space="preserve">  Kalin Lucas ..................     $26,859  s 11/4-11/11, s 11/19-11/21</t>
  </si>
  <si>
    <t xml:space="preserve">  Hassan Whiteside .............     $10,768  signed 11/19, released 11/21</t>
  </si>
  <si>
    <t xml:space="preserve">  Chris Bosh ................... $20,644,400</t>
  </si>
  <si>
    <t xml:space="preserve">  Dwyane Wade .................. $15,000,000</t>
  </si>
  <si>
    <t xml:space="preserve">  Luol Deng ....................  $9,714,461</t>
  </si>
  <si>
    <t xml:space="preserve">  Goran Dragic .................  $7,500,000</t>
  </si>
  <si>
    <t xml:space="preserve">  Mike Miller ..................  $6,600,000  amnesty rel 7/16/14, dnc</t>
  </si>
  <si>
    <t xml:space="preserve">  Chris Andersen ...............  $5,375,000</t>
  </si>
  <si>
    <t xml:space="preserve">  Josh McRoberts ...............  $5,305,000</t>
  </si>
  <si>
    <t xml:space="preserve">  Mario Chalmers ...............  $4,000,000</t>
  </si>
  <si>
    <t xml:space="preserve">  Udonis Haslem ................  $2,732,000</t>
  </si>
  <si>
    <t xml:space="preserve">  Zoran Dragic .................  $1,756,500</t>
  </si>
  <si>
    <t xml:space="preserve">  Shabazz Napier ...............  $1,238,640  1st year rookie contract (#24)</t>
  </si>
  <si>
    <t xml:space="preserve">  Hassan Whiteside .............    $769,881  signed 11/24</t>
  </si>
  <si>
    <t xml:space="preserve">  James Ennis ..................    $507,336  minimum</t>
  </si>
  <si>
    <t xml:space="preserve">  Michael Beasley ..............    $330,227  counts $263,805, signed 2/26</t>
  </si>
  <si>
    <t xml:space="preserve">  Tyler Johnson ................    $262,621  s 1/12, r 1/22, s 1/29</t>
  </si>
  <si>
    <t xml:space="preserve">  Henry Walker .................    $253,928  counts $236,886, signed 3/3</t>
  </si>
  <si>
    <t xml:space="preserve">  Andre Dawkins ................    $208,903  released 1/6</t>
  </si>
  <si>
    <t xml:space="preserve">  Shannon Brown ................    $208,104  counts $145,362, rel 11/24</t>
  </si>
  <si>
    <t xml:space="preserve">  Larry Sanders ................ $11,000,000  released 2/21</t>
  </si>
  <si>
    <t xml:space="preserve">  O.J. Mayo ....................  $8,000,000</t>
  </si>
  <si>
    <t xml:space="preserve">  Ersan Ilyasova ...............  $7,900,000</t>
  </si>
  <si>
    <t xml:space="preserve">  Drew Gooden ..................  $6,680,000  amnesty rel 7/16/14, dnc</t>
  </si>
  <si>
    <t xml:space="preserve">  Zaza Pachulia ................  $5,200,000</t>
  </si>
  <si>
    <t xml:space="preserve">  Jabari Parker ................  $4,930,560  1st year rookie contract (#2)</t>
  </si>
  <si>
    <t xml:space="preserve">  Jared Dudley .................  $4,250,000</t>
  </si>
  <si>
    <t xml:space="preserve">  Jerryd Bayless ...............  $3,000,000</t>
  </si>
  <si>
    <t xml:space="preserve">  Michael Carter-Williams ......  $2,300,040  2nd year rookie contract (#11)</t>
  </si>
  <si>
    <t xml:space="preserve">  John Henson ..................  $1,987,320  3rd year rookie contract (#14)</t>
  </si>
  <si>
    <t xml:space="preserve">  Giannis Antetokounmpo ........  $1,873,200  2nd year rookie contract (#15)</t>
  </si>
  <si>
    <t xml:space="preserve">  Tyler Ennis ..................  $1,590,720  1st year rookie contract (#18)</t>
  </si>
  <si>
    <t xml:space="preserve">  Miles Plumlee ................  $1,169,880  3rd year rookie contract (#26)</t>
  </si>
  <si>
    <t xml:space="preserve">  Khris Middleton ..............    $915,243  minimum</t>
  </si>
  <si>
    <t xml:space="preserve">  Damien Inglis ................    $820,000</t>
  </si>
  <si>
    <t xml:space="preserve">  Nate Wolters .................    $816,482  minimum, released 1/9</t>
  </si>
  <si>
    <t xml:space="preserve">  Kenyon Martin ................    $741,286  c $468,389, s 1/9, rel 2/19</t>
  </si>
  <si>
    <t xml:space="preserve">  Johnny O'Bryant ..............    $600,000</t>
  </si>
  <si>
    <t xml:space="preserve">  Jorge Gutierrez ..............    $139,282  s 1/28, rel 2/17, s 4/7</t>
  </si>
  <si>
    <t xml:space="preserve">  Chris Johnson ................    $107,676  signed 3/6, released 3/26</t>
  </si>
  <si>
    <t xml:space="preserve">  Arinze Onaku .................     $43,226  signed 4/7</t>
  </si>
  <si>
    <t xml:space="preserve">  Nikola Pekovic ............... $12,100,000</t>
  </si>
  <si>
    <t xml:space="preserve">  Kevin Garnett ................ $12,000,000</t>
  </si>
  <si>
    <t xml:space="preserve">  Kevin Martin .................  $6,792,500</t>
  </si>
  <si>
    <t xml:space="preserve">  Anthony Bennett ..............  $5,563,920  2nd year rookie contract (#1)</t>
  </si>
  <si>
    <t xml:space="preserve">  Andrew Wiggins ...............  $5,510,640  1st year rookie contract (#1)</t>
  </si>
  <si>
    <t xml:space="preserve">  Ricky Rubio ..................  $5,070,686  4th year rookie contract (#5)</t>
  </si>
  <si>
    <t xml:space="preserve">  Chase Budinger ...............  $5,000,000</t>
  </si>
  <si>
    <t xml:space="preserve">  J.J. Barea ...................  $4,519,500  released 10/27</t>
  </si>
  <si>
    <t xml:space="preserve">  Gary Neal ....................  $3,250,000</t>
  </si>
  <si>
    <t xml:space="preserve">  Zach LaVine ..................  $2,055,840  1st year rookie contract (#13)</t>
  </si>
  <si>
    <t xml:space="preserve">  Shabazz Muhammad .............  $1,971,960  2nd year rookie contract (#14)</t>
  </si>
  <si>
    <t xml:space="preserve">  Adreian Payne ................  $1,855,320  1st year rookie contract (#15)</t>
  </si>
  <si>
    <t xml:space="preserve">  Gorgui Dieng .................  $1,413,480  2nd year rookie contract (#21)</t>
  </si>
  <si>
    <t xml:space="preserve">  Robbie Hummel ................    $880,000</t>
  </si>
  <si>
    <t xml:space="preserve">  Glenn Robinson ...............    $381,994  released 3/5</t>
  </si>
  <si>
    <t xml:space="preserve">  Lorenzo Brown ................    $331,396  signed 2/6</t>
  </si>
  <si>
    <t xml:space="preserve">  Jeff Adrien ..................    $243,953  c $209,968, s 11/29, rel 1/7</t>
  </si>
  <si>
    <t xml:space="preserve">  Justin Hamilton ..............    $207,719  signed 3/5</t>
  </si>
  <si>
    <t xml:space="preserve">  Miroslav Raduljica ...........     $96,057  signed 1/8, released 1/28</t>
  </si>
  <si>
    <t xml:space="preserve">  Arinze Onuaku ................     $48,028</t>
  </si>
  <si>
    <t xml:space="preserve">  Sean Kilpatrick ..............     $29,843  signed 3/19, released 3/29</t>
  </si>
  <si>
    <t xml:space="preserve">  Eric Gordon .................. $14,898,938</t>
  </si>
  <si>
    <t xml:space="preserve">  Tyreke Evans ................. $11,265,416</t>
  </si>
  <si>
    <t xml:space="preserve">  Jrue Holiday ................. $11,000,000</t>
  </si>
  <si>
    <t xml:space="preserve">  Ryan Anderson ................  $8,491,500</t>
  </si>
  <si>
    <t xml:space="preserve">  Omer Asik ....................  $8,374,646</t>
  </si>
  <si>
    <t xml:space="preserve">  Anthony Davis ................  $5,607,240  3rd year rookie contract (#1)</t>
  </si>
  <si>
    <t xml:space="preserve">  Quincy Pondexter .............  $3,146,068</t>
  </si>
  <si>
    <t xml:space="preserve">  Norris Cole ..................  $2,150,188  4th year rookie contract (#28)</t>
  </si>
  <si>
    <t xml:space="preserve">  Shawne Williams ..............  $1,145,685  counts $915,243, released 2/22</t>
  </si>
  <si>
    <t xml:space="preserve">  Alexis Ajinca ................    $981,084  minimum [multi]</t>
  </si>
  <si>
    <t xml:space="preserve">  Luke Babbitt .................    $981,084  minimum [multi]</t>
  </si>
  <si>
    <t xml:space="preserve">  Jimmer Fredette ..............    $948,163  counts $915,243, minimum</t>
  </si>
  <si>
    <t xml:space="preserve">  Ish Smith ....................    $923,373  c $861,405, s 11/7, r 2/19</t>
  </si>
  <si>
    <t xml:space="preserve">  Darius Miller ................    $915,243  minimum, released 11/30</t>
  </si>
  <si>
    <t xml:space="preserve">  Dante Cunningham .............    $831,942  counts $716,043, signed 12/4</t>
  </si>
  <si>
    <t xml:space="preserve">  Justin Hamilton ..............    $816,482  minimum, released 3/3</t>
  </si>
  <si>
    <t xml:space="preserve">  Jeff Withey ..................    $816,482  minimum</t>
  </si>
  <si>
    <t xml:space="preserve">  Patric Young .................    $507,336  minimum, released 11/30</t>
  </si>
  <si>
    <t xml:space="preserve">  Toney Douglas ................    $331,526  c $285,341, s 2/5-2/19, s 3/24</t>
  </si>
  <si>
    <t xml:space="preserve">  Elliot Williams ..............    $111,549  counts $107,676, signed 3/4</t>
  </si>
  <si>
    <t xml:space="preserve">  Nate Wolter ..................     $96,057  signed 1/14, released 2/3</t>
  </si>
  <si>
    <t xml:space="preserve">  Gal Mekel ....................     $67,240  signed 12/5, released 12/19</t>
  </si>
  <si>
    <t xml:space="preserve">  Carmelo Anthony .............. $22,458,401</t>
  </si>
  <si>
    <t xml:space="preserve">  Amare Stoudemire ............. $21,410,988  released 2/15</t>
  </si>
  <si>
    <t xml:space="preserve">  Andrea Bargnani .............. $11,500,000</t>
  </si>
  <si>
    <t xml:space="preserve">  Jose Calderon ................  $7,907,191</t>
  </si>
  <si>
    <t xml:space="preserve">  Jason Smith ..................  $3,278,000</t>
  </si>
  <si>
    <t xml:space="preserve">  Alexey Shved .................  $3,198,723</t>
  </si>
  <si>
    <t xml:space="preserve">  Samuel Dalembert .............  $1,885,755  released 1/5</t>
  </si>
  <si>
    <t xml:space="preserve">  Shane Larkin .................  $1,606,080  2nd year rookie contract (#18)</t>
  </si>
  <si>
    <t xml:space="preserve">  Louis Amundson ...............  $1,287,163  c $899,092  rel 1/7, s 1/10</t>
  </si>
  <si>
    <t xml:space="preserve">  Tim Hardaway .................  $1,250,640  2nd year rookie contract (#24)</t>
  </si>
  <si>
    <t xml:space="preserve">  Arnett Moultrie ..............  $1,136,160  3rd year rc (#27), rel 10/27</t>
  </si>
  <si>
    <t xml:space="preserve">  Cole Aldrich .................    $981,084  counts $915,243</t>
  </si>
  <si>
    <t xml:space="preserve">  Lance Thomas .................    $931,431  c $899,092, rel 1/7, s 1/10</t>
  </si>
  <si>
    <t xml:space="preserve">  Quincy Acy ...................    $915,243  minimum</t>
  </si>
  <si>
    <t xml:space="preserve">  Cleanthony Early .............    $507,336  minimum</t>
  </si>
  <si>
    <t xml:space="preserve">  Travis Wear ..................    $507,336  minimum</t>
  </si>
  <si>
    <t xml:space="preserve">  Langson Galloway .............    $295,449  signed 1/7</t>
  </si>
  <si>
    <t xml:space="preserve">  Alex Kirk ....................    $211,887  released 1/7</t>
  </si>
  <si>
    <t xml:space="preserve">  Ricky Ledo ...................    $134,479  signed 3/19</t>
  </si>
  <si>
    <t xml:space="preserve">  Kevin Durant ................. $18,995,624</t>
  </si>
  <si>
    <t xml:space="preserve">  Russell Westbrook ............ $15,719,062</t>
  </si>
  <si>
    <t xml:space="preserve">  Serge Ibaka .................. $12,350,000</t>
  </si>
  <si>
    <t xml:space="preserve">  Enes Kanter ..................  $6,108,197  4th year rookie contract (#3)</t>
  </si>
  <si>
    <t xml:space="preserve">  Dion Waiters .................  $4,602,000  3rd year rookie contract (#4)</t>
  </si>
  <si>
    <t xml:space="preserve">  Steve Novak ..................  $3,445,947</t>
  </si>
  <si>
    <t xml:space="preserve">  Anthony Morrow ...............  $3,200,000</t>
  </si>
  <si>
    <t xml:space="preserve">  D.J. Augustin ................  $3,000,000</t>
  </si>
  <si>
    <t xml:space="preserve">  Nick Collison ................  $2,242,003</t>
  </si>
  <si>
    <t xml:space="preserve">  Jeremy Lamb ..................  $2,202,000  3rd year rookie contract (#12)</t>
  </si>
  <si>
    <t xml:space="preserve">  Steven Adams .................  $2,184,960  2nd year rookie contract (#12)</t>
  </si>
  <si>
    <t xml:space="preserve">  Mitch McGary .................  $1,400,040  1st year rookie contract (#21)</t>
  </si>
  <si>
    <t xml:space="preserve">  Sebastian Telfair ............  $1,316,809  counts $915,243, released 11/26</t>
  </si>
  <si>
    <t xml:space="preserve">  Andre Roberson ...............  $1,160,880  2nd year rookie contract (#26)</t>
  </si>
  <si>
    <t xml:space="preserve">  Perry Jones ..................  $1,129,200  3rd year rookie contract (#28)</t>
  </si>
  <si>
    <t xml:space="preserve">  Kyle Singler .................  $1,090,000</t>
  </si>
  <si>
    <t xml:space="preserve">  Channing Frye ................  $8,579,088</t>
  </si>
  <si>
    <t xml:space="preserve">  Al Harrington ................  $7,609,800  released 8/1/13</t>
  </si>
  <si>
    <t xml:space="preserve">  Glen Davis ...................  $6,600,000  released 2/24/14</t>
  </si>
  <si>
    <t xml:space="preserve">  Victor Oladipo ...............  $4,978,200  2nd year rookie contract (#2)</t>
  </si>
  <si>
    <t xml:space="preserve">  Ben Gordon ...................  $4,500,000</t>
  </si>
  <si>
    <t xml:space="preserve">  Aaron Gordon .................  $3,992,040  1st year rookie contract (#4)</t>
  </si>
  <si>
    <t xml:space="preserve">  Nikola Vucevic ...............  $2,902,758  4th year rookie contract (#16)</t>
  </si>
  <si>
    <t xml:space="preserve">  Luke Ridnour .................  $2,750,000</t>
  </si>
  <si>
    <t xml:space="preserve">  Tobias Harris ................  $2,511,432  4th year rookie contract (#19)</t>
  </si>
  <si>
    <t xml:space="preserve">  Elfrid Payton ................  $2,397,840  1st year rookie contract (#10)</t>
  </si>
  <si>
    <t xml:space="preserve">  Jameer Nelson ................  $2,000,000  released 6/30/13</t>
  </si>
  <si>
    <t xml:space="preserve">  Maurice Harkless .............  $1,887,840  3rd year rookie contract (#15)</t>
  </si>
  <si>
    <t xml:space="preserve">  Anthony Randolph .............  $1,825,359  released 7/15</t>
  </si>
  <si>
    <t xml:space="preserve">  Andrew Nicholson .............  $1,545,840  3rd year rookie contract (#19)</t>
  </si>
  <si>
    <t xml:space="preserve">  Evan Fournier ................  $1,483,920  3rd year rookie contract (#20)</t>
  </si>
  <si>
    <t xml:space="preserve">  Willie Green .................  $1,448,490  counts $915,243</t>
  </si>
  <si>
    <t xml:space="preserve">  Kyle O'Quinn .................    $915,243  minimum</t>
  </si>
  <si>
    <t xml:space="preserve">  Devyn Marble .................    $884,879</t>
  </si>
  <si>
    <t xml:space="preserve">  Dewayne Dedmon ...............    $816,482  minimum</t>
  </si>
  <si>
    <t xml:space="preserve">  JaVale McGee ................. $11,250,000  released 3/2</t>
  </si>
  <si>
    <t xml:space="preserve">  Jason Richardson .............  $6,601,125</t>
  </si>
  <si>
    <t xml:space="preserve">  Joel Embiid ..................  $4,427,640  1st year rookie contract (#3)</t>
  </si>
  <si>
    <t xml:space="preserve">  Luc Mbah a Moute .............  $4,382,576</t>
  </si>
  <si>
    <t xml:space="preserve">  Thomas Robinson ..............  $3,526,440  c $929,550, 3rd yr rc (#5) *</t>
  </si>
  <si>
    <t xml:space="preserve">  Andrei Kirilenko .............  $3,326,235  released 2/21</t>
  </si>
  <si>
    <t xml:space="preserve">  Nerlens Noel .................  $3,315,120  2nd year rookie contract (#6)</t>
  </si>
  <si>
    <t xml:space="preserve">  Travis Outlaw ................  $3,000,000  released 10/27</t>
  </si>
  <si>
    <t xml:space="preserve">  Furkan Aldemir ...............  $2,963,232  signed 12/15</t>
  </si>
  <si>
    <t xml:space="preserve">  Eric Maynor ..................  $2,106,720  released 3/16/14</t>
  </si>
  <si>
    <t xml:space="preserve">  Ronny Turiaf .................  $1,600,000  released 12/23</t>
  </si>
  <si>
    <t xml:space="preserve">  Tony Wroten ..................  $1,210,080  3rd year rookie contract (#25)</t>
  </si>
  <si>
    <t xml:space="preserve">  Marquis Teague ...............  $1,120,920  released 10/27</t>
  </si>
  <si>
    <t xml:space="preserve">  Jared Cunningham .............    $915,243  minimum, released 1/8</t>
  </si>
  <si>
    <t xml:space="preserve">  Henry Sims ...................    $915,243  minimum</t>
  </si>
  <si>
    <t xml:space="preserve">  Jerami Grant .................    $884,879</t>
  </si>
  <si>
    <t xml:space="preserve">  Malcolm Thomas ...............    $842,578  c $786,032, r 11/11, s 12/5-2/22</t>
  </si>
  <si>
    <t xml:space="preserve">  Isaiah Canaan ................    $816,482  minimum</t>
  </si>
  <si>
    <t xml:space="preserve">  Hollis Thompson ..............    $816,482  minimum</t>
  </si>
  <si>
    <t xml:space="preserve">  Robert Covington .............    $730,031  signed 11/15</t>
  </si>
  <si>
    <t xml:space="preserve">  JaKarr Sampson ...............    $507,336  minimum</t>
  </si>
  <si>
    <t xml:space="preserve">  Ish Smith ....................    $305,867  counts $285,340, signed 2/22</t>
  </si>
  <si>
    <t xml:space="preserve">  Jorge Guiterrez ..............    $216,128  released 12/12</t>
  </si>
  <si>
    <t xml:space="preserve">  Glenn Robinson ...............    $119,373  signed 3/7</t>
  </si>
  <si>
    <t xml:space="preserve">  Chris Johnson ................     $96,908  released 11/15</t>
  </si>
  <si>
    <t xml:space="preserve">  Drew Gordon ..................     $71,624  signed 11/11, released 12/5</t>
  </si>
  <si>
    <t xml:space="preserve">  Larry Drew ...................     $59,687  signed 1/16</t>
  </si>
  <si>
    <t xml:space="preserve">  Tim Frazier ..................     $59,687  signed 1/16</t>
  </si>
  <si>
    <t xml:space="preserve">  Malcolm Lee ..................     $32,303  signed 12/5, released 12/11</t>
  </si>
  <si>
    <t xml:space="preserve">  Eric Bledsoe ................. $13,000,000</t>
  </si>
  <si>
    <t xml:space="preserve">  Marcus Thornton ..............  $8,575,000</t>
  </si>
  <si>
    <t xml:space="preserve">  Josh Childress ...............  $7,317,500  amnesty rel 7/15/13, dnc</t>
  </si>
  <si>
    <t xml:space="preserve">  P.J. Tucker ..................  $5,700,000</t>
  </si>
  <si>
    <t xml:space="preserve">  Brandan Wright ...............  $5,000,000</t>
  </si>
  <si>
    <t xml:space="preserve">  Brandon Knight ...............  $3,749,602  4th year rookie contract (#8)</t>
  </si>
  <si>
    <t xml:space="preserve">  Gerald Green .................  $3,500,000</t>
  </si>
  <si>
    <t xml:space="preserve">  Alex Len .....................  $3,469,920  2nd year rookie contract (#5)</t>
  </si>
  <si>
    <t xml:space="preserve">  Markieff Morris ..............  $3,153,860  4th year rookie contract (#13)</t>
  </si>
  <si>
    <t xml:space="preserve">  Marcus Morris ................  $3,105,302  4th year rookie contract (#14)</t>
  </si>
  <si>
    <t xml:space="preserve">  Michael Beasley ..............  $2,333,333  released 9/3/13</t>
  </si>
  <si>
    <t xml:space="preserve">  Danny Granger ................  $2,100,000</t>
  </si>
  <si>
    <t xml:space="preserve">  John Salmons .................  $2,000,000  released 2/21</t>
  </si>
  <si>
    <t xml:space="preserve">  T.J. Warren ..................  $1,953,120  1st year rookie contract (#14)</t>
  </si>
  <si>
    <t xml:space="preserve">  Reggie Bullock ...............  $1,200,720  2nd year rookie contract (#25)</t>
  </si>
  <si>
    <t xml:space="preserve">  Archie Goodwin ...............  $1,112,280  2nd year rookie contract (#29)</t>
  </si>
  <si>
    <t xml:space="preserve">  Kendall Marshall .............    $915,243  minimum, released 2/21</t>
  </si>
  <si>
    <t xml:space="preserve">  Tony Mitchell ................    $816,482  minimum, released 1/9</t>
  </si>
  <si>
    <t xml:space="preserve">  Earl Barron ..................    $390,066  counts $290,724, signed 2/21</t>
  </si>
  <si>
    <t xml:space="preserve">  Jerel McNeal .................     $80,757  signed 4/1</t>
  </si>
  <si>
    <t xml:space="preserve">  A.J. Price ...................     $62,552  c $53,838, s 3/21, rel 3/31</t>
  </si>
  <si>
    <t xml:space="preserve">  Seth Curry ...................     $48,028  signed 3/11, released 3/21</t>
  </si>
  <si>
    <t xml:space="preserve">  LaMarcus Aldridge ............ $16,006,000</t>
  </si>
  <si>
    <t xml:space="preserve">  Brandon Roy .................. $14,399,332  amnesty rel 12/15/12, dnc</t>
  </si>
  <si>
    <t xml:space="preserve">  Nicolas Batum ................ $11,765,500</t>
  </si>
  <si>
    <t xml:space="preserve">  Arron Afflalo ................  $7,500,000</t>
  </si>
  <si>
    <t xml:space="preserve">  Wesley Matthews ..............  $7,245,640</t>
  </si>
  <si>
    <t xml:space="preserve">  Robin Lopez ..................  $6,124,729</t>
  </si>
  <si>
    <t xml:space="preserve">  Chris Kaman ..................  $4,800,000</t>
  </si>
  <si>
    <t xml:space="preserve">  Damian Lillard ...............  $3,340,920  3rd year rookie contract (#6)</t>
  </si>
  <si>
    <t xml:space="preserve">  Dorell Wright ................  $3,150,000</t>
  </si>
  <si>
    <t xml:space="preserve">  Joel Freeland ................  $3,100,000</t>
  </si>
  <si>
    <t xml:space="preserve">  C.J. McCollum ................  $2,421,000  2nd year rookie contract (#10)</t>
  </si>
  <si>
    <t xml:space="preserve">  Meyers Leonard ...............  $2,317,920  3rd year rookie contract (#11)</t>
  </si>
  <si>
    <t xml:space="preserve">  Steve Blake ..................  $2,100,000</t>
  </si>
  <si>
    <t xml:space="preserve">  Alonzo Gee ...................  $1,063,384  counts $915,243</t>
  </si>
  <si>
    <t xml:space="preserve">  Allen Crabbe .................    $862,000</t>
  </si>
  <si>
    <t xml:space="preserve">  Tim Frazier ..................     $47,749  signed 3/31</t>
  </si>
  <si>
    <t xml:space="preserve">  Rudy Gay ..................... $19,317,326</t>
  </si>
  <si>
    <t xml:space="preserve">  DeMarcus Cousins ............. $14,746,000</t>
  </si>
  <si>
    <t xml:space="preserve">  Carl Landry ..................  $6,750,000</t>
  </si>
  <si>
    <t xml:space="preserve">  Derrick Williams .............  $6,679,867  4th year rookie contract (#2)</t>
  </si>
  <si>
    <t xml:space="preserve">  Jason Thompson ...............  $6,037,500</t>
  </si>
  <si>
    <t xml:space="preserve">  Darren Collison ..............  $4,797,664</t>
  </si>
  <si>
    <t xml:space="preserve">  Andre Miller .................  $4,650,000</t>
  </si>
  <si>
    <t xml:space="preserve">  Ben McLemore .................  $3,026,280  2nd year rookie contract (#7)</t>
  </si>
  <si>
    <t xml:space="preserve">  Nik Stauskas .................  $2,745,840  1st year rookie contract (#8)</t>
  </si>
  <si>
    <t xml:space="preserve">  Reggie Evans .................  $1,768,654</t>
  </si>
  <si>
    <t xml:space="preserve">  Ryan Hollins .................  $1,310,286  counts $915,243</t>
  </si>
  <si>
    <t xml:space="preserve">  Omri Casspi ..................  $1,063,384  counts $915,243</t>
  </si>
  <si>
    <t xml:space="preserve">  Ray McCallum .................    $816,482  minimum</t>
  </si>
  <si>
    <t xml:space="preserve">  Eric Moreland ................    $507,336  minimum</t>
  </si>
  <si>
    <t xml:space="preserve">  Quincy Miller ................    $123,827  signed 1/18, released 2/10</t>
  </si>
  <si>
    <t xml:space="preserve">  David Wear ...................     $41,781  s 4/2, rel 4/3, s 4/12</t>
  </si>
  <si>
    <t xml:space="preserve">  Sim Bhullar ..................     $29,843  signed 4/2, released 4/12</t>
  </si>
  <si>
    <t xml:space="preserve">  David Stockton ...............     $29,483  signed 2/20, released 3/2</t>
  </si>
  <si>
    <t xml:space="preserve">  Tony Parker .................. $12,500,000</t>
  </si>
  <si>
    <t xml:space="preserve">  Tim Duncan ................... $10,361,446</t>
  </si>
  <si>
    <t xml:space="preserve">  Tiago Splitter ...............  $9,250,000</t>
  </si>
  <si>
    <t xml:space="preserve">  Boris Diaw ...................  $7,500,000</t>
  </si>
  <si>
    <t xml:space="preserve">  Manu Ginobili ................  $7,000,000</t>
  </si>
  <si>
    <t xml:space="preserve">  Danny Green ..................  $4,025,000</t>
  </si>
  <si>
    <t xml:space="preserve">  Patrick Mills ................  $3,500,000</t>
  </si>
  <si>
    <t xml:space="preserve">  Kawhi Leonard ................  $3,053,368  4th year rookie contract (#15)</t>
  </si>
  <si>
    <t xml:space="preserve">  Marco Belinelli ..............  $2,873,750</t>
  </si>
  <si>
    <t xml:space="preserve">  Cory Joseph ..................  $2,134,593  4th year rookie contract (#29)</t>
  </si>
  <si>
    <t xml:space="preserve">  Aron Baynes ..................  $2,100,000</t>
  </si>
  <si>
    <t xml:space="preserve">  Jeff Ayres ...................  $1,828,750</t>
  </si>
  <si>
    <t xml:space="preserve">  Matt Bonner ..................  $1,448,490  counts $915,243</t>
  </si>
  <si>
    <t xml:space="preserve">  Kyle Anderson ................  $1,093,680  1st year rookie contract (#30)</t>
  </si>
  <si>
    <t xml:space="preserve">  Austin Daye ..................  $1,063,384  counts $915,243, released 1/18</t>
  </si>
  <si>
    <t xml:space="preserve">  Reggie Williams ..............    $487,906  counts $419,935, signed 1/28</t>
  </si>
  <si>
    <t xml:space="preserve">  Kyle Lowry ................... $12,000,000</t>
  </si>
  <si>
    <t xml:space="preserve">  DeMar DeRozan ................ $10,000,000</t>
  </si>
  <si>
    <t xml:space="preserve">  Amir Johnson .................  $7,000,000</t>
  </si>
  <si>
    <t xml:space="preserve">  Greivis Vasquez ..............  $6,400,000</t>
  </si>
  <si>
    <t xml:space="preserve">  Landry Fields ................  $6,250,000</t>
  </si>
  <si>
    <t xml:space="preserve">  Chuck Hayes ..................  $5,958,750</t>
  </si>
  <si>
    <t xml:space="preserve">  Patrick Patterson ............  $5,831,326</t>
  </si>
  <si>
    <t xml:space="preserve">  Louis Williams ...............  $5,450,000</t>
  </si>
  <si>
    <t xml:space="preserve">  Jonas Valanciunas ............  $4,916,974  4th year rookie contract (#5)</t>
  </si>
  <si>
    <t xml:space="preserve">  Marcus Camby .................  $4,177,208  released 7/17/13</t>
  </si>
  <si>
    <t xml:space="preserve">  Tyler Hansbrough .............  $3,326,235</t>
  </si>
  <si>
    <t xml:space="preserve">  Terrence Ross ................  $2,793,960  3rd year rookie contract (#8)</t>
  </si>
  <si>
    <t xml:space="preserve">  James Johnson ................  $2,500,000</t>
  </si>
  <si>
    <t xml:space="preserve">  Lucas Nogueira ...............  $1,762,680</t>
  </si>
  <si>
    <t xml:space="preserve">  Bruno Caboclo ................  $1,458,360  1st year rookie contract (#20)</t>
  </si>
  <si>
    <t xml:space="preserve">  Greg Stiemsma ................    $981,084  counts $95,243</t>
  </si>
  <si>
    <t xml:space="preserve">  Gordon Hayward ............... $14,746,000</t>
  </si>
  <si>
    <t xml:space="preserve">  Derrick Favors ............... $12,950,000</t>
  </si>
  <si>
    <t xml:space="preserve">  Kendrick Perkins .............  $9,154,342  released 2/21</t>
  </si>
  <si>
    <t xml:space="preserve">  Trevor Booker ................  $5,000,000</t>
  </si>
  <si>
    <t xml:space="preserve">  Dante Exum ...................  $3,615,000  1st year rookie contract (#5)</t>
  </si>
  <si>
    <t xml:space="preserve">  Alec Burks ...................  $3,201,730  4th year rookie contract (#12)</t>
  </si>
  <si>
    <t xml:space="preserve">  Trey Burke ...................  $2,548,560  2nd year rookie contract (#9)</t>
  </si>
  <si>
    <t xml:space="preserve">  Jeremy Evans .................  $1,795,000</t>
  </si>
  <si>
    <t xml:space="preserve">  Rodney Hood ..................  $1,290,360  1st year rookie contract (#23)</t>
  </si>
  <si>
    <t xml:space="preserve">  Rudy Gobert ..................  $1,127,400  2nd year rookie contract (#27)</t>
  </si>
  <si>
    <t xml:space="preserve">  Toure Murry ..................  $1,000,000  released 1/4</t>
  </si>
  <si>
    <t xml:space="preserve">  Jordan Hamilton ..............    $948,163  counts $915,243, released 11/7</t>
  </si>
  <si>
    <t xml:space="preserve">  Grant Jerrett ................    $816,482  minimum</t>
  </si>
  <si>
    <t xml:space="preserve">  Elliot Williams ..............    $552,166  counts $532,994, signed 1/7</t>
  </si>
  <si>
    <t xml:space="preserve">  Ian Clark ....................    $507,336  minimum, released 3/26</t>
  </si>
  <si>
    <t xml:space="preserve">  Joe Ingles ...................    $507,336  minimum</t>
  </si>
  <si>
    <t xml:space="preserve">  Chris Johnson ................    $166,897  s 1/28, rel 2/7, s 3/26</t>
  </si>
  <si>
    <t xml:space="preserve">  Bryce Cotton .................    $152,201  signed 2/24</t>
  </si>
  <si>
    <t xml:space="preserve">  Patrick Christopher ..........     $74,608  signed 12/12, released 1/6</t>
  </si>
  <si>
    <t xml:space="preserve">  Elijah Millsap ...............     $59,687  signed 1/5, released 1/25</t>
  </si>
  <si>
    <t xml:space="preserve">  Jerrelle Benimon .............     $29,843  signed 3/6, released 3/16</t>
  </si>
  <si>
    <t xml:space="preserve">  Jack Cooley ..................     $29,843  signed 2/24, released 3/6</t>
  </si>
  <si>
    <t xml:space="preserve">  John Wall .................... $14,746,000</t>
  </si>
  <si>
    <t xml:space="preserve">  Nene ......................... $13,000,000</t>
  </si>
  <si>
    <t xml:space="preserve">  Marcin Gortat ................ $10,434,782</t>
  </si>
  <si>
    <t xml:space="preserve">  Andray Blatche ...............  $8,471,339  amnesty rel 7/17/13, dnc</t>
  </si>
  <si>
    <t xml:space="preserve">  Martell Webster ..............  $5,381,750</t>
  </si>
  <si>
    <t xml:space="preserve">  Paul Pierce ..................  $5,305,000</t>
  </si>
  <si>
    <t xml:space="preserve">  Bradley Beal .................  $4,505,280  3rd year rookie contract (#3)</t>
  </si>
  <si>
    <t xml:space="preserve">  Otto Porter ..................  $4,470,480  2nd year rookie contract (#3)</t>
  </si>
  <si>
    <t xml:space="preserve">  Kris Humphries ...............  $4,250,000</t>
  </si>
  <si>
    <t xml:space="preserve">  Kevin Seraphin ...............  $3,898,691</t>
  </si>
  <si>
    <t xml:space="preserve">  Ramon Sessions ...............  $2,077,000</t>
  </si>
  <si>
    <t xml:space="preserve">  DeJuan Blair .................  $2,000,000</t>
  </si>
  <si>
    <t xml:space="preserve">  Rasual Butler ................  $1,448,490  counts $915,243</t>
  </si>
  <si>
    <t xml:space="preserve">  Drew Gooden ..................  $1,448,490  counts $915,243</t>
  </si>
  <si>
    <t xml:space="preserve">  Garrett Temple ...............    $981,084  minimum [multi]</t>
  </si>
  <si>
    <t xml:space="preserve">  Glen Rice ....................    $341,001  released 1/7</t>
  </si>
  <si>
    <t xml:space="preserve">  Will Bynum ...................    $144,469  counts $107,676, signed 3/27</t>
  </si>
  <si>
    <t xml:space="preserve">  Toure Murry ..................     $96,057  signed 3/12, released 3/27</t>
  </si>
  <si>
    <t xml:space="preserve">  Al Horford ............ $12,000,000</t>
  </si>
  <si>
    <t xml:space="preserve">  Paul Millsap ..........  $9,500,000</t>
  </si>
  <si>
    <t xml:space="preserve">  Jeff Teague ...........  $8,000,000</t>
  </si>
  <si>
    <t xml:space="preserve">  Kyle Korver ...........  $6,760,563</t>
  </si>
  <si>
    <t xml:space="preserve">  Louis Williams ........  $5,225,000</t>
  </si>
  <si>
    <t xml:space="preserve">  Elton Brand ...........  $4,000,000</t>
  </si>
  <si>
    <t xml:space="preserve">  DeMarre Carroll .......  $2,557,545</t>
  </si>
  <si>
    <t xml:space="preserve">  Gustavo Ayon ..........  $1,500,000</t>
  </si>
  <si>
    <t xml:space="preserve">  John Jenkins ..........  $1,258,800  2nd year rookie contract (#23)</t>
  </si>
  <si>
    <t xml:space="preserve">  Jared Cunningham ......  $1,208,400  2nd yr rook cont (#24), rel 2/22</t>
  </si>
  <si>
    <t xml:space="preserve">  Pero Antic ............  $1,200,000</t>
  </si>
  <si>
    <t xml:space="preserve">  Dennis Schroeder ......  $1,617,840  1st year rookie contract (#17)</t>
  </si>
  <si>
    <t xml:space="preserve">  Antawn Jamison ........  $1,399,507  min, c $884,293, rel 2/21</t>
  </si>
  <si>
    <t xml:space="preserve">  Shelvin Mack ..........    $884,293  minimum</t>
  </si>
  <si>
    <t xml:space="preserve">  Cartier Martin ........    $876,332  c$754,250, r1/7, s2/1-2/18, s2/21</t>
  </si>
  <si>
    <t xml:space="preserve">  Mike Scott ............    $778,872  minimum</t>
  </si>
  <si>
    <t xml:space="preserve">  Mike Muscala ..........     $57,668  signed 2/27, released 3/23</t>
  </si>
  <si>
    <t xml:space="preserve">  James Nunnally ........     $57,668  signed 1/11, released 2/1</t>
  </si>
  <si>
    <t xml:space="preserve">  Dexter Pittman ........     $53,888  c $52,017, signed 2/22, rel 2/27</t>
  </si>
  <si>
    <t xml:space="preserve">  Kris Humphries ........ $12,000,000</t>
  </si>
  <si>
    <t xml:space="preserve">  Rajon Rondo ........... $12,000,000</t>
  </si>
  <si>
    <t xml:space="preserve">  Gerald Wallace ........ $10,105,855</t>
  </si>
  <si>
    <t xml:space="preserve">  Jeff Green ............  $8,700,000</t>
  </si>
  <si>
    <t xml:space="preserve">  Brandon Bass ..........  $6,450,000</t>
  </si>
  <si>
    <t xml:space="preserve">  Keith Bogans ..........  $5,058,198</t>
  </si>
  <si>
    <t xml:space="preserve">  Joel Anthony ..........  $3,800,000</t>
  </si>
  <si>
    <t xml:space="preserve">  Jerryd Bayless ........  $3,135,000</t>
  </si>
  <si>
    <t xml:space="preserve">  Avery Bradley .........  $2,511,432  4th year rookie contract (#19)</t>
  </si>
  <si>
    <t xml:space="preserve">  Vitor Faverani ........  $2,000,000</t>
  </si>
  <si>
    <t xml:space="preserve">  Kelly Olynyk ..........  $1,986,360  1st year rookie contract (#13)</t>
  </si>
  <si>
    <t xml:space="preserve">  Jared Sullinger .......  $1,365,720  2nd year rookie contract (#21)</t>
  </si>
  <si>
    <t xml:space="preserve">  Phil Pressey ..........    $490,180  minimum</t>
  </si>
  <si>
    <t xml:space="preserve">  Ryan Gomes ............    $488,542  counts $364,121, released 1/7</t>
  </si>
  <si>
    <t xml:space="preserve">  Chris Johnson .........    $417,638  signed 1/17</t>
  </si>
  <si>
    <t xml:space="preserve">  Chris Babb ............    $138,404  signed 2/28</t>
  </si>
  <si>
    <t xml:space="preserve">  Vander Blue ...........     $28,834  signed 1/22, released 2/1 </t>
  </si>
  <si>
    <t xml:space="preserve">  Joe Johnson ........... $21,466,718</t>
  </si>
  <si>
    <t xml:space="preserve">  Deron Williams ........ $18,466,130</t>
  </si>
  <si>
    <t xml:space="preserve">  Paul Pierce ........... $15,333,334</t>
  </si>
  <si>
    <t xml:space="preserve">  Brook Lopez ........... $14,693,906</t>
  </si>
  <si>
    <t xml:space="preserve">  Kevin Garnett ......... $12,433,735</t>
  </si>
  <si>
    <t xml:space="preserve">  Marcus Thornton .......  $8,050,000</t>
  </si>
  <si>
    <t xml:space="preserve">  Travis Outlaw .........  $4,000,000  amnesty rel 12/15/12, dnc</t>
  </si>
  <si>
    <t xml:space="preserve">  Mirza Teletovic .......  $3,229,050</t>
  </si>
  <si>
    <t xml:space="preserve">  Andrei Kirilenko ......  $3,183,000</t>
  </si>
  <si>
    <t xml:space="preserve">  Andray Blatche ........  $1,375,604</t>
  </si>
  <si>
    <t xml:space="preserve">  Mason Plumlee .........  $1,298,640  1st year rookie contract (#22)</t>
  </si>
  <si>
    <t xml:space="preserve">  Shaun Livingston ......  $1,265,977  counts $884,293, minimum</t>
  </si>
  <si>
    <t xml:space="preserve">  Marquis Teague ........  $1,074,720  2nd year rookie contract (#29)</t>
  </si>
  <si>
    <t xml:space="preserve">  Alan Anderson .........    $947,907</t>
  </si>
  <si>
    <t xml:space="preserve">  Jason Collins .........    $436,317  counts $275,691, signed 2/23</t>
  </si>
  <si>
    <t xml:space="preserve">  Jorge Gutierrez .......    $103,803  signed 3/17</t>
  </si>
  <si>
    <t xml:space="preserve">  Al Jefferson .......... $13,500,000</t>
  </si>
  <si>
    <t xml:space="preserve">  Ben Gordon ............ $13,200,000  released 3/2</t>
  </si>
  <si>
    <t xml:space="preserve">  Tyrus Thomas ..........  $8,694,215  amnesty rel 7/10, dnc</t>
  </si>
  <si>
    <t xml:space="preserve">  Gerald Henderson ......  $6,000,000</t>
  </si>
  <si>
    <t xml:space="preserve">  Mike Kidd-Gilchrist ...  $4,809,840  2nd year rookie contract (#2)</t>
  </si>
  <si>
    <t xml:space="preserve">  Luke Ridnour ..........  $4,320,000</t>
  </si>
  <si>
    <t xml:space="preserve">  Cody Zeller ...........  $3,857,040  1st year rookie contract (#4)</t>
  </si>
  <si>
    <t xml:space="preserve">  Gary Neal .............  $3,250,000</t>
  </si>
  <si>
    <t xml:space="preserve">  Bismack Biyombo .......  $3,217,680  3rd year rookie contract (#7)</t>
  </si>
  <si>
    <t xml:space="preserve">  Josh McRoberts ........  $2,652,000</t>
  </si>
  <si>
    <t xml:space="preserve">  Kemba Walker ..........  $2,709,720  3rd year rookie contract (#9)</t>
  </si>
  <si>
    <t xml:space="preserve">  Brendan Haywood .......  $2,000,000</t>
  </si>
  <si>
    <t xml:space="preserve">  Jannero Pargo .........  $1,399,507  counts $884,293, minimum</t>
  </si>
  <si>
    <t xml:space="preserve">  Anthony Tolliver ......  $1,027,424  counts $884,293, minimum </t>
  </si>
  <si>
    <t xml:space="preserve">  Jeff Taylor ...........    $788,872  minimum</t>
  </si>
  <si>
    <t xml:space="preserve">  D.J. White ............    $163,179  counts $140,447, signed 3/21</t>
  </si>
  <si>
    <t xml:space="preserve">  James Southerland .....    $123,987  released 12/11</t>
  </si>
  <si>
    <t xml:space="preserve">  Justin Hamilton .......     $28,834  signed 10 3/4, released 3/14</t>
  </si>
  <si>
    <t xml:space="preserve">  Derrick Rose .......... $17,632,688</t>
  </si>
  <si>
    <t xml:space="preserve">  Carlos Boozer ......... $15,300,000</t>
  </si>
  <si>
    <t xml:space="preserve">  Joakim Noah ........... $11,100,000</t>
  </si>
  <si>
    <t xml:space="preserve">  Taj Gibson ............  $7,550,000</t>
  </si>
  <si>
    <t xml:space="preserve">  Andrew Bynum ..........  $6,000,000  released 1/7</t>
  </si>
  <si>
    <t xml:space="preserve">  Kirk Hinrich ..........  $4,059,000</t>
  </si>
  <si>
    <t xml:space="preserve">  Mike Dunleavy .........  $3,183,000</t>
  </si>
  <si>
    <t xml:space="preserve">  Tony Snell ............  $1,409,040  1st year rookie contract (#20)</t>
  </si>
  <si>
    <t xml:space="preserve">  Nazr Mohammed .........  $1,399,507  counts $884,293, minimum</t>
  </si>
  <si>
    <t xml:space="preserve">  Jimmy Butler ..........  $1,174,080  3rd year rookie contract (#30)</t>
  </si>
  <si>
    <t xml:space="preserve">  Tornike Shengelia .....    $788,872  minimum, released rel 4/14</t>
  </si>
  <si>
    <t xml:space="preserve">  D.J. Augustin .........    $755,459  counts $650,215, signed 12/13</t>
  </si>
  <si>
    <t xml:space="preserve">  Mike James ............    $535,106  c$338,112, r12/16,s1/22-2/1,s4/10</t>
  </si>
  <si>
    <t xml:space="preserve">  Erik Murphy ...........    $449,812  released 4/3</t>
  </si>
  <si>
    <t xml:space="preserve">  Jimmer Fredette .......    $239,279  signed 3/2</t>
  </si>
  <si>
    <t xml:space="preserve">  Cartier Martin ........    $120,873  counts $104,034, s 1/10, rel 1/31</t>
  </si>
  <si>
    <t xml:space="preserve">  Ronnie Brewer .........     $69,792  signed 4/7 (2 year)</t>
  </si>
  <si>
    <t xml:space="preserve">  Louis Amundson ........     $48,854  (2 year)</t>
  </si>
  <si>
    <t xml:space="preserve">  Jarvis Varnado ........     $46,404  signed 2/18, released 2/28</t>
  </si>
  <si>
    <t xml:space="preserve">  Greg Smith ............     $15,605  signed 4/14</t>
  </si>
  <si>
    <t xml:space="preserve">  Luol Deng ............. $14,275,000</t>
  </si>
  <si>
    <t xml:space="preserve">  Anderson Varejao ......  $9,036,364</t>
  </si>
  <si>
    <t xml:space="preserve">  Spencer Hawes .........  $6,500,000</t>
  </si>
  <si>
    <t xml:space="preserve">  Jarrett Jack ..........  $6,300,000</t>
  </si>
  <si>
    <t xml:space="preserve">  Kyrie Irving ..........  $5,915,880  3rd year rookie contract (#1)</t>
  </si>
  <si>
    <t xml:space="preserve">  Anthony Bennett .......  $5,324,280  1st year rookie contract (#1)</t>
  </si>
  <si>
    <t xml:space="preserve">  Tristan Thompson ......  $4,285,560  3rd year rookie contract (#4)</t>
  </si>
  <si>
    <t xml:space="preserve">  Dion Waiters ..........  $3,894,240  2nd year rookie contract (#4)</t>
  </si>
  <si>
    <t xml:space="preserve">  Alonzo Gee ............  $3,250,000</t>
  </si>
  <si>
    <t xml:space="preserve">  C.J. Miles ............  $2,225,000</t>
  </si>
  <si>
    <t xml:space="preserve">  Tyler Zeller ..........  $1,633,440  2nd year rookie contract (#17)</t>
  </si>
  <si>
    <t xml:space="preserve">  Sergey Karasev ........  $1,467,840  1st year rookie contract (#19)</t>
  </si>
  <si>
    <t xml:space="preserve">  Scotty Hopson .........  $1,388,400  signed 3/31</t>
  </si>
  <si>
    <t xml:space="preserve">  Carrick Felix .........    $510,000</t>
  </si>
  <si>
    <t xml:space="preserve">  Matthew Dellavedova ...    $490,180  minimum</t>
  </si>
  <si>
    <t xml:space="preserve">  Arinze Onuaku .........     $57,668  signed 2/22, released 3/12</t>
  </si>
  <si>
    <t xml:space="preserve">  Seth Curry ............     $28,834  signed 3/21, released 4/1</t>
  </si>
  <si>
    <t xml:space="preserve">  Shane Edwards .........     $28,834  signed 3/12, released 3/22</t>
  </si>
  <si>
    <t xml:space="preserve">  Dirk Nowitzki ......... $22,721,381</t>
  </si>
  <si>
    <t xml:space="preserve">  Shawn Marion ..........  $9,316,796</t>
  </si>
  <si>
    <t xml:space="preserve">  Monta Ellis ...........  $8,000,000</t>
  </si>
  <si>
    <t xml:space="preserve">  Brendan Haywood .......  $7,073,500  amnesty rel 7/12/13, dnc</t>
  </si>
  <si>
    <t xml:space="preserve">  Jose Calderon .........  $6,791,570</t>
  </si>
  <si>
    <t xml:space="preserve">  Brandan Wright ........  $5,000,000</t>
  </si>
  <si>
    <t xml:space="preserve">  Samuel Dalembert ......  $3,700,748</t>
  </si>
  <si>
    <t xml:space="preserve">  Vince Carter ..........  $3,180,000</t>
  </si>
  <si>
    <t xml:space="preserve">  Wayne Ellington .......  $2,652,000</t>
  </si>
  <si>
    <t xml:space="preserve">  Shane Larkin ..........  $1,536,960  1st year rookie contract (#18)</t>
  </si>
  <si>
    <t xml:space="preserve">  Devin Harris ..........  $1,272,279  counts $884,293, minimum</t>
  </si>
  <si>
    <t xml:space="preserve">  DeJuan Blair ..........    $947,907  counts $884,293, minimum</t>
  </si>
  <si>
    <t xml:space="preserve">  Jae Crowder ...........    $788,872  minimum</t>
  </si>
  <si>
    <t xml:space="preserve">  Bernard James .........    $788,872  minimum</t>
  </si>
  <si>
    <t xml:space="preserve">  Ricky Ledo ............    $550,000</t>
  </si>
  <si>
    <t xml:space="preserve">  Gal Mekel .............    $490,180  minimum</t>
  </si>
  <si>
    <t xml:space="preserve">  Ty Lawson ............. $10,786,517</t>
  </si>
  <si>
    <t xml:space="preserve">  JaVale McGee .......... $10,750,000</t>
  </si>
  <si>
    <t xml:space="preserve">  Danilo Gallinari ...... $10,146,925</t>
  </si>
  <si>
    <t xml:space="preserve">  Wilson Chandler .......  $6,344,164</t>
  </si>
  <si>
    <t xml:space="preserve">  J.J. Hickson ..........  $5,150,000</t>
  </si>
  <si>
    <t xml:space="preserve">  Chris Andersen ........  $4,818,000  amnesty rel 7/17/13, dnc</t>
  </si>
  <si>
    <t xml:space="preserve">  Timofey Mozgov ........  $4,400,000</t>
  </si>
  <si>
    <t xml:space="preserve">  Jan Vesely ............  $3,524,880  3rd year rookie contract (#6)</t>
  </si>
  <si>
    <t xml:space="preserve">  Darrell Arthur ........  $3,231,683</t>
  </si>
  <si>
    <t xml:space="preserve">  Randy Foye ............  $3,000,000</t>
  </si>
  <si>
    <t xml:space="preserve">  Nate Robinson .........  $2,016,000</t>
  </si>
  <si>
    <t xml:space="preserve">  Anthony Randolph ......  $1,750,000</t>
  </si>
  <si>
    <t xml:space="preserve">  Kenneth Faried ........  $1,442,880  3rd year rookie contract (#22)</t>
  </si>
  <si>
    <t xml:space="preserve">  Evan Fournier .........  $1,422,720  2nd year rookie contract (#20)</t>
  </si>
  <si>
    <t xml:space="preserve">  Aaron Brooks ..........    $947,907  counts $884,293, minimum </t>
  </si>
  <si>
    <t xml:space="preserve">  Quincy Miller .........    $788,872  minimum</t>
  </si>
  <si>
    <t xml:space="preserve">  Josh Smith ............ $13,500,000</t>
  </si>
  <si>
    <t xml:space="preserve">  Charlie Villanueva ....  $8,580,000</t>
  </si>
  <si>
    <t xml:space="preserve">  Rodney Stuckey ........  $8,500,000</t>
  </si>
  <si>
    <t xml:space="preserve">  Brandon Jennings ......  $7,655,503</t>
  </si>
  <si>
    <t xml:space="preserve">  Jonas Jerebko .........  $4,500,000</t>
  </si>
  <si>
    <t xml:space="preserve">  Greg Monroe ...........  $4,086,454  4th year rookie contract (#7)</t>
  </si>
  <si>
    <t xml:space="preserve">  Will Bynum ............  $2,790,343</t>
  </si>
  <si>
    <t xml:space="preserve">  Kent. Caldwell-Pope ...  $2,653,080  1st year rookie contract (#8)</t>
  </si>
  <si>
    <t xml:space="preserve">  Chauncey Billups ......  $2,500,000</t>
  </si>
  <si>
    <t xml:space="preserve">  Andre Drummond ........  $2,462,400  2nd year rookie contract (#9)</t>
  </si>
  <si>
    <t xml:space="preserve">  Gigi Datome ...........  $1,750,000</t>
  </si>
  <si>
    <t xml:space="preserve">  Kyle Singler ..........  $1,045,000</t>
  </si>
  <si>
    <t xml:space="preserve">  Josh Harrellson .......    $884,293  minimum</t>
  </si>
  <si>
    <t xml:space="preserve">  Tony Mitchell .........    $500,000</t>
  </si>
  <si>
    <t xml:space="preserve">  Peyton Siva ...........    $490,180  minimum</t>
  </si>
  <si>
    <t xml:space="preserve">  Andrew Bogut .......... $14,000,000</t>
  </si>
  <si>
    <t xml:space="preserve">  David Lee ............. $13,878,000</t>
  </si>
  <si>
    <t xml:space="preserve">  Andre Iguodala ........ $12,868,632</t>
  </si>
  <si>
    <t xml:space="preserve">  Stephen Curry .........  $9,887,642</t>
  </si>
  <si>
    <t xml:space="preserve">  Steve Blake ...........  $4,000,000</t>
  </si>
  <si>
    <t xml:space="preserve">  Marreese Speights .....  $3,500,000</t>
  </si>
  <si>
    <t xml:space="preserve">  Harrison Barnes .......  $2,923,920  2nd year rookie contract (#7)</t>
  </si>
  <si>
    <t xml:space="preserve">  Klay Thompson .........  $2,445,480  3rd year rookie contract (#11)</t>
  </si>
  <si>
    <t xml:space="preserve">  Jordan Crawford .......  $2,162,419  4th year rookie contract (#27)</t>
  </si>
  <si>
    <t xml:space="preserve">  Jermaine O'Neal .......  $2,000,000</t>
  </si>
  <si>
    <t xml:space="preserve">  Festus Ezeli ..........  $1,066,920  2nd year rookie contract (#30)</t>
  </si>
  <si>
    <t xml:space="preserve">  Nemanja Nedovic .......  $1,056,720  1st year rookie contract (#30)</t>
  </si>
  <si>
    <t xml:space="preserve">  Draymond Green ........    $875,500</t>
  </si>
  <si>
    <t xml:space="preserve">  Hilton Armstrong ......    $284,053  c$244,481,s12/11-30,s2/22-3/1,s3/30</t>
  </si>
  <si>
    <t xml:space="preserve">  Ognjen Kuzmic .........    $490,180  minimum</t>
  </si>
  <si>
    <t xml:space="preserve">  Dewayne Dedmon ........     $49,018  signed 11/18, released 12/5</t>
  </si>
  <si>
    <t xml:space="preserve">  Dwight Howard ......... $20,513,178</t>
  </si>
  <si>
    <t xml:space="preserve">  James Harden .......... $13,701,250</t>
  </si>
  <si>
    <t xml:space="preserve">  Omer Asik .............  $8,374,646</t>
  </si>
  <si>
    <t xml:space="preserve">  Jeremy Lin ............  $8,374,646</t>
  </si>
  <si>
    <t xml:space="preserve">  Luis Scola ............  $5,724,622  amnesty rel 7/13/13, dnc</t>
  </si>
  <si>
    <t xml:space="preserve">  Terrence Jones ........  $1,551,840  2nd year rookie contract (#18)</t>
  </si>
  <si>
    <t xml:space="preserve">  Donatas Motiejunas ....  $1,422,720  2nd year rookie contract (#20)</t>
  </si>
  <si>
    <t xml:space="preserve">  Francisco Garcia ......  $1,265,977</t>
  </si>
  <si>
    <t xml:space="preserve">  Jordan Hamilton .......  $1,234,320  3rd year rookie contract (#26)</t>
  </si>
  <si>
    <t xml:space="preserve">  Ronnie Brewer .........  $1,186,459  minimum (2 year), released 2/21</t>
  </si>
  <si>
    <t xml:space="preserve">  Omri Casspi ...........    $947,907  minimum (2 year)</t>
  </si>
  <si>
    <t xml:space="preserve">  Reggie Williams .......    $947,907  counts $884,293, released 10/28</t>
  </si>
  <si>
    <t xml:space="preserve">  Chandler Parsons ......    $926,500</t>
  </si>
  <si>
    <t xml:space="preserve">  Greg Smith ............    $884,293  minimum, released 4/10</t>
  </si>
  <si>
    <t xml:space="preserve">  Patrick Beverley ......    $788,872  minimum</t>
  </si>
  <si>
    <t xml:space="preserve">  Isaiah Canaan .........    $570,515</t>
  </si>
  <si>
    <t xml:space="preserve">  Robert Covington ......    $490,180  minimum</t>
  </si>
  <si>
    <t xml:space="preserve">  Troy Daniels ..........    $158,588  signed 2/21</t>
  </si>
  <si>
    <t xml:space="preserve">  Dexter Pittman ........     $32,333  counts $31,210, s 4/10, rel 4/16 </t>
  </si>
  <si>
    <t xml:space="preserve">  Josh Powell ...........      $6,511  counts $5,202, signed 4/16</t>
  </si>
  <si>
    <t xml:space="preserve">  Roy Hibbert ........... $14,283,844</t>
  </si>
  <si>
    <t xml:space="preserve">  David West ............ $12,000,000</t>
  </si>
  <si>
    <t xml:space="preserve">  George Hill ...........  $8,000,000</t>
  </si>
  <si>
    <t xml:space="preserve">  Evan Turner ...........  $6,679,867  4th year rookie contract (#2)</t>
  </si>
  <si>
    <t xml:space="preserve">  Luis Scola ............  $4,508,504</t>
  </si>
  <si>
    <t xml:space="preserve">  Ian Mahinmi ...........  $4,000,000</t>
  </si>
  <si>
    <t xml:space="preserve">  Paul George ...........  $3,282,003  4th year rookie contract (#10)</t>
  </si>
  <si>
    <t xml:space="preserve">  Lavoy Allen ...........  $3,060,000</t>
  </si>
  <si>
    <t xml:space="preserve">  Chris Copeland ........  $3,000,000</t>
  </si>
  <si>
    <t xml:space="preserve">  C.J. Watson ...........  $2,016,000</t>
  </si>
  <si>
    <t xml:space="preserve">  Rasual Butler .........  $1,399,507  counts $884,293, minimum</t>
  </si>
  <si>
    <t xml:space="preserve">  Solomon Hill ..........  $1,246,680  1st year rookie contract (#23)</t>
  </si>
  <si>
    <t xml:space="preserve">  Lance Stephenson ......  $1,005,000</t>
  </si>
  <si>
    <t xml:space="preserve">  Andrew Bynum ..........  $1,000,000  signed 2/1</t>
  </si>
  <si>
    <t xml:space="preserve">  Donald Sloan ..........    $884,293  minimum</t>
  </si>
  <si>
    <t xml:space="preserve">  Orlando Johnson .......    $788,872  minimum, released 2/20</t>
  </si>
  <si>
    <t xml:space="preserve">  Chris Paul ............ $18,686,431</t>
  </si>
  <si>
    <t xml:space="preserve">  Blake Griffin ......... $16,441,500</t>
  </si>
  <si>
    <t xml:space="preserve">  DeAndre Jordan ........ $10,986,550</t>
  </si>
  <si>
    <t xml:space="preserve">  J.J. Redick ...........  $6,500,000</t>
  </si>
  <si>
    <t xml:space="preserve">  Jamal Crawford ........  $5,225,000</t>
  </si>
  <si>
    <t xml:space="preserve">  Jared Dudley ..........  $4,250,000</t>
  </si>
  <si>
    <t xml:space="preserve">  Matt Barnes ...........  $3,250,000</t>
  </si>
  <si>
    <t xml:space="preserve">  Darren Collison .......  $1,900,000</t>
  </si>
  <si>
    <t xml:space="preserve">  Willie Green ..........  $1,399,507</t>
  </si>
  <si>
    <t xml:space="preserve">  Ryan Hollins ..........  $1,186,459  counts $884,293</t>
  </si>
  <si>
    <t xml:space="preserve">  Reggie Bullock ........  $1,149,000  1st year rookie contract (#25)</t>
  </si>
  <si>
    <t xml:space="preserve">  Hedo Turkoglu .........    $749,148  counts $473,357, signed 1/16</t>
  </si>
  <si>
    <t xml:space="preserve">  Maalik Wayns ..........    $361,953  rel 1/5, s 10 1/8, rel 1/16</t>
  </si>
  <si>
    <t xml:space="preserve">  Danny Granger .........    $357,452  counts $249,683, signed 2/28</t>
  </si>
  <si>
    <t xml:space="preserve">  Glen Davis ............    $338,594  signed 2/24 (2 year)</t>
  </si>
  <si>
    <t xml:space="preserve">  Stephen Jackson .......    $255,204  c $161,253, s 12/10, rel 1/7 </t>
  </si>
  <si>
    <t xml:space="preserve">  Darius Morris .........    $104,034  signed 1/6, released 1/26 </t>
  </si>
  <si>
    <t xml:space="preserve">  Sasha Vujacic .........     $69,792  c $52,017, s 10 2/3, rel 2/13</t>
  </si>
  <si>
    <t xml:space="preserve">  Kobe Bryant ........... $30,453,805</t>
  </si>
  <si>
    <t xml:space="preserve">  Pau Gasol ............. $19,285,850</t>
  </si>
  <si>
    <t xml:space="preserve">  Steve Nash ............  $9,300,500</t>
  </si>
  <si>
    <t xml:space="preserve">  Metta World Peace .....  $7,727,280  amnesty rel 7/11, dnc</t>
  </si>
  <si>
    <t xml:space="preserve">  Jordan Hill ...........  $3,500,000</t>
  </si>
  <si>
    <t xml:space="preserve">  Chris Kaman ...........  $3,183,000</t>
  </si>
  <si>
    <t xml:space="preserve">  Jodie Meeks ...........  $1,550,000</t>
  </si>
  <si>
    <t xml:space="preserve">  Chris Duhon ...........  $1,500,000  released 6/29/12</t>
  </si>
  <si>
    <t xml:space="preserve">  MarShon Brooks ........  $1,276,560  3rd year rookie contract (#25)</t>
  </si>
  <si>
    <t xml:space="preserve">  Jordan Farmar .........  $1,106,941  counts $884,293, minimum</t>
  </si>
  <si>
    <t xml:space="preserve">  Nick Young ............  $1,106,941   minimum (2 year)</t>
  </si>
  <si>
    <t xml:space="preserve">  Xavier Henry ..........    $916,099  counts $884,293, minimum</t>
  </si>
  <si>
    <t xml:space="preserve">  Wesley Johnson ........    $916,099  counts $884,293, minimum</t>
  </si>
  <si>
    <t xml:space="preserve">  Kent Bazemore .........    $788,872  minimum  </t>
  </si>
  <si>
    <t xml:space="preserve">  Robert Sacre ..........    $788,872  minimum </t>
  </si>
  <si>
    <t xml:space="preserve">  Kendall Marshall ......    $547,570  signed 12/20</t>
  </si>
  <si>
    <t xml:space="preserve">  Ryan Kelly ............    $490,180  minimum</t>
  </si>
  <si>
    <t xml:space="preserve">  Shawne Williams .......    $483,494  c $416,138, r 1/7, s 2/6-2/16 </t>
  </si>
  <si>
    <t xml:space="preserve">  Manny Harris ..........    $104,034  signed 1/16, released 2/5</t>
  </si>
  <si>
    <t xml:space="preserve">  Elias Harris ..........     $86,502  released 11/29</t>
  </si>
  <si>
    <t xml:space="preserve">  Zach Randolph ......... $18,238,333</t>
  </si>
  <si>
    <t xml:space="preserve">  Marc Gasol ............ $14,860,523</t>
  </si>
  <si>
    <t xml:space="preserve">  Mike Conley ...........  $8,600,001</t>
  </si>
  <si>
    <t xml:space="preserve">  Tayshaun Prince .......  $7,235,955</t>
  </si>
  <si>
    <t xml:space="preserve">  Courtney Lee ..........  $5,225,000</t>
  </si>
  <si>
    <t xml:space="preserve">  Tony Allen ............  $4,494,383</t>
  </si>
  <si>
    <t xml:space="preserve">  Ed Davis ..............  $3,153,860  4th year rookie contract (#13)</t>
  </si>
  <si>
    <t xml:space="preserve">  Kosta Koufos ..........  $3,000,000</t>
  </si>
  <si>
    <t xml:space="preserve">  Quincy Pondexter ......  $2,225,479  4th year rookie contract (#26)</t>
  </si>
  <si>
    <t xml:space="preserve">  Mike Miller ...........  $1,399,507  counts $884,293, minimum</t>
  </si>
  <si>
    <t xml:space="preserve">  Fab Melo ..............  $1,311,240  2nd yr rook con (#22), rel 8/29</t>
  </si>
  <si>
    <t xml:space="preserve">  Jon Leuer .............    $900,000</t>
  </si>
  <si>
    <t xml:space="preserve">  James Johnson .........    $680,263  counts $634,610, signed 12/16</t>
  </si>
  <si>
    <t xml:space="preserve">  Jamaal Franklin .......    $535,000</t>
  </si>
  <si>
    <t xml:space="preserve">  Nick Calathes .........    $490,180  minimum</t>
  </si>
  <si>
    <t xml:space="preserve">  Beno Udrih ............    $374,200  counts $260,086, signed 2/26</t>
  </si>
  <si>
    <t xml:space="preserve">  Darius Morris .........     $52,017  signed 2/3, released 2/13</t>
  </si>
  <si>
    <t xml:space="preserve">  Seth Curry ............     $31,718  signed 12/25, released 1/5</t>
  </si>
  <si>
    <t xml:space="preserve">  Chris Bosh ............ $19,067,500</t>
  </si>
  <si>
    <t xml:space="preserve">  LeBron James .......... $19,067,500</t>
  </si>
  <si>
    <t xml:space="preserve">  Dwyane Wade ........... $18,673,000</t>
  </si>
  <si>
    <t xml:space="preserve">  Mike Miller ...........  $6,200,000  amnesty rel 7/16, dnc</t>
  </si>
  <si>
    <t xml:space="preserve">  Udonis Haslem .........  $4,340,000</t>
  </si>
  <si>
    <t xml:space="preserve">  Mario Chalmers ........  $4,000,000</t>
  </si>
  <si>
    <t xml:space="preserve">  Shane Battier .........  $3,270,000</t>
  </si>
  <si>
    <t xml:space="preserve">  Ray Allen .............  $3,229,050</t>
  </si>
  <si>
    <t xml:space="preserve">  Toney Douglas .........  $1,600,000</t>
  </si>
  <si>
    <t xml:space="preserve">  James Jones ...........  $1,500,000</t>
  </si>
  <si>
    <t xml:space="preserve">  Chris Andersen ........  $1,399,507  minimum (2 year)</t>
  </si>
  <si>
    <t xml:space="preserve">  Rashard Lewis .........  $1,399,507  minimum (2 year)</t>
  </si>
  <si>
    <t xml:space="preserve">  Norris Cole ...........  $1,191,240  3rd year rookie contract (#28)</t>
  </si>
  <si>
    <t xml:space="preserve">  Michael Beasley .......  $1,027,424  counts $884,293, minimum</t>
  </si>
  <si>
    <t xml:space="preserve">  Greg Oden .............    $947,907  counts $884,293, minimum</t>
  </si>
  <si>
    <t xml:space="preserve">  DeAndre Liggins .......    $104,034  signed 2/25, released 3/14</t>
  </si>
  <si>
    <t xml:space="preserve">  Justin Hamilton .......     $98,036  signed 3/14</t>
  </si>
  <si>
    <t xml:space="preserve">  Caron Butler ..........  $8,000,000  released 2/27</t>
  </si>
  <si>
    <t xml:space="preserve">  O.J. Mayo .............  $8,000,000</t>
  </si>
  <si>
    <t xml:space="preserve">  Ersan Ilyasova ........  $7,900,000</t>
  </si>
  <si>
    <t xml:space="preserve">  Drew Gooden ...........  $6,687,400  amnesty rel 7/16, dnc</t>
  </si>
  <si>
    <t xml:space="preserve">  Zaza Pachulia .........  $5,200,000</t>
  </si>
  <si>
    <t xml:space="preserve">  Ramon Sessions ........  $5,000,000</t>
  </si>
  <si>
    <t xml:space="preserve">  Ekpe Udoh .............  $4,469,548  4th year rookie contract (#6)</t>
  </si>
  <si>
    <t xml:space="preserve">  Carlos Delfino ........  $3,250,000</t>
  </si>
  <si>
    <t xml:space="preserve">  Larry Sanders .........  $3,053,368  4th year rookie contract (#15)</t>
  </si>
  <si>
    <t xml:space="preserve">  Brandon Knight ........  $2,947,800  3rd year rookie contract (#8)</t>
  </si>
  <si>
    <t xml:space="preserve">  John Henson ...........  $1,905,360  2nd year rookie contract (#14) </t>
  </si>
  <si>
    <t xml:space="preserve">  Miroslav Raduljica ....  $1,500,000</t>
  </si>
  <si>
    <t xml:space="preserve">  Jeff Adrien ...........    $916,099  minimum (2 year)</t>
  </si>
  <si>
    <t xml:space="preserve">  Khris Middleton .......    $788,872  minimum</t>
  </si>
  <si>
    <t xml:space="preserve">  Nate Wolters ..........    $490,180  minimum</t>
  </si>
  <si>
    <t xml:space="preserve">  Chris Wright ..........    $102,089  s 3/14, rel 3/24, signed 4/5</t>
  </si>
  <si>
    <t xml:space="preserve">  Tony Mitchell .........     $28,834  signed 3/4, released 3/14</t>
  </si>
  <si>
    <t xml:space="preserve">  D.J. Stephens .........     $28,834  signed 3/26, released 4/5</t>
  </si>
  <si>
    <t xml:space="preserve">  Kevin Love ............ $14,693,906</t>
  </si>
  <si>
    <t xml:space="preserve">  Nikola Pekovic ........ $12,100,000</t>
  </si>
  <si>
    <t xml:space="preserve">  Kevin Martin ..........  $6,500,000</t>
  </si>
  <si>
    <t xml:space="preserve">  Chase Budinger ........  $5,000,000</t>
  </si>
  <si>
    <t xml:space="preserve">  J.J. Barea ............  $4,687,000</t>
  </si>
  <si>
    <t xml:space="preserve">  Luc Mbah a Moute ......  $4,588,384</t>
  </si>
  <si>
    <t xml:space="preserve">  Corey Brewer ..........  $4,500,000</t>
  </si>
  <si>
    <t xml:space="preserve">  Ricky Rubio ...........  $4,002,120  3rd year rookie contract (#5)</t>
  </si>
  <si>
    <t xml:space="preserve">  Alexey Shved ..........  $3,150,000</t>
  </si>
  <si>
    <t xml:space="preserve">  Dante Cunningham ......  $2,180,000</t>
  </si>
  <si>
    <t xml:space="preserve">  Shabazz Muhammad ......  $1,887,120  1st year rookie contract (#14)</t>
  </si>
  <si>
    <t xml:space="preserve">  Ronny Turiaf ..........  $1,500,000</t>
  </si>
  <si>
    <t xml:space="preserve">  Gorgui Dieng ..........  $1,352,640  1st year rookie contract (#21)</t>
  </si>
  <si>
    <t xml:space="preserve">  A.J. Price ............    $947,907  counts $884,293, released 4/3</t>
  </si>
  <si>
    <t xml:space="preserve">  Robbie Hummel .........    $490,180  minimum</t>
  </si>
  <si>
    <t xml:space="preserve">  Othyus Jeffers ........     $46,816  signed 4/8</t>
  </si>
  <si>
    <t xml:space="preserve">  Eric Gordon ........... $14,283,844</t>
  </si>
  <si>
    <t xml:space="preserve">  Tyreke Evans .......... $11,796,247</t>
  </si>
  <si>
    <t xml:space="preserve">  Jrue Holiday ..........  $9,713,484</t>
  </si>
  <si>
    <t xml:space="preserve">  Ryan Anderson .........  $8,308,500</t>
  </si>
  <si>
    <t xml:space="preserve">  Anthony Davis .........  $5,375,760  2nd year rookie contract (#1)</t>
  </si>
  <si>
    <t xml:space="preserve">  Al-Farouq Aminu .......  $3,749,602  4th year rookie contract (#8)</t>
  </si>
  <si>
    <t xml:space="preserve">  Greg Stiemsma .........  $2,676,000  released 4/14</t>
  </si>
  <si>
    <t xml:space="preserve">  Jason Smith ...........  $2,500,000</t>
  </si>
  <si>
    <t xml:space="preserve">  Austin Rivers .........  $2,339,040  2nd year rookie contract (#10)</t>
  </si>
  <si>
    <t xml:space="preserve">  Anthony Morrow ........  $1,027,424  minimum (2 year)</t>
  </si>
  <si>
    <t xml:space="preserve">  Darius Miller .........    $788,872  minimum</t>
  </si>
  <si>
    <t xml:space="preserve">  Brian Roberts .........    $788,872  minimum</t>
  </si>
  <si>
    <t xml:space="preserve">  Tyshawn Taylor ........    $788,872  minimum, released 1/23</t>
  </si>
  <si>
    <t xml:space="preserve">  Alexis Ajinca .........    $630,492  counts $608,602, signed 12/21</t>
  </si>
  <si>
    <t xml:space="preserve">  Jeff Withey ...........    $490,180  minimum</t>
  </si>
  <si>
    <t xml:space="preserve">  Luke Babbitt ..........    $387,995  signed 2/4 </t>
  </si>
  <si>
    <t xml:space="preserve">  Louis Amundson ........    $341,979  c $254,884, s 11/12, rel 12/31</t>
  </si>
  <si>
    <t xml:space="preserve">  Josh Childress ........    $216,354  c $161,253, s 11/12, rel 12/13</t>
  </si>
  <si>
    <t xml:space="preserve">  Lance Thomas ..........     $72,924  released 11/12</t>
  </si>
  <si>
    <t xml:space="preserve">  Arinze Onuaku .........     $40,368  released 11/12</t>
  </si>
  <si>
    <t xml:space="preserve">  Melvin Ely ............     $22,341  counts $15,605, signed 4/14</t>
  </si>
  <si>
    <t xml:space="preserve">  James Southerland .....     $17,300  signed 4/11</t>
  </si>
  <si>
    <t xml:space="preserve">  Amare Stoudemire ...... $21,679,893</t>
  </si>
  <si>
    <t xml:space="preserve">  Carmelo Anthony ....... $21,388,953</t>
  </si>
  <si>
    <t xml:space="preserve">  Tyson Chandler ........ $14,100,538</t>
  </si>
  <si>
    <t xml:space="preserve">  Andrea Bargnani ....... $11,862,500</t>
  </si>
  <si>
    <t xml:space="preserve">  J.R. Smith ............  $5,565,000</t>
  </si>
  <si>
    <t xml:space="preserve">  Raymond Felton ........  $3,637,073</t>
  </si>
  <si>
    <t xml:space="preserve">  Iman Shumpert .........  $1,797,600  3rd year rookie contract (#17)</t>
  </si>
  <si>
    <t xml:space="preserve">  Pablo Prigioni ........  $1,591,350</t>
  </si>
  <si>
    <t xml:space="preserve">  Metta World Peace .....  $1,590,000  released 2/24</t>
  </si>
  <si>
    <t xml:space="preserve">  Kenyon Martin .........  $1,399,507  counts $884,293, minimum</t>
  </si>
  <si>
    <t xml:space="preserve">  Tim Hardaway ..........  $1,196,760  1st year rookie contract (#24)</t>
  </si>
  <si>
    <t xml:space="preserve">  Cole Aldrich ..........    $916,099  counts $884,293</t>
  </si>
  <si>
    <t xml:space="preserve">  Beno Udrih ............    $883,111  counts $613,803, released 2/24</t>
  </si>
  <si>
    <t xml:space="preserve">  Toure Murry ...........    $490,180  minimum</t>
  </si>
  <si>
    <t xml:space="preserve">  Shannon Brown .........    $341,979  counts $254,884, signed 2/27</t>
  </si>
  <si>
    <t xml:space="preserve">  Jeremy Tyler ..........    $327,709  signed 12/31</t>
  </si>
  <si>
    <t xml:space="preserve">  Chris Smith ...........    $181,655  released 12/31</t>
  </si>
  <si>
    <t xml:space="preserve">  Earl Clark ............    $111,518  counts $104,034, s 2/27, rel 3/20</t>
  </si>
  <si>
    <t xml:space="preserve">  Lamar Odom ............      $8,232  signed 4/16</t>
  </si>
  <si>
    <t xml:space="preserve">  Kevin Durant .......... $17,832,627</t>
  </si>
  <si>
    <t xml:space="preserve">  Russell Westbrook ..... $14,693,906</t>
  </si>
  <si>
    <t xml:space="preserve">  Serge Ibaka ........... $12,350,000</t>
  </si>
  <si>
    <t xml:space="preserve">  Kendrick Perkins ......  $8,727,437</t>
  </si>
  <si>
    <t xml:space="preserve">  Thabo Sefolosha .......  $3,900,000</t>
  </si>
  <si>
    <t xml:space="preserve">  Nick Collison .........  $2,585,668</t>
  </si>
  <si>
    <t xml:space="preserve">  Jeremy Lamb ...........  $2,111,160  2nd year rookie contract (#12)</t>
  </si>
  <si>
    <t xml:space="preserve">  Steven Adams ..........  $2,090,880  1st year rookie contract (#12)</t>
  </si>
  <si>
    <t xml:space="preserve">  Derek Fisher ..........  $1,399,507  counts $884,293, minimum</t>
  </si>
  <si>
    <t xml:space="preserve">  Reggie Jackson ........  $1,329,720  3rd year rookie contract (#24)</t>
  </si>
  <si>
    <t xml:space="preserve">  Hasheem Thabeet .......  $1,200,000</t>
  </si>
  <si>
    <t xml:space="preserve">  Andre Roberson ........  $1,110,840  1st year rookie contract (#26)</t>
  </si>
  <si>
    <t xml:space="preserve">  Perry Jones ...........  $1,082,520  2nd year rookie contract (#28)</t>
  </si>
  <si>
    <t xml:space="preserve">  Caron Butler ..........    $386,923  counts $244,48, signed 3/1</t>
  </si>
  <si>
    <t xml:space="preserve">  Royal Ivey ............     $74,840  c $52,017, s 1/17, rel 1/26</t>
  </si>
  <si>
    <t xml:space="preserve">  Reggie Williams .......     $55,759  c $52,017, s 10 3/28, rel 4/9</t>
  </si>
  <si>
    <t xml:space="preserve">  Mustafa Shakur ........     $52,017  signed 3/16, released 3/26</t>
  </si>
  <si>
    <t xml:space="preserve">  Grant Jerrett .........     $25,951  signed 4/8</t>
  </si>
  <si>
    <t xml:space="preserve">  Gilbert Arenas ........ $22,346,536  amnesty rel 12/9/12, dnc</t>
  </si>
  <si>
    <t xml:space="preserve">  Jameer Nelson .........  $8,600,000</t>
  </si>
  <si>
    <t xml:space="preserve">  Arron Afflalo .........  $7,500,000</t>
  </si>
  <si>
    <t xml:space="preserve">  Al Harrington .........  $7,148,600  released 8/1</t>
  </si>
  <si>
    <t xml:space="preserve">  Glen Davis ............  $6,400,000  released 2/21</t>
  </si>
  <si>
    <t xml:space="preserve">  Hedo Turkoglu .........  $6,000,000  released 1/3</t>
  </si>
  <si>
    <t xml:space="preserve">  Victor Oladipo ........  $4,763,760  1st year rookie contract (#2)</t>
  </si>
  <si>
    <t xml:space="preserve">  Quentin Richardson ....  $2,808,600  released 10/27/12</t>
  </si>
  <si>
    <t xml:space="preserve">  Jason Maxiell .........  $2,500,000</t>
  </si>
  <si>
    <t xml:space="preserve">  Nikola Vucevic ........  $1,892,280  3rd year rookie contract (#16)</t>
  </si>
  <si>
    <t xml:space="preserve">  Maurice Harkless ......  $1,809,840  2nd year rookie contract (#15)</t>
  </si>
  <si>
    <t xml:space="preserve">  Tobias Harris .........  $1,630,800  3rd year rookie contract (#19)</t>
  </si>
  <si>
    <t xml:space="preserve">  Andrew Nicholson ......  $1,482,000  2nd year rookie contract (#19)</t>
  </si>
  <si>
    <t xml:space="preserve">  Ronnie Price ..........  $1,186,459  minimum (2 year)</t>
  </si>
  <si>
    <t xml:space="preserve">  E'Twaun Moore .........    $884,293  minimum</t>
  </si>
  <si>
    <t xml:space="preserve">  Doron Lamb ............    $788,872  minimum</t>
  </si>
  <si>
    <t xml:space="preserve">  Kyle O'Quinn ..........    $788,872  minimum</t>
  </si>
  <si>
    <t xml:space="preserve">  Solomon Jones .........    $467,604  counts $348,515, released 1/4</t>
  </si>
  <si>
    <t xml:space="preserve">  Dewayne Dedmon ........    $147,054  signed 2/25</t>
  </si>
  <si>
    <t xml:space="preserve">  Adonis Thomas .........     $57,668  signed 2/25, released 3/17</t>
  </si>
  <si>
    <t xml:space="preserve">  Danny Granger ......... $14,021,788  released 2/26</t>
  </si>
  <si>
    <t xml:space="preserve">  Thaddeus Young ........  $8,850,000</t>
  </si>
  <si>
    <t xml:space="preserve">  Jason Richardson ......  $6,204,250</t>
  </si>
  <si>
    <t xml:space="preserve">  Earl Clark ............  $4,250,000  released 2/21</t>
  </si>
  <si>
    <t xml:space="preserve">  Nerlens Noel ..........  $3,172,320  1st year rookie contract (#6)</t>
  </si>
  <si>
    <t xml:space="preserve">  Kwame Brown ...........  $3,000,000  released 11/20</t>
  </si>
  <si>
    <t xml:space="preserve">  Mike Carter-Williams ..  $2,200,920  1st year rookie contract (#11)</t>
  </si>
  <si>
    <t xml:space="preserve">  Eric Maynor ...........  $2,016,000  released 3/16</t>
  </si>
  <si>
    <t xml:space="preserve">  Royce White ...........  $1,719,480  2nd yr rook cont (#16), rel 10/24</t>
  </si>
  <si>
    <t xml:space="preserve">  Tony Wroten ...........  $1,160,040  2nd year rookie contract (#25)</t>
  </si>
  <si>
    <t xml:space="preserve">  Arnett Moultrie .......  $1,089,240  2nd year rookie contract (#27)</t>
  </si>
  <si>
    <t xml:space="preserve">  Byron Mullens .........    $947,907  minimum (2 year)</t>
  </si>
  <si>
    <t xml:space="preserve">  James Anderson ........    $916,099  minimum (2 year)</t>
  </si>
  <si>
    <t xml:space="preserve">  Henry Sims ............    $788,872  minimum</t>
  </si>
  <si>
    <t xml:space="preserve">  Elliot Williams .......    $769,855  signed 11/20</t>
  </si>
  <si>
    <t xml:space="preserve">  Brandon Davies ........    $490,180  minimum</t>
  </si>
  <si>
    <t xml:space="preserve">  Hollis Thompson .......    $490,180  minimum</t>
  </si>
  <si>
    <t xml:space="preserve">  Lorenzo Brown .........    $426,745  signed 11/20, released 3/14</t>
  </si>
  <si>
    <t xml:space="preserve">  Jarvis Varnado ........    $218,100  signed 3/1</t>
  </si>
  <si>
    <t xml:space="preserve">  Daniel Orton ..........    $201,839  released 1/7</t>
  </si>
  <si>
    <t xml:space="preserve">  Darius Morris .........    $114,438  released 11/20</t>
  </si>
  <si>
    <t xml:space="preserve">  Casper Ware ...........     $69,202  signed 3/24</t>
  </si>
  <si>
    <t xml:space="preserve">  Dewayne Dedmon ........     $57,668  signed 1/14, released 2/3</t>
  </si>
  <si>
    <t xml:space="preserve">  James Nunnally ........     $57,668  signed 3/17, released 4/7</t>
  </si>
  <si>
    <t xml:space="preserve">  Darius Johnson-Odom ...     $46,404  signed 3/14, released 3/24</t>
  </si>
  <si>
    <t xml:space="preserve">  Adonis Thomas .........     $28,834  signed 4/7</t>
  </si>
  <si>
    <t xml:space="preserve">  Emeka Okafor .......... $14,487,500</t>
  </si>
  <si>
    <t xml:space="preserve">  Goran Dragic ..........  $7,500,000</t>
  </si>
  <si>
    <t xml:space="preserve">  Josh Childress ........  $7,182,500  amnesty rel 7/15/13, dnc</t>
  </si>
  <si>
    <t xml:space="preserve">  Channing Frye .........  $6,400,000</t>
  </si>
  <si>
    <t xml:space="preserve">  Michael Beasley .......  $6,000,000  released 9/3</t>
  </si>
  <si>
    <t xml:space="preserve">  Gerald Green ..........  $3,500,000</t>
  </si>
  <si>
    <t xml:space="preserve">  Alex Len ..............  $3,492,720  1st year rookie contract (#5)</t>
  </si>
  <si>
    <t xml:space="preserve">  Eric Bledsoe ..........  $2,626,473  4th year rookie contract (#18)</t>
  </si>
  <si>
    <t xml:space="preserve">  Markieff Morris .......  $2,207,040  3rd year rookie contract (#13)</t>
  </si>
  <si>
    <t xml:space="preserve">  Marcus Morris .........  $2,096,760  3rd year rookie contract (#14)</t>
  </si>
  <si>
    <t xml:space="preserve">  Sasha Kravtosov .......  $1,500,000  released 3/1</t>
  </si>
  <si>
    <t xml:space="preserve">  Miles Plumlee .........  $1,121,520  2nd year rookie contract (#26)</t>
  </si>
  <si>
    <t xml:space="preserve">  Archie Goodwin ........  $1,064,400  1st year rookie contract (#29)</t>
  </si>
  <si>
    <t xml:space="preserve">  Ish Smith .............    $916,099  minimum (2 year)</t>
  </si>
  <si>
    <t xml:space="preserve">  P.J. Tucker ...........    $884,293  minimum</t>
  </si>
  <si>
    <t xml:space="preserve">  Leandro Barbosa .......    $815,007  counts $514,971, signed 1/8</t>
  </si>
  <si>
    <t xml:space="preserve">  Dointe Christmas ......    $490,180  minimum</t>
  </si>
  <si>
    <t xml:space="preserve">  Shavlik Randolph ......    $306,037  counts $244,481, signed 3/1</t>
  </si>
  <si>
    <t xml:space="preserve">  Brandon Roy ........... $17,779,458  amnesty rel 12/15/12, dnc</t>
  </si>
  <si>
    <t xml:space="preserve">  LaMarcus Aldridge ..... $14,878,000</t>
  </si>
  <si>
    <t xml:space="preserve">  Nicolas Batum ......... $11,295,250</t>
  </si>
  <si>
    <t xml:space="preserve">  Wesley Matthews .......  $6,875,480</t>
  </si>
  <si>
    <t xml:space="preserve">  Robin Lopez ...........  $5,904,261</t>
  </si>
  <si>
    <t xml:space="preserve">  Thomas Robinson .......  $3,526,440  2nd year rookie contract (#5)</t>
  </si>
  <si>
    <t xml:space="preserve">  Damian Lillard ........  $3,202,920  2nd year rookie contract (#6)</t>
  </si>
  <si>
    <t xml:space="preserve">  Dorell Wright .........  $3,000,000</t>
  </si>
  <si>
    <t xml:space="preserve">  Joel Freeland .........  $2,897,976</t>
  </si>
  <si>
    <t xml:space="preserve">  Maurice Williams ......  $2,652,000</t>
  </si>
  <si>
    <t xml:space="preserve">  C.J. McCollum .........  $2,316,720  1st year rookie contract (#10)</t>
  </si>
  <si>
    <t xml:space="preserve">  Meyers Leonard ........  $2,222,160  2nd year rookie contract (#11)</t>
  </si>
  <si>
    <t xml:space="preserve">  Earl Watson ...........  $1,399,507  counts $884,293, minimum</t>
  </si>
  <si>
    <t xml:space="preserve">  Victor Claver .........  $1,330,000</t>
  </si>
  <si>
    <t xml:space="preserve">  Allen Crabbe ..........    $825,000</t>
  </si>
  <si>
    <t xml:space="preserve">  Will Barton ...........    $788,872  minimum</t>
  </si>
  <si>
    <t xml:space="preserve">  Rudy Gay .............. $17,888,932</t>
  </si>
  <si>
    <t xml:space="preserve">  Carl Landry ...........  $6,500,000</t>
  </si>
  <si>
    <t xml:space="preserve">  Jason Thompson ........  $5,643,750</t>
  </si>
  <si>
    <t xml:space="preserve">  Jason Terry ...........  $5,625,313</t>
  </si>
  <si>
    <t xml:space="preserve">  Derrick Williams ......  $5,293,080  3rd year rookie contract (#2)</t>
  </si>
  <si>
    <t xml:space="preserve">  DeMarcus Cousins ......  $4,916,974  4th year rookie contract (#5)</t>
  </si>
  <si>
    <t xml:space="preserve">  Travis Outlaw .........  $3,000,000</t>
  </si>
  <si>
    <t xml:space="preserve">  Ben McLemore ..........  $2,895,960  1st year rookie contract (#7)</t>
  </si>
  <si>
    <t xml:space="preserve">  Aaron Gray ............  $2,690,875</t>
  </si>
  <si>
    <t xml:space="preserve">  Jimmer Fredette .......  $2,574,120  3rd yr rook cont (#10), rel 2/27</t>
  </si>
  <si>
    <t xml:space="preserve">  Reggie Evans ..........  $1,695,636</t>
  </si>
  <si>
    <t xml:space="preserve">  Roger Mason ...........  $1,272,279  counts $884,293, released 2/23</t>
  </si>
  <si>
    <t xml:space="preserve">  Isaiah Thomas .........    $884,293  minimum</t>
  </si>
  <si>
    <t xml:space="preserve">  Quincy Acy ............    $788,872  minimum</t>
  </si>
  <si>
    <t xml:space="preserve">  Ray McCallum ..........    $524,616</t>
  </si>
  <si>
    <t xml:space="preserve">  Hamady N'Diaye ........    $364,121  released 1/6</t>
  </si>
  <si>
    <t xml:space="preserve">  Orlando Johnson .......     $92,808  signed 2/26, released 3/18</t>
  </si>
  <si>
    <t xml:space="preserve">  Willie Reed ...........     $92,808  signed 3/28</t>
  </si>
  <si>
    <t xml:space="preserve">  Jared Cunningham ......     $78,887  signed 3/31</t>
  </si>
  <si>
    <t xml:space="preserve">  Royce White ...........     $57,668  signed 3/9, released 3/27</t>
  </si>
  <si>
    <t xml:space="preserve">  Tony Parker ........... $12,500,000</t>
  </si>
  <si>
    <t xml:space="preserve">  Tim Duncan ............ $10,361,446</t>
  </si>
  <si>
    <t xml:space="preserve">  Tiago Splitter ........ $10,000,000</t>
  </si>
  <si>
    <t xml:space="preserve">  Manu Ginobili .........  $7,500,000</t>
  </si>
  <si>
    <t xml:space="preserve">  Boris Diaw ............  $4,702,500</t>
  </si>
  <si>
    <t xml:space="preserve">  Matt Bonner ...........  $3,945,000</t>
  </si>
  <si>
    <t xml:space="preserve">  Danny Green ...........  $3,762,500</t>
  </si>
  <si>
    <t xml:space="preserve">  Marco Belinelli .......  $2,750,000</t>
  </si>
  <si>
    <t xml:space="preserve">  Kawhi Leonard .........  $1,991,760  3rd year rookie contract (#15)</t>
  </si>
  <si>
    <t xml:space="preserve">  Jeff Ayres ............  $1,750,000</t>
  </si>
  <si>
    <t xml:space="preserve">  Patrick Mills .........  $1,133,950</t>
  </si>
  <si>
    <t xml:space="preserve">  Cory Joseph ...........  $1,182,600  3rd year rookie contract (#29)</t>
  </si>
  <si>
    <t xml:space="preserve">  Austin Daye ...........    $947,907  minimum (2 year)</t>
  </si>
  <si>
    <t xml:space="preserve">  Aron Baynes ...........    $788,872  minimum</t>
  </si>
  <si>
    <t xml:space="preserve">  Malcolm Thomas ........    $274,830  counts $265,288, s 12/3, rel 1/23</t>
  </si>
  <si>
    <t xml:space="preserve">  Shannon Brown .........    $139,583  counts $104,034, s 2/1, rel 2/21</t>
  </si>
  <si>
    <t xml:space="preserve">  Damion James ..........     $75,443  counts $72,824, signed 4/3</t>
  </si>
  <si>
    <t xml:space="preserve">  Othyus Jeffers ........     $52,017  signed 1/24, released 2/1</t>
  </si>
  <si>
    <t xml:space="preserve">  DeMar DeRozan .........  $9,500,000</t>
  </si>
  <si>
    <t xml:space="preserve">  John Salmons ..........  $7,583,000</t>
  </si>
  <si>
    <t xml:space="preserve">  Amir Johnson ..........  $6,500,000</t>
  </si>
  <si>
    <t xml:space="preserve">  Landry Fields .........  $6,250,000</t>
  </si>
  <si>
    <t xml:space="preserve">  Kyle Lowry ............  $6,210,000</t>
  </si>
  <si>
    <t xml:space="preserve">  Chuck Hayes ...........  $5,722,500</t>
  </si>
  <si>
    <t xml:space="preserve">  Linas Kleiza ..........  $4,600,000  amnesty rel 7/16, dnc</t>
  </si>
  <si>
    <t xml:space="preserve">  Jonas Valanciunas .....  $3,880,800  3rd year rookie contract (#5)</t>
  </si>
  <si>
    <t xml:space="preserve">  Steve Novak ...........  $3,750,000</t>
  </si>
  <si>
    <t xml:space="preserve">  Marcus Camby ..........  $3,383,773  released 7/17</t>
  </si>
  <si>
    <t xml:space="preserve">  Tyler Hansbrough ......  $3,183,000</t>
  </si>
  <si>
    <t xml:space="preserve">  Patrick Patterson .....  $3,105,302  4th year rookie contract (#14)</t>
  </si>
  <si>
    <t xml:space="preserve">  Terrence Ross .........  $2,678,640  2nd year rookie contract (#8)</t>
  </si>
  <si>
    <t xml:space="preserve">  Greivis Vasquez .......  $2,150,188  4th year rookie contract (#28)</t>
  </si>
  <si>
    <t xml:space="preserve">  Nando de Colo .........  $1,463,000</t>
  </si>
  <si>
    <t xml:space="preserve">  Quentin Richardson ....  $1,399,507  released 9/3</t>
  </si>
  <si>
    <t xml:space="preserve">  D.J. Augustin .........  $1,267,000  released 12/9</t>
  </si>
  <si>
    <t xml:space="preserve">  Julyan Stone ..........    $884,293  minimum</t>
  </si>
  <si>
    <t xml:space="preserve">  Dwight Buycks .........    $700,000</t>
  </si>
  <si>
    <t xml:space="preserve">  Richard Jefferson ..... $11,046,000</t>
  </si>
  <si>
    <t xml:space="preserve">  Andris Biedrins .......  $9,000,000  released 4/5</t>
  </si>
  <si>
    <t xml:space="preserve">  Marvin Williams .......  $7,500,000</t>
  </si>
  <si>
    <t xml:space="preserve">  Derrick Favors ........  $6,008,196  4th year rookie contract (#3)</t>
  </si>
  <si>
    <t xml:space="preserve">  Enes Kanter ...........  $4,753,320  3rd year rookie contract (#3)</t>
  </si>
  <si>
    <t xml:space="preserve">  Brandon Rush ..........  $4,000,000</t>
  </si>
  <si>
    <t xml:space="preserve">  Gordon Hayward ........  $3,452,183  4th year rookie contract (#9)</t>
  </si>
  <si>
    <t xml:space="preserve">  Trey Burke ............  $2,438,760  1st year rookie contract (#9)</t>
  </si>
  <si>
    <t xml:space="preserve">  Alec Burks ............  $2,323,200  3rd year rookie contract (#12)</t>
  </si>
  <si>
    <t xml:space="preserve">  Jeremy Evans ..........  $1,660,257</t>
  </si>
  <si>
    <t xml:space="preserve">  John Lucas ............  $1,600,000</t>
  </si>
  <si>
    <t xml:space="preserve">  Rudy Gobert ...........  $1,078,800  1st year rookie contract (#27)</t>
  </si>
  <si>
    <t xml:space="preserve">  Diante Garrett ........    $719,266  signed 11/13</t>
  </si>
  <si>
    <t xml:space="preserve">  Ian Clark .............    $490,180  minimum</t>
  </si>
  <si>
    <t xml:space="preserve">  Malcolm Thomas ........    $441,883  counts $426,541, signed 1/25</t>
  </si>
  <si>
    <t xml:space="preserve">  Mike Harris ...........    $377,217  counts $364,121, released 1/7</t>
  </si>
  <si>
    <t xml:space="preserve">  Jamaal Tinsley ........    $115,286  counts $72,824, rel 11/12</t>
  </si>
  <si>
    <t xml:space="preserve">  Erik Murphy ...........     $34,601  signed 4/5</t>
  </si>
  <si>
    <t xml:space="preserve">  Nene .................. $13,000,000</t>
  </si>
  <si>
    <t xml:space="preserve">  Andray Blatche ........  $7,794,921  amnesty rel 7/17/13, dnc</t>
  </si>
  <si>
    <t xml:space="preserve">  Trevor Ariza ..........  $7,727,280</t>
  </si>
  <si>
    <t xml:space="preserve">  Marcin Gortat .........  $7,727,280</t>
  </si>
  <si>
    <t xml:space="preserve">  John Wall .............  $7,459,925  4th year rookie contract (#1)</t>
  </si>
  <si>
    <t xml:space="preserve">  Martell Webster .......  $5,150,000</t>
  </si>
  <si>
    <t xml:space="preserve">  Andre Miller ..........  $5,000,000</t>
  </si>
  <si>
    <t xml:space="preserve">  Bradley Beal ..........  $4,319,280  2nd year rookie contract (#3)</t>
  </si>
  <si>
    <t xml:space="preserve">  Otto Porter ...........  $4,278,000  1st year rookie contract (#3)</t>
  </si>
  <si>
    <t xml:space="preserve">  Shannon Brown .........  $3,500,000  released 10/28</t>
  </si>
  <si>
    <t xml:space="preserve">  Kevin Seraphin ........  $2,761,114  4th year rookie contract (#17)</t>
  </si>
  <si>
    <t xml:space="preserve">  Trevor Booker .........  $2,350,820  4th year rookie contract (#23)</t>
  </si>
  <si>
    <t xml:space="preserve">  Kendall Marshall ......  $2,005,560  2nd yr rook cont (#13), r 10/28</t>
  </si>
  <si>
    <t xml:space="preserve">  Chris Singleton .......  $1,707,720  3rd year rookie contract (#18)</t>
  </si>
  <si>
    <t xml:space="preserve">  Al Harrington .........  $1,399,507  counts $884,293, minimum</t>
  </si>
  <si>
    <t xml:space="preserve">  Garrett Temple ........    $916,099  counts $884,293, minimum</t>
  </si>
  <si>
    <t xml:space="preserve">  Malcolm Lee ...........    $884,293  minimum, released 10/28</t>
  </si>
  <si>
    <t xml:space="preserve">  Glen Rice .............    $490,180  minimum</t>
  </si>
  <si>
    <t xml:space="preserve">  Drew Gooden ...........    $411,620  counts $260,086, signed 2/26</t>
  </si>
  <si>
    <t xml:space="preserve">  Josh Smith ................. $13,200,000</t>
  </si>
  <si>
    <t xml:space="preserve">  Devin Harris ...............  $8,500,000</t>
  </si>
  <si>
    <t xml:space="preserve">  Zaza Pachulia ..............  $5,248,750</t>
  </si>
  <si>
    <t xml:space="preserve">  Kyle Korver ................  $5,000,000</t>
  </si>
  <si>
    <t xml:space="preserve">  Louis Williams .............  $5,000,000</t>
  </si>
  <si>
    <t xml:space="preserve">  Johan Petro ................  $3,500,000</t>
  </si>
  <si>
    <t xml:space="preserve">  Dahntay Jones ..............  $2,900,000</t>
  </si>
  <si>
    <t xml:space="preserve">  Jeff Teague ................  $2,433,077  4th year of rookie contract</t>
  </si>
  <si>
    <t xml:space="preserve">  DeShawn Stevenson ..........  $2,240,450</t>
  </si>
  <si>
    <t xml:space="preserve">  John Jenkins ...............  $1,204,560  1st year of rookie contract</t>
  </si>
  <si>
    <t xml:space="preserve">  Jordan Farmer ..............  $1,500,000  released 7/16</t>
  </si>
  <si>
    <t xml:space="preserve">  Ivan Johnson ...............    $962,195</t>
  </si>
  <si>
    <t xml:space="preserve">  Anthony Tolliver ...........    $915,852  minimum, counts $854,389</t>
  </si>
  <si>
    <t xml:space="preserve">  Jeremy Tyler ...............    $762,195  minimum</t>
  </si>
  <si>
    <t xml:space="preserve">  Jordan Williams ............    $762,195  minimum, released 9/18</t>
  </si>
  <si>
    <t xml:space="preserve">  Mike Scott .................    $473,604  minimum</t>
  </si>
  <si>
    <t xml:space="preserve">  Jeremy Pargo ...............    $165,487  m, s 1/21, r 2/13, c $115,504</t>
  </si>
  <si>
    <t xml:space="preserve">  Paul Pierce ................ $16,790,345</t>
  </si>
  <si>
    <t xml:space="preserve">  Kevin Garnett .............. $11,566,265</t>
  </si>
  <si>
    <t xml:space="preserve">  Rajon Rondo ................ $11,000,000</t>
  </si>
  <si>
    <t xml:space="preserve">  Jeff Green .................  $8,385,000</t>
  </si>
  <si>
    <t xml:space="preserve">  Brandon Bass ...............  $6,000,000</t>
  </si>
  <si>
    <t xml:space="preserve">  Courtney Lee ...............  $5,000,000</t>
  </si>
  <si>
    <t xml:space="preserve">  Jason Terry ................  $5,000,000</t>
  </si>
  <si>
    <t xml:space="preserve">  Avery Bradley ..............  $1,630,800  3rd year of rookie contract</t>
  </si>
  <si>
    <t xml:space="preserve">  Keyon Dooling ..............  $1,352,181  min, rel 9/21, c $854,389</t>
  </si>
  <si>
    <t xml:space="preserve">  Chris Wilcox ...............  $1,352,181  minimum, counts $854,389</t>
  </si>
  <si>
    <t xml:space="preserve">  Jared Sullinger ............  $1,306,920  1st year of rookie contract</t>
  </si>
  <si>
    <t xml:space="preserve">  Fab Melo ...................  $1,254,720  1st year of rookie contract</t>
  </si>
  <si>
    <t xml:space="preserve">  Jordan Crawford ............  $1,198,680  3rd year of rookie contract</t>
  </si>
  <si>
    <t xml:space="preserve">  Terrence Williams ..........    $296,776  min, s 2/20, counts $286,472</t>
  </si>
  <si>
    <t xml:space="preserve">  D.J. White .................    $269,368  min, s 2/27, counts $251,291</t>
  </si>
  <si>
    <t xml:space="preserve">  Dointe Christmas ...........    $236,800  released 10/16</t>
  </si>
  <si>
    <t xml:space="preserve">  Kris Joseph ................    $189,442  minimum, released 1/6</t>
  </si>
  <si>
    <t xml:space="preserve">  Darko Milicic ..............    $159,080  min, r 11/21, counts $110,568</t>
  </si>
  <si>
    <t xml:space="preserve">  Jarvis Varnado .............     $33,431  min, signed 12/25, rel 1/6</t>
  </si>
  <si>
    <t xml:space="preserve">  Joe Johnson ................ $19,752,645</t>
  </si>
  <si>
    <t xml:space="preserve">  Deron Williams ............. $17,177,795</t>
  </si>
  <si>
    <t xml:space="preserve">  Brook Lopez ................ $13,668,750</t>
  </si>
  <si>
    <t xml:space="preserve">  Kris Humphries ............. $12,000,000</t>
  </si>
  <si>
    <t xml:space="preserve">  Gerald Wallace .............  $9,682,435</t>
  </si>
  <si>
    <t xml:space="preserve">  Mirza Teletovic ............  $3,090,000</t>
  </si>
  <si>
    <t xml:space="preserve">  Reggie Evans ...............  $1,622,617</t>
  </si>
  <si>
    <t xml:space="preserve">  Jerry Stackhouse ...........  $1,352,181  minimum, counts $854,389</t>
  </si>
  <si>
    <t xml:space="preserve">  Keith Bogans ...............  $1,229,225  minimum, counts $854,389</t>
  </si>
  <si>
    <t xml:space="preserve">  MarShon Brooks .............  $1,193,280  2nd year of rookie contract</t>
  </si>
  <si>
    <t xml:space="preserve">  Andray Blatche .............  $1,146,337  minimum, counts $854,389</t>
  </si>
  <si>
    <t xml:space="preserve">  Travis Outlaw ..............  $1,000,000  amnesty rel 12/15/12, dnc</t>
  </si>
  <si>
    <t xml:space="preserve">  C.J. Watson ................    $992,680  minimum (multi-year)</t>
  </si>
  <si>
    <t xml:space="preserve">  Tornike Shengelia ..........    $473,604  minimum</t>
  </si>
  <si>
    <t xml:space="preserve">  Tyshawn Taylor .............    $473,604  minimum</t>
  </si>
  <si>
    <t xml:space="preserve">  Josh Childress .............    $377,474  min, r 12/29, counts $301,549</t>
  </si>
  <si>
    <t xml:space="preserve">  Damion James ...............     $50,258  minimum, s 1/15, rel 1/25</t>
  </si>
  <si>
    <t xml:space="preserve">  Ben Gordon ................. $12,400,000</t>
  </si>
  <si>
    <t xml:space="preserve">  Tyrus Thomas ...............  $8,000,000</t>
  </si>
  <si>
    <t xml:space="preserve">  DeSagana Diop ..............  $7,372,200</t>
  </si>
  <si>
    <t xml:space="preserve">  Ramon Sessions .............  $5,000,000</t>
  </si>
  <si>
    <t xml:space="preserve">  Michael Kidd-Gilchrist .....  $4,602,720  1st year of rookie contract</t>
  </si>
  <si>
    <t xml:space="preserve">  Josh McRoberts .............  $3,135,000</t>
  </si>
  <si>
    <t xml:space="preserve">  Gerald Henderson ...........  $3,101,327  4th year of rookie contract</t>
  </si>
  <si>
    <t xml:space="preserve">  Bismack Biyombo ............  $3,007,920  2nd year of rookie contract</t>
  </si>
  <si>
    <t xml:space="preserve">  Reggie Williams ............  $2,612,500</t>
  </si>
  <si>
    <t xml:space="preserve">  Kemba Walker ...............  $2,532,960  2nd year of rookie contract</t>
  </si>
  <si>
    <t xml:space="preserve">  Byron Mullens ..............  $2,253,306  4th year of rookie contract</t>
  </si>
  <si>
    <t xml:space="preserve">  Brendan Haywood ............  $2,050,000  amnesty pickup from Dal</t>
  </si>
  <si>
    <t xml:space="preserve">  Jeff Adrien ................    $804,131  minimum, signed 12/9</t>
  </si>
  <si>
    <t xml:space="preserve">  Jeffrey Taylor .............    $575,000</t>
  </si>
  <si>
    <t xml:space="preserve">  Cory Higgins ...............     $44,835  minimum, released 12/9 </t>
  </si>
  <si>
    <t xml:space="preserve">  Derrick Rose ............... $16,402,500</t>
  </si>
  <si>
    <t xml:space="preserve">  Carlos Boozer .............. $15,000,000</t>
  </si>
  <si>
    <t xml:space="preserve">  Luol Deng .................. $13,305,000</t>
  </si>
  <si>
    <t xml:space="preserve">  Joakim Noah ................ $11,300,000</t>
  </si>
  <si>
    <t xml:space="preserve">  Richard Hamilton ...........  $5,000,000</t>
  </si>
  <si>
    <t xml:space="preserve">  Kirk Hinrich ...............  $3,941,000</t>
  </si>
  <si>
    <t xml:space="preserve">  Taj Gibson .................  $2,155,811  4th year of rookie contract</t>
  </si>
  <si>
    <t xml:space="preserve">  Marco Belinelli ............  $1,957,000</t>
  </si>
  <si>
    <t xml:space="preserve">  Nazr Mohammed ..............  $1,352,181  minimum, counts $854,389</t>
  </si>
  <si>
    <t xml:space="preserve">  Vladimir Radmanovic ........  $1,352,181  minimum, counts $854,389</t>
  </si>
  <si>
    <t xml:space="preserve">  Nate Robinson ..............  $1,146,337  minimum, counts $854,389</t>
  </si>
  <si>
    <t xml:space="preserve">  Jimmy Butler ...............  $1,097,520  2nd year of rookie contract</t>
  </si>
  <si>
    <t xml:space="preserve">  Marquis Teague .............  $1,028,400  1st year of rookie contract</t>
  </si>
  <si>
    <t xml:space="preserve">  Daequan Cook ...............    $589,769  min, s 1/6, counts $507,608</t>
  </si>
  <si>
    <t xml:space="preserve">  Baron Davis ................ $14,850,000  amnesty rel 12/14/12, dnc</t>
  </si>
  <si>
    <t xml:space="preserve">  Anderson Varejao ...........  $8,368,182</t>
  </si>
  <si>
    <t xml:space="preserve">  Luke Walton ................  $6,091,363</t>
  </si>
  <si>
    <t xml:space="preserve">  Kyrie Irving ...............  $5,530,080  2nd year of rookie contract</t>
  </si>
  <si>
    <t xml:space="preserve">  Daniel Gibson ..............  $4,792,332</t>
  </si>
  <si>
    <t xml:space="preserve">  Marreese Speights ..........  $4,200,000</t>
  </si>
  <si>
    <t xml:space="preserve">  Tristan Thompson ...........  $4,006,080  2nd year of rookie contract</t>
  </si>
  <si>
    <t xml:space="preserve">  Dion Waiters ...............  $3,726,600  1st year of rookie contract</t>
  </si>
  <si>
    <t xml:space="preserve">  Alonzo Gee .................  $3,500,000</t>
  </si>
  <si>
    <t xml:space="preserve">  Omri Casspi ................  $2,277,306  4th year of rookie contract</t>
  </si>
  <si>
    <t xml:space="preserve">  C.J. Miles .................  $2,225,000</t>
  </si>
  <si>
    <t xml:space="preserve">  Wayne Ellington ............  $2,083,042  4th year of rookie contract</t>
  </si>
  <si>
    <t xml:space="preserve">  Tyler Zeller ...............  $1,563,120  1st year of rookie contract</t>
  </si>
  <si>
    <t xml:space="preserve">  Luke Harangody .............  $1,054,389  minimum, released 11/29</t>
  </si>
  <si>
    <t xml:space="preserve">  Kelenna Azubuike ...........    $885,120  min, rel 10/14, c $854,389</t>
  </si>
  <si>
    <t xml:space="preserve">  Shaun Livingston ...........    $768,720  min, s 12/25, c $572,943 </t>
  </si>
  <si>
    <t xml:space="preserve">  Jeremy Pargo ...............    $762,195  minimum, released 1/22</t>
  </si>
  <si>
    <t xml:space="preserve">  Josh Selby .................    $762,195  minimum</t>
  </si>
  <si>
    <t xml:space="preserve">  Kevin Jones ................    $390,027  minimum, signed 11/29</t>
  </si>
  <si>
    <t xml:space="preserve">  Samardo Samuels ............    $341,756  minimum, released 1/6</t>
  </si>
  <si>
    <t xml:space="preserve">  Donald Sloan ...............    $251,076  minimum, released 12/25</t>
  </si>
  <si>
    <t xml:space="preserve">  Dirk Nowitzki .............. $20,907,128</t>
  </si>
  <si>
    <t xml:space="preserve">  Shawn Marion ...............  $8,646,364</t>
  </si>
  <si>
    <t xml:space="preserve">  Chris Kaman ................  $8,000,000</t>
  </si>
  <si>
    <t xml:space="preserve">  Brendan Haywood ............  $6,299,000  amnesty released 7/12, dnc</t>
  </si>
  <si>
    <t xml:space="preserve">  O.J. Mayo ..................  $4,020,000</t>
  </si>
  <si>
    <t xml:space="preserve">  Anthony Morrow .............  $4,000,000</t>
  </si>
  <si>
    <t xml:space="preserve">  Vince Carter ...............  $3,090,000</t>
  </si>
  <si>
    <t xml:space="preserve">  Darren Collison ............  $2,319,344  4th year of rookie contract</t>
  </si>
  <si>
    <t xml:space="preserve">  Rodrigue Beaubois ..........  $2,227,333  4th year of rookie contract</t>
  </si>
  <si>
    <t xml:space="preserve">  Elton Brand ................  $2,100,500  amnesty pickup from Phi</t>
  </si>
  <si>
    <t xml:space="preserve">  Dominique Jones ............  $1,276,560  3rd year of rookie contract</t>
  </si>
  <si>
    <t xml:space="preserve">  Jared Cunningham ...........  $1,156,320  1st year of rookie contract</t>
  </si>
  <si>
    <t xml:space="preserve">  Delonte West ...............    $992,680  min, rel 10/29, c $854,389</t>
  </si>
  <si>
    <t xml:space="preserve">  Brandan Wright .............    $992,680  minimum (multi-year)</t>
  </si>
  <si>
    <t xml:space="preserve">  Mike James .................    $795,401  min, s 1/8, counts $502,582</t>
  </si>
  <si>
    <t xml:space="preserve">  Jae Crowder ................    $600,491</t>
  </si>
  <si>
    <t xml:space="preserve">  Bernard James ..............    $473,604  minimum</t>
  </si>
  <si>
    <t xml:space="preserve">  Troy Murphy ................    $214,758  m, s 11/2, r 11/29, c $135,697</t>
  </si>
  <si>
    <t xml:space="preserve">  Derek Fisher ...............    $182,942  m, s 11/29, r 12/22, c $115,594</t>
  </si>
  <si>
    <t xml:space="preserve">  Chris Douglas-Roberts ......     $72,892  min, s 12/23, r 1/6, c $70,361</t>
  </si>
  <si>
    <t xml:space="preserve">  Eddy Curry .................     $23,852  min, rel 11/2, counts $15,077</t>
  </si>
  <si>
    <t xml:space="preserve">  Andre Iguodala ............. $14,968,250</t>
  </si>
  <si>
    <t xml:space="preserve">  JaVale McGee ............... $10,000,000</t>
  </si>
  <si>
    <t xml:space="preserve">  Danilo Gallinari ...........  $9,439,000</t>
  </si>
  <si>
    <t xml:space="preserve">  Wilson Chandler ............  $5,930,414</t>
  </si>
  <si>
    <t xml:space="preserve">  Andre Miller ...............  $5,000,000</t>
  </si>
  <si>
    <t xml:space="preserve">  Chris Andersen .............  $4,526,000  amnesty rel 7/17, dnc</t>
  </si>
  <si>
    <t xml:space="preserve">  Corey Brewer ...............  $3,243,000</t>
  </si>
  <si>
    <t xml:space="preserve">  Timofey Mozgov .............  $3,140,429</t>
  </si>
  <si>
    <t xml:space="preserve">  Kosta Koufos ...............  $3,000,000</t>
  </si>
  <si>
    <t xml:space="preserve">  Ty Lawson ..................  $2,544,529  4th year of rookie contract</t>
  </si>
  <si>
    <t xml:space="preserve">  Anthony Randolph ...........  $1,674,641</t>
  </si>
  <si>
    <t xml:space="preserve">  Evan Fournier ..............  $1,361,400  1st year of rookie contract</t>
  </si>
  <si>
    <t xml:space="preserve">  Kenneth Faried .............  $1,348,800  2nd year of rookie contract</t>
  </si>
  <si>
    <t xml:space="preserve">  Jordan Hamilton ............  $1,153,800  2nd year of rookie contract</t>
  </si>
  <si>
    <t xml:space="preserve">  Julyan Stone ...............    $762,195  minimum</t>
  </si>
  <si>
    <t xml:space="preserve">  Quincy Miller ..............    $473,604  minimum</t>
  </si>
  <si>
    <t xml:space="preserve">  Jose Calderon .............. $11,046,591</t>
  </si>
  <si>
    <t xml:space="preserve">  Corey Maggette ............. $10,924,138</t>
  </si>
  <si>
    <t xml:space="preserve">  Rodney Stuckey .............  $8,500,000</t>
  </si>
  <si>
    <t xml:space="preserve">  Charlie Villanueva .........  $8,060,000</t>
  </si>
  <si>
    <t xml:space="preserve">  Jason Maxiell ..............  $5,000,000</t>
  </si>
  <si>
    <t xml:space="preserve">  Jonas Jerebko ..............  $4,500,000</t>
  </si>
  <si>
    <t xml:space="preserve">  Will Bynum .................  $3,250,000</t>
  </si>
  <si>
    <t xml:space="preserve">  Greg Monroe ................  $3,217,680  3rd year of rookie contract</t>
  </si>
  <si>
    <t xml:space="preserve">  Brandon Knight .............  $2,755,560  2nd year of rookie contract</t>
  </si>
  <si>
    <t xml:space="preserve">  Andre Drummond .............  $2,356,320  1st year of rookie contract</t>
  </si>
  <si>
    <t xml:space="preserve">  Sasha Kravtsov .............  $1,500,000</t>
  </si>
  <si>
    <t xml:space="preserve">  Kyle Singler ...............  $1,000,000</t>
  </si>
  <si>
    <t xml:space="preserve">  Kim English ................    $473,604  minimum</t>
  </si>
  <si>
    <t xml:space="preserve">  Khris Middleton ............    $473,604  minimum</t>
  </si>
  <si>
    <t xml:space="preserve">  Andrew Bogut ............... $13,000,000</t>
  </si>
  <si>
    <t xml:space="preserve">  David Lee .................. $12,744,000</t>
  </si>
  <si>
    <t xml:space="preserve">  Richard Jefferson .......... $10,164,000</t>
  </si>
  <si>
    <t xml:space="preserve">  Andris Biedrins ............  $9,000,000</t>
  </si>
  <si>
    <t xml:space="preserve">  Jarrett Jack ...............  $5,400,000</t>
  </si>
  <si>
    <t xml:space="preserve">  Carl Landry ................  $4,000,000</t>
  </si>
  <si>
    <t xml:space="preserve">  Brandon Rush ...............  $4,000,000</t>
  </si>
  <si>
    <t xml:space="preserve">  Stephen Curry ..............  $3,958,742  4th year of rookie contract</t>
  </si>
  <si>
    <t xml:space="preserve">  Harrison Barnes ............  $2,798,040  1st year of rookie contract</t>
  </si>
  <si>
    <t xml:space="preserve">  Klay Thompson ..............  $2,286,000  2nd year of rookie contract</t>
  </si>
  <si>
    <t xml:space="preserve">  Festus Ezeli ...............  $1,020,960  1st year of rookie contract</t>
  </si>
  <si>
    <t xml:space="preserve">  Draymond Green .............    $850,000</t>
  </si>
  <si>
    <t xml:space="preserve">  Kent Bazemore ..............    $473,604  minimum</t>
  </si>
  <si>
    <t xml:space="preserve">  Omer Asik ..................  $8,374,646</t>
  </si>
  <si>
    <t xml:space="preserve">  Jeremy Lin .................  $8,374,646</t>
  </si>
  <si>
    <t xml:space="preserve">  Francisco Garcia ...........  $6,100,000</t>
  </si>
  <si>
    <t xml:space="preserve">  James Harden ...............  $5,820,417  4th year of rookie contract</t>
  </si>
  <si>
    <t xml:space="preserve">  Luis Scola .................  $5,259,697  amnesty released 7/13, dnc</t>
  </si>
  <si>
    <t xml:space="preserve">  Thomas Robinson ............  $3,374,640  1st year of rookie contract</t>
  </si>
  <si>
    <t xml:space="preserve">  Daequan Cook ...............  $3,090,042  minimum, released 1/2</t>
  </si>
  <si>
    <t xml:space="preserve">  Carlos Delfino .............  $3,000,000</t>
  </si>
  <si>
    <t xml:space="preserve">  Royce White ................  $1,645,440  1st year of rookie contract</t>
  </si>
  <si>
    <t xml:space="preserve">  Gary Forbes ................  $1,500,000  released 10/29</t>
  </si>
  <si>
    <t xml:space="preserve">  Terrence Jones .............  $1,485,000  1st year of rookie contract</t>
  </si>
  <si>
    <t xml:space="preserve">  Donatas Motiejunas .........  $1,453,520  2nd year of rookie contract</t>
  </si>
  <si>
    <t xml:space="preserve">  Lazar Hayward ..............  $1,174,080  rel 10/29, 3rd year rookie con</t>
  </si>
  <si>
    <t xml:space="preserve">  JaJuan Johnson .............  $1,120,440  rel 10/29, 2nd year rookie con</t>
  </si>
  <si>
    <t xml:space="preserve">  Jon Brockman ...............  $1,000,000  released 10/29</t>
  </si>
  <si>
    <t xml:space="preserve">  Shaun Livingston ...........  $1,000,000  released 10/29</t>
  </si>
  <si>
    <t xml:space="preserve">  Chandler Parsons ...........    $888,250</t>
  </si>
  <si>
    <t xml:space="preserve">  Tyler Honeycutt ............    $809,875</t>
  </si>
  <si>
    <t xml:space="preserve">  Greg Smith .................    $762,195  minimum</t>
  </si>
  <si>
    <t xml:space="preserve">  James Anderson .............    $472,427  minimum, signed 1/2</t>
  </si>
  <si>
    <t xml:space="preserve">  Patrick Beverley ...........    $281,377  minimum, signed 1/7</t>
  </si>
  <si>
    <t xml:space="preserve">  Scott Machado ..............    $192,228  minimum, released 1/7</t>
  </si>
  <si>
    <t xml:space="preserve">  Tim Ohlbrecht ..............    $144,867  minimum, signed 2/25</t>
  </si>
  <si>
    <t xml:space="preserve">  Roy Hibbert ................ $13,686,750</t>
  </si>
  <si>
    <t xml:space="preserve">  Danny Granger .............. $13,058,606</t>
  </si>
  <si>
    <t xml:space="preserve">  David West ................. $10,000,000</t>
  </si>
  <si>
    <t xml:space="preserve">  D.J. Augustin ..............  $3,500,000</t>
  </si>
  <si>
    <t xml:space="preserve">  Gerald Green ...............  $3,500,000</t>
  </si>
  <si>
    <t xml:space="preserve">  Tyler Hansbrough ...........  $3,055,259  4th year of rookie contract</t>
  </si>
  <si>
    <t xml:space="preserve">  Paul George ................  $2,574,120  3rd year of rookie contract</t>
  </si>
  <si>
    <t xml:space="preserve">  Jeff Pendergraph ...........  $1,500,000</t>
  </si>
  <si>
    <t xml:space="preserve">  Miles Plumlee ..............  $1,073,280  1st year of rookie contract</t>
  </si>
  <si>
    <t xml:space="preserve">  Lance Stephenson ...........    $870,000</t>
  </si>
  <si>
    <t xml:space="preserve">  Sam Young ..................    $723,716  m, rel 1/7, s 1/28, c $698,589</t>
  </si>
  <si>
    <t xml:space="preserve">  Orlando Johnson ............    $550,000</t>
  </si>
  <si>
    <t xml:space="preserve">  Ben Hansbrough .............    $473,604  minimum</t>
  </si>
  <si>
    <t xml:space="preserve">  Dominic McGuire ............    $122,625  min, s 1/7, r 1/28, c $58,504</t>
  </si>
  <si>
    <t xml:space="preserve">  Chris Paul ................. $17,779,458</t>
  </si>
  <si>
    <t xml:space="preserve">  DeAndre Jordan ............. $10,532,977</t>
  </si>
  <si>
    <t xml:space="preserve">  Lamar Odom .................  $8,200,000</t>
  </si>
  <si>
    <t xml:space="preserve">  Caron Butler ...............  $8,000,000</t>
  </si>
  <si>
    <t xml:space="preserve">  Blake Griffin ..............  $7,226,892  4th year of rookie contract</t>
  </si>
  <si>
    <t xml:space="preserve">  Jamal Crawford .............  $5,000,000</t>
  </si>
  <si>
    <t xml:space="preserve">  Chauncey Billups ...........  $4,000,000</t>
  </si>
  <si>
    <t xml:space="preserve">  Ryan Gomes .................  $4,000,000  amnesty rel 7/17, dnc</t>
  </si>
  <si>
    <t xml:space="preserve">  Grant Hill .................  $1,975,000</t>
  </si>
  <si>
    <t xml:space="preserve">  Eric Bledsoe ...............  $1,707,720  3rd year of rookie contract</t>
  </si>
  <si>
    <t xml:space="preserve">  Willie Green ...............  $1,475,106</t>
  </si>
  <si>
    <t xml:space="preserve">  Matt Barnes ................  $1,229,255  minimum, counts $854,389</t>
  </si>
  <si>
    <t xml:space="preserve">  Ronny Turiaf ...............  $1,146,337  minimum, counts $854,389</t>
  </si>
  <si>
    <t xml:space="preserve">  Ryan Hollins ...............  $1,069,509  minimum, counts $854,389</t>
  </si>
  <si>
    <t xml:space="preserve">  Trey Thompkins .............    $762,195  minimum</t>
  </si>
  <si>
    <t xml:space="preserve">  Travis Leslie ..............    $250,000  minimum, released 10/30</t>
  </si>
  <si>
    <t xml:space="preserve">  Kobe Bryant ................ $27,849,149</t>
  </si>
  <si>
    <t xml:space="preserve">  Dwight Howard .............. $19,536,360</t>
  </si>
  <si>
    <t xml:space="preserve">  Pau Gasol .................. $19,000,000</t>
  </si>
  <si>
    <t xml:space="preserve">  Steve Nash .................  $8,900,000</t>
  </si>
  <si>
    <t xml:space="preserve">  Metta World Peace ..........  $7,258,960</t>
  </si>
  <si>
    <t xml:space="preserve">  Steve Blake ................  $4,000,000</t>
  </si>
  <si>
    <t xml:space="preserve">  Jordan Hill ................  $3,632,527  4th year of rookie contract</t>
  </si>
  <si>
    <t xml:space="preserve">  Chris Duhon ................  $3,500,000</t>
  </si>
  <si>
    <t xml:space="preserve">  Jodie Meeks ................  $1,500,000</t>
  </si>
  <si>
    <t xml:space="preserve">  Antawn Jamison .............  $1,352,181  minimum, counts $854,389</t>
  </si>
  <si>
    <t xml:space="preserve">  Earl Clark .................  $1,240,000</t>
  </si>
  <si>
    <t xml:space="preserve">  Devin Ebanks ...............  $1,054,389</t>
  </si>
  <si>
    <t xml:space="preserve">  Darius Morris ..............    $962,195</t>
  </si>
  <si>
    <t xml:space="preserve">  Robert Sacre ...............    $473,604  minimum</t>
  </si>
  <si>
    <t xml:space="preserve">  Darius Johnson-Odom ........    $192,228  minimum, released 1/7</t>
  </si>
  <si>
    <t xml:space="preserve">  Zach Randolph .............. $16,500,000</t>
  </si>
  <si>
    <t xml:space="preserve">  Marc Gasol ................. $13,891,359</t>
  </si>
  <si>
    <t xml:space="preserve">  Mike Conley ................  $7,305,786</t>
  </si>
  <si>
    <t xml:space="preserve">  Tayshaun Prince ............  $6,764,045</t>
  </si>
  <si>
    <t xml:space="preserve">  Tony Allen .................  $3,300,000</t>
  </si>
  <si>
    <t xml:space="preserve">  Darrell Arthur .............  $3,006,217</t>
  </si>
  <si>
    <t xml:space="preserve">  Austin Daye ................  $2,958,077  4th year of rookie contract</t>
  </si>
  <si>
    <t xml:space="preserve">  Ed Davis ...................  $2,207,040  3rd year of rookie contract</t>
  </si>
  <si>
    <t xml:space="preserve">  Quincy Pondexter ...........  $1,234,320  3rd year of rookie contract</t>
  </si>
  <si>
    <t xml:space="preserve">  Tony Wroten ................  $1,110,120  1st year of rookie contract</t>
  </si>
  <si>
    <t xml:space="preserve">  Dexter Pittman .............    $854,389  minimum</t>
  </si>
  <si>
    <t xml:space="preserve">  Jon Leuer ..................    $762,195  minimum</t>
  </si>
  <si>
    <t xml:space="preserve">  Chris Johnson ..............     $61,290  min, s 1/23, rel 2/14</t>
  </si>
  <si>
    <t xml:space="preserve">  Chris Bosh ................. $17,545,000</t>
  </si>
  <si>
    <t xml:space="preserve">  LeBron James ............... $17,545,000</t>
  </si>
  <si>
    <t xml:space="preserve">  Dwyane Wade ................ $17,182,000</t>
  </si>
  <si>
    <t xml:space="preserve">  Mike Miller ................  $5,800,000</t>
  </si>
  <si>
    <t xml:space="preserve">  Udonis Haslem ..............  $4,060,000</t>
  </si>
  <si>
    <t xml:space="preserve">  Mario Chalmers .............  $4,000,000</t>
  </si>
  <si>
    <t xml:space="preserve">  Joel Anthony ...............  $3,750,000</t>
  </si>
  <si>
    <t xml:space="preserve">  Shane Battier ..............  $3,135,000</t>
  </si>
  <si>
    <t xml:space="preserve">  Ray Allen ..................  $3,090,000</t>
  </si>
  <si>
    <t xml:space="preserve">  James Jones ................  $1,757,161  released 6/29/10 </t>
  </si>
  <si>
    <t xml:space="preserve">  James Jones ................  $1,500,000  [2 listings for Jones]</t>
  </si>
  <si>
    <t xml:space="preserve">  Rashard Lewis ..............  $1,352,181</t>
  </si>
  <si>
    <t xml:space="preserve">  Norris Cole ................  $1,035,960  2nd year of rookie contract</t>
  </si>
  <si>
    <t xml:space="preserve">  Chris Andersen .............    $699,952  min, s 1/20, counts $442,272</t>
  </si>
  <si>
    <t xml:space="preserve">  Josh Harrellson ............    $354,197  min, r 1/7, s 1/10, r 1/20</t>
  </si>
  <si>
    <t xml:space="preserve">  Jarvis Varnado .............    $275,805  minimum, signed 1/9</t>
  </si>
  <si>
    <t xml:space="preserve">  Terrel Harris ..............    $186,656  minimum, released 1/5</t>
  </si>
  <si>
    <t xml:space="preserve">  Monta Ellis ................ $11,000,000</t>
  </si>
  <si>
    <t xml:space="preserve">  Samuel Dalembert ...........  $6,698,565</t>
  </si>
  <si>
    <t xml:space="preserve">  Drew Gooden ................  $6,687,400</t>
  </si>
  <si>
    <t xml:space="preserve">  J.J. Redick ................  $6,190,000</t>
  </si>
  <si>
    <t xml:space="preserve">  Luc Mbah a Moute ...........  $4,795,192</t>
  </si>
  <si>
    <t xml:space="preserve">  Mike Dunleavy ..............  $3,750,000</t>
  </si>
  <si>
    <t xml:space="preserve">  Ekpe Udoh ..................  $3,524,880  3rd year of rookie contract</t>
  </si>
  <si>
    <t xml:space="preserve">  Brandon Jennings ...........  $3,179,493  4th year of rookie contract</t>
  </si>
  <si>
    <t xml:space="preserve">  Larry Sanders ..............  $1,991,760  3rd year of rookie contract</t>
  </si>
  <si>
    <t xml:space="preserve">  John Henson ................  $1,823,280  1st year of rookie contract</t>
  </si>
  <si>
    <t xml:space="preserve">  Gustavo Ayon ...............  $1,500,000</t>
  </si>
  <si>
    <t xml:space="preserve">  Joel Przybilla .............  $1,352,181  minimum, counts $854,389</t>
  </si>
  <si>
    <t xml:space="preserve">  Marquis Daniels ............  $1,229,255  minimum, counts $854,389</t>
  </si>
  <si>
    <t xml:space="preserve">  Ish Smith ..................    $854,389  minimum</t>
  </si>
  <si>
    <t xml:space="preserve">  Kevin Love ................. $13,668,750</t>
  </si>
  <si>
    <t xml:space="preserve">  Andrei Kirilenko ...........  $9,779,349</t>
  </si>
  <si>
    <t xml:space="preserve">  Darko Milicic ..............  $5,228,000  amnesty rel 7/12, dnc</t>
  </si>
  <si>
    <t xml:space="preserve">  Brandon Roy ................  $5,100,000</t>
  </si>
  <si>
    <t xml:space="preserve">  Derrick Williams ...........  $4,947,840  2nd year of rookie contract</t>
  </si>
  <si>
    <t xml:space="preserve">  Nikola Pekovic .............  $4,837,200</t>
  </si>
  <si>
    <t xml:space="preserve">  J.J. Barea .................  $4,493,500</t>
  </si>
  <si>
    <t xml:space="preserve">  Luke Ridnour ...............  $4,000,000</t>
  </si>
  <si>
    <t xml:space="preserve">  Ricky Rubio ................  $3,741,120  2nd year of rookie contract</t>
  </si>
  <si>
    <t xml:space="preserve">  Alexey Shved ...............  $2,934,610</t>
  </si>
  <si>
    <t xml:space="preserve">  Greg Stiemsma ..............  $2,575,000</t>
  </si>
  <si>
    <t xml:space="preserve">  Dante Cunningham ...........  $2,090,000</t>
  </si>
  <si>
    <t xml:space="preserve">  Josh Howard ................  $1,229,255  m, s 11/16-12/20, c $854,389</t>
  </si>
  <si>
    <t xml:space="preserve">  Louis Amundson .............  $1,069,509  min, rel 2/8, counts $854,389</t>
  </si>
  <si>
    <t xml:space="preserve">  Chase Budinger .............    $885,120  minimum, counts $885,120</t>
  </si>
  <si>
    <t xml:space="preserve">  Malcolm Lee ................    $762,195  min</t>
  </si>
  <si>
    <t xml:space="preserve">  Martell Webster ............    $600,000  released 7/13</t>
  </si>
  <si>
    <t xml:space="preserve">  Mickael Gelabale ...........    $447,298  minimum, signed 1/19</t>
  </si>
  <si>
    <t xml:space="preserve">  Chris Johnson ..............    $447,298  minimum, signed 1/19</t>
  </si>
  <si>
    <t xml:space="preserve">  Will Conroy ................     $85,439  minimum, released 11/16</t>
  </si>
  <si>
    <t xml:space="preserve">  Lazar Hayward ..............     $80,413  m, s 12/31-1/6, s 1/9-1/19</t>
  </si>
  <si>
    <t xml:space="preserve">  Rashard Lewis .............. $13,700,000  released 6/30</t>
  </si>
  <si>
    <t xml:space="preserve">  Eric Gordon ................ $13,668,750</t>
  </si>
  <si>
    <t xml:space="preserve">  Ryan Anderson ..............  $8,700,000</t>
  </si>
  <si>
    <t xml:space="preserve">  Anthony Davis ..............  $5,144,280  1st year of rookie contract</t>
  </si>
  <si>
    <t xml:space="preserve">  Robin Lopez ................  $4,899,293</t>
  </si>
  <si>
    <t xml:space="preserve">  Matt Carroll ...............  $3,500,000  released 11/21</t>
  </si>
  <si>
    <t xml:space="preserve">  Al-Farouq Aminu ............  $2,947,800  3rd year of rookie contract</t>
  </si>
  <si>
    <t xml:space="preserve">  Jason Smith ................  $2,500,000</t>
  </si>
  <si>
    <t xml:space="preserve">  Xavier Henry ...............  $2,323,200  3rd year of rookie contract</t>
  </si>
  <si>
    <t xml:space="preserve">  Austin Rivers ..............  $2,238,360  1st year of rookie contract</t>
  </si>
  <si>
    <t xml:space="preserve">  Roger Mason Jr. ............  $1,223,116  minimum, counts $854,389</t>
  </si>
  <si>
    <t xml:space="preserve">  Greivis Vasquez ............  $1,191,240  3rd year of rookie contract</t>
  </si>
  <si>
    <t xml:space="preserve">  Lance Thomas ...............    $762,195  minimum</t>
  </si>
  <si>
    <t xml:space="preserve">  Darius Miller ..............    $473,604  minimum</t>
  </si>
  <si>
    <t xml:space="preserve">  Brian Roberts ..............    $473,604  minimum</t>
  </si>
  <si>
    <t xml:space="preserve">  Dominic McGuire ............    $110,947  min, s 12/16, r 1/4, c $95,491</t>
  </si>
  <si>
    <t xml:space="preserve">  Donald Sloan ...............     $44,835  minimum, s 1/7, rel 1/18</t>
  </si>
  <si>
    <t xml:space="preserve">  Amare Stoudemire ........... $19,948,799</t>
  </si>
  <si>
    <t xml:space="preserve">  Carmelo Anthony ............ $19,450,000</t>
  </si>
  <si>
    <t xml:space="preserve">  Tyson Chandler ............. $13,604,188</t>
  </si>
  <si>
    <t xml:space="preserve">  Marcus Camby ...............  $4,590,338</t>
  </si>
  <si>
    <t xml:space="preserve">  Steve Novak ................  $4,054,055</t>
  </si>
  <si>
    <t xml:space="preserve">  Raymond Felton .............  $3,480,453</t>
  </si>
  <si>
    <t xml:space="preserve">  Jason Kidd .................  $3,090,000</t>
  </si>
  <si>
    <t xml:space="preserve">  J.R. Smith .................  $2,806,452</t>
  </si>
  <si>
    <t xml:space="preserve">  Iman Shumpert ..............  $1,680,360  2nd year of rookie contract</t>
  </si>
  <si>
    <t xml:space="preserve">  Renaldo Balkman ............  $1,675,000  released 2/17/12</t>
  </si>
  <si>
    <t xml:space="preserve">  Kurt Thomas ................  $1,352,181  minimum (multi-year)</t>
  </si>
  <si>
    <t xml:space="preserve">  Rasheed Wallace ............  $1,352,181  mimimum, counts $854,389</t>
  </si>
  <si>
    <t xml:space="preserve">  James White ................    $854,389  minimum</t>
  </si>
  <si>
    <t xml:space="preserve">  Chris Copeland .............    $473,604  minimum</t>
  </si>
  <si>
    <t xml:space="preserve">  Pablo Prigioni .............    $473,604  mimimum</t>
  </si>
  <si>
    <t xml:space="preserve">  Kenyon Martin ..............    $437,470  min, s 2/21, counts $276,420</t>
  </si>
  <si>
    <t xml:space="preserve">  Kevin Durant ............... $16,669,630</t>
  </si>
  <si>
    <t xml:space="preserve">  Russell Westbrook .......... $13,668,750</t>
  </si>
  <si>
    <t xml:space="preserve">  Kevin Martin ............... $12,439,675</t>
  </si>
  <si>
    <t xml:space="preserve">  Kendrick Perkins ...........  $7,800,531</t>
  </si>
  <si>
    <t xml:space="preserve">  Thabo Sefolosha ............  $3,600,000</t>
  </si>
  <si>
    <t xml:space="preserve">  Nick Collison ..............  $2,929,332</t>
  </si>
  <si>
    <t xml:space="preserve">  Serge Ibaka ................  $2,253,062  4th year of rookie contract</t>
  </si>
  <si>
    <t xml:space="preserve">  Jeremy Lamb ................  $2,020,200  1st year of rookie contract</t>
  </si>
  <si>
    <t xml:space="preserve">  Reggie Jackson .............  $1,243,080  2nd year of rookie contract</t>
  </si>
  <si>
    <t xml:space="preserve">  Hasheem Thabeet ............  $1,200,000</t>
  </si>
  <si>
    <t xml:space="preserve">  Perry Jones ................  $1,035,960  1st year of rookie contract</t>
  </si>
  <si>
    <t xml:space="preserve">  Ronnie Brewer ..............  $1,069,509  minimum, counts $854,389</t>
  </si>
  <si>
    <t xml:space="preserve">  DeAndre Liggins ............    $762,195  minimum</t>
  </si>
  <si>
    <t xml:space="preserve">  Daniel Orton ...............    $757,712  minimum, signed 10/31</t>
  </si>
  <si>
    <t xml:space="preserve">  Derek Fisher ...............    $413,608  signed 2/25, counts $261,343</t>
  </si>
  <si>
    <t xml:space="preserve">  Gilbert Arenas ............. $20,807,922  amnesty rel 12/9/12, dnc</t>
  </si>
  <si>
    <t xml:space="preserve">  Hedo Turkoglu .............. $11,815,850</t>
  </si>
  <si>
    <t xml:space="preserve">  Jameer Nelson ..............  $8,600,000</t>
  </si>
  <si>
    <t xml:space="preserve">  Arron Afflalo ..............  $7,750,000</t>
  </si>
  <si>
    <t xml:space="preserve">  Beno Udrih .................  $7,372,000</t>
  </si>
  <si>
    <t xml:space="preserve">  Al Harrington ..............  $6,687,400</t>
  </si>
  <si>
    <t xml:space="preserve">  Glen Davis .................  $6,400,000</t>
  </si>
  <si>
    <t xml:space="preserve">  Hakim Warrick ..............  $4,000,000  released 2/23</t>
  </si>
  <si>
    <t xml:space="preserve">  Quentin Richardson .........  $2,627,400  released 10/27</t>
  </si>
  <si>
    <t xml:space="preserve">  Nikola Vucevic .............  $1,768,800  2nd year of rookie contract</t>
  </si>
  <si>
    <t xml:space="preserve">  Maurice Harkless ...........  $1,731,960  1st year of rookie contract</t>
  </si>
  <si>
    <t xml:space="preserve">  Tobias Harris ..............  $1,524,480  2nd year of rookie contract</t>
  </si>
  <si>
    <t xml:space="preserve">  Andrew Nicholson ...........  $1,418,160  1st year of rookie contract</t>
  </si>
  <si>
    <t xml:space="preserve">  Christian Eyenga ...........  $1,174,080  rel 10/23, 2nd year rookie con</t>
  </si>
  <si>
    <t xml:space="preserve">  Kyle O'Quinn ...............    $788,872</t>
  </si>
  <si>
    <t xml:space="preserve">  Justin Harper ..............    $762,195  minimum, released 10/27</t>
  </si>
  <si>
    <t xml:space="preserve">  E'Twaun Moore ..............    $762,195  minimum</t>
  </si>
  <si>
    <t xml:space="preserve">  Doron Lamb .................    $650,000</t>
  </si>
  <si>
    <t xml:space="preserve">  DeQuan Jones ...............    $473,504  minimum</t>
  </si>
  <si>
    <t xml:space="preserve">  Andrew Bynum ............... $16,889,000</t>
  </si>
  <si>
    <t xml:space="preserve">  Elton Brand ................ $16,059,854  amnesty rel 7/11, dnc</t>
  </si>
  <si>
    <t xml:space="preserve">  Spencer Hawes ..............  $8,500,000</t>
  </si>
  <si>
    <t xml:space="preserve">  Thaddeus Young .............  $8,289,130</t>
  </si>
  <si>
    <t xml:space="preserve">  Jason Richardson ...........  $5,799,625</t>
  </si>
  <si>
    <t xml:space="preserve">  Nick Young .................  $5,600,000</t>
  </si>
  <si>
    <t xml:space="preserve">  Evan Turner ................  $5,293,080  3rd year of rookie contract</t>
  </si>
  <si>
    <t xml:space="preserve">  Dorell Wright ..............  $4,106,000</t>
  </si>
  <si>
    <t xml:space="preserve">  Lavoy Allen ................  $3,000,000</t>
  </si>
  <si>
    <t xml:space="preserve">  Kwame Brown ................  $2,819,044</t>
  </si>
  <si>
    <t xml:space="preserve">  Jrue Holiday ...............  $2,674,852  4th year of rookie contract</t>
  </si>
  <si>
    <t xml:space="preserve">  Royal Ivey .................  $1,223,166  minimum, counts $854,389</t>
  </si>
  <si>
    <t xml:space="preserve">  Damien Wilkins .............  $1,223,166  minimum, counts $854,389</t>
  </si>
  <si>
    <t xml:space="preserve">  Arnett Moultrie ............  $1,042,320  1st year of rookie contract</t>
  </si>
  <si>
    <t xml:space="preserve">  Charles Jenkins ............    $762,195  minimum</t>
  </si>
  <si>
    <t xml:space="preserve">  Jeremy Pargo ...............    $443,867  minimum, signed 2/8</t>
  </si>
  <si>
    <t xml:space="preserve">  Maalik Wayns ...............    $217,301  min, r 1/6, s 1/8, r 1/18</t>
  </si>
  <si>
    <t xml:space="preserve">  Shelvin Mack ...............     $89,670  min, s 1/17, rel 2/8</t>
  </si>
  <si>
    <t xml:space="preserve">  Goran Dragic ...............  $7,500,000</t>
  </si>
  <si>
    <t xml:space="preserve">  Marcin Gortat ..............  $7,258,960</t>
  </si>
  <si>
    <t xml:space="preserve">  Josh Childress .............  $7,000,000  amnesty released 7/15, dnc</t>
  </si>
  <si>
    <t xml:space="preserve">  Channing Frye ..............  $6,000,000</t>
  </si>
  <si>
    <t xml:space="preserve">  Michael Beasley ............  $5,750,000</t>
  </si>
  <si>
    <t xml:space="preserve">  Wesley Johnson .............  $4,285,560  3rd year of rookie contract</t>
  </si>
  <si>
    <t xml:space="preserve">  Jared Dudley ...............  $4,250,000</t>
  </si>
  <si>
    <t xml:space="preserve">  Luis Scola .................  $4,148,510  amnesty pickup from Hou</t>
  </si>
  <si>
    <t xml:space="preserve">  Shannon Brown ..............  $3,500,000</t>
  </si>
  <si>
    <t xml:space="preserve">  Markieff Morris ............  $2,063,040  2nd year of rookie contract</t>
  </si>
  <si>
    <t xml:space="preserve">  Marcus Morris ..............  $1,959,960  2nd year of rookie contract</t>
  </si>
  <si>
    <t xml:space="preserve">  Kendall Marshall ...........  $1,919,160  1st year of rookie contract</t>
  </si>
  <si>
    <t xml:space="preserve">  Jermaine O'Neal ............  $1,352,181  minimum, counts $854,389</t>
  </si>
  <si>
    <t xml:space="preserve">  Hamed Haddadi ..............  $1,300,000</t>
  </si>
  <si>
    <t xml:space="preserve">  Brad Miller ................    $848,000  released 8/15</t>
  </si>
  <si>
    <t xml:space="preserve">  P.J. Tucker ................    $762,195  minimum</t>
  </si>
  <si>
    <t xml:space="preserve">  Diante Garrett .............    $473,604  minimum</t>
  </si>
  <si>
    <t xml:space="preserve">  Luke Zeller ................    $473,604  minimum, released 2/21</t>
  </si>
  <si>
    <t xml:space="preserve">  Brandon Roy ................ $16,359,805  amnesty rel 12/15/12, dnc</t>
  </si>
  <si>
    <t xml:space="preserve">  LaMarcus Aldridge .......... $13,500,000</t>
  </si>
  <si>
    <t xml:space="preserve">  Nicolas Batum .............. $10,850,000</t>
  </si>
  <si>
    <t xml:space="preserve">  Wesley Matthews ............  $6,505,320</t>
  </si>
  <si>
    <t xml:space="preserve">  J.J. Hickson ...............  $4,000,000</t>
  </si>
  <si>
    <t xml:space="preserve">  Damian Lillard .............  $3,065,040  1st year of rookie contract</t>
  </si>
  <si>
    <t xml:space="preserve">  Joel Freeland ..............  $3,013,512</t>
  </si>
  <si>
    <t xml:space="preserve">  Shawne Williams ............  $2,600,000  released 7/11</t>
  </si>
  <si>
    <t xml:space="preserve">  Eric Maynor ................  $2,338,721  4th year of rookie contract</t>
  </si>
  <si>
    <t xml:space="preserve">  Meyers Leonard .............  $2,126,520  1st year of rookie contract</t>
  </si>
  <si>
    <t xml:space="preserve">  Luke Babbitt ...............  $1,892,280  3rd year of rookie contract</t>
  </si>
  <si>
    <t xml:space="preserve">  Jared Jeffries .............  $1,475,106</t>
  </si>
  <si>
    <t xml:space="preserve">  Elliot Williams ............  $1,442,880  3rd year of rookie contract</t>
  </si>
  <si>
    <t xml:space="preserve">  Nolan Smith ................  $1,404,960  2nd year of rookie contract</t>
  </si>
  <si>
    <t xml:space="preserve">  Victor Claver ..............  $1,300,000</t>
  </si>
  <si>
    <t xml:space="preserve">  Sasha Pavlovic .............  $1,232,713</t>
  </si>
  <si>
    <t xml:space="preserve">  Ronnie Price ...............  $1,146,337  min (multi-year), rel 2/22</t>
  </si>
  <si>
    <t xml:space="preserve">  Will Barton ................    $550,000</t>
  </si>
  <si>
    <t xml:space="preserve">  John Salmons ...............  $8,083,000</t>
  </si>
  <si>
    <t xml:space="preserve">  Marcus Thornton ............  $7,525,000</t>
  </si>
  <si>
    <t xml:space="preserve">  Chuck Hayes ................  $5,486,250</t>
  </si>
  <si>
    <t xml:space="preserve">  Tyreke Evans ...............  $5,251,825  4th year of rookie contract</t>
  </si>
  <si>
    <t xml:space="preserve">  Jason Thompson .............  $5,250,000</t>
  </si>
  <si>
    <t xml:space="preserve">  DeMarcus Cousins ...........  $3,880,800  3rd year of rookie contract</t>
  </si>
  <si>
    <t xml:space="preserve">  Aaron Brooks ...............  $3,250,000</t>
  </si>
  <si>
    <t xml:space="preserve">  Travis Outlaw ..............  $3,000,000</t>
  </si>
  <si>
    <t xml:space="preserve">  James Johnson ..............  $2,812,006  4th year of rookie contract</t>
  </si>
  <si>
    <t xml:space="preserve">  Cole Aldrich ...............  $2,445,480  3rd year of rookie contract</t>
  </si>
  <si>
    <t xml:space="preserve">  Jimmer Fredette ............  $2,406,240  2nd year of rookie contract</t>
  </si>
  <si>
    <t xml:space="preserve">  Patrick Patterson ..........  $2,096,760  3rd year of rookie contract</t>
  </si>
  <si>
    <t xml:space="preserve">  Toney Douglas ..............  $2,067,880  4th year of rookie contract</t>
  </si>
  <si>
    <t xml:space="preserve">  Isaiah Thomas ..............    $762,195  minimum</t>
  </si>
  <si>
    <t xml:space="preserve">  Manu Ginobili .............. $14,107,492</t>
  </si>
  <si>
    <t xml:space="preserve">  Tony Parker ................ $12,500,000</t>
  </si>
  <si>
    <t xml:space="preserve">  Stephen Jackson ............ $10,059,750</t>
  </si>
  <si>
    <t xml:space="preserve">  Tim Duncan .................  $9,638,554</t>
  </si>
  <si>
    <t xml:space="preserve">  Boris Diaw .................  $4,500,000</t>
  </si>
  <si>
    <t xml:space="preserve">  Tiago Splitter .............  $3,944,000</t>
  </si>
  <si>
    <t xml:space="preserve">  Matt Bonner ................  $3,630,000</t>
  </si>
  <si>
    <t xml:space="preserve">  Danny Green ................  $3,500,000</t>
  </si>
  <si>
    <t xml:space="preserve">  Kawhi Leonard ..............  $1,861,920  2nd year of rookie contract</t>
  </si>
  <si>
    <t xml:space="preserve">  Nando de Colo ..............  $1,400,000</t>
  </si>
  <si>
    <t xml:space="preserve">  Cory Joseph ................  $1,105,560  2nd year of rookie contract</t>
  </si>
  <si>
    <t xml:space="preserve">  Patrick Mills ..............  $1,085,120</t>
  </si>
  <si>
    <t xml:space="preserve">  DeJuan Blair ...............  $1,054,000</t>
  </si>
  <si>
    <t xml:space="preserve">  Gary Neal ..................    $854,389  minimum</t>
  </si>
  <si>
    <t xml:space="preserve">  Aron Baynes ................    $401,170  minimum, signed 1/25</t>
  </si>
  <si>
    <t xml:space="preserve">  James Anderson .............    $145,749  minimum, s 11/21, rel 12/20</t>
  </si>
  <si>
    <t xml:space="preserve">  Rudy Gay ................... $16,460,538</t>
  </si>
  <si>
    <t xml:space="preserve">  Andrea Bargnani ............ $10,000,000</t>
  </si>
  <si>
    <t xml:space="preserve">  Landry Fields ..............  $6,250,000</t>
  </si>
  <si>
    <t xml:space="preserve">  Amir Johnson ...............  $6,000,000</t>
  </si>
  <si>
    <t xml:space="preserve">  Kyle Lowry .................  $5,750,000</t>
  </si>
  <si>
    <t xml:space="preserve">  Linas Kleiza ...............  $4,600,000</t>
  </si>
  <si>
    <t xml:space="preserve">  Jonas Valanciunas ..........  $3,627,720  2nd year of rookie contract</t>
  </si>
  <si>
    <t xml:space="preserve">  DeMar DeRozan ..............  $3,344,250  4th year of rookie contract</t>
  </si>
  <si>
    <t xml:space="preserve">  Aaron Gray .................  $2,575,000</t>
  </si>
  <si>
    <t xml:space="preserve">  Terrence Ross ..............  $2,563,320  1st year of rookie contract</t>
  </si>
  <si>
    <t xml:space="preserve">  Sebastian Telfair ..........  $1,567,500</t>
  </si>
  <si>
    <t xml:space="preserve">  John Lucas .................  $1,500,000</t>
  </si>
  <si>
    <t xml:space="preserve">  Mickael Pietrus ............  $1,005,097  min, s 11/30, counts $698,589</t>
  </si>
  <si>
    <t xml:space="preserve">  Alan Anderson ..............    $885,120  minimum, counts $854,389</t>
  </si>
  <si>
    <t xml:space="preserve">  Quincy Acy .................    $665,000</t>
  </si>
  <si>
    <t xml:space="preserve">  Dominic McGuire ............    $181,018  min, rel 11/30, c $155,800</t>
  </si>
  <si>
    <t xml:space="preserve">  Al Jefferson ............... $15,000,000</t>
  </si>
  <si>
    <t xml:space="preserve">  Paul Millsap ...............  $8,603,633</t>
  </si>
  <si>
    <t xml:space="preserve">  Maurice Williams ...........  $8,500,000</t>
  </si>
  <si>
    <t xml:space="preserve">  Marvin Williams ............  $8,287,500</t>
  </si>
  <si>
    <t xml:space="preserve">  Derrick Favors .............  $4,753,320  3rd year of rookie contract</t>
  </si>
  <si>
    <t xml:space="preserve">  Enes Kanter ................  $4,443,360  2nd year of rookie contract</t>
  </si>
  <si>
    <t xml:space="preserve">  Raja Bell ..................  $3,480,000</t>
  </si>
  <si>
    <t xml:space="preserve">  Gordon Hayward .............  $2,709,720  3rd year of rookie contract</t>
  </si>
  <si>
    <t xml:space="preserve">  Randy Foye .................  $2,500,000</t>
  </si>
  <si>
    <t xml:space="preserve">  Alec Burks .................  $2,171,640  2nd year of rookie contract</t>
  </si>
  <si>
    <t xml:space="preserve">  Earl Watson ................  $2,000,000</t>
  </si>
  <si>
    <t xml:space="preserve">  Jeremy Evans ...............  $1,794,872</t>
  </si>
  <si>
    <t xml:space="preserve">  Jamaal Tinsley .............  $1,352,181  minimum (multi-year)</t>
  </si>
  <si>
    <t xml:space="preserve">  DeMarre Carroll ............    $885,120  minimum (multi-year)</t>
  </si>
  <si>
    <t xml:space="preserve">  Kevin Murphy ...............    $473,604  minimum</t>
  </si>
  <si>
    <t xml:space="preserve">  Emeka Okafor ............... $13,490,000</t>
  </si>
  <si>
    <t xml:space="preserve">  Trevor Ariza ...............  $7,258,960</t>
  </si>
  <si>
    <t xml:space="preserve">  Andray Blatche .............  $7,118,502  amnesty rel 7/17, dnc</t>
  </si>
  <si>
    <t xml:space="preserve">  John Wall ..................  $5,915,880  3rd year of rookie contract</t>
  </si>
  <si>
    <t xml:space="preserve">  Bradley Beal ...............  $4,133,280  1st year of rookie contract</t>
  </si>
  <si>
    <t xml:space="preserve">  Jan Vesely .................  $3,294,960  2nd year of rookie contract</t>
  </si>
  <si>
    <t xml:space="preserve">  Kevin Seraphin .............  $1,797,600  3rd year of rookie contract</t>
  </si>
  <si>
    <t xml:space="preserve">  Martell Webster ............  $1,600,000</t>
  </si>
  <si>
    <t xml:space="preserve">  Chris Singleton ............  $1,596,360  2nd year of rookie contract</t>
  </si>
  <si>
    <t xml:space="preserve">  Trevor Booker ..............  $1,385,280  3rd year of rookie contract</t>
  </si>
  <si>
    <t xml:space="preserve">  Jason Collins ..............  $1,352,181  minimum, counts $854,389</t>
  </si>
  <si>
    <t xml:space="preserve">  Leandro Barbosa ............  $1,229,255  minimum, counts $854,389</t>
  </si>
  <si>
    <t xml:space="preserve">  Cartier Martin .............    $915,852  minimum, counts $854,389</t>
  </si>
  <si>
    <t xml:space="preserve">  A.J. Price .................    $885,120  minimum, counts $854,389</t>
  </si>
  <si>
    <t xml:space="preserve">  Garrett Temple .............    $572,943  minimum, signed 12/25</t>
  </si>
  <si>
    <t xml:space="preserve">  Earl Barron ................    $358,600  min, rel 12/23, c $286,472</t>
  </si>
  <si>
    <t xml:space="preserve">  Shaun Livingston ...........    $256,240  m, s 11/15-12/23, c $190,981</t>
  </si>
  <si>
    <t xml:space="preserve">  Jannero Pargo ..............    $115,122  min, rel 11/15, counts $80,413</t>
  </si>
  <si>
    <t xml:space="preserve">  Shelvin Mack ...............     $67,253  minimum, signed 12/23, rel 1/7</t>
  </si>
  <si>
    <t xml:space="preserve">  Joe Johnson ................ $18,038,573  ($14,518,851)</t>
  </si>
  <si>
    <t xml:space="preserve">  Josh Smith ................. $12,400,000   ($9,980,488)</t>
  </si>
  <si>
    <t xml:space="preserve">  Al Horford ................. $12,000,000   ($9,658,537)</t>
  </si>
  <si>
    <t xml:space="preserve">  Kirk Hinrich ...............  $8,100,000   ($6,519,512)</t>
  </si>
  <si>
    <t xml:space="preserve">  Marvin Williams ............  $7,500,000   ($6,036,585)</t>
  </si>
  <si>
    <t xml:space="preserve">  Zaza Pachulia ..............  $4,750,000   ($3,823,171)</t>
  </si>
  <si>
    <t xml:space="preserve">  Jeff Teague ................  $1,579,920   ($1,271,643)  3rd yr rookie con</t>
  </si>
  <si>
    <t xml:space="preserve">  Jason Collins ..............  $1,352,181   ($1,088,341)  min, counts $854,389</t>
  </si>
  <si>
    <t xml:space="preserve">  Tracy McGrady ..............  $1,352,181   ($1,088,341)  min, counts $854,389</t>
  </si>
  <si>
    <t xml:space="preserve">  Vladimir Radmanovic ........  $1,352,181   ($1,088,341)  min, counts $854,389</t>
  </si>
  <si>
    <t xml:space="preserve">  Jerry Stackhouse ...........  $1,352,181   ($1,088,341)  min, counts $854,389</t>
  </si>
  <si>
    <t xml:space="preserve">  Willie Green ...............  $1,223,166     ($984,499)  min, counts $854,389</t>
  </si>
  <si>
    <t xml:space="preserve">  Jannero Pargo ..............  $1,223,166     ($984,499)  min, counts $854,389</t>
  </si>
  <si>
    <t xml:space="preserve">  Erick Dampier ..............    $850,522     ($684,566)  m, s 2/9, c $537,411</t>
  </si>
  <si>
    <t xml:space="preserve">  Ivan Johnson ...............    $473,604     ($381,193)  minimum</t>
  </si>
  <si>
    <t xml:space="preserve">  Donald Sloan ...............    $122,237      ($98,386)  min, rel 1/26</t>
  </si>
  <si>
    <t xml:space="preserve">  Kevin Garnett .............. $21,247,044  ($17,101,279)</t>
  </si>
  <si>
    <t xml:space="preserve">  Paul Pierce ................ $15,333,334  ($12,341,464)</t>
  </si>
  <si>
    <t xml:space="preserve">  Rajon Rondo ................ $10,045,455   ($8,085,366)</t>
  </si>
  <si>
    <t xml:space="preserve">  Ray Allen .................. $10,000,000   ($8,048,780)</t>
  </si>
  <si>
    <t xml:space="preserve">  Jermaine O'Neal ............  $6,226,200   ($5,011,332)</t>
  </si>
  <si>
    <t xml:space="preserve">  Brandon Bass ...............  $4,250,000   ($3,420,732)</t>
  </si>
  <si>
    <t xml:space="preserve">  Chris Wilcox ...............  $3,000,000   ($2,414,634)</t>
  </si>
  <si>
    <t xml:space="preserve">  Keyon Dooling ..............  $2,246,400   ($1,808,078)</t>
  </si>
  <si>
    <t xml:space="preserve">  Avery Bradley ..............  $1,524,480   ($1,227,020)  2nd yr rookie con</t>
  </si>
  <si>
    <t xml:space="preserve">  Marquis Daniels ............  $1,223,166     ($984,499)  min, counts $854,389</t>
  </si>
  <si>
    <t xml:space="preserve">  Sasha Pavlovic .............  $1,223,166     ($984,499)  min, counts $854,389</t>
  </si>
  <si>
    <t xml:space="preserve">  Mickael Pietrus ............  $1,223,166     ($984,499)  min, counts $854,389</t>
  </si>
  <si>
    <t xml:space="preserve">  JaJuan Johnson .............  $1,042,320     ($838,940)  1st yr rookie con</t>
  </si>
  <si>
    <t xml:space="preserve">  Greg Stiemsma ..............    $762,195     ($613,474)  minimum</t>
  </si>
  <si>
    <t xml:space="preserve">  E'Twaun Moore ..............    $473,604     ($381,193)  minimum</t>
  </si>
  <si>
    <t xml:space="preserve">  Corey Maggette ............. $10,262,069   ($8,259,714)</t>
  </si>
  <si>
    <t xml:space="preserve">  Boris Diaw .................  $9,000,000   ($7,243,902)</t>
  </si>
  <si>
    <t xml:space="preserve">  Tyrus Thomas ...............  $7,305,765   ($5,880,250)</t>
  </si>
  <si>
    <t xml:space="preserve">  DeSagana Diop ..............  $6,925,400   ($5,574,102)</t>
  </si>
  <si>
    <t xml:space="preserve">  Matt Carroll ...............  $3,900,000   ($3,139,024)</t>
  </si>
  <si>
    <t xml:space="preserve">  D.J. Augustin ..............  $3,236,470   ($2,604,964)  4th yr rookie con</t>
  </si>
  <si>
    <t xml:space="preserve">  Bismack Biyombo ............  $2,798,040   ($2,252,081)  1st yr rookie con</t>
  </si>
  <si>
    <t xml:space="preserve">  Eduardo Najera .............  $2,750,000   ($2,213,415)</t>
  </si>
  <si>
    <t xml:space="preserve">  Reggie Williams ............  $2,500,000   ($2,012,195)</t>
  </si>
  <si>
    <t xml:space="preserve">  Kemba Walker ...............  $2,356,320   ($1,896,550)  1st yr rookie con</t>
  </si>
  <si>
    <t xml:space="preserve">  Gerald Henderson ...........  $2,250,600   ($1,811,459)  3rd yr rookie con</t>
  </si>
  <si>
    <t xml:space="preserve">  D.J. White .................  $2,001,167   ($1,610,695)  4th yr rookie con</t>
  </si>
  <si>
    <t xml:space="preserve">  Byron Mullens ..............  $1,288,200   ($1,036,844)  3rd yr rookie con</t>
  </si>
  <si>
    <t xml:space="preserve">  Derrick Brown ..............    $854,389     ($687,679)  minimum</t>
  </si>
  <si>
    <t xml:space="preserve">  Cory Higgins ...............    $473,604     ($381,193)  minimum</t>
  </si>
  <si>
    <t xml:space="preserve">  Carlos Boozer .............. $13,500,000  ($10,865,854)</t>
  </si>
  <si>
    <t xml:space="preserve">  Luol Deng .................. $12,325,000   ($9,920,122)</t>
  </si>
  <si>
    <t xml:space="preserve">  Joakim Noah ................ $12,000,000   ($9,658,537)</t>
  </si>
  <si>
    <t xml:space="preserve">  Derrick Rose ...............  $6,993,708   ($5,629,082)  4th yr rookie con</t>
  </si>
  <si>
    <t xml:space="preserve">  Richard Hamilton ...........  $5,000,000   ($4,024,390)</t>
  </si>
  <si>
    <t xml:space="preserve">  Kyle Korver ................  $5,000,000   ($4,024,390)</t>
  </si>
  <si>
    <t xml:space="preserve">  Ronnie Brewer ..............  $4,710,000   ($3,790,976)</t>
  </si>
  <si>
    <t xml:space="preserve">  C.J. Watson ................  $3,400,000   ($2,736,585)</t>
  </si>
  <si>
    <t xml:space="preserve">  Omer Asik ..................  $1,857,500   ($1,495,061)</t>
  </si>
  <si>
    <t xml:space="preserve">  Brian Scalabrine ...........  $1,352,181   ($1,088,341)  min, counts $854,389</t>
  </si>
  <si>
    <t xml:space="preserve">  Taj Gibson .................  $1,195,680     ($962,377)  3rd yr rookie con</t>
  </si>
  <si>
    <t xml:space="preserve">  Jimmy Butler ...............  $1,020,960     ($821,748)  1st yr rookie con</t>
  </si>
  <si>
    <t xml:space="preserve">  John Lucas .................    $915,852     ($737,149)  min, counts $854,389</t>
  </si>
  <si>
    <t xml:space="preserve">  Mike James .................    $277,566     ($223,407)  m, s 1/11-1/28, </t>
  </si>
  <si>
    <t xml:space="preserve">  Antawn Jamison ............. $15,076,715  ($12,134,917)</t>
  </si>
  <si>
    <t xml:space="preserve">  Baron Davis ................ $13,900,000  ($11,187,805)  amnesty 12/14, dnc</t>
  </si>
  <si>
    <t xml:space="preserve">  Anderson Varejao ...........  $7,700,000   ($6,197,561)</t>
  </si>
  <si>
    <t xml:space="preserve">  Kyrie Irving ...............  $5,144,280   ($4,140,518)  1st yr rookie con</t>
  </si>
  <si>
    <t xml:space="preserve">  Daniel Gibson ..............  $4,403,834   ($3,544,549)</t>
  </si>
  <si>
    <t xml:space="preserve">  Ramon Sessions .............  $4,257,973   ($3,427,149)</t>
  </si>
  <si>
    <t xml:space="preserve">  Tristan Thompson ...........  $3,726,600   ($2,999,459)  1st yr rookie con</t>
  </si>
  <si>
    <t xml:space="preserve">  Ryan Hollins ...............  $2,483,333   ($1,998,780)</t>
  </si>
  <si>
    <t xml:space="preserve">  Anthony Parker .............  $2,250,000   ($1,810,976)</t>
  </si>
  <si>
    <t xml:space="preserve">  Omri Casspi ................  $1,341,960   ($1,080,114)  3rd yr rookie con</t>
  </si>
  <si>
    <t xml:space="preserve">  Christian Eyenga ...........  $1,097,520     ($883,370)  2nd yr rookie con</t>
  </si>
  <si>
    <t xml:space="preserve">  Alonzo Gee .................    $854,389     ($687,679)  minimum</t>
  </si>
  <si>
    <t xml:space="preserve">  Semih Erden ................    $762,195     ($613,474)  minimum</t>
  </si>
  <si>
    <t xml:space="preserve">  Luke Harangody .............    $762,195     ($613,474)  minimum</t>
  </si>
  <si>
    <t xml:space="preserve">  Samardo Samuels ............    $762,195     ($613,474)  minimum</t>
  </si>
  <si>
    <t xml:space="preserve">  Mychel Thompson ............    $168,035     ($135,248)  min, rel 2/7</t>
  </si>
  <si>
    <t xml:space="preserve">  Manny Harris ...............    $122,942      ($98,953)  min, signed 2/21</t>
  </si>
  <si>
    <t xml:space="preserve">  Bem Uzoh ...................     $61,433      ($49,446)  min, s 2/10, r 2/20</t>
  </si>
  <si>
    <t xml:space="preserve">  Dirk Nowitzki .............. $19,092,873  ($15,367,434)</t>
  </si>
  <si>
    <t xml:space="preserve">  Jason Terry ................ $11,158,000   ($8,980,829)</t>
  </si>
  <si>
    <t xml:space="preserve">  Jason Kidd ................. $10,121,000   ($8,146,171)</t>
  </si>
  <si>
    <t xml:space="preserve">  Lamar Odom .................  $8,900,000   ($7,163,415)</t>
  </si>
  <si>
    <t xml:space="preserve">  Shawn Marion ...............  $8,022,449   ($6,457,093)</t>
  </si>
  <si>
    <t xml:space="preserve">  Brendan Haywood ............  $7,624,500   ($6,136,793)</t>
  </si>
  <si>
    <t xml:space="preserve">  Vince Carter ...............  $3,000,000   ($2,414,634)</t>
  </si>
  <si>
    <t xml:space="preserve">  Brian Cardinal .............  $1,352,181   ($1,088,341)  min, counts $854,389</t>
  </si>
  <si>
    <t xml:space="preserve">  Rodrigue Beaubois ..........  $1,236,720     ($995,409)  3rd yr rookie con</t>
  </si>
  <si>
    <t xml:space="preserve">  Dominique Jones ............  $1,193,280     ($960,445)  2nd yr rookie con</t>
  </si>
  <si>
    <t xml:space="preserve">  Delonte West ...............  $1,146,337     ($922,661)  min, counts $854,389</t>
  </si>
  <si>
    <t xml:space="preserve">  Ian Mahinmi ................    $915,852     ($737,149)  minimum (multi-year)</t>
  </si>
  <si>
    <t xml:space="preserve">  Brandan Wright .............    $915,852     ($737,149)  minimum (multi-year)</t>
  </si>
  <si>
    <t xml:space="preserve">  Sean Williams ..............    $885,120     ($712,414)  minimum (multi-year)</t>
  </si>
  <si>
    <t xml:space="preserve">  Yi Jianlian ................    $827,197     ($665,793)  m, s 1/6, c $771,684</t>
  </si>
  <si>
    <t xml:space="preserve">  Andy Rautins ...............    $788,872     ($634,946)  released 12/15</t>
  </si>
  <si>
    <t xml:space="preserve">  Nene ....................... $13,000,000  ($10,463,415)</t>
  </si>
  <si>
    <t xml:space="preserve">  Andre Miller ...............  $7,807,728   ($6,284,269)</t>
  </si>
  <si>
    <t xml:space="preserve">  Arron Afflalo ..............  $7,562,500   ($6,086,890)</t>
  </si>
  <si>
    <t xml:space="preserve">  Al Harrington ..............  $6,226,200   ($5,011,332)</t>
  </si>
  <si>
    <t xml:space="preserve">  Chris Andersen .............  $4,234,000   ($3,407,854)</t>
  </si>
  <si>
    <t xml:space="preserve">  Danilo Gallinari ...........  $4,190,182   ($3,372,586)  4th yr rookie con</t>
  </si>
  <si>
    <t xml:space="preserve">  Timofey Mozgov .............  $3,343,896   ($2,691,428)</t>
  </si>
  <si>
    <t xml:space="preserve">  Corey Brewer ...............  $3,059,000   ($2,462,122)</t>
  </si>
  <si>
    <t xml:space="preserve">  Kosta Koufos ...............  $2,203,792   ($2,691,428)  4th yr rookie con</t>
  </si>
  <si>
    <t xml:space="preserve">  Rudy Fernandez .............  $2,180,443   ($1,754,991)  4th yr rookie con</t>
  </si>
  <si>
    <t xml:space="preserve">  Ty Lawson ..................  $1,654,440   ($1,331,622)  3rd yr rookie con</t>
  </si>
  <si>
    <t xml:space="preserve">  Kenneth Faried .............  $1,254,720   ($1,009,897)  1st yr rookie con</t>
  </si>
  <si>
    <t xml:space="preserve">  Jordan Hamilton ............  $1,073,286     ($863,864)  1st yr rookie con</t>
  </si>
  <si>
    <t xml:space="preserve">  Julyan Stone ...............    $473,604     ($381,193)  minimum</t>
  </si>
  <si>
    <t xml:space="preserve">  DeMarre Carroll ............    $289,382     ($232,917)  min, rel 2/4</t>
  </si>
  <si>
    <t xml:space="preserve">  Richard Hamilton ........... $12,500,000  ($10,060,976)  released 12/12</t>
  </si>
  <si>
    <t xml:space="preserve">  Ben Gordon ................. $11,600,000   ($9,336,585)</t>
  </si>
  <si>
    <t xml:space="preserve">  Rodney Stuckey .............  $8,500,000   ($6,841,463)</t>
  </si>
  <si>
    <t xml:space="preserve">  Charlie Villanueva .........  $7,540,000   ($6,068,780)</t>
  </si>
  <si>
    <t xml:space="preserve">  Tayshaun Prince ............  $6,292,135   ($5,064,401)</t>
  </si>
  <si>
    <t xml:space="preserve">  Jason Maxiell ..............  $5,000,000   ($4,024,390)</t>
  </si>
  <si>
    <t xml:space="preserve">  Jonas Jerebko ..............  $4,500,000   ($3,621,951)</t>
  </si>
  <si>
    <t xml:space="preserve">  Will Bynum .................  $3,250,000   ($2,615,854)</t>
  </si>
  <si>
    <t xml:space="preserve">  Greg Monroe ................  $3,007,920   ($2,421,009)  2nd yr rookie con</t>
  </si>
  <si>
    <t xml:space="preserve">  Brandon Knight .............  $2,563,320   ($2,063,160)  1st yr rookie con</t>
  </si>
  <si>
    <t xml:space="preserve">  Ben Wallace ................  $2,246,400   ($1,808,078)</t>
  </si>
  <si>
    <t xml:space="preserve">  Austin Daye ................  $1,929,600   ($1,553,093)  3rd yr rookie con</t>
  </si>
  <si>
    <t xml:space="preserve">  Damien Wilkins .............  $1,146,337     ($922,661)  min, counts $854,389</t>
  </si>
  <si>
    <t xml:space="preserve">  Vernon Macklin .............    $473,604     ($381,193)  minimum</t>
  </si>
  <si>
    <t xml:space="preserve">  Walker Russell .............    $374,289     ($301,257)  min, signed 1/20</t>
  </si>
  <si>
    <t xml:space="preserve">  David Lee .................. $11,610,000   ($9,344,634)</t>
  </si>
  <si>
    <t xml:space="preserve">  Monta Ellis ................ $11,000,000   ($8,853,659)</t>
  </si>
  <si>
    <t xml:space="preserve">  Andris Biedrins ............  $9,000,000   ($7,243,902)</t>
  </si>
  <si>
    <t xml:space="preserve">  Kwame Brown ................  $6,750,000   ($5,432,927)</t>
  </si>
  <si>
    <t xml:space="preserve">  Charlie Bell ...............  $4,099,920   ($3,299,936)  amnesty 12/11, dnc</t>
  </si>
  <si>
    <t xml:space="preserve">  Dorell Wright ..............  $3,823,000   ($3,077,049)</t>
  </si>
  <si>
    <t xml:space="preserve">  Ekpe Udoh ..................  $3,294,960   ($2,652,041)  2nd yr rookie con</t>
  </si>
  <si>
    <t xml:space="preserve">  Stephen Curry ..............  $3,117,120   ($2,508,901)  3rd yr rookie con</t>
  </si>
  <si>
    <t xml:space="preserve">  Brandon Rush ...............  $2,956,658   ($2,379,749)  4th yr rookie con</t>
  </si>
  <si>
    <t xml:space="preserve">  Klay Thompson ..............  $2,126,520   ($1,711,589)  1st yr rookie con</t>
  </si>
  <si>
    <t xml:space="preserve">  Nate Robinson ..............    $983,307     ($791,442)  m, s 1/4, c $785,525</t>
  </si>
  <si>
    <t xml:space="preserve">  Dominic McGuire ............    $915,852     ($737,149)  min, counts $854,389</t>
  </si>
  <si>
    <t xml:space="preserve">  Jeremy Tyler ...............    $650,000     ($523,171)</t>
  </si>
  <si>
    <t xml:space="preserve">  Charles Jenkins ............    $473,604     ($381,193)  minimum</t>
  </si>
  <si>
    <t xml:space="preserve">  Chris Wright ...............    $473,604     ($381,193)  minimum</t>
  </si>
  <si>
    <t xml:space="preserve">  Earl Barron ................    $185,588     ($149,376)  s1/14-2/7,c $165,324</t>
  </si>
  <si>
    <t xml:space="preserve">  Ish Smith ..................    $116,768      ($93,984)  min, rel 1/13</t>
  </si>
  <si>
    <t xml:space="preserve">  Kevin Martin ............... $11,519,840   ($9,272,066)</t>
  </si>
  <si>
    <t xml:space="preserve">  Luis Scola .................  $8,591,793   ($6,915,346)</t>
  </si>
  <si>
    <t xml:space="preserve">  Samuel Dalembert ...........  $7,000,000   ($5,634,146)</t>
  </si>
  <si>
    <t xml:space="preserve">  Kyle Lowry .................  $5,750,000   ($4,628,049)</t>
  </si>
  <si>
    <t xml:space="preserve">  Hasheem Thabeet ............  $5,127,720   ($4,127,189)  3rd yr rookie con</t>
  </si>
  <si>
    <t xml:space="preserve">  Jonny Flynn ................  $3,414,720   ($2,748,433)  3rd yr rookie con</t>
  </si>
  <si>
    <t xml:space="preserve">  Jordan Hill ................  $2,855,760   ($2,298,539)  3rd yr rookie con</t>
  </si>
  <si>
    <t xml:space="preserve">  Terrence Williams ..........  $2,369,040   ($1,906,788)  3rd yr rookie con</t>
  </si>
  <si>
    <t xml:space="preserve">  Courtney Lee ...............  $2,225,093   ($1,790,929)  4th yr rookie con</t>
  </si>
  <si>
    <t xml:space="preserve">  Goran Dragic ...............  $2,108,000   ($1,696,683)</t>
  </si>
  <si>
    <t xml:space="preserve">  Patrick Patterson ..........  $1,959,960   ($1,577,529)  2nd yr rookie con</t>
  </si>
  <si>
    <t xml:space="preserve">  Marcus Morris ..............  $1,823,280   ($1,467,518)  1st yr rookie con</t>
  </si>
  <si>
    <t xml:space="preserve">  Chandler Parsons ...........    $850,000     ($684,146)</t>
  </si>
  <si>
    <t xml:space="preserve">  Chase Budinger .............    $854,389     ($687,679)  minimum</t>
  </si>
  <si>
    <t xml:space="preserve">  Greg Smith .................    $301,733     ($242,858)  min, signed 2/8</t>
  </si>
  <si>
    <t xml:space="preserve">  Jeff Adrien ................    $270,427     ($217,661)  min, rel 2/7</t>
  </si>
  <si>
    <t xml:space="preserve">  Danny Granger .............. $12,015,904   ($9,671,337)</t>
  </si>
  <si>
    <t xml:space="preserve">  David West ................. $10,000,000   ($8,048,780)</t>
  </si>
  <si>
    <t xml:space="preserve">  James Posey ................  $7,595,600   ($6,113,532)  amnesty 12/12, dnc</t>
  </si>
  <si>
    <t xml:space="preserve">  Jeff Foster ................  $3,000,000   ($2,414,634)</t>
  </si>
  <si>
    <t xml:space="preserve">  Dahntay Jones ..............  $2,700,000   ($2,173,171)</t>
  </si>
  <si>
    <t xml:space="preserve">  Roy Hibbert ................  $2,588,590   ($2,083,499)  4th yr rookie con</t>
  </si>
  <si>
    <t xml:space="preserve">  Paul George ................  $2,406,240   ($1,936,730)  2nd yr rookie con</t>
  </si>
  <si>
    <t xml:space="preserve">  Louis Amundson .............  $2,403,000   ($1,936,537)</t>
  </si>
  <si>
    <t xml:space="preserve">  Tyler Hansbrough ...........  $2,138,040   ($1,720,861)  3rd yr rookie con</t>
  </si>
  <si>
    <t xml:space="preserve">  George Hill ................  $2,086,360   ($1,679,265)  4th yr rookie con</t>
  </si>
  <si>
    <t xml:space="preserve">  Jeff Pendergraph ...........  $1,500,000   ($1,207,317)</t>
  </si>
  <si>
    <t xml:space="preserve">  Darren Collison ............  $1,455,960   ($1,171,870)  3rd yr rookie con</t>
  </si>
  <si>
    <t xml:space="preserve">  A.J. Price .................    $854,389     ($687,679)  minimum</t>
  </si>
  <si>
    <t xml:space="preserve">  Lance Stephenson ...........    $810,000     ($651,951)</t>
  </si>
  <si>
    <t xml:space="preserve">  Chris Paul ................. $16,359,805  ($13,167,648)</t>
  </si>
  <si>
    <t xml:space="preserve">  DeAndre Jordan ............. $10,079,404   ($8,112,691)</t>
  </si>
  <si>
    <t xml:space="preserve">  Maurice Williams ...........  $8,500,000   ($6,841,463)</t>
  </si>
  <si>
    <t xml:space="preserve">  Caron Butler ...............  $8,000,000   ($6,439,024)</t>
  </si>
  <si>
    <t xml:space="preserve">  Blake Griffin ..............  $5,731,080   ($4,612,820)  3rd yr rookie con</t>
  </si>
  <si>
    <t xml:space="preserve">  Randy Foye .................  $4,250,000   ($3,420,732)</t>
  </si>
  <si>
    <t xml:space="preserve">  Ryan Gomes .................  $4,000,000   ($3,219,512)</t>
  </si>
  <si>
    <t xml:space="preserve">  Kenyon Martin ..............  $2,500,000   ($2,012,195)  signed 2/3</t>
  </si>
  <si>
    <t xml:space="preserve">  Chauncey Billups ...........  $2,000,032   ($1,609,782)  amnesty pickup</t>
  </si>
  <si>
    <t xml:space="preserve">  Eric Bledsoe ...............  $1,596,360   ($1,284,875)  2nd yr rookie con</t>
  </si>
  <si>
    <t xml:space="preserve">  Brian Cook .................  $1,223,166     ($984,499)  minimum, multi-year</t>
  </si>
  <si>
    <t xml:space="preserve">  Reggie Evans ...............  $1,229,255     ($989,400)  min, counts $854,389</t>
  </si>
  <si>
    <t xml:space="preserve">  Bobby Simmons ..............    $594,836     ($478,770)  m,s 2/27, c $413,439</t>
  </si>
  <si>
    <t xml:space="preserve">  Travis Leslie ..............    $473,604     ($381,193)  minimum</t>
  </si>
  <si>
    <t xml:space="preserve">  Trey Thompkins .............    $473,604     ($381,193)  minimum</t>
  </si>
  <si>
    <t xml:space="preserve">  Solomon Jones ..............    $280,234     ($225,554)  m,s1/3-2/7,c$241,194</t>
  </si>
  <si>
    <t xml:space="preserve">  Courtney Fortson ...........     $42,009      ($33,812)  min, s 1/16-1/27</t>
  </si>
  <si>
    <t xml:space="preserve">  Kobe Bryant ................ $25,244,493  ($20,318,738)</t>
  </si>
  <si>
    <t xml:space="preserve">  Pau Gasol .................. $18,714,150  ($15,062,609)</t>
  </si>
  <si>
    <t xml:space="preserve">  Andrew Bynum ............... $14,900,000  ($11,992,683)</t>
  </si>
  <si>
    <t xml:space="preserve">  Metta World Peace ..........  $6,790,640   ($5,465,637)</t>
  </si>
  <si>
    <t xml:space="preserve">  Luke Walton ................  $5,680,000   ($4,571,707)</t>
  </si>
  <si>
    <t xml:space="preserve">  Steve Blake ................  $4,000,000   ($3,219,512)</t>
  </si>
  <si>
    <t xml:space="preserve">  Derek Fisher ...............  $3,400,000   ($2,736,585)</t>
  </si>
  <si>
    <t xml:space="preserve">  Josh McRoberts .............  $3,000,000   ($2,414,634)</t>
  </si>
  <si>
    <t xml:space="preserve">  Matt Barnes ................  $1,906,200   ($1,534,259)</t>
  </si>
  <si>
    <t xml:space="preserve">  Troy Murphy ................  $1,352,181   ($1,088,341)  min, counts $854,389</t>
  </si>
  <si>
    <t xml:space="preserve">  Jason Kapono ...............  $1,223,166     ($984,499)  min, counts $854,389</t>
  </si>
  <si>
    <t xml:space="preserve">  Devin Ebanks ...............    $762,195     ($613,474)  minimum</t>
  </si>
  <si>
    <t xml:space="preserve">  Andrew Goudelock ...........    $473,604     ($381,193)  minimum</t>
  </si>
  <si>
    <t xml:space="preserve">  Darius Morris ..............    $473,604     ($381,193)  minimum</t>
  </si>
  <si>
    <t xml:space="preserve">  Derrick Caracter ...........    $270,427     ($217,661)  min, rel 2/7</t>
  </si>
  <si>
    <t xml:space="preserve">  Gerald Green ...............     $73,818      ($59,414) s12/13-12/22,c$68,864</t>
  </si>
  <si>
    <t xml:space="preserve">  Zach Randolph .............. $15,200,000  ($12,234,146)</t>
  </si>
  <si>
    <t xml:space="preserve">  Rudy Gay ................... $15,032,144  ($12,099,043)</t>
  </si>
  <si>
    <t xml:space="preserve">  Marc Gasol ................. $12,922,194  ($10,400,790)</t>
  </si>
  <si>
    <t xml:space="preserve">  Mike Conley ................  $6,611,571   ($5,321,508)</t>
  </si>
  <si>
    <t xml:space="preserve">  O.J. Mayo ..................  $5,632,637   ($4,533,586)  4th yr rookie con</t>
  </si>
  <si>
    <t xml:space="preserve">  Tony Allen .................  $3,150,000   ($2,535,366)</t>
  </si>
  <si>
    <t xml:space="preserve">  Marreese Speights ..........  $2,721,255   ($2,190,278)  4th yr rookie con</t>
  </si>
  <si>
    <t xml:space="preserve">  Darrell Arthur .............  $2,027,119   ($1,631,584)  4th yr rookie con</t>
  </si>
  <si>
    <t xml:space="preserve">  Dante Cunningham ...........  $2,000,000   ($1,609,756)</t>
  </si>
  <si>
    <t xml:space="preserve">  Hamed Haddadi ..............  $1,300,000   ($1,046,341)  signed 12/31</t>
  </si>
  <si>
    <t xml:space="preserve">  Quincy Pondexter ...........  $1,153,800     ($928,668)  2nd yr rookie con</t>
  </si>
  <si>
    <t xml:space="preserve">  Jeremy Pargo ...............  $1,000,000     ($804,878)</t>
  </si>
  <si>
    <t xml:space="preserve">  Sam Young ..................    $947,800     ($762,863)</t>
  </si>
  <si>
    <t xml:space="preserve">  Josh Selby .................    $550,000     ($442,683)</t>
  </si>
  <si>
    <t xml:space="preserve">  Josh Davis .................    $314,041     ($252,765)  m,r 2/7, c $303,137</t>
  </si>
  <si>
    <t xml:space="preserve">  Brian Skinner ..............     $65,446      ($52,676)  m,r12/31,c $41,352</t>
  </si>
  <si>
    <t xml:space="preserve">  Chris Bosh ................. $16,022,500  ($12,896,159)</t>
  </si>
  <si>
    <t xml:space="preserve">  LeBron James ............... $16,022,500  ($12,896,159)</t>
  </si>
  <si>
    <t xml:space="preserve">  Dwyane Wade ................ $15,691,000  ($12,629,341)</t>
  </si>
  <si>
    <t xml:space="preserve">  Mike Miller ................  $5,400,000   ($4,346,341)</t>
  </si>
  <si>
    <t xml:space="preserve">  Mario Chalmers .............  $4,000,000   ($3,219,512)</t>
  </si>
  <si>
    <t xml:space="preserve">  Udonis Haslem ..............  $3,780,000   ($3,042,439)</t>
  </si>
  <si>
    <t xml:space="preserve">  Joel Anthony ...............  $3,600,000   ($2,897,561)</t>
  </si>
  <si>
    <t xml:space="preserve">  Shane Battier ..............  $3,000,000   ($2,414,634)</t>
  </si>
  <si>
    <t xml:space="preserve">  James Jones ................  $1,650,667   ($1,328,586)  rel 6/29/10 </t>
  </si>
  <si>
    <t xml:space="preserve">  James Jones ................  $1,500,000   ($1,207,317)  2 listings for Jones</t>
  </si>
  <si>
    <t xml:space="preserve">  Eddie House ................  $1,352,181   ($1,088,341)  min(multi), r 12/23</t>
  </si>
  <si>
    <t xml:space="preserve">  Juwan Howard ...............  $1,352,181   ($1,088,341)  min, counts $854,389</t>
  </si>
  <si>
    <t xml:space="preserve">  Eddy Curry .................  $1,229,255     ($989,400)  min, counts $854,389</t>
  </si>
  <si>
    <t xml:space="preserve">  Norris Cole ................  $1,035,960     ($833,821)  1st yr rookie con</t>
  </si>
  <si>
    <t xml:space="preserve">  Dexter Pittman .............    $762,195     ($613,474)  minimum</t>
  </si>
  <si>
    <t xml:space="preserve">  Terrel Harris ..............    $473,604     ($381,193)  minimum</t>
  </si>
  <si>
    <t xml:space="preserve">  Mickell Gladness ...........    $248,263     ($199,821)  m,r 2/7,s 2/12-2/23, </t>
  </si>
  <si>
    <t xml:space="preserve">  Andrew Bogut ............... $12,000,000   ($9,658,537)</t>
  </si>
  <si>
    <t xml:space="preserve">  Stephen Jackson ............  $9,256,500   ($7,450,354)</t>
  </si>
  <si>
    <t xml:space="preserve">  Beno Udrih .................  $6,925,400   ($5,574,102)</t>
  </si>
  <si>
    <t xml:space="preserve">  Drew Gooden ................  $6,226,200   ($5,011,332)</t>
  </si>
  <si>
    <t xml:space="preserve">  Luc Mbah a Moute ...........  $5,000,000   ($4,024,390)</t>
  </si>
  <si>
    <t xml:space="preserve">  Mike Dunleavy ..............  $3,750,000   ($3,018,293)</t>
  </si>
  <si>
    <t xml:space="preserve">  Carlos Delfino .............  $3,500,000   ($2,817,073)</t>
  </si>
  <si>
    <t xml:space="preserve">  Shaun Livingston ...........  $3,500,000   ($2,817,073)</t>
  </si>
  <si>
    <t xml:space="preserve">  Ersan Ilyasova .............  $2,541,000   ($2,045,195)</t>
  </si>
  <si>
    <t xml:space="preserve">  Brandon Jennings ...........  $2,493,720   ($2,007,140)  3rd yr rookie con</t>
  </si>
  <si>
    <t xml:space="preserve">  Larry Sanders ..............  $1,861,920   ($1,498,619)  2nd yr rookie con</t>
  </si>
  <si>
    <t xml:space="preserve">  Tobias Harris ..............  $1,418,160   ($1,141,446)  1st yr rookie con</t>
  </si>
  <si>
    <t xml:space="preserve">  Jon Brockman ...............  $1,000,000     ($804,878)</t>
  </si>
  <si>
    <t xml:space="preserve">  Jon Leuer ..................    $473,604     ($381,193)  minimum</t>
  </si>
  <si>
    <t xml:space="preserve">  Darington Hobson ...........    $245,884     ($197,907)  min, rel 2/3</t>
  </si>
  <si>
    <t xml:space="preserve">  Michael Beasley ............  $6,262,347   ($5,040,426)  4th yr rookie con</t>
  </si>
  <si>
    <t xml:space="preserve">  Martell Webster ............  $5,256,000   ($4,230,439)</t>
  </si>
  <si>
    <t xml:space="preserve">  Darko Milicic ..............  $4,776,500   ($3,844,500)</t>
  </si>
  <si>
    <t xml:space="preserve">  Brad Miller ................  $4,752,000   ($3,824,780)</t>
  </si>
  <si>
    <t xml:space="preserve">  Kevin Love .................  $4,609,701   ($3,710,247)  4th yr rookie con</t>
  </si>
  <si>
    <t xml:space="preserve">  Derrick Williams ...........  $4,602,720   ($3,704,628)  1st yr rookie con</t>
  </si>
  <si>
    <t xml:space="preserve">  Nikola Pekovic .............  $4,503,600   ($3,624,849)</t>
  </si>
  <si>
    <t xml:space="preserve">  J.J. Barea .................  $4,300,000   ($3,460,976)</t>
  </si>
  <si>
    <t xml:space="preserve">  Wesley Johnson .............  $4,006,080   ($3,224,406)  2nd yr rookie con</t>
  </si>
  <si>
    <t xml:space="preserve">  Luke Ridnour ...............  $3,680,000   ($2,961,951)</t>
  </si>
  <si>
    <t xml:space="preserve">  Ricky Rubio ................  $3,480,120   ($2,801,072)  1st yr rookie con</t>
  </si>
  <si>
    <t xml:space="preserve">  Anthony Randolph ...........  $2,911,231   ($2,343,186)  4th yr rookie con</t>
  </si>
  <si>
    <t xml:space="preserve">  Anthony Tolliver ...........  $2,050,000   ($1,650,000)</t>
  </si>
  <si>
    <t xml:space="preserve">  Wayne Ellington ............  $1,154,040     ($928,861)  3rd yr rookie con</t>
  </si>
  <si>
    <t xml:space="preserve">  Malcolm Lee ................    $500,000     ($402,439)</t>
  </si>
  <si>
    <t xml:space="preserve">  Deron Williams ............. $16,359,805  ($13,167,648)</t>
  </si>
  <si>
    <t xml:space="preserve">  Mehmet Okur ................ $10,890,000   ($8,765,122)</t>
  </si>
  <si>
    <t xml:space="preserve">  Kris Humphries .............  $8,000,000   ($6,439,024)</t>
  </si>
  <si>
    <t xml:space="preserve">  Jordan Farmar ..............  $4,000,000   ($3,219,512)</t>
  </si>
  <si>
    <t xml:space="preserve">  Anthony Morrow .............  $4,000,000   ($3,219,512)</t>
  </si>
  <si>
    <t xml:space="preserve">  Travis Outlaw ..............  $4,000,000   ($3,219,512)  amnesty 12/10, dnc</t>
  </si>
  <si>
    <t xml:space="preserve">  Johan Petro ................  $3,250,000   ($2,615,854)</t>
  </si>
  <si>
    <t xml:space="preserve">  Brook Lopez ................  $3,076,983   ($2,476,596)  4th yr rookie con</t>
  </si>
  <si>
    <t xml:space="preserve">  Shawne Williams ............  $3,000,000   ($2,414,634)</t>
  </si>
  <si>
    <t xml:space="preserve">  DeShawn Stevenson ..........  $2,500,000   ($2,012,195)</t>
  </si>
  <si>
    <t xml:space="preserve">  Damion James ...............  $1,243,080   ($1,000,528)  2nd yr rookie con</t>
  </si>
  <si>
    <t xml:space="preserve">  MarShon Brooks .............  $1,110,120     ($893,511)  1st yr rookie con</t>
  </si>
  <si>
    <t xml:space="preserve">  Shelden Williams ...........    $992,680     ($798,986)  min, counts $854,389</t>
  </si>
  <si>
    <t xml:space="preserve">  Sundiata Gaines ............    $854,389     ($687,679)  minimum</t>
  </si>
  <si>
    <t xml:space="preserve">  Keith Bogans ...............    $848,266     ($682,751)  s2/1-2/14,c$592,519</t>
  </si>
  <si>
    <t xml:space="preserve">  Jordan Williams ............    $473,604     ($381,193)  minimum</t>
  </si>
  <si>
    <t xml:space="preserve">  Gerald Green ...............    $443,181     ($356,707)  m,s 2/27, c $413,439</t>
  </si>
  <si>
    <t xml:space="preserve">  Dennis Horner ..............     $91,642      ($73,761)  min, rel 1/18</t>
  </si>
  <si>
    <t xml:space="preserve">  Larry Owens ................     $86,052      ($69,261)  min, s 1/18, r 2/1</t>
  </si>
  <si>
    <t xml:space="preserve">  Andre Emmett ...............     $61,433      ($49,446)  min, s 2/14, r 2/24</t>
  </si>
  <si>
    <t xml:space="preserve">  Chris Kaman ................ $14,030,000  ($11.292.439)</t>
  </si>
  <si>
    <t xml:space="preserve">  Emeka Okafor ............... $12,541,812  ($10,094,629)</t>
  </si>
  <si>
    <t xml:space="preserve">  Carl Landry ................  $8,500,000   ($6,841,463)</t>
  </si>
  <si>
    <t xml:space="preserve">  Trevor Ariza ...............  $6,790,640   ($5,465,637)</t>
  </si>
  <si>
    <t xml:space="preserve">  Jarrett Jack ...............  $5,000,000   ($4,024,390)</t>
  </si>
  <si>
    <t xml:space="preserve">  Eric Gordon ................  $3,831,184   ($3,083,636)  4th yr rookie con</t>
  </si>
  <si>
    <t xml:space="preserve">  Marco Belinelli ............  $3,377,604   ($2,718,559)</t>
  </si>
  <si>
    <t xml:space="preserve">  Al-Farouq Aminu ............  $2,755,560   ($2,217,890)  2nd yr rookie con</t>
  </si>
  <si>
    <t xml:space="preserve">  Jason Smith ................  $2,500,000   ($2,012,195)</t>
  </si>
  <si>
    <t xml:space="preserve">  Xavier Henry ...............  $2,171,640   ($1,747,905)  2nd yr rookie con</t>
  </si>
  <si>
    <t xml:space="preserve">  Gustova Ayon ...............  $1,567,500   ($1,261,646)</t>
  </si>
  <si>
    <t xml:space="preserve">  Greivis Vasquez ............  $1,113,600     ($896,312)  2nd yr rookie con</t>
  </si>
  <si>
    <t xml:space="preserve">  Lance Thomas ...............    $328,444     ($264,357)  min, r 12/31, s 2/7</t>
  </si>
  <si>
    <t xml:space="preserve">  DaJuan Summers .............    $303,137     ($243,988)  min, rel 2/7</t>
  </si>
  <si>
    <t xml:space="preserve">  Jeff Foote .................    $225,341     ($181,372)  min, signed 3/9</t>
  </si>
  <si>
    <t xml:space="preserve">  Carldell Johnson ...........    $168,035     ($135,248)  min, rel 2/7</t>
  </si>
  <si>
    <t xml:space="preserve">  Solomon Jones ..............    $160,119     ($128,876)  s2/15-3/9,c$137,813</t>
  </si>
  <si>
    <t xml:space="preserve">  Donald Sloan ...............     $76,392      ($61,486)  min, s 2/8, rel 3/2</t>
  </si>
  <si>
    <t xml:space="preserve">  Carmelo Anthony ............ $18,518,574  ($14,905,194)</t>
  </si>
  <si>
    <t xml:space="preserve">  Amare Stoudemire ........... $18,217,705  ($14,663,031)</t>
  </si>
  <si>
    <t xml:space="preserve">  Tyson Chandler ............. $13,107,837  ($10,550,210)</t>
  </si>
  <si>
    <t xml:space="preserve">  Chauncey Billups ........... $12,199,968   ($9,819,486)  amnesty 12/10, dnc</t>
  </si>
  <si>
    <t xml:space="preserve">  J.R. Smith .................  $2,382,353   ($1,917,504)  signed 2/17</t>
  </si>
  <si>
    <t xml:space="preserve">  Renaldo Balkman ............  $1,675,000   ($1,348,171)  released 2/17</t>
  </si>
  <si>
    <t xml:space="preserve">  Iman Shumpert ..............  $1,563,120   ($1,258,121)  1st yr rookie con</t>
  </si>
  <si>
    <t xml:space="preserve">  Mike Bibby .................  $1,352,181   ($1,088,341)  min, counts $854,389</t>
  </si>
  <si>
    <t xml:space="preserve">  Baron Davis ................  $1,352,181   ($1,088,341)  min, counts $854,389</t>
  </si>
  <si>
    <t xml:space="preserve">  Jared Jeffries .............  $1,229,255     ($989,400)  min, counts $854,389</t>
  </si>
  <si>
    <t xml:space="preserve">  Toney Douglas ..............  $1,145,640     ($922,100)  3rd yr rookie con</t>
  </si>
  <si>
    <t xml:space="preserve">  Steve Novak ................    $992,680     ($798,986)  min, counts $854,389</t>
  </si>
  <si>
    <t xml:space="preserve">  Bill Walker ................    $885,120     ($712,414)  minimum (multi-year)</t>
  </si>
  <si>
    <t xml:space="preserve">  Landry Fields ..............    $762,195     ($613,474)  minimum</t>
  </si>
  <si>
    <t xml:space="preserve">  Jeremy Lin .................    $762,195     ($613,474)  minimum</t>
  </si>
  <si>
    <t xml:space="preserve">  Josh Harrellson ............    $473,604     ($381,193)  minimum</t>
  </si>
  <si>
    <t xml:space="preserve">  Jerome Jordan ..............    $473,604     ($381,193)  minimum</t>
  </si>
  <si>
    <t xml:space="preserve">  Kevin Durant ............... $15,506,632  ($12,480,948)</t>
  </si>
  <si>
    <t xml:space="preserve">  Kendrick Perkins ...........  $7,123,626   ($5,733,650)</t>
  </si>
  <si>
    <t xml:space="preserve">  Russell Westbrook ..........  $5,082,416   ($4,090,725)  4th yr rookie con</t>
  </si>
  <si>
    <t xml:space="preserve">  James Harden ...............  $4,604,760   ($3,706,270)  3rd yr rookie con</t>
  </si>
  <si>
    <t xml:space="preserve">  Nate Robinson ..............  $4,500,000   ($3,621,951)  released 12/25</t>
  </si>
  <si>
    <t xml:space="preserve">  Nazr Mohammed ..............  $3,750,000   ($3,018,293)</t>
  </si>
  <si>
    <t xml:space="preserve">  Daequan Cook ...............  $3,341,558   ($2,689,547)</t>
  </si>
  <si>
    <t xml:space="preserve">  Thabo Sefolosha ............  $3,300,000   ($2,656,098)</t>
  </si>
  <si>
    <t xml:space="preserve">  Nick Collison ..............  $3,272,997   ($2,634,363)</t>
  </si>
  <si>
    <t xml:space="preserve">  Cole Aldrich ...............  $2,286,000   ($1,839,951)  2nd yr rookie con</t>
  </si>
  <si>
    <t xml:space="preserve">  Eric Maynor ................  $1,516,680   ($1,220,742)  3rd yr rookie con</t>
  </si>
  <si>
    <t xml:space="preserve">  Serge Ibaka ................  $1,288,200   ($1,036,844)  3rd yr rookie con</t>
  </si>
  <si>
    <t xml:space="preserve">  Royal Ivey .................  $1,200,000     ($965,854)</t>
  </si>
  <si>
    <t xml:space="preserve">  Reggie Jackson .............  $1,156,320     ($930,697)  1st yr rookie con</t>
  </si>
  <si>
    <t xml:space="preserve">  Lazar Hayward ..............  $1,097,520     ($883,370)  2nd yr rookie con</t>
  </si>
  <si>
    <t xml:space="preserve">  Ryan Reid ..................    $475,000     ($382,317)</t>
  </si>
  <si>
    <t xml:space="preserve">  Gilbert Arenas ............. $19,269,307  ($15,509,442)  amnesty 12/9, dnc</t>
  </si>
  <si>
    <t xml:space="preserve">  Dwight Howard .............. $18,091,770  ($14,561,669)</t>
  </si>
  <si>
    <t xml:space="preserve">  Hedo Turkoglu .............. $11,015,850   ($8,866,416)</t>
  </si>
  <si>
    <t xml:space="preserve">  Jameer Nelson ..............  $7,800,000   ($6,278,049)</t>
  </si>
  <si>
    <t xml:space="preserve">  J.J. Redick ................  $6,750,000   ($5,432,927)</t>
  </si>
  <si>
    <t xml:space="preserve">  Glen Davis .................  $6,300,000   ($5,070,732)</t>
  </si>
  <si>
    <t xml:space="preserve">  Jason Richardson ...........  $5,395,000   ($4,342,317)</t>
  </si>
  <si>
    <t xml:space="preserve">  Chris Duhon ................  $3,500,000   ($2,817,073)</t>
  </si>
  <si>
    <t xml:space="preserve">  Quentin Richardson .........  $2,446,600   ($1,969,215)</t>
  </si>
  <si>
    <t xml:space="preserve">  Ryan Anderson ..............  $2,244,601   ($1,806,630)  4th yr rookie con</t>
  </si>
  <si>
    <t xml:space="preserve">  Earl Clark .................  $1,160,000     ($933,659)</t>
  </si>
  <si>
    <t xml:space="preserve">  Daniel Orton ...............  $1,105,560     ($889,841)  2nd yr rookie con</t>
  </si>
  <si>
    <t xml:space="preserve">  Von Wafer ..................    $992,680     ($798,986)  minimum (multi)</t>
  </si>
  <si>
    <t xml:space="preserve">  Ish Smith ..................    $522,486     ($420,538)  min, signed 2/2</t>
  </si>
  <si>
    <t xml:space="preserve">  Justin Harper ..............    $473,604     ($381,193)  minimum</t>
  </si>
  <si>
    <t xml:space="preserve">  DeAndre Liggins ............    $473,604     ($381,193)  minimum</t>
  </si>
  <si>
    <t xml:space="preserve">  Larry Hughes ...............    $414,443     ($333,576)  m,r 1/2, c $261,870</t>
  </si>
  <si>
    <t xml:space="preserve">  Elton Brand ................ $17,059,727  ($13,731,000)</t>
  </si>
  <si>
    <t xml:space="preserve">  Andre Iguodala ............. $13,531,750  ($10,891,409)</t>
  </si>
  <si>
    <t xml:space="preserve">  Thaddeus Young .............  $7,478,261   ($6,019,088)</t>
  </si>
  <si>
    <t xml:space="preserve">  Andres Nocioni .............  $6,650,000   ($5,352,439)</t>
  </si>
  <si>
    <t xml:space="preserve">  Louis Williams .............  $5,176,000   ($4,166,049)</t>
  </si>
  <si>
    <t xml:space="preserve">  Evan Turner ................  $4,947,840   ($3,982,408)  2nd yr rookie con</t>
  </si>
  <si>
    <t xml:space="preserve">  Spencer Hawes ..............  $4,051,024   ($3,260,580)</t>
  </si>
  <si>
    <t xml:space="preserve">  Jrue Holiday ...............  $1,741,440   ($1,401,647)  3rd yr rookie con</t>
  </si>
  <si>
    <t xml:space="preserve">  Nikola Vucevic .............  $1,645,400   ($1,324,346)  1st yr rookie con</t>
  </si>
  <si>
    <t xml:space="preserve">  Craig Brackins .............  $1,404,960   ($1,130,821)  2nd yr rookie con</t>
  </si>
  <si>
    <t xml:space="preserve">  Tony Battie ................  $1,352,181   ($1,088,341)  min, counts $854,389</t>
  </si>
  <si>
    <t xml:space="preserve">  Jodie Meeks ................    $854,389     ($687,679)  minimum</t>
  </si>
  <si>
    <t xml:space="preserve">  Lavoy Allen ................    $473,604     ($381,193)  minimum</t>
  </si>
  <si>
    <t xml:space="preserve">  Francisco Elson ............    $305,792     ($246,125)  m,s1/27-2/7, s </t>
  </si>
  <si>
    <t xml:space="preserve">  Vince Carter ............... $18,300,000  ($14,729,268)  released 12/9</t>
  </si>
  <si>
    <t xml:space="preserve">  Steve Nash ................. $11,689,062   ($9,408,269)</t>
  </si>
  <si>
    <t xml:space="preserve">  Marcin Gortat ..............  $6,790,640   ($5,465,637)</t>
  </si>
  <si>
    <t xml:space="preserve">  Grant Hill .................  $6,500,000   ($5,231,707)</t>
  </si>
  <si>
    <t xml:space="preserve">  Josh Childress .............  $6,000,000   ($4,829,268)</t>
  </si>
  <si>
    <t xml:space="preserve">  Channing Frye ..............  $5,600,000   ($4,507,317)</t>
  </si>
  <si>
    <t xml:space="preserve">  Mickael Pietrus ............  $5,300,000   ($4,265,854)  released 12/22</t>
  </si>
  <si>
    <t xml:space="preserve">  Jared Dudley ...............  $4,250,000   ($3,420,732)</t>
  </si>
  <si>
    <t xml:space="preserve">  Hakim Warrick ..............  $4,000,000   ($3,219,512)</t>
  </si>
  <si>
    <t xml:space="preserve">  Shannon Brown ..............  $3,500,000   ($2,817,073)</t>
  </si>
  <si>
    <t xml:space="preserve">  Robin Lopez ................  $2,862,602   ($2,304,046)  4th yr rookie con</t>
  </si>
  <si>
    <t xml:space="preserve">  Markieff Morris ............  $1,919,160   ($1,544,690)  1st yr rookie con</t>
  </si>
  <si>
    <t xml:space="preserve">  Sebastian Telfair ..........  $1,500,000   ($1,207,317)</t>
  </si>
  <si>
    <t xml:space="preserve">  Michael Redd ...............  $1,308,506   ($1,053,188)  m,s 12/29,c $826,792</t>
  </si>
  <si>
    <t xml:space="preserve">  Ronnie Price ...............  $1,069,509     ($860,824)  min, counts $854,389</t>
  </si>
  <si>
    <t xml:space="preserve">  Garret Siler ...............     $51,097      ($41,127)  min, rel 1/2</t>
  </si>
  <si>
    <t xml:space="preserve">  Brandon Roy ................ $16,032,144  ($12,903,921)  amnesty 12/10, dnc</t>
  </si>
  <si>
    <t xml:space="preserve">  LaMarcus Aldridge .......... $12,372,000   ($9,957,951)</t>
  </si>
  <si>
    <t xml:space="preserve">  Marcus Camby ............... $11,227,250   ($9,036,567)</t>
  </si>
  <si>
    <t xml:space="preserve">  Gerald Wallace .............  $9,500,000   ($7,646,341)</t>
  </si>
  <si>
    <t xml:space="preserve">  Raymond Felton .............  $7,560,000   ($6,084,878)</t>
  </si>
  <si>
    <t xml:space="preserve">  Wes Matthews ...............  $6,135,160   ($4,938,056)</t>
  </si>
  <si>
    <t xml:space="preserve">  Jamal Crawford .............  $5,000,000   ($4,024,390)</t>
  </si>
  <si>
    <t xml:space="preserve">  Nicolas Batum ..............  $2,155,365   ($1,734,806)  4th yr rookie con</t>
  </si>
  <si>
    <t xml:space="preserve">  Luke Babbitt ...............  $1,768,800   ($1,423,668)  2nd yr rookie con</t>
  </si>
  <si>
    <t xml:space="preserve">  Greg Oden ..................  $1,500,000   ($1,207,317)</t>
  </si>
  <si>
    <t xml:space="preserve">  Kurt Thomas ................  $1,352,181   ($1,088,341)  minimum (multi)</t>
  </si>
  <si>
    <t xml:space="preserve">  Elliot Williams ............  $1,348,800   ($1,085,620)  2nd yr rookie con</t>
  </si>
  <si>
    <t xml:space="preserve">  Nolan Smith ................  $1,306,920   ($1,051,911)  1st yr rookie con</t>
  </si>
  <si>
    <t xml:space="preserve">  Joel Przybilla .............  $1,145,027     ($921,607)  min,s 2/7,c $723,497</t>
  </si>
  <si>
    <t xml:space="preserve">  Craig Smith ................    $992,680     ($798,986)  min, counts $854,389</t>
  </si>
  <si>
    <t xml:space="preserve">  Chris Johnson ..............    $762,195     ($613,474)  minimum</t>
  </si>
  <si>
    <t xml:space="preserve">  Armon Johnson ..............    $762,195     ($613,474)  min, rel 2/27</t>
  </si>
  <si>
    <t xml:space="preserve">  John Salmons ...............  $8,500,000   ($6,841,463)</t>
  </si>
  <si>
    <t xml:space="preserve">  Marcus Thornton ............  $7,000,000   ($5,634,146)</t>
  </si>
  <si>
    <t xml:space="preserve">  Francisco Garcia ...........  $5,800,000   ($4,668,293)</t>
  </si>
  <si>
    <t xml:space="preserve">  Chuck Hayes ................  $5,250,000   ($4,225,610)</t>
  </si>
  <si>
    <t xml:space="preserve">  Tyreke Evans ...............  $4,151,640   ($3,341,564)  3rd yr rookie con</t>
  </si>
  <si>
    <t xml:space="preserve">  DeMarcus Cousins ...........  $3,627,720   ($2,919,872)  2nd yr rookie con</t>
  </si>
  <si>
    <t xml:space="preserve">  Jason Thompson .............  $3,001,284   ($2,415,668)  4th yr rookie con</t>
  </si>
  <si>
    <t xml:space="preserve">  Travis Outlaw ..............  $3,000,000   ($2,414,634)  amnesty pick up</t>
  </si>
  <si>
    <t xml:space="preserve">  J.J. Hickson ...............  $2,354,537   ($1,895,115)  4th yr rookie con</t>
  </si>
  <si>
    <t xml:space="preserve">  Jimmer Fredette ............  $2,238,360   ($1,801,607)  1st yr rookie con</t>
  </si>
  <si>
    <t xml:space="preserve">  Donte Greene ...............  $2,015,896   ($1,622,550)  4th yr rookie con</t>
  </si>
  <si>
    <t xml:space="preserve">  Tyler Honeycutt ............    $775,000     ($623,780)</t>
  </si>
  <si>
    <t xml:space="preserve">  Hassan Whiteside ...........    $762,195     ($613,474)  minimum</t>
  </si>
  <si>
    <t xml:space="preserve">  Isaiah Thomas ..............    $473,604     ($381,193)  minimum</t>
  </si>
  <si>
    <t xml:space="preserve">  Tim Duncan ................. $21,164,619  ($17,034,937)</t>
  </si>
  <si>
    <t xml:space="preserve">  Manu Ginobili .............. $12,981,038  ($10,448,153)</t>
  </si>
  <si>
    <t xml:space="preserve">  Tony Parker ................ $12,500,000  ($10,060,976)</t>
  </si>
  <si>
    <t xml:space="preserve">  Richard Jefferson ..........  $9,282,000   ($7,470,878)</t>
  </si>
  <si>
    <t xml:space="preserve">  Tiago Splitter .............  $3,672,000   ($2,955,512)</t>
  </si>
  <si>
    <t xml:space="preserve">  Matt Bonner ................  $3,315,000   ($2,668,171)</t>
  </si>
  <si>
    <t xml:space="preserve">  Antonio McDyess ............  $2,640,000   ($2,124,878)  released 12/19</t>
  </si>
  <si>
    <t xml:space="preserve">  Kawhi Leonard ..............  $1,731,960   ($1,394,017)  1st yr rookie con</t>
  </si>
  <si>
    <t xml:space="preserve">  James Anderson .............  $1,463,520   ($1,177,955)  2nd yr rookie con</t>
  </si>
  <si>
    <t xml:space="preserve">  T.J. Ford ..................  $1,146,337     ($922,661)  min, counts $854,389</t>
  </si>
  <si>
    <t xml:space="preserve">  Cory Joseph ................  $1,028,400     ($827,737)  1st yr rookie con</t>
  </si>
  <si>
    <t xml:space="preserve">  DeJuan Blair ...............    $986,000     ($793,610)</t>
  </si>
  <si>
    <t xml:space="preserve">  Danny Green ................    $854,389     ($687,679)  minimum</t>
  </si>
  <si>
    <t xml:space="preserve">  Gary Neal ..................    $762,195     ($613,474)  minimum</t>
  </si>
  <si>
    <t xml:space="preserve">  Malcolm Thomas .............    $103,104      ($82,986)  min, s 1/11, r 2/7</t>
  </si>
  <si>
    <t xml:space="preserve">  Ike Diogu ..................     $64,028      ($51,535)  m,s1/3-1/11,c$55,108</t>
  </si>
  <si>
    <t xml:space="preserve">  Eric Dawson ................     $38,172      ($30,724)  min, s 2/20, rel 3/2</t>
  </si>
  <si>
    <t xml:space="preserve">  Jose Calderon ..............  $9,780,992   ($7,872,506)</t>
  </si>
  <si>
    <t xml:space="preserve">  Andrea Bargnani ............  $9,250,000   ($7,445,122)</t>
  </si>
  <si>
    <t xml:space="preserve">  Leandro Barbosa ............  $7,600,000   ($6,117,073)</t>
  </si>
  <si>
    <t xml:space="preserve">  Amir Johnson ...............  $5,500,000   ($4,426,829)</t>
  </si>
  <si>
    <t xml:space="preserve">  Linas Kleiza ...............  $4,605,000   ($3,706,463)</t>
  </si>
  <si>
    <t xml:space="preserve">  Jerryd Bayless .............  $3,042,280   ($2,448,664)  4th yr rookie con</t>
  </si>
  <si>
    <t xml:space="preserve">  Demar DeRozan ..............  $2,625,000   ($2,112,805)  3rd yr rookie con</t>
  </si>
  <si>
    <t xml:space="preserve">  Aaron Gray .................  $2,500,000   ($2,012,195)</t>
  </si>
  <si>
    <t xml:space="preserve">  Ed Davis ...................  $2,063,040   ($1,660,496)  2nd yr rookie con</t>
  </si>
  <si>
    <t xml:space="preserve">  James Johnson ..............  $1,833,120   ($1,475,438)  3rd yr rookie con</t>
  </si>
  <si>
    <t xml:space="preserve">  Gary Forbes ................  $1,500,000   ($1,207,317)</t>
  </si>
  <si>
    <t xml:space="preserve">  Anthony Carter .............  $1,352,181   ($1,088,341)  min, counts $854,389</t>
  </si>
  <si>
    <t xml:space="preserve">  Jamaal Magloire ............  $1,352,181   ($1,088,341)  min, counts $854,389</t>
  </si>
  <si>
    <t xml:space="preserve">  Rasual Butler ..............  $1,229,255     ($989,400)  min, counts $854,389</t>
  </si>
  <si>
    <t xml:space="preserve">  Solomon Alabi ..............    $830,000     ($668,049)</t>
  </si>
  <si>
    <t xml:space="preserve">  Al Jefferson ............... $14,000,000  ($11,268,293)</t>
  </si>
  <si>
    <t xml:space="preserve">  Devin Harris ...............  $9,319,000   ($7,500,659)</t>
  </si>
  <si>
    <t xml:space="preserve">  Paul Millsap ...............  $8,103,435   ($6,522,277)</t>
  </si>
  <si>
    <t xml:space="preserve">  Derrick Favors .............  $4,443,360   ($3,576,363)  2nd yr rookie con</t>
  </si>
  <si>
    <t xml:space="preserve">  Enes Kanter ................  $4,133,280   ($3,326,786)  1st yr rookie con</t>
  </si>
  <si>
    <t xml:space="preserve">  C.J. Miles .................  $3,700,000   ($2,978,049)</t>
  </si>
  <si>
    <t xml:space="preserve">  Raja Bell ..................  $3,240,000   ($2,607,805)</t>
  </si>
  <si>
    <t xml:space="preserve">  Gordon Hayward .............  $2,532,960   ($2,038,724)  2nd yr rookie con</t>
  </si>
  <si>
    <t xml:space="preserve">  Josh Howard ................  $2,150,000   ($1,730,488)</t>
  </si>
  <si>
    <t xml:space="preserve">  Alec Burks .................  $2,020,200   ($1,626,015)  1st yr rookie con</t>
  </si>
  <si>
    <t xml:space="preserve">  Earl Watson ................  $2,000,000   ($1,609,756)</t>
  </si>
  <si>
    <t xml:space="preserve">  Jamaal Tinsley .............  $1,229,255     ($989,400)  minimum (multi)</t>
  </si>
  <si>
    <t xml:space="preserve">  DeMarre Carroll ............  $1,161,120     ($934,560)  3rd yr rookie con</t>
  </si>
  <si>
    <t xml:space="preserve">  Jeremy Evans ...............    $762,195     ($613,474)  minimum</t>
  </si>
  <si>
    <t xml:space="preserve">  DeMarre Carroll ............    $544,331     ($438,120)  min, signed 2/8</t>
  </si>
  <si>
    <t xml:space="preserve">  Rashard Lewis .............. $21,136,631  ($17,012,410)</t>
  </si>
  <si>
    <t xml:space="preserve">  Andray Blatche .............  $6,442,083   ($5,185,091)</t>
  </si>
  <si>
    <t xml:space="preserve">  John Wall ..................  $5,530,080   ($4,451,040)  2nd yr rookie con</t>
  </si>
  <si>
    <t xml:space="preserve">  Ronny Turiaf ...............  $4,360,000   ($3,509,268)</t>
  </si>
  <si>
    <t xml:space="preserve">  Nick Young .................  $3,695,857   ($2,974,714)</t>
  </si>
  <si>
    <t xml:space="preserve">  Jan Vesely .................  $3,065,040   ($2,466,983)  1st yr rookie con</t>
  </si>
  <si>
    <t xml:space="preserve">  JaVale McGee ...............  $2,462,400   ($1,981,932)  4th yr rookie con</t>
  </si>
  <si>
    <t xml:space="preserve">  Kevin Seraphin .............  $1,680,360   ($1,352,485)  2nd yr rookie con</t>
  </si>
  <si>
    <t xml:space="preserve">  Chris Singleton ............  $1,485,000   ($1,195,244)  1st yr rookie con</t>
  </si>
  <si>
    <t xml:space="preserve">  Trevor Booker ..............  $1,294,920   ($1,042,253)  2nd yr rookie con</t>
  </si>
  <si>
    <t xml:space="preserve">  Maurice Evans ..............  $1,223,166     ($984,499)  min, counts $854,389</t>
  </si>
  <si>
    <t xml:space="preserve">  Jordan Crawford ............  $1,120,440     ($901,818)  2nd yr rookie con</t>
  </si>
  <si>
    <t xml:space="preserve">  Roger Mason ................  $1,146,337     ($922,661)  min, counts $854,389</t>
  </si>
  <si>
    <t xml:space="preserve">  Shelvin Mack ...............    $473,604     ($381,193)  minimum</t>
  </si>
  <si>
    <t xml:space="preserve">  Hamady N'Diaye .............    $270,427     ($217,661)  min, rel 2/7</t>
  </si>
  <si>
    <t xml:space="preserve">  Joe Johnson ................ $16,324,500</t>
  </si>
  <si>
    <t xml:space="preserve">  Josh Smith ................. $11,600,000</t>
  </si>
  <si>
    <t xml:space="preserve">  Jamal Crawford ............. $10,800,000</t>
  </si>
  <si>
    <t xml:space="preserve">  Kirk Hinrich ...............  $9,000,000</t>
  </si>
  <si>
    <t xml:space="preserve">  Marvin Williams ............  $6,712,500</t>
  </si>
  <si>
    <t xml:space="preserve">  Al Horford .................  $5,444,857  4th year of rookie contract</t>
  </si>
  <si>
    <t xml:space="preserve">  Zaza Pachulia ..............  $4,251,250</t>
  </si>
  <si>
    <t xml:space="preserve">  Jeff Teague ................  $1,476,840  2nd year of rookie contract</t>
  </si>
  <si>
    <t xml:space="preserve">  Etan Thomas ................  $1,223,166  minimum, counts $854,389</t>
  </si>
  <si>
    <t xml:space="preserve">  Josh Powell ................  $1,069,609  minimum, counts $854,389</t>
  </si>
  <si>
    <t xml:space="preserve">  Hilton Armstrong ...........    $992,680  minimum, counts $854,389</t>
  </si>
  <si>
    <t xml:space="preserve">  Damien Wilkins .............    $748,656  m c $598,072, s12/3-1/5 s1/18</t>
  </si>
  <si>
    <t xml:space="preserve">  Pape Sy ....................    $473,604  minimum</t>
  </si>
  <si>
    <t xml:space="preserve">  Kevin Garnett .............. $18,800,000</t>
  </si>
  <si>
    <t xml:space="preserve">  Paul Pierce ................ $13,876,321</t>
  </si>
  <si>
    <t xml:space="preserve">  Ray Allen .................. $10,000,000</t>
  </si>
  <si>
    <t xml:space="preserve">  Rajon Rondo ................  $9,090,911</t>
  </si>
  <si>
    <t xml:space="preserve">  Rasheed Wallace ............  $6,322,320  retired 8/10/10</t>
  </si>
  <si>
    <t xml:space="preserve">  Jermaine O'Neal ............  $5,765,000</t>
  </si>
  <si>
    <t xml:space="preserve">  Nenad Krstic ...............  $5,543,116</t>
  </si>
  <si>
    <t xml:space="preserve">  Jeff Green .................  $4,455,988  4th year of rookie contract</t>
  </si>
  <si>
    <t xml:space="preserve">  Glen Davis .................  $3,300,000</t>
  </si>
  <si>
    <t xml:space="preserve">  Avery Bradley ..............  $1,418,160  1st year of rookie contract</t>
  </si>
  <si>
    <t xml:space="preserve">  Shaquille O'Neal ...........  $1,352,181</t>
  </si>
  <si>
    <t xml:space="preserve">  Delonte West ...............  $1,069,509  minimum, counts $854,389</t>
  </si>
  <si>
    <t xml:space="preserve">  Von Wafer ..................    $915,852  minimum, counts $854,389</t>
  </si>
  <si>
    <t xml:space="preserve">  Chris Johnson ..............    $136,509  signed 2/24</t>
  </si>
  <si>
    <t xml:space="preserve">  Boris Diaw .................  $9,000,000</t>
  </si>
  <si>
    <t xml:space="preserve">  Stephen Jackson ............  $8,453,250</t>
  </si>
  <si>
    <t xml:space="preserve">  Joel Przybilla .............  $7,405,300</t>
  </si>
  <si>
    <t xml:space="preserve">  Morris Peterson ............  $6,665,000</t>
  </si>
  <si>
    <t xml:space="preserve">  Tyrus Thomas ...............  $6,611,570</t>
  </si>
  <si>
    <t xml:space="preserve">  DeSagana Diop ..............  $6,478,600</t>
  </si>
  <si>
    <t xml:space="preserve">  Matt Carroll ...............  $4,300,000</t>
  </si>
  <si>
    <t xml:space="preserve">  Shaun Livingston ...........  $3,500,000</t>
  </si>
  <si>
    <t xml:space="preserve">  Eduardo Najera .............  $3,000,000</t>
  </si>
  <si>
    <t xml:space="preserve">  D.J. Augustin ..............  $2,540,400  3rd year of rookie contract</t>
  </si>
  <si>
    <t xml:space="preserve">  Gerald Henderson ...........  $2,103,840  2nd year of rookie contract</t>
  </si>
  <si>
    <t xml:space="preserve">  Sean Marks .................  $1,264,687  min, c $799,105, s 11/6</t>
  </si>
  <si>
    <t xml:space="preserve">  Kwame Brown ................  $1,229,255  minimum, counts $854,389</t>
  </si>
  <si>
    <t xml:space="preserve">  D.J. White .................  $1,108,680  3rd year of rookie contract</t>
  </si>
  <si>
    <t xml:space="preserve">  Dominic McGuire ............    $884,120  min, c $854,389, rel 2/24</t>
  </si>
  <si>
    <t xml:space="preserve">  Derrick Brown ..............    $762,195</t>
  </si>
  <si>
    <t xml:space="preserve">  Dante Cunningham ...........    $762,195  minimum</t>
  </si>
  <si>
    <t xml:space="preserve">  Sherron Collins ............    $473,604  minimum, released 2/24</t>
  </si>
  <si>
    <t xml:space="preserve">  Carlos Boozer .............. $14,400,000</t>
  </si>
  <si>
    <t xml:space="preserve">  Luol Deng .................. $11,345,000</t>
  </si>
  <si>
    <t xml:space="preserve">  Derrick Rose ...............  $5,546,160  3rd year of rookie contract</t>
  </si>
  <si>
    <t xml:space="preserve">  Ronnie Brewer ..............  $4,790,000</t>
  </si>
  <si>
    <t xml:space="preserve">  Joakim Noah ................  $3,128,536  4th year of rookie contract</t>
  </si>
  <si>
    <t xml:space="preserve">  C.J. Watson ................  $3,100,000</t>
  </si>
  <si>
    <t xml:space="preserve">  Omer Asik ..................  $1,721,000</t>
  </si>
  <si>
    <t xml:space="preserve">  Keith Bogans ...............  $1,600,000</t>
  </si>
  <si>
    <t xml:space="preserve">  Kurt Thomas ................  $1,352,181  minimum, counts $854,389</t>
  </si>
  <si>
    <t xml:space="preserve">  Brian Scalabrine ...........  $1,229,255  minimum, counts $854,389</t>
  </si>
  <si>
    <t xml:space="preserve">  Taj Gibson .................  $1,117,680  2nd year of rookie contract</t>
  </si>
  <si>
    <t xml:space="preserve">  John Lucas .................    $208,264  min, c $201,033, s 11/25-1/4</t>
  </si>
  <si>
    <t xml:space="preserve">  Antawn Jamison ............. $13,358,905</t>
  </si>
  <si>
    <t xml:space="preserve">  Baron Davis ................ $13,000,000</t>
  </si>
  <si>
    <t xml:space="preserve">  Anderson Varejao ...........  $7,281,818</t>
  </si>
  <si>
    <t xml:space="preserve">  Daniel Gibson ..............  $4,015,334</t>
  </si>
  <si>
    <t xml:space="preserve">  Ramon Sessions .............  $3,964,320</t>
  </si>
  <si>
    <t xml:space="preserve">  Anthony Parker .............  $2,855,700</t>
  </si>
  <si>
    <t xml:space="preserve">  Ryan Hollins ...............  $2,333,333</t>
  </si>
  <si>
    <t xml:space="preserve">  J.J. Hickson ...............  $1,528,920  3rd year of rookie contract</t>
  </si>
  <si>
    <t xml:space="preserve">  Christian Eyenga ...........  $1,020,960  1st year of rookie contract</t>
  </si>
  <si>
    <t xml:space="preserve">  Joey Graham ................    $992,680  minimum (2 year contract)</t>
  </si>
  <si>
    <t xml:space="preserve">  Leon Powe ..................    $915,852  min, c $854,389, rel 2/24/11</t>
  </si>
  <si>
    <t xml:space="preserve">  Samardo Samuels ............    $500,000</t>
  </si>
  <si>
    <t xml:space="preserve">  Alonzo Gee .................    $479,735  minimun, signed 12/28</t>
  </si>
  <si>
    <t xml:space="preserve">  Semih Erden ................    $473,604  minimum</t>
  </si>
  <si>
    <t xml:space="preserve">  Luke Harangody .............    $473,604  minimum</t>
  </si>
  <si>
    <t xml:space="preserve">  Manny Harris ...............    $473,604  minimum</t>
  </si>
  <si>
    <t xml:space="preserve">  Jawad Williams .............    $321,652  minimum, released 12/28</t>
  </si>
  <si>
    <t xml:space="preserve">  Dirk Nowitzki .............. $17,278,618</t>
  </si>
  <si>
    <t xml:space="preserve">  Tyson Chandler ............. $12,600,000</t>
  </si>
  <si>
    <t xml:space="preserve">  Jason Terry ................ $10,650,000</t>
  </si>
  <si>
    <t xml:space="preserve">  Caron Butler ............... $10,561,960</t>
  </si>
  <si>
    <t xml:space="preserve">  Jason Kidd .................  $8,610,500</t>
  </si>
  <si>
    <t xml:space="preserve">  Shawn Marion ...............  $7,305,500</t>
  </si>
  <si>
    <t xml:space="preserve">  Brendan Haywood ............  $6,900,000</t>
  </si>
  <si>
    <t xml:space="preserve">  DeShawn Stevenson ..........  $4,151,786</t>
  </si>
  <si>
    <t xml:space="preserve">  Jose Juan Barea ............  $1,815,000</t>
  </si>
  <si>
    <t xml:space="preserve">  Brian Cardinal .............  $1,352,181  minimum, counts $854,389</t>
  </si>
  <si>
    <t xml:space="preserve">  Rodrigue Beaubois ..........  $1,156,080  2nd year of rookie contract</t>
  </si>
  <si>
    <t xml:space="preserve">  Dominique Jones ............  $1,110,120  1st year of rookie contract</t>
  </si>
  <si>
    <t xml:space="preserve">  Ian Mahinmi ................    $762,196  minimum</t>
  </si>
  <si>
    <t xml:space="preserve">  Peja Stojakovic ............    $636,320  min, counts $402,065, s 1/24</t>
  </si>
  <si>
    <t xml:space="preserve">  Steve Novak ................    $384,766  released 1/5</t>
  </si>
  <si>
    <t xml:space="preserve">  Sasha Pavlovic .............    $134,863  min, c $100,516, s 1/10-1/30</t>
  </si>
  <si>
    <t xml:space="preserve">  Kenyon Martin .............. $16,545,454</t>
  </si>
  <si>
    <t xml:space="preserve">  Nene ....................... $11,360,000</t>
  </si>
  <si>
    <t xml:space="preserve">  Raymond Felton .............  $7,500,000</t>
  </si>
  <si>
    <t xml:space="preserve">  J.R. Smith .................  $6,757,851</t>
  </si>
  <si>
    <t xml:space="preserve">  Al Harrington ..............  $5,765,000</t>
  </si>
  <si>
    <t xml:space="preserve">  Chris Andersen .............  $4,533,300</t>
  </si>
  <si>
    <t xml:space="preserve">  Timofey Mozgov .............  $3,567,096</t>
  </si>
  <si>
    <t xml:space="preserve">  Danilo Gallinari ...........  $3,304,560  3rd year of rookie contract</t>
  </si>
  <si>
    <t xml:space="preserve">  Wilson Chandler ............  $2,130,482  4th year of rookie contract</t>
  </si>
  <si>
    <t xml:space="preserve">  Arron Afflalo ..............  $1,959,577  4th year of rookie contract</t>
  </si>
  <si>
    <t xml:space="preserve">  Ty Lawson ..................  $1,546,560  2nd year of rookie contract</t>
  </si>
  <si>
    <t xml:space="preserve">  Kosta Koufos ...............  $1,352,640  3rd year of rookie contract</t>
  </si>
  <si>
    <t xml:space="preserve">  Melvin Ely .................  $1,223,166  minimum, counts $854,389</t>
  </si>
  <si>
    <t xml:space="preserve">  Gary Forbes ................    $473,604  minimum</t>
  </si>
  <si>
    <t xml:space="preserve">  Richard Hamilton ........... $12,500,000</t>
  </si>
  <si>
    <t xml:space="preserve">  Tayshaun Prince ............ $11,148,760</t>
  </si>
  <si>
    <t xml:space="preserve">  Ben Gordon ................. $10,800,000</t>
  </si>
  <si>
    <t xml:space="preserve">  Charlie Villanueva .........  $7,020,000</t>
  </si>
  <si>
    <t xml:space="preserve">  Chris Wilcox ...............  $3,000,000</t>
  </si>
  <si>
    <t xml:space="preserve">  Greg Monroe ................  $2,798,040  1st year of rookie contract</t>
  </si>
  <si>
    <t xml:space="preserve">  Rodney Stuckey .............  $2,767,126  4th year of rookie contract</t>
  </si>
  <si>
    <t xml:space="preserve">  Ben Wallace ................  $2,080,000</t>
  </si>
  <si>
    <t xml:space="preserve">  Austin Daye ................  $1,803,720  2nd year of rookie contract</t>
  </si>
  <si>
    <t xml:space="preserve">  Tracy McGrady ..............  $1,352,181  minimum, counts $854,389</t>
  </si>
  <si>
    <t xml:space="preserve">  Jonas Jerebko ..............    $762,195  minimum</t>
  </si>
  <si>
    <t xml:space="preserve">  DaJuan Summers .............    $762,195  minimum</t>
  </si>
  <si>
    <t xml:space="preserve">  Terrico White ..............    $473,604  minimum</t>
  </si>
  <si>
    <t xml:space="preserve">  Troy Murphy ................ $11,968,253</t>
  </si>
  <si>
    <t xml:space="preserve">  David Lee .................. $10,800,000</t>
  </si>
  <si>
    <t xml:space="preserve">  Vladimir Radmanovic ........  $6,883,800</t>
  </si>
  <si>
    <t xml:space="preserve">  Charlie Bell ...............  $4,447,792</t>
  </si>
  <si>
    <t xml:space="preserve">  Dorell Wright ..............  $3,500,000</t>
  </si>
  <si>
    <t xml:space="preserve">  Ekpe Udoh ..................  $3,065,040  1st year of rookie contract</t>
  </si>
  <si>
    <t xml:space="preserve">  Stephen Curry ..............  $2,913,840  2nd year of rookie contract</t>
  </si>
  <si>
    <t xml:space="preserve">  Louis Amundson .............  $2,225,000</t>
  </si>
  <si>
    <t xml:space="preserve">  Reggie Williams ............    $762,195  minimum</t>
  </si>
  <si>
    <t xml:space="preserve">  Acie Law ...................    $656,030  min, c $633,253, signed 12/9</t>
  </si>
  <si>
    <t xml:space="preserve">  Jeremy Lin .................    $473,604  minimum</t>
  </si>
  <si>
    <t xml:space="preserve">  Rodney Carney ..............    $377,116  min, c $351,807, rel 1/4</t>
  </si>
  <si>
    <t xml:space="preserve">  Jeff Adrien ................    $342,666  min, rel 12/9, signed 2/25</t>
  </si>
  <si>
    <t xml:space="preserve">  Yao Ming ................... $17,686,100</t>
  </si>
  <si>
    <t xml:space="preserve">  Kevin Martin ............... $11,100,005</t>
  </si>
  <si>
    <t xml:space="preserve">  Luis Scola .................  $7,775,378</t>
  </si>
  <si>
    <t xml:space="preserve">  Jared Jeffries .............  $6,883,800  released 2/25</t>
  </si>
  <si>
    <t xml:space="preserve">  Hasheem Thabeet ............  $4,793,280  2nd year of rookie contract</t>
  </si>
  <si>
    <t xml:space="preserve">  Brad Miller ................  $4,400,000</t>
  </si>
  <si>
    <t xml:space="preserve">  Jordan Hill ................  $2,669,520  2nd year of rookie contract</t>
  </si>
  <si>
    <t xml:space="preserve">  Terrence Williams ..........  $2,214,480  2nd year of rookie contract</t>
  </si>
  <si>
    <t xml:space="preserve">  Chuck Hayes ................  $1,972,500</t>
  </si>
  <si>
    <t xml:space="preserve">  Goran Dragic ...............  $1,972,000</t>
  </si>
  <si>
    <t xml:space="preserve">  Patrick Patterson ..........  $1,823,280  1st year of rookie contract</t>
  </si>
  <si>
    <t xml:space="preserve">  Courtney Lee ...............  $1,409,040  3rd year of rookie contract</t>
  </si>
  <si>
    <t xml:space="preserve">  DeMarre Carroll ............  $1,085,400  2nd year of rookie contract</t>
  </si>
  <si>
    <t xml:space="preserve">  Chase Budinger .............    $780,871</t>
  </si>
  <si>
    <t xml:space="preserve">  Danny Granger .............. $10,973,202</t>
  </si>
  <si>
    <t xml:space="preserve">  Mike Dunleavy .............. $10,561,984</t>
  </si>
  <si>
    <t xml:space="preserve">  T.J. Ford ..................  $8,500,000</t>
  </si>
  <si>
    <t xml:space="preserve">  James Posey ................  $7,148,800</t>
  </si>
  <si>
    <t xml:space="preserve">  Jeff Foster ................  $6,655,000</t>
  </si>
  <si>
    <t xml:space="preserve">  Jamaal Tinsley .............  $5,500,000  released 7/22/09</t>
  </si>
  <si>
    <t xml:space="preserve">  Dahntay Jones ..............  $2,500,000</t>
  </si>
  <si>
    <t xml:space="preserve">  Paul George ................  $2,238,360  1st year of rookie contract</t>
  </si>
  <si>
    <t xml:space="preserve">  Brandon Rush ...............  $2,069,049  3rd year of rookie contract</t>
  </si>
  <si>
    <t xml:space="preserve">  Tyler Hansbrough ...........  $1,998,600  2nd year of rookie contract</t>
  </si>
  <si>
    <t xml:space="preserve">  Roy Hibbert ................  $1,685,280  3rd year of rookie contract</t>
  </si>
  <si>
    <t xml:space="preserve">  Solomon Jones ..............  $1,500,000</t>
  </si>
  <si>
    <t xml:space="preserve">  Darren Collison ............  $1,361,040  2nd year of rookie contract</t>
  </si>
  <si>
    <t xml:space="preserve">  Josh McRoberts .............    $885,120  minimum, counts $854,389</t>
  </si>
  <si>
    <t xml:space="preserve">  A.J. Price .................    $762,195  minimum</t>
  </si>
  <si>
    <t xml:space="preserve">  Lance Stephenson ...........    $750,000</t>
  </si>
  <si>
    <t xml:space="preserve">  Chris Kaman ................ $11,800,000</t>
  </si>
  <si>
    <t xml:space="preserve">  Maurice Williams ...........  $9,300,000</t>
  </si>
  <si>
    <t xml:space="preserve">  Blake Griffin ..............  $5,357,280  2nd year of rookie contract</t>
  </si>
  <si>
    <t xml:space="preserve">  Randy Foye .................  $4,250,000</t>
  </si>
  <si>
    <t xml:space="preserve">  Ryan Gomes .................  $4,000,000</t>
  </si>
  <si>
    <t xml:space="preserve">  Eric Gordon ................  $3,016,680  3rd year of rookie contract</t>
  </si>
  <si>
    <t xml:space="preserve">  Jamario Moon ...............  $3,000,000</t>
  </si>
  <si>
    <t xml:space="preserve">  Al-Farouq Aminu ............  $2,563,320  1st year of rookie contract</t>
  </si>
  <si>
    <t xml:space="preserve">  Rasual Butler ..............  $2,400,000</t>
  </si>
  <si>
    <t xml:space="preserve">  Craig Smith ................  $2,300,000</t>
  </si>
  <si>
    <t xml:space="preserve">  Eric Bledsoe ...............  $1,485,000  1st year of rookie contract</t>
  </si>
  <si>
    <t xml:space="preserve">  Brian Cook .................  $1,146,337</t>
  </si>
  <si>
    <t xml:space="preserve">  DeAndre Jordan .............    $854,389  minimum</t>
  </si>
  <si>
    <t xml:space="preserve">  Jarron Collins .............    $643,551  m c $447,298 r 1/3 s 1/5-1/25</t>
  </si>
  <si>
    <t xml:space="preserve">  Ike Diogu ..................    $608,772  min, c $567,917, s 12/22</t>
  </si>
  <si>
    <t xml:space="preserve">  Willie Warren ..............    $500,000</t>
  </si>
  <si>
    <t xml:space="preserve">  Kobe Bryant ................ $24,806,250</t>
  </si>
  <si>
    <t xml:space="preserve">  Pau Gasol .................. $17,823,000</t>
  </si>
  <si>
    <t xml:space="preserve">  Andrew Bynum ............... $13,700,000</t>
  </si>
  <si>
    <t xml:space="preserve">  Ron Artest .................  $6,322,320</t>
  </si>
  <si>
    <t xml:space="preserve">  Luke Walton ................  $5,260,000</t>
  </si>
  <si>
    <t xml:space="preserve">  Derek Fisher ...............  $3,700,000</t>
  </si>
  <si>
    <t xml:space="preserve">  Shannon Brown ..............  $2,200,000</t>
  </si>
  <si>
    <t xml:space="preserve">  Matt Barnes ................  $1,765,000</t>
  </si>
  <si>
    <t xml:space="preserve">  Theo Ratliff ...............  $1,352,181  minimum, counts $854,389</t>
  </si>
  <si>
    <t xml:space="preserve">  Joe Smith ..................  $1,352,181  minimum, counts $854,389</t>
  </si>
  <si>
    <t xml:space="preserve">  Derrick Caracter ...........    $473,604</t>
  </si>
  <si>
    <t xml:space="preserve">  Devin Ebanks ...............    $473,604  minimum</t>
  </si>
  <si>
    <t xml:space="preserve">  Zach Randolph .............. $17,666,666</t>
  </si>
  <si>
    <t xml:space="preserve">  Rudy Gay ................... $13,603,750</t>
  </si>
  <si>
    <t xml:space="preserve">  Marko Jaric ................  $7,625,000  released 12/26/09</t>
  </si>
  <si>
    <t xml:space="preserve">  Shane Battier ..............  $7,354,500</t>
  </si>
  <si>
    <t xml:space="preserve">  Mike Conley ................  $4,913,007  4th year of rookie contract</t>
  </si>
  <si>
    <t xml:space="preserve">  O.J. Mayo ..................  $4,456,200  3rd year of rookie contract</t>
  </si>
  <si>
    <t xml:space="preserve">  Marc Gasol .................  $3,480,000</t>
  </si>
  <si>
    <t xml:space="preserve">  Tony Allen .................  $3,000,000</t>
  </si>
  <si>
    <t xml:space="preserve">  Xavier Henry ...............  $2,020,200  1st year of rookie contract</t>
  </si>
  <si>
    <t xml:space="preserve">  Hamed Haddadi ..............  $1,600,000</t>
  </si>
  <si>
    <t xml:space="preserve">  Darrell Arthur .............  $1,123,680  3rd year of rookie contract</t>
  </si>
  <si>
    <t xml:space="preserve">  Greivis Vasquez ............  $1,035,960  1st year of rookie contract</t>
  </si>
  <si>
    <t xml:space="preserve">  Sam Young ..................    $886,000</t>
  </si>
  <si>
    <t xml:space="preserve">  Jason Williams .............    $524,964  min, c $331,704, signed 2/7</t>
  </si>
  <si>
    <t xml:space="preserve">  Ish Smith ..................    $473,604</t>
  </si>
  <si>
    <t xml:space="preserve">  Rodney Carney ..............    $274,756  min, c $256,317, signed 2/22</t>
  </si>
  <si>
    <t xml:space="preserve">  Acie Law ...................    $203,057  min, c $196,007, rel 12/4</t>
  </si>
  <si>
    <t xml:space="preserve">  Chris Bosh ................. $14,500,000</t>
  </si>
  <si>
    <t xml:space="preserve">  LeBron James ............... $14,500,000</t>
  </si>
  <si>
    <t xml:space="preserve">  Dwyane Wade ................ $14,200,000</t>
  </si>
  <si>
    <t xml:space="preserve">  Mike Miller ................  $5,000,000</t>
  </si>
  <si>
    <t xml:space="preserve">  Udonis Haslem ..............  $3,500,000</t>
  </si>
  <si>
    <t xml:space="preserve">  Joel Anthony ...............  $3,300,000</t>
  </si>
  <si>
    <t xml:space="preserve">  Eddie House ................  $1,352,181  minimum (2 year contract)</t>
  </si>
  <si>
    <t xml:space="preserve">  Juwan Howard ...............  $1,352,181  minimum, counts $854,389</t>
  </si>
  <si>
    <t xml:space="preserve">  Zydrunas Ilgauskas .........  $1,352,181  minimum (2 year contract)</t>
  </si>
  <si>
    <t xml:space="preserve">  Jamaal Magloire ............  $1,229,255  minimum, counts $854,389</t>
  </si>
  <si>
    <t xml:space="preserve">  Carlos Arroyo ..............  $1,223,166  minimum, counts $854,389</t>
  </si>
  <si>
    <t xml:space="preserve">  Erick Dampier ..............  $1,129,469  m, c $713,666, signed 11/23</t>
  </si>
  <si>
    <t xml:space="preserve">  James Jones ................  $1,069,509  minimum, counts $854,389</t>
  </si>
  <si>
    <t xml:space="preserve">  Mario Chalmers .............    $854,389  minimum</t>
  </si>
  <si>
    <t xml:space="preserve">  Patrick Beverly ............    $473,604  released 10/25/10</t>
  </si>
  <si>
    <t xml:space="preserve">  Da'Sean Butler .............    $473,604  released 10/25/10</t>
  </si>
  <si>
    <t xml:space="preserve">  Dexter Pittman .............    $473,604  minimum</t>
  </si>
  <si>
    <t xml:space="preserve">  Jerry Stackhouse ...........    $222,712  min, c $140,723, rel 11/23</t>
  </si>
  <si>
    <t xml:space="preserve">  Michael Redd ............... $18,300,000</t>
  </si>
  <si>
    <t xml:space="preserve">  Andrew Bogut ............... $11,000,000</t>
  </si>
  <si>
    <t xml:space="preserve">  Corey Maggette .............  $9,600,000</t>
  </si>
  <si>
    <t xml:space="preserve">  John Salmons ...............  $8,000,000</t>
  </si>
  <si>
    <t xml:space="preserve">  Drew Gooden ................  $5,760,000</t>
  </si>
  <si>
    <t xml:space="preserve">  Carlos Delfino .............  $3,500,000</t>
  </si>
  <si>
    <t xml:space="preserve">  Brandon Jennings ...........  $2,331,120  2nd year of rookie contract</t>
  </si>
  <si>
    <t xml:space="preserve">  Ersan Ilyasova .............  $2,320,500</t>
  </si>
  <si>
    <t xml:space="preserve">  Keyon Dooling ..............  $2,000,000</t>
  </si>
  <si>
    <t xml:space="preserve">  Larry Sanders ..............  $1,731,960  1st year of rookie contract</t>
  </si>
  <si>
    <t xml:space="preserve">  Earl Boykins ...............  $1,352,181  minimum, counts $854,389</t>
  </si>
  <si>
    <t xml:space="preserve">  Jon Brockman ...............  $1,000,000</t>
  </si>
  <si>
    <t xml:space="preserve">  Chris Douglas-Roberts ......    $854,389  minimum</t>
  </si>
  <si>
    <t xml:space="preserve">  Luc Mbah a Moute ...........    $854,389  minimum</t>
  </si>
  <si>
    <t xml:space="preserve">  Brian Skinner ..............    $270,436  min, c $170,878, s 12/2-1/5</t>
  </si>
  <si>
    <t xml:space="preserve">  Darington Hobson ...........    $103,078  minimum, released 12/2</t>
  </si>
  <si>
    <t xml:space="preserve">  Garrett Temple .............     $98,637  min, signed 1/25, rel 2/16</t>
  </si>
  <si>
    <t xml:space="preserve">  Eddy Curry ................. $11,530,592</t>
  </si>
  <si>
    <t xml:space="preserve">  Michael Beasley ............  $4,962,240  3rd year of rookie contract</t>
  </si>
  <si>
    <t xml:space="preserve">  Martell Webster ............  $4,800,000</t>
  </si>
  <si>
    <t xml:space="preserve">  Darko Milicic ..............  $4,325,000</t>
  </si>
  <si>
    <t xml:space="preserve">  Nikola Pekovic .............  $4,000,000</t>
  </si>
  <si>
    <t xml:space="preserve">  Wesley Johnson .............  $3,726,600  1st year of rookie contract</t>
  </si>
  <si>
    <t xml:space="preserve">  Kevin Love .................  $3,638,280  3rd year of rookie contract</t>
  </si>
  <si>
    <t xml:space="preserve">  Jonny Flynn ................  $3,192,000  2nd year of rookie contract</t>
  </si>
  <si>
    <t xml:space="preserve">  Sebastian Telfair ..........  $2,700,000</t>
  </si>
  <si>
    <t xml:space="preserve">  Anthony Tolliver ...........  $2,200,000</t>
  </si>
  <si>
    <t xml:space="preserve">  Anthony Randolph ...........  $1,965,720  3rd year of rookie contract</t>
  </si>
  <si>
    <t xml:space="preserve">  Wayne Ellington ............  $1,078,800  2nd year of rookie contract</t>
  </si>
  <si>
    <t xml:space="preserve">  Lazar Hayward ..............  $1,020,960  1st year of rookie contract</t>
  </si>
  <si>
    <t xml:space="preserve">  Sundiata Gaines ............    $237,626  min, signed 11/12, rel 1/4</t>
  </si>
  <si>
    <t xml:space="preserve">  Maurice Ager ...............     $83,305  min, c $80,413, rel 11/11</t>
  </si>
  <si>
    <t xml:space="preserve">  Deron Williams ............. $14,940,152</t>
  </si>
  <si>
    <t xml:space="preserve">  Dan Gadzuric ...............  $7,248,325</t>
  </si>
  <si>
    <t xml:space="preserve">  Travis Outlaw ..............  $7,000,000</t>
  </si>
  <si>
    <t xml:space="preserve">  Sasha Vujacic ..............  $5,475,113</t>
  </si>
  <si>
    <t xml:space="preserve">  Jordan Farmar ..............  $3,750,000</t>
  </si>
  <si>
    <t xml:space="preserve">  Brandan Wright .............  $3,398,072  4th year of rookie contract</t>
  </si>
  <si>
    <t xml:space="preserve">  Johan Petro ................  $3,250,000</t>
  </si>
  <si>
    <t xml:space="preserve">  Kris Humphries .............  $3,200,000</t>
  </si>
  <si>
    <t xml:space="preserve">  Brook Lopez ................  $2,413,320  3rd year of rookie contract</t>
  </si>
  <si>
    <t xml:space="preserve">  Damion James ...............  $1,156,320  1st year of rookie contract</t>
  </si>
  <si>
    <t xml:space="preserve">  Quinton Ross ...............  $1,146,337</t>
  </si>
  <si>
    <t xml:space="preserve">  Stephen Graham .............    $992,680  minimum (2 year contract)</t>
  </si>
  <si>
    <t xml:space="preserve">  Ben Uzoh ...................    $473,604  minimum</t>
  </si>
  <si>
    <t xml:space="preserve">  Orien Green ................     $52,066  min, c $50,258, s 2/1-2/11</t>
  </si>
  <si>
    <t xml:space="preserve">  Chris Paul ................. $14,940,153</t>
  </si>
  <si>
    <t xml:space="preserve">  Emeka Okafor ............... $11,495,000</t>
  </si>
  <si>
    <t xml:space="preserve">  David West .................  $8,287,500</t>
  </si>
  <si>
    <t xml:space="preserve">  Trevor Ariza ...............  $6,322,320</t>
  </si>
  <si>
    <t xml:space="preserve">  Marcus Banks ...............  $4,847,586</t>
  </si>
  <si>
    <t xml:space="preserve">  Jarrett Jack ...............  $4,600,000</t>
  </si>
  <si>
    <t xml:space="preserve">  Willie Green ...............  $3,976,000</t>
  </si>
  <si>
    <t xml:space="preserve">  Carl Landry ................  $3,000,000</t>
  </si>
  <si>
    <t xml:space="preserve">  David Andersen .............  $2,500,000</t>
  </si>
  <si>
    <t xml:space="preserve">  Marco Belinelli ............  $2,380,270  4th year of rookie contract</t>
  </si>
  <si>
    <t xml:space="preserve">  Jason Smith ................  $2,187,913  4th year of rookie contract</t>
  </si>
  <si>
    <t xml:space="preserve">  Quincy Pondexter ...........  $1,073,280  1st year of rookie contract</t>
  </si>
  <si>
    <t xml:space="preserve">  DJ Mbenga ..................  $1,069,509  minimum, counts $854,389</t>
  </si>
  <si>
    <t xml:space="preserve">  Aaron Gray .................  $1,028,840</t>
  </si>
  <si>
    <t xml:space="preserve">  Pops Mensah-Bonsu ..........    $364,461  min, c $351,807, rel 1/4</t>
  </si>
  <si>
    <t xml:space="preserve">  Joe Alexander ..............     $90,465  minimum, released 11/13</t>
  </si>
  <si>
    <t xml:space="preserve">  Sasha Pavlovic .............     $67,432  min, c $50,258, s 2/4-2/14</t>
  </si>
  <si>
    <t xml:space="preserve">  Carmelo Anthony ............ $17,149,243</t>
  </si>
  <si>
    <t xml:space="preserve">  Amare Stoudemire ........... $16,486,611</t>
  </si>
  <si>
    <t xml:space="preserve">  Chauncey Billups ........... $13,150,000</t>
  </si>
  <si>
    <t xml:space="preserve">  Ronny Turiaf ...............  $4,000,000</t>
  </si>
  <si>
    <t xml:space="preserve">  Corey Brewer ...............  $3,703,472  4th year of rookie contract</t>
  </si>
  <si>
    <t xml:space="preserve">  Kelenna Azubuike ...........  $3,300,000</t>
  </si>
  <si>
    <t xml:space="preserve">  Renaldo Balkman ............  $1,675,000</t>
  </si>
  <si>
    <t xml:space="preserve">  Roger Mason Jr. ............  $1,400,000</t>
  </si>
  <si>
    <t xml:space="preserve">  Anthony Carter .............  $1,352,181  minimum, counts $854,389</t>
  </si>
  <si>
    <t xml:space="preserve">  Toney Douglas ..............  $1,071,000  2nd year of rookie contract</t>
  </si>
  <si>
    <t xml:space="preserve">  Shelden Williams ...........    $915,852  minimum, counts $854,389</t>
  </si>
  <si>
    <t xml:space="preserve">  Shawne Williams ............    $885,210  minimum, counts $854,389</t>
  </si>
  <si>
    <t xml:space="preserve">  Bill Walker ................    $854,389  minimum</t>
  </si>
  <si>
    <t xml:space="preserve">  Andy Rautins ...............    $600,000</t>
  </si>
  <si>
    <t xml:space="preserve">  Landry Fields ..............    $473,604</t>
  </si>
  <si>
    <t xml:space="preserve">  Nick Collison .............. $13,250,000</t>
  </si>
  <si>
    <t xml:space="preserve">  Nazr Mohammed ..............  $6,883,800</t>
  </si>
  <si>
    <t xml:space="preserve">  Kevin Durant ...............  $6,053,663  4th year of rookie contract</t>
  </si>
  <si>
    <t xml:space="preserve">  Kendrick Perkins ...........  $4,640,208</t>
  </si>
  <si>
    <t xml:space="preserve">  James Harden ...............  $4,304,520  2nd year of rookie contract</t>
  </si>
  <si>
    <t xml:space="preserve">  Nate Robinson ..............  $4,200,000</t>
  </si>
  <si>
    <t xml:space="preserve">  Russell Westbrook ..........  $4,017,720  3rd year of rookie contract</t>
  </si>
  <si>
    <t xml:space="preserve">  Thabo Sefolosha ............  $3,250,000</t>
  </si>
  <si>
    <t xml:space="preserve">  Daequan Cook ...............  $2,169,857  4th year of rookie contract</t>
  </si>
  <si>
    <t xml:space="preserve">  Cole Aldrich ...............  $2,126,520  1st year of rookie contract</t>
  </si>
  <si>
    <t xml:space="preserve">  Eric Maynor ................  $1,417,800  2nd year of rookie contract</t>
  </si>
  <si>
    <t xml:space="preserve">  Serge Ibaka ................  $1,204,200  2nd year of rookie contract</t>
  </si>
  <si>
    <t xml:space="preserve">  Byron Mullens ..............  $1,204,200  2nd year of rookie contract</t>
  </si>
  <si>
    <t xml:space="preserve">  Royal Ivey .................  $1,200,000</t>
  </si>
  <si>
    <t xml:space="preserve">  Gilbert Arenas ............. $17,730,694</t>
  </si>
  <si>
    <t xml:space="preserve">  Dwight Howard .............. $16,647,180</t>
  </si>
  <si>
    <t xml:space="preserve">  Jason Richardson ........... $14,444,444</t>
  </si>
  <si>
    <t xml:space="preserve">  Hedo Turkoglu .............. $10,215,850</t>
  </si>
  <si>
    <t xml:space="preserve">  Jameer Nelson ..............  $7,800,000</t>
  </si>
  <si>
    <t xml:space="preserve">  J.J. Redick ................  $7,250,000</t>
  </si>
  <si>
    <t xml:space="preserve">  Brandon Bass ...............  $4,000,000</t>
  </si>
  <si>
    <t xml:space="preserve">  Quentin Richardson .........  $2,265,000</t>
  </si>
  <si>
    <t xml:space="preserve">  Earl Clark .................  $1,898,760  2nd year of rookie contract</t>
  </si>
  <si>
    <t xml:space="preserve">  Ryan Anderson ..............  $1,409,040  3rd year of rookie contract</t>
  </si>
  <si>
    <t xml:space="preserve">  Jason Williams .............  $1,352,181  released 1/26</t>
  </si>
  <si>
    <t xml:space="preserve">  Malik Allen ................  $1,229,255  minimum, counts $854,389</t>
  </si>
  <si>
    <t xml:space="preserve">  Daniel Orton ...............  $1,028,400  1st year of rookie contract</t>
  </si>
  <si>
    <t xml:space="preserve">  Elton Brand ................ $15,959,099</t>
  </si>
  <si>
    <t xml:space="preserve">  Andre Iguodala ............. $12,345,250</t>
  </si>
  <si>
    <t xml:space="preserve">  Andres Nocioni .............  $6,850,000</t>
  </si>
  <si>
    <t xml:space="preserve">  Jason Kapono ...............  $6,641,440</t>
  </si>
  <si>
    <t xml:space="preserve">  Darius Songaila ............  $4,818,000</t>
  </si>
  <si>
    <t xml:space="preserve">  Evan Turner ................  $4,602,720  1st year of rookie contract</t>
  </si>
  <si>
    <t xml:space="preserve">  Spencer Hawes ..............  $2,974,320  4th year of rookie contract</t>
  </si>
  <si>
    <t xml:space="preserve">  Thaddeus Young .............  $2,901,241  4th year of rookie contract</t>
  </si>
  <si>
    <t xml:space="preserve">  Marreese Speights ..........  $1,773,960  3rd year of rookie contract</t>
  </si>
  <si>
    <t xml:space="preserve">  Jrue Holiday ...............  $1,627,920  2nd year of rookie contract</t>
  </si>
  <si>
    <t xml:space="preserve">  Tony Battie ................  $1,352,181  minimum, counts $854,389</t>
  </si>
  <si>
    <t xml:space="preserve">  Craig Brackins .............  $1,306,920  1st year of rookie contract</t>
  </si>
  <si>
    <t xml:space="preserve">  Jodie Meeks ................    $762,195  minimum</t>
  </si>
  <si>
    <t xml:space="preserve">  Vince Carter ............... $17,300,000</t>
  </si>
  <si>
    <t xml:space="preserve">  Steve Nash ................. $10,310,938</t>
  </si>
  <si>
    <t xml:space="preserve">  Josh Childress .............  $6,500,000</t>
  </si>
  <si>
    <t xml:space="preserve">  Marcin Gortat ..............  $6,322,320</t>
  </si>
  <si>
    <t xml:space="preserve">  Mickael Pietrus ............  $5,300,000</t>
  </si>
  <si>
    <t xml:space="preserve">  Channing Frye ..............  $5,200,000</t>
  </si>
  <si>
    <t xml:space="preserve">  Hakim Warrick ..............  $4,250,000</t>
  </si>
  <si>
    <t xml:space="preserve">  Grant Hill .................  $3,324,000</t>
  </si>
  <si>
    <t xml:space="preserve">  Jared Dudley ...............  $2,151,068  4th year of rookie contract</t>
  </si>
  <si>
    <t xml:space="preserve">  Aaron Brooks ...............  $2,016,692  4th year of rookie contract</t>
  </si>
  <si>
    <t xml:space="preserve">  Robin Lopez ................  $1,867,320  3rd year of rookie contract</t>
  </si>
  <si>
    <t xml:space="preserve">  Gani Lawal .................    $473,640  minimum</t>
  </si>
  <si>
    <t xml:space="preserve">  Garret Siler ...............    $473,640  minimum</t>
  </si>
  <si>
    <t xml:space="preserve">  Zabian Dowdell .............    $242,374  m, s 1/9, rel 1/19, s 1/27</t>
  </si>
  <si>
    <t xml:space="preserve">  Earl Barron ................    $188,558  m, c $175,904, s 11/16-12/21</t>
  </si>
  <si>
    <t xml:space="preserve">  Matt Janning ...............     $58,504  minimum, released 11/16</t>
  </si>
  <si>
    <t xml:space="preserve">  Brandon Roy ................ $13,520,500</t>
  </si>
  <si>
    <t xml:space="preserve">  Marcus Camby ............... $11,749,832</t>
  </si>
  <si>
    <t xml:space="preserve">  LaMarcus Aldridge .......... $11,244,000</t>
  </si>
  <si>
    <t xml:space="preserve">  Gerald Wallace ............. $10,500,000</t>
  </si>
  <si>
    <t xml:space="preserve">  Andre Miller ...............  $7,269,264</t>
  </si>
  <si>
    <t xml:space="preserve">  Greg Oden ..................  $6,760,524  4th year of rookie contract</t>
  </si>
  <si>
    <t xml:space="preserve">  Wes Matthews ...............  $5,765,000</t>
  </si>
  <si>
    <t xml:space="preserve">  Luke Babbitt ...............  $1,645,440  1st year of rookie contract</t>
  </si>
  <si>
    <t xml:space="preserve">  Elliot Williams ............  $1,254,720  1st year of rookie contract</t>
  </si>
  <si>
    <t xml:space="preserve">  Rudy Fernandez .............  $1,246,680  3rd year of rookie contract</t>
  </si>
  <si>
    <t xml:space="preserve">  Nicolas Batum ..............  $1,196,760  3rd year of rookie contract</t>
  </si>
  <si>
    <t xml:space="preserve">  Fabricio Oberto ............    $992,680  min, c $854,389, ret 11/4</t>
  </si>
  <si>
    <t xml:space="preserve">  Patrick Mills ..............    $937,195</t>
  </si>
  <si>
    <t xml:space="preserve">  Armon Johnson ..............    $473,604  minimum</t>
  </si>
  <si>
    <t xml:space="preserve">  Chris Johnson ..............     $27,859  min, signed 1/24, rel 2/4</t>
  </si>
  <si>
    <t xml:space="preserve">  Samuel Dalembert ........... $13,428,129</t>
  </si>
  <si>
    <t xml:space="preserve">  Beno Udrih .................  $6,478,600</t>
  </si>
  <si>
    <t xml:space="preserve">  Francisco Garcia ...........  $5,500,000</t>
  </si>
  <si>
    <t xml:space="preserve">  Tyreke Evans ...............  $3,880,920  2nd year of rookie contract</t>
  </si>
  <si>
    <t xml:space="preserve">  DeMarcus Cousins ...........  $3,374,640  1st year of rookie contract</t>
  </si>
  <si>
    <t xml:space="preserve">  Marquis Daniels ............  $2,470,000</t>
  </si>
  <si>
    <t xml:space="preserve">  Jason Thompson .............  $2,178,000  3rd year of rookie contract</t>
  </si>
  <si>
    <t xml:space="preserve">  Omri Casspi ................  $1,254,480  2nd year of rookie contract</t>
  </si>
  <si>
    <t xml:space="preserve">  Donte Greene ...............  $1,116,840  3rd year of rookie contract</t>
  </si>
  <si>
    <t xml:space="preserve">  Luther Head ................    $992,680  minimum, counts $854,389</t>
  </si>
  <si>
    <t xml:space="preserve">  Antoine Wright .............    $992,680  min, c $854,389, rel 11/29</t>
  </si>
  <si>
    <t xml:space="preserve">  Darnell Jackson ............    $854,389  minimum</t>
  </si>
  <si>
    <t xml:space="preserve">  Jermaine Taylor ............    $780,871</t>
  </si>
  <si>
    <t xml:space="preserve">  Marcus Thornton ............    $762,195  minimum</t>
  </si>
  <si>
    <t xml:space="preserve">  Hassan Whiteside ...........    $730,437</t>
  </si>
  <si>
    <t xml:space="preserve">  Pooh Jeter .................    $473,604  minimum</t>
  </si>
  <si>
    <t xml:space="preserve">  Tim Duncan ................. $18,700,000</t>
  </si>
  <si>
    <t xml:space="preserve">  Tony Parker ................ $13,500,000</t>
  </si>
  <si>
    <t xml:space="preserve">  Manu Ginobili .............. $11,854,584</t>
  </si>
  <si>
    <t xml:space="preserve">  Richard Jefferson ..........  $8,400,000</t>
  </si>
  <si>
    <t xml:space="preserve">  Antonio McDyess ............  $4,860,000</t>
  </si>
  <si>
    <t xml:space="preserve">  Tiago Splitter .............  $3,400,000</t>
  </si>
  <si>
    <t xml:space="preserve">  Matt Bonner ................  $3,000,000</t>
  </si>
  <si>
    <t xml:space="preserve">  James Anderson .............  $1,361,400  1st year of rookie contract</t>
  </si>
  <si>
    <t xml:space="preserve">  George Hill ................  $1,157,160  3rd year of rookie contract</t>
  </si>
  <si>
    <t xml:space="preserve">  DeJuan Blair ...............    $918,000</t>
  </si>
  <si>
    <t xml:space="preserve">  Chris Quinn ................    $861,978  min, c $804,131, signed 11/5</t>
  </si>
  <si>
    <t xml:space="preserve">  Gary Neal ..................    $525,000</t>
  </si>
  <si>
    <t xml:space="preserve">  Steve Novak ................    $350,179  min, c $326,678, signed 2/8</t>
  </si>
  <si>
    <t xml:space="preserve">  Ime Udoka ..................    $264,232  min, c $211,084, s 11/24-1/5</t>
  </si>
  <si>
    <t xml:space="preserve">  Danny Green ................     $94,154  min, signed 11/17, rel 11/23</t>
  </si>
  <si>
    <t xml:space="preserve">  Alonzo Gee .................     $76,219  minimum, released 11/16</t>
  </si>
  <si>
    <t xml:space="preserve">  Bobby Simmons ..............     $71,951  min, c $50,258, rel 11/5</t>
  </si>
  <si>
    <t xml:space="preserve">  Garrett Temple .............     $71,736  minimum, released 11/11</t>
  </si>
  <si>
    <t xml:space="preserve">  Larry Owens ................     $55,718  min, signed 1/17, rel 2/8</t>
  </si>
  <si>
    <t xml:space="preserve">  Peja Stojakovic ............ $14,896,000  released 1/20</t>
  </si>
  <si>
    <t xml:space="preserve">  Jose Calderon ..............  $9,000,000</t>
  </si>
  <si>
    <t xml:space="preserve">  Andrea Bargnani ............  $8,500,000</t>
  </si>
  <si>
    <t xml:space="preserve">  Leandro Barbosa ............  $7,100,000</t>
  </si>
  <si>
    <t xml:space="preserve">  Reggie Evans ...............  $5,080,000</t>
  </si>
  <si>
    <t xml:space="preserve">  Amir Johnson ...............  $5,000,000</t>
  </si>
  <si>
    <t xml:space="preserve">  Linas Kleiza ...............  $4,995,000</t>
  </si>
  <si>
    <t xml:space="preserve">  Julian Wright ..............  $2,858,057  4th year of rookie contract</t>
  </si>
  <si>
    <t xml:space="preserve">  Demar DeRozan ..............  $2,453,880  2nd year of rookie contract</t>
  </si>
  <si>
    <t xml:space="preserve">  Jerryd Bayless .............  $2,292,600  3rd year of rookie contract</t>
  </si>
  <si>
    <t xml:space="preserve">  Ed Davis ...................  $1,919,160  1st year of rookie contract</t>
  </si>
  <si>
    <t xml:space="preserve">  James Johnson ..............  $1,713,600  2nd year of rookie contract</t>
  </si>
  <si>
    <t xml:space="preserve">  Alexis Ajinca ..............  $1,467,840  3rd year of rookie contract</t>
  </si>
  <si>
    <t xml:space="preserve">  Joey Dorsey ................    $854,389  minimum</t>
  </si>
  <si>
    <t xml:space="preserve">  Sonny Weems ................    $854,389  minimum</t>
  </si>
  <si>
    <t xml:space="preserve">  Solomon Alabi ..............    $770,000</t>
  </si>
  <si>
    <t xml:space="preserve">  Sundiata Gaines ............     $89,670  min, signed 1/13, rel 1/26</t>
  </si>
  <si>
    <t xml:space="preserve">  Trey Johnson ...............     $89,670  min, signed 1/26, rel 2/22</t>
  </si>
  <si>
    <t xml:space="preserve">  Ronald Dupree ..............     $58,393  min, c $50,258, s 12/26-1/5</t>
  </si>
  <si>
    <t xml:space="preserve">  Andrei Kirilenko ........... $17,823,000</t>
  </si>
  <si>
    <t xml:space="preserve">  Al Jefferson ............... $13,000,000</t>
  </si>
  <si>
    <t xml:space="preserve">  Mehmet Okur ................  $9,945,000</t>
  </si>
  <si>
    <t xml:space="preserve">  Devin Harris ...............  $8,981,000</t>
  </si>
  <si>
    <t xml:space="preserve">  Paul Millsap ...............  $7,600,000</t>
  </si>
  <si>
    <t xml:space="preserve">  Derrick Favors .............  $4,133,280  1st year of rookie contract</t>
  </si>
  <si>
    <t xml:space="preserve">  C.J. Miles .................  $3,700,000</t>
  </si>
  <si>
    <t xml:space="preserve">  Raja Bell ..................  $3,000,000</t>
  </si>
  <si>
    <t xml:space="preserve">  Gordon Hayward .............  $2,356,320  1st year of rookie contract</t>
  </si>
  <si>
    <t xml:space="preserve">  Ronnie Price ...............  $1,380,000</t>
  </si>
  <si>
    <t xml:space="preserve">  Earl Watson ................  $1,229,255  minimum, counts $854,389</t>
  </si>
  <si>
    <t xml:space="preserve">  Francisco Elson ............  $1,146,337  minimum, counts $854,389</t>
  </si>
  <si>
    <t xml:space="preserve">  Kyrylo Fesenko .............  $1,087,500</t>
  </si>
  <si>
    <t xml:space="preserve">  Jeremy Evans ...............    $473,604  minimum</t>
  </si>
  <si>
    <t xml:space="preserve">  Rashard Lewis .............. $19,573,711</t>
  </si>
  <si>
    <t xml:space="preserve">  Andray Blatche .............  $5,900,000</t>
  </si>
  <si>
    <t xml:space="preserve">  Mike Bibby .................  $5,564,767</t>
  </si>
  <si>
    <t xml:space="preserve">  John Wall ..................  $5,144,280  1st year of rookie contract</t>
  </si>
  <si>
    <t xml:space="preserve">  Yi Jianlian ................  $4,050,499  4th year of rookie contract</t>
  </si>
  <si>
    <t xml:space="preserve">  Josh Howard ................  $3,000,000</t>
  </si>
  <si>
    <t xml:space="preserve">  Al Thornton ................  $2,814,196  4th year of rookie contract</t>
  </si>
  <si>
    <t xml:space="preserve">  Nick Young .................  $2,630,503  4th year of rookie contract</t>
  </si>
  <si>
    <t xml:space="preserve">  Maurice Evans ..............  $2,500,000</t>
  </si>
  <si>
    <t xml:space="preserve">  JaVale McGee ...............  $1,601,040  3rd year of rookie contract</t>
  </si>
  <si>
    <t xml:space="preserve">  Kevin Seraphin .............  $1,563,120  1st year of rookie contract</t>
  </si>
  <si>
    <t xml:space="preserve">  Trevor Booker ..............  $1,204,560  1st year of rookie contract</t>
  </si>
  <si>
    <t xml:space="preserve">  Jordan Crawford ............  $1,042,320  1st year of rookie contract</t>
  </si>
  <si>
    <t xml:space="preserve">  Cartier Martin .............    $854,389  minimum</t>
  </si>
  <si>
    <t xml:space="preserve">  Hamady N'Diaye .............    $473,604  minimum</t>
  </si>
  <si>
    <t xml:space="preserve">  Lester Hudson ..............    $192,791  min, rel 11/22, s 12/20-1/5</t>
  </si>
  <si>
    <t xml:space="preserve">  Alonzo Gee .................    $125,538  min, signed 11/22, rel 12/20</t>
  </si>
  <si>
    <t xml:space="preserve">  Mustafa Shakur .............     $89,670  min, s 1/22-2/1, s 2/12-2/22</t>
  </si>
  <si>
    <t xml:space="preserve">  Joe Johnson ................ $14,976,754</t>
  </si>
  <si>
    <t xml:space="preserve">  Josh Smith ................. $10,800,000</t>
  </si>
  <si>
    <t xml:space="preserve">  Jamal Crawford .............  $9,360,000</t>
  </si>
  <si>
    <t xml:space="preserve">  Marvin Williams ............  $7,500,000</t>
  </si>
  <si>
    <t xml:space="preserve">  Mike Bibby .................  $6,217,617</t>
  </si>
  <si>
    <t xml:space="preserve">  Zaza Pachulia ..............  $4,750,000</t>
  </si>
  <si>
    <t xml:space="preserve">  Al Horford .................  $4,307,640  3rd year of rookie contract</t>
  </si>
  <si>
    <t xml:space="preserve">  Jeff Teague ................  $1,373,880  1st year of rookie contract</t>
  </si>
  <si>
    <t xml:space="preserve">  Joe Smith ..................  $1,306,455  minimum, counts $825,497</t>
  </si>
  <si>
    <t xml:space="preserve">  Jason Collins ..............  $1,181,803  minimum, counts $825,497</t>
  </si>
  <si>
    <t xml:space="preserve">  Randolph Morris ............    $855,189  minimum</t>
  </si>
  <si>
    <t xml:space="preserve">  Mario West .................    $446,740  signed 1/12/10</t>
  </si>
  <si>
    <t xml:space="preserve">  Othello Hunter .............    $307,564  released 1/5/10</t>
  </si>
  <si>
    <t xml:space="preserve">  Paul Pierce ................ $19,795,712</t>
  </si>
  <si>
    <t xml:space="preserve">  Ray Allen .................. $18,776,860</t>
  </si>
  <si>
    <t xml:space="preserve">  Kevin Garnett .............. $16,400,000</t>
  </si>
  <si>
    <t xml:space="preserve">  Rasheed Wallace ............  $5,854,000</t>
  </si>
  <si>
    <t xml:space="preserve">  Kendrick Perkins ...........  $4,250,000</t>
  </si>
  <si>
    <t xml:space="preserve">  Nate Robinson ..............  $4,000,000</t>
  </si>
  <si>
    <t xml:space="preserve">  Brian Scalabrine ...........  $3,413,793</t>
  </si>
  <si>
    <t xml:space="preserve">  Glen Davis .................  $3,000,000</t>
  </si>
  <si>
    <t xml:space="preserve">  Tony Allen .................  $2,500,000</t>
  </si>
  <si>
    <t xml:space="preserve">  Rajon Rondo ................  $2,094,922  4th year of rookie contract</t>
  </si>
  <si>
    <t xml:space="preserve">  Marquis Daniels ............  $1,990,000</t>
  </si>
  <si>
    <t xml:space="preserve">  Shelden Williams ...........    $825,497  minimum</t>
  </si>
  <si>
    <t xml:space="preserve">  Marcus Landry ..............    $457,588  minimum</t>
  </si>
  <si>
    <t xml:space="preserve">  Lester Hudson ..............    $193,802  released 1/6/10</t>
  </si>
  <si>
    <t xml:space="preserve">  Tyson Chandler ............. $11,850,000</t>
  </si>
  <si>
    <t xml:space="preserve">  Gerald Wallace .............  $9,075,000</t>
  </si>
  <si>
    <t xml:space="preserve">  Stephen Jackson ............  $7,650,000</t>
  </si>
  <si>
    <t xml:space="preserve">  Nazr Mohammed ..............  $6,466,600</t>
  </si>
  <si>
    <t xml:space="preserve">  DeSagana Diop ..............  $6,031,800</t>
  </si>
  <si>
    <t xml:space="preserve">  Raymond Felton .............  $5,501,196</t>
  </si>
  <si>
    <t xml:space="preserve">  Tyrus Thomas ...............  $4,743,598  4th year of rookie contract</t>
  </si>
  <si>
    <t xml:space="preserve">  D.J. Augustin ..............  $2,385,480  2nd year of rookie contract</t>
  </si>
  <si>
    <t xml:space="preserve">  Gerald Henderson ...........  $1,957,080  1st year of rookie contract</t>
  </si>
  <si>
    <t xml:space="preserve">  Alexis Ajinca ..............  $1,372,080  2nd year of rookie contract</t>
  </si>
  <si>
    <t xml:space="preserve">  Theo Ratliff ...............  $1,306,455  minimum, counts $825,497</t>
  </si>
  <si>
    <t xml:space="preserve">  Stephen Graham .............    $884,881  minimum, counts $825,497</t>
  </si>
  <si>
    <t xml:space="preserve">  Derrick Brown ..............    $457,588  minimum</t>
  </si>
  <si>
    <t xml:space="preserve">  Brad Miller ................ $12,250,000</t>
  </si>
  <si>
    <t xml:space="preserve">  Luol Deng .................. $10,370,425</t>
  </si>
  <si>
    <t xml:space="preserve">  Kirk Hinrich ...............  $9,500,000</t>
  </si>
  <si>
    <t xml:space="preserve">  Jerome James ...............  $6,600,000</t>
  </si>
  <si>
    <t xml:space="preserve">  Tim Thomas .................  $6,466,600  released 7/14/09</t>
  </si>
  <si>
    <t xml:space="preserve">  Derrick Rose ...............  $5,184,480  2nd year of rookie contract</t>
  </si>
  <si>
    <t xml:space="preserve">  Hakim Warrick ..............  $3,000,000</t>
  </si>
  <si>
    <t xml:space="preserve">  Joe Alexander ..............  $2,583,360  2nd year of rookie contract</t>
  </si>
  <si>
    <t xml:space="preserve">  Joakim Noah ................  $2,455,680  3rd year of rookie contract</t>
  </si>
  <si>
    <t xml:space="preserve">  Acie Law ...................  $2,216,160  3rd year of rookie contract</t>
  </si>
  <si>
    <t xml:space="preserve">  Jannero Pargo ..............  $2,000,000</t>
  </si>
  <si>
    <t xml:space="preserve">  Ronald Murray ..............  $1,990,000</t>
  </si>
  <si>
    <t xml:space="preserve">  James Johnson ..............  $1,594,080  1st year of rookie contract</t>
  </si>
  <si>
    <t xml:space="preserve">  Lindsey Hunter .............  $1,306,455  minimum, counts $825,497</t>
  </si>
  <si>
    <t xml:space="preserve">  Devin Brown ................  $1,100,000</t>
  </si>
  <si>
    <t xml:space="preserve">  Taj Gibson .................  $1,039,800  1st year of rookie contract</t>
  </si>
  <si>
    <t xml:space="preserve">  Chris Richard ..............     $43,319  min, s 2/5/10, rel 2/15/10</t>
  </si>
  <si>
    <t xml:space="preserve">  Shaquille O'Neal ........... $20,000,000</t>
  </si>
  <si>
    <t xml:space="preserve">  LeBron James ............... $15,779,912</t>
  </si>
  <si>
    <t xml:space="preserve">  Antawn Jamison ............. $11,641,095</t>
  </si>
  <si>
    <t xml:space="preserve">  Maurice Williams ...........  $8,860,000</t>
  </si>
  <si>
    <t xml:space="preserve">  Anderson Varejao ...........  $6,300,000</t>
  </si>
  <si>
    <t xml:space="preserve">  Delonte West ...............  $4,254,250</t>
  </si>
  <si>
    <t xml:space="preserve">  Daniel Gibson ..............  $4,088,500</t>
  </si>
  <si>
    <t xml:space="preserve">  Jamario Moon ...............  $2,750,000</t>
  </si>
  <si>
    <t xml:space="preserve">  Anthony Parker .............  $2,644,230</t>
  </si>
  <si>
    <t xml:space="preserve">  Sebastian Telfair ..........  $2,500,000</t>
  </si>
  <si>
    <t xml:space="preserve">  J.J. Hickson ...............  $1,429,200  2nd year of rookie contract</t>
  </si>
  <si>
    <t xml:space="preserve">  Leon Powe ..................    $855,189  minimum</t>
  </si>
  <si>
    <t xml:space="preserve">  Darnell Jackson ............    $736,420  minimum</t>
  </si>
  <si>
    <t xml:space="preserve">  Jawad Williams .............    $736,420  minimum</t>
  </si>
  <si>
    <t xml:space="preserve">  Danny Green ................    $457,588  minimum</t>
  </si>
  <si>
    <t xml:space="preserve">  Coby Karl ..................    $311,896  min, released 1/6/10</t>
  </si>
  <si>
    <t xml:space="preserve">  Cedric Jackson .............     $53,834  min, s 1/23/10, rel 2/12/10</t>
  </si>
  <si>
    <t xml:space="preserve">  Dirk Nowitzki .............. $19,795,714</t>
  </si>
  <si>
    <t xml:space="preserve">  Erick Dampier .............. $12,115,500</t>
  </si>
  <si>
    <t xml:space="preserve">  Jason Terry ................  $9,862,500</t>
  </si>
  <si>
    <t xml:space="preserve">  Caron Butler ...............  $9,780,970</t>
  </si>
  <si>
    <t xml:space="preserve">  Jason Kidd .................  $8,000,000</t>
  </si>
  <si>
    <t xml:space="preserve">  Shawn Marion ...............  $6,635,068</t>
  </si>
  <si>
    <t xml:space="preserve">  Brendan Haywood ............  $6,000,000</t>
  </si>
  <si>
    <t xml:space="preserve">  Matt Carroll ...............  $4,700,000</t>
  </si>
  <si>
    <t xml:space="preserve">  DeShawn Stevenson ..........  $3,886,928</t>
  </si>
  <si>
    <t xml:space="preserve">  Eduardo Najera .............  $3,100,000</t>
  </si>
  <si>
    <t xml:space="preserve">  Jose Juan Barea ............  $1,657,500</t>
  </si>
  <si>
    <t xml:space="preserve">  Tim Thomas .................  $1,306,455  minimum, counts $825,497</t>
  </si>
  <si>
    <t xml:space="preserve">  Rodrigue Beaubois ..........  $1,075,440  1st year of rookie contract</t>
  </si>
  <si>
    <t xml:space="preserve">  Greg Buckner ...............  $1,000,000  released 9/14/09</t>
  </si>
  <si>
    <t xml:space="preserve">  Carmelo Anthony ............ $15,779,912</t>
  </si>
  <si>
    <t xml:space="preserve">  Kenyon Martin .............. $15,363,636</t>
  </si>
  <si>
    <t xml:space="preserve">  Chauncey Billups ........... $12,100,000</t>
  </si>
  <si>
    <t xml:space="preserve">  Nene ....................... $10,520,000</t>
  </si>
  <si>
    <t xml:space="preserve">  J.R. Smith .................  $5,508,426</t>
  </si>
  <si>
    <t xml:space="preserve">  Chris Andersen .............  $3,650,000</t>
  </si>
  <si>
    <t xml:space="preserve">  Antonio McDyess ............  $3,000,000  released 11/10/08</t>
  </si>
  <si>
    <t xml:space="preserve">  Renaldo Balkman ............  $2,112,417  4th year of rookie contract</t>
  </si>
  <si>
    <t xml:space="preserve">  Ty Lawson ..................  $1,438,690  1st year of rookie contract</t>
  </si>
  <si>
    <t xml:space="preserve">  Anthony Carter .............  $1,306,455  minimum, counts $825,497</t>
  </si>
  <si>
    <t xml:space="preserve">  Malik Allen ................  $1,300,000</t>
  </si>
  <si>
    <t xml:space="preserve">  Arron Afflalo ..............  $1,086,240  3rd year of rookie contract</t>
  </si>
  <si>
    <t xml:space="preserve">  Joey Graham ................    $884,881  minimum, counts $825,497</t>
  </si>
  <si>
    <t xml:space="preserve">  Johan Petro ................    $884,881  minimum, counts $825,497</t>
  </si>
  <si>
    <t xml:space="preserve">  Richard Hamilton ........... $11,625,000</t>
  </si>
  <si>
    <t xml:space="preserve">  Tayshaun Prince ............ $10,324,380</t>
  </si>
  <si>
    <t xml:space="preserve">  Ben Gordon ................. $10,000,000</t>
  </si>
  <si>
    <t xml:space="preserve">  Charlie Villanueva .........  $6,500,000</t>
  </si>
  <si>
    <t xml:space="preserve">  Kwame Brown ................  $4,100,000</t>
  </si>
  <si>
    <t xml:space="preserve">  Rodney Stuckey .............  $1,805,040  3rd year of rookie contract</t>
  </si>
  <si>
    <t xml:space="preserve">  Fabricio Oberto ............  $1,800,000  released 7/1/09</t>
  </si>
  <si>
    <t xml:space="preserve">  Austin Daye ................  $1,677,840  1st year of rookie contract</t>
  </si>
  <si>
    <t xml:space="preserve">  Chucky Atkins ..............  $1,306,455  minimum, counts $825,497</t>
  </si>
  <si>
    <t xml:space="preserve">  Ben Wallace ................  $1,306,445  minimum, counts $825,497</t>
  </si>
  <si>
    <t xml:space="preserve">  Will Bynum .................    $825,497</t>
  </si>
  <si>
    <t xml:space="preserve">  Jonas Jerebko ..............    $457,588  minimum</t>
  </si>
  <si>
    <t xml:space="preserve">  DaJuan Summers .............    $457,588  minimum</t>
  </si>
  <si>
    <t xml:space="preserve">  Corey Maggette .............  $8,937,931</t>
  </si>
  <si>
    <t xml:space="preserve">  Vladimir Radmanovic ........  $6,466,600</t>
  </si>
  <si>
    <t xml:space="preserve">  Raja Bell ..................  $5,250,000</t>
  </si>
  <si>
    <t xml:space="preserve">  Speedy Claxton .............  $5,209,454  released 2/6/10</t>
  </si>
  <si>
    <t xml:space="preserve">  Ronny Turiaf ...............  $4,140,000</t>
  </si>
  <si>
    <t xml:space="preserve">  Kelenna Azubuike ...........  $3,132,000</t>
  </si>
  <si>
    <t xml:space="preserve">  Stephen Curry ..............  $2,710,560  1st year of rookie contract</t>
  </si>
  <si>
    <t xml:space="preserve">  Brandan Wright .............  $2,671,440  3rd year of rookie contract</t>
  </si>
  <si>
    <t xml:space="preserve">  Anthony Randolph ...........  $1,837,560  2nd year of rookie contract</t>
  </si>
  <si>
    <t xml:space="preserve">  Devean George ..............  $1,600,000</t>
  </si>
  <si>
    <t xml:space="preserve">  C.J. Watson ................  $1,000,497</t>
  </si>
  <si>
    <t xml:space="preserve">  Anthony Morrow .............    $736,420  minimum</t>
  </si>
  <si>
    <t xml:space="preserve">  Chris Hunter ...............    $632,455  signed 11/20/09</t>
  </si>
  <si>
    <t xml:space="preserve">  Mikki Moore ................    $537,952  min, c $339,911, rel 1/4/10</t>
  </si>
  <si>
    <t xml:space="preserve">  Anthony Tolliver ...........    $359,546  signed 1/17/10</t>
  </si>
  <si>
    <t xml:space="preserve">  Cartier Martin .............     $86,638  signed 1/11/10, rel 1/31/10</t>
  </si>
  <si>
    <t xml:space="preserve">  Coby Karl ..................     $43,319  signed 1/31/10, rel 2/9/10</t>
  </si>
  <si>
    <t xml:space="preserve">  Yao Ming ................... $16,378,325</t>
  </si>
  <si>
    <t xml:space="preserve">  Kevin Martin ............... $10,180,170</t>
  </si>
  <si>
    <t xml:space="preserve">  Shane Battier ..............  $6,864,200</t>
  </si>
  <si>
    <t xml:space="preserve">  Jared Jeffries .............  $6,466,600</t>
  </si>
  <si>
    <t xml:space="preserve">  Trevor Ariza ...............  $5,854,000</t>
  </si>
  <si>
    <t xml:space="preserve">  Brian Cook .................  $3,500,000  released 2/20/10</t>
  </si>
  <si>
    <t xml:space="preserve">  Luis Scola .................  $3,375,600</t>
  </si>
  <si>
    <t xml:space="preserve">  Hilton Armstrong ...........  $2,801,198  4th year of rookie contract</t>
  </si>
  <si>
    <t xml:space="preserve">  Jordan Hill ................  $2,483,280  1st year of rookie contract</t>
  </si>
  <si>
    <t xml:space="preserve">  David Andersen .............  $2,300,000</t>
  </si>
  <si>
    <t xml:space="preserve">  Chuck Hayes ................  $2,111,750</t>
  </si>
  <si>
    <t xml:space="preserve">  Brent Barry ................  $2,062,800  released 10/23/09</t>
  </si>
  <si>
    <t xml:space="preserve">  Kyle Lowry .................  $2,034,997  4th year of rookie contract</t>
  </si>
  <si>
    <t xml:space="preserve">  Aaron Brooks ...............  $1,118,520  3rd year of rookie contract</t>
  </si>
  <si>
    <t xml:space="preserve">  Jermaine Taylor ............    $725,000</t>
  </si>
  <si>
    <t xml:space="preserve">  Chase Budinger .............    $457,588  minimum</t>
  </si>
  <si>
    <t xml:space="preserve">  Pops Mensah-Bonsu ..........     $87,406  minimum, released 11/13/09</t>
  </si>
  <si>
    <t xml:space="preserve">  Mike Harris ................     $64,978  signed 12/23/09, rel 1/6/10</t>
  </si>
  <si>
    <t xml:space="preserve">  Will Conroy ................     $48,559  signed 1/29/10, rel 2/7/10</t>
  </si>
  <si>
    <t xml:space="preserve">  Troy Murphy ................ $11,047,619</t>
  </si>
  <si>
    <t xml:space="preserve">  Danny Granger ..............  $9,930,500</t>
  </si>
  <si>
    <t xml:space="preserve">  Mike Dunleavy ..............  $9,780,992</t>
  </si>
  <si>
    <t xml:space="preserve">  Jeff Foster ................  $6,077,500</t>
  </si>
  <si>
    <t xml:space="preserve">  Jamaal Tinsley .............  $5,200,000  released 7/22/09</t>
  </si>
  <si>
    <t xml:space="preserve">  Earl Watson ................  $2,800,000</t>
  </si>
  <si>
    <t xml:space="preserve">  Brandon Rush ...............  $1,934,160  2nd year of rookie contract</t>
  </si>
  <si>
    <t xml:space="preserve">  Tyler Hansbrough ...........  $1,859,160  1st year of rookie contract</t>
  </si>
  <si>
    <t xml:space="preserve">  Travis Diener ..............  $1,740,000</t>
  </si>
  <si>
    <t xml:space="preserve">  Solomon Jones ..............  $1,620,000 </t>
  </si>
  <si>
    <t xml:space="preserve">  Roy Hibbert ................  $1,575,360  2nd year of rookie contract</t>
  </si>
  <si>
    <t xml:space="preserve">  Luther Head ................    $884,881  minimum, counts $825,497</t>
  </si>
  <si>
    <t xml:space="preserve">  Josh McRoberts .............    $825,497  minimum</t>
  </si>
  <si>
    <t xml:space="preserve">  A.J. Price .................    $457,588  minimum</t>
  </si>
  <si>
    <t xml:space="preserve">  Baron Davis ................ $12,150,000</t>
  </si>
  <si>
    <t xml:space="preserve">  Chris Kaman ................ $10,400,000</t>
  </si>
  <si>
    <t xml:space="preserve">  Blake Griffin ..............  $4,983,480  1st year of rookie contract</t>
  </si>
  <si>
    <t xml:space="preserve">  Steve Blake ................  $4,930,000</t>
  </si>
  <si>
    <t xml:space="preserve">  Drew Gooden ................  $4,500,000</t>
  </si>
  <si>
    <t xml:space="preserve">  Travis Outlaw ..............  $4,000,000</t>
  </si>
  <si>
    <t xml:space="preserve">  Rasual Butler ..............  $3,945,000</t>
  </si>
  <si>
    <t xml:space="preserve">  Mark Madsen ................  $2,840,000  released 8/21/09</t>
  </si>
  <si>
    <t xml:space="preserve">  Eric Gordon ................  $2,819,880  2nd year of rookie contract</t>
  </si>
  <si>
    <t xml:space="preserve">  Craig Smith ................  $2,500,000</t>
  </si>
  <si>
    <t xml:space="preserve">  Ricky Davis ................  $2,484,000  released 2/16/10</t>
  </si>
  <si>
    <t xml:space="preserve">  Mardy Collins ..............  $1,867,742  4th year of rookie contract</t>
  </si>
  <si>
    <t xml:space="preserve">  Brian Skinner ..............  $1,306,455  minimum, counts $825,497</t>
  </si>
  <si>
    <t xml:space="preserve">  Steve Novak ................    $855,189  minimum, counts $825,497</t>
  </si>
  <si>
    <t xml:space="preserve">  Bobby Brown ................    $736,420  minimum</t>
  </si>
  <si>
    <t xml:space="preserve">  DeAndre Jordan .............    $736,420  minimum</t>
  </si>
  <si>
    <t xml:space="preserve">  Kareem Rush ................    $534,906  rel 1/22, counts $427,316</t>
  </si>
  <si>
    <t xml:space="preserve">  JamesOn Curry ..............     $26,917  signed 1/22, rel 1/27</t>
  </si>
  <si>
    <t xml:space="preserve">  Kobe Bryant ................ $23,034,375</t>
  </si>
  <si>
    <t xml:space="preserve">  Pau Gasol .................. $16,452,000</t>
  </si>
  <si>
    <t xml:space="preserve">  Andrew Bynum ............... $12,526,998</t>
  </si>
  <si>
    <t xml:space="preserve">  Lamar Odom .................  $7,500,000</t>
  </si>
  <si>
    <t xml:space="preserve">  Ron Artest .................  $5,854,000</t>
  </si>
  <si>
    <t xml:space="preserve">  Adam Morrison ..............  $5,257,229  4th year of rookie contract</t>
  </si>
  <si>
    <t xml:space="preserve">  Derek Fisher ...............  $5,048,000</t>
  </si>
  <si>
    <t xml:space="preserve">  Sasha Vujacic ..............  $5,000,000</t>
  </si>
  <si>
    <t xml:space="preserve">  Luke Walton ................  $4,840,000</t>
  </si>
  <si>
    <t xml:space="preserve">  Shannon Brown ..............  $2,000,000</t>
  </si>
  <si>
    <t xml:space="preserve">  Jordan Farmar ..............  $1,947,240  4th year of rookie contract</t>
  </si>
  <si>
    <t xml:space="preserve">  DJ Mbenga ..................    $959,111  minimum</t>
  </si>
  <si>
    <t xml:space="preserve">  Josh Powell ................    $959,111  minimum</t>
  </si>
  <si>
    <t xml:space="preserve">  Zach Randolph .............. $16,000,000</t>
  </si>
  <si>
    <t xml:space="preserve">  Marko Jaric ................  $7,100,000  released 12/26/09</t>
  </si>
  <si>
    <t xml:space="preserve">  Hasheem Thabeet ............  $4,458,840  1st year of rookie contract</t>
  </si>
  <si>
    <t xml:space="preserve">  O.J. Mayo ..................  $4,165,560  2nd year of rookie contract</t>
  </si>
  <si>
    <t xml:space="preserve">  Mike Conley ................  $3,883,800  3rd year of rookie contract</t>
  </si>
  <si>
    <t xml:space="preserve">  Steven Hunter ..............  $3,696,000</t>
  </si>
  <si>
    <t xml:space="preserve">  Rudy Gay ...................  $3,280,997  4th year of rookie contract</t>
  </si>
  <si>
    <t xml:space="preserve">  Marc Gasol .................  $3,240,000</t>
  </si>
  <si>
    <t xml:space="preserve">  Ronnie Brewer ..............  $2,717,161  4th year of rookie contract</t>
  </si>
  <si>
    <t xml:space="preserve">  Jerry Stackhouse ...........  $2,000,000  released 7/10/09</t>
  </si>
  <si>
    <t xml:space="preserve">  Hamed Haddadi ..............  $1,627,779</t>
  </si>
  <si>
    <t xml:space="preserve">  Darrell Arthur .............  $1,050,480  2nd year of rookie contract</t>
  </si>
  <si>
    <t xml:space="preserve">  DeMarre Carroll ............  $1,009,680  1st year of rookie contract</t>
  </si>
  <si>
    <t xml:space="preserve">  Jamaal Tinsley .............    $990,300  min, s 11/14, counts $26,917</t>
  </si>
  <si>
    <t xml:space="preserve">  Marcus Williams ............    $855,189  minimum, counts $825,497</t>
  </si>
  <si>
    <t xml:space="preserve">  Sam Young ..................    $824,200</t>
  </si>
  <si>
    <t xml:space="preserve">  Lester Hudson ..............    $199,185  signed 1/8/10</t>
  </si>
  <si>
    <t xml:space="preserve">  Allen Iverson ..............    $161,386  released 11/16/09</t>
  </si>
  <si>
    <t xml:space="preserve">  Trey Gilder ................     $26,917  released 11/5/09</t>
  </si>
  <si>
    <t xml:space="preserve">  Jermaine O'Neal ............ $23,016,000</t>
  </si>
  <si>
    <t xml:space="preserve">  Dwyane Wade ................ $15,779,912</t>
  </si>
  <si>
    <t xml:space="preserve">  Quentin Richardson .........  $9,352,400</t>
  </si>
  <si>
    <t xml:space="preserve">  Udonis Haslem ..............  $7,100,000</t>
  </si>
  <si>
    <t xml:space="preserve">  Michael Beasley ............  $4,638,600  2nd year of rookie contract</t>
  </si>
  <si>
    <t xml:space="preserve">  James Jones ................  $4,320,000</t>
  </si>
  <si>
    <t xml:space="preserve">  Dorell Wright ..............  $2,750,000</t>
  </si>
  <si>
    <t xml:space="preserve">  Daequan Cook ...............  $1,362,120  3rd year of rookie contract</t>
  </si>
  <si>
    <t xml:space="preserve">  Jamaal Magloire ............  $1,229,225</t>
  </si>
  <si>
    <t xml:space="preserve">  Carlos Arroyo ..............  $1,107,572  minimum, counts $825,497</t>
  </si>
  <si>
    <t xml:space="preserve">  Yakhouba Diawara ...........    $945,000</t>
  </si>
  <si>
    <t xml:space="preserve">  Joel Anthony ...............    $825,497  minimum</t>
  </si>
  <si>
    <t xml:space="preserve">  Mario Chalmers .............    $773,500</t>
  </si>
  <si>
    <t xml:space="preserve">  Rafer Alston ...............    $753,133  signed 1/7, counts $475,875</t>
  </si>
  <si>
    <t xml:space="preserve">  Shavlik Randolph ...........    $255,054  rel 12/14, counts $237,937</t>
  </si>
  <si>
    <t xml:space="preserve">  Michael Redd ............... $17,040,000</t>
  </si>
  <si>
    <t xml:space="preserve">  Andrew Bogut ............... $10,000,000</t>
  </si>
  <si>
    <t xml:space="preserve">  Dan Gadzuric ...............  $6,749,260</t>
  </si>
  <si>
    <t xml:space="preserve">  Luke Ridnour ...............  $6,500,000</t>
  </si>
  <si>
    <t xml:space="preserve">  John Salmons ...............  $5,456,000</t>
  </si>
  <si>
    <t xml:space="preserve">  Kurt Thomas ................  $3,800,000</t>
  </si>
  <si>
    <t xml:space="preserve">  Charlie Bell ...............  $3,596,000</t>
  </si>
  <si>
    <t xml:space="preserve">  Brandon Jennings ...........  $2,168,520  1st year of rookie contract</t>
  </si>
  <si>
    <t xml:space="preserve">  Ersan Ilyasova .............  $2,100,000</t>
  </si>
  <si>
    <t xml:space="preserve">  Bruce Bowen ................  $2,000,000  released 8/1/09</t>
  </si>
  <si>
    <t xml:space="preserve">  Primoz Brezec ..............  $1,107,572  minimum, counts $825,497</t>
  </si>
  <si>
    <t xml:space="preserve">  Royal Ivey .................  $1,050,000</t>
  </si>
  <si>
    <t xml:space="preserve">  Luc Mbah a Moute ...........    $736,420</t>
  </si>
  <si>
    <t xml:space="preserve">  Jerry Stackhouse ...........    $668,598  signed 1/18, counts $422,460</t>
  </si>
  <si>
    <t xml:space="preserve">  Roko Ukic ..................    $303,232  released 1/4/10</t>
  </si>
  <si>
    <t xml:space="preserve">  Al Jefferson ............... $12,000,000</t>
  </si>
  <si>
    <t xml:space="preserve">  Mark Blount ................  $7,962,500</t>
  </si>
  <si>
    <t xml:space="preserve">  Darko Milicic ..............  $7,500,000</t>
  </si>
  <si>
    <t xml:space="preserve">  Anthonio Daniels ...........  $5,863,580  released 10/23/09</t>
  </si>
  <si>
    <t xml:space="preserve">  Ryan Gomes .................  $3,867,500</t>
  </si>
  <si>
    <t xml:space="preserve">  Ramon Sessions .............  $3,670,667</t>
  </si>
  <si>
    <t xml:space="preserve">  Kevin Love .................  $3,401,040  2nd year of rookie contract</t>
  </si>
  <si>
    <t xml:space="preserve">  Damien Wilkins .............  $3,300,000</t>
  </si>
  <si>
    <t xml:space="preserve">  Jonny Flynn ................  $2,969,280  1st year of rookie contract</t>
  </si>
  <si>
    <t xml:space="preserve">  Corey Brewer ...............  $2,916,120  3rd year of rookie contract</t>
  </si>
  <si>
    <t xml:space="preserve">  Ryan Hollins ...............  $2,183,333</t>
  </si>
  <si>
    <t xml:space="preserve">  Oleksiy Pecherov ...........  $1,547,640  3rd year of rookie contract</t>
  </si>
  <si>
    <t xml:space="preserve">  Sasha Pavlovic .............  $1,500,000</t>
  </si>
  <si>
    <t xml:space="preserve">  Alando Tucker ..............  $1,071,720  3rd year of rookie contract</t>
  </si>
  <si>
    <t xml:space="preserve">  Wayne Ellington ............  $1,003,560  1st year of rookie contract</t>
  </si>
  <si>
    <t xml:space="preserve">  Chucky Atkins ..............    $760,000  released 9/22/09</t>
  </si>
  <si>
    <t xml:space="preserve">  Nathan Jawai ...............    $736,420  minimum</t>
  </si>
  <si>
    <t xml:space="preserve">  Bobby Simmons .............. $10,560,000</t>
  </si>
  <si>
    <t xml:space="preserve">  Devin Harris ...............  $8,400,000</t>
  </si>
  <si>
    <t xml:space="preserve">  Tony Battie ................  $6,292,000</t>
  </si>
  <si>
    <t xml:space="preserve">  Trenton Hassell ............  $4,350,000</t>
  </si>
  <si>
    <t xml:space="preserve">  Rafer Alston ...............  $4,300,000  released 1/5/10</t>
  </si>
  <si>
    <t xml:space="preserve">  Keyon Dooling ..............  $3,564,000</t>
  </si>
  <si>
    <t xml:space="preserve">  Yi Jianlian ................  $3,194,400  3rd year of rookie contract</t>
  </si>
  <si>
    <t xml:space="preserve">  Shawne Williams ............  $2,416,067  4th year rookie, rel 1/15/10</t>
  </si>
  <si>
    <t xml:space="preserve">  Brook Lopez ................  $2,225,880  2nd year of rookie contract</t>
  </si>
  <si>
    <t xml:space="preserve">  Jarvis Hayes ...............  $2,062,800</t>
  </si>
  <si>
    <t xml:space="preserve">  Terrence Williams ..........  $2,060,040  1st year of rookie contract</t>
  </si>
  <si>
    <t xml:space="preserve">  Josh Boone .................  $2,056,968  4th year of rookie contract</t>
  </si>
  <si>
    <t xml:space="preserve">  Sean Williams ..............  $1,629,120  3rd year rookie, rel 1/11/09</t>
  </si>
  <si>
    <t xml:space="preserve">  Courtney Lee ...............  $1,264,440  2nd year of rookie contract</t>
  </si>
  <si>
    <t xml:space="preserve">  Chris Quinn ................  $1,055,000</t>
  </si>
  <si>
    <t xml:space="preserve">  Chris Douglas-Roberts ......    $736,000</t>
  </si>
  <si>
    <t xml:space="preserve">  Chris Paul ................. $13,520,500</t>
  </si>
  <si>
    <t xml:space="preserve">  Peja Stojakovic ............ $13,392,000</t>
  </si>
  <si>
    <t xml:space="preserve">  Emeka Okafor ............... $10,538,937</t>
  </si>
  <si>
    <t xml:space="preserve">  David West .................  $9,075,000</t>
  </si>
  <si>
    <t xml:space="preserve">  Morris Peterson ............  $6,212,960</t>
  </si>
  <si>
    <t xml:space="preserve">  James Posey ................  $6,031,800</t>
  </si>
  <si>
    <t xml:space="preserve">  Darius Songaila ............  $4,526,000</t>
  </si>
  <si>
    <t xml:space="preserve">  Julian Wright ..............  $2,000,040  3rd year of rookie contract</t>
  </si>
  <si>
    <t xml:space="preserve">  Darren Collison ............  $1,266,120  1st year of rookie contract</t>
  </si>
  <si>
    <t xml:space="preserve">  Sean Marks .................  $1,187,686  minimum, counts $825,497</t>
  </si>
  <si>
    <t xml:space="preserve">  Aaron Gray .................  $1,000,497</t>
  </si>
  <si>
    <t xml:space="preserve">  Ike Diogu ..................    $884,881  minimum, counts $825,497</t>
  </si>
  <si>
    <t xml:space="preserve">  Marcus Thornton ............    $457,888</t>
  </si>
  <si>
    <t xml:space="preserve">  Jason Hart .................     $69,518  s 2/5, rel 2/15, c $48,559</t>
  </si>
  <si>
    <t xml:space="preserve">  Tracy McGrady .............. $23,239,562</t>
  </si>
  <si>
    <t xml:space="preserve">  Eddy Curry ................. $10,500,423</t>
  </si>
  <si>
    <t xml:space="preserve">  Al Harrington .............. $10,026,875</t>
  </si>
  <si>
    <t xml:space="preserve">  Cuttino Mobley .............  $9,500,000  retired 12/11/08</t>
  </si>
  <si>
    <t xml:space="preserve">  David Lee ..................  $7,000,000</t>
  </si>
  <si>
    <t xml:space="preserve">  Brian Cardinal .............  $6,750,000  released 2/18/10</t>
  </si>
  <si>
    <t xml:space="preserve">  Chris Duhon ................  $6,031,800</t>
  </si>
  <si>
    <t xml:space="preserve">  Danilo Gallinari ...........  $3,089,040  2nd year of rookie contract</t>
  </si>
  <si>
    <t xml:space="preserve">  Eddie House ................  $2,862,000</t>
  </si>
  <si>
    <t xml:space="preserve">  Sergio Rodriguez ...........  $1,892,035  4th year of rookie contract</t>
  </si>
  <si>
    <t xml:space="preserve">  Wilson Chandler ............  $1,255,440  3rd year of rookie contract</t>
  </si>
  <si>
    <t xml:space="preserve">  J.R. Giddens ...............  $1,028,880  2nd year of rookie contract</t>
  </si>
  <si>
    <t xml:space="preserve">  Toney Douglas ..............    $996,240  1st year of rookie contract</t>
  </si>
  <si>
    <t xml:space="preserve">  Jonathan Bender ............    $801,361  signed 12/13, counts $597,271</t>
  </si>
  <si>
    <t xml:space="preserve">  Bill Walker ................    $736,420  minimum</t>
  </si>
  <si>
    <t xml:space="preserve">  Etan Thomas ................  $7,350,000</t>
  </si>
  <si>
    <t xml:space="preserve">  Earl Watson ................  $6,600,000  released 7/17/09</t>
  </si>
  <si>
    <t xml:space="preserve">  Matt Harpring ..............  $6,500,000  released 2/22/10</t>
  </si>
  <si>
    <t xml:space="preserve">  Nick Collison ..............  $6,250,000</t>
  </si>
  <si>
    <t xml:space="preserve">  Nenad Krstic ...............  $5,400,000</t>
  </si>
  <si>
    <t xml:space="preserve">  Kevin Durant ...............  $4,796,880  3rd year of rookie contract</t>
  </si>
  <si>
    <t xml:space="preserve">  James Harden ...............  $4,054,160  1st year of rookie contract</t>
  </si>
  <si>
    <t xml:space="preserve">  Russell Westbrook ..........  $3,755,640  2nd year of rookie contract</t>
  </si>
  <si>
    <t xml:space="preserve">  Jeff Green .................  $3,516,960  3rd year of rookie contract</t>
  </si>
  <si>
    <t xml:space="preserve">  Thabo Sefolosha ............  $2,759,628  4th year of rookie contract</t>
  </si>
  <si>
    <t xml:space="preserve">  Eric Maynor ................  $1,318,920  1st year of rookie contract</t>
  </si>
  <si>
    <t xml:space="preserve">  Kevin Ollie ................  $1,306,455  minimum, counts $825,497</t>
  </si>
  <si>
    <t xml:space="preserve">  Serge Ibaka ................  $1,120,200  1st year of rookie contract</t>
  </si>
  <si>
    <t xml:space="preserve">  B.J. Mullens ...............  $1,120,200  1st year of rookie contract</t>
  </si>
  <si>
    <t xml:space="preserve">  D.J. White .................  $1,036,440  2nd year of rookie contract</t>
  </si>
  <si>
    <t xml:space="preserve">  Kyle Weaver ................    $870,968</t>
  </si>
  <si>
    <t xml:space="preserve">  Shaun Livingston ...........    $296,695  rel 12/22/09, counts $276,784</t>
  </si>
  <si>
    <t xml:space="preserve">  Ryan Bowen .................    $209,592  rel 11/25/09, counts $145,676</t>
  </si>
  <si>
    <t xml:space="preserve">  Mike Wilks .................    $175,908  s 11/26, rel 12/22, c $131,108</t>
  </si>
  <si>
    <t xml:space="preserve">  Rashard Lewis .............. $18,876,000</t>
  </si>
  <si>
    <t xml:space="preserve">  Vince Carter ............... $16,300,000</t>
  </si>
  <si>
    <t xml:space="preserve">  Dwight Howard .............. $15,202,590</t>
  </si>
  <si>
    <t xml:space="preserve">  Jameer Nelson ..............  $6,138,888</t>
  </si>
  <si>
    <t xml:space="preserve">  Marcin Gortat ..............  $5,854,000</t>
  </si>
  <si>
    <t xml:space="preserve">  J.J. Redick ................  $2,839,408  4th year of rookie contract</t>
  </si>
  <si>
    <t xml:space="preserve">  Anthony Johnson ............  $2,160,000</t>
  </si>
  <si>
    <t xml:space="preserve">  Matt Barnes ................  $1,600,000</t>
  </si>
  <si>
    <t xml:space="preserve">  Ryan Anderson ..............  $1,317,120  2nd year of rookie contract</t>
  </si>
  <si>
    <t xml:space="preserve">  Adonal Foyle ...............  $1,306,455  minimum, counts $825,497</t>
  </si>
  <si>
    <t xml:space="preserve">  Jason Williams .............  $1,306,455  minimum, counts $825,497</t>
  </si>
  <si>
    <t xml:space="preserve">  Elton Brand ................ $14,858,471</t>
  </si>
  <si>
    <t xml:space="preserve">  Andre Iguodala ............. $12,200,000</t>
  </si>
  <si>
    <t xml:space="preserve">  Samuel Dalembert ........... $12,025,694</t>
  </si>
  <si>
    <t xml:space="preserve">  Jason Kapono ...............  $6,212,960</t>
  </si>
  <si>
    <t xml:space="preserve">  Louis Williams .............  $4,972,500</t>
  </si>
  <si>
    <t xml:space="preserve">  Willie Green ...............  $3,682,000</t>
  </si>
  <si>
    <t xml:space="preserve">  Thaddeus Young .............  $2,105,400  3rd year of rookie contract</t>
  </si>
  <si>
    <t xml:space="preserve">  Francisco Elson ............  $1,700,000</t>
  </si>
  <si>
    <t xml:space="preserve">  Marreese Speights ..........  $1,658,280  2nd year of rookie contract</t>
  </si>
  <si>
    <t xml:space="preserve">  Jrue Holiday ...............  $1,514,280  1st year of rookie contract</t>
  </si>
  <si>
    <t xml:space="preserve">  Jason Smith ................  $1,418,880  3rd year of rookie contract</t>
  </si>
  <si>
    <t xml:space="preserve">  Allen Iverson ..............  $1,029,794  signed 12/2, counts $650,686</t>
  </si>
  <si>
    <t xml:space="preserve">  Rodney Carney ..............    $855,189  minimum, counts $825,497</t>
  </si>
  <si>
    <t xml:space="preserve">  Jodie Meeks ................    $650,000</t>
  </si>
  <si>
    <t xml:space="preserve">  Amare Stoudemire ........... $16,378,325</t>
  </si>
  <si>
    <t xml:space="preserve">  Jason Richardson ........... $13,333,333</t>
  </si>
  <si>
    <t xml:space="preserve">  Steve Nash ................. $13,125,000</t>
  </si>
  <si>
    <t xml:space="preserve">  Leandro Barbosa ............  $6,600,000</t>
  </si>
  <si>
    <t xml:space="preserve">  Grant Hill .................  $3,000,000</t>
  </si>
  <si>
    <t xml:space="preserve">  Channing Frye ..............  $2,000,000</t>
  </si>
  <si>
    <t xml:space="preserve">  Goran Dragic ...............  $1,836,000</t>
  </si>
  <si>
    <t xml:space="preserve">  Earl Clark .................  $1,766,280  1st year of rookie contract</t>
  </si>
  <si>
    <t xml:space="preserve">  Robin Lopez ................  $1,745,520  2nd year of rookie contract</t>
  </si>
  <si>
    <t xml:space="preserve">  Jared Dudley ...............  $1,307,640  3rd year of rookie contract</t>
  </si>
  <si>
    <t xml:space="preserve">  Sasha Pavlovic .............  $1,250,000  released 9/15/09</t>
  </si>
  <si>
    <t xml:space="preserve">  Jarron Collins .............  $1,181,803  minimum, counts $825,497</t>
  </si>
  <si>
    <t xml:space="preserve">  Louis Amundson .............    $855,189  minimum</t>
  </si>
  <si>
    <t xml:space="preserve">  Taylor Griffin .............    $457,588  minimum</t>
  </si>
  <si>
    <t xml:space="preserve">  Jason Hart .................    $451,866  min, rel 12/29, c $315,631</t>
  </si>
  <si>
    <t xml:space="preserve">  Darius Miles ...............  $9,000,000  released 4/14/08</t>
  </si>
  <si>
    <t xml:space="preserve">  Marcus Camby ...............  $7,650,000</t>
  </si>
  <si>
    <t xml:space="preserve">  Joel Przybilla .............  $6,857,725</t>
  </si>
  <si>
    <t xml:space="preserve">  Andre Miller ...............  $6,730,800</t>
  </si>
  <si>
    <t xml:space="preserve">  LaMarcus Aldridge ..........  $5,844,827  4th year of rookie contract</t>
  </si>
  <si>
    <t xml:space="preserve">  Greg Oden ..................  $5,361,240  3rd year of rookie contract</t>
  </si>
  <si>
    <t xml:space="preserve">  Martell Webster ............  $4,344,000</t>
  </si>
  <si>
    <t xml:space="preserve">  Brandon Roy ................  $3,910,816  4th year of rookie contract</t>
  </si>
  <si>
    <t xml:space="preserve">  Jerryd Bayless .............  $2,143,080  2nd year of rookie contract</t>
  </si>
  <si>
    <t xml:space="preserve">  Juwan Howard ...............  $1,306,455  minimum, counts $825,497</t>
  </si>
  <si>
    <t xml:space="preserve">  Rudy Fernandez .............  $1,165,320  2nd year of rookie contract</t>
  </si>
  <si>
    <t xml:space="preserve">  Nicolas Batum ..............  $1,118,760  2nd year of rookie contract</t>
  </si>
  <si>
    <t xml:space="preserve">  Dante Cunningham ...........    $457,588  minimum</t>
  </si>
  <si>
    <t xml:space="preserve">  Patrick Mills ..............    $457,588  minimum</t>
  </si>
  <si>
    <t xml:space="preserve">  Jeff Pendergraph ...........    $457,588  minimum</t>
  </si>
  <si>
    <t xml:space="preserve">  Shavlik Randolph ...........     $88,488  s 12/30-1/6, s 1/8-1/18, c $82,550</t>
  </si>
  <si>
    <t xml:space="preserve">  Anthony Tolliver ...........     $51,983  signed 12/17/09, rel 12/29/09</t>
  </si>
  <si>
    <t xml:space="preserve">  Larry Hughes ............... $13,655,268  released 2/23/10</t>
  </si>
  <si>
    <t xml:space="preserve">  Kenny Thomas ...............  $8,775,000  released 2/18/10</t>
  </si>
  <si>
    <t xml:space="preserve">  Andres Nocioni .............  $7,500,000</t>
  </si>
  <si>
    <t xml:space="preserve">  Shareef Abdur-Rahim ........  $6,600,000  retired 9/22/08</t>
  </si>
  <si>
    <t xml:space="preserve">  Beno Udrih .................  $6,031,800</t>
  </si>
  <si>
    <t xml:space="preserve">  Francisco Garcia ...........  $5,800,000</t>
  </si>
  <si>
    <t xml:space="preserve">  Tyreke Evans ...............  $3,610,080  1st year of rookie contract</t>
  </si>
  <si>
    <t xml:space="preserve">  Spencer Hawes ..............  $2,332,800  3rd year of rookie contract</t>
  </si>
  <si>
    <t xml:space="preserve">  Jason Thompson .............  $2,035,920  2nd year of rookie contract</t>
  </si>
  <si>
    <t xml:space="preserve">  Mikki Moore ................  $2,000,000  released 2/19/09</t>
  </si>
  <si>
    <t xml:space="preserve">  Omri Casspi ................  $1,167,000  1st year of rookie contract</t>
  </si>
  <si>
    <t xml:space="preserve">  Donte Greene ...............  $1,044,000  2nd year of rookie contract</t>
  </si>
  <si>
    <t xml:space="preserve">  Sean May ...................    $884,881  minimum, counts $825,497</t>
  </si>
  <si>
    <t xml:space="preserve">  Joey Dorsey ................    $881,000</t>
  </si>
  <si>
    <t xml:space="preserve">  Ime Udoka ..................    $838,034  signed 11/4, counts $781,794</t>
  </si>
  <si>
    <t xml:space="preserve">  Dominic McGuire ............    $825,497  minimum</t>
  </si>
  <si>
    <t xml:space="preserve">  Jon Brockman ...............    $457,588  minimum</t>
  </si>
  <si>
    <t xml:space="preserve">  Desmond Mason ..............     $76,850  rel 11/5/09, counts $48,559</t>
  </si>
  <si>
    <t xml:space="preserve">  Tim Duncan ................. $22,183,220</t>
  </si>
  <si>
    <t xml:space="preserve">  Richard Jefferson .......... $14,200,000</t>
  </si>
  <si>
    <t xml:space="preserve">  Tony Parker ................ $12,600,000</t>
  </si>
  <si>
    <t xml:space="preserve">  Manu Ginobili .............. $10,728,130</t>
  </si>
  <si>
    <t xml:space="preserve">  Antonio McDyess ............  $4,500,000</t>
  </si>
  <si>
    <t xml:space="preserve">  Matt Bonner ................  $3,240,380</t>
  </si>
  <si>
    <t xml:space="preserve">  Michael Finley .............  $2,500,000</t>
  </si>
  <si>
    <t xml:space="preserve">  George Hill ................  $1,081,680  2nd year of rookie contract</t>
  </si>
  <si>
    <t xml:space="preserve">  Ian Mahinmi ................  $1,079,640  3rd year of rookie contract</t>
  </si>
  <si>
    <t xml:space="preserve">  Keith Bogans ...............  $1,033,342  minimum, counts $825,497</t>
  </si>
  <si>
    <t xml:space="preserve">  DeJuan Blair ...............    $850,000</t>
  </si>
  <si>
    <t xml:space="preserve">  Marcus Haislip .............    $825,497  released 1/22/10</t>
  </si>
  <si>
    <t xml:space="preserve">  Malik Hairston .............    $736,420  minimum</t>
  </si>
  <si>
    <t xml:space="preserve">  Chris Bosh ................. $15,779,912</t>
  </si>
  <si>
    <t xml:space="preserve">  Hedo Turkoglu ..............  $9,000,000</t>
  </si>
  <si>
    <t xml:space="preserve">  Jose Calderon ..............  $8,219,009</t>
  </si>
  <si>
    <t xml:space="preserve">  Andrea Bargnani ............  $6,527,491  4th year of rookie contract</t>
  </si>
  <si>
    <t xml:space="preserve">  Reggie Evans ...............  $4,960,000</t>
  </si>
  <si>
    <t xml:space="preserve">  Marcus Banks ...............  $4,553,793</t>
  </si>
  <si>
    <t xml:space="preserve">  Jarrett Jack ...............  $4,500,000</t>
  </si>
  <si>
    <t xml:space="preserve">  Amir Johnson ...............  $3,666,666</t>
  </si>
  <si>
    <t xml:space="preserve">  Demar DeRozan ..............  $2,282,640  1st year of rookie contract</t>
  </si>
  <si>
    <t xml:space="preserve">  Antoine Wright .............  $2,110,550</t>
  </si>
  <si>
    <t xml:space="preserve">  Rasho Nesterovic ...........  $1,990,000</t>
  </si>
  <si>
    <t xml:space="preserve">  Patrick O'Bryant ...........  $1,620,000</t>
  </si>
  <si>
    <t xml:space="preserve">  Marco Belinelli ............  $1,547,640  3rd year of rookie contract</t>
  </si>
  <si>
    <t xml:space="preserve">  Sonny Weems ................    $736,420  minimum</t>
  </si>
  <si>
    <t xml:space="preserve">  Pops Mensah-Bonsu ..........    $242,793  signed 11/17/09, rel 1/5/10</t>
  </si>
  <si>
    <t xml:space="preserve">  Quincy Douby ...............     $85,519  rel 11/12/09, counts $82,550</t>
  </si>
  <si>
    <t xml:space="preserve">  Andrei Kirilenko ........... $16,452,000</t>
  </si>
  <si>
    <t xml:space="preserve">  Carlos Boozer .............. $13,520,500</t>
  </si>
  <si>
    <t xml:space="preserve">  Deron Williams ............. $12,323,900</t>
  </si>
  <si>
    <t xml:space="preserve">  Mehmet Okur ................  $9,000,000</t>
  </si>
  <si>
    <t xml:space="preserve">  Paul Millsap ...............  $7,692,932</t>
  </si>
  <si>
    <t xml:space="preserve">  Kyle Korver ................  $5,155,115</t>
  </si>
  <si>
    <t xml:space="preserve">  Ronnie Price ...............  $1,250,000</t>
  </si>
  <si>
    <t xml:space="preserve">  Kosta Koufos ...............  $1,214,040  2nd year of rookie contract</t>
  </si>
  <si>
    <t xml:space="preserve">  Kyrylo Fesenko .............    $870,000</t>
  </si>
  <si>
    <t xml:space="preserve">  Wes Matthews ...............    $457,588  minimum</t>
  </si>
  <si>
    <t xml:space="preserve">  Sundiata Gaines ............    $269,169  signed 1/5/10</t>
  </si>
  <si>
    <t xml:space="preserve">  Gilbert Arenas ............. $16,192,080  susp 1/27, #paid: $8,858,020</t>
  </si>
  <si>
    <t xml:space="preserve">  Zydrunas Ilgauskas ......... $11,541,074</t>
  </si>
  <si>
    <t xml:space="preserve">  Josh Howard ................ $10,890,000</t>
  </si>
  <si>
    <t xml:space="preserve">  Mike Miller ................  $9,750,000</t>
  </si>
  <si>
    <t xml:space="preserve">  Mike James .................  $6,466,600</t>
  </si>
  <si>
    <t xml:space="preserve">  Randy Foye .................  $3,575,761  4th year of rookie contract</t>
  </si>
  <si>
    <t xml:space="preserve">  Andray Blatche .............  $3,000,000</t>
  </si>
  <si>
    <t xml:space="preserve">  Fabricio Oberto ............  $2,100,000</t>
  </si>
  <si>
    <t xml:space="preserve">  Al Thornton ................  $1,900,200  3rd year of rookie contract</t>
  </si>
  <si>
    <t xml:space="preserve">  Nick Young .................  $1,714,800  3rd year of rookie contract</t>
  </si>
  <si>
    <t xml:space="preserve">  JaVale McGee ...............  $1,496,640  2nd year of rookie contract</t>
  </si>
  <si>
    <t xml:space="preserve">  Javaris Crittenton .........  $1,477,920  3rd rookie, #paid: $808,509</t>
  </si>
  <si>
    <t xml:space="preserve">  Earl Boykins ...............  $1,191,180  signed 11/11, counts $752,659</t>
  </si>
  <si>
    <t xml:space="preserve">  Quinton Ross ...............  $1,033,342  minimum, counts $825,497</t>
  </si>
  <si>
    <t xml:space="preserve">  James Singleton ............  $1,030,189</t>
  </si>
  <si>
    <t xml:space="preserve">  Paul Davis .................     $80,488  rel 11/11/09, counts $77,694</t>
  </si>
  <si>
    <t xml:space="preserve">  Mike Bibby .................. $14,983,603</t>
  </si>
  <si>
    <t xml:space="preserve">  Joe Johnson ................. $14,232,567</t>
  </si>
  <si>
    <t xml:space="preserve">  Josh Smith .................. $10,000,000</t>
  </si>
  <si>
    <t xml:space="preserve">  Speedy Claxton ..............  $5,757,818</t>
  </si>
  <si>
    <t xml:space="preserve">  Marvin Williams .............  $5,636,143</t>
  </si>
  <si>
    <t xml:space="preserve">  Al Horford ..................  $4,026,720</t>
  </si>
  <si>
    <t xml:space="preserve">  Zaza Pachulia ...............  $4,000,000</t>
  </si>
  <si>
    <t xml:space="preserve">  Maurice Evans ...............  $2,500,000</t>
  </si>
  <si>
    <t xml:space="preserve">  Acie Law ....................  $2,071,680</t>
  </si>
  <si>
    <t xml:space="preserve">  Flip Murray .................  $1,500,000</t>
  </si>
  <si>
    <t xml:space="preserve">  Solomon Jones ...............    $797,581  minimum</t>
  </si>
  <si>
    <t xml:space="preserve">  Randolph Morris .............    $797,581  minimum</t>
  </si>
  <si>
    <t xml:space="preserve">  Thomas Gardner ..............    $711,517  minimum</t>
  </si>
  <si>
    <t xml:space="preserve">  Mario West ..................    $711,517  minimum</t>
  </si>
  <si>
    <t xml:space="preserve">  Othello Hunter ..............    $442,114  minimum</t>
  </si>
  <si>
    <t xml:space="preserve">  Kevin Garnett ............... $24,751,934</t>
  </si>
  <si>
    <t xml:space="preserve">  Ray Allen ................... $18,388,430</t>
  </si>
  <si>
    <t xml:space="preserve">  Paul Pierce ................. $18,077,903</t>
  </si>
  <si>
    <t xml:space="preserve">  Kendrick Perkins ............  $4,578,880</t>
  </si>
  <si>
    <t xml:space="preserve">  Brian Scalabrine ............  $3,206,897</t>
  </si>
  <si>
    <t xml:space="preserve">  Eddie House .................  $2,650,000</t>
  </si>
  <si>
    <t xml:space="preserve">  Tony Allen ..................  $2,500,000</t>
  </si>
  <si>
    <t xml:space="preserve">  Rajon Rondo .................  $1,315,080</t>
  </si>
  <si>
    <t xml:space="preserve">  J.R. Giddens ................    $957,120</t>
  </si>
  <si>
    <t xml:space="preserve">  Leon Powe ...................    $797,581  minimum</t>
  </si>
  <si>
    <t xml:space="preserve">  Glen Davis ..................    $711,517  minimum</t>
  </si>
  <si>
    <t xml:space="preserve">  Gabe Pruitt .................    $711,517  minimum</t>
  </si>
  <si>
    <t xml:space="preserve">  Bill Walker .................    $542,114</t>
  </si>
  <si>
    <t xml:space="preserve">  Emeka Okafor ................  $9,537,500</t>
  </si>
  <si>
    <t xml:space="preserve">  Gerald Wallace ..............  $9,500,000</t>
  </si>
  <si>
    <t xml:space="preserve">  Boris Diaw ..................  $9,000,000</t>
  </si>
  <si>
    <t xml:space="preserve">  Nazr Mohammed ...............  $6,049,400</t>
  </si>
  <si>
    <t xml:space="preserve">  Vladimir Radmanovic .........  $6,049,400</t>
  </si>
  <si>
    <t xml:space="preserve">  DeSagana Diop ...............  $5,585,000</t>
  </si>
  <si>
    <t xml:space="preserve">  Raja Bell ...................  $5,000,000</t>
  </si>
  <si>
    <t xml:space="preserve">  Raymond Felton ..............  $4,148,716</t>
  </si>
  <si>
    <t xml:space="preserve">  Sean May ....................  $2,661,027</t>
  </si>
  <si>
    <t xml:space="preserve">  D.J. Augustin ...............  $2,208,960</t>
  </si>
  <si>
    <t xml:space="preserve">  Alexis Ajinca ...............  $1,276,320</t>
  </si>
  <si>
    <t xml:space="preserve">  Juwan Howard ................    $928,143  s 12/12, c $586,457</t>
  </si>
  <si>
    <t xml:space="preserve">  Sean Singletary .............    $442,114  minimum</t>
  </si>
  <si>
    <t xml:space="preserve">  Cartier Martin ..............    $200,252  signed 1/29</t>
  </si>
  <si>
    <t xml:space="preserve">  Linton Johnson ..............    $125,374  s 10/28-11/19, c $107,908</t>
  </si>
  <si>
    <t xml:space="preserve">  Andre Brown .................    $107,908  released 11/19</t>
  </si>
  <si>
    <t xml:space="preserve">  Dwayne Jones ................     $46,812  s 11/24, rel 12/12</t>
  </si>
  <si>
    <t xml:space="preserve">  Brad Miller ................. $11,375,000</t>
  </si>
  <si>
    <t xml:space="preserve">  Kirk Hinrich ................ $10,000,000</t>
  </si>
  <si>
    <t xml:space="preserve">  Luol Deng ...................  $9,385,000</t>
  </si>
  <si>
    <t xml:space="preserve">  Ben Gordon ..................  $6,404,750</t>
  </si>
  <si>
    <t xml:space="preserve">  Jerome James ................  $6,200,000</t>
  </si>
  <si>
    <t xml:space="preserve">  Tim Thomas ..................  $6,049,400</t>
  </si>
  <si>
    <t xml:space="preserve">  John Salmons ................  $5,104,000</t>
  </si>
  <si>
    <t xml:space="preserve">  Derrick Rose ................  $4,822,800</t>
  </si>
  <si>
    <t xml:space="preserve">  Tyrus Thomas ................  $3,749,880</t>
  </si>
  <si>
    <t xml:space="preserve">  Joakim Noah .................  $2,295,480</t>
  </si>
  <si>
    <t xml:space="preserve">  Lindsey Hunter ..............  $1,143,473  signed 11/13, c $722,515</t>
  </si>
  <si>
    <t xml:space="preserve">  Anthony Roberson ............    $797,581  minimum</t>
  </si>
  <si>
    <t xml:space="preserve">  Aaron Gray ..................    $711,517  minimum</t>
  </si>
  <si>
    <t xml:space="preserve">  Demetris Nichols ............     $87,893  released 11/17</t>
  </si>
  <si>
    <t xml:space="preserve">  Ben Wallace ................. $14,500,000</t>
  </si>
  <si>
    <t xml:space="preserve">  LeBron James ................ $14,410,581</t>
  </si>
  <si>
    <t xml:space="preserve">  Wally Szczerbiak ............ $13,775,000</t>
  </si>
  <si>
    <t xml:space="preserve">  Zydrunas Ilgauskas .......... $10,841,615</t>
  </si>
  <si>
    <t xml:space="preserve">  Maurice Williams ............  $8,353,000</t>
  </si>
  <si>
    <t xml:space="preserve">  Eric Snow ...................  $7,312,500  retired</t>
  </si>
  <si>
    <t xml:space="preserve">  Anderson Varejao ............  $5,784,480</t>
  </si>
  <si>
    <t xml:space="preserve">  Sasha Pavlovic ..............  $4,500,000</t>
  </si>
  <si>
    <t xml:space="preserve">  Delonte West ................  $3,850,000</t>
  </si>
  <si>
    <t xml:space="preserve">  Daniel Gibson ...............  $3,700,000</t>
  </si>
  <si>
    <t xml:space="preserve">  J.J. Hickson ................  $1,329,480</t>
  </si>
  <si>
    <t xml:space="preserve">  Lorenzen Wright .............  $1,262,275  min, counts $797,581</t>
  </si>
  <si>
    <t xml:space="preserve">  Tarence Kinsey ..............    $797,581  minimum</t>
  </si>
  <si>
    <t xml:space="preserve">  Darnell Jackson .............    $450,000</t>
  </si>
  <si>
    <t xml:space="preserve">  Jawad Williams ..............    $244,463  rel 1/7, s 1/12, r 2/2</t>
  </si>
  <si>
    <t xml:space="preserve">  Trey Johnson ................    $187,258  signed 2/3</t>
  </si>
  <si>
    <t xml:space="preserve">  Jason Kidd .................. $21,372,000</t>
  </si>
  <si>
    <t xml:space="preserve">  Dirk Nowitzki ............... $18,077,904</t>
  </si>
  <si>
    <t xml:space="preserve">  Erick Dampier ............... $11,553,000</t>
  </si>
  <si>
    <t xml:space="preserve">  Josh Howard .................  $9,945,000</t>
  </si>
  <si>
    <t xml:space="preserve">  Jason Terry .................  $9,196,000</t>
  </si>
  <si>
    <t xml:space="preserve">  Jerry Stackhouse ............  $7,000,000</t>
  </si>
  <si>
    <t xml:space="preserve">  Matt Carroll ................  $5,050,000</t>
  </si>
  <si>
    <t xml:space="preserve">  DJ Mbenga ...................  $1,971,941  released 10/30/07</t>
  </si>
  <si>
    <t xml:space="preserve">  Antoine Wright ..............  $1,800,000</t>
  </si>
  <si>
    <t xml:space="preserve">  Devean George ...............  $1,600,000</t>
  </si>
  <si>
    <t xml:space="preserve">  Shawne Williams .............  $1,572,960</t>
  </si>
  <si>
    <t xml:space="preserve">  J.J. Barea ..................  $1,500,000</t>
  </si>
  <si>
    <t xml:space="preserve">  Ryan Hollins ................    $972,581</t>
  </si>
  <si>
    <t xml:space="preserve">  Keith McLeod ................    $926,678  rel 10/23, c $797,581</t>
  </si>
  <si>
    <t xml:space="preserve">  Gerald Green ................    $854,957  min, counts $797,581</t>
  </si>
  <si>
    <t xml:space="preserve">  Brandon Bass ................    $826,269  minimum</t>
  </si>
  <si>
    <t xml:space="preserve">  James Singleton .............    $826,269  min, counts $797,581</t>
  </si>
  <si>
    <t xml:space="preserve">  Kenyon Martin ............... $14,431,816</t>
  </si>
  <si>
    <t xml:space="preserve">  Carmelo Anthony ............. $14,410,581</t>
  </si>
  <si>
    <t xml:space="preserve">  Chauncey Billups ............ $11,050,000</t>
  </si>
  <si>
    <t xml:space="preserve">  Nene ........................  $9,680,000</t>
  </si>
  <si>
    <t xml:space="preserve">  J.R. Smith ..................  $4,985,001</t>
  </si>
  <si>
    <t xml:space="preserve">  Steven Hunter ...............  $3,862,600</t>
  </si>
  <si>
    <t xml:space="preserve">  Antonio McDyess .............  $3,000,000  released 11/10</t>
  </si>
  <si>
    <t xml:space="preserve">  Johan Petro .................  $1,939,893</t>
  </si>
  <si>
    <t xml:space="preserve">  Linas Kleiza ................  $1,824,493</t>
  </si>
  <si>
    <t xml:space="preserve">  Renaldo Balkman .............  $1,369,920</t>
  </si>
  <si>
    <t xml:space="preserve">  Anthony Carter ..............  $1,147,533  min, counts $797,581</t>
  </si>
  <si>
    <t xml:space="preserve">  Chris Andersen ..............    $998,398  min, counts $797,581</t>
  </si>
  <si>
    <t xml:space="preserve">  Dahntay Jones ...............    $926,678  min, counts $797,581</t>
  </si>
  <si>
    <t xml:space="preserve">  Sonny Weems .................    $442,114  minimum</t>
  </si>
  <si>
    <t xml:space="preserve">  Juwan Howard ................     $51,976  rel 11/3, c $32,842</t>
  </si>
  <si>
    <t xml:space="preserve">  Allen Iverson ............... $20,840,625</t>
  </si>
  <si>
    <t xml:space="preserve">  Rasheed Wallace ............. $13,930,000</t>
  </si>
  <si>
    <t xml:space="preserve">  Richard Hamilton ............ $10,812,500</t>
  </si>
  <si>
    <t xml:space="preserve">  Tayshaun Prince .............  $9,500,000</t>
  </si>
  <si>
    <t xml:space="preserve">  Kwame Brown .................  $4,000,000</t>
  </si>
  <si>
    <t xml:space="preserve">  Amir Johnson ................  $3,666,667</t>
  </si>
  <si>
    <t xml:space="preserve">  Walter Herrmann .............  $2,000,000</t>
  </si>
  <si>
    <t xml:space="preserve">  Jason Maxiell ...............  $1,877,572</t>
  </si>
  <si>
    <t xml:space="preserve">  Rodney Stuckey ..............  $1,687,320</t>
  </si>
  <si>
    <t xml:space="preserve">  Arron Afflalo ...............  $1,015,440</t>
  </si>
  <si>
    <t xml:space="preserve">  Antonio McDyess .............    $950,419  s 12/9, c $600,532</t>
  </si>
  <si>
    <t xml:space="preserve">  Will Bynum ..................    $711,517  minimum</t>
  </si>
  <si>
    <t xml:space="preserve">  Walter Sharpe ...............    $442,114  minimum</t>
  </si>
  <si>
    <t xml:space="preserve">  Monta Ellis ................. $11,000,000</t>
  </si>
  <si>
    <t xml:space="preserve">  Andris Biedrins .............  $9,000,000</t>
  </si>
  <si>
    <t xml:space="preserve">  Jamal Crawford ..............  $8,640,000</t>
  </si>
  <si>
    <t xml:space="preserve">  Corey Maggette ..............  $8,275,862</t>
  </si>
  <si>
    <t xml:space="preserve">  Stephen Jackson .............  $7,140,000</t>
  </si>
  <si>
    <t xml:space="preserve">  Adonal Foyle ................  $6,800,000  released 8/13/07</t>
  </si>
  <si>
    <t xml:space="preserve">  Ronny Turiaf ................  $4,500,000</t>
  </si>
  <si>
    <t xml:space="preserve">  Kelenna Azubuike ............  $2,900,000</t>
  </si>
  <si>
    <t xml:space="preserve">  Brandan Wright ..............  $2,497,320</t>
  </si>
  <si>
    <t xml:space="preserve">  Anthony Randolph ............  $1,709,280</t>
  </si>
  <si>
    <t xml:space="preserve">  Marco Belinelli .............  $1,446,720</t>
  </si>
  <si>
    <t xml:space="preserve">  Marcus Williams .............  $1,262,520</t>
  </si>
  <si>
    <t xml:space="preserve">  C.J. Watson .................    $711,517  minimum</t>
  </si>
  <si>
    <t xml:space="preserve">  Anthony Morrow ..............    $442,114  minimum</t>
  </si>
  <si>
    <t xml:space="preserve">  Rob Kurz ....................    $429,111  signed 11/2</t>
  </si>
  <si>
    <t xml:space="preserve">  Jermareo Davidson ...........    $422,725  signed 1/5</t>
  </si>
  <si>
    <t xml:space="preserve">  DeMarcus Nelson .............    $182,047  released 1/5</t>
  </si>
  <si>
    <t xml:space="preserve">  Richard Hendrix .............     $57,215  released 12/18</t>
  </si>
  <si>
    <t xml:space="preserve">  Tracy McGrady ............... $20,370,437</t>
  </si>
  <si>
    <t xml:space="preserve">  Yao Ming .................... $15,070,550</t>
  </si>
  <si>
    <t xml:space="preserve">  Ron Artest ..................  $7,400,000</t>
  </si>
  <si>
    <t xml:space="preserve">  Shane Battier ...............  $6,448,900</t>
  </si>
  <si>
    <t xml:space="preserve">  Brian Cook ..................  $3,500,000</t>
  </si>
  <si>
    <t xml:space="preserve">  Luis Scola ..................  $3,100,667</t>
  </si>
  <si>
    <t xml:space="preserve">  Carl Landry .................  $3,000,000</t>
  </si>
  <si>
    <t xml:space="preserve">  Jackie Butler ...............  $2,552,000  released 10/29/07</t>
  </si>
  <si>
    <t xml:space="preserve">  Luther Head .................  $1,962,378</t>
  </si>
  <si>
    <t xml:space="preserve">  Brent Barry .................  $1,910,000</t>
  </si>
  <si>
    <t xml:space="preserve">  Chuck Hayes .................  $1,768,000</t>
  </si>
  <si>
    <t xml:space="preserve">  Justin Reed .................  $1,573,000  released 10/29/07</t>
  </si>
  <si>
    <t xml:space="preserve">  Kyle Lowry ..................  $1,163,520</t>
  </si>
  <si>
    <t xml:space="preserve">  Aaron Brooks ................  $1,045,560</t>
  </si>
  <si>
    <t xml:space="preserve">  Joey Dorsey .................    $816,500</t>
  </si>
  <si>
    <t xml:space="preserve">  Dikembe Mutombo .............    $794,491  s 12/30, c $502,007</t>
  </si>
  <si>
    <t xml:space="preserve">  Von Wafer ...................    $826,269  min, counts $797,581</t>
  </si>
  <si>
    <t xml:space="preserve">  Troy Murphy ................. $10,126,984</t>
  </si>
  <si>
    <t xml:space="preserve">  Mike Dunleavy ...............  $9,000,000</t>
  </si>
  <si>
    <t xml:space="preserve">  Rasho Nesterovic ............  $8,400,000</t>
  </si>
  <si>
    <t xml:space="preserve">  T.J. Ford ...................  $8,000,000</t>
  </si>
  <si>
    <t xml:space="preserve">  Marquis Daniels .............  $6,864,200</t>
  </si>
  <si>
    <t xml:space="preserve">  Jamaal Tinsley ..............  $6,750,000</t>
  </si>
  <si>
    <t xml:space="preserve">  Jeff Foster .................  $5,500,000</t>
  </si>
  <si>
    <t xml:space="preserve">  Danny Granger ...............  $2,329,805</t>
  </si>
  <si>
    <t xml:space="preserve">  Maceo Baston ................  $2,272,860</t>
  </si>
  <si>
    <t xml:space="preserve">  Jarrett Jack ................  $2,002,623</t>
  </si>
  <si>
    <t xml:space="preserve">  Eddie Jones .................  $2,000,000  released 10/15</t>
  </si>
  <si>
    <t xml:space="preserve">  Brandon Rush ................  $1,799,160</t>
  </si>
  <si>
    <t xml:space="preserve">  Travis Diener ...............  $1,620,000</t>
  </si>
  <si>
    <t xml:space="preserve">  Roy Hibbert .................  $1,465,400</t>
  </si>
  <si>
    <t xml:space="preserve">  Stephen Graham ..............    $826,269</t>
  </si>
  <si>
    <t xml:space="preserve">  Josh McRoberts ..............    $711,517  minimum</t>
  </si>
  <si>
    <t xml:space="preserve">  Zach Randolph ............... $14,666,667</t>
  </si>
  <si>
    <t xml:space="preserve">  Baron Davis ................. $11,250,000</t>
  </si>
  <si>
    <t xml:space="preserve">  Marcus Camby ................ $10,000,000</t>
  </si>
  <si>
    <t xml:space="preserve">  Chris Kaman .................  $9,500,000</t>
  </si>
  <si>
    <t xml:space="preserve">  Eric Gordon .................  $2,623,200</t>
  </si>
  <si>
    <t xml:space="preserve">  Jason Hart ..................  $2,484,000</t>
  </si>
  <si>
    <t xml:space="preserve">  Ricky Davis .................  $2,300,000</t>
  </si>
  <si>
    <t xml:space="preserve">  Al Thornton .................  $1,776,240</t>
  </si>
  <si>
    <t xml:space="preserve">  Brian Skinner ...............  $1,262,275  minimum</t>
  </si>
  <si>
    <t xml:space="preserve">  Mardy Collins ...............  $1,034,760</t>
  </si>
  <si>
    <t xml:space="preserve">  Jason Williams ..............  $1,262,275  retired 9/26, min, c $797,581</t>
  </si>
  <si>
    <t xml:space="preserve">  Steve Novak .................    $797,581  minimum</t>
  </si>
  <si>
    <t xml:space="preserve">  Cheikh Samb .................    $797,581  released 2/16</t>
  </si>
  <si>
    <t xml:space="preserve">  Alex Acker ..................    $711,517  minimum</t>
  </si>
  <si>
    <t xml:space="preserve">  Fred Jones ..................    $622,531  s 12/28-1/5, s 1/8, c $497,315</t>
  </si>
  <si>
    <t xml:space="preserve">  DeAndre Jordan ..............    $550,000</t>
  </si>
  <si>
    <t xml:space="preserve">  Mike Taylor .................    $500,000</t>
  </si>
  <si>
    <t xml:space="preserve">  Paul Davis ..................    $328,416  released 1/5</t>
  </si>
  <si>
    <t xml:space="preserve">  Hassen Adams ................    $297,163  released 1/7</t>
  </si>
  <si>
    <t xml:space="preserve">  Kobe Bryant ................. $21,262,500</t>
  </si>
  <si>
    <t xml:space="preserve">  Pau Gasol ................... $15,106,000</t>
  </si>
  <si>
    <t xml:space="preserve">  Lamar Odom .................. $14,148,596</t>
  </si>
  <si>
    <t xml:space="preserve">  Derek Fisher ................  $4,700,000</t>
  </si>
  <si>
    <t xml:space="preserve">  Sasha Vujacic ...............  $4,524,887</t>
  </si>
  <si>
    <t xml:space="preserve">  Luke Walton .................  $4,420,000</t>
  </si>
  <si>
    <t xml:space="preserve">  Adam Morrison ...............  $4,159,200</t>
  </si>
  <si>
    <t xml:space="preserve">  Trevor Ariza ................  $3,100,000</t>
  </si>
  <si>
    <t xml:space="preserve">  Andrew Bynum ................  $2,769,300</t>
  </si>
  <si>
    <t xml:space="preserve">  Jordan Farmar ...............  $1,080,000</t>
  </si>
  <si>
    <t xml:space="preserve">  DJ Mbenga ...................    $880,658</t>
  </si>
  <si>
    <t xml:space="preserve">  Josh Powell .................    $854,957  minimum</t>
  </si>
  <si>
    <t xml:space="preserve">  Shannon Brown ...............    $797,581  minimum</t>
  </si>
  <si>
    <t xml:space="preserve">  Sun Yue .....................    $442,114  minimum</t>
  </si>
  <si>
    <t xml:space="preserve">  Antoine Walker ..............  $8,854,475  released 12/18</t>
  </si>
  <si>
    <t xml:space="preserve">  Darko Milicic ...............  $7,020,000</t>
  </si>
  <si>
    <t xml:space="preserve">  Marko Jaric .................  $6,575,000</t>
  </si>
  <si>
    <t xml:space="preserve">  Greg Buckner ................  $4,010,005</t>
  </si>
  <si>
    <t xml:space="preserve">  O.J. Mayo ...................  $3,875,040</t>
  </si>
  <si>
    <t xml:space="preserve">  Mike Conley .................  $3,630,480</t>
  </si>
  <si>
    <t xml:space="preserve">  Marc Gasol ..................  $3,093,333</t>
  </si>
  <si>
    <t xml:space="preserve">  Steve Francis ...............  $2,636,550  released 1/27</t>
  </si>
  <si>
    <t xml:space="preserve">  Rudy Gay ....................  $2,579,400</t>
  </si>
  <si>
    <t xml:space="preserve">  Chris Mihm ..................  $2,500,000</t>
  </si>
  <si>
    <t xml:space="preserve">  Damon Stoudamire ............  $2,325,000  released 1/28/08</t>
  </si>
  <si>
    <t xml:space="preserve">  Hakim Warrick ...............  $2,119,102</t>
  </si>
  <si>
    <t xml:space="preserve">  Hamed Haddadi ...............  $1,572,221</t>
  </si>
  <si>
    <t xml:space="preserve">  Adonal Foyle ................  $1,262,275  min, counts $797,581</t>
  </si>
  <si>
    <t xml:space="preserve">  Mike Wilks ..................    $998,398  min, counts $797,581</t>
  </si>
  <si>
    <t xml:space="preserve">  Darrell Arthur ..............    $977,160</t>
  </si>
  <si>
    <t xml:space="preserve">  Quinton Ross ................    $854,957  min, counts $797,581</t>
  </si>
  <si>
    <t xml:space="preserve">  Darius Miles ................    $704,752  s 12/14-1/7, s 1/10, c $562,998</t>
  </si>
  <si>
    <t xml:space="preserve">  Shaun Livingston ............    $370,000  released 1/7 </t>
  </si>
  <si>
    <t xml:space="preserve">  Jermaine O'Neal ............. $21,372,000</t>
  </si>
  <si>
    <t xml:space="preserve">  Dwyane Wade ................. $14,410,581</t>
  </si>
  <si>
    <t xml:space="preserve">  Mark Blount .................  $8,513,916</t>
  </si>
  <si>
    <t xml:space="preserve">  Udonis Haslem ...............  $6,575,000</t>
  </si>
  <si>
    <t xml:space="preserve">  Michael Beasley .............  $4,314,960</t>
  </si>
  <si>
    <t xml:space="preserve">  James Jones .................  $4,010,000</t>
  </si>
  <si>
    <t xml:space="preserve">  Dorell Wright ...............  $2,612,835</t>
  </si>
  <si>
    <t xml:space="preserve">  Smush Parker ................  $1,660,000  released 3/10/08</t>
  </si>
  <si>
    <t xml:space="preserve">  Daequan Cook ................  $1,273,200</t>
  </si>
  <si>
    <t xml:space="preserve">  Jamaal Magloire .............  $1,141,838  min, counts $797,581</t>
  </si>
  <si>
    <t xml:space="preserve">  Chris Quinn .................    $972,581</t>
  </si>
  <si>
    <t xml:space="preserve">  Yakhouba Diawara ............    $875,000</t>
  </si>
  <si>
    <t xml:space="preserve">  Joel Anthony ................    $711,517  minimum</t>
  </si>
  <si>
    <t xml:space="preserve">  Jamario Moon ................    $711,517  minimum</t>
  </si>
  <si>
    <t xml:space="preserve">  Mario Chalmers ..............    $700,000</t>
  </si>
  <si>
    <t xml:space="preserve">  Jason Richards ..............    $442,114  released 10/26</t>
  </si>
  <si>
    <t xml:space="preserve">  Michael Redd ................ $15,780,000</t>
  </si>
  <si>
    <t xml:space="preserve">  Richard Jefferson ........... $13,200,000</t>
  </si>
  <si>
    <t xml:space="preserve">  Luke Ridnour ................  $6,500,000</t>
  </si>
  <si>
    <t xml:space="preserve">  Andrew Bogut ................  $6,294,310</t>
  </si>
  <si>
    <t xml:space="preserve">  Dan Gadzuric ................  $6,250,195</t>
  </si>
  <si>
    <t xml:space="preserve">  Damon Jones .................  $4,460,186</t>
  </si>
  <si>
    <t xml:space="preserve">  Charlie Villanueva ..........  $3,448,050</t>
  </si>
  <si>
    <t xml:space="preserve">  Charlie Bell ................  $3,354,480</t>
  </si>
  <si>
    <t xml:space="preserve">  Keith Bogans ................  $2,565,000</t>
  </si>
  <si>
    <t xml:space="preserve">  Joe Alexander ...............  $2,403,120</t>
  </si>
  <si>
    <t xml:space="preserve">  Adrian Griffin ..............  $1,711,000  released 10/27</t>
  </si>
  <si>
    <t xml:space="preserve">  Francisco Elson .............  $1,700,000</t>
  </si>
  <si>
    <t xml:space="preserve">  Malik Allen .................  $1,300,000</t>
  </si>
  <si>
    <t xml:space="preserve">  Luc Mbah a Moute ............    $757,000</t>
  </si>
  <si>
    <t xml:space="preserve">  Ramon Sessions ..............    $722,517</t>
  </si>
  <si>
    <t xml:space="preserve">  Austin Croshere .............    $527,185  rel 1/6, c $333,107</t>
  </si>
  <si>
    <t xml:space="preserve">  Eddie Gill ..................    $387,613  s 2/9, c $309,649</t>
  </si>
  <si>
    <t xml:space="preserve">  Al Jefferson ................ $11,000,000</t>
  </si>
  <si>
    <t xml:space="preserve">  Mike Miller .................  $9,028,575</t>
  </si>
  <si>
    <t xml:space="preserve">  Juwan Howard ................  $7,375,500  released 10/29/07</t>
  </si>
  <si>
    <t xml:space="preserve">  Brian Cardinal ..............  $6,300,000</t>
  </si>
  <si>
    <t xml:space="preserve">  Jason Collins ...............  $6,200,000</t>
  </si>
  <si>
    <t xml:space="preserve">  Ryan Gomes ..................  $3,650,000</t>
  </si>
  <si>
    <t xml:space="preserve">  Shelden Williams ............  $3,395,760</t>
  </si>
  <si>
    <t xml:space="preserve">  Kevin Love ..................  $3,163,680</t>
  </si>
  <si>
    <t xml:space="preserve">  Randy Foye ..................  $2,815,560</t>
  </si>
  <si>
    <t xml:space="preserve">  Corey Brewer ................  $2,725,920</t>
  </si>
  <si>
    <t xml:space="preserve">  Mark Madsen .................  $2,630,000</t>
  </si>
  <si>
    <t xml:space="preserve">  Craig Smith .................  $2,500,000</t>
  </si>
  <si>
    <t xml:space="preserve">  Sebastian Telfair ...........  $2,300,000</t>
  </si>
  <si>
    <t xml:space="preserve">  Rodney Carney ...............  $1,655,760</t>
  </si>
  <si>
    <t xml:space="preserve">  Kevin Ollie .................  $1,262,275  min, counts $797,581</t>
  </si>
  <si>
    <t xml:space="preserve">  Bobby Brown .................    $442,114  minimum</t>
  </si>
  <si>
    <t xml:space="preserve">  Vince Carter ................ $14,724,125</t>
  </si>
  <si>
    <t xml:space="preserve">  Bobby Simmons ............... $10,602,667</t>
  </si>
  <si>
    <t xml:space="preserve">  Devin Harris ................  $7,800,000</t>
  </si>
  <si>
    <t xml:space="preserve">  Stromile Swift ..............  $6,200,000</t>
  </si>
  <si>
    <t xml:space="preserve">  Trenton Hassell .............  $4,350,000</t>
  </si>
  <si>
    <t xml:space="preserve">  Keyon Dooling ...............  $3,300,000</t>
  </si>
  <si>
    <t xml:space="preserve">  Eduardo Najera ..............  $3,250,000</t>
  </si>
  <si>
    <t xml:space="preserve">  Yi Jianlian .................  $2,986,080</t>
  </si>
  <si>
    <t xml:space="preserve">  Brook Lopez .................  $2,098,560</t>
  </si>
  <si>
    <t xml:space="preserve">  Jarvis Hayes ................  $1,910,000</t>
  </si>
  <si>
    <t xml:space="preserve">  Sean Williams ...............  $1,522,920</t>
  </si>
  <si>
    <t xml:space="preserve">  Ryan Anderson ...............  $1,225,200</t>
  </si>
  <si>
    <t xml:space="preserve">  Josh Boone ..................  $1,212,120</t>
  </si>
  <si>
    <t xml:space="preserve">  Maurice Ager ................  $1,042,440</t>
  </si>
  <si>
    <t xml:space="preserve">  Chris Douglas-Roberts .......    $442,411  minimum</t>
  </si>
  <si>
    <t xml:space="preserve">  Peja Stojakovic ............. $12,528,000</t>
  </si>
  <si>
    <t xml:space="preserve">  Tyson Chandler .............. $11,350,000</t>
  </si>
  <si>
    <t xml:space="preserve">  David West ..................  $9,862,500</t>
  </si>
  <si>
    <t xml:space="preserve">  Antonio Daniels .............  $6,200,000</t>
  </si>
  <si>
    <t xml:space="preserve">  Morris Peterson .............  $5,592,240</t>
  </si>
  <si>
    <t xml:space="preserve">  James Posey .................  $5,585,000</t>
  </si>
  <si>
    <t xml:space="preserve">  Chris Paul ..................  $4,574,189</t>
  </si>
  <si>
    <t xml:space="preserve">  Rasual Butler ...............  $3,630,000</t>
  </si>
  <si>
    <t xml:space="preserve">  Hilton Armstrong ............  $2,032,800</t>
  </si>
  <si>
    <t xml:space="preserve">  Julian Wright ...............  $1,869,600</t>
  </si>
  <si>
    <t xml:space="preserve">  Ryan Bowen ..................  $1,141,838  min, counts $797,581</t>
  </si>
  <si>
    <t xml:space="preserve">  Sean Marks ..................  $1,141,838  min, counts $797,581</t>
  </si>
  <si>
    <t xml:space="preserve">  Devin Brown .................    $998,398  minimum</t>
  </si>
  <si>
    <t xml:space="preserve">  Melvin Ely ..................    $998,398  minimum</t>
  </si>
  <si>
    <t xml:space="preserve">  Anthony Toliver .............     $26,007  signed 1/21, rel 1/31</t>
  </si>
  <si>
    <t xml:space="preserve">  Stephon Marbury ............. $20,840,625</t>
  </si>
  <si>
    <t xml:space="preserve">  Larry Hughes ................ $12,827,676</t>
  </si>
  <si>
    <t xml:space="preserve">  Eddy Curry ..................  $9,723,983</t>
  </si>
  <si>
    <t xml:space="preserve">  Al Harrington ...............  $9,226,250</t>
  </si>
  <si>
    <t xml:space="preserve">  Cuttino Mobley ..............  $9,100,000  retired 12/11</t>
  </si>
  <si>
    <t xml:space="preserve">  Quentin Richardson ..........  $8,685,500</t>
  </si>
  <si>
    <t xml:space="preserve">  Chris Wilcox ................  $6,750,000</t>
  </si>
  <si>
    <t xml:space="preserve">  Jared Jeffries ..............  $6,049,400</t>
  </si>
  <si>
    <t xml:space="preserve">  Chris Duhon .................  $5,585,000</t>
  </si>
  <si>
    <t xml:space="preserve">  Danilo Gallinari ............  $2,873,520</t>
  </si>
  <si>
    <t xml:space="preserve">  Nate Robinson ...............  $2,020,179</t>
  </si>
  <si>
    <t xml:space="preserve">  David Lee ...................  $1,788,033</t>
  </si>
  <si>
    <t xml:space="preserve">  Wilson Chandler .............  $1,173,480</t>
  </si>
  <si>
    <t xml:space="preserve">  Malik Rose ..................  $7,647,500</t>
  </si>
  <si>
    <t xml:space="preserve">  Nick Collison ...............  $6,350,000</t>
  </si>
  <si>
    <t xml:space="preserve">  Earl Watson .................  $6,200,000</t>
  </si>
  <si>
    <t xml:space="preserve">  Donyell Marshall ............  $5,950,894  released 8/20</t>
  </si>
  <si>
    <t xml:space="preserve">  Desmond Mason ...............  $5,300,000</t>
  </si>
  <si>
    <t xml:space="preserve">  Joe Smith ...................  $4,795,000</t>
  </si>
  <si>
    <t xml:space="preserve">  Nenad Krstic ................  $4,778,548  signed 12/30</t>
  </si>
  <si>
    <t xml:space="preserve">  Kevin Durant ................  $4,484,040</t>
  </si>
  <si>
    <t xml:space="preserve">  Robert Swift ................  $3,579,131</t>
  </si>
  <si>
    <t xml:space="preserve">  Russell Westbrook ...........  $3,493,680</t>
  </si>
  <si>
    <t xml:space="preserve">  Jeff Green ..................  $3,287,640</t>
  </si>
  <si>
    <t xml:space="preserve">  Chucky Atkins ...............  $3,240,000</t>
  </si>
  <si>
    <t xml:space="preserve">  Damien Wilkins ..............  $3,100,000</t>
  </si>
  <si>
    <t xml:space="preserve">  Mouhamed Sene ...............  $2,252,400  released 2/19</t>
  </si>
  <si>
    <t xml:space="preserve">  Thabo Sefolosha .............  $1,931,160</t>
  </si>
  <si>
    <t xml:space="preserve">  D.J. White ..................    $964,080</t>
  </si>
  <si>
    <t xml:space="preserve">  Kyle Weaver .................    $806,452</t>
  </si>
  <si>
    <t xml:space="preserve">  Steven Hill .................    $148,238  signed 11/4, rel 12/30</t>
  </si>
  <si>
    <t xml:space="preserve">  John Lucas ..................     $32,842  released 11/3</t>
  </si>
  <si>
    <t xml:space="preserve">  Rashard Lewis ............... $16,447,871</t>
  </si>
  <si>
    <t xml:space="preserve">  Dwight Howard ............... $13,758,000</t>
  </si>
  <si>
    <t xml:space="preserve">  Jameer Nelson ...............  $7,700,000</t>
  </si>
  <si>
    <t xml:space="preserve">  Hedo Turkoglu ...............  $6,864,200</t>
  </si>
  <si>
    <t xml:space="preserve">  Tony Battie .................  $5,746,000</t>
  </si>
  <si>
    <t xml:space="preserve">  Mickael Pietrus .............  $5,300,000</t>
  </si>
  <si>
    <t xml:space="preserve">  Rafer Alston ................  $4,900,000</t>
  </si>
  <si>
    <t xml:space="preserve">  Tyronn Lue ..................  $2,250,000</t>
  </si>
  <si>
    <t xml:space="preserve">  J.J. Redick .................  $2,139,720</t>
  </si>
  <si>
    <t xml:space="preserve">  Anthony Johnson .............  $1,910,000</t>
  </si>
  <si>
    <t xml:space="preserve">  Courtney Lee ................  $1,176,240</t>
  </si>
  <si>
    <t xml:space="preserve">  Jeremy Richardson ...........    $769,431  rel 12/6, s 12/12</t>
  </si>
  <si>
    <t xml:space="preserve">  Marcin Gortat ...............    $711,517  minimum</t>
  </si>
  <si>
    <t xml:space="preserve">  Elton Brand ................. $13,757,844</t>
  </si>
  <si>
    <t xml:space="preserve">  Andre Iguodala .............. $11,300,000</t>
  </si>
  <si>
    <t xml:space="preserve">  Samuel Dalembert ............ $11,238,564</t>
  </si>
  <si>
    <t xml:space="preserve">  Andre Miller ................ $10,333,334</t>
  </si>
  <si>
    <t xml:space="preserve">  Reggie Evans ................  $4,640,000</t>
  </si>
  <si>
    <t xml:space="preserve">  Louis Williams ..............  $4,500,000</t>
  </si>
  <si>
    <t xml:space="preserve">  Willie Green ................  $3,388,000</t>
  </si>
  <si>
    <t xml:space="preserve">  Thaddeus Young ..............  $1,968,120</t>
  </si>
  <si>
    <t xml:space="preserve">  Marreese Speights ...........  $1,542,600</t>
  </si>
  <si>
    <t xml:space="preserve">  Jason Smith .................  $1,326,360</t>
  </si>
  <si>
    <t xml:space="preserve">  Donyell Marshall ............  $1,262,275  min, counts $797,581</t>
  </si>
  <si>
    <t xml:space="preserve">  Theo Ratliff ................  $1,262,275  min, counts $797,581</t>
  </si>
  <si>
    <t xml:space="preserve">  Kareem Rush .................    $926,678  min, counts $797,581</t>
  </si>
  <si>
    <t xml:space="preserve">  Royal Ivey ..................    $854,957  minimum</t>
  </si>
  <si>
    <t xml:space="preserve">  Shaquille O'Neal ............ $21,000,000</t>
  </si>
  <si>
    <t xml:space="preserve">  Amare Stoudemire ............ $15,070,550</t>
  </si>
  <si>
    <t xml:space="preserve">  Steve Nash .................. $12,250,000</t>
  </si>
  <si>
    <t xml:space="preserve">  Jason Richardson ............ $12,222,221</t>
  </si>
  <si>
    <t xml:space="preserve">  Leandro Barbosa .............  $6,100,000</t>
  </si>
  <si>
    <t xml:space="preserve">  Grant Hill ..................  $1,976,400</t>
  </si>
  <si>
    <t xml:space="preserve">  Goran Dragic ................  $1,700,000</t>
  </si>
  <si>
    <t xml:space="preserve">  Robin Lopez .................  $1,623,720</t>
  </si>
  <si>
    <t xml:space="preserve">  Jared Dudley ................  $1,222,320</t>
  </si>
  <si>
    <t xml:space="preserve">  Alando Tucker ...............  $1,001,880</t>
  </si>
  <si>
    <t xml:space="preserve">  Matt Barnes .................    $926,678  min, counts $797,581</t>
  </si>
  <si>
    <t xml:space="preserve">  Louis Amundson ..............    $797,581  minimum</t>
  </si>
  <si>
    <t xml:space="preserve">  Courtney Sims ...............    $184,648  s 1/20-1/30, s 2/14</t>
  </si>
  <si>
    <t xml:space="preserve">  Dee Brown ...................     $54,410  s 12/25, rel 1/6</t>
  </si>
  <si>
    <t xml:space="preserve">  Steve Francis ............... $17,180,000  released 7/10/07</t>
  </si>
  <si>
    <t xml:space="preserve">  Raef LaFrentz ............... $12,722,500</t>
  </si>
  <si>
    <t xml:space="preserve">  Darius Miles ................  $9,000,000  released 4/14/08</t>
  </si>
  <si>
    <t xml:space="preserve">  Joel Przybilla ..............  $6,310,150</t>
  </si>
  <si>
    <t xml:space="preserve">  Greg Oden ...................  $5,011,680</t>
  </si>
  <si>
    <t xml:space="preserve">  LaMarcus Aldridge ...........  $4,631,400</t>
  </si>
  <si>
    <t xml:space="preserve">  Steve Blake .................  $4,250,000</t>
  </si>
  <si>
    <t xml:space="preserve">  Travis Outlaw ...............  $4,000,000</t>
  </si>
  <si>
    <t xml:space="preserve">  Martell Webster .............  $3,771,133</t>
  </si>
  <si>
    <t xml:space="preserve">  Channing Frye ...............  $3,163,769</t>
  </si>
  <si>
    <t xml:space="preserve">  Brandon Roy .................  $3,084,240</t>
  </si>
  <si>
    <t xml:space="preserve">  Jerryd Bayless ..............  $1,993,560</t>
  </si>
  <si>
    <t xml:space="preserve">  Michael Ruffin ..............  $1,141,838  min, counts $797,581</t>
  </si>
  <si>
    <t xml:space="preserve">  Rudy Fernandez ..............  $1,084,080</t>
  </si>
  <si>
    <t xml:space="preserve">  Sergio Rodriguez ............  $1,048,800</t>
  </si>
  <si>
    <t xml:space="preserve">  Nicolas Batum ...............  $1,040,640</t>
  </si>
  <si>
    <t xml:space="preserve">  Shavlik Randolph ............    $826,269  min, counts $797,581</t>
  </si>
  <si>
    <t xml:space="preserve">  Kevin Martin ................  $8,760,335</t>
  </si>
  <si>
    <t xml:space="preserve">  Kenny Thomas ................  $8,562,500</t>
  </si>
  <si>
    <t xml:space="preserve">  Andres Nocioni ..............  $8,000,000</t>
  </si>
  <si>
    <t xml:space="preserve">  Drew Gooden .................  $7,151,183</t>
  </si>
  <si>
    <t xml:space="preserve">  Bobby Jackson ...............  $6,487,888</t>
  </si>
  <si>
    <t xml:space="preserve">  Mikki Moore .................  $5,632,200  released 2/19</t>
  </si>
  <si>
    <t xml:space="preserve">  Beno Udrih ..................  $5,585,000</t>
  </si>
  <si>
    <t xml:space="preserve">  Ike Diogu ...................  $2,912,823</t>
  </si>
  <si>
    <t xml:space="preserve">  Rashad McCants ..............  $2,620,126</t>
  </si>
  <si>
    <t xml:space="preserve">  Spencer Hawes ...............  $2,180,760</t>
  </si>
  <si>
    <t xml:space="preserve">  Francisco Garcia ............  $1,983,454</t>
  </si>
  <si>
    <t xml:space="preserve">  Jason Thompson ..............  $1,893,840</t>
  </si>
  <si>
    <t xml:space="preserve">  Cedric Simmons ..............  $1,742,760</t>
  </si>
  <si>
    <t xml:space="preserve">  Quincy Douby ................  $1,427,040  released 2/18</t>
  </si>
  <si>
    <t xml:space="preserve">  Calvin Booth ................  $1,319,651</t>
  </si>
  <si>
    <t xml:space="preserve">  Sam Cassell .................  $1,262,275  rel 2/18, counts $797,581</t>
  </si>
  <si>
    <t xml:space="preserve">  Donte Greene ................    $971,160</t>
  </si>
  <si>
    <t xml:space="preserve">  Will Solomon ................    $711,517  minimum</t>
  </si>
  <si>
    <t xml:space="preserve">  Tim Duncan .................. $20,598,704</t>
  </si>
  <si>
    <t xml:space="preserve">  Tony Parker ................. $11,550,000</t>
  </si>
  <si>
    <t xml:space="preserve">  Manu Ginobili ...............  $9,905,248</t>
  </si>
  <si>
    <t xml:space="preserve">  Kurt Thomas .................  $4,200,000</t>
  </si>
  <si>
    <t xml:space="preserve">  Bruce Bowen .................  $4,000,000</t>
  </si>
  <si>
    <t xml:space="preserve">  Fabricio Oberto .............  $3,600,000</t>
  </si>
  <si>
    <t xml:space="preserve">  Roger Mason Jr. .............  $3,500,000</t>
  </si>
  <si>
    <t xml:space="preserve">  Matt Bonner .................  $2,987,000</t>
  </si>
  <si>
    <t xml:space="preserve">  Michael Finley ..............  $2,500,000</t>
  </si>
  <si>
    <t xml:space="preserve">  Jacque Vaughn ...............  $1,262,275</t>
  </si>
  <si>
    <t xml:space="preserve">  Ime Udoka ...................  $1,080,000</t>
  </si>
  <si>
    <t xml:space="preserve">  Ian Mahinmi .................  $1,009,200</t>
  </si>
  <si>
    <t xml:space="preserve">  George Hill .................  $1,006,200</t>
  </si>
  <si>
    <t xml:space="preserve">  Malik Hairston ..............    $351,091  signed 12/2</t>
  </si>
  <si>
    <t xml:space="preserve">  Anthony Tolliver ............    $187,248  released 1/7</t>
  </si>
  <si>
    <t xml:space="preserve">  Blake Ahearn ................    $125,562  s 11/16, rel 12/15</t>
  </si>
  <si>
    <t xml:space="preserve">  Desmon Farmer ...............     $83,708  released 11/16</t>
  </si>
  <si>
    <t xml:space="preserve">  Austin Croshere .............     $74,251  s 1/16-1/26, c $46,917</t>
  </si>
  <si>
    <t xml:space="preserve">  Shawn Marion ................ $17,810,000</t>
  </si>
  <si>
    <t xml:space="preserve">  Chris Bosh .................. $14,410,581</t>
  </si>
  <si>
    <t xml:space="preserve">  Jose Calderon ...............  $7,438,018</t>
  </si>
  <si>
    <t xml:space="preserve">  Jason Kapono ................  $5,784,480</t>
  </si>
  <si>
    <t xml:space="preserve">  Andrea Bargnani .............  $5,176,440</t>
  </si>
  <si>
    <t xml:space="preserve">  Anthony Parker ..............  $4,550,000</t>
  </si>
  <si>
    <t xml:space="preserve">  Jorge Garbajosa .............  $4,350,000  released 6/18/07</t>
  </si>
  <si>
    <t xml:space="preserve">  Marcus Banks ................  $4,260,000</t>
  </si>
  <si>
    <t xml:space="preserve">  Kris Humphries ..............  $3,200,000</t>
  </si>
  <si>
    <t xml:space="preserve">  Joey Graham .................  $2,449,184</t>
  </si>
  <si>
    <t xml:space="preserve">  Patrick O'Bryant ............  $1,500,000</t>
  </si>
  <si>
    <t xml:space="preserve">  Roko Ukic ...................  $1,250,000</t>
  </si>
  <si>
    <t xml:space="preserve">  Jake Voskuhl ................    $826,153  s 12/14, c $577,073</t>
  </si>
  <si>
    <t xml:space="preserve">  Nathan Jawai ................    $442,114  minimum</t>
  </si>
  <si>
    <t xml:space="preserve">  Andrei Kirilenko ............ $15,106,000</t>
  </si>
  <si>
    <t xml:space="preserve">  Carlos Boozer ............... $11,593,817</t>
  </si>
  <si>
    <t xml:space="preserve">  Mehmet Okur .................  $8,500,000</t>
  </si>
  <si>
    <t xml:space="preserve">  Matt Harpring ...............  $6,000,000</t>
  </si>
  <si>
    <t xml:space="preserve">  Deron Williams ..............  $5,069,449</t>
  </si>
  <si>
    <t xml:space="preserve">  Kyle Korver .................  $4,956,818</t>
  </si>
  <si>
    <t xml:space="preserve">  C.J. Miles ..................  $3,700,000</t>
  </si>
  <si>
    <t xml:space="preserve">  Jarron Collins ..............  $2,074,302</t>
  </si>
  <si>
    <t xml:space="preserve">  Brevin Knight ...............  $2,000,000</t>
  </si>
  <si>
    <t xml:space="preserve">  Ronnie Brewer ...............  $1,834,680</t>
  </si>
  <si>
    <t xml:space="preserve">  Ronnie Price ................  $1,188,000</t>
  </si>
  <si>
    <t xml:space="preserve">  Kosta Koufos ................  $1,129,320</t>
  </si>
  <si>
    <t xml:space="preserve">  Morris Almond ...............  $1,081,440</t>
  </si>
  <si>
    <t xml:space="preserve">  Kyrylo Fesenko ..............    $810,000</t>
  </si>
  <si>
    <t xml:space="preserve">  Paul Millsap ................    $797,581  minimum</t>
  </si>
  <si>
    <t xml:space="preserve">  Gilbert Arenas .............. $14,653,466</t>
  </si>
  <si>
    <t xml:space="preserve">  Antawn Jamison ..............  $9,923,285</t>
  </si>
  <si>
    <t xml:space="preserve">  Caron Butler ................  $9,249,980</t>
  </si>
  <si>
    <t xml:space="preserve">  Etan Thomas .................  $6,864,200</t>
  </si>
  <si>
    <t xml:space="preserve">  Mike James ..................  $6,244,093</t>
  </si>
  <si>
    <t xml:space="preserve">  Brendan Haywood .............  $5,500,000</t>
  </si>
  <si>
    <t xml:space="preserve">  Darius Songaila .............  $4,235,000</t>
  </si>
  <si>
    <t xml:space="preserve">  DeShawn Stevenson ...........  $3,616,072</t>
  </si>
  <si>
    <t xml:space="preserve">  Andray Blatche ..............  $2,739,669</t>
  </si>
  <si>
    <t xml:space="preserve">  Nick Young ..................  $1,602,960</t>
  </si>
  <si>
    <t xml:space="preserve">  Oleksiy Pecherov ............  $1,446,720</t>
  </si>
  <si>
    <t xml:space="preserve">  JaVale McGee ................  $1,392,240</t>
  </si>
  <si>
    <t xml:space="preserve">  Javaris Crittenton ..........  $1,381,560</t>
  </si>
  <si>
    <t xml:space="preserve">  Juan Dixon ..................    $998,398  min, counts $797,581</t>
  </si>
  <si>
    <t xml:space="preserve">  Dominic McGuire .............    $711,517  minimum</t>
  </si>
  <si>
    <t xml:space="preserve">  Dee Brown ...................    $184,157  released 12/10</t>
  </si>
  <si>
    <t xml:space="preserve">  Mike Bibby .................. $13,500,000</t>
  </si>
  <si>
    <t xml:space="preserve">  Joe Johnson ................. $13,488,377</t>
  </si>
  <si>
    <t xml:space="preserve">  Speedy Claxton ..............  $6,306,182</t>
  </si>
  <si>
    <t xml:space="preserve">  Marvin Williams .............  $4,466,040</t>
  </si>
  <si>
    <t xml:space="preserve">  Al Horford ..................  $3,745,800</t>
  </si>
  <si>
    <t xml:space="preserve">  Josh Childress ..............  $3,631,449</t>
  </si>
  <si>
    <t xml:space="preserve">  Josh Smith ..................  $2,243,543</t>
  </si>
  <si>
    <t xml:space="preserve">  Acie Law ....................  $1,927,080</t>
  </si>
  <si>
    <t xml:space="preserve">  Salim Stoudamire ............    $783,000</t>
  </si>
  <si>
    <t xml:space="preserve">  Solomon Jones ...............    $729,000</t>
  </si>
  <si>
    <t xml:space="preserve">  Mario West ..................    $427,163  [minimum]</t>
  </si>
  <si>
    <t xml:space="preserve">  Jeremy Richardson ...........    $253,499  [signed 2/18/08]</t>
  </si>
  <si>
    <t xml:space="preserve">  Kevin Garnett ............... $23,750,000</t>
  </si>
  <si>
    <t xml:space="preserve">  Paul Pierce ................. $16,360,094</t>
  </si>
  <si>
    <t xml:space="preserve">  Ray Allen ................... $16,000,000</t>
  </si>
  <si>
    <t xml:space="preserve">  Kendrick Perkins ............  $4,480,912</t>
  </si>
  <si>
    <t xml:space="preserve">  James Posey .................  $3,206,000</t>
  </si>
  <si>
    <t xml:space="preserve">  Brian Scalabrine ............  $3,000,000</t>
  </si>
  <si>
    <t xml:space="preserve">  Tony Allen ..................  $1,868,141</t>
  </si>
  <si>
    <t xml:space="preserve">  Eddie House .................  $1,500,000</t>
  </si>
  <si>
    <t xml:space="preserve">  Rajon Rondo .................  $1,229,280</t>
  </si>
  <si>
    <t xml:space="preserve">  Scot Pollard ................  $1,219,590  [minimum, counts $770,610]</t>
  </si>
  <si>
    <t xml:space="preserve">  Leon Powe ...................    $687,456  [minimum]</t>
  </si>
  <si>
    <t xml:space="preserve">  Gabe Pruitt .................    $650,000</t>
  </si>
  <si>
    <t xml:space="preserve">  Glen Davis ..................    $427,163  [minimum]</t>
  </si>
  <si>
    <t xml:space="preserve">  Brandon Wallace .............    $130,819  [minimum, released 12/18]</t>
  </si>
  <si>
    <t xml:space="preserve">  Jason Richardson ............ $11,111,110</t>
  </si>
  <si>
    <t xml:space="preserve">  Nazr Mohammed ...............  $5,632,200</t>
  </si>
  <si>
    <t xml:space="preserve">  Matt Carroll ................  $5,450,000</t>
  </si>
  <si>
    <t xml:space="preserve">  Emeka Okafor ................  $5,427,307</t>
  </si>
  <si>
    <t xml:space="preserve">  Adam Morrison ...............  $3,887,880</t>
  </si>
  <si>
    <t xml:space="preserve">  Raymond Felton ..............  $3,274,440</t>
  </si>
  <si>
    <t xml:space="preserve">  Othella Harrington ..........  $2,376,000</t>
  </si>
  <si>
    <t xml:space="preserve">  Sean May ....................  $1,862,160</t>
  </si>
  <si>
    <t xml:space="preserve">  Derek Anderson ..............  $1,219,590  [minimum, counts $770,610]</t>
  </si>
  <si>
    <t xml:space="preserve">  Jeff McInnis ................  $1,219,590  [minimum, counts $770,610]</t>
  </si>
  <si>
    <t xml:space="preserve">  Jared Dudley ................  $1,137,000</t>
  </si>
  <si>
    <t xml:space="preserve">  Ryan Hollins ................    $687,456  [minimum]</t>
  </si>
  <si>
    <t xml:space="preserve">  Earl Boykins ................    $533,572  [min, c $370,856, s 1/31]</t>
  </si>
  <si>
    <t xml:space="preserve">  Jermareo Davidson ...........    $427,163  [minimum]</t>
  </si>
  <si>
    <t xml:space="preserve">  Larry Hughes ................ $12,000,084</t>
  </si>
  <si>
    <t xml:space="preserve">  Kirk Hinrich ................ $11,250,000</t>
  </si>
  <si>
    <t xml:space="preserve">  Andres Nocioni ..............  $8,500,000</t>
  </si>
  <si>
    <t xml:space="preserve">  Drew Gooden .................  $6,453,416</t>
  </si>
  <si>
    <t xml:space="preserve">  Ben Gordon ..................  $4,881,669</t>
  </si>
  <si>
    <t xml:space="preserve">  Tyrus Thomas ................  $3,505,320</t>
  </si>
  <si>
    <t xml:space="preserve">  Luol Deng ...................  $3,320,339</t>
  </si>
  <si>
    <t xml:space="preserve">  Chris Duhon .................  $3,248,000</t>
  </si>
  <si>
    <t xml:space="preserve">  Joakim Noah .................  $2,135,400</t>
  </si>
  <si>
    <t xml:space="preserve">  Viktor Khryapa ..............  $1,928,598  [released 2/7/08]</t>
  </si>
  <si>
    <t xml:space="preserve">  Thabo Sefolosha .............  $1,805,160</t>
  </si>
  <si>
    <t xml:space="preserve">  Cedric Simmons ..............  $1,629,120</t>
  </si>
  <si>
    <t xml:space="preserve">  Shannon Brown ...............  $1,044,120</t>
  </si>
  <si>
    <t xml:space="preserve">  JamesOn Curry ...............    $427,163  [minimum]</t>
  </si>
  <si>
    <t xml:space="preserve">  Aaron Gray ..................    $427,163  [minimum]</t>
  </si>
  <si>
    <t xml:space="preserve">  Demetris Nichols ............    $427,163  [minimum]</t>
  </si>
  <si>
    <t xml:space="preserve">  Thomas Gardner ..............    $101,451  [minimum, rel 12/7/07]</t>
  </si>
  <si>
    <t xml:space="preserve">  Ben Wallace ................. $15,500,000</t>
  </si>
  <si>
    <t xml:space="preserve">  Wally Szczerbiak ............ $12,775,000</t>
  </si>
  <si>
    <t xml:space="preserve">  LeBron James ................ $13,041,250</t>
  </si>
  <si>
    <t xml:space="preserve">  Zydrunas Ilgauskas .......... $10,142,156</t>
  </si>
  <si>
    <t xml:space="preserve">  Eric Snow ...................  $6,703,125</t>
  </si>
  <si>
    <t xml:space="preserve">  Anderson Varejao ............  $5,356,000</t>
  </si>
  <si>
    <t xml:space="preserve">  Joe Smith ...................  $5,200,000</t>
  </si>
  <si>
    <t xml:space="preserve">  Sasha Pavlovic ..............  $4,250,000</t>
  </si>
  <si>
    <t xml:space="preserve">  Damon Jones .................  $4,172,432</t>
  </si>
  <si>
    <t xml:space="preserve">  Delonte West ................  $1,889,760</t>
  </si>
  <si>
    <t xml:space="preserve">  Devin Brown .................  $1,200,000</t>
  </si>
  <si>
    <t xml:space="preserve">  Dwayne Jones ................    $770,610  [minimum]</t>
  </si>
  <si>
    <t xml:space="preserve">  Daniel Gibson ...............    $687,456  [minimum]</t>
  </si>
  <si>
    <t xml:space="preserve">  Kaniel Dickens ..............    $264,897  [minimum, signed 2/22/08]</t>
  </si>
  <si>
    <t xml:space="preserve">  Billy Thomas ................    $264,897  [minimum, signed 2/22/08]</t>
  </si>
  <si>
    <t xml:space="preserve">  Jason Kidd .................. $19,728,000</t>
  </si>
  <si>
    <t xml:space="preserve">  Michael Finley .............. $18,593,750  [released 8/15/05]</t>
  </si>
  <si>
    <t xml:space="preserve">  Dirk Nowitzki ............... $16,360,094</t>
  </si>
  <si>
    <t xml:space="preserve">  Erick Dampier ............... $10,590,500</t>
  </si>
  <si>
    <t xml:space="preserve">  Josh Howard .................  $9,000,000</t>
  </si>
  <si>
    <t xml:space="preserve">  Jason Terry .................  $8,898,000</t>
  </si>
  <si>
    <t xml:space="preserve">  Jerry Stackhouse ............  $6,750,000</t>
  </si>
  <si>
    <t xml:space="preserve">  Devean George ...............  $2,369,111</t>
  </si>
  <si>
    <t xml:space="preserve">  Eddie Jones .................  $1,830,000</t>
  </si>
  <si>
    <t xml:space="preserve">  DJ Mbenga ...................  $1,800,000  [released 10/30/07]</t>
  </si>
  <si>
    <t xml:space="preserve">  Antoine Wright ..............  $1,680,600</t>
  </si>
  <si>
    <t xml:space="preserve">  Juwan Howard ................  $1,211,197  [m, c $765,794, s 10/31/07]</t>
  </si>
  <si>
    <t xml:space="preserve">  Malik Allen .................    $998,398  [minimum, counts $770,610]</t>
  </si>
  <si>
    <t xml:space="preserve">  Brandon Bass ................    $770,610  [minimum]</t>
  </si>
  <si>
    <t xml:space="preserve">  Jose Juan Barea .............    $687,456  [minimum]</t>
  </si>
  <si>
    <t xml:space="preserve">  Nick Fazekas ................    $427,163  [minimum, released 2/19/08]</t>
  </si>
  <si>
    <t xml:space="preserve">  Allen Iverson ............... $19,012,500</t>
  </si>
  <si>
    <t xml:space="preserve">  Kenyon Martin ............... $13,250,000</t>
  </si>
  <si>
    <t xml:space="preserve">  Carmelo Anthony ............. $13,041,250</t>
  </si>
  <si>
    <t xml:space="preserve">  Marcus Camby ................ $11,250,000</t>
  </si>
  <si>
    <t xml:space="preserve">  Nene ........................  $8,840,000</t>
  </si>
  <si>
    <t xml:space="preserve">  Eduardo Najera ..............  $4,952,380</t>
  </si>
  <si>
    <t xml:space="preserve">  Steven Hunter ...............  $3,248,000</t>
  </si>
  <si>
    <t xml:space="preserve">  Chucky Atkins ...............  $3,000,000</t>
  </si>
  <si>
    <t xml:space="preserve">  J.R. Smith ..................  $2,134,067</t>
  </si>
  <si>
    <t xml:space="preserve">  Anthony Carter ..............  $1,103,225  [minimum, counts $770,610]</t>
  </si>
  <si>
    <t xml:space="preserve">  Linas Kleiza ................  $1,011,360</t>
  </si>
  <si>
    <t xml:space="preserve">  Yakhouba Diawara ............    $687,456  [minimum]</t>
  </si>
  <si>
    <t xml:space="preserve">  Bobby Jones .................    $687,456  [minimum, released 1/7/08]</t>
  </si>
  <si>
    <t xml:space="preserve">  Taurean Green ...............    $427,163  [minimum]  </t>
  </si>
  <si>
    <t xml:space="preserve">  Mike Wilks ..................    $162,281  [min, c $139,673, r 11/28]</t>
  </si>
  <si>
    <t xml:space="preserve">  Jelani McCoy ................    $151,089  [m, c $130,040, s 11/29, </t>
  </si>
  <si>
    <t xml:space="preserve">  Rasheed Wallace ............. $12,540,000</t>
  </si>
  <si>
    <t xml:space="preserve">  Chauncey Billups ............ $10,000,000</t>
  </si>
  <si>
    <t xml:space="preserve">  Richard Hamilton ............ $10,000,000</t>
  </si>
  <si>
    <t xml:space="preserve">  Tayshaun Prince .............  $8,675,620</t>
  </si>
  <si>
    <t xml:space="preserve">  Antonio McDyess .............  $6,373,900</t>
  </si>
  <si>
    <t xml:space="preserve">  Amir Johnson ................  $3,666,666</t>
  </si>
  <si>
    <t xml:space="preserve">  Juan Dixon ..................  $2,550,000</t>
  </si>
  <si>
    <t xml:space="preserve">  Lindsey Hunter ..............  $2,250,000</t>
  </si>
  <si>
    <t xml:space="preserve">  Walter Herrmann .............  $1,944,000</t>
  </si>
  <si>
    <t xml:space="preserve">  Ronald Murray ...............  $1,890,000  [released 2/22/08]</t>
  </si>
  <si>
    <t xml:space="preserve">  Rodney Stuckey ..............  $1,569,600</t>
  </si>
  <si>
    <t xml:space="preserve">  Jarvis Hayes ................  $1,200,000</t>
  </si>
  <si>
    <t xml:space="preserve">  Jason Maxiell ...............  $1,041,360</t>
  </si>
  <si>
    <t xml:space="preserve">  Arron Afflalo ...............    $944,520</t>
  </si>
  <si>
    <t xml:space="preserve">  Ronald Dupree ...............    $826,046  [released 12/14/07]</t>
  </si>
  <si>
    <t xml:space="preserve">  Cheikh Samb .................    $427,163  [minimum]</t>
  </si>
  <si>
    <t xml:space="preserve">  Baron Davis ................. $16,440,000</t>
  </si>
  <si>
    <t xml:space="preserve">  Adonal Foyle ................  $8,937,500  [released 8/13/07]</t>
  </si>
  <si>
    <t xml:space="preserve">  Al Harrington ...............  $8,425,625</t>
  </si>
  <si>
    <t xml:space="preserve">  Stephen Jackson .............  $6,630,000</t>
  </si>
  <si>
    <t xml:space="preserve">  Mickael Pietrus .............  $3,470,770</t>
  </si>
  <si>
    <t xml:space="preserve">  Matt Barnes .................  $3,000,000</t>
  </si>
  <si>
    <t xml:space="preserve">  Andris Biedrins .............  $2,636,696</t>
  </si>
  <si>
    <t xml:space="preserve">  Brandan Wright ..............  $2,323,080</t>
  </si>
  <si>
    <t xml:space="preserve">  Patrick O'Bryant ............  $2,216,400</t>
  </si>
  <si>
    <t xml:space="preserve">  Kosta Perovic ...............  $1,800,000</t>
  </si>
  <si>
    <t xml:space="preserve">  Marco Belinelli .............  $1,345,800</t>
  </si>
  <si>
    <t xml:space="preserve">  Austin Croshere .............  $1,219,590  [minimum, counts $770,610]</t>
  </si>
  <si>
    <t xml:space="preserve">  Troy Hudson .................  $1,219,590  [min, c $770,610, r 1/29/08]</t>
  </si>
  <si>
    <t xml:space="preserve">  Monta Ellis .................    $770,610  [minimum]</t>
  </si>
  <si>
    <t xml:space="preserve">  Kelenna Azubuike ............    $687,456  [minimum]</t>
  </si>
  <si>
    <t xml:space="preserve">  Chris Webber ................    $602,173  [min, c $380,489, s 1/29/08]</t>
  </si>
  <si>
    <t xml:space="preserve">  DJ Mbenga ...................    $249,478  [m, c $240,816, s 11/17-1/6]</t>
  </si>
  <si>
    <t xml:space="preserve">  C.J. Watson .................    $125,479  [minimum, signed 1/8/08]</t>
  </si>
  <si>
    <t xml:space="preserve">  Stephane Lasme ..............     $48,056  [released 11/17/07]</t>
  </si>
  <si>
    <t xml:space="preserve">  Tracy McGrady ............... $19,014,187</t>
  </si>
  <si>
    <t xml:space="preserve">  Yao Ming .................... $13,762,775</t>
  </si>
  <si>
    <t xml:space="preserve">  Shane Battier ...............  $5,883,600</t>
  </si>
  <si>
    <t xml:space="preserve">  Bobby Jackson ...............  $5,670,000</t>
  </si>
  <si>
    <t xml:space="preserve">  Rafer Alston ................  $4,550,000</t>
  </si>
  <si>
    <t xml:space="preserve">  Bob Sura ....................  $3,840,000  [released 10/29/07]</t>
  </si>
  <si>
    <t xml:space="preserve">  Luis Scola ..................  $2,910,000</t>
  </si>
  <si>
    <t xml:space="preserve">  Steve Francis ...............  $2,430,000</t>
  </si>
  <si>
    <t xml:space="preserve">  Jackie Butler ...............  $2,350,000  [released 10/29/07]</t>
  </si>
  <si>
    <t xml:space="preserve">  Chuck Hayes .................  $1,750,000</t>
  </si>
  <si>
    <t xml:space="preserve">  Gerald Green ................  $1,440,960</t>
  </si>
  <si>
    <t xml:space="preserve">  Justin Reed .................  $1,436,500  [released 10/29/07]</t>
  </si>
  <si>
    <t xml:space="preserve">  Dikembe Mutombo .............  $1,219,590  [minimum, counts $770,610]</t>
  </si>
  <si>
    <t xml:space="preserve">  Luther Head .................  $1,122,000</t>
  </si>
  <si>
    <t xml:space="preserve">  Aaron Brooks ................    $972,720</t>
  </si>
  <si>
    <t xml:space="preserve">  Steve Novak .................    $687,456  [minimum]</t>
  </si>
  <si>
    <t xml:space="preserve">  Adam Haluska ................    $427,163  [minimum]</t>
  </si>
  <si>
    <t xml:space="preserve">  Carl Landry .................    $427,163  [minimum]</t>
  </si>
  <si>
    <t xml:space="preserve">  Jermaine O'Neal ............. $19,728,000</t>
  </si>
  <si>
    <t xml:space="preserve">  Troy Murphy .................  $9,206,349</t>
  </si>
  <si>
    <t xml:space="preserve">  Mike Dunleavy ...............  $8,219,008</t>
  </si>
  <si>
    <t xml:space="preserve">  Marquis Daniels .............  $6,373,900</t>
  </si>
  <si>
    <t xml:space="preserve">  Jamaal Tinsley ..............  $6,300,000</t>
  </si>
  <si>
    <t xml:space="preserve">  Ike Diogu ...................  $2,286,360</t>
  </si>
  <si>
    <t xml:space="preserve">  David Harrison ..............  $1,734,316</t>
  </si>
  <si>
    <t xml:space="preserve">  Danny Granger ...............  $1,516,800</t>
  </si>
  <si>
    <t xml:space="preserve">  Travis Diener ...............  $1,500,000</t>
  </si>
  <si>
    <t xml:space="preserve">  Shawne Williams .............  $1,470,360</t>
  </si>
  <si>
    <t xml:space="preserve">  Kareem Rush .................    $854,957  [minimum, counts $770,610]</t>
  </si>
  <si>
    <t xml:space="preserve">  Stephen Graham ..............    $770,610  [minimum]</t>
  </si>
  <si>
    <t xml:space="preserve">  Andre Owens .................    $687,456  [minimum]</t>
  </si>
  <si>
    <t xml:space="preserve">  Courtney Sims ...............    $112,130  [rel 12/4, s 12/12, r 12/19]</t>
  </si>
  <si>
    <t xml:space="preserve">  Elton Brand ................. $15,344,000</t>
  </si>
  <si>
    <t xml:space="preserve">  Chris Kaman .................  $8,600,000</t>
  </si>
  <si>
    <t xml:space="preserve">  Cuttino Mobley ..............  $8,350,000</t>
  </si>
  <si>
    <t xml:space="preserve">  Corey Maggette ..............  $7,000,000</t>
  </si>
  <si>
    <t xml:space="preserve">  Sam Cassell .................  $6,150,000</t>
  </si>
  <si>
    <t xml:space="preserve">  Tim Thomas ..................  $5,632,200  </t>
  </si>
  <si>
    <t xml:space="preserve">  Shaun Livingston ............  $4,404,629</t>
  </si>
  <si>
    <t xml:space="preserve">  Aaron Williams ..............  $1,890,000</t>
  </si>
  <si>
    <t xml:space="preserve">  Al Thornton .................  $1,652,280</t>
  </si>
  <si>
    <t xml:space="preserve">  Brevin Knight ...............  $1,600,000</t>
  </si>
  <si>
    <t xml:space="preserve">  Dan Dickau ..................    $926,678  [minimum, counts $770,610]</t>
  </si>
  <si>
    <t xml:space="preserve">  Quinton Ross ................    $826,046</t>
  </si>
  <si>
    <t xml:space="preserve">  Josh Powell .................    $800,000</t>
  </si>
  <si>
    <t xml:space="preserve">  Paul Davis ..................    $687,456  [minimum]</t>
  </si>
  <si>
    <t xml:space="preserve">  Richie Frahm ................    $623,694  [min, c $602,039, s 12/14]</t>
  </si>
  <si>
    <t xml:space="preserve">  Ruben Patterson .............    $304,897  [min, c $211,918, rel 12/13]</t>
  </si>
  <si>
    <t xml:space="preserve">  Guillermo Diaz ..............     $56,065  [min, signed 1/8, rel 1/29]</t>
  </si>
  <si>
    <t xml:space="preserve">  Kobe Bryant ................. $19,490,625</t>
  </si>
  <si>
    <t xml:space="preserve">  Pau Gasol ................... $13,735,000</t>
  </si>
  <si>
    <t xml:space="preserve">  Lamar Odom .................. $13,248,596</t>
  </si>
  <si>
    <t xml:space="preserve">  Vladimir Radmanovic .........  $5,632,200</t>
  </si>
  <si>
    <t xml:space="preserve">  Derek Fisher ................  $4,350,000</t>
  </si>
  <si>
    <t xml:space="preserve">  Luke Walton .................  $4,000,000</t>
  </si>
  <si>
    <t xml:space="preserve">  Andrew Bynum ................  $2,172,000</t>
  </si>
  <si>
    <t xml:space="preserve">  Sasha Vujacic ...............  $1,756,951</t>
  </si>
  <si>
    <t xml:space="preserve">  Jordan Farmar ...............  $1,009,560</t>
  </si>
  <si>
    <t xml:space="preserve">  Ronny Turiaf ................    $770,610  [minimum]</t>
  </si>
  <si>
    <t xml:space="preserve">  DJ Mbenga ...................    $434,091  [min, c $419,019, s 1/21]</t>
  </si>
  <si>
    <t xml:space="preserve">  Coby Karl ...................    $427,163  [minimum]</t>
  </si>
  <si>
    <t xml:space="preserve">  Kwame Brown .................  $9,075,000</t>
  </si>
  <si>
    <t xml:space="preserve">  Mike Miller .................  $8,376,194</t>
  </si>
  <si>
    <t xml:space="preserve">  Darko Milicic ...............  $6,500,000</t>
  </si>
  <si>
    <t xml:space="preserve">  Jason Collins ...............  $6,100,000</t>
  </si>
  <si>
    <t xml:space="preserve">  Brian Cardinal ..............  $5,850,000</t>
  </si>
  <si>
    <t xml:space="preserve">  Damon Stoudamire ............  $4,350,000  [released 1/28/08]</t>
  </si>
  <si>
    <t xml:space="preserve">  Mike Conley .................  $3,377,160</t>
  </si>
  <si>
    <t xml:space="preserve">  Rudy Gay ....................  $2,411,160</t>
  </si>
  <si>
    <t xml:space="preserve">  Hakim Warrick ...............  $1,376,040</t>
  </si>
  <si>
    <t xml:space="preserve">  Javaris Crittenton ..........  $1,285,200</t>
  </si>
  <si>
    <t xml:space="preserve">  Kyle Lowry ..................  $1,087,680</t>
  </si>
  <si>
    <t xml:space="preserve">  Casey Jacobsen ..............    $826,269  [minimum, counts $770,610]</t>
  </si>
  <si>
    <t xml:space="preserve">  Aaron McKie .................    $750,000  [signed 2/1/08]</t>
  </si>
  <si>
    <t xml:space="preserve">  Andre Brown .................    $711,517  [minimum]</t>
  </si>
  <si>
    <t xml:space="preserve">  Marcus Vinicius .............    $687,456  [minimum]</t>
  </si>
  <si>
    <t xml:space="preserve">  Juan Carlos Navarro .........    $538,090</t>
  </si>
  <si>
    <t xml:space="preserve">  Jeremy Richardson ...........    $511,295  [min, signed 12/20]</t>
  </si>
  <si>
    <t xml:space="preserve">  Tarence Kinsey ..............    $219,533  [min, released 12/18]</t>
  </si>
  <si>
    <t xml:space="preserve">  Bobby Jones .................     $85,932  [min, signed 1/10, rel 1/30]</t>
  </si>
  <si>
    <t xml:space="preserve">  Shawn Marion ................ $16,440,000</t>
  </si>
  <si>
    <t xml:space="preserve">  Dwyane Wade ................. $13,041,250</t>
  </si>
  <si>
    <t xml:space="preserve">  Jason Williams ..............  $8,937,500</t>
  </si>
  <si>
    <t xml:space="preserve">  Mark Blount .................  $7,901,040</t>
  </si>
  <si>
    <t xml:space="preserve">  Ricky Davis .................  $6,819,000</t>
  </si>
  <si>
    <t xml:space="preserve">  Udonis Haslem ...............  $6,050,000</t>
  </si>
  <si>
    <t xml:space="preserve">  Marcus Banks ................  $3,966,207</t>
  </si>
  <si>
    <t xml:space="preserve">  Alonzo Mourning .............  $2,762,500</t>
  </si>
  <si>
    <t xml:space="preserve">  Smush Parker ................  $2,250,000</t>
  </si>
  <si>
    <t xml:space="preserve">  Dorell Wright ...............  $2,040,746</t>
  </si>
  <si>
    <t xml:space="preserve">  Daequan Cook ................  $1,184,400</t>
  </si>
  <si>
    <t xml:space="preserve">  Earl Barron .................    $973,328</t>
  </si>
  <si>
    <t xml:space="preserve">  Alexander Johnson ...........    $687,456  [minimum]</t>
  </si>
  <si>
    <t xml:space="preserve">  Chris Quinn .................    $687,456  [minimum]</t>
  </si>
  <si>
    <t xml:space="preserve">  Joel Anthony ................    $427,163  [minimum]</t>
  </si>
  <si>
    <t xml:space="preserve">  Anfernee Hardaway ...........    $320,142  [min, c $202,285, rel 12/12]</t>
  </si>
  <si>
    <t xml:space="preserve">  Luke Jackson ................    $279,415  [min, c $269,714, s 12/12]</t>
  </si>
  <si>
    <t xml:space="preserve">  Michael Redd ................ $14,520,000</t>
  </si>
  <si>
    <t xml:space="preserve">  Bobby Simmons ...............  $9,280,000</t>
  </si>
  <si>
    <t xml:space="preserve">  Maurice Williams ............  $7,750,000</t>
  </si>
  <si>
    <t xml:space="preserve">  Dan Gadzuric ................  $5,751,130</t>
  </si>
  <si>
    <t xml:space="preserve">  Desmond Mason ...............  $5,000,000</t>
  </si>
  <si>
    <t xml:space="preserve">  Andrew Bogut ................  $4,991,520</t>
  </si>
  <si>
    <t xml:space="preserve">  Charlie Bell ................  $3,100,000</t>
  </si>
  <si>
    <t xml:space="preserve">  Jake Voskuhl ................  $3,000,000</t>
  </si>
  <si>
    <t xml:space="preserve">  Yi Jianlian .................  $2,777,760</t>
  </si>
  <si>
    <t xml:space="preserve">  Charlie Villanueva ..........  $2,715,000</t>
  </si>
  <si>
    <t xml:space="preserve">  Michael Ruffin ..............  $1,033,930  [minimum, counts $770,610]</t>
  </si>
  <si>
    <t xml:space="preserve">  Royal Ivey ..................    $826,046  [minimum, counts $770,610]</t>
  </si>
  <si>
    <t xml:space="preserve">  Awvee Storey ................    $711,517  [minimum]</t>
  </si>
  <si>
    <t xml:space="preserve">  David Noel ..................    $687,456  [minimum]</t>
  </si>
  <si>
    <t xml:space="preserve">  Ramon Sessions ..............    $427,163  [minimum]</t>
  </si>
  <si>
    <t xml:space="preserve">  Theo Ratliff ................ $11,666,666</t>
  </si>
  <si>
    <t xml:space="preserve">  Antoine Walker ..............  $8,329,640</t>
  </si>
  <si>
    <t xml:space="preserve">  Juwan Howard ................  $6,883,800  [released 10/29/07]</t>
  </si>
  <si>
    <t xml:space="preserve">  Marko Jaric .................  $6,050,000</t>
  </si>
  <si>
    <t xml:space="preserve">  Troy Hudson .................  $5,953,000  [released 8/4/07]</t>
  </si>
  <si>
    <t xml:space="preserve">  Greg Buckner ................  $3,750,000</t>
  </si>
  <si>
    <t xml:space="preserve">  Michael Doleac ..............  $3,120,000</t>
  </si>
  <si>
    <t xml:space="preserve">  Eddie Griffin ...............  $2,900,000  [released 3/13/07]</t>
  </si>
  <si>
    <t xml:space="preserve">  Randy Foye ..................  $2,631,840</t>
  </si>
  <si>
    <t xml:space="preserve">  Sebastian Telfair ...........  $2,562,426</t>
  </si>
  <si>
    <t xml:space="preserve">  Corey Brewer ................  $2,535,720</t>
  </si>
  <si>
    <t xml:space="preserve">  Al Jefferson ................  $2,480,885</t>
  </si>
  <si>
    <t xml:space="preserve">  Mark Madsen .................  $2,420,000</t>
  </si>
  <si>
    <t xml:space="preserve">  Kirk Snyder .................  $2,358,433</t>
  </si>
  <si>
    <t xml:space="preserve">  Rashad McCants ..............  $1,769,160</t>
  </si>
  <si>
    <t xml:space="preserve">  Beno Udrih ..................  $1,747,096  [released 10/29/07]</t>
  </si>
  <si>
    <t xml:space="preserve">  Ryan Gomes ..................    $770,610  [minimum]</t>
  </si>
  <si>
    <t xml:space="preserve">  Craig Smith .................    $687,456  [minimum]</t>
  </si>
  <si>
    <t xml:space="preserve">  Chris Richard ...............    $427,163  [minimum]</t>
  </si>
  <si>
    <t xml:space="preserve">  Vince Carter ................ $13,320,000</t>
  </si>
  <si>
    <t xml:space="preserve">  Richard Jefferson ........... $12,200,000</t>
  </si>
  <si>
    <t xml:space="preserve">  Stromile Swift ..............  $5,800,000</t>
  </si>
  <si>
    <t xml:space="preserve">  Keith Van Horn ..............  $4,300,000</t>
  </si>
  <si>
    <t xml:space="preserve">  Jamaal Magloire .............  $4,000,000  [released 2/22/08]</t>
  </si>
  <si>
    <t xml:space="preserve">  Devin Harris ................  $3,995,003</t>
  </si>
  <si>
    <t xml:space="preserve">  Bostjan Nachbar .............  $2,500,000</t>
  </si>
  <si>
    <t xml:space="preserve">  DeSagana Diop ...............  $2,146,000</t>
  </si>
  <si>
    <t xml:space="preserve">  Nenad Krstic ................  $1,889,760</t>
  </si>
  <si>
    <t xml:space="preserve">  Sean Williams ...............  $1,416,600</t>
  </si>
  <si>
    <t xml:space="preserve">  Darrell Armstrong ...........  $1,219,590  [minimum, counts $770,610]</t>
  </si>
  <si>
    <t xml:space="preserve">  Marcus Williams .............  $1,180,200</t>
  </si>
  <si>
    <t xml:space="preserve">  Josh Boone ..................  $1,133,040</t>
  </si>
  <si>
    <t xml:space="preserve">  Maurice Ager ................    $974,400</t>
  </si>
  <si>
    <t xml:space="preserve">  Billy Thomas ................    $510,529  [signed 12/23/07]</t>
  </si>
  <si>
    <t xml:space="preserve">  Clifford Robinson ...........    $500,000  [released 7/13/07]</t>
  </si>
  <si>
    <t xml:space="preserve">  David Wesley ................    $250,000  [released 11/1/07]</t>
  </si>
  <si>
    <t xml:space="preserve">  Eddie Gill ..................    $151,089  [min, c $130,040, s 11/15, </t>
  </si>
  <si>
    <t xml:space="preserve">  Peja Stojakovic ............. $11,664,000</t>
  </si>
  <si>
    <t xml:space="preserve">  David West .................. $10,650,000</t>
  </si>
  <si>
    <t xml:space="preserve">  Tyson Chandler .............. $10,250,000</t>
  </si>
  <si>
    <t xml:space="preserve">  Mike James ..................  $5,632,200</t>
  </si>
  <si>
    <t xml:space="preserve">  Morris Peterson .............  $5,356,000</t>
  </si>
  <si>
    <t xml:space="preserve">  Chris Paul ..................  $3,615,960</t>
  </si>
  <si>
    <t xml:space="preserve">  Rasual Butler ...............  $3,315,000</t>
  </si>
  <si>
    <t xml:space="preserve">  Bonzi Wells .................  $2,284,200</t>
  </si>
  <si>
    <t xml:space="preserve">  Hilton Armstrong ............  $1,900,200</t>
  </si>
  <si>
    <t xml:space="preserve">  Jannero Pargo ...............  $1,830,000</t>
  </si>
  <si>
    <t xml:space="preserve">  Julian Wright ...............  $1,739,160</t>
  </si>
  <si>
    <t xml:space="preserve">  Bernard Robinson ............  $1,080,000  [released 10/29/07]</t>
  </si>
  <si>
    <t xml:space="preserve">  Ryan Bowen ..................  $1,033,930  [minimum, counts $770,610]</t>
  </si>
  <si>
    <t xml:space="preserve">  Melvin Ely ..................    $895,341  [minimum]</t>
  </si>
  <si>
    <t xml:space="preserve">  Mile Ilic ...................    $864,000  [released 10/29/07]</t>
  </si>
  <si>
    <t xml:space="preserve">  Arvydas Macijauskas .........    $500,000  [released 7/12/06]</t>
  </si>
  <si>
    <t xml:space="preserve">  Stephon Marbury ............. $19,012,500</t>
  </si>
  <si>
    <t xml:space="preserve">  Zach Randolph ............... $13,333,333</t>
  </si>
  <si>
    <t xml:space="preserve">  Eddy Curry ..................  $8,947,543</t>
  </si>
  <si>
    <t xml:space="preserve">  Quentin Richardson ..........  $8,105,500</t>
  </si>
  <si>
    <t xml:space="preserve">  Jamal Crawford ..............  $7,920,000</t>
  </si>
  <si>
    <t xml:space="preserve">  Jerome Williams .............  $7,639,400  [released 8/15/05]</t>
  </si>
  <si>
    <t xml:space="preserve">  Malik Rose ..................  $7,101,250</t>
  </si>
  <si>
    <t xml:space="preserve">  Jerome James ................  $5,800,000</t>
  </si>
  <si>
    <t xml:space="preserve">  Jared Jeffries ..............  $5,632,200</t>
  </si>
  <si>
    <t xml:space="preserve">  Fred Jones ..................  $3,300,000</t>
  </si>
  <si>
    <t xml:space="preserve">  Dan Dickau ..................  $2,990,028  [released 10/1/07]</t>
  </si>
  <si>
    <t xml:space="preserve">  Renaldo Balkman .............  $1,280,640</t>
  </si>
  <si>
    <t xml:space="preserve">  Nate Robinson ...............  $1,268,160</t>
  </si>
  <si>
    <t xml:space="preserve">  Wilson Chandler .............  $1,091,640</t>
  </si>
  <si>
    <t xml:space="preserve">  David Lee ...................    $990,600</t>
  </si>
  <si>
    <t xml:space="preserve">  Mardy Collins ...............    $967,320</t>
  </si>
  <si>
    <t xml:space="preserve">  Randolph Morris .............    $810,000</t>
  </si>
  <si>
    <t xml:space="preserve">  Rashard Lewis ............... $14,880,000</t>
  </si>
  <si>
    <t xml:space="preserve">  Hedo Turkoglu ...............  $6,373,900</t>
  </si>
  <si>
    <t xml:space="preserve">  Dwight Howard ...............  $6,061,274</t>
  </si>
  <si>
    <t xml:space="preserve">  Tony Battie .................  $5,200,000</t>
  </si>
  <si>
    <t xml:space="preserve">  Carlos Arroyo ...............  $4,100,000</t>
  </si>
  <si>
    <t xml:space="preserve">  Pat Garrity .................  $3,818,750</t>
  </si>
  <si>
    <t xml:space="preserve">  Keyon Dooling ...............  $3,596,000</t>
  </si>
  <si>
    <t xml:space="preserve">  Keith Bogans ................  $2,440,000</t>
  </si>
  <si>
    <t xml:space="preserve">  J.J. Redick .................  $2,000,160</t>
  </si>
  <si>
    <t xml:space="preserve">  Jameer Nelson ...............  $1,961,609</t>
  </si>
  <si>
    <t xml:space="preserve">  Maurice Evans ...............  $1,740,000</t>
  </si>
  <si>
    <t xml:space="preserve">  Adonal Foyle ................  $1,219,590</t>
  </si>
  <si>
    <t xml:space="preserve">  James Augustine .............    $687,456  [minimum]</t>
  </si>
  <si>
    <t xml:space="preserve">  Marcin Gortat ...............    $427,163  [minimum]</t>
  </si>
  <si>
    <t xml:space="preserve">  Bo Outlaw ...................    $160,071  [min, c $101,143, rel 11/20]</t>
  </si>
  <si>
    <t xml:space="preserve">  Chris Webber ................ $19,000,000  [released 1/11/07]</t>
  </si>
  <si>
    <t xml:space="preserve">  Samuel Dalembert ............ $10,250,000</t>
  </si>
  <si>
    <t xml:space="preserve">  Andre Miller ................  $9,366,666</t>
  </si>
  <si>
    <t xml:space="preserve">  Aaron McKie .................  $7,000,000  [released 8/12/05]</t>
  </si>
  <si>
    <t xml:space="preserve">  Reggie Evans ................  $4,320,000</t>
  </si>
  <si>
    <t xml:space="preserve">  Gordan Giricek ..............  $4,000,000</t>
  </si>
  <si>
    <t xml:space="preserve">  Kevin Ollie .................  $3,441,900</t>
  </si>
  <si>
    <t xml:space="preserve">  Willie Green ................  $3,094,000</t>
  </si>
  <si>
    <t xml:space="preserve">  Andre Iguodala ..............  $2,804,889</t>
  </si>
  <si>
    <t xml:space="preserve">  Greg Buckner ................  $2,080,000  [released 9/8/04]</t>
  </si>
  <si>
    <t xml:space="preserve">  Thaddeus Young ..............  $1,830,720</t>
  </si>
  <si>
    <t xml:space="preserve">  Rodney Carney ...............  $1,547,760</t>
  </si>
  <si>
    <t xml:space="preserve">  Jason Smith .................  $1,233,840</t>
  </si>
  <si>
    <t xml:space="preserve">  Calvin Booth ................  $1,103,225</t>
  </si>
  <si>
    <t xml:space="preserve">  Shavlik Randolph ............  $1,080,000</t>
  </si>
  <si>
    <t xml:space="preserve">  Louis Williams ..............    $770,610  [minimum]</t>
  </si>
  <si>
    <t xml:space="preserve">  Louis Amundson ..............    $687,456  [minimum]</t>
  </si>
  <si>
    <t xml:space="preserve">  Herbert Hill ................    $427,163  [minimum]</t>
  </si>
  <si>
    <t xml:space="preserve">  Shaquille O'Neal ............ $20,000,000</t>
  </si>
  <si>
    <t xml:space="preserve">  Amare Stoudemire ............ $13,762,775</t>
  </si>
  <si>
    <t xml:space="preserve">  Steve Nash .................. $11,375,000</t>
  </si>
  <si>
    <t xml:space="preserve">  Leandro Barbosa .............  $5,600,000</t>
  </si>
  <si>
    <t xml:space="preserve">  Raja Bell ...................  $4,750,000</t>
  </si>
  <si>
    <t xml:space="preserve">  Grant Hill ..................  $1,830,000</t>
  </si>
  <si>
    <t xml:space="preserve">  Eric Piatkowski .............  $1,219,590</t>
  </si>
  <si>
    <t xml:space="preserve">  Brian Skinner ...............  $1,108,718  [minimum, counts $770,610]</t>
  </si>
  <si>
    <t xml:space="preserve">  Sean Marks ..................  $1,033,930  [minimum, counts $770,610]</t>
  </si>
  <si>
    <t xml:space="preserve">  Alando Tucker ...............    $931,920</t>
  </si>
  <si>
    <t xml:space="preserve">  D.J. Strawberry .............    $427,163  [minimum]</t>
  </si>
  <si>
    <t xml:space="preserve">  Linton Johnson ..............    $283,953  [min, c $264,897, s 2/22]</t>
  </si>
  <si>
    <t xml:space="preserve">  Steve Francis ............... $15,070,000  [released 7/11/07]</t>
  </si>
  <si>
    <t xml:space="preserve">  Raef LaFrentz ............... $12,440,787</t>
  </si>
  <si>
    <t xml:space="preserve">  Darius Miles ................  $8,250,000</t>
  </si>
  <si>
    <t xml:space="preserve">  Joel Przybilla ..............  $5,762,575</t>
  </si>
  <si>
    <t xml:space="preserve">  Greg Oden ...................  $4,662,000</t>
  </si>
  <si>
    <t xml:space="preserve">  LaMarcus Aldridge ...........  $4,329,360</t>
  </si>
  <si>
    <t xml:space="preserve">  Martell Webster .............  $2,974,080</t>
  </si>
  <si>
    <t xml:space="preserve">  James Jones .................  $2,900,000</t>
  </si>
  <si>
    <t xml:space="preserve">  Brandon Roy .................  $2,883,120</t>
  </si>
  <si>
    <t xml:space="preserve">  Channing Frye ...............  $2,487,240</t>
  </si>
  <si>
    <t xml:space="preserve">  Jarrett Jack ................  $1,217,400</t>
  </si>
  <si>
    <t xml:space="preserve">  Sergio Rodriguez ............    $817,000</t>
  </si>
  <si>
    <t xml:space="preserve">  Von Wafer ...................    $770,610  [minimum]</t>
  </si>
  <si>
    <t xml:space="preserve">  Josh McRoberts ..............    $427,163  [minimum]</t>
  </si>
  <si>
    <t xml:space="preserve">  Brad Miller ................. $10,500,000</t>
  </si>
  <si>
    <t xml:space="preserve">  Kenny Thomas ................  $7,875,000</t>
  </si>
  <si>
    <t xml:space="preserve">  Shareef Abdur-Rahim .........  $5,800,000</t>
  </si>
  <si>
    <t xml:space="preserve">  Mikki Moore .................  $5,356,000</t>
  </si>
  <si>
    <t xml:space="preserve">  John Salmons ................  $4,752,000</t>
  </si>
  <si>
    <t xml:space="preserve">  Tyronn Lue ..................  $3,500,000</t>
  </si>
  <si>
    <t xml:space="preserve">  Lorenzen Wright .............  $3,250,000</t>
  </si>
  <si>
    <t xml:space="preserve">  Shelden Williams ............  $3,174,240</t>
  </si>
  <si>
    <t xml:space="preserve">  Anthony Johnson .............  $2,860,000</t>
  </si>
  <si>
    <t xml:space="preserve">  Spencer Hawes ...............  $2,028,600</t>
  </si>
  <si>
    <t xml:space="preserve">  Kevin Martin ................  $1,808,121</t>
  </si>
  <si>
    <t xml:space="preserve">  Quincy Douby ................  $1,333,920</t>
  </si>
  <si>
    <t xml:space="preserve">  Francisco Garcia ............  $1,168,800</t>
  </si>
  <si>
    <t xml:space="preserve">  Justin Williams .............    $862,456  [released 2/16/08]</t>
  </si>
  <si>
    <t xml:space="preserve">  Beno Udrih ..................    $788,349  [min, c $760,977, s 11/1/07]</t>
  </si>
  <si>
    <t xml:space="preserve">  Dahntay Jones ...............    $753,767  [m, c $703,182, s 12/10-2/16]</t>
  </si>
  <si>
    <t xml:space="preserve"> Darryl Watkins ..............    $109,461  [min, released 12/10/07]</t>
  </si>
  <si>
    <t xml:space="preserve">  Orien Green .................     $77,061  [min, released 11/15/07]</t>
  </si>
  <si>
    <t xml:space="preserve">  Mustafa Shakur ..............      $5,450  [min, released 11/1/07]</t>
  </si>
  <si>
    <t xml:space="preserve">  Tim Duncan .................. $19,014,188</t>
  </si>
  <si>
    <t xml:space="preserve">  Tony Parker ................. $10,500,000</t>
  </si>
  <si>
    <t xml:space="preserve">  Manu Ginobili ...............  $9,079,811</t>
  </si>
  <si>
    <t xml:space="preserve">  Kurt Thomas .................  $8,091,188</t>
  </si>
  <si>
    <t xml:space="preserve">  Bruce Bowen .................  $4,125,000</t>
  </si>
  <si>
    <t xml:space="preserve">  Robert Horry ................  $3,630,000</t>
  </si>
  <si>
    <t xml:space="preserve">  Michael Finley ..............  $3,103,000</t>
  </si>
  <si>
    <t xml:space="preserve">  Matt Bonner .................  $2,678,000</t>
  </si>
  <si>
    <t xml:space="preserve">  Vassillis Spanoulis .........  $1,944,000  [released 8/13/07]</t>
  </si>
  <si>
    <t xml:space="preserve">  Jacque Vaughn ...............  $1,219,950</t>
  </si>
  <si>
    <t xml:space="preserve">  Ime Udoka ...................  $1,000,000</t>
  </si>
  <si>
    <t xml:space="preserve">  Ian Mahinmi .................    $938,760</t>
  </si>
  <si>
    <t xml:space="preserve">  Damon Stoudamire ............    $556,438  [min, c $351,591, s 2/3/08]</t>
  </si>
  <si>
    <t xml:space="preserve">  Keith Langford ..............    $272,316  [min, signed 12/28/07]</t>
  </si>
  <si>
    <t xml:space="preserve">  Darius Washington ...........    $154,847  [min, released 12/28/07]</t>
  </si>
  <si>
    <t xml:space="preserve">  Jeremy Richardson ...........     $85,932  [m, signed 1/10, rel 1/30]</t>
  </si>
  <si>
    <t xml:space="preserve">  DerMarr Johnson .............     $42,203  [m, c $37,714, s 12/29-1/7]</t>
  </si>
  <si>
    <t xml:space="preserve">  Marcus Williams .............     $12,890  [min, s 12/26, rel 12/29]</t>
  </si>
  <si>
    <t xml:space="preserve">  Chris Wilcox ................  $6,500,000</t>
  </si>
  <si>
    <t xml:space="preserve">  Donyell Marshall ............  $6,016,965</t>
  </si>
  <si>
    <t xml:space="preserve">  Earl Watson .................  $5,800,000</t>
  </si>
  <si>
    <t xml:space="preserve">  Nick Collison ...............  $5,750,000</t>
  </si>
  <si>
    <t xml:space="preserve">  Brent Barry .................  $5,544,370  [released 2/21/08]</t>
  </si>
  <si>
    <t xml:space="preserve">  Kevin Durant ................  $4,171,200</t>
  </si>
  <si>
    <t xml:space="preserve">  Ira Newble ..................  $3,441,900</t>
  </si>
  <si>
    <t xml:space="preserve">  Jeff Green ..................  $3,058,200</t>
  </si>
  <si>
    <t xml:space="preserve">  Francisco Elson .............  $3,000,000</t>
  </si>
  <si>
    <t xml:space="preserve">  Damien Wilkins ..............  $2,900,000</t>
  </si>
  <si>
    <t xml:space="preserve">  Robert Swift ................  $2,601,113</t>
  </si>
  <si>
    <t xml:space="preserve">  Mouhamed Sene ...............  $2,105,520</t>
  </si>
  <si>
    <t xml:space="preserve">  Adrian Griffin ..............  $1,593,000</t>
  </si>
  <si>
    <t xml:space="preserve">  Johan Petro .................  $1,077,120</t>
  </si>
  <si>
    <t xml:space="preserve">  Mickael Gelabale ............    $802,000</t>
  </si>
  <si>
    <t xml:space="preserve">  Chris Bosh .................. $12,455,000</t>
  </si>
  <si>
    <t xml:space="preserve">  Rasho Nesterovic ............  $7,840,000</t>
  </si>
  <si>
    <t xml:space="preserve">  Jason Kapono ................  $5,356,000</t>
  </si>
  <si>
    <t xml:space="preserve">  Andrea Bargnani .............  $4,838,880</t>
  </si>
  <si>
    <t xml:space="preserve">  Alvin Williams ..............  $4,516,484  [released 7/25/06]</t>
  </si>
  <si>
    <t xml:space="preserve">  Anthony Parker ..............  $4,350,000</t>
  </si>
  <si>
    <t xml:space="preserve">  Jorge Garbajosa .............  $4,000,000</t>
  </si>
  <si>
    <t xml:space="preserve">  Primoz Brezec ...............  $2,750,000</t>
  </si>
  <si>
    <t xml:space="preserve">  Kris Humphries ..............  $2,522,913</t>
  </si>
  <si>
    <t xml:space="preserve">  Jose Calderon ...............  $2,471,604</t>
  </si>
  <si>
    <t xml:space="preserve">  Carlos Delfino ..............  $1,868,141</t>
  </si>
  <si>
    <t xml:space="preserve">  Maceo Baston ................  $1,830,000</t>
  </si>
  <si>
    <t xml:space="preserve">  Joey Graham .................  $1,596,600</t>
  </si>
  <si>
    <t xml:space="preserve">  Darrick Martin ..............  $1,219,590  [minimum, counts $770,610]</t>
  </si>
  <si>
    <t xml:space="preserve">  Jamario Moon ................    $427,163  [minimum]</t>
  </si>
  <si>
    <t xml:space="preserve">  Andrei Kirilenko ............ $13,735,000</t>
  </si>
  <si>
    <t xml:space="preserve">  Carlos Boozer ............... $11,260,483</t>
  </si>
  <si>
    <t xml:space="preserve">  Derek Fisher ................  $6,373,900  [released 7/2/07]</t>
  </si>
  <si>
    <t xml:space="preserve">  Kyle Korver .................  $4,400,000</t>
  </si>
  <si>
    <t xml:space="preserve">  Deron Williams ..............  $4,010,640</t>
  </si>
  <si>
    <t xml:space="preserve">  Jarron Collins ..............  $2,350,000</t>
  </si>
  <si>
    <t xml:space="preserve">  Jason Hart ..................  $2,300,000</t>
  </si>
  <si>
    <t xml:space="preserve">  Ronnie Brewer ...............  $1,715,040</t>
  </si>
  <si>
    <t xml:space="preserve">  Ronnie Price ................  $1,100,000</t>
  </si>
  <si>
    <t xml:space="preserve">  Morris Almond ...............  $1,005,960</t>
  </si>
  <si>
    <t xml:space="preserve">  C.J. Miles ..................    $770,610  [minimum]</t>
  </si>
  <si>
    <t xml:space="preserve">  Kyrylo Fesenko ..............    $750,000</t>
  </si>
  <si>
    <t xml:space="preserve">  Paul Millsap ................    $687,456  [minimum]</t>
  </si>
  <si>
    <t xml:space="preserve">  Antawn Jamison .............. $16,360,094</t>
  </si>
  <si>
    <t xml:space="preserve">  Gilbert Arenas .............. $11,950,400</t>
  </si>
  <si>
    <t xml:space="preserve">  Caron Butler ................  $8,218,990</t>
  </si>
  <si>
    <t xml:space="preserve">  Etan Thomas .................  $6,373,900</t>
  </si>
  <si>
    <t xml:space="preserve">  Antonio Daniels .............  $5,800,000</t>
  </si>
  <si>
    <t xml:space="preserve">  Brendan Haywood .............  $5,000,000</t>
  </si>
  <si>
    <t xml:space="preserve">  Darius Songaila .............  $3,942,000</t>
  </si>
  <si>
    <t xml:space="preserve">  Andray Blatche ..............  $2,470,000</t>
  </si>
  <si>
    <t xml:space="preserve">  Nick Young ..................  $1,491,240</t>
  </si>
  <si>
    <t xml:space="preserve">  Oleksiy Pecherov ............  $1,345,800</t>
  </si>
  <si>
    <t xml:space="preserve">  DeShawn Stevenson ...........  $1,033,930</t>
  </si>
  <si>
    <t xml:space="preserve">  Roger Mason Jr. .............    $798,328  [minimum, counts $770,610]</t>
  </si>
  <si>
    <t xml:space="preserve">  Dominic McGuire .............    $427,163  [minimum]</t>
  </si>
  <si>
    <t xml:space="preserve">  Mike Wilks ..................     $67,151  [m, c $57,796, s 12/19-12/31]</t>
  </si>
  <si>
    <t xml:space="preserve">  Joe Johnson ................. $12,744,189</t>
  </si>
  <si>
    <t xml:space="preserve">  Speedy Claxton ..............  $6,854,546</t>
  </si>
  <si>
    <t xml:space="preserve">  Marvin Williams .............  $4,174,800</t>
  </si>
  <si>
    <t xml:space="preserve">  Shelden Williams ............  $2,952,840</t>
  </si>
  <si>
    <t xml:space="preserve">  Josh Childress ..............  $2,863,920</t>
  </si>
  <si>
    <t xml:space="preserve">  Anthony Johnson .............  $2,640,000</t>
  </si>
  <si>
    <t xml:space="preserve">  Josh Smith ..................  $1,460,640</t>
  </si>
  <si>
    <t xml:space="preserve">  Royal Ivey ..................    $744,551  [minimum]</t>
  </si>
  <si>
    <t xml:space="preserve">  Salim Stoudamire ............    $729,000</t>
  </si>
  <si>
    <t xml:space="preserve">  Esteban Batista .............    $664,209  [minimum]</t>
  </si>
  <si>
    <t xml:space="preserve">  Stanislav Medvedenko ........    $625,132  [min, counts $499,394, s 12/28]</t>
  </si>
  <si>
    <t xml:space="preserve">  Solomon Jones ...............    $675,000</t>
  </si>
  <si>
    <t xml:space="preserve">  Cedric Bozeman ..............    $412,718  [minimum, released 1/3]</t>
  </si>
  <si>
    <t xml:space="preserve">  Matt Freije .................    $145,961  [minimum, released 12/28]</t>
  </si>
  <si>
    <t xml:space="preserve">  Dijon Thompson ..............     $89,101  [min, signed 1/6, rel 1/27]</t>
  </si>
  <si>
    <t xml:space="preserve">  Jeremy Richardson ...........     $55,365  [min, signed 1/27, rel 2/20]</t>
  </si>
  <si>
    <t xml:space="preserve">  Paul Pierce ................. $15,101,625</t>
  </si>
  <si>
    <t xml:space="preserve">  Wally Szczerbiak ............ $11,775,000</t>
  </si>
  <si>
    <t xml:space="preserve">  Vin Baker ...................  $5,243,334  [released 2/13/04]</t>
  </si>
  <si>
    <t xml:space="preserve">  Brian Scalabrine ............  $2,793,103</t>
  </si>
  <si>
    <t xml:space="preserve">  Luke Jackson ................  $2,091,480  [released 10/26/06]</t>
  </si>
  <si>
    <t xml:space="preserve">  Brian Grant .................  $1,938,870  [released 10/26/06]</t>
  </si>
  <si>
    <t xml:space="preserve">  Sebastian Telfair ...........  $1,793,160</t>
  </si>
  <si>
    <t xml:space="preserve">  Kendrick Perkins ............  $1,689,409</t>
  </si>
  <si>
    <t xml:space="preserve">  Al Jefferson ................  $1,618,320</t>
  </si>
  <si>
    <t xml:space="preserve">  Gerald Green ................  $1,347,000</t>
  </si>
  <si>
    <t xml:space="preserve">  Rajon Rondo .................  $1,143,600</t>
  </si>
  <si>
    <t xml:space="preserve">  Michael Olowokandi ..........  $1,103,225  [minimum, counts $744,551]</t>
  </si>
  <si>
    <t xml:space="preserve">  Delonte West ................  $1,080,480</t>
  </si>
  <si>
    <t xml:space="preserve">  Tony Allen ..................  $1,037,280</t>
  </si>
  <si>
    <t xml:space="preserve">  Ryan Gomes ..................    $664,209  [minimum]</t>
  </si>
  <si>
    <t xml:space="preserve">  Leon Powe ...................    $432,000</t>
  </si>
  <si>
    <t xml:space="preserve">  Allan Ray ...................    $412,718  [minimum]</t>
  </si>
  <si>
    <t xml:space="preserve">  Kevin Pittsnogle ............     $50,000  [released 10/20/06]</t>
  </si>
  <si>
    <t xml:space="preserve">  Gerald Wallace ..............  $5,525,000</t>
  </si>
  <si>
    <t xml:space="preserve">  Brevin Knight ...............  $4,400,000</t>
  </si>
  <si>
    <t xml:space="preserve">  Emeka Okafor ................  $4,300,560</t>
  </si>
  <si>
    <t xml:space="preserve">  Eric Williams ...............  $4,296,000</t>
  </si>
  <si>
    <t xml:space="preserve">  Adam Morrison ...............  $3,616,680</t>
  </si>
  <si>
    <t xml:space="preserve">  Jeff McInnis ................  $3,600,000</t>
  </si>
  <si>
    <t xml:space="preserve">  Raymond Felton ..............  $3,060,840</t>
  </si>
  <si>
    <t xml:space="preserve">  Othella Harrington ..........  $2,200,000</t>
  </si>
  <si>
    <t xml:space="preserve">  Jake Voskuhl ................  $2,000,000</t>
  </si>
  <si>
    <t xml:space="preserve">  Walter Herrmann .............  $1,800,000</t>
  </si>
  <si>
    <t xml:space="preserve">  Sean May ....................  $1,740,720</t>
  </si>
  <si>
    <t xml:space="preserve">  Matt Carroll ................  $1,188,000</t>
  </si>
  <si>
    <t xml:space="preserve">  Derek Anderson ..............    $901,397  [min, counts $626,512, s 11/28]</t>
  </si>
  <si>
    <t xml:space="preserve">  Ryan Hollins ................    $412,718  [minimum]</t>
  </si>
  <si>
    <t xml:space="preserve">  Alan Anderson ...............    $102,131  [minimum, released 11/27]</t>
  </si>
  <si>
    <t xml:space="preserve">  Kevin Burleson ..............     $70,000  [released 10/30/06]</t>
  </si>
  <si>
    <t xml:space="preserve">  Ben Wallace ................. $16,000,000</t>
  </si>
  <si>
    <t xml:space="preserve">  P.J. Brown ..................  $8,560,000</t>
  </si>
  <si>
    <t xml:space="preserve">  Andres Nocioni ..............  $3,950,000</t>
  </si>
  <si>
    <t xml:space="preserve">  Ben Gordon ..................  $3,862,080</t>
  </si>
  <si>
    <t xml:space="preserve">  Tyrus Thomas ................  $3,260,760</t>
  </si>
  <si>
    <t xml:space="preserve">  Kirk Hinrich ................  $3,192,628</t>
  </si>
  <si>
    <t xml:space="preserve">  Chris Duhon .................  $3,024,000</t>
  </si>
  <si>
    <t xml:space="preserve">  Michael Sweetney ............  $2,696,956</t>
  </si>
  <si>
    <t xml:space="preserve">  Luol Deng ...................  $2,614,440</t>
  </si>
  <si>
    <t xml:space="preserve">  Malik Allen .................  $1,803,600</t>
  </si>
  <si>
    <t xml:space="preserve">  Thabo Sefolosha .............  $1,679,280</t>
  </si>
  <si>
    <t xml:space="preserve">  Adrian Griffin ..............  $1,475,000</t>
  </si>
  <si>
    <t xml:space="preserve">  Viktor Khryapa ..............  $1,172,400</t>
  </si>
  <si>
    <t xml:space="preserve">  Andre Barrett ...............    $744,551  [minimum]</t>
  </si>
  <si>
    <t xml:space="preserve">  Martynas Andriuskevicius ....    $664,209  [minimum]</t>
  </si>
  <si>
    <t xml:space="preserve">  Luke Schenscher .............     $55,000  [released 10/30/06]</t>
  </si>
  <si>
    <t xml:space="preserve">  Larry Hughes ................ $13,363,012</t>
  </si>
  <si>
    <t xml:space="preserve">  Zydrunas Ilgauskas ..........  $9,442,697</t>
  </si>
  <si>
    <t xml:space="preserve">  Drew Gooden .................  $6,645,402</t>
  </si>
  <si>
    <t xml:space="preserve">  Eric Snow ...................  $6,093,750</t>
  </si>
  <si>
    <t xml:space="preserve">  LeBron James ................  $5,828,090</t>
  </si>
  <si>
    <t xml:space="preserve">  Donyell Marshall ............  $5,633,037</t>
  </si>
  <si>
    <t xml:space="preserve">  Damon Jones .................  $3,884,678</t>
  </si>
  <si>
    <t xml:space="preserve">  Ira Newble ..................  $3,196,050</t>
  </si>
  <si>
    <t xml:space="preserve">  Scot Pollard ................  $2,200,000</t>
  </si>
  <si>
    <t xml:space="preserve">  Sasha Pavlovic ..............  $1,962,206</t>
  </si>
  <si>
    <t xml:space="preserve">  David Wesley ................  $1,750,000</t>
  </si>
  <si>
    <t xml:space="preserve">  Shannon Brown ...............    $971,280</t>
  </si>
  <si>
    <t xml:space="preserve">  Anderson Varejao ............    $945,600</t>
  </si>
  <si>
    <t xml:space="preserve">  Dwayne Jones ................    $664,209  [minimum]</t>
  </si>
  <si>
    <t xml:space="preserve">  Daniel Gibson ...............    $412,718  [minimum]</t>
  </si>
  <si>
    <t xml:space="preserve">  Michael Finley .............. $16,141,999  [released 8/15/05]</t>
  </si>
  <si>
    <t xml:space="preserve">  Dirk Nowitzki ............... $15,101,625</t>
  </si>
  <si>
    <t xml:space="preserve">  Erick Dampier ...............  $9,628,000</t>
  </si>
  <si>
    <t xml:space="preserve">  Jerry Stackhouse ............  $9,296,874</t>
  </si>
  <si>
    <t xml:space="preserve">  Jason Terry .................  $8,100,000</t>
  </si>
  <si>
    <t xml:space="preserve">  Austin Croshere .............  $7,300,000</t>
  </si>
  <si>
    <t xml:space="preserve">  Shawn Bradley ...............  $4,800,000  [released 9/18/05]</t>
  </si>
  <si>
    <t xml:space="preserve">  Greg Buckner ................  $3,240,741</t>
  </si>
  <si>
    <t xml:space="preserve">  Devin Harris ................  $3,153,120</t>
  </si>
  <si>
    <t xml:space="preserve">  DeSagana Diop ...............  $1,998,000</t>
  </si>
  <si>
    <t xml:space="preserve">  Devean George ...............  $1,974,259</t>
  </si>
  <si>
    <t xml:space="preserve">  Tariq Abdul-Wahad ...........  $1,968,750  [released 9/28/05]</t>
  </si>
  <si>
    <t xml:space="preserve">  Josh Howard .................  $1,667,603</t>
  </si>
  <si>
    <t xml:space="preserve">  DJ Mbenga ...................  $1,628,959</t>
  </si>
  <si>
    <t xml:space="preserve">  Maurice Ager ................    $906,480</t>
  </si>
  <si>
    <t xml:space="preserve">  Pavel Podkolzin .............    $600,000  [released 8/4/06]</t>
  </si>
  <si>
    <t xml:space="preserve">  Jose Juan Barea .............    $412,718  [minimum]</t>
  </si>
  <si>
    <t xml:space="preserve">  Pops Mensah-Bonsu ...........    $412,718  [minimum]</t>
  </si>
  <si>
    <t xml:space="preserve">  Pat Carroll .................    $110,000  [released 10/15/06]</t>
  </si>
  <si>
    <t xml:space="preserve">  Ndudi Ebi ...................     $90,000  [released 10/26/06]</t>
  </si>
  <si>
    <t xml:space="preserve">  Allen Iverson ............... $17,184,375</t>
  </si>
  <si>
    <t xml:space="preserve">  Kenyon Martin ............... $12,068,182</t>
  </si>
  <si>
    <t xml:space="preserve">  Marcus Camby ................  $8,800,000</t>
  </si>
  <si>
    <t xml:space="preserve">  Nene ........................  $8,000,000</t>
  </si>
  <si>
    <t xml:space="preserve">  Carmelo Anthony .............  $4,694,041</t>
  </si>
  <si>
    <t xml:space="preserve">  Eduardo Najera ..............  $4,571,428</t>
  </si>
  <si>
    <t xml:space="preserve">  Reggie Evans ................  $4,000,000</t>
  </si>
  <si>
    <t xml:space="preserve">  J.R. Smith ..................  $1,387,560</t>
  </si>
  <si>
    <t xml:space="preserve">  Steve Blake .................  $1,330,000</t>
  </si>
  <si>
    <t xml:space="preserve">  Linas Kleiza ................    $945,360</t>
  </si>
  <si>
    <t xml:space="preserve">  DerMarr Johnson .............    $865,063  [minimum, counts $744,551]</t>
  </si>
  <si>
    <t xml:space="preserve">  Jamal Sampson ...............    $771,331  [minimum, counts $744,551]</t>
  </si>
  <si>
    <t xml:space="preserve">  Yakhouba Diawara ............    $412,718  [minimum]</t>
  </si>
  <si>
    <t xml:space="preserve">  Ivan McFarlin ...............    $412,718  [released 12/22]</t>
  </si>
  <si>
    <t xml:space="preserve">  Jefferson Sobral ............     $75,000  [released 10/8/06]</t>
  </si>
  <si>
    <t xml:space="preserve">  Rasheed Wallace ............. $11,650,000</t>
  </si>
  <si>
    <t xml:space="preserve">  Richard Hamilton ............  $9,187,500</t>
  </si>
  <si>
    <t xml:space="preserve">  Tayshaun Prince .............  $7,851,240</t>
  </si>
  <si>
    <t xml:space="preserve">  Chauncey Billups ............  $6,364,400</t>
  </si>
  <si>
    <t xml:space="preserve">  Antonio McDyess .............  $5,883,600</t>
  </si>
  <si>
    <t xml:space="preserve">  Nazr Mohammed ...............  $5,215,000</t>
  </si>
  <si>
    <t xml:space="preserve">  Dale Davis ..................  $3,500,000</t>
  </si>
  <si>
    <t xml:space="preserve">  Ronald Murray ...............  $1,750,000</t>
  </si>
  <si>
    <t xml:space="preserve">  Carlos Delfino ..............  $1,037,280</t>
  </si>
  <si>
    <t xml:space="preserve">  Jason Maxiell ...............    $973,440</t>
  </si>
  <si>
    <t xml:space="preserve">  Alex Acker ..................    $839,209  [released 7/31/06]</t>
  </si>
  <si>
    <t xml:space="preserve">  Ronald Dupree ...............    $771,331</t>
  </si>
  <si>
    <t xml:space="preserve">  Chris Webber ................    $661,024  [min, counts $417,675, s 1/16]</t>
  </si>
  <si>
    <t xml:space="preserve">  Amir Johnson ................    $664,209  [minimum]</t>
  </si>
  <si>
    <t xml:space="preserve">  Will Blalock ................    $412,718  [minimum]</t>
  </si>
  <si>
    <t xml:space="preserve">  Baron Davis ................. $15,070,000</t>
  </si>
  <si>
    <t xml:space="preserve">  Jason Richardson ............  $9,999,999</t>
  </si>
  <si>
    <t xml:space="preserve">  Adonal Foyle ................  $8,125,000</t>
  </si>
  <si>
    <t xml:space="preserve">  Al Harrington ...............  $7,625,000</t>
  </si>
  <si>
    <t xml:space="preserve">  Stephen Jackson .............  $6,120,000</t>
  </si>
  <si>
    <t xml:space="preserve">  Sarunas Jasikevicius ........  $4,000,000</t>
  </si>
  <si>
    <t xml:space="preserve">  Mickael Pietrus .............  $2,535,260</t>
  </si>
  <si>
    <t xml:space="preserve">  Zarko Cabarkapa .............  $2,157,097</t>
  </si>
  <si>
    <t xml:space="preserve">  Patrick O'Bryant ............  $2,061,720</t>
  </si>
  <si>
    <t xml:space="preserve">  Andris Biedrins .............  $1,986,960</t>
  </si>
  <si>
    <t xml:space="preserve">  Matt Barnes .................    $771,331  [minimum, counts $744,551]</t>
  </si>
  <si>
    <t xml:space="preserve">  Dajuan Wagner ...............    $771,331  [minimum, released 11/20]</t>
  </si>
  <si>
    <t xml:space="preserve">  Josh Powell .................    $744,551  [minimum]</t>
  </si>
  <si>
    <t xml:space="preserve">  Andre Owens .................    $676,800  [released 10/26/06]</t>
  </si>
  <si>
    <t xml:space="preserve">  Monta Ellis .................    $664,209  [minimum]</t>
  </si>
  <si>
    <t xml:space="preserve">  Chris Taft ..................    $664,209  [minimum, released 10/27/06]</t>
  </si>
  <si>
    <t xml:space="preserve">  Devin Brown .................    $500,000  [released 10/3/06]</t>
  </si>
  <si>
    <t xml:space="preserve">  Anthony Roberson ............    $267,111  [minimum, released 1/5]  </t>
  </si>
  <si>
    <t xml:space="preserve">  Kelenna Azubuike ............    $251,657  [minimum, signed 1/2/07]</t>
  </si>
  <si>
    <t xml:space="preserve">  Renaldo Major  ..............     $20,133  [min, signed 1/17, rel 1/29]</t>
  </si>
  <si>
    <t xml:space="preserve">  Tracy McGrady ............... $16,901,500</t>
  </si>
  <si>
    <t xml:space="preserve">  Yao Ming .................... $12,455,000</t>
  </si>
  <si>
    <t xml:space="preserve">  Juwan Howard ................  $6,392,100</t>
  </si>
  <si>
    <t xml:space="preserve">  Shane Battier ...............  $5,393,300</t>
  </si>
  <si>
    <t xml:space="preserve">  Rafer Alston ................  $4,200,000</t>
  </si>
  <si>
    <t xml:space="preserve">  Bob Sura ....................  $3,840,000</t>
  </si>
  <si>
    <t xml:space="preserve">  Jake Tsakalidis .............  $2,900,000</t>
  </si>
  <si>
    <t xml:space="preserve">  Dikembe Mutombo .............  $2,210,000</t>
  </si>
  <si>
    <t xml:space="preserve">  Bonzi Wells .................  $2,115,000</t>
  </si>
  <si>
    <t xml:space="preserve">  Vassilis Spanoulis ..........  $1,800,000</t>
  </si>
  <si>
    <t xml:space="preserve">  Kirk Snyder .................  $1,537,440</t>
  </si>
  <si>
    <t xml:space="preserve">  Luther Head .................  $1,048,800</t>
  </si>
  <si>
    <t xml:space="preserve">  Ryan Bowen ..................    $998,967  [minimum, released 10/27/06]</t>
  </si>
  <si>
    <t xml:space="preserve">  John Lucas ..................    $700,000</t>
  </si>
  <si>
    <t xml:space="preserve">  Chuck Hayes .................    $664,209  [minimum]</t>
  </si>
  <si>
    <t xml:space="preserve">  Steve Novak .................    $600,000</t>
  </si>
  <si>
    <t xml:space="preserve">  Kelenna Azubuike ............     $50,000  [released 10/24/06]</t>
  </si>
  <si>
    <t xml:space="preserve">  Casey Jacobsen ..............     $31,250  [released 10/27/06]</t>
  </si>
  <si>
    <t xml:space="preserve">  Jermaine O'Neal ............. $18,084,000</t>
  </si>
  <si>
    <t xml:space="preserve">  Troy Murphy .................  $8,285,714</t>
  </si>
  <si>
    <t xml:space="preserve">  Mike Dunleavy ...............  $7,438,016</t>
  </si>
  <si>
    <t xml:space="preserve">  Marquis Daniels .............  $5,883,600</t>
  </si>
  <si>
    <t xml:space="preserve">  Jamaal Tinsley ..............  $5,850,000</t>
  </si>
  <si>
    <t xml:space="preserve">  Ike Diogu ...................  $2,137,200</t>
  </si>
  <si>
    <t xml:space="preserve">  Danny Granger ...............  $1,417,800</t>
  </si>
  <si>
    <t xml:space="preserve">  Shawne Williams .............  $1,367,760</t>
  </si>
  <si>
    <t xml:space="preserve">  Keith McLeod ................  $1,350,000</t>
  </si>
  <si>
    <t xml:space="preserve">  Darrell Armstrong ...........  $1,178,348</t>
  </si>
  <si>
    <t xml:space="preserve">  John Edwards ................  $1,080,000  [released 10/30/06]</t>
  </si>
  <si>
    <t xml:space="preserve">  David Harrison ..............    $960,840</t>
  </si>
  <si>
    <t xml:space="preserve">  Maceo Baston ................    $744,551</t>
  </si>
  <si>
    <t xml:space="preserve">  Orien Greene ................    $664,209  [minimum]</t>
  </si>
  <si>
    <t xml:space="preserve">  Rawle Marshall ..............    $664,209  [minimum]</t>
  </si>
  <si>
    <t xml:space="preserve">  James White .................    $412,718  [minimum, released 10/30/06]</t>
  </si>
  <si>
    <t xml:space="preserve">  Jimmie Hunter ...............    $100,000  [released 10/20/06]</t>
  </si>
  <si>
    <t xml:space="preserve">  Elton Brand ................. $14,248,000</t>
  </si>
  <si>
    <t xml:space="preserve">  Cuttino Mobley ..............  $8,125,000</t>
  </si>
  <si>
    <t xml:space="preserve">  Sam Cassell .................  $6,850,000</t>
  </si>
  <si>
    <t xml:space="preserve">  Tim Thomas ..................  $5,215,000</t>
  </si>
  <si>
    <t xml:space="preserve">  Chris Kaman .................  $3,491,768</t>
  </si>
  <si>
    <t xml:space="preserve">  Shaun Livingston ............  $3,481,920</t>
  </si>
  <si>
    <t xml:space="preserve">  Zeljko Rebraca ..............  $3,240,000</t>
  </si>
  <si>
    <t xml:space="preserve">  Yaroslav Korolev ............  $1,832,280</t>
  </si>
  <si>
    <t xml:space="preserve">  Aaron Williams ..............  $1,750,000</t>
  </si>
  <si>
    <t xml:space="preserve">  Boniface N'Dong .............    $839,209  [released 7/31/06]</t>
  </si>
  <si>
    <t xml:space="preserve">  Quinton Ross ................    $771,331  [minimum]</t>
  </si>
  <si>
    <t xml:space="preserve">  James Singleton .............    $675,000</t>
  </si>
  <si>
    <t xml:space="preserve">  Daniel Ewing ................    $664,209  [minimum]</t>
  </si>
  <si>
    <t xml:space="preserve">  Paul Davis ..................    $412,718  [minimum]</t>
  </si>
  <si>
    <t xml:space="preserve">  Jason Hart ..................    $242,640  [min, counts $208,837, s 3/5]</t>
  </si>
  <si>
    <t xml:space="preserve">  Doug Christie ...............    $158,071  [min, c $99,879, s 1/31, r 2/20]</t>
  </si>
  <si>
    <t xml:space="preserve">  Alvin Williams ..............    $103,992  [min, c $72,639, s 1/20, r 1/31]</t>
  </si>
  <si>
    <t xml:space="preserve">  Luke Jackson ................     $40,501  [min, signed 1/8, rel 1/20]</t>
  </si>
  <si>
    <t xml:space="preserve">  Von Wafer ...................     $24,300  [min, signed 2/21, rel 2/28]</t>
  </si>
  <si>
    <t xml:space="preserve">  Will Conroy .................     $15,099  [min, signed 2/28, rel 3/5]</t>
  </si>
  <si>
    <t xml:space="preserve">  Kobe Bryant ................. $17,718,750</t>
  </si>
  <si>
    <t xml:space="preserve">  Brian Grant ................. $14,848,080  [released 8/10/05]</t>
  </si>
  <si>
    <t xml:space="preserve">  Lamar Odom .................. $12,348,596</t>
  </si>
  <si>
    <t xml:space="preserve">  Kwame Brown .................  $8,287,500</t>
  </si>
  <si>
    <t xml:space="preserve">  Vladimir Radmanovic .........  $5,215,000</t>
  </si>
  <si>
    <t xml:space="preserve">  Chris Mihm ..................  $4,214,241</t>
  </si>
  <si>
    <t xml:space="preserve">  Aaron McKie .................  $2,500,000</t>
  </si>
  <si>
    <t xml:space="preserve">  Andrew Bynum ................  $2,030,280</t>
  </si>
  <si>
    <t xml:space="preserve">  Brian Cook ..................  $1,817,141</t>
  </si>
  <si>
    <t xml:space="preserve">  Shammond Williams ...........  $1,750,000</t>
  </si>
  <si>
    <t xml:space="preserve">  Maurice Evans ...............  $1,620,000</t>
  </si>
  <si>
    <t xml:space="preserve">  Luke Walton .................  $1,375,000</t>
  </si>
  <si>
    <t xml:space="preserve">  Sasha Vujacic ...............    $973,920</t>
  </si>
  <si>
    <t xml:space="preserve">  Jordan Farmar ...............    $939,120</t>
  </si>
  <si>
    <t xml:space="preserve">  Smush Parker ................    $798,112</t>
  </si>
  <si>
    <t xml:space="preserve">  Ronny Turiaf ................    $664,209  [minimum]</t>
  </si>
  <si>
    <t xml:space="preserve">  Eddie Jones ................. $14,863,778  [buyout, released 1/30]</t>
  </si>
  <si>
    <t xml:space="preserve">  Pau Gasol ................... $12,364,000</t>
  </si>
  <si>
    <t xml:space="preserve">  Mike Miller .................  $7,623,813</t>
  </si>
  <si>
    <t xml:space="preserve">  Brian Cardinal ..............  $5,400,000</t>
  </si>
  <si>
    <t xml:space="preserve">  Stromile Swift ..............  $5,400,000</t>
  </si>
  <si>
    <t xml:space="preserve">  Damon Stoudamire ............  $4,050,000</t>
  </si>
  <si>
    <t xml:space="preserve">  Rudy Gay ....................  $2,242,290</t>
  </si>
  <si>
    <t xml:space="preserve">  Dahntay Jones ...............  $1,886,113</t>
  </si>
  <si>
    <t xml:space="preserve">  Hakim Warrick ...............  $1,286,280</t>
  </si>
  <si>
    <t xml:space="preserve">  Kyle Lowry ..................  $1,011,720</t>
  </si>
  <si>
    <t xml:space="preserve">  Scott Padgett ...............    $932,015  [minimum, counts $744,551]</t>
  </si>
  <si>
    <t xml:space="preserve">  Lawrence Roberts ............    $664,209  [minimum]</t>
  </si>
  <si>
    <t xml:space="preserve">  Alexander Johnson ...........    $412,718  [minimum]</t>
  </si>
  <si>
    <t xml:space="preserve">  Tarence Kinsey ..............    $412,718  [minimum]</t>
  </si>
  <si>
    <t xml:space="preserve">  Junior Harrington ...........    $390,556  [minimum, signed 2/9]</t>
  </si>
  <si>
    <t xml:space="preserve">  Will Conroy .................     $20,279  [min, signed 1/30, released 2/9]</t>
  </si>
  <si>
    <t xml:space="preserve">  Jason Williams ..............  $8,250,000</t>
  </si>
  <si>
    <t xml:space="preserve">  Antoine Walker ..............  $7,606,820</t>
  </si>
  <si>
    <t xml:space="preserve">  James Posey .................  $6,392,100</t>
  </si>
  <si>
    <t xml:space="preserve">  Udonis Haslem ...............  $5,525,000</t>
  </si>
  <si>
    <t xml:space="preserve">  Dwyane Wade .................  $3,841,443</t>
  </si>
  <si>
    <t xml:space="preserve">  Michael Doleac ..............  $2,880,000</t>
  </si>
  <si>
    <t xml:space="preserve">  Alonzo Mourning .............  $2,500,000</t>
  </si>
  <si>
    <t xml:space="preserve">  Dorell Wright ...............  $1,325,160</t>
  </si>
  <si>
    <t xml:space="preserve">  Jason Kapono ................  $1,188,000</t>
  </si>
  <si>
    <t xml:space="preserve">  Gary Payton .................  $1,178,348  [minimum, counts $744,551]</t>
  </si>
  <si>
    <t xml:space="preserve">  Wayne Simien ................    $932,760</t>
  </si>
  <si>
    <t xml:space="preserve">  Earl Barron .................    $744,551</t>
  </si>
  <si>
    <t xml:space="preserve">  Eddie Jones .................    $531,694  [min, counts $335,956, s 2/1]</t>
  </si>
  <si>
    <t xml:space="preserve">  Robert Hite .................    $412,718  [minimum, released 2/1]</t>
  </si>
  <si>
    <t xml:space="preserve">  Chris Quinn .................    $412,718  [minimum]</t>
  </si>
  <si>
    <t xml:space="preserve">  Derek Anderson ..............    $400,000  [released 9/12/06]</t>
  </si>
  <si>
    <t xml:space="preserve">  Mike Gansey .................    $150,000  [released 9/30/06]</t>
  </si>
  <si>
    <t xml:space="preserve">  Daniel Horton ...............     $75,000  [released 10/24/06]</t>
  </si>
  <si>
    <t xml:space="preserve">  Vincent Grier ...............     $70,000  [released 10/29/06]</t>
  </si>
  <si>
    <t xml:space="preserve">  Michael Redd ................ $13,260,000</t>
  </si>
  <si>
    <t xml:space="preserve">  Bobby Simmons ...............  $8,640,000</t>
  </si>
  <si>
    <t xml:space="preserve">  Ruben Patterson .............  $6,807,000</t>
  </si>
  <si>
    <t xml:space="preserve">  Calvin Booth ................  $6,629,891  [released 8/15/05]</t>
  </si>
  <si>
    <t xml:space="preserve">  Brian Skinner ...............  $5,400,000</t>
  </si>
  <si>
    <t xml:space="preserve">  Dan Gadzuric ................  $5,252,065</t>
  </si>
  <si>
    <t xml:space="preserve">  Andrew Bogut ................  $4,665,960</t>
  </si>
  <si>
    <t xml:space="preserve">  Earl Boykins ................  $2,950,000</t>
  </si>
  <si>
    <t xml:space="preserve">  Charlie Villanueva ..........  $2,537,880</t>
  </si>
  <si>
    <t xml:space="preserve">  Maurice Williams ............  $1,920,000</t>
  </si>
  <si>
    <t xml:space="preserve">  Julius Hodge ................  $1,234,800  [released 2/7/07]</t>
  </si>
  <si>
    <t xml:space="preserve">  Charlie Bell ................    $744,551  [minimum]</t>
  </si>
  <si>
    <t xml:space="preserve">  Jin Ha Seung ................    $744,551  [minimum, released 10/28/06]</t>
  </si>
  <si>
    <t xml:space="preserve">  Lynn Greer ..................    $664,209  [minimum]</t>
  </si>
  <si>
    <t xml:space="preserve">  Ersan Ilyasova ..............    $664,209  [minimum]</t>
  </si>
  <si>
    <t xml:space="preserve">  Damir Markota ...............    $412,718  [minimum]</t>
  </si>
  <si>
    <t xml:space="preserve">  David Noel ..................    $412,718  [minimum]</t>
  </si>
  <si>
    <t xml:space="preserve">  Jared Reiner ................    $396,905  [minimum, signed 2/8]</t>
  </si>
  <si>
    <t xml:space="preserve">  Chris McCray ................    $161,061  [minimum, released 1/4]</t>
  </si>
  <si>
    <t xml:space="preserve">  Kevin Garnett ............... $21,000,000</t>
  </si>
  <si>
    <t xml:space="preserve">  Mark Blount .................  $7,288,165</t>
  </si>
  <si>
    <t xml:space="preserve">  Ricky Davis .................  $6,364,400</t>
  </si>
  <si>
    <t xml:space="preserve">  Troy Hudson .................  $5,603,000</t>
  </si>
  <si>
    <t xml:space="preserve">  Marko Jaric .................  $5,525,000</t>
  </si>
  <si>
    <t xml:space="preserve">  Mike James ..................  $5,215,000</t>
  </si>
  <si>
    <t xml:space="preserve">  Eddie Griffin ...............  $2,700,000</t>
  </si>
  <si>
    <t xml:space="preserve">  Randy Foye ..................  $2,448,240</t>
  </si>
  <si>
    <t xml:space="preserve">  Mark Madsen .................  $2,210,000</t>
  </si>
  <si>
    <t xml:space="preserve">  Rashad McCants ..............  $1,653,720</t>
  </si>
  <si>
    <t xml:space="preserve">  Justin Reed .................  $1,300,000</t>
  </si>
  <si>
    <t xml:space="preserve">  Bracey Wright ...............    $664,209  [minimum]</t>
  </si>
  <si>
    <t xml:space="preserve">  Craig Smith .................    $412,718  [minimum]</t>
  </si>
  <si>
    <t xml:space="preserve">  Vin Baker ...................     $86,221  [min, counts $54,479, rel 11/13]</t>
  </si>
  <si>
    <t xml:space="preserve">  Jason Kidd .................. $18,084,000</t>
  </si>
  <si>
    <t xml:space="preserve">  Vince Carter ................ $15,101,625</t>
  </si>
  <si>
    <t xml:space="preserve">  Richard Jefferson ........... $11,200,000</t>
  </si>
  <si>
    <t xml:space="preserve">  Jason Collins ...............  $5,800,000</t>
  </si>
  <si>
    <t xml:space="preserve">  Clifford Robinson ...........  $1,600,000</t>
  </si>
  <si>
    <t xml:space="preserve">  Antoine Wright ..............  $1,570,920</t>
  </si>
  <si>
    <t xml:space="preserve">  Eddie House .................  $1,400,000</t>
  </si>
  <si>
    <t xml:space="preserve">  Marcus Williams .............  $1,097,880</t>
  </si>
  <si>
    <t xml:space="preserve">  Nenad Krstic ................  $1,080,480</t>
  </si>
  <si>
    <t xml:space="preserve">  Mikki Moore .................  $1,071,225</t>
  </si>
  <si>
    <t xml:space="preserve">  Josh Boone ..................  $1,053,960</t>
  </si>
  <si>
    <t xml:space="preserve">  Bernard Robinson ............  $1,000,000</t>
  </si>
  <si>
    <t xml:space="preserve">  Mile Ilic ...................    $800,000</t>
  </si>
  <si>
    <t xml:space="preserve">  Scott Padgett ...............    $563,302  [min, c $450,000, rel 6/30/06]</t>
  </si>
  <si>
    <t xml:space="preserve">  Hassan Adams ................    $412,718</t>
  </si>
  <si>
    <t xml:space="preserve">  Zoran Planinic ..............    $150,000  [released 8/11/06]</t>
  </si>
  <si>
    <t xml:space="preserve">  Peja Stojakovic ............. $10,800,000</t>
  </si>
  <si>
    <t xml:space="preserve">  Tyson Chandler ..............  $9,150,000</t>
  </si>
  <si>
    <t xml:space="preserve">  Desmond Mason ...............  $8,037,037</t>
  </si>
  <si>
    <t xml:space="preserve">  Bobby Jackson ...............  $5,259,000</t>
  </si>
  <si>
    <t xml:space="preserve">  Marc Jackson ................  $4,875,000</t>
  </si>
  <si>
    <t xml:space="preserve">  Chris Paul ..................  $3,380,160</t>
  </si>
  <si>
    <t xml:space="preserve">  Rasual Butler ...............  $3,000,000</t>
  </si>
  <si>
    <t xml:space="preserve">  David West ..................  $2,051,938</t>
  </si>
  <si>
    <t xml:space="preserve">  Hilton Armstrong ............  $1,767,600</t>
  </si>
  <si>
    <t xml:space="preserve">  Cedric Simmons ..............  $1,515,480</t>
  </si>
  <si>
    <t xml:space="preserve">  Jannero Pargo ...............  $1,000,000</t>
  </si>
  <si>
    <t xml:space="preserve">  Linton Johnson ..............    $771,331  [minimum]</t>
  </si>
  <si>
    <t xml:space="preserve">  Brandon Bass ................    $664,209  [minimum]</t>
  </si>
  <si>
    <t xml:space="preserve">  Devin Brown .................    $564,518  [min, counts $526,634, s 12/22]</t>
  </si>
  <si>
    <t xml:space="preserve">  Marcus Vinicius .............    $412,718</t>
  </si>
  <si>
    <t xml:space="preserve">  Stephon Marbury ............. $17,184,375</t>
  </si>
  <si>
    <t xml:space="preserve">  Steve Francis ............... $15,070,000</t>
  </si>
  <si>
    <t xml:space="preserve">  Jalen Rose .................. $14,601,500  [released 10/30/06]</t>
  </si>
  <si>
    <t xml:space="preserve">  Eddy Curry ..................  $8,171,103</t>
  </si>
  <si>
    <t xml:space="preserve">  Quentin Richardson ..........  $7,525,500</t>
  </si>
  <si>
    <t xml:space="preserve">  Malik Rose ..................  $7,525,397</t>
  </si>
  <si>
    <t xml:space="preserve">  Maurice Taylor ..............  $7,500,000  [released 9/29/06]</t>
  </si>
  <si>
    <t xml:space="preserve">  Shandon Anderson ............  $7,244,726  [released 11/10/04]</t>
  </si>
  <si>
    <t xml:space="preserve">  Jamal Crawford ..............  $7,200,000</t>
  </si>
  <si>
    <t xml:space="preserve">  Jerome Williams .............  $7,014,400  [released 8/15/05]</t>
  </si>
  <si>
    <t xml:space="preserve">  Jerome James ................  $5,400,000</t>
  </si>
  <si>
    <t xml:space="preserve">  Jared Jeffries ..............  $5,215,000</t>
  </si>
  <si>
    <t xml:space="preserve">  Channing Frye ...............  $2,325,000</t>
  </si>
  <si>
    <t xml:space="preserve">  Renaldo Balkman .............  $1,191,240</t>
  </si>
  <si>
    <t xml:space="preserve">  Nate Robinson ...............  $1,185,480</t>
  </si>
  <si>
    <t xml:space="preserve">  Kelvin Cato .................  $1,071,225  [minimum, counts $744,551]</t>
  </si>
  <si>
    <t xml:space="preserve">  David Lee ...................    $926,040</t>
  </si>
  <si>
    <t xml:space="preserve">  Mardy Collins ...............    $899,880</t>
  </si>
  <si>
    <t xml:space="preserve">  Paul Miller .................    $100,000  [released 10/25/06]</t>
  </si>
  <si>
    <t xml:space="preserve">  Grant Hill .................. $16,901,500</t>
  </si>
  <si>
    <t xml:space="preserve">  Hedo Turkoglu ...............  $5,883,600</t>
  </si>
  <si>
    <t xml:space="preserve">  Darko Milicic ...............  $5,218,622</t>
  </si>
  <si>
    <t xml:space="preserve">  Dwight Howard ...............  $4,806,720</t>
  </si>
  <si>
    <t xml:space="preserve">  Pat Garrity .................  $3,525,000</t>
  </si>
  <si>
    <t xml:space="preserve">  Keyon Dooling ...............  $3,348,000</t>
  </si>
  <si>
    <t xml:space="preserve">  Keith Bogans ................  $2,510,000</t>
  </si>
  <si>
    <t xml:space="preserve">  J.J. Redick .................  $1,860,720</t>
  </si>
  <si>
    <t xml:space="preserve">  Jameer Nelson ...............  $1,272,120</t>
  </si>
  <si>
    <t xml:space="preserve">  Bo Outlaw ...................  $1,178,348  [minimum, counts $744,551]</t>
  </si>
  <si>
    <t xml:space="preserve">  Mario Kasun .................    $919,551  [released 7/1/06]</t>
  </si>
  <si>
    <t xml:space="preserve">  Travis Diener ...............    $664,209  [minimum]</t>
  </si>
  <si>
    <t xml:space="preserve">  James Augustine .............    $412,718  [minimum]</t>
  </si>
  <si>
    <t xml:space="preserve">  Chris Webber ................ $17,600,000  [buyout, released 1/11]</t>
  </si>
  <si>
    <t xml:space="preserve">  Samuel Dalembert ............  $9,464,307</t>
  </si>
  <si>
    <t xml:space="preserve">  Andre Miller ................  $8,733,333</t>
  </si>
  <si>
    <t xml:space="preserve">  Joe Smith ...................  $6,807,000</t>
  </si>
  <si>
    <t xml:space="preserve">  Aaron McKie .................  $5,570,874  [released 8/12/05]</t>
  </si>
  <si>
    <t xml:space="preserve">  Kyle Korver .................  $4,018,182</t>
  </si>
  <si>
    <t xml:space="preserve">  Kevin Ollie .................  $3,196,050</t>
  </si>
  <si>
    <t xml:space="preserve">  Steven Hunter ...............  $3,024,000</t>
  </si>
  <si>
    <t xml:space="preserve">  Willie Green ................  $2,800,000</t>
  </si>
  <si>
    <t xml:space="preserve">  Andre Iguodala ..............  $2,201,640</t>
  </si>
  <si>
    <t xml:space="preserve">  Greg Buckner ................  $1,941,333  [released 8/8/04]</t>
  </si>
  <si>
    <t xml:space="preserve">  Rodney Carney ...............  $1,439,760</t>
  </si>
  <si>
    <t xml:space="preserve">  Shavlik Randolph ............  $1,000,000</t>
  </si>
  <si>
    <t xml:space="preserve">  Louis Williams ..............    $664,209</t>
  </si>
  <si>
    <t xml:space="preserve">  Bobby Jones .................    $412,718  [minimum]</t>
  </si>
  <si>
    <t xml:space="preserve">  Steven Smith ................    $161,061  [released 1/4]</t>
  </si>
  <si>
    <t xml:space="preserve">  Louis Amundson ..............    $105,696  [signed to 10-day 3/8]</t>
  </si>
  <si>
    <t xml:space="preserve">  Shawn Marion ................ $15,070,000</t>
  </si>
  <si>
    <t xml:space="preserve">  Amare Stoudemire ............ $12,455,000</t>
  </si>
  <si>
    <t xml:space="preserve">  Steve Nash .................. $10,500,000</t>
  </si>
  <si>
    <t xml:space="preserve">  Kurt Thomas .................  $7,821,482</t>
  </si>
  <si>
    <t xml:space="preserve">  Marcus Banks ................  $3,672,414</t>
  </si>
  <si>
    <t xml:space="preserve">  Raja Bell ...................  $4,500,000</t>
  </si>
  <si>
    <t xml:space="preserve">  James Jones .................  $2,650,000</t>
  </si>
  <si>
    <t xml:space="preserve">  Boris Diaw ..................  $1,870,501</t>
  </si>
  <si>
    <t xml:space="preserve">  Leandro Barbosa .............  $1,679,733</t>
  </si>
  <si>
    <t xml:space="preserve">  Jalen Rose ..................  $1,540,000</t>
  </si>
  <si>
    <t xml:space="preserve">  Eric Piatkowski .............  $1,178,348</t>
  </si>
  <si>
    <t xml:space="preserve">  Jumaine Jones ...............    $998,967  [minimum, counts $744,551]</t>
  </si>
  <si>
    <t xml:space="preserve">  Sean Marks ..................    $932,015  [minimum, counts $744,551]</t>
  </si>
  <si>
    <t xml:space="preserve">  Pat Burke ...................    $810,000</t>
  </si>
  <si>
    <t xml:space="preserve">  Howard Eisley ...............    $162,660  [released 10/29/04]</t>
  </si>
  <si>
    <t xml:space="preserve">  Zach Randolph ............... $12,000,000</t>
  </si>
  <si>
    <t xml:space="preserve">  Raef LaFrentz ............... $11,532,037</t>
  </si>
  <si>
    <t xml:space="preserve">  Derek Anderson ..............  $9,742,500  [released 8/3/05]</t>
  </si>
  <si>
    <t xml:space="preserve">  Jamaal Magloire .............  $8,433,334 </t>
  </si>
  <si>
    <t xml:space="preserve">  Darius Miles ................  $7,750,000</t>
  </si>
  <si>
    <t xml:space="preserve">  Joel Przybilla ..............  $5,215,000</t>
  </si>
  <si>
    <t xml:space="preserve">  LaMarcus Aldridge ...........  $4,027,320</t>
  </si>
  <si>
    <t xml:space="preserve">  Fred Jones ..................  $3,100,000</t>
  </si>
  <si>
    <t xml:space="preserve">  Martell Webster .............  $2,780,160</t>
  </si>
  <si>
    <t xml:space="preserve">  Dan Dickau ..................  $2,753,218</t>
  </si>
  <si>
    <t xml:space="preserve">  Brandon Roy .................  $2,681,880</t>
  </si>
  <si>
    <t xml:space="preserve">  Travis Outlaw ...............  $1,836,426</t>
  </si>
  <si>
    <t xml:space="preserve">  Jarrett Jack ................  $1,137,960</t>
  </si>
  <si>
    <t xml:space="preserve">  Sergio Rodriguez ............    $912,000</t>
  </si>
  <si>
    <t xml:space="preserve">  Ime Udoka ...................    $744,551</t>
  </si>
  <si>
    <t xml:space="preserve">  Stephen Graham ..............    $259,204  [minimum, released 1/2]</t>
  </si>
  <si>
    <t xml:space="preserve">  Jeremy Richardson ...........    $120,796  [signed 3/1]</t>
  </si>
  <si>
    <t xml:space="preserve">  Mike Bibby .................. $12,500,000</t>
  </si>
  <si>
    <t xml:space="preserve">  Brad Miller .................  $9,625,000</t>
  </si>
  <si>
    <t xml:space="preserve">  Ron Artest ..................  $7,526,316</t>
  </si>
  <si>
    <t xml:space="preserve">  Kenny Thomas ................  $7,187,500</t>
  </si>
  <si>
    <t xml:space="preserve">  Corliss Williamson ..........  $6,500,000</t>
  </si>
  <si>
    <t xml:space="preserve">  Shareef Abdur-Rahim .........  $5,400,000</t>
  </si>
  <si>
    <t xml:space="preserve">  John Salmons ................  $4,400,000</t>
  </si>
  <si>
    <t xml:space="preserve">  Vitaly Potapenko ............  $3,674,584</t>
  </si>
  <si>
    <t xml:space="preserve">  Jason Hart ..................  $1,680,000  [released 3/1]</t>
  </si>
  <si>
    <t xml:space="preserve">  Quincy Douby ................  $1,240,920</t>
  </si>
  <si>
    <t xml:space="preserve">  Francisco Garcia ............  $1,092,600</t>
  </si>
  <si>
    <t xml:space="preserve">  Maurice Taylor ..............  $1,065,918  [min, counts $744,551, rel 1/23]</t>
  </si>
  <si>
    <t xml:space="preserve">  Kevin Martin ................  $1,002,840</t>
  </si>
  <si>
    <t xml:space="preserve">  Ronnie Price ................    $664,209  [minimum]</t>
  </si>
  <si>
    <t xml:space="preserve">  Loren Woods .................    $300,000  [released 10/31/06]</t>
  </si>
  <si>
    <t xml:space="preserve">  Justin Williams .............    $261,724  [signed 1/5]</t>
  </si>
  <si>
    <t xml:space="preserve">  Sergei Monia ................    $100,000  [released 7/26/06]</t>
  </si>
  <si>
    <t xml:space="preserve">  Louis Amundson ..............     $75,000  [released 10/26/06]</t>
  </si>
  <si>
    <t xml:space="preserve">  Tim Duncan .................. $17,429,672</t>
  </si>
  <si>
    <t xml:space="preserve">  Tony Parker .................  $9,450,000</t>
  </si>
  <si>
    <t xml:space="preserve">  Manu Ginobili ...............  $8,254,375</t>
  </si>
  <si>
    <t xml:space="preserve">  Brent Barry .................  $5,117,880</t>
  </si>
  <si>
    <t xml:space="preserve">  Bruce Bowen .................  $3,750,000</t>
  </si>
  <si>
    <t xml:space="preserve">  Robert Horry ................  $3,315,000</t>
  </si>
  <si>
    <t xml:space="preserve">  Melvin Ely ..................  $3,303,813</t>
  </si>
  <si>
    <t xml:space="preserve">  Michael Finley ..............  $2,889,000</t>
  </si>
  <si>
    <t xml:space="preserve">  Fabricio Oberto .............  $2,500,000</t>
  </si>
  <si>
    <t xml:space="preserve">  Jackie Butler ...............  $2,200,000</t>
  </si>
  <si>
    <t xml:space="preserve">  Matt Bonner .................  $2,000,000</t>
  </si>
  <si>
    <t xml:space="preserve">  Jacque Vaughn ...............  $1,071,225  [minimum, counts $744,551]</t>
  </si>
  <si>
    <t xml:space="preserve">  Beno Udrih ..................    $967,920</t>
  </si>
  <si>
    <t xml:space="preserve">  James White .................    $405,435  [signed 11/3]</t>
  </si>
  <si>
    <t xml:space="preserve">  Ray Allen ................... $14,611,570</t>
  </si>
  <si>
    <t xml:space="preserve">  Rashard Lewis ...............  $9,350,649</t>
  </si>
  <si>
    <t xml:space="preserve">  Danny Fortson ...............  $6,596,990</t>
  </si>
  <si>
    <t xml:space="preserve">  Chris Wilcox ................  $6,250,000</t>
  </si>
  <si>
    <t xml:space="preserve">  Earl Watson .................  $5,400,000</t>
  </si>
  <si>
    <t xml:space="preserve">  Damien Wilkins ..............  $2,700,000</t>
  </si>
  <si>
    <t xml:space="preserve">  Nick Collison ...............  $2,501,070</t>
  </si>
  <si>
    <t xml:space="preserve">  Luke Ridnour ................  $2,425,878</t>
  </si>
  <si>
    <t xml:space="preserve">  Mohamed Sene ................  $1,958,640</t>
  </si>
  <si>
    <t xml:space="preserve">  Robert Swift ................  $1,887,600</t>
  </si>
  <si>
    <t xml:space="preserve">  Johan Petro .................  $1,006,800</t>
  </si>
  <si>
    <t xml:space="preserve">  Mike Wilks ..................    $798,112  [minimum, counts $744,551]</t>
  </si>
  <si>
    <t xml:space="preserve">  Desmon Farmer ...............    $275,404  [minimum, released 1/4]</t>
  </si>
  <si>
    <t xml:space="preserve">  Andre Brown .................    $241,591  [signed 1/5]</t>
  </si>
  <si>
    <t xml:space="preserve">  Andreas Glyniadakis .........    $161,061  [min, signed 11/5, rel 1/4]</t>
  </si>
  <si>
    <t xml:space="preserve">  Kareem Rush .................     $19,466  [min, counts $18,160, rel 11/5]</t>
  </si>
  <si>
    <t xml:space="preserve">  Rasho Nesterovic ............  $7,280,000</t>
  </si>
  <si>
    <t xml:space="preserve">  Morris Peterson .............  $4,550,000</t>
  </si>
  <si>
    <t xml:space="preserve">  Andrea Bargnani .............  $4,501,200</t>
  </si>
  <si>
    <t xml:space="preserve">  Alvin Williams ..............  $4,483,516  [released 7/26/06]</t>
  </si>
  <si>
    <t xml:space="preserve">  Chris Bosh ..................  $4,235,220</t>
  </si>
  <si>
    <t xml:space="preserve">  Alonzo Mourning .............  $4,225,433  [released 2/11/05]</t>
  </si>
  <si>
    <t xml:space="preserve">  Anthony Parker ..............  $4,150,000</t>
  </si>
  <si>
    <t xml:space="preserve">  Jorge Garbajosa .............  $3,750,000</t>
  </si>
  <si>
    <t xml:space="preserve">  T.J. Ford ...................  $2,929,467</t>
  </si>
  <si>
    <t xml:space="preserve">  Jose Calderon ...............  $2,333,334</t>
  </si>
  <si>
    <t xml:space="preserve">  Kris Humphries ..............  $1,703,520</t>
  </si>
  <si>
    <t xml:space="preserve">  Joey Graham .................  $1,492,440</t>
  </si>
  <si>
    <t xml:space="preserve">  Darrick Martin ..............  $1,178,348  [minimum, counts $744,551]</t>
  </si>
  <si>
    <t xml:space="preserve">  Pape Sow ....................    $744,551  [minimum]</t>
  </si>
  <si>
    <t xml:space="preserve">  Uros Slokar .................    $412,718  [minimum]</t>
  </si>
  <si>
    <t xml:space="preserve">  P.J. Tucker .................    $412,718  [minimum]</t>
  </si>
  <si>
    <t xml:space="preserve">  Robert Whaley ...............     $83,026  [released 6/21/06]</t>
  </si>
  <si>
    <t xml:space="preserve">  Andrei Kirilenko ............ $12,364,000</t>
  </si>
  <si>
    <t xml:space="preserve">  Mehmet Okur .................  $8,250,000</t>
  </si>
  <si>
    <t xml:space="preserve">  Matt Harpring ...............  $6,500,000</t>
  </si>
  <si>
    <t xml:space="preserve">  Derek Fisher ................  $5,883,600</t>
  </si>
  <si>
    <t xml:space="preserve">  Deron Williams ..............  $3,749,040</t>
  </si>
  <si>
    <t xml:space="preserve">  Jarron Collins ..............  $2,625,698</t>
  </si>
  <si>
    <t xml:space="preserve">  Rafael Araujo ...............  $2,395,200</t>
  </si>
  <si>
    <t xml:space="preserve">  Ronnie Brewer ...............  $1,595,400</t>
  </si>
  <si>
    <t xml:space="preserve">  Alan Henderson ..............  $1,178,348  [min, counts $744,551, rel 3/2]</t>
  </si>
  <si>
    <t xml:space="preserve">  C.J. Miles ..................    $664,209  [minimum]</t>
  </si>
  <si>
    <t xml:space="preserve">  Paul Millsap ................    $625,000</t>
  </si>
  <si>
    <t xml:space="preserve">  Dee Brown ...................    $412,718  [minimum]</t>
  </si>
  <si>
    <t xml:space="preserve">  Brian Chase .................    $412,718  [minimum]</t>
  </si>
  <si>
    <t xml:space="preserve">  Roger Powell ................    $412,718  [minimum]</t>
  </si>
  <si>
    <t xml:space="preserve">  Louis Amundson ..............     $35,232  [min, signed 2/5, rel 2/27]</t>
  </si>
  <si>
    <t xml:space="preserve">  Antawn Jamison .............. $15,101,625</t>
  </si>
  <si>
    <t xml:space="preserve">  Gilbert Arenas .............. $11,096,800</t>
  </si>
  <si>
    <t xml:space="preserve">  Caron Butler ................  $7,438,000</t>
  </si>
  <si>
    <t xml:space="preserve">  Etan Thomas .................  $5,883,600</t>
  </si>
  <si>
    <t xml:space="preserve">  Antonio Daniels .............  $5,400,000</t>
  </si>
  <si>
    <t xml:space="preserve">  Brendan Haywood .............  $4,500,000</t>
  </si>
  <si>
    <t xml:space="preserve">  Darius Songaila .............  $3,650,000</t>
  </si>
  <si>
    <t xml:space="preserve">  Jarvis Hayes ................  $2,564,127</t>
  </si>
  <si>
    <t xml:space="preserve">  Michael Ruffin ..............  $1,803,600</t>
  </si>
  <si>
    <t xml:space="preserve">  Calvin Booth ................    $998,967  [minimum]</t>
  </si>
  <si>
    <t xml:space="preserve">  DeShawn Stevenson ...........    $932,015  [minimum]</t>
  </si>
  <si>
    <t xml:space="preserve">  Roger Mason Jr ..............    $744,551</t>
  </si>
  <si>
    <t xml:space="preserve">  James Lang ..................    $771,331  [minimum, released 2/28]</t>
  </si>
  <si>
    <t xml:space="preserve">  Andray Blatche ..............    $664,209  [minimum]</t>
  </si>
  <si>
    <t xml:space="preserve">  Donell Taylor ...............    $664,209  [minimum]</t>
  </si>
  <si>
    <t xml:space="preserve">  Peter John Ramos ............    $384,776  [released 10/13/06]</t>
  </si>
  <si>
    <t xml:space="preserve">  Mike Hall ...................    $135,895  [signed 2/28]</t>
  </si>
  <si>
    <t>Joe Johnson ..................  $12,000,000</t>
  </si>
  <si>
    <t>Al Harrington ................   $6,957,500</t>
  </si>
  <si>
    <t>Zaza Pachulia ................   $4,000,000</t>
  </si>
  <si>
    <t>Marvin Williams ..............   $3,883,560</t>
  </si>
  <si>
    <t>Tyronn Lue ...................   $3,500,000</t>
  </si>
  <si>
    <t>Tony Delk ....................   $3,375,000</t>
  </si>
  <si>
    <t>Josh Childress ...............   $2,677,200</t>
  </si>
  <si>
    <t>Jason Collier ................   $1,650,000  [died 10/15/05, still counts]</t>
  </si>
  <si>
    <t>Josh Smith ...................   $1,365,360</t>
  </si>
  <si>
    <t>John Edwards .................   $1,000,000</t>
  </si>
  <si>
    <t>Salim Stoudamire .............     $675,000</t>
  </si>
  <si>
    <t>Royal Ivey ...................     $641,748  [minimum]</t>
  </si>
  <si>
    <t>Donta Smith ..................     $641,748  [minimum]</t>
  </si>
  <si>
    <t>Esteban Batista ..............     $398,762  [minimum]</t>
  </si>
  <si>
    <t>John Thomas ..................     $178,675  [signed 11/25, released 1/5]</t>
  </si>
  <si>
    <t>Paul Pierce ..................  $13,843,156</t>
  </si>
  <si>
    <t>Raef LaFrentz ................  $10,623,288</t>
  </si>
  <si>
    <t>Ricky Davis ..................   $5,909,800</t>
  </si>
  <si>
    <t>Mark Blount ..................   $5,515,875</t>
  </si>
  <si>
    <t>Vin Baker ....................   $5,333,333  [released 2/13/04]</t>
  </si>
  <si>
    <t>Brian Scalabrine .............   $2,586,207</t>
  </si>
  <si>
    <t>Dan Dickau ...................   $2,250,000</t>
  </si>
  <si>
    <t>Curtis Borchard ..............   $1,969,993  [released 10/12]</t>
  </si>
  <si>
    <t>Marcus Banks .................   $1,724,280</t>
  </si>
  <si>
    <t>Al Jefferson .................   $1,512,840</t>
  </si>
  <si>
    <t>Gerald Green .................   $1,253,040</t>
  </si>
  <si>
    <t>Delonte West .................   $1,010,040</t>
  </si>
  <si>
    <t>Tony Allen ...................     $969,696</t>
  </si>
  <si>
    <t>Kendrick Perkins .............     $936,480</t>
  </si>
  <si>
    <t>Justin Reed ..................     $641,748  [minimum]</t>
  </si>
  <si>
    <t>Ryan Gomes ...................     $428,762</t>
  </si>
  <si>
    <t>Orien Greene .................     $398,762  [minimum]</t>
  </si>
  <si>
    <t>Gerald Wallace ...............   $5,000,000</t>
  </si>
  <si>
    <t>Brevin Knight ................   $4,600,000</t>
  </si>
  <si>
    <t>Emeka Okafor .................   $4,020,120</t>
  </si>
  <si>
    <t>Kareem Rush ..................   $3,000,000</t>
  </si>
  <si>
    <t>Raymond Felton ...............   $2,847,360</t>
  </si>
  <si>
    <t>Primoz Brezec ................   $2,750,000</t>
  </si>
  <si>
    <t>Melvin Ely ...................   $2,401,027</t>
  </si>
  <si>
    <t>Jake Voskuhl .................   $1,937,500</t>
  </si>
  <si>
    <t>Jumaine Jones ................   $1,875,000</t>
  </si>
  <si>
    <t>Sean May .....................   $1,619,280</t>
  </si>
  <si>
    <t>Matt Carroll .................   $1,100,000</t>
  </si>
  <si>
    <t>Keith Bogans .................     $869,373</t>
  </si>
  <si>
    <t>Bernard Robinson .............     $641,748  [minimum]</t>
  </si>
  <si>
    <t>Alan Anderson ................     $398,762  [minimum]</t>
  </si>
  <si>
    <t>Kevin Burleson ...............     $398,762  [minimum]</t>
  </si>
  <si>
    <t>Tim Thomas ...................  $13,975,000</t>
  </si>
  <si>
    <t>Tyson Chandler ...............   $9,000,000</t>
  </si>
  <si>
    <t>Eddie Robinson ...............   $5,444,444  [released 11/1/05]</t>
  </si>
  <si>
    <t>Ben Gordon ...................   $3,610,200</t>
  </si>
  <si>
    <t>Othella Harrington ...........   $3,500,000</t>
  </si>
  <si>
    <t>Eric Piatkowski ..............   $3,000,000</t>
  </si>
  <si>
    <t>Chris Duhon ..................   $2,800,000</t>
  </si>
  <si>
    <t>Andres Nocioni ...............   $2,775,000</t>
  </si>
  <si>
    <t>Kirk Hinrich .................   $2,513,880</t>
  </si>
  <si>
    <t>Luol Deng ....................   $2,443,920</t>
  </si>
  <si>
    <t>Darius Songaila ..............   $2,200,000</t>
  </si>
  <si>
    <t>Michael Sweetney .............   $2,116,920</t>
  </si>
  <si>
    <t>Malik Allen ..................   $1,670,000</t>
  </si>
  <si>
    <t>Jannero Pargo ................     $895,248</t>
  </si>
  <si>
    <t>Jermaine Jackson .............     $771,123  [released 10/18]</t>
  </si>
  <si>
    <t>Eddie Basden .................     $398,762  [minimum]</t>
  </si>
  <si>
    <t>Randy Holcomb ................      $52,033  [signed 1/5, released 1/15]</t>
  </si>
  <si>
    <t>Larry Hughes .................  $10,344,900</t>
  </si>
  <si>
    <t>Zydrunas Ilgauskas ...........   $8,740,000</t>
  </si>
  <si>
    <t>Eric Snow ....................   $5,484,375</t>
  </si>
  <si>
    <t>Donyell Marshall .............   $4,799,108</t>
  </si>
  <si>
    <t>LeBron James .................   $4,621,800</t>
  </si>
  <si>
    <t>Drew Gooden ..................   $4,065,811</t>
  </si>
  <si>
    <t>Damon Jones ..................   $3,590,000</t>
  </si>
  <si>
    <t>Ira Newble ...................   $2,950,200</t>
  </si>
  <si>
    <t>Luke Jackson .................   $1,955,160</t>
  </si>
  <si>
    <t>Sasha Pavlovic ...............   $1,274,160</t>
  </si>
  <si>
    <t>Alan Henderson ...............   $1,138,500  [minimum, counts $719,373]</t>
  </si>
  <si>
    <t>Anderson Varejao .............     $866,800</t>
  </si>
  <si>
    <t>Mike Wilks ...................     $745,248  [minimum, counts $719,373]</t>
  </si>
  <si>
    <t>M. Andriuskevicius ...........     $398,762  [minimum]</t>
  </si>
  <si>
    <t xml:space="preserve">Zendon Hamilton ..............     $329,138  [min, counts $307,049; rel </t>
  </si>
  <si>
    <t>Michael Finley ...............  $15,937,500  [released 8/15]</t>
  </si>
  <si>
    <t>Keith Van Horn ...............  $15,694,250</t>
  </si>
  <si>
    <t>Dirk Nowitzki ................  $13,843,156</t>
  </si>
  <si>
    <t>Erick Dampier ................   $8,662,500</t>
  </si>
  <si>
    <t>Jerry Stackhouse .............   $8,367,187</t>
  </si>
  <si>
    <t>Jason Terry ..................   $6,666,667</t>
  </si>
  <si>
    <t>Marquis Daniels ..............   $5,393,300</t>
  </si>
  <si>
    <t>Shawn Bradley ................   $4,500,000  [retired 10/18]</t>
  </si>
  <si>
    <t>Evan Eschmeyer ...............   $3,711,400  [retired 10/23/04]</t>
  </si>
  <si>
    <t>Tariq Abdul-Wahad ............   $3,656,250  [released 10/28]</t>
  </si>
  <si>
    <t>Devin Harris .................   $2,947,440</t>
  </si>
  <si>
    <t>DeSagana Diop ................   $1,850,000</t>
  </si>
  <si>
    <t>Doug Christie ................   $1,575,000  [released 11/25]</t>
  </si>
  <si>
    <t>Pavel Podkolzin ..............   $1,141,560</t>
  </si>
  <si>
    <t>Darrell Armstrong ............   $1,138,500  [minimum, counts $719,373]</t>
  </si>
  <si>
    <t>Josh Howard ..................     $923,880</t>
  </si>
  <si>
    <t>DJ Mbenga ....................     $880,000</t>
  </si>
  <si>
    <t>Adrian Griffin ...............     $768,718  [min, s 11/28, counts $614,099]</t>
  </si>
  <si>
    <t>Rawle Marshall ...............     $398,762  [minimum]</t>
  </si>
  <si>
    <t>Josh Powell ..................     $398,762  [minimum]</t>
  </si>
  <si>
    <t>Kenyon Martin ................  $10,636,364</t>
  </si>
  <si>
    <t>Marcus Camby .................   $9,150,000</t>
  </si>
  <si>
    <t>Andre Miller .................   $8,100,000</t>
  </si>
  <si>
    <t>Earl Watson ..................   $5,000,000</t>
  </si>
  <si>
    <t>Eduardo Najera ...............   $4,190,476</t>
  </si>
  <si>
    <t>Carmelo Anthony ..............   $3,713,640</t>
  </si>
  <si>
    <t>Voshon Lenard ................   $3,520,000</t>
  </si>
  <si>
    <t>Nene .........................   $3,039,889</t>
  </si>
  <si>
    <t>Earl Boykins .................   $2,750,000</t>
  </si>
  <si>
    <t>Greg Buckner .................   $1,670,000</t>
  </si>
  <si>
    <t>Julius Hodge .................   $1,148,760</t>
  </si>
  <si>
    <t>Bryon Russell ................   $1,138,500  [minimum, counts $719,373]</t>
  </si>
  <si>
    <t>Linas Kleiza .................     $879,360</t>
  </si>
  <si>
    <t>DerMarr Johnson ..............     $835,810  [minimum, counts $719,373]</t>
  </si>
  <si>
    <t>Francisco Elson ..............     $719,373  [minimum]</t>
  </si>
  <si>
    <t>Rasheed Wallace ..............  $10,860,000</t>
  </si>
  <si>
    <t>Richard Hamilton .............   $8,625,000</t>
  </si>
  <si>
    <t>Ben Wallace ..................   $7,500,000</t>
  </si>
  <si>
    <t>Chauncey Billups .............   $5,909,800</t>
  </si>
  <si>
    <t>Antonio McDyess ..............   $5,393,300</t>
  </si>
  <si>
    <t>Darko Milicic ................   $4,135,200</t>
  </si>
  <si>
    <t>Carlos Arroyo ................   $4,000,000</t>
  </si>
  <si>
    <t>Dale Davis ...................   $3,500,000</t>
  </si>
  <si>
    <t>Derrick Coleman ..............   $2,000,000  [released 1/5/05]</t>
  </si>
  <si>
    <t>Tayshaun Prince ..............   $1,763,115</t>
  </si>
  <si>
    <t>Lindsey Hunter ...............   $1,760,000</t>
  </si>
  <si>
    <t>Maurice Evans ................   $1,500,000</t>
  </si>
  <si>
    <t>Carlos Delfino ...............     $969,696</t>
  </si>
  <si>
    <t>Jason Maxiell ................     $905,640</t>
  </si>
  <si>
    <t>Alex Acker ...................     $398,762  [minimum]</t>
  </si>
  <si>
    <t>Amir Johnson .................     $398,762  [minimum]</t>
  </si>
  <si>
    <t>Baron Davis ..................  $13,700,000</t>
  </si>
  <si>
    <t>Jason Richardson .............   $8,888,888</t>
  </si>
  <si>
    <t>Troy Murphy ..................   $7,365,079</t>
  </si>
  <si>
    <t>Adonal Foyle .................   $7,312,500</t>
  </si>
  <si>
    <t>Derek Fisher .................   $5,393,300</t>
  </si>
  <si>
    <t>Mike Dunleavy ................   $4,506,261</t>
  </si>
  <si>
    <t>Ike Diogu ....................   $1,988,160</t>
  </si>
  <si>
    <t>Mickael Pietrus ..............   $1,910,520</t>
  </si>
  <si>
    <t>Andris Biedrins ..............   $1,857,360</t>
  </si>
  <si>
    <t>Calbert Cheaney ..............   $1,760,000</t>
  </si>
  <si>
    <t>Zarko Cabarkapa ..............   $1,404,360</t>
  </si>
  <si>
    <t>Monta Ellis ..................     $448,762</t>
  </si>
  <si>
    <t>Chris Taft ...................     $423,762</t>
  </si>
  <si>
    <t>Aaron Miles ..................     $155,614  [minimum, released 1/5]</t>
  </si>
  <si>
    <t>Tracy McGrady ................  $15,694,250</t>
  </si>
  <si>
    <t>Clarence Weatherspoon ........   $6,353,200  [released 8/15]</t>
  </si>
  <si>
    <t>Juwan Howard .................   $5,900,400</t>
  </si>
  <si>
    <t>Yao Ming .....................   $5,594,906</t>
  </si>
  <si>
    <t>David Wesley .................   $5,070,000</t>
  </si>
  <si>
    <t>Stromile Swift ...............   $5,000,000</t>
  </si>
  <si>
    <t>Moochie Norris ...............   $4,200,000</t>
  </si>
  <si>
    <t>Rafer Alston .................   $3,850,000</t>
  </si>
  <si>
    <t>Vin Baker ....................   $3,850,000  [released 10/7]</t>
  </si>
  <si>
    <t>Bob Sura .....................   $3,520,000</t>
  </si>
  <si>
    <t>Dikembe Mutombo ..............   $2,000,000</t>
  </si>
  <si>
    <t>Charlie Ward .................   $1,870,000  [released 10/12]</t>
  </si>
  <si>
    <t>Jon Barry ....................   $1,800,000</t>
  </si>
  <si>
    <t>Derek Anderson ...............   $1,670,000</t>
  </si>
  <si>
    <t>Luther Head ..................     $975,600</t>
  </si>
  <si>
    <t>Ryan Bowen ...................     $900,498  [min, 2 year contract]</t>
  </si>
  <si>
    <t>Lonny Baxter .................     $745,248  [minimum, counts $719,373]</t>
  </si>
  <si>
    <t>Dion Glover ..................     $163,085  [min, rel 12/5, counts $140,365]</t>
  </si>
  <si>
    <t>Stephen Graham ...............      $48,630  [min, s 12/12, rel 12/29]</t>
  </si>
  <si>
    <t>John Lucas ...................      $34,041  [min, s 12/29, rel 1/4, s</t>
  </si>
  <si>
    <t>Josh Davis ...................      $17,546  [min, s 12/29 rel 1/4]</t>
  </si>
  <si>
    <t>Jermaine O'Neal ..............  $16,440,000</t>
  </si>
  <si>
    <t>Austin Croshere ..............   $7,900,000</t>
  </si>
  <si>
    <t>Jonathan Bender ..............   $7,175,000</t>
  </si>
  <si>
    <t>Ron Artest ...................   $6,842,105</t>
  </si>
  <si>
    <t>Scot Pollard .................   $6,274,937</t>
  </si>
  <si>
    <t>Reggie Miller ................   $6,000,000  [retired 7/1]</t>
  </si>
  <si>
    <t>Stephen Jackson ..............   $5,610,000</t>
  </si>
  <si>
    <t>Jamaal Tinsley ...............   $5,400,000</t>
  </si>
  <si>
    <t>Jeff Foster ..................   $5,000,000</t>
  </si>
  <si>
    <t>Sarunas Jasikevicius .........   $4,000,000</t>
  </si>
  <si>
    <t>Anthony Johnson ..............   $2,420,000</t>
  </si>
  <si>
    <t>Fred Jones ...................   $2,328,843</t>
  </si>
  <si>
    <t>Danny Granger ................   $1,318,920</t>
  </si>
  <si>
    <t>David Harrison ...............     $898,200</t>
  </si>
  <si>
    <t>Eddie Gill ...................     $819,551</t>
  </si>
  <si>
    <t>Samaki Walker ................     $364,223  [min, rel 1/5, counts $254,412]</t>
  </si>
  <si>
    <t>Elton Brand ..................  $13,152,000</t>
  </si>
  <si>
    <t>Cuttino Mobley ...............   $7,200,000</t>
  </si>
  <si>
    <t>Corey Maggette ...............   $7,000,000</t>
  </si>
  <si>
    <t>Sam Cassell ..................   $6,875,000</t>
  </si>
  <si>
    <t>Shaun Livingston .............   $3,254,880</t>
  </si>
  <si>
    <t>Zeljko Rebraca ...............   $3,000,000</t>
  </si>
  <si>
    <t>Chris Wilcox .................   $2,812,239</t>
  </si>
  <si>
    <t>Chris Kaman ..................   $2,753,760</t>
  </si>
  <si>
    <t>Yaroslav Korolev .............   $1,704,480</t>
  </si>
  <si>
    <t>Walter McCarty ...............   $1,035,000  [minimun, counts $719,373]</t>
  </si>
  <si>
    <t>Quinton Ross .................     $700,000</t>
  </si>
  <si>
    <t>James Singleton ..............     $625,000</t>
  </si>
  <si>
    <t>Daniel Ewing .................     $450,000</t>
  </si>
  <si>
    <t>Boniface N'Dong ..............     $398,762  [minimum]</t>
  </si>
  <si>
    <t>Howard Eisley ................     $291,567  [min, counts $184,230, s 11/17,</t>
  </si>
  <si>
    <t>Anthony Goldwire .............      $74,652  [min, rel 11/16, counts $70,183]</t>
  </si>
  <si>
    <t>Kaniel Dickens ...............      $31,305  [min, signed 10-day 1/10]</t>
  </si>
  <si>
    <t>Kobe Bryant ..................  $15,946,875</t>
  </si>
  <si>
    <t>Brian Grant ..................  $14,336,220  [released 8/10]</t>
  </si>
  <si>
    <t>Lamar Odom ...................  $11,465,333</t>
  </si>
  <si>
    <t>Kwame Brown ..................   $7,500,000</t>
  </si>
  <si>
    <t>Devean George ................   $5,000,600</t>
  </si>
  <si>
    <t>Chris Mihm ...................   $3,792,817</t>
  </si>
  <si>
    <t>Stanislav Medvedenko .........   $3,000,000</t>
  </si>
  <si>
    <t>Aaron McKie ..................   $2,500,000</t>
  </si>
  <si>
    <t>Vlade Divac ..................   $2,000,000  [retired 10/18]</t>
  </si>
  <si>
    <t>Andrew Bynum .................   $1,888,680</t>
  </si>
  <si>
    <t>Luke Walton ..................   $1,250,000</t>
  </si>
  <si>
    <t>Brian Cook ...................   $1,038,960</t>
  </si>
  <si>
    <t>Sasha Vujacic ................     $910,440</t>
  </si>
  <si>
    <t>Smush Parker .................     $745,248  [minimum, counts $719,373]</t>
  </si>
  <si>
    <t>Laron Profit .................     $745,248  [minimum, counts $719,373]</t>
  </si>
  <si>
    <t>Devin Green ..................     $398,762  [minimum]</t>
  </si>
  <si>
    <t>Von Wafer ....................     $398,762  [minimum]</t>
  </si>
  <si>
    <t>Eddie Jones ..................  $14,576,250</t>
  </si>
  <si>
    <t>Pau Gasol ....................  $10,993,000</t>
  </si>
  <si>
    <t>Lorenzen Wright ..............   $7,700,000</t>
  </si>
  <si>
    <t>Mike Miller ..................   $6,750,000</t>
  </si>
  <si>
    <t>Brian Cardinal ...............   $5,393,300</t>
  </si>
  <si>
    <t>Shane Battier ................   $4,903,000</t>
  </si>
  <si>
    <t>Damon Stoudamire .............   $3,750,000</t>
  </si>
  <si>
    <t>Bobby Jackson ................   $3,375,000</t>
  </si>
  <si>
    <t>Jake Tsakalidis ..............   $2,900,000</t>
  </si>
  <si>
    <t>Raul Lopez ...................   $1,744,313  [released 8/17]</t>
  </si>
  <si>
    <t>Troy Bell ....................   $1,478,280  [released 11/1/04]</t>
  </si>
  <si>
    <t>Dahntay Jones ................   $1,223,160</t>
  </si>
  <si>
    <t>Hakim Warrick ................   $1,196,520</t>
  </si>
  <si>
    <t>Antonio Burks ................     $641,748  [minimum]</t>
  </si>
  <si>
    <t>Anthony Roberson .............     $398,762  [minimum]</t>
  </si>
  <si>
    <t>Lawrence Roberts .............     $398,762  [minimum]</t>
  </si>
  <si>
    <t>John Thomas ..................     $103,443  [min, rel 11/22, counts $96,501]</t>
  </si>
  <si>
    <t>Shaquille O'Neal .............  $20,000,000</t>
  </si>
  <si>
    <t>Jason Williams ...............   $7,562,500</t>
  </si>
  <si>
    <t>Antoine Walker ...............   $6,880,000</t>
  </si>
  <si>
    <t>James Posey ..................   $5,900,400</t>
  </si>
  <si>
    <t>Udonis Haslem ................   $5,000,000</t>
  </si>
  <si>
    <t>Dwyane Wade ..................   $3,031,920</t>
  </si>
  <si>
    <t>Michael Doleac ...............   $2,640,000</t>
  </si>
  <si>
    <t>Wesley Person ................   $1,760,000  [released 3/1/05]</t>
  </si>
  <si>
    <t>Dorell Wright ................   $1,238,640</t>
  </si>
  <si>
    <t>Alonzo Mourning ..............   $1,138,500  [minimum, 2 year contract]</t>
  </si>
  <si>
    <t>Gary Payton ..................   $1,138,500  [minimum, counts $719,373]</t>
  </si>
  <si>
    <t>Shandon Anderson .............   $1,035,000  [minimum, counts $719,373]</t>
  </si>
  <si>
    <t>Jason Kapono .................   $1,100,000</t>
  </si>
  <si>
    <t>Wayne Simien .................     $867,720</t>
  </si>
  <si>
    <t>Andre Emmett .................     $641,748  [released 10/31]</t>
  </si>
  <si>
    <t>Earl Barron ..................     $398,762  [minimum]</t>
  </si>
  <si>
    <t>Gerald Fitch .................     $359,858  [signed 11/18]</t>
  </si>
  <si>
    <t>Matt Walsh ...................      $38,904  [released 11/18]</t>
  </si>
  <si>
    <t>Michael Redd .................  $12,000,000</t>
  </si>
  <si>
    <t>Jamaal Magloire ..............   $8,533,333</t>
  </si>
  <si>
    <t>Bobby Simmons ................   $8,000,000</t>
  </si>
  <si>
    <t>Calvin Booth .................   $6,354,600  [released 8/15]</t>
  </si>
  <si>
    <t>Joe Smith ....................   $6,353,200</t>
  </si>
  <si>
    <t>Dan Gadzuric .................   $4,750,000</t>
  </si>
  <si>
    <t>Andrew Bogut .................   $4,340,520</t>
  </si>
  <si>
    <t>T.J. Ford ....................   $2,303,040</t>
  </si>
  <si>
    <t>Jiri Welsch ..................   $2,177,114</t>
  </si>
  <si>
    <t>Toni Kukoc ...................   $2,000,000</t>
  </si>
  <si>
    <t>Maurice Williams .............   $1,760,000</t>
  </si>
  <si>
    <t>Reece Gaines .................   $1,556,160</t>
  </si>
  <si>
    <t>Ervin Johnson ................   $1,138,500  [minimum, counts $719,373]</t>
  </si>
  <si>
    <t>Charlie Bell .................     $641,748  [minimum]</t>
  </si>
  <si>
    <t>Jermaine Jackson .............     $583,944  [min, s 12/15, counts $543,916]</t>
  </si>
  <si>
    <t>Ersan Ilyasova ...............     $398,762  [minimum]</t>
  </si>
  <si>
    <t>Josh Davis ...................     $131,593  [min, r 11/24, s 12/5, r 12/15]</t>
  </si>
  <si>
    <t>Kevin Garnett ................  $18,000,000</t>
  </si>
  <si>
    <t>Wally Szczerbiak .............  $10,000,000</t>
  </si>
  <si>
    <t>Michael Olowokandi ...........   $5,900,400</t>
  </si>
  <si>
    <t>Troy Hudson ..................   $5,253,000</t>
  </si>
  <si>
    <t>Marko Jaric ..................   $5,000,000</t>
  </si>
  <si>
    <t>Trenton Hassell ..............   $4,350,000</t>
  </si>
  <si>
    <t>Eddie Griffin ................   $2,500,000</t>
  </si>
  <si>
    <t>Mark Madsen ..................   $2,000,000</t>
  </si>
  <si>
    <t>Fred Hoiberg .................   $1,760,000  [released 8/15]</t>
  </si>
  <si>
    <t>Rashad McCants ...............   $1,538,400</t>
  </si>
  <si>
    <t>Ndudi Ebi ....................     $964,320  [released 10/31]</t>
  </si>
  <si>
    <t>Anthony Carter ...............     $900,498  [minimum, counts $719,373]</t>
  </si>
  <si>
    <t>Nikoloz Tskitishvili .........     $745,248  [minimum, 2 year contract]</t>
  </si>
  <si>
    <t>Ronald Dupree ................     $719,373  [minimum]</t>
  </si>
  <si>
    <t>Richie Frahm .................     $719,373  [minimum]</t>
  </si>
  <si>
    <t>Lionel Chalmers ..............     $682,050  [released 10/27]</t>
  </si>
  <si>
    <t>Dwayne Jones .................     $398,762  [minimum]</t>
  </si>
  <si>
    <t>Bracey Wright ................     $398,762  [minimum]</t>
  </si>
  <si>
    <t>Jason Kidd ...................  $16,440,000</t>
  </si>
  <si>
    <t>Vince Carter .................  $13,843,156</t>
  </si>
  <si>
    <t>Richard Jefferson ............  $10,200,000</t>
  </si>
  <si>
    <t>Jason Collins ................   $5,500,000</t>
  </si>
  <si>
    <t>Marc Jackson .................   $4,550,000</t>
  </si>
  <si>
    <t>Jeff McInnis .................   $3,400,000</t>
  </si>
  <si>
    <t>Clifford Robinson ............   $2,500,000</t>
  </si>
  <si>
    <t>Ron Mercer ...................   $1,760,000  [released 8/15]</t>
  </si>
  <si>
    <t>Scott Padgett ................   $1,670,000</t>
  </si>
  <si>
    <t>Antoine Wright ...............   $1,461,360</t>
  </si>
  <si>
    <t>Lamond Murray ................   $1,138,500  [minimum, counts $719,373]</t>
  </si>
  <si>
    <t>Zoran Planinic ...............   $1,127,280</t>
  </si>
  <si>
    <t>Jacque Vaughn ................   $1,094,550</t>
  </si>
  <si>
    <t>Nenad Krstic .................   $1,010,040</t>
  </si>
  <si>
    <t>Linton Johnson ...............     $719,373  [minimum]</t>
  </si>
  <si>
    <t>Ben Handlogten ...............      $35,091  [minimum, released 11/8]</t>
  </si>
  <si>
    <t>P.J. Brown ...................   $8,000,000</t>
  </si>
  <si>
    <t>Desmond Mason ................   $7,333,333</t>
  </si>
  <si>
    <t>Speedy Claxton ...............   $3,600,000</t>
  </si>
  <si>
    <t>Chris Andersen ...............   $3,500,000</t>
  </si>
  <si>
    <t>George Lynch .................   $3,200,000  [released 10/28]</t>
  </si>
  <si>
    <t>Chris Paul ...................   $3,144,240</t>
  </si>
  <si>
    <t>Arvydas Macijauskas ..........   $2,500,000</t>
  </si>
  <si>
    <t>Bostjan Nachbar ..............   $2,500,000</t>
  </si>
  <si>
    <t>Kirk Snyder ..................   $1,437,240</t>
  </si>
  <si>
    <t>David West ...................   $1,334,160</t>
  </si>
  <si>
    <t>Rasual Butler ................   $1,300,000</t>
  </si>
  <si>
    <t>J.R. Smith ...................   $1,297,080</t>
  </si>
  <si>
    <t>Maciej Lampe .................     $900,000</t>
  </si>
  <si>
    <t>Jackson Vroman ...............     $682,051</t>
  </si>
  <si>
    <t>Brandon Bass .................     $398,762  [minimum]</t>
  </si>
  <si>
    <t>Sean Banks ...................     $150,751  [released 1/5]</t>
  </si>
  <si>
    <t>Allan Houston ................  $19,125,000  [retired 10/17]</t>
  </si>
  <si>
    <t>Stephon Marbury ..............  $16,453,125</t>
  </si>
  <si>
    <t>Anfernee Hardaway ............  $15,750,000</t>
  </si>
  <si>
    <t>Antonio Davis ................  $13,925,000</t>
  </si>
  <si>
    <t>Maurice Taylor ...............   $9,100,000</t>
  </si>
  <si>
    <t>Shandon Anderson .............   $7,900,000  [released 11/10/04]</t>
  </si>
  <si>
    <t>Eddy Curry ...................   $7,390,000</t>
  </si>
  <si>
    <t>Quentin Richardson ...........   $6,940,000</t>
  </si>
  <si>
    <t>Jerome Williams ..............   $6,620,063  [released 8/15]</t>
  </si>
  <si>
    <t>Jamal Crawford ...............   $6,480,000</t>
  </si>
  <si>
    <t>Malik Rose ...................   $6,008,750</t>
  </si>
  <si>
    <t>Jerome James .................   $5,000,000</t>
  </si>
  <si>
    <t>Channing Frye ................   $2,162,880</t>
  </si>
  <si>
    <t>Nate Robinson ................   $1,102,680</t>
  </si>
  <si>
    <t>David Lee ....................     $861,360</t>
  </si>
  <si>
    <t>Trevor Ariza .................     $682,051</t>
  </si>
  <si>
    <t>Qyntel Woods .................     $599,834  [min, s 12/6, counts $579,008]</t>
  </si>
  <si>
    <t>Jackie Butler ................     $398,762  [minimum]</t>
  </si>
  <si>
    <t>Matt Barnes ..................     $131,593  [minimum, released 12/3]</t>
  </si>
  <si>
    <t>Grant Hill ...................  $15,694,250</t>
  </si>
  <si>
    <t>Steve Francis ................  $13,700,000</t>
  </si>
  <si>
    <t>Kelvin Cato ..................   $8,640,000</t>
  </si>
  <si>
    <t>Doug Christie ................   $8,200,000  [released 8/11]</t>
  </si>
  <si>
    <t>Hedo Turkoglu ................   $5,393,300</t>
  </si>
  <si>
    <t>Tony Battie ..................   $5,200,000</t>
  </si>
  <si>
    <t>Dwight Howard ................   $4,493,160</t>
  </si>
  <si>
    <t>Pat Garrity ..................   $3,231,250</t>
  </si>
  <si>
    <t>Keyon Dooling ................   $3,100,000</t>
  </si>
  <si>
    <t>DeShawn Stevenson ............   $2,750,000</t>
  </si>
  <si>
    <t>Jameer Nelson ................   $1,189,200</t>
  </si>
  <si>
    <t>Stacey Augmon ................   $1,138,500  [minimum, 2 year contracts]</t>
  </si>
  <si>
    <t>Bo Outlaw ....................   $1,138,500  [minimum, counts $719,373]</t>
  </si>
  <si>
    <t>Terence Morris ...............     $835,810  [minimum, counts $719,373]</t>
  </si>
  <si>
    <t>Mario Kasun ..................     $682,050</t>
  </si>
  <si>
    <t>Travis Diener ................     $398,762  [minimum]</t>
  </si>
  <si>
    <t>Chris Webber .................  $19,125,000</t>
  </si>
  <si>
    <t>Allen Iverson ................  $16,453,125</t>
  </si>
  <si>
    <t>Jamal Mashburn ...............  $10,075,000</t>
  </si>
  <si>
    <t>Samuel Dalembert .............   $8,470,000</t>
  </si>
  <si>
    <t>Todd MacCulloch ..............   $6,353,200  [retired 11/22/04]</t>
  </si>
  <si>
    <t>Aaron McKie ..................   $6,000,000  [released 8/12]</t>
  </si>
  <si>
    <t>Kyle Korver ..................   $3,630,363</t>
  </si>
  <si>
    <t>Kevin Ollie ..................   $2,950,200</t>
  </si>
  <si>
    <t>Steven Hunter ................   $2,800,000</t>
  </si>
  <si>
    <t>Andre Iguodala ...............   $2,058,000</t>
  </si>
  <si>
    <t>Greg Buckner .................   $1,925,926  [released 8/8/04]</t>
  </si>
  <si>
    <t>John Salmons .................   $1,669,001</t>
  </si>
  <si>
    <t>Lee Nailon ...................     $835,810  [minimum, counts $719,373]</t>
  </si>
  <si>
    <t>Michael Bradley ..............     $819,550</t>
  </si>
  <si>
    <t>Matt Barnes ..................     $552,269  [minimum, signed 12/9]</t>
  </si>
  <si>
    <t>Louis Williams ...............     $450,000</t>
  </si>
  <si>
    <t>Shavlik Randolph .............     $398,762  [minimum]</t>
  </si>
  <si>
    <t>James Thomas .................     $148,698  [minimum, released 12/8]</t>
  </si>
  <si>
    <t>Deng Gai .....................      $92,396  [minimum, released 12/8]</t>
  </si>
  <si>
    <t>Shawn Marion .................  $13,700,000</t>
  </si>
  <si>
    <t>Steve Nash ...................   $9,625,000</t>
  </si>
  <si>
    <t>Kurt Thomas ..................   $6,620,062</t>
  </si>
  <si>
    <t>Howard Eisley ................   $5,635,417  [released 8/15]</t>
  </si>
  <si>
    <t>Raja Bell ....................   $4,250,000</t>
  </si>
  <si>
    <t>Jim Jackson ..................   $2,640,000</t>
  </si>
  <si>
    <t>Amare Stoudemire .............   $2,589,023</t>
  </si>
  <si>
    <t>James Jones ..................   $2,400,000</t>
  </si>
  <si>
    <t>Brian Grant ..................   $1,670,000</t>
  </si>
  <si>
    <t>Boris Diaw ...................   $1,174,200</t>
  </si>
  <si>
    <t>Leandro Barbosa ..............     $930,600</t>
  </si>
  <si>
    <t>Eddie House ..................     $835,810  [minimum, 2 yr contract]</t>
  </si>
  <si>
    <t>Pat Burke ....................     $750,000</t>
  </si>
  <si>
    <t>Dijon Thompson ...............     $398,762  [minimum]</t>
  </si>
  <si>
    <t>Jared Reiner .................     $242,612  [minimum, released 1/5]</t>
  </si>
  <si>
    <t>Sharrod Ford .................     $116,711  [min, s 11/2, rel 12/25]</t>
  </si>
  <si>
    <t>Josh Davis ...................      $43,864  [min, s 10-day contract 1/9]</t>
  </si>
  <si>
    <t>Lucas Tischer ................       $4,863  [minimum, released 11/2]</t>
  </si>
  <si>
    <t>Theo Ratliff .................  $11,666,666</t>
  </si>
  <si>
    <t>Zach Randolph ................  $10,666,667</t>
  </si>
  <si>
    <t>Derek Anderson ...............   $9,093,000  [released 8/3]</t>
  </si>
  <si>
    <t>Darius Miles .................   $7,250,000</t>
  </si>
  <si>
    <t>Ruben Patterson ..............   $6,353,200</t>
  </si>
  <si>
    <t>Martell Webster ..............   $2,586,120</t>
  </si>
  <si>
    <t>Juan Dixon ...................   $2,500,000</t>
  </si>
  <si>
    <t>Sebastian Telfair ............   $1,676,280</t>
  </si>
  <si>
    <t>Joel Przybilla ...............   $1,560,000</t>
  </si>
  <si>
    <t>Viktor Khryapa ...............   $1,095,960</t>
  </si>
  <si>
    <t>Travis Outlaw ................   $1,082,160</t>
  </si>
  <si>
    <t>Jarrett Jack .................   $1,058,640</t>
  </si>
  <si>
    <t>Sergei Monia .................   $1,016,400</t>
  </si>
  <si>
    <t>Steve Blake ..................   $1,000,000</t>
  </si>
  <si>
    <t>Charles Smith ................     $771,123  [minimum, counts $719,373]</t>
  </si>
  <si>
    <t>Ha Seung-Jin .................     $641,748  [minimum]</t>
  </si>
  <si>
    <t>Mike Bibby ...................  $11,500,000</t>
  </si>
  <si>
    <t>Brad Miller ..................   $8,750,000</t>
  </si>
  <si>
    <t>Bonzi Wells ..................   $8,000,000</t>
  </si>
  <si>
    <t>Peja Stojakovic ..............   $7,500,000</t>
  </si>
  <si>
    <t>Kenny Thomas .................   $6,500,000</t>
  </si>
  <si>
    <t>Corliss Williamson ...........   $6,000,000</t>
  </si>
  <si>
    <t>Shareef Abdur-Rahim ..........   $5,000,000</t>
  </si>
  <si>
    <t>Brian Skinner ................   $4,950,000</t>
  </si>
  <si>
    <t>Jason Hart ...................   $1,540,000</t>
  </si>
  <si>
    <t>Francisco Garcia .............   $1,016,400</t>
  </si>
  <si>
    <t>Kevin Martin .................     $937,440</t>
  </si>
  <si>
    <t>Jamal Sampson ................     $719,373  [minimum]</t>
  </si>
  <si>
    <t>Ronnie Price .................     $398,762  [minimum]</t>
  </si>
  <si>
    <t>Tim Duncan ...................  $15,845,156</t>
  </si>
  <si>
    <t>Tony Parker ..................   $8,400,000</t>
  </si>
  <si>
    <t>Manu Ginobili ................   $7,428,937</t>
  </si>
  <si>
    <t>Rasho Nesterovic .............   $6,720,000</t>
  </si>
  <si>
    <t>Nazr Mohammed ................   $5,500,000</t>
  </si>
  <si>
    <t>Brent Barry ..................   $4,691,390</t>
  </si>
  <si>
    <t>Bruce Bowen ..................   $3,375,000</t>
  </si>
  <si>
    <t>Robert Horry .................   $3,000,000</t>
  </si>
  <si>
    <t>Michael Finley ...............   $2,675,000</t>
  </si>
  <si>
    <t>Fabricio Oberto ..............   $2,325,000</t>
  </si>
  <si>
    <t>Nick Van Exel ................   $1,138,500  [minimum, counts $719,373]</t>
  </si>
  <si>
    <t>Beno Udrih ...................     $904,800</t>
  </si>
  <si>
    <t>Sean Marks ...................     $835,810  [minimum, counts $719,373]</t>
  </si>
  <si>
    <t>Romain Sato ..................     $682,051  [released 2/24/05]</t>
  </si>
  <si>
    <t>Melvin Sanders ...............      $24,315  [min, s 11/9, rel 11/19]</t>
  </si>
  <si>
    <t>Alex Scales ..................      $24,315  [min, s 11/17, rel 11/28]</t>
  </si>
  <si>
    <t>Ray Allen ....................  $13,223,140</t>
  </si>
  <si>
    <t>Rashard Lewis ................   $8,571,429</t>
  </si>
  <si>
    <t>Danny Fortson ................   $6,207,670</t>
  </si>
  <si>
    <t>Vitaly Potapenko .............   $3,320,000</t>
  </si>
  <si>
    <t>Vladimir Radmanovic ..........   $3,166,155</t>
  </si>
  <si>
    <t>Damien Wilkins ...............   $2,500,000</t>
  </si>
  <si>
    <t>Nick Collison ................   $1,815,000</t>
  </si>
  <si>
    <t>Robert Swift .................   $1,764,480</t>
  </si>
  <si>
    <t>Ibrahim Kutluay ..............   $1,760,000  [released 1/31/05]</t>
  </si>
  <si>
    <t>Luke Ridnour .................   $1,638,000</t>
  </si>
  <si>
    <t>Reggie Evans .................   $1,100,000</t>
  </si>
  <si>
    <t>Rick Brunson .................   $1,029,873  [minimum, counts $719,373]</t>
  </si>
  <si>
    <t>Mikki Moore ..................   $1,020,000</t>
  </si>
  <si>
    <t>Johan Petro ..................     $936,600</t>
  </si>
  <si>
    <t>Ronald Murray ................     $895,248</t>
  </si>
  <si>
    <t>Mateen Cleaves ...............     $305,784  [min, rel 1/4, counts $263,185]</t>
  </si>
  <si>
    <t>Jalen Rose ...................  $15,694,250</t>
  </si>
  <si>
    <t>Alvin Williams ...............   $6,300,000</t>
  </si>
  <si>
    <t>Lamond Murray ................   $5,250,000  [released 9/2]</t>
  </si>
  <si>
    <t>Morris Peterson ..............   $4,550,000</t>
  </si>
  <si>
    <t>Alonzo Mourning ..............   $4,000,000  [released 2/11/05]</t>
  </si>
  <si>
    <t>Eric Williams ................   $3,938,000</t>
  </si>
  <si>
    <t>Mike James ...................   $3,410,000</t>
  </si>
  <si>
    <t>Aaron Williams ...............   $3,375,000</t>
  </si>
  <si>
    <t>Chris Bosh ...................   $3,348,000</t>
  </si>
  <si>
    <t>Charlie Villanueva ...........   $2,360,880</t>
  </si>
  <si>
    <t>Rafael Araujo ................   $2,238,960</t>
  </si>
  <si>
    <t>Jose Calderon ................   $2,190,000</t>
  </si>
  <si>
    <t>Matt Bonner ..................   $2,000,000</t>
  </si>
  <si>
    <t>Joey Graham ..................   $1,388,400</t>
  </si>
  <si>
    <t>Darrick Martin ...............     $946,646  [min, s 1/16, counts $657,963]</t>
  </si>
  <si>
    <t>Loren Woods ..................     $780,000</t>
  </si>
  <si>
    <t>Pape Sow .....................     $641,748  [minimum]</t>
  </si>
  <si>
    <t>Carlos Boozer ................  $11,593,816</t>
  </si>
  <si>
    <t>Andrei Kirilenko .............  $10,983,000</t>
  </si>
  <si>
    <t>Mehmet Okur ..................   $8,250,000</t>
  </si>
  <si>
    <t>Matt Harpring ................   $5,020,000</t>
  </si>
  <si>
    <t>Greg Ostertag ................   $4,400,000</t>
  </si>
  <si>
    <t>Gordan Giricek ...............   $4,000,000</t>
  </si>
  <si>
    <t>Deron Williams ...............   $3,487,400</t>
  </si>
  <si>
    <t>Devin Brown ..................   $2,500,000</t>
  </si>
  <si>
    <t>Jarron Collins ...............   $1,700,000</t>
  </si>
  <si>
    <t>Kris Humphries ...............   $1,592,400</t>
  </si>
  <si>
    <t>Milt Palacio .................   $1,400,000</t>
  </si>
  <si>
    <t>Keith McLeod .................   $1,250,000</t>
  </si>
  <si>
    <t>C.J. Miles ...................     $398,762  [minimum]</t>
  </si>
  <si>
    <t>Andre Owens ..................     $398,762  [minimum]</t>
  </si>
  <si>
    <t>Robert Whaley ................     $398,762  [minimum]</t>
  </si>
  <si>
    <t>Antawn Jamison ...............  $13,843,156</t>
  </si>
  <si>
    <t>Gilbert Arenas ...............  $10,243,200</t>
  </si>
  <si>
    <t>Etan Thomas ..................   $5,393,300</t>
  </si>
  <si>
    <t>Antonio Daniels ..............   $5,000,000</t>
  </si>
  <si>
    <t>Chucky Atkins ................   $4,500,000</t>
  </si>
  <si>
    <t>Brendan Haywood ..............   $4,000,000</t>
  </si>
  <si>
    <t>Caron Butler .................   $2,461,617</t>
  </si>
  <si>
    <t>Jared Jeffries ...............   $2,433,824</t>
  </si>
  <si>
    <t>Jarvis Hayes .................   $2,011,080</t>
  </si>
  <si>
    <t>Michael Ruffin ...............   $1,670,000</t>
  </si>
  <si>
    <t>Calvin Booth .................     $900,498  [minimum, 2 year contract]</t>
  </si>
  <si>
    <t>Peter John Ramos .............     $660,000</t>
  </si>
  <si>
    <t>Awvee Storey .................     $641,748  [minimum]</t>
  </si>
  <si>
    <t>Andray Blatche ...............     $398,762  [minimum]</t>
  </si>
  <si>
    <t>Donell Taylor ................     $398,762  [minimum]</t>
  </si>
  <si>
    <t xml:space="preserve">  Antoine Walker ............. $14,625,000</t>
  </si>
  <si>
    <t xml:space="preserve">  Al Harrington ..............  $6,325,000</t>
  </si>
  <si>
    <t xml:space="preserve">  Chris Crawford .............  $3,250,000</t>
  </si>
  <si>
    <t xml:space="preserve">  Tony Delk ..................  $2,700,000</t>
  </si>
  <si>
    <t xml:space="preserve">  Predrag Drobnjak ...........  $2,550,000</t>
  </si>
  <si>
    <t xml:space="preserve">  Josh Childress .............  $2,490,360</t>
  </si>
  <si>
    <t xml:space="preserve">  Jon Barry ..................  $1,800,000</t>
  </si>
  <si>
    <t xml:space="preserve">  Jason Collier ..............  $1,500,000</t>
  </si>
  <si>
    <t xml:space="preserve">  Kevin Willis ...............  $1,300,000</t>
  </si>
  <si>
    <t xml:space="preserve">  Josh Smith .................  $1,270,080</t>
  </si>
  <si>
    <t xml:space="preserve">  Kenny Anderson .............  $1,100,000  [minimum, counts $745,046]</t>
  </si>
  <si>
    <t xml:space="preserve">  Boris Diaw .................  $1,097,640</t>
  </si>
  <si>
    <t xml:space="preserve">  Royal Ivey .................    $425,000</t>
  </si>
  <si>
    <t xml:space="preserve">  Donta Smith ................    $425,000</t>
  </si>
  <si>
    <t xml:space="preserve">  Jelani McCoy ...............    $167,418  [min, c $154,461, s 11/8, r 12/14]</t>
  </si>
  <si>
    <t xml:space="preserve">  Anthony Miller .............     $34,118  [min, counts $27,258, rel 11/8]</t>
  </si>
  <si>
    <t xml:space="preserve">  Paul Pierce ................ $12,584,688</t>
  </si>
  <si>
    <t xml:space="preserve">  Raef LaFrentz ..............  $9,714,538</t>
  </si>
  <si>
    <t xml:space="preserve">  Ricky Davis ................  $5,455,200</t>
  </si>
  <si>
    <t xml:space="preserve">  Gary Payton ................  $5,408,700</t>
  </si>
  <si>
    <t xml:space="preserve">  Vin Baker ..................  $5,333,333  [released]</t>
  </si>
  <si>
    <t xml:space="preserve">  Mark Blount ................  $4,903,000</t>
  </si>
  <si>
    <t xml:space="preserve">  Rick Fox ...................  $4,800,000  [retired]</t>
  </si>
  <si>
    <t xml:space="preserve">  Michael Stewart ............  $4,800,000</t>
  </si>
  <si>
    <t xml:space="preserve">  Tom Gugliotta ..............  $2,700,000</t>
  </si>
  <si>
    <t xml:space="preserve">  Marcus Banks ...............  $1,611,840</t>
  </si>
  <si>
    <t xml:space="preserve">  Jiri Welsch ................  $1,419,240</t>
  </si>
  <si>
    <t xml:space="preserve">  Al Jefferson ...............  $1,407,240</t>
  </si>
  <si>
    <t xml:space="preserve">  Walter McCarty .............  $1,337,500</t>
  </si>
  <si>
    <t xml:space="preserve">  Delonte West ...............    $939,480</t>
  </si>
  <si>
    <t xml:space="preserve">  Tony Allen .................    $901,920</t>
  </si>
  <si>
    <t xml:space="preserve">  Kendrick Perkins ...........    $875,400</t>
  </si>
  <si>
    <t xml:space="preserve">  Justin Reed ................    $385,277  [minimum]</t>
  </si>
  <si>
    <t xml:space="preserve">  Jahidi White ...............  $6,166,466</t>
  </si>
  <si>
    <t xml:space="preserve">  Emeka Okafor ...............  $3,739,680</t>
  </si>
  <si>
    <t xml:space="preserve">  Melvin Ely .................  $1,742,400</t>
  </si>
  <si>
    <t xml:space="preserve">  Gerald Wallace .............  $1,652,453</t>
  </si>
  <si>
    <t xml:space="preserve">  Primoz Brezec ..............  $1,554,326</t>
  </si>
  <si>
    <t xml:space="preserve">  Jason Hart .................  $1,400,000</t>
  </si>
  <si>
    <t xml:space="preserve">  Kareem Rush ................  $1,174,200</t>
  </si>
  <si>
    <t xml:space="preserve">  Steve Smith ................  $1,100,000  [minimum, counts $745,046]</t>
  </si>
  <si>
    <t xml:space="preserve">  Brevin Knight ..............    $932,546  [minimum, counts $745,046]</t>
  </si>
  <si>
    <t xml:space="preserve">  Eddie House ................    $825,000  [released 12/4]</t>
  </si>
  <si>
    <t xml:space="preserve">  Jamal Sampson ..............    $695,046  [minimum]</t>
  </si>
  <si>
    <t xml:space="preserve">  Tamar Slay .................    $695,046  [minimum]</t>
  </si>
  <si>
    <t xml:space="preserve">  Keith Bogans ...............    $620,046  [minimum]</t>
  </si>
  <si>
    <t xml:space="preserve">  Jason Kapono ...............    $620,046  [minimum]</t>
  </si>
  <si>
    <t xml:space="preserve">  Theron Smith ...............    $620,046  [minimum]</t>
  </si>
  <si>
    <t xml:space="preserve">  Bernard Robinson ...........    $385,277  [minimum]</t>
  </si>
  <si>
    <t xml:space="preserve">  Antonio Davis .............. $12,925,000</t>
  </si>
  <si>
    <t xml:space="preserve">  Scottie Pippen .............  $5,408,700  [retired]</t>
  </si>
  <si>
    <t xml:space="preserve">  Eddie Robinson .............  $5,055,556  [released]</t>
  </si>
  <si>
    <t xml:space="preserve">  Tyson Chandler .............  $4,801,102</t>
  </si>
  <si>
    <t xml:space="preserve">  Eddy Curry .................  $3,896,402</t>
  </si>
  <si>
    <t xml:space="preserve">  Ben Gordon .................  $3,358,320</t>
  </si>
  <si>
    <t xml:space="preserve">  Othella Harrington .........  $3,150,000</t>
  </si>
  <si>
    <t xml:space="preserve">  Eric Piatkowski ............  $2,750,000</t>
  </si>
  <si>
    <t xml:space="preserve">  Andres Nocioni .............  $2,525,000</t>
  </si>
  <si>
    <t xml:space="preserve">  Kirk Hinrich ...............  $2,349,840</t>
  </si>
  <si>
    <t xml:space="preserve">  Luol Deng ..................  $2,273,400</t>
  </si>
  <si>
    <t xml:space="preserve">  Cezary Trybanski ...........  $1,700,000  [released]</t>
  </si>
  <si>
    <t xml:space="preserve">  Jay Williams ...............  $1,550,551  [released]</t>
  </si>
  <si>
    <t xml:space="preserve">  Frank Williams .............    $957,480</t>
  </si>
  <si>
    <t xml:space="preserve">  Chris Jeffries .............    $899,040  [released]</t>
  </si>
  <si>
    <t xml:space="preserve">  Adrian Griffin .............    $870,046  [minimum]</t>
  </si>
  <si>
    <t xml:space="preserve">  Mike Wilks .................    $720,046  [minimum, released]</t>
  </si>
  <si>
    <t xml:space="preserve">  Jannero Pargo ..............    $695,046  [minimum]</t>
  </si>
  <si>
    <t xml:space="preserve">  Tommy Smith ................    $620,046  [minimum]</t>
  </si>
  <si>
    <t xml:space="preserve">  Chris Duhon ................    $385,277  [minimum]</t>
  </si>
  <si>
    <t xml:space="preserve">  Jared Reiner ...............    $385,277  [minimum]</t>
  </si>
  <si>
    <t xml:space="preserve">  Zydrunas Ilgauskas ......... $14,625,000</t>
  </si>
  <si>
    <t xml:space="preserve">  Eric Snow ..................  $4,875,000</t>
  </si>
  <si>
    <t xml:space="preserve">  LeBron James ...............  $4,320,360</t>
  </si>
  <si>
    <t xml:space="preserve">  Jeff McInnis ...............  $3,600,000</t>
  </si>
  <si>
    <t xml:space="preserve">  Drew Gooden ................  $3,214,080</t>
  </si>
  <si>
    <t xml:space="preserve">  Ira Newble .................  $2,704,350</t>
  </si>
  <si>
    <t xml:space="preserve">  DeSagana Diop ..............  $2,695,164</t>
  </si>
  <si>
    <t xml:space="preserve">  Dajuan Wagner ..............  $2,643,600</t>
  </si>
  <si>
    <t xml:space="preserve">  Lucious Harris .............  $2,500,000</t>
  </si>
  <si>
    <t xml:space="preserve">  Luke Jackson ...............  $1,818,720</t>
  </si>
  <si>
    <t xml:space="preserve">  Robert Traylor .............  $1,600,000</t>
  </si>
  <si>
    <t xml:space="preserve">  Scott Williams .............  $1,600,000</t>
  </si>
  <si>
    <t xml:space="preserve">  Aleksandar Pavlovic ........  $1,191,000</t>
  </si>
  <si>
    <t xml:space="preserve">  Steven Hunter ..............  $1,000,000  [released]</t>
  </si>
  <si>
    <t xml:space="preserve">  Anderson Varejao ...........    $788,000</t>
  </si>
  <si>
    <t xml:space="preserve">  Michael Finley ............. $14,609,375</t>
  </si>
  <si>
    <t xml:space="preserve">  Dirk Nowitzki .............. $12,584,688</t>
  </si>
  <si>
    <t xml:space="preserve">  Alan Henderson .............  $8,273,125</t>
  </si>
  <si>
    <t xml:space="preserve">  Erick Dampier ..............  $7,700,000</t>
  </si>
  <si>
    <t xml:space="preserve">  Jason Terry ................  $7,500,000</t>
  </si>
  <si>
    <t xml:space="preserve">  Jerry Stackhouse ...........  $7,437,500</t>
  </si>
  <si>
    <t xml:space="preserve">  Tariq Abdul-Wahad ..........  $6,750,000</t>
  </si>
  <si>
    <t xml:space="preserve">  Calvin Booth ...............  $5,900,700</t>
  </si>
  <si>
    <t xml:space="preserve">  Marquis Daniels ............  $4,903,000</t>
  </si>
  <si>
    <t xml:space="preserve">  Shawn Bradley ..............  $4,000,000</t>
  </si>
  <si>
    <t xml:space="preserve">  Evan Eschmeyer .............  $3,407,655  [retired]</t>
  </si>
  <si>
    <t xml:space="preserve">  Devin Harris ...............  $2,741,880</t>
  </si>
  <si>
    <t xml:space="preserve">  Darrell Armstrong ..........  $2,275,000</t>
  </si>
  <si>
    <t xml:space="preserve">  Avery Johnson ..............  $1,100,000  [min, counts $745,046, retired]</t>
  </si>
  <si>
    <t xml:space="preserve">  Pavel Podkolzin ............  $1,061,880</t>
  </si>
  <si>
    <t xml:space="preserve">  Josh Howard ................    $863,640</t>
  </si>
  <si>
    <t xml:space="preserve">  DJ Mbenga ..................    $800,000</t>
  </si>
  <si>
    <t xml:space="preserve">  Kenyon Martin ..............  $9,454,546</t>
  </si>
  <si>
    <t xml:space="preserve">  Marcus Camby ...............  $8,500,000</t>
  </si>
  <si>
    <t xml:space="preserve">  Andre Miller ...............  $7,366,667</t>
  </si>
  <si>
    <t xml:space="preserve">  Carmelo Anthony ............  $3,471,360</t>
  </si>
  <si>
    <t xml:space="preserve">  Voshon Lenard ..............  $3,250,000</t>
  </si>
  <si>
    <t xml:space="preserve">  Nikoloz Tskitishvili .......  $2,910,600</t>
  </si>
  <si>
    <t xml:space="preserve">  Earl Boykins ...............  $2,500,000</t>
  </si>
  <si>
    <t xml:space="preserve">  Nene .......................  $2,260,280</t>
  </si>
  <si>
    <t xml:space="preserve">  Rodney White ...............  $1,797,845</t>
  </si>
  <si>
    <t xml:space="preserve">  Bryon Russell ..............  $1,100,000  [minimum, counts $745,046]</t>
  </si>
  <si>
    <t xml:space="preserve">  Greg Buckner ...............    $870,046  [minimum]</t>
  </si>
  <si>
    <t xml:space="preserve">  Mark Pope ..................    $870,046  [minimum, counts $745,046]</t>
  </si>
  <si>
    <t xml:space="preserve">  DerMarr Johnson ............    $745,046  [minimum]</t>
  </si>
  <si>
    <t xml:space="preserve">  Francisco Elson ............    $620,046  [minimum]</t>
  </si>
  <si>
    <t xml:space="preserve">  Arthur Johnson .............    $385,277  [minimum]</t>
  </si>
  <si>
    <t xml:space="preserve">  Rasheed Wallace ............  $9,720,000</t>
  </si>
  <si>
    <t xml:space="preserve">  Richard Hamilton ...........  $7,812,500</t>
  </si>
  <si>
    <t xml:space="preserve">  Ben Wallace ................  $7,000,000</t>
  </si>
  <si>
    <t xml:space="preserve">  Chauncey Billups ...........  $5,455,200</t>
  </si>
  <si>
    <t xml:space="preserve">  Antonio McDyess ............  $4,903,000</t>
  </si>
  <si>
    <t xml:space="preserve">  Derrick Coleman ............  $4,500,000</t>
  </si>
  <si>
    <t xml:space="preserve">  Elden Campbell .............  $4,400,000</t>
  </si>
  <si>
    <t xml:space="preserve">  Darko Milicic ..............  $3,865,440</t>
  </si>
  <si>
    <t xml:space="preserve">  Lindsey Hunter .............  $1,600,000</t>
  </si>
  <si>
    <t xml:space="preserve">  Tayshaun Prince ............  $1,038,960</t>
  </si>
  <si>
    <t xml:space="preserve">  Carlos Delfino .............    $901,920</t>
  </si>
  <si>
    <t xml:space="preserve">  Darvin Ham .................    $932,546  [minimum, counts $745,046]</t>
  </si>
  <si>
    <t xml:space="preserve">  Amal McCaskill .............    $932,546  [minimum, released]</t>
  </si>
  <si>
    <t xml:space="preserve">  Smush Parker ...............    $695,046  [minimum]</t>
  </si>
  <si>
    <t xml:space="preserve">  Ronald Dupree ..............    $620,046  [minimum]</t>
  </si>
  <si>
    <t xml:space="preserve">  Horace Jenkins .............    $385,277  [minimum]</t>
  </si>
  <si>
    <t xml:space="preserve">  Dale Davis ................. $10,068,750</t>
  </si>
  <si>
    <t xml:space="preserve">  Adonal Foyle ...............  $6,500,000</t>
  </si>
  <si>
    <t xml:space="preserve">  Christian Laettner .........  $5,500,000  [released]</t>
  </si>
  <si>
    <t xml:space="preserve">  Clifford Robinson ..........  $5,287,500</t>
  </si>
  <si>
    <t xml:space="preserve">  Derek Fisher ...............  $4,903,000</t>
  </si>
  <si>
    <t xml:space="preserve">  Eduardo Najera .............  $3,809,524</t>
  </si>
  <si>
    <t xml:space="preserve">  Mike Dunleavy ..............  $3,565,080</t>
  </si>
  <si>
    <t xml:space="preserve">  Jason Richardson ...........  $3,534,018</t>
  </si>
  <si>
    <t xml:space="preserve">  Speedy Claxton .............  $3,300,000</t>
  </si>
  <si>
    <t xml:space="preserve">  Troy Murphy ................  $2,231,808</t>
  </si>
  <si>
    <t xml:space="preserve">  Mickael Pietrus ............  $1,785,960</t>
  </si>
  <si>
    <t xml:space="preserve">  Andris Biedrins ............  $1,727,760</t>
  </si>
  <si>
    <t xml:space="preserve">  Calbert Cheaney ............  $1,600,000</t>
  </si>
  <si>
    <t xml:space="preserve">  Ansu Sesay .................    $745,046  [minimum]</t>
  </si>
  <si>
    <t xml:space="preserve">  Luis Flores ................    $385,277  [minimum]</t>
  </si>
  <si>
    <t xml:space="preserve">  Tracy McGrady .............. $14,487,000</t>
  </si>
  <si>
    <t xml:space="preserve">  Maurice Taylor .............  $8,450,000</t>
  </si>
  <si>
    <t xml:space="preserve">  Clarence Weatherspoon ......  $5,899,400</t>
  </si>
  <si>
    <t xml:space="preserve">  Juwan Howard ...............  $5,408,700</t>
  </si>
  <si>
    <t xml:space="preserve">  Dikembe Mutombo ............  $4,496,434</t>
  </si>
  <si>
    <t xml:space="preserve">  Yao Ming ...................  $4,436,880</t>
  </si>
  <si>
    <t xml:space="preserve">  Matt Maloney ...............  $3,237,500  [released]</t>
  </si>
  <si>
    <t xml:space="preserve">  Bob Sura ...................  $3,200,000</t>
  </si>
  <si>
    <t xml:space="preserve">  Jim Jackson ................  $2,420,000</t>
  </si>
  <si>
    <t xml:space="preserve">  Charlie Ward ...............  $1,700,000</t>
  </si>
  <si>
    <t xml:space="preserve">  Tyronn Lue .................  $1,600,000</t>
  </si>
  <si>
    <t xml:space="preserve">  Bostjan Nachbar ............  $1,493,880</t>
  </si>
  <si>
    <t xml:space="preserve">  Reece Gaines ...............  $1,454,640</t>
  </si>
  <si>
    <t xml:space="preserve">  Ryan Bowen .................    $807,046  [minimum, counts $745,046]</t>
  </si>
  <si>
    <t xml:space="preserve">  Scott Padgett ..............    $807,546  [minimum]</t>
  </si>
  <si>
    <t xml:space="preserve">  Andre Barrett ..............    $385,277  [minimum]</t>
  </si>
  <si>
    <t xml:space="preserve">  Jermaine O'Neal ............ $14,796,000</t>
  </si>
  <si>
    <t xml:space="preserve">  Austin Croshere ............  $8,260,000</t>
  </si>
  <si>
    <t xml:space="preserve">  Jonathan Bender ............  $6,525,000</t>
  </si>
  <si>
    <t xml:space="preserve">  Ron Artest .................  $6,157,895</t>
  </si>
  <si>
    <t xml:space="preserve">  Scot Pollard ...............  $5,792,250</t>
  </si>
  <si>
    <t xml:space="preserve">  Reggie Miller ..............  $5,500,000</t>
  </si>
  <si>
    <t xml:space="preserve">  Stephen Jackson ............  $5,100,000</t>
  </si>
  <si>
    <t xml:space="preserve">  Jeff Foster ................  $4,500,000</t>
  </si>
  <si>
    <t xml:space="preserve">  Anthony Johnson ............  $2,200,000</t>
  </si>
  <si>
    <t xml:space="preserve">  Fred Jones .................  $1,572,480</t>
  </si>
  <si>
    <t xml:space="preserve">  Jamaal Tinsley .............  $1,554,326</t>
  </si>
  <si>
    <t xml:space="preserve">  Michael Curry ..............    $845,122  [min, counts $572,413, s 12/13]</t>
  </si>
  <si>
    <t xml:space="preserve">  David Harrison .............    $835,560</t>
  </si>
  <si>
    <t xml:space="preserve">  Eddie Gill .................    $720,046  [minimum]</t>
  </si>
  <si>
    <t xml:space="preserve">  James Jones ................    $620,046  [minimum]</t>
  </si>
  <si>
    <t xml:space="preserve">  Marcus Haislip .............    $576,380  [minimum, signed 12/1]</t>
  </si>
  <si>
    <t xml:space="preserve">  John Edwards ...............    $385,277  [minimum]</t>
  </si>
  <si>
    <t xml:space="preserve">  Tremaine Fowlkes ...........     $79,029  [signed 11/25, released 12/13]</t>
  </si>
  <si>
    <t xml:space="preserve">  Britton Johnsen ............     $45,369  [signed 11/25, released 12/7]</t>
  </si>
  <si>
    <t xml:space="preserve">  Elton Brand ................ $12,056,000</t>
  </si>
  <si>
    <t xml:space="preserve">  Kerry Kittles ..............  $9,566,667</t>
  </si>
  <si>
    <t xml:space="preserve">  Corey Maggette .............  $7,000,000</t>
  </si>
  <si>
    <t xml:space="preserve">  Shaun Livingston ...........  $3,027,840</t>
  </si>
  <si>
    <t xml:space="preserve">  Chris Kaman ................  $2,574,240</t>
  </si>
  <si>
    <t xml:space="preserve">  Zeljko Rebraca .............  $2,500,000</t>
  </si>
  <si>
    <t xml:space="preserve">  Chris Wilcox ...............  $2,210,880</t>
  </si>
  <si>
    <t xml:space="preserve">  Marko Jaric ................  $2,100,000</t>
  </si>
  <si>
    <t xml:space="preserve">  Rick Brunson ...............    $932,546  [minimum, counts $745,046]</t>
  </si>
  <si>
    <t xml:space="preserve">  Mikki Moore ................    $870,046  [minimum, counts $745,046]</t>
  </si>
  <si>
    <t xml:space="preserve">  Bobby Simmons ..............    $825,000</t>
  </si>
  <si>
    <t xml:space="preserve">  Mamadou N'diaye ............    $750,000</t>
  </si>
  <si>
    <t xml:space="preserve">  Quinton Ross ...............    $620,046  [minimum]</t>
  </si>
  <si>
    <t xml:space="preserve">  Lionel Chalmers ............    $450,000</t>
  </si>
  <si>
    <t xml:space="preserve">  Kobe Bryant ................ $14,175,000</t>
  </si>
  <si>
    <t xml:space="preserve">  Brian Grant ................ $13,233,434</t>
  </si>
  <si>
    <t xml:space="preserve">  Lamar Odom ................. $10,548,596</t>
  </si>
  <si>
    <t xml:space="preserve">  Vlade Divac ................  $4,903,000</t>
  </si>
  <si>
    <t xml:space="preserve">  Devean George ..............  $4,546,000</t>
  </si>
  <si>
    <t xml:space="preserve">  Chucky Atkins ..............  $4,200,000</t>
  </si>
  <si>
    <t xml:space="preserve">  Chris Mihm .................  $3,371,393</t>
  </si>
  <si>
    <t xml:space="preserve">  Stanislav Medvedenko .......  $3,000,000</t>
  </si>
  <si>
    <t xml:space="preserve">  Caron Butler ...............  $1,930,680</t>
  </si>
  <si>
    <t xml:space="preserve">  Jumaine Jones ..............  $1,687,500</t>
  </si>
  <si>
    <t xml:space="preserve">  Brian Cook .................    $971,160</t>
  </si>
  <si>
    <t xml:space="preserve">  Sasha Vujacic ..............    $846,840</t>
  </si>
  <si>
    <t xml:space="preserve">  Tierre Brown ...............    $720,046  [minimum]</t>
  </si>
  <si>
    <t xml:space="preserve">  Luke Walton ................    $620,046  [minimum]</t>
  </si>
  <si>
    <t xml:space="preserve">  Tony Bobbitt ...............    $305,403  [minimum, signed 12/6]</t>
  </si>
  <si>
    <t xml:space="preserve">  Bonzi Wells ................  $7,700,000</t>
  </si>
  <si>
    <t xml:space="preserve">  Lorenzen Wright ............  $7,150,000</t>
  </si>
  <si>
    <t xml:space="preserve">  Jason Williams .............  $6,875,000</t>
  </si>
  <si>
    <t xml:space="preserve">  Bo Outlaw ..................  $6,573,148  [released]</t>
  </si>
  <si>
    <t xml:space="preserve">  Mike Miller ................  $6,000,000</t>
  </si>
  <si>
    <t xml:space="preserve">  Stromile Swift .............  $5,993,105</t>
  </si>
  <si>
    <t xml:space="preserve">  James Posey ................  $5,408,700</t>
  </si>
  <si>
    <t xml:space="preserve">  Brian Cardinal .............  $4,903,000</t>
  </si>
  <si>
    <t xml:space="preserve">  Pau Gasol ..................  $4,318,481</t>
  </si>
  <si>
    <t xml:space="preserve">  Shane Battier ..............  $3,212,402</t>
  </si>
  <si>
    <t xml:space="preserve">  Jake Tsakalidis ............  $2,900,000</t>
  </si>
  <si>
    <t xml:space="preserve">  Earl Watson ................  $1,458,000</t>
  </si>
  <si>
    <t xml:space="preserve">  Troy Bell ..................  $1,381,920  [released]</t>
  </si>
  <si>
    <t xml:space="preserve">  Ryan Humphrey ..............  $1,223,160</t>
  </si>
  <si>
    <t xml:space="preserve">  Dahntay Jones ..............  $1,143,360</t>
  </si>
  <si>
    <t xml:space="preserve">  Antonio Burks ..............    $385,277  [minimum]</t>
  </si>
  <si>
    <t xml:space="preserve">  Andre Emmett ...............    $385,277  [minimum]</t>
  </si>
  <si>
    <t xml:space="preserve">  Shaquille O'Neal ........... $27,696,430</t>
  </si>
  <si>
    <t xml:space="preserve">  Eddie Jones ................ $13,455,000</t>
  </si>
  <si>
    <t xml:space="preserve">  Dwyane Wade ................  $2,834,160</t>
  </si>
  <si>
    <t xml:space="preserve">  Damon Jones ................  $2,503,000</t>
  </si>
  <si>
    <t xml:space="preserve">  Michael Doleac .............  $2,400,000</t>
  </si>
  <si>
    <t xml:space="preserve">  Malik Allen ................  $1,950,625</t>
  </si>
  <si>
    <t xml:space="preserve">  Wesley Person ..............  $1,600,000</t>
  </si>
  <si>
    <t xml:space="preserve">  Rasual Butler ..............  $1,200,000</t>
  </si>
  <si>
    <t xml:space="preserve">  Dorrell Wright .............  $1,152,240</t>
  </si>
  <si>
    <t xml:space="preserve">  Christian Laettner .........  $1,100,000  [minimum, counts $745,046]</t>
  </si>
  <si>
    <t xml:space="preserve">  Shandon Anderson ...........    $873,699  [min, counts $654,187, s 11/14]</t>
  </si>
  <si>
    <t xml:space="preserve">  Keyon Dooling ..............    $745,046  [minimum]</t>
  </si>
  <si>
    <t xml:space="preserve">  Wang Zhizhi ................    $745,046  [minimum]</t>
  </si>
  <si>
    <t xml:space="preserve">  Jerome Beasley .............    $620,046  [minimum]</t>
  </si>
  <si>
    <t xml:space="preserve">  Udonis Haslem ..............    $620,046  [minimum]</t>
  </si>
  <si>
    <t xml:space="preserve">  Matt Freije ................     $28,191  [released 11/14]</t>
  </si>
  <si>
    <t xml:space="preserve">  Keith Van Horn ............. $14,487,000</t>
  </si>
  <si>
    <t xml:space="preserve">  Desmond Mason ..............  $6,529,630</t>
  </si>
  <si>
    <t xml:space="preserve">  Joe Smith ..................  $5,899,400</t>
  </si>
  <si>
    <t xml:space="preserve">  Anthony Mason ..............  $4,710,435  [released]</t>
  </si>
  <si>
    <t xml:space="preserve">  Jason Caffey ...............  $4,148,148  [released]</t>
  </si>
  <si>
    <t xml:space="preserve">  Mike James .................  $3,100,000</t>
  </si>
  <si>
    <t xml:space="preserve">  Toni Kukoc .................  $3,000,000</t>
  </si>
  <si>
    <t xml:space="preserve">  Michael Redd ...............  $3,000,000</t>
  </si>
  <si>
    <t xml:space="preserve">  T.J. Ford ..................  $2,152,800</t>
  </si>
  <si>
    <t xml:space="preserve">  Erick Strickland ...........  $1,650,000</t>
  </si>
  <si>
    <t xml:space="preserve">  Maurice Williams ...........  $1,600,000</t>
  </si>
  <si>
    <t xml:space="preserve">  Marcus Haislip .............  $1,400,000  [released 11/4]</t>
  </si>
  <si>
    <t xml:space="preserve">  Daniel Santiago ............  $1,320,000</t>
  </si>
  <si>
    <t xml:space="preserve">  Kendall Gill ...............    $912,195  [min, counts $617,843, s 12/6]</t>
  </si>
  <si>
    <t xml:space="preserve">  Zendon Hamilton ............    $807,546  [minimum]</t>
  </si>
  <si>
    <t xml:space="preserve">  Marcus Fizer ...............    $735,960  [minimum, signed 11/4]</t>
  </si>
  <si>
    <t xml:space="preserve">  Eddie House ................    $563,327  [minimum, signed 12/18]</t>
  </si>
  <si>
    <t xml:space="preserve">  Dan Gadzuric ...............    $695,046  [minimum]</t>
  </si>
  <si>
    <t xml:space="preserve">  Zaza Pachulia ..............    $620,046  [minimum]</t>
  </si>
  <si>
    <t xml:space="preserve">  Anthony Goldwire ...........    $116,713  [min, c $99,945, s 11/3, r 11/29]</t>
  </si>
  <si>
    <t xml:space="preserve">  Kevin Garnett .............. $16,000,000</t>
  </si>
  <si>
    <t xml:space="preserve">  Latrell Sprewell ........... $14,625,000</t>
  </si>
  <si>
    <t xml:space="preserve">  Wally Szczerbiak ...........  $9,000,000</t>
  </si>
  <si>
    <t xml:space="preserve">  Sam Cassell ................  $6,250,000</t>
  </si>
  <si>
    <t xml:space="preserve">  Michael Olowokandi .........  $5,408,700</t>
  </si>
  <si>
    <t xml:space="preserve">  Troy Hudson ................  $4,903,000</t>
  </si>
  <si>
    <t xml:space="preserve">  Ervin Johnson ..............  $4,837,633</t>
  </si>
  <si>
    <t xml:space="preserve">  Fred Hoiberg ...............  $1,600,000</t>
  </si>
  <si>
    <t xml:space="preserve">  Ndudi Ebi ..................    $901,440</t>
  </si>
  <si>
    <t xml:space="preserve">  Anthony Carter .............    $807,546  [minimum, counts $745,046]</t>
  </si>
  <si>
    <t xml:space="preserve">  Mark Madsen ................    $745,046  [minimum]</t>
  </si>
  <si>
    <t xml:space="preserve">  Eddie Griffin ..............    $695,046  [minimum]</t>
  </si>
  <si>
    <t xml:space="preserve">  Dikembe Mutombo ............ $14,989,285  [released]</t>
  </si>
  <si>
    <t xml:space="preserve">  Jason Kidd ................. $14,796,000</t>
  </si>
  <si>
    <t xml:space="preserve">  Vince Carter ............... $12,584,688</t>
  </si>
  <si>
    <t xml:space="preserve">  Richard Jefferson ..........  $2,266,794</t>
  </si>
  <si>
    <t xml:space="preserve">  Jason Collins ..............  $1,887,864</t>
  </si>
  <si>
    <t xml:space="preserve">  Ron Mercer .................  $1,600,000</t>
  </si>
  <si>
    <t xml:space="preserve">  Zoran Planinic .............  $1,053,720</t>
  </si>
  <si>
    <t xml:space="preserve">  Travis Best ................  $1,000,000  [minimum, counts $745,046]</t>
  </si>
  <si>
    <t xml:space="preserve">  Nenad Krstic ...............    $939,480</t>
  </si>
  <si>
    <t xml:space="preserve">  Jacque Vaughn ..............    $932,546</t>
  </si>
  <si>
    <t xml:space="preserve">  Brian Scalabrine ...........    $900,000</t>
  </si>
  <si>
    <t xml:space="preserve">  Rodney Buford ..............    $745,046  [minimum]</t>
  </si>
  <si>
    <t xml:space="preserve">  Jabari Smith ...............    $720,046  [minimum]</t>
  </si>
  <si>
    <t xml:space="preserve">  Kaniel Dickens .............    $483,938  [minimum, signed 12/8]</t>
  </si>
  <si>
    <t xml:space="preserve">  Awvee Storey ...............     $84,573  [released 12/8]</t>
  </si>
  <si>
    <t xml:space="preserve">  Baron Davis ................ $12,330,000</t>
  </si>
  <si>
    <t xml:space="preserve">  Jamal Mashburn .............  $9,300,000</t>
  </si>
  <si>
    <t xml:space="preserve">  Jamaal Magloire ............  $8,533,333</t>
  </si>
  <si>
    <t xml:space="preserve">  P.J. Brown .................  $8,000,000</t>
  </si>
  <si>
    <t xml:space="preserve">  David Wesley ...............  $4,455,000</t>
  </si>
  <si>
    <t xml:space="preserve">  George Lynch ...............  $3,000,000</t>
  </si>
  <si>
    <t xml:space="preserve">  Rodney Rogers ..............  $2,700,000</t>
  </si>
  <si>
    <t xml:space="preserve">  Chris Andersen .............  $1,600,000</t>
  </si>
  <si>
    <t xml:space="preserve">  David West .................  $1,247,160</t>
  </si>
  <si>
    <t xml:space="preserve">  J.R. Smith .................  $1,206,600</t>
  </si>
  <si>
    <t xml:space="preserve">  Dan Dickau .................    $893,400</t>
  </si>
  <si>
    <t xml:space="preserve">  Lee Nailon .................    $745,046  [minimum]</t>
  </si>
  <si>
    <t xml:space="preserve">  Junior Harrington ..........    $695,046  [minimum]</t>
  </si>
  <si>
    <t xml:space="preserve">  Alex Garcia ................    $620,046  [minimum]</t>
  </si>
  <si>
    <t xml:space="preserve">  Lonny Baxter ...............    $542,475  [signed 12/12]</t>
  </si>
  <si>
    <t xml:space="preserve">  Matt Freije ................    $352,388  [signed 11/19]</t>
  </si>
  <si>
    <t xml:space="preserve">  Corsley Edwards ............    $319,498  [signed 12/4]</t>
  </si>
  <si>
    <t xml:space="preserve">  Tim Pickett ................     $32,890  [released 11/19]</t>
  </si>
  <si>
    <t xml:space="preserve">  Allan Houston .............. $17,531,250</t>
  </si>
  <si>
    <t xml:space="preserve">  Anfernee Hardaway .......... $14,625,000</t>
  </si>
  <si>
    <t xml:space="preserve">  Stephon Marbury ............ $14,625,000</t>
  </si>
  <si>
    <t xml:space="preserve">  Tim Thomas ................. $12,900,000</t>
  </si>
  <si>
    <t xml:space="preserve">  Shandon Anderson ...........  $7,300,000  [released 11/10]</t>
  </si>
  <si>
    <t xml:space="preserve">  Jerome Williams ............  $6,187,500</t>
  </si>
  <si>
    <t xml:space="preserve">  Kurt Thomas ................  $5,884,500</t>
  </si>
  <si>
    <t xml:space="preserve">  Jamal Crawford .............  $5,760,000</t>
  </si>
  <si>
    <t xml:space="preserve">  Nazr Mohammed ..............  $5,250,000</t>
  </si>
  <si>
    <t xml:space="preserve">  Moochie Norris .............  $3,850,000</t>
  </si>
  <si>
    <t xml:space="preserve">  Vin Baker ..................  $3,500,000</t>
  </si>
  <si>
    <t xml:space="preserve">  Mike Sweetney ..............  $1,978,920</t>
  </si>
  <si>
    <t xml:space="preserve">  John Amaechi ...............  $1,200,000  [released]</t>
  </si>
  <si>
    <t xml:space="preserve">  Bruno Sundov ...............    $870,046  [minimum, counts $745,046]</t>
  </si>
  <si>
    <t xml:space="preserve">  Jamison Brewer .............    $720,046  [minimum]</t>
  </si>
  <si>
    <t xml:space="preserve">  Trevor Ariza ...............    $385,277  [minimum]</t>
  </si>
  <si>
    <t xml:space="preserve">  Grant Hill ................. $14,487,000</t>
  </si>
  <si>
    <t xml:space="preserve">  Steve Francis .............. $12,330,000</t>
  </si>
  <si>
    <t xml:space="preserve">  Kelvin Cato ................  $7,992,000</t>
  </si>
  <si>
    <t xml:space="preserve">  Cuttino Mobley .............  $5,884,500</t>
  </si>
  <si>
    <t xml:space="preserve">  Hedo Turkoglu ..............  $4,903,000</t>
  </si>
  <si>
    <t xml:space="preserve">  Tony Battie ................  $4,800,000</t>
  </si>
  <si>
    <t xml:space="preserve">  Dwight Howard ..............  $4,179,720</t>
  </si>
  <si>
    <t xml:space="preserve">  Pat Garrity ................  $2,937,500</t>
  </si>
  <si>
    <t xml:space="preserve">  Andrew DeClercq ............  $2,500,000</t>
  </si>
  <si>
    <t xml:space="preserve">  DeShawn Stevenson ..........  $2,500,000</t>
  </si>
  <si>
    <t xml:space="preserve">  Jameer Nelson ..............  $1,106,160</t>
  </si>
  <si>
    <t xml:space="preserve">  Stacey Augmon ..............  $1,100,000</t>
  </si>
  <si>
    <t xml:space="preserve">  Michael Bradley ............    $720,046  [minimum]</t>
  </si>
  <si>
    <t xml:space="preserve">  Brandon Hunter .............    $620,046  [minimum]</t>
  </si>
  <si>
    <t xml:space="preserve">  Mario Kasun ................    $385,277  [minimum]</t>
  </si>
  <si>
    <t xml:space="preserve">  Allen Iverson .............. $14,625,000</t>
  </si>
  <si>
    <t xml:space="preserve">  Glenn Robinson ............. $12,071,250</t>
  </si>
  <si>
    <t xml:space="preserve">  Kenny Thomas ...............  $6,000,000</t>
  </si>
  <si>
    <t xml:space="preserve">  Todd MacCulloch ............  $5,899,400  [retired]</t>
  </si>
  <si>
    <t xml:space="preserve">  Aaron McKie ................  $5,500,000</t>
  </si>
  <si>
    <t xml:space="preserve">  Corliss Williamson .........  $5,500,000</t>
  </si>
  <si>
    <t xml:space="preserve">  Brian Skinner ..............  $4,500,000</t>
  </si>
  <si>
    <t xml:space="preserve">  Marc Jackson ...............  $4,225,000</t>
  </si>
  <si>
    <t xml:space="preserve">  Kevin Ollie ................  $2,704,350</t>
  </si>
  <si>
    <t xml:space="preserve">  Kedrick Brown ..............  $2,332,388</t>
  </si>
  <si>
    <t xml:space="preserve">  Andre Iguodala .............  $1,914,480</t>
  </si>
  <si>
    <t xml:space="preserve">  Greg Buckner ...............  $1,777,778  [released]</t>
  </si>
  <si>
    <t xml:space="preserve">  Samuel Dalembert ...........  $1,599,549</t>
  </si>
  <si>
    <t xml:space="preserve">  John Salmons ...............    $925,680</t>
  </si>
  <si>
    <t xml:space="preserve">  Josh Davis .................    $620,046  [minimum]</t>
  </si>
  <si>
    <t xml:space="preserve">  Willie Green ...............    $620,046  [minimum]</t>
  </si>
  <si>
    <t xml:space="preserve">  Kyle Korver ................    $620,046  [minimum]</t>
  </si>
  <si>
    <t xml:space="preserve">  Efthimios Rentzias .........    $516,865  [released]</t>
  </si>
  <si>
    <t xml:space="preserve">  Shawn Marion ............... $12,330,000</t>
  </si>
  <si>
    <t xml:space="preserve">  Steve Nash .................  $8,750,000</t>
  </si>
  <si>
    <t xml:space="preserve">  Quentin Richardson .........  $5,800,000</t>
  </si>
  <si>
    <t xml:space="preserve">  Howard Eisley ..............  $5,201,923  [released]</t>
  </si>
  <si>
    <t xml:space="preserve">  Joe Johnson ................  $2,358,954</t>
  </si>
  <si>
    <t xml:space="preserve">  Amare Stoudemire ...........  $2,032,200</t>
  </si>
  <si>
    <t xml:space="preserve">  Jake Voskuhl ...............  $1,687,500</t>
  </si>
  <si>
    <t xml:space="preserve">  Zarko Cabarkapa ............  $1,312,800</t>
  </si>
  <si>
    <t xml:space="preserve">  Bo Outlaw ..................  $1,059,756  [min, counts $717,788, s 11/8]</t>
  </si>
  <si>
    <t xml:space="preserve">  Casey Jacobsen .............  $1,082,160</t>
  </si>
  <si>
    <t xml:space="preserve">  Maciej Lampe ...............    $900,000</t>
  </si>
  <si>
    <t xml:space="preserve">  Leandro Barbosa ............    $870,000</t>
  </si>
  <si>
    <t xml:space="preserve">  Steven Hunter ..............    $720,046  [minimum]</t>
  </si>
  <si>
    <t xml:space="preserve">  Jackson Vroman .............    $385,277  [minimum]</t>
  </si>
  <si>
    <t xml:space="preserve">  Yuta Tabuse ................    $108,066  [released 12/18]</t>
  </si>
  <si>
    <t xml:space="preserve">  Shareef Abdur-Rahim ........ $14,625,000</t>
  </si>
  <si>
    <t xml:space="preserve">  Damon Stoudamire ........... $12,500,000</t>
  </si>
  <si>
    <t xml:space="preserve">  Nick Van Exel .............. $11,933,252</t>
  </si>
  <si>
    <t xml:space="preserve">  Theo Ratliff ............... $10,937,500</t>
  </si>
  <si>
    <t xml:space="preserve">  Derek Anderson .............  $8,443,500</t>
  </si>
  <si>
    <t xml:space="preserve">  Darius Miles ...............  $6,750,000</t>
  </si>
  <si>
    <t xml:space="preserve">  Ruben Patterson ............  $5,899,400</t>
  </si>
  <si>
    <t xml:space="preserve">  Arvydas Sabonis ............  $3,000,000  [released]</t>
  </si>
  <si>
    <t xml:space="preserve">  Sebastian Telfair ..........  $1,559,280</t>
  </si>
  <si>
    <t xml:space="preserve">  Zach Randolph ..............  $1,504,272</t>
  </si>
  <si>
    <t xml:space="preserve">  Joel Przybilla .............  $1,500,000</t>
  </si>
  <si>
    <t xml:space="preserve">  Qyntel Woods ...............  $1,127,280</t>
  </si>
  <si>
    <t xml:space="preserve">  Vladimir Stepania ..........  $1,100,000</t>
  </si>
  <si>
    <t xml:space="preserve">  Viktor Khryapa .............  $1,019,400</t>
  </si>
  <si>
    <t xml:space="preserve">  Travis Outlaw ..............  $1,011,600</t>
  </si>
  <si>
    <t xml:space="preserve">  Richie Frahm ...............    $695,046  [minimum]</t>
  </si>
  <si>
    <t xml:space="preserve">  Geno Carlisle ..............     $65,779  [min, signed 11/13, rel 12/14]</t>
  </si>
  <si>
    <t xml:space="preserve">  Chris Webber ............... $17,531,250</t>
  </si>
  <si>
    <t xml:space="preserve">  Mike Bibby ................. $10,500,000</t>
  </si>
  <si>
    <t xml:space="preserve">  Brad Miller ................  $7,875,000</t>
  </si>
  <si>
    <t xml:space="preserve">  Doug Christie ..............  $7,550,000</t>
  </si>
  <si>
    <t xml:space="preserve">  Peja Stojakovic ............  $6,875,000</t>
  </si>
  <si>
    <t xml:space="preserve">  Greg Ostertag ..............  $4,000,000</t>
  </si>
  <si>
    <t xml:space="preserve">  Bobby Jackson ..............  $3,150,000</t>
  </si>
  <si>
    <t xml:space="preserve">  Darius Songaila ............  $1,600,000</t>
  </si>
  <si>
    <t xml:space="preserve">  Kevin Martin ...............    $872,040</t>
  </si>
  <si>
    <t xml:space="preserve">  Matt Barnes ................    $695,046  [minimum]</t>
  </si>
  <si>
    <t xml:space="preserve">  Maurice Evans ..............    $695,046  [minimum]</t>
  </si>
  <si>
    <t xml:space="preserve">  Erik Daniels ...............    $385,277  [minimum]</t>
  </si>
  <si>
    <t xml:space="preserve">  Courtney Alexander .........     $79,029  [released 11/20]</t>
  </si>
  <si>
    <t xml:space="preserve">  Tim Duncan ................. $14,260,641</t>
  </si>
  <si>
    <t xml:space="preserve">  Manu Ginobili ..............  $6,603,500</t>
  </si>
  <si>
    <t xml:space="preserve">  Rasho Nesterovic ...........  $6,160,000</t>
  </si>
  <si>
    <t xml:space="preserve">  Malik Rose .................  $5,462,500</t>
  </si>
  <si>
    <t xml:space="preserve">  Brent Barry ................  $4,264,900</t>
  </si>
  <si>
    <t xml:space="preserve">  Bruce Bowen ................  $3,000,000</t>
  </si>
  <si>
    <t xml:space="preserve">  Tony Parker ................  $1,545,441</t>
  </si>
  <si>
    <t xml:space="preserve">  Robert Horry ...............  $1,100,000  [minimum]</t>
  </si>
  <si>
    <t xml:space="preserve">  Tony Massenburg ............  $1,100,000  [minimum, counts $745,046]</t>
  </si>
  <si>
    <t xml:space="preserve">  Beno Udrih .................    $841,680</t>
  </si>
  <si>
    <t xml:space="preserve">  Sean Marks .................    $745,046  [minimum]</t>
  </si>
  <si>
    <t xml:space="preserve">  Mike Wilks .................    $720,046  [minimum]</t>
  </si>
  <si>
    <t xml:space="preserve">  Devin Brown ................    $695,046  [minimum]</t>
  </si>
  <si>
    <t xml:space="preserve">  Linton Johnson .............    $620,046  [minimum]</t>
  </si>
  <si>
    <t xml:space="preserve">  Romain Sato ................    $385,277  [minimum]</t>
  </si>
  <si>
    <t xml:space="preserve">  Ray Allen .................. $14,625,000</t>
  </si>
  <si>
    <t xml:space="preserve">  Rashard Lewis ..............  $7,792,208</t>
  </si>
  <si>
    <t xml:space="preserve">  Vitaly Potapenko ...........  $6,191,250</t>
  </si>
  <si>
    <t xml:space="preserve">  Danny Fortson ..............  $5,818,136</t>
  </si>
  <si>
    <t xml:space="preserve">  Jerome James ...............  $5,455,200</t>
  </si>
  <si>
    <t xml:space="preserve">  Vladimir Radmanovic ........  $2,300,984</t>
  </si>
  <si>
    <t xml:space="preserve">  Antonio Daniels ............  $2,200,000</t>
  </si>
  <si>
    <t xml:space="preserve">  Nick Collison ..............  $1,969,680</t>
  </si>
  <si>
    <t xml:space="preserve">  Robert Swift ...............  $1,641,360</t>
  </si>
  <si>
    <t xml:space="preserve">  Ibrahim Kutluay ............  $1,600,000</t>
  </si>
  <si>
    <t xml:space="preserve">  Luke Ridnour ...............  $1,531,200</t>
  </si>
  <si>
    <t xml:space="preserve">  Reggie Evans ...............    $880,000</t>
  </si>
  <si>
    <t xml:space="preserve">  Mateen Cleaves .............    $735,960  [signed 11/5]</t>
  </si>
  <si>
    <t xml:space="preserve">  Ronald Murray ..............    $695,046  [minimum]</t>
  </si>
  <si>
    <t xml:space="preserve">  Damien Wilkins .............    $385,277  [minimum]</t>
  </si>
  <si>
    <t xml:space="preserve">  Jalen Rose ................. $14,487,000</t>
  </si>
  <si>
    <t xml:space="preserve">  Alvin Williams .............  $5,850,000</t>
  </si>
  <si>
    <t xml:space="preserve">  Alonzo Mourning ............  $5,408,700</t>
  </si>
  <si>
    <t xml:space="preserve">  Donyell Marshall ...........  $5,023,850</t>
  </si>
  <si>
    <t xml:space="preserve">  Lamond Murray ..............  $4,875,000</t>
  </si>
  <si>
    <t xml:space="preserve">  Morris Peterson ............  $4,400,000</t>
  </si>
  <si>
    <t xml:space="preserve">  Aaron Williams .............  $3,790,257</t>
  </si>
  <si>
    <t xml:space="preserve">  Eric Williams ..............  $3,580,000</t>
  </si>
  <si>
    <t xml:space="preserve">  Rafer Alston ...............  $3,500,000</t>
  </si>
  <si>
    <t xml:space="preserve">  Chris Bosh .................  $3,129,720</t>
  </si>
  <si>
    <t xml:space="preserve">  Rafael Araujo ..............  $2,082,720</t>
  </si>
  <si>
    <t xml:space="preserve">  Jerome Moiso ...............  $1,760,000  [released 12/17]</t>
  </si>
  <si>
    <t xml:space="preserve">  Nate Huffman ...............  $1,280,000  [released]</t>
  </si>
  <si>
    <t xml:space="preserve">  Milt Palacio ...............    $807,546  [minimum]</t>
  </si>
  <si>
    <t xml:space="preserve">  Loren Woods ................    $755,000</t>
  </si>
  <si>
    <t xml:space="preserve">  Matt Bonner ................    $385,277  [minimum]</t>
  </si>
  <si>
    <t xml:space="preserve">  Pape Sow ...................    $385,277  [minimum]</t>
  </si>
  <si>
    <t xml:space="preserve">  Roger Mason ................    $203,428  [released 12/16]</t>
  </si>
  <si>
    <t xml:space="preserve">  Carlos Boozer .............. $10,967,500</t>
  </si>
  <si>
    <t xml:space="preserve">  Mehmet Okur ................  $7,500,000</t>
  </si>
  <si>
    <t xml:space="preserve">  Matt Harpring ..............  $4,690,000</t>
  </si>
  <si>
    <t xml:space="preserve">  Carlos Arroyo ..............  $4,000,000</t>
  </si>
  <si>
    <t xml:space="preserve">  Gordan Giricek .............  $4,000,000</t>
  </si>
  <si>
    <t xml:space="preserve">  Jarron Collins .............  $1,700,000</t>
  </si>
  <si>
    <t xml:space="preserve">  Andrei Kirilenko ...........  $1,671,694</t>
  </si>
  <si>
    <t xml:space="preserve">  Kris Humphries .............  $1,481,400</t>
  </si>
  <si>
    <t xml:space="preserve">  Kirk Snyder ................  $1,336,920</t>
  </si>
  <si>
    <t xml:space="preserve">  Raja Bell ..................  $1,320,000</t>
  </si>
  <si>
    <t xml:space="preserve">  Curtis Borchardt ...........  $1,280,880</t>
  </si>
  <si>
    <t xml:space="preserve">  Howard Eisley ..............  $1,100,000  [minimum, counts $745,046]</t>
  </si>
  <si>
    <t xml:space="preserve">  Raul Lopez .................    $997,320</t>
  </si>
  <si>
    <t xml:space="preserve">  Keith McLeod ...............    $750,000</t>
  </si>
  <si>
    <t xml:space="preserve">  Aleksandar Radojevic .......    $720,046  [minimum]</t>
  </si>
  <si>
    <t xml:space="preserve">  Antawn Jamison ............. $12,584,688</t>
  </si>
  <si>
    <t xml:space="preserve">  Gilbert Arenas .............  $9,389,600</t>
  </si>
  <si>
    <t xml:space="preserve">  Larry Hughes ...............  $5,455,200</t>
  </si>
  <si>
    <t xml:space="preserve">  Kwame Brown ................  $5,361,873</t>
  </si>
  <si>
    <t xml:space="preserve">  Etan Thomas ................  $4,903,000</t>
  </si>
  <si>
    <t xml:space="preserve">  Jarvis Hayes ...............  $1,879,920</t>
  </si>
  <si>
    <t xml:space="preserve">  Jared Jeffries .............  $1,834,080</t>
  </si>
  <si>
    <t xml:space="preserve">  Brendan Haywood ............  $1,735,305</t>
  </si>
  <si>
    <t xml:space="preserve">  Anthony Peeler .............  $1,600,000</t>
  </si>
  <si>
    <t xml:space="preserve">  Juan Dixon .................  $1,348,200</t>
  </si>
  <si>
    <t xml:space="preserve">  Samaki Walker ..............    $995,046  [minimum, counts $745,046]</t>
  </si>
  <si>
    <t xml:space="preserve">  Laron Profit ...............    $745,046  [minimum]</t>
  </si>
  <si>
    <t xml:space="preserve">  Michael Ruffin .............    $745,046  [minimum]</t>
  </si>
  <si>
    <t xml:space="preserve">  Steve Blake ................    $620,046  [minimum]</t>
  </si>
  <si>
    <t xml:space="preserve">  Peter John Ramos ...........    $600,000</t>
  </si>
  <si>
    <t xml:space="preserve">  Shareef Abdur-Rahim ........ $13,500,000</t>
  </si>
  <si>
    <t xml:space="preserve">  Terrell Brandon ............ $11,100,000</t>
  </si>
  <si>
    <t xml:space="preserve">  Theo Ratliff ............... $10,156,250</t>
  </si>
  <si>
    <t xml:space="preserve">  Jason Terry ................  $8,333,333</t>
  </si>
  <si>
    <t xml:space="preserve">  Alan Henderson .............  $7,682,188</t>
  </si>
  <si>
    <t xml:space="preserve">  Nazr Mohammed ..............  $5,000,000</t>
  </si>
  <si>
    <t xml:space="preserve">  Chris Crawford .............  $3,000,000</t>
  </si>
  <si>
    <t xml:space="preserve">  Boris Diaw .................  $1,021,080</t>
  </si>
  <si>
    <t xml:space="preserve">  Dion Glover ................  $1,000,000</t>
  </si>
  <si>
    <t xml:space="preserve">  Stephen Jackson ............  $1,000,000</t>
  </si>
  <si>
    <t xml:space="preserve">  Dan Dickau .................    $835,200</t>
  </si>
  <si>
    <t xml:space="preserve">  Jacque Vaughn ..............    $813,679  [minimum, counts $688,679]</t>
  </si>
  <si>
    <t xml:space="preserve">  Obinna Ekezie ..............    $688,679  [minimum]</t>
  </si>
  <si>
    <t xml:space="preserve">  Travis Hansen ..............    $366,931  [minimum]</t>
  </si>
  <si>
    <t xml:space="preserve">  Vin Baker .................. $13,500,000</t>
  </si>
  <si>
    <t xml:space="preserve">  Paul Pierce ................ $11,326,219</t>
  </si>
  <si>
    <t xml:space="preserve">  Raef LaFrentz ..............  $8,178,750</t>
  </si>
  <si>
    <t xml:space="preserve">  Chris Mills ................  $6,600,000</t>
  </si>
  <si>
    <t xml:space="preserve">  Ricky Davis ................  $5,000,600</t>
  </si>
  <si>
    <t xml:space="preserve">  Michael Stewart ............  $4,480,000</t>
  </si>
  <si>
    <t xml:space="preserve">  Chris Mihm .................  $2,809,494</t>
  </si>
  <si>
    <t xml:space="preserve">  Jumaine Jones ..............  $1,500,000</t>
  </si>
  <si>
    <t xml:space="preserve">  Marcus Banks ...............  $1,499,400</t>
  </si>
  <si>
    <t xml:space="preserve">  Jiri Welsch ................  $1,326,600</t>
  </si>
  <si>
    <t xml:space="preserve">  Walter McCarty .............  $1,200,000</t>
  </si>
  <si>
    <t xml:space="preserve">  Mark Blount ................    $944,922</t>
  </si>
  <si>
    <t xml:space="preserve">  Kendrick Perkins ...........    $814,320</t>
  </si>
  <si>
    <t xml:space="preserve">  Mike James .................    $638,679  [minimum]</t>
  </si>
  <si>
    <t xml:space="preserve">  Brandon Hunter .............    $366,931  [minimum]</t>
  </si>
  <si>
    <t xml:space="preserve">  Eddie Robinson .............  $6,204,000</t>
  </si>
  <si>
    <t xml:space="preserve">  Jerome Williams ............  $5,987,500</t>
  </si>
  <si>
    <t xml:space="preserve">  Scottie Pippen .............  $4,917,000</t>
  </si>
  <si>
    <t xml:space="preserve">  Tyson Chandler .............  $3,804,360</t>
  </si>
  <si>
    <t xml:space="preserve">  Marcus Fizer ...............  $3,726,994</t>
  </si>
  <si>
    <t xml:space="preserve">  Jay Williams ...............  $3,710,880</t>
  </si>
  <si>
    <t xml:space="preserve">  Eddy Curry .................  $3,080,160</t>
  </si>
  <si>
    <t xml:space="preserve">  Jamal Crawford .............  $2,577,937</t>
  </si>
  <si>
    <t xml:space="preserve">  Kirk Hinrich ...............  $2,185,920</t>
  </si>
  <si>
    <t xml:space="preserve">  Corie Blount ...............  $1,680,000</t>
  </si>
  <si>
    <t xml:space="preserve">  Dalibor Bagaric ............  $1,599,076  [released 9/4/03]</t>
  </si>
  <si>
    <t xml:space="preserve">  Kendall Gill ...............  $1,070,000  [minimum, counts $688,679]</t>
  </si>
  <si>
    <t xml:space="preserve">  Chris Jefferies ............    $840,360</t>
  </si>
  <si>
    <t xml:space="preserve">  Rick Brunson ...............    $813,679  [minimum, counts $688,679]</t>
  </si>
  <si>
    <t xml:space="preserve">  Linton Johnson .............    $366,931</t>
  </si>
  <si>
    <t xml:space="preserve">  Zydrunas Ilgauskas ......... $13,500,000</t>
  </si>
  <si>
    <t xml:space="preserve">  Eric Williams ..............  $5,540,000</t>
  </si>
  <si>
    <t xml:space="preserve">  Tony Battie ................  $4,400,000</t>
  </si>
  <si>
    <t xml:space="preserve">  Darius Miles ...............  $4,130,701</t>
  </si>
  <si>
    <t xml:space="preserve">  LeBron James ...............  $4,018,920</t>
  </si>
  <si>
    <t xml:space="preserve">  Dajuan Wagner ..............  $2,471,280</t>
  </si>
  <si>
    <t xml:space="preserve">  Ira Newble .................  $2,458,500</t>
  </si>
  <si>
    <t xml:space="preserve">  Kevin Ollie ................  $2,458,500</t>
  </si>
  <si>
    <t xml:space="preserve">  DeSagana Diop ..............  $2,118,840</t>
  </si>
  <si>
    <t xml:space="preserve">  Kedrick Brown ..............  $1,757,640</t>
  </si>
  <si>
    <t xml:space="preserve">  Bimbo Coles ................  $1,050,000  [released 2/28/03]</t>
  </si>
  <si>
    <t xml:space="preserve">  Bruno Sundov ...............    $751,159  [minimum, 2 year contract]</t>
  </si>
  <si>
    <t xml:space="preserve">  Carlos Boozer ..............    $563,679  [minimum]</t>
  </si>
  <si>
    <t xml:space="preserve">  J.R. Bremer ................    $563,679  [minimum]</t>
  </si>
  <si>
    <t xml:space="preserve">  Jason Kapono ...............    $366,931  [minimum]</t>
  </si>
  <si>
    <t xml:space="preserve">  Jelani McCoy ...............     $36,643  [rel 11/6/03, min counts $33,594]</t>
  </si>
  <si>
    <t xml:space="preserve">  Antoine Walker ............. $13,500,000</t>
  </si>
  <si>
    <t xml:space="preserve">  Michael Finley ............. $13,281,250</t>
  </si>
  <si>
    <t xml:space="preserve">  Antawn Jamison ............. $11,326,219</t>
  </si>
  <si>
    <t xml:space="preserve">  Dirk Nowitzki .............. $11,326,219</t>
  </si>
  <si>
    <t xml:space="preserve">  Tariq Abdul-Wahad ..........  $6,187,500</t>
  </si>
  <si>
    <t xml:space="preserve">  Steve Nash .................  $5,750,000</t>
  </si>
  <si>
    <t xml:space="preserve">  Danny Fortson ..............  $5,428,602</t>
  </si>
  <si>
    <t xml:space="preserve">  Shawn Bradley ..............  $3,500,000</t>
  </si>
  <si>
    <t xml:space="preserve">  Eduardo Najera .............  $3,428,572</t>
  </si>
  <si>
    <t xml:space="preserve">  Tony Delk ..................  $2,925,000</t>
  </si>
  <si>
    <t xml:space="preserve">  Travis Best ................    $938,679  [minimum, counts $688,679]</t>
  </si>
  <si>
    <t xml:space="preserve">  Josh Howard ................    $773,400</t>
  </si>
  <si>
    <t xml:space="preserve">  Muggsy Bogues  .............    $437,420  [released 10/29/01]</t>
  </si>
  <si>
    <t xml:space="preserve">  Marquis Daniels ............    $366,931  [minimum]</t>
  </si>
  <si>
    <t xml:space="preserve">  Jon Stefansson .............    $366,931  [minimum]</t>
  </si>
  <si>
    <t xml:space="preserve">  Andre Miller ...............  $8,000,000</t>
  </si>
  <si>
    <t xml:space="preserve">  Marcus Camby ...............  $7,250,000</t>
  </si>
  <si>
    <t xml:space="preserve">  Carmelo Anthony ............  $3,229,200</t>
  </si>
  <si>
    <t xml:space="preserve">  Jon Barry ..................  $3,000,000</t>
  </si>
  <si>
    <t xml:space="preserve">  Nikoloz Tskitishvili .......  $2,720,760</t>
  </si>
  <si>
    <t xml:space="preserve">  Cory Alexander .............  $2,302,778  [released 10/30/00]</t>
  </si>
  <si>
    <t xml:space="preserve">  Nene .......................  $2,102,840</t>
  </si>
  <si>
    <t xml:space="preserve">  Rodney White ...............  $1,947,600</t>
  </si>
  <si>
    <t xml:space="preserve">  Mark Jackson ...............  $1,500,000  [released 9/27/02]</t>
  </si>
  <si>
    <t xml:space="preserve">  Ryan Bowen .................  $1,250,000</t>
  </si>
  <si>
    <t xml:space="preserve">  Voshon Lenard ..............  $1,200,000</t>
  </si>
  <si>
    <t xml:space="preserve">  Mark Pope ..................    $751,179  [minimum, counts $688,679]</t>
  </si>
  <si>
    <t xml:space="preserve">  Chris Andersen .............    $638,679  [minimum]</t>
  </si>
  <si>
    <t xml:space="preserve">  Jeff Trepagnier ............    $638,679  [minimum]</t>
  </si>
  <si>
    <t xml:space="preserve">  Francisco Elson ............    $366,931  [minimum]</t>
  </si>
  <si>
    <t xml:space="preserve">  Richard Hamilton ...........  $6,500,000</t>
  </si>
  <si>
    <t xml:space="preserve">  Bob Sura ...................  $6,266,666</t>
  </si>
  <si>
    <t xml:space="preserve">  Ben Wallace ................  $5,500,000</t>
  </si>
  <si>
    <t xml:space="preserve">  Chauncey Billups ...........  $5,000,600</t>
  </si>
  <si>
    <t xml:space="preserve">  Corliss Williamson .........  $5,000,000</t>
  </si>
  <si>
    <t xml:space="preserve">  Zeljko Rebraca .............  $4,200,000</t>
  </si>
  <si>
    <t xml:space="preserve">  Elden Campbell .............  $4,000,000</t>
  </si>
  <si>
    <t xml:space="preserve">  Chucky Atkins ..............  $3,900,000</t>
  </si>
  <si>
    <t xml:space="preserve">  Darko Milicic ..............  $3,595,800</t>
  </si>
  <si>
    <t xml:space="preserve">  Lindsey Hunter .............  $3,000,000</t>
  </si>
  <si>
    <t xml:space="preserve">  Hubert Davis ...............  $2,956,250</t>
  </si>
  <si>
    <t xml:space="preserve">  Mehmet Okur ................  $1,100,000</t>
  </si>
  <si>
    <t xml:space="preserve">  Tayshaun Prince ............    $971,160</t>
  </si>
  <si>
    <t xml:space="preserve">  Darvin Ham .................    $813,679  [minimum, counts $688,679]</t>
  </si>
  <si>
    <t xml:space="preserve">  Tremaine Fowlkes ...........    $638,679  [minimum]</t>
  </si>
  <si>
    <t xml:space="preserve">  Nick Van Exel .............. $11,956,625</t>
  </si>
  <si>
    <t xml:space="preserve">  Erick Dampier ..............  $7,842,000</t>
  </si>
  <si>
    <t xml:space="preserve">  Avery Johnson ..............  $5,445,600</t>
  </si>
  <si>
    <t xml:space="preserve">  Clifford Robinson ..........  $4,700,000</t>
  </si>
  <si>
    <t xml:space="preserve">  Adonal Foyle ...............  $4,400,000</t>
  </si>
  <si>
    <t xml:space="preserve">  Mike Dunleavy ..............  $3,332,520</t>
  </si>
  <si>
    <t xml:space="preserve">  Evan Eschmeyer .............  $3,017,266</t>
  </si>
  <si>
    <t xml:space="preserve">  Speedy Claxton .............  $3,000,000</t>
  </si>
  <si>
    <t xml:space="preserve">  Jason Richardson ...........  $2,789,280</t>
  </si>
  <si>
    <t xml:space="preserve">  Mickael Pietrus ............  $1,527,946</t>
  </si>
  <si>
    <t xml:space="preserve">  Troy Murphy ................  $1,506,960</t>
  </si>
  <si>
    <t xml:space="preserve">  Popeye Jones ...............  $1,070,000  [minimum, 3 year contract]</t>
  </si>
  <si>
    <t xml:space="preserve">  Calbert Cheaney ............  $1,070,000  [minimum, counts $688,679]</t>
  </si>
  <si>
    <t xml:space="preserve">  Brian Cardinal .............    $663,679</t>
  </si>
  <si>
    <t xml:space="preserve">  Pepe Sanchez ...............    $663,679  [released 10/31/03, minimum]</t>
  </si>
  <si>
    <t xml:space="preserve">  Cherokee Parks .............    $228,946  [rel 12/22/03, min counts $167,970]</t>
  </si>
  <si>
    <t xml:space="preserve">  Sean Lampley ...............     $89,364  [rel 12/14/03, minimum]</t>
  </si>
  <si>
    <t xml:space="preserve">  Dan Langhi .................     $72,843  [rel 11/21/03, minimum]</t>
  </si>
  <si>
    <t xml:space="preserve">  Steve Francis .............. $10,960,000</t>
  </si>
  <si>
    <t xml:space="preserve">  Maurice Taylor .............  $7,800,000</t>
  </si>
  <si>
    <t xml:space="preserve">  Kelvin Cato ................  $7,344,000</t>
  </si>
  <si>
    <t xml:space="preserve">  Clarence Weatherspoon ......  $5,445,600</t>
  </si>
  <si>
    <t xml:space="preserve">  Cuttino Mobley .............  $5,394,125</t>
  </si>
  <si>
    <t xml:space="preserve">  Yao Ming ...................  $4,147,560</t>
  </si>
  <si>
    <t xml:space="preserve">  Matt Maloney ...............  $3,006,260  [released 10/99]</t>
  </si>
  <si>
    <t xml:space="preserve">  Eric Piatkowski ............  $2,500,000</t>
  </si>
  <si>
    <t xml:space="preserve">  Eddie Griffin ..............  $2,312,760  [released 12/12/03]</t>
  </si>
  <si>
    <t xml:space="preserve">  Jim Jackson ................  $2,200,000</t>
  </si>
  <si>
    <t xml:space="preserve">  Bostjan Nachbar ............  $1,396,440</t>
  </si>
  <si>
    <t xml:space="preserve">  Adrian Griffin .............    $751,179  [minimum, 2 year contract]</t>
  </si>
  <si>
    <t xml:space="preserve">  Scott Padgett ..............    $688,679  [minimum]</t>
  </si>
  <si>
    <t xml:space="preserve">  Mike Wilks .................    $638,679  [minimum]</t>
  </si>
  <si>
    <t xml:space="preserve">  Alton Ford .................    $586,082  [minimum]</t>
  </si>
  <si>
    <t xml:space="preserve">  Ben Davis ..................    $176,369  [released 12/12/03, minimum]</t>
  </si>
  <si>
    <t xml:space="preserve">  Torraye Braggs .............     $53,697  [released 11/23/03, minimum]</t>
  </si>
  <si>
    <t xml:space="preserve">  Jermaine O'Neal ............ $13,152,000</t>
  </si>
  <si>
    <t xml:space="preserve">  Austin Croshere ............  $7,610,000</t>
  </si>
  <si>
    <t xml:space="preserve">  Jonathan Bender ............  $5,800,000</t>
  </si>
  <si>
    <t xml:space="preserve">  Al Harrington ..............  $5,692,500</t>
  </si>
  <si>
    <t xml:space="preserve">  Ron Artest .................  $5,473,684</t>
  </si>
  <si>
    <t xml:space="preserve">  Scot Pollard ...............  $5,309,563</t>
  </si>
  <si>
    <t xml:space="preserve">  Reggie Miller ..............  $5,000,000</t>
  </si>
  <si>
    <t xml:space="preserve">  Jeff Foster ................  $4,000,000</t>
  </si>
  <si>
    <t xml:space="preserve">  Fred Jones .................  $1,506,000</t>
  </si>
  <si>
    <t xml:space="preserve">  Kenny Anderson .............  $1,070,000  [minimum, counts $688,679]</t>
  </si>
  <si>
    <t xml:space="preserve">  Primoz Brezec ..............    $861,600</t>
  </si>
  <si>
    <t xml:space="preserve">  Jamaal Tinsley .............    $861,600</t>
  </si>
  <si>
    <t xml:space="preserve">  Anthony Johnson ............    $813,679  [minimum, 2 yeasr contract]</t>
  </si>
  <si>
    <t xml:space="preserve">  Jamison Brewer .............    $638,679  [minimum]</t>
  </si>
  <si>
    <t xml:space="preserve">  James Jones ................    $366,931  [minimum]</t>
  </si>
  <si>
    <t xml:space="preserve">  Elton Brand ................ $10,960,000</t>
  </si>
  <si>
    <t xml:space="preserve">  Predrag Drobnjak ...........  $2,500,000</t>
  </si>
  <si>
    <t xml:space="preserve">  Chris Kaman ................  $2,394,600</t>
  </si>
  <si>
    <t xml:space="preserve">  Keyon Dooling ..............  $2,256,444</t>
  </si>
  <si>
    <t xml:space="preserve">  Wang Zhizhi ................  $2,090,000  [released 11/21/03]</t>
  </si>
  <si>
    <t xml:space="preserve">  Chris Wilcox ...............  $2,066,760</t>
  </si>
  <si>
    <t xml:space="preserve">  Marko Jaric ................  $1,925,000</t>
  </si>
  <si>
    <t xml:space="preserve">  Quentin Richardson .........  $1,805,735</t>
  </si>
  <si>
    <t xml:space="preserve">  Melvin Ely .................  $1,628,760</t>
  </si>
  <si>
    <t xml:space="preserve">  Olden Polynice .............  $1,070,000  [minimum, counts $688,679]</t>
  </si>
  <si>
    <t xml:space="preserve">  Glen Rice ..................  $1,070,000  [minimum, counts $688,679]</t>
  </si>
  <si>
    <t xml:space="preserve">  Eddie House ................    $750,000</t>
  </si>
  <si>
    <t xml:space="preserve">  Bobby Simmons ..............    $638,679  [minimum]</t>
  </si>
  <si>
    <t xml:space="preserve">  Doug Overton ...............    $591,454  [minimum]</t>
  </si>
  <si>
    <t xml:space="preserve">  Josh Moore .................    $366,931  [minimum]</t>
  </si>
  <si>
    <t xml:space="preserve">  Shaquille O'Neal ........... $24,749,999</t>
  </si>
  <si>
    <t xml:space="preserve">  Kobe Bryant ................ $13,500,000</t>
  </si>
  <si>
    <t xml:space="preserve">  Gary Payton ................  $4,917,000</t>
  </si>
  <si>
    <t xml:space="preserve">  Rick Fox ...................  $4,734,797</t>
  </si>
  <si>
    <t xml:space="preserve">  Derek Fisher ...............  $3,000,000</t>
  </si>
  <si>
    <t xml:space="preserve">  Stanislav Medvedenko .......  $1,540,000</t>
  </si>
  <si>
    <t xml:space="preserve">  Karl Malone ................  $1,500,000</t>
  </si>
  <si>
    <t xml:space="preserve">  Kareem Rush ................  $1,097,640</t>
  </si>
  <si>
    <t xml:space="preserve">  Horace Grant ...............  $1,070,000  [minimum, counts $688,679]</t>
  </si>
  <si>
    <t xml:space="preserve">  Bryon Russell ..............  $1,070,000  [minimum, counts $688,679]</t>
  </si>
  <si>
    <t xml:space="preserve">  Brian Cook .................    $903,360</t>
  </si>
  <si>
    <t xml:space="preserve">  Jannero Pargo ..............    $563,679  [minimum]</t>
  </si>
  <si>
    <t xml:space="preserve">  Jamal Sampson ..............    $563,679  [minimum]</t>
  </si>
  <si>
    <t xml:space="preserve">  Luke Walton ................    $366,931  [minimum]</t>
  </si>
  <si>
    <t xml:space="preserve">  Bonzi Wells ................  $7,000,000</t>
  </si>
  <si>
    <t xml:space="preserve">  Lorenzen Wright ............  $6,600,000</t>
  </si>
  <si>
    <t xml:space="preserve">  Bo Outlaw ..................  $6,585,000</t>
  </si>
  <si>
    <t xml:space="preserve">  Michael Dickerson ..........  $6,187,500  [released 10/27/03]</t>
  </si>
  <si>
    <t xml:space="preserve">  Jason Williams .............  $6,187,500</t>
  </si>
  <si>
    <t xml:space="preserve">  James Posey ................  $4,917,000</t>
  </si>
  <si>
    <t xml:space="preserve">  Stromile Swift .............  $4,592,418</t>
  </si>
  <si>
    <t xml:space="preserve">  Mike Miller ................  $3,380,457</t>
  </si>
  <si>
    <t xml:space="preserve">  Pau Gasol ..................  $2,618,395</t>
  </si>
  <si>
    <t xml:space="preserve">  Shane Battier ..............  $2,533,440</t>
  </si>
  <si>
    <t xml:space="preserve">  Jake Tsakalidis ............  $1,580,702</t>
  </si>
  <si>
    <t xml:space="preserve">  Earl Watson ................  $1,336,500</t>
  </si>
  <si>
    <t xml:space="preserve">  Troy Bell ..................  $1,285,440</t>
  </si>
  <si>
    <t xml:space="preserve">  Ryan Humphrey ..............  $1,143,360</t>
  </si>
  <si>
    <t xml:space="preserve">  Dahntay Jones ..............  $1,063,680</t>
  </si>
  <si>
    <t xml:space="preserve">  Theron Smith ...............    $366,931  [minimum]</t>
  </si>
  <si>
    <t xml:space="preserve">  Eddie Jones ................ $12,333,750</t>
  </si>
  <si>
    <t xml:space="preserve">  Brian Grant ................ $12,130,648</t>
  </si>
  <si>
    <t xml:space="preserve">  Lamar Odom .................  $9,963,596</t>
  </si>
  <si>
    <t xml:space="preserve">  Dwyane Wade ................  $2,636,400</t>
  </si>
  <si>
    <t xml:space="preserve">  Caron Butler ...............  $1,804,680</t>
  </si>
  <si>
    <t xml:space="preserve">  Samaki Walker ..............  $1,700,000</t>
  </si>
  <si>
    <t xml:space="preserve">  Malik Allen ................  $1,510,000</t>
  </si>
  <si>
    <t xml:space="preserve">  Bimbo Coles ................  $1,070,000  [minimum, counts $688,679]</t>
  </si>
  <si>
    <t xml:space="preserve">  John Wallace ...............    $813,679  [minimum, counts $688,679]</t>
  </si>
  <si>
    <t xml:space="preserve">  Rafer Alston ...............    $688,679  [minimum]</t>
  </si>
  <si>
    <t xml:space="preserve">  Loren Woods ................    $638,679  [minimum]</t>
  </si>
  <si>
    <t xml:space="preserve">  Rasual Butler ..............    $563,679  [minimum]</t>
  </si>
  <si>
    <t xml:space="preserve">  Wang Zhizhi ................    $530,943</t>
  </si>
  <si>
    <t xml:space="preserve">  Jerome Beasley .............    $366,931  [minimum]</t>
  </si>
  <si>
    <t xml:space="preserve">  Udonis Haslem ..............    $366,931  [minimum]</t>
  </si>
  <si>
    <t xml:space="preserve">  Tyrone Hill ................    $221,829  [rel 12/1/03, min counts $142,775]</t>
  </si>
  <si>
    <t xml:space="preserve">  Kirk Penney ................      $8,950  [released 11/7/03, minimum]</t>
  </si>
  <si>
    <t xml:space="preserve">  Tim Thomas ................. $11,825,000</t>
  </si>
  <si>
    <t xml:space="preserve">  Toni Kukoc .................  $9,056,250</t>
  </si>
  <si>
    <t xml:space="preserve">  Jason Caffey ...............  $5,687,500  [released 10/16/03]</t>
  </si>
  <si>
    <t xml:space="preserve">  Joe Smith ..................  $5,445,600</t>
  </si>
  <si>
    <t xml:space="preserve">  Anthony Mason ..............  $4,348,094  [released 10/10/03]</t>
  </si>
  <si>
    <t xml:space="preserve">  Joel Przybilla .............  $2,373,309</t>
  </si>
  <si>
    <t xml:space="preserve">  T.J. Ford ..................  $2,002,680</t>
  </si>
  <si>
    <t xml:space="preserve">  Desmond Mason ..............  $1,898,312</t>
  </si>
  <si>
    <t xml:space="preserve">  Marcus Haislip .............  $1,547,280</t>
  </si>
  <si>
    <t xml:space="preserve">  Brian Skinner ..............  $1,500,000</t>
  </si>
  <si>
    <t xml:space="preserve">  Erick Strickland ...........  $1,500,000</t>
  </si>
  <si>
    <t xml:space="preserve">  Daniel Santiago ............  $1,200,000</t>
  </si>
  <si>
    <t xml:space="preserve">  Damon Jones ................    $751,179  [minimum, counts $688,679]</t>
  </si>
  <si>
    <t xml:space="preserve">  Dan Gadzuric ...............    $563,679  [minimum]</t>
  </si>
  <si>
    <t xml:space="preserve">  Dan Langhi .................    $530,943  [minimum]</t>
  </si>
  <si>
    <t xml:space="preserve">  Kevin Garnett .............. $28,000,000</t>
  </si>
  <si>
    <t xml:space="preserve">  Latrell Sprewell ........... $13,500,000</t>
  </si>
  <si>
    <t xml:space="preserve">  Wally Szczerbiak ...........  $8,000,000</t>
  </si>
  <si>
    <t xml:space="preserve">  Sam Cassell ................  $5,062,500</t>
  </si>
  <si>
    <t xml:space="preserve">  Michael Olowokandi .........  $4,917,000</t>
  </si>
  <si>
    <t xml:space="preserve">  Ervin Johnson ..............  $4,418,156</t>
  </si>
  <si>
    <t xml:space="preserve">  Troy Hudson ................  $2,100,000</t>
  </si>
  <si>
    <t xml:space="preserve">  Ndudi Ebi ..................    $838,560</t>
  </si>
  <si>
    <t xml:space="preserve">  Fred Hoiberg ...............    $938,679  [minimum, counts $688,679]</t>
  </si>
  <si>
    <t xml:space="preserve">  Gary Trent .................    $938,679  [minimum, counts $688,679]</t>
  </si>
  <si>
    <t xml:space="preserve">  Oliver Miller ..............    $686,838  [minimum, counts $503,911]</t>
  </si>
  <si>
    <t xml:space="preserve">  Mark Madsen ................    $663,679  [minimum]</t>
  </si>
  <si>
    <t xml:space="preserve">  Trenton Hassell ............    $638,679  [minimum]</t>
  </si>
  <si>
    <t xml:space="preserve">  Keith McLeod ...............    $366,931  [minimum]</t>
  </si>
  <si>
    <t xml:space="preserve">  Quincy Lewis ...............    $202,341  [released 12/20/03, minimum]</t>
  </si>
  <si>
    <t xml:space="preserve">  Dikembe Mutombo ............ $13,626,624  [released 10/4/03]</t>
  </si>
  <si>
    <t xml:space="preserve">  Jason Kidd ................. $13,152,000</t>
  </si>
  <si>
    <t xml:space="preserve">  Kerry Kittles ..............  $9,266,666</t>
  </si>
  <si>
    <t xml:space="preserve">  Kenyon Martin ..............  $5,128,689</t>
  </si>
  <si>
    <t xml:space="preserve">  Alonzo Mourning ............  $4,917,000</t>
  </si>
  <si>
    <t xml:space="preserve">  Rodney Rogers ..............  $3,075,600</t>
  </si>
  <si>
    <t xml:space="preserve">  Aaron Williams .............  $2,925,000</t>
  </si>
  <si>
    <t xml:space="preserve">  Richard Jefferson ..........  $1,586,280</t>
  </si>
  <si>
    <t xml:space="preserve">  Jason Collins ..............  $1,227,480</t>
  </si>
  <si>
    <t xml:space="preserve">  Chris Childs ...............  $1,166,667  [released 3/7/03]</t>
  </si>
  <si>
    <t xml:space="preserve">  Brandon Armstrong ..........    $995,650</t>
  </si>
  <si>
    <t xml:space="preserve">  Zoran Planinic .............    $980,280</t>
  </si>
  <si>
    <t xml:space="preserve">  Robert Pack ................    $965,610  [minimum, counts $621,491]</t>
  </si>
  <si>
    <t xml:space="preserve">  Brian Scalabrine ...........    $800,000</t>
  </si>
  <si>
    <t xml:space="preserve">  Tamar Slay .................    $563,679  [minimum]</t>
  </si>
  <si>
    <t xml:space="preserve">  Mikki Moore ................    $513,000  [minimum, counts $470,317]</t>
  </si>
  <si>
    <t xml:space="preserve">  Damone Brown ...............    $202,508  [released 12/22/03, minimum]</t>
  </si>
  <si>
    <t xml:space="preserve">  Doug Overton ...............    $104,390  [rel 11/13/03, min counts $67,188]</t>
  </si>
  <si>
    <t xml:space="preserve">  Baron Davis ................ $10,960,000</t>
  </si>
  <si>
    <t xml:space="preserve">  Jamal Mashburn .............  $8,525,000</t>
  </si>
  <si>
    <t xml:space="preserve">  David Wesley ...............  $3,960,000</t>
  </si>
  <si>
    <t xml:space="preserve">  George Lynch ...............  $2,800,000</t>
  </si>
  <si>
    <t xml:space="preserve">  Darrell Armstrong ..........  $2,475,000</t>
  </si>
  <si>
    <t xml:space="preserve">  Stacey Augmon ..............  $2,400,000</t>
  </si>
  <si>
    <t xml:space="preserve">  Courtney Alexander .........  $2,168,193</t>
  </si>
  <si>
    <t xml:space="preserve">  Jamaal Magloire ............  $1,726,771</t>
  </si>
  <si>
    <t xml:space="preserve">  Kirk Haston ................  $1,360,080  [released 10/29/03]</t>
  </si>
  <si>
    <t xml:space="preserve">  Bryce Drew .................  $1,300,000</t>
  </si>
  <si>
    <t xml:space="preserve">  David West .................  $1,160,160</t>
  </si>
  <si>
    <t xml:space="preserve">  Sean Rooks .................  $1,070,000  [minimum, counts $688,679]</t>
  </si>
  <si>
    <t xml:space="preserve">  Steve Smith ................  $1,070,000  [minimum, counts $688,679]</t>
  </si>
  <si>
    <t xml:space="preserve">  Robert Traylor .............    $825,000</t>
  </si>
  <si>
    <t xml:space="preserve">  Allan Houston .............. $15,937,500</t>
  </si>
  <si>
    <t xml:space="preserve">  Antonio McDyess ............ $13,500,000</t>
  </si>
  <si>
    <t xml:space="preserve">  Keith Van Horn ............. $13,279,750</t>
  </si>
  <si>
    <t xml:space="preserve">  Shandon Anderson ...........  $6,700,000</t>
  </si>
  <si>
    <t xml:space="preserve">  Charlie Ward ...............  $6,030,000</t>
  </si>
  <si>
    <t xml:space="preserve">  Howard Eisley ..............  $5,843,750</t>
  </si>
  <si>
    <t xml:space="preserve">  Kurt Thomas ................  $5,394,125</t>
  </si>
  <si>
    <t xml:space="preserve">  Travis Knight ..............  $4,402,500  [released 10/27/03]</t>
  </si>
  <si>
    <t xml:space="preserve">  Dikembe Mutombo ............  $4,087,667</t>
  </si>
  <si>
    <t xml:space="preserve">  Moochie Norris .............  $3,500,000</t>
  </si>
  <si>
    <t xml:space="preserve">  Othella Harrington .........  $2,925,000</t>
  </si>
  <si>
    <t xml:space="preserve">  John Amaechi ...............  $2,610,000</t>
  </si>
  <si>
    <t xml:space="preserve">  Mike Sweetney ..............  $1,840,800</t>
  </si>
  <si>
    <t xml:space="preserve">  Michael Doleac .............  $1,540,000</t>
  </si>
  <si>
    <t xml:space="preserve">  Frank Williams .............    $894,960</t>
  </si>
  <si>
    <t xml:space="preserve">  Maciej Lampe ...............    $829,000</t>
  </si>
  <si>
    <t xml:space="preserve">  Slavko Vranes ..............    $129,768  [released 12/26/03]</t>
  </si>
  <si>
    <t xml:space="preserve">  Grant Hill ................. $13,279,750</t>
  </si>
  <si>
    <t xml:space="preserve">  Tracy McGrady .............. $13,279,750</t>
  </si>
  <si>
    <t xml:space="preserve">  Juwan Howard ...............  $4,917,000</t>
  </si>
  <si>
    <t xml:space="preserve">  Drew Gooden ................  $3,004,560</t>
  </si>
  <si>
    <t xml:space="preserve">  Pat Garrity ................  $2,643,750</t>
  </si>
  <si>
    <t xml:space="preserve">  Gordan Giricek .............  $1,540,000</t>
  </si>
  <si>
    <t xml:space="preserve">  Tyronn Lue .................  $1,500,000</t>
  </si>
  <si>
    <t xml:space="preserve">  Steven Hunter ..............  $1,431,600</t>
  </si>
  <si>
    <t xml:space="preserve">  Reece Gaines ...............  $1,353,120</t>
  </si>
  <si>
    <t xml:space="preserve">  Jeryl Sasser ...............  $1,125,729  [released 10/22/03]</t>
  </si>
  <si>
    <t xml:space="preserve">  Monty Williams .............  $1,000,000  [released 12/26/03]</t>
  </si>
  <si>
    <t xml:space="preserve">  Rod Strickland .............    $887,317  [minimum, counts $571,100]</t>
  </si>
  <si>
    <t xml:space="preserve">  Shammond Williams ..........    $751,179  [minimum, counts $688,679]</t>
  </si>
  <si>
    <t xml:space="preserve">  Robert Archibald ...........    $563,679  [minimum]</t>
  </si>
  <si>
    <t xml:space="preserve">  Keith Bogans ...............    $366,931  [minimum]</t>
  </si>
  <si>
    <t xml:space="preserve">  Zaza Pachulia ..............    $366,931  [minimum]</t>
  </si>
  <si>
    <t xml:space="preserve">  Britton Johnsen ............     $44,748  [released 11/17/03, minimum]</t>
  </si>
  <si>
    <t xml:space="preserve">  Derrick Dial ...............     $32,375  [released 11/25/03, minimum]</t>
  </si>
  <si>
    <t xml:space="preserve">  Allen Iverson .............. $13,500,000</t>
  </si>
  <si>
    <t xml:space="preserve">  Glenn Robinson ............. $10,730,000</t>
  </si>
  <si>
    <t xml:space="preserve">  Kenny Thomas ...............  $5,500,000</t>
  </si>
  <si>
    <t xml:space="preserve">  Todd MacCulloch ............  $5,445,600</t>
  </si>
  <si>
    <t xml:space="preserve">  Aaron McKie ................  $5,000,000</t>
  </si>
  <si>
    <t xml:space="preserve">  Eric Snow ..................  $4,500,000</t>
  </si>
  <si>
    <t xml:space="preserve">  Derrick Coleman ............  $4,000,000</t>
  </si>
  <si>
    <t xml:space="preserve">  Marc Jackson ...............  $3,900,000</t>
  </si>
  <si>
    <t xml:space="preserve">  Greg Buckner ...............  $2,640,000</t>
  </si>
  <si>
    <t xml:space="preserve">  Efthimios Rentzias .........    $971,160  [released 8/8/03]</t>
  </si>
  <si>
    <t xml:space="preserve">  Samuel Dalembert ...........    $887,160</t>
  </si>
  <si>
    <t xml:space="preserve">  John Salmons ...............    $865,320</t>
  </si>
  <si>
    <t xml:space="preserve">  Amal McCaskill .............    $688,679  [minimum]</t>
  </si>
  <si>
    <t xml:space="preserve">  Sam Clancy .................    $563,679  [released 10/22/03, minimum]</t>
  </si>
  <si>
    <t xml:space="preserve">  Zendon Hamilton ............    $485,619  [minimum]</t>
  </si>
  <si>
    <t xml:space="preserve">  Willie Green ...............    $366,931  [minimum]</t>
  </si>
  <si>
    <t xml:space="preserve">  Kyle Korver ................    $366,931  [minimum]</t>
  </si>
  <si>
    <t xml:space="preserve">  Anfernee Hardaway .......... $13,500,000</t>
  </si>
  <si>
    <t xml:space="preserve">  Stephon Marbury ............ $13,500,000</t>
  </si>
  <si>
    <t xml:space="preserve">  Tom Gugliotta .............. $11,670,000</t>
  </si>
  <si>
    <t xml:space="preserve">  Shawn Marion ............... $10,960,000</t>
  </si>
  <si>
    <t xml:space="preserve">  Jahidi White ...............  $5,676,091</t>
  </si>
  <si>
    <t xml:space="preserve">  Amare Stoudemire ...........  $1,899,720</t>
  </si>
  <si>
    <t xml:space="preserve">  Joe Johnson ................  $1,850,160</t>
  </si>
  <si>
    <t xml:space="preserve">  Cezary Trybanski ...........  $1,600,000</t>
  </si>
  <si>
    <t xml:space="preserve">  Jake Voskuhl ...............  $1,500,000</t>
  </si>
  <si>
    <t xml:space="preserve">  Zarko Cabarkapa ............  $1,221,240</t>
  </si>
  <si>
    <t xml:space="preserve">  Casey Jacobsen .............  $1,011,600</t>
  </si>
  <si>
    <t xml:space="preserve">  Scott Williams .............  $1,070,000  [minimum, counts $688,679]</t>
  </si>
  <si>
    <t xml:space="preserve">  Leandro Barbosa ............    $809,280</t>
  </si>
  <si>
    <t xml:space="preserve">  Donnell Harvey .............    $663,679  [minimum]</t>
  </si>
  <si>
    <t xml:space="preserve">  Rasheed Wallace ............ $17,000,000</t>
  </si>
  <si>
    <t xml:space="preserve">  Shawn Kemp ................. $14,941,935  [released 8/20/02]</t>
  </si>
  <si>
    <t xml:space="preserve">  Damon Stoudamire ........... $12,375,000</t>
  </si>
  <si>
    <t xml:space="preserve">  Dale Davis .................  $9,061,875</t>
  </si>
  <si>
    <t xml:space="preserve">  Derek Anderson .............  $7,794,000</t>
  </si>
  <si>
    <t xml:space="preserve">  Wesley Person ..............  $7,700,000</t>
  </si>
  <si>
    <t xml:space="preserve">  Ruben Patterson ............  $5,445,600</t>
  </si>
  <si>
    <t xml:space="preserve">  Jeff McInnis ...............  $3,300,000</t>
  </si>
  <si>
    <t xml:space="preserve">  Zach Randolph ..............  $1,172,160</t>
  </si>
  <si>
    <t xml:space="preserve">  Qyntel Woods ...............  $1,053,720</t>
  </si>
  <si>
    <t xml:space="preserve">  Travis Outlaw ..............    $941,040</t>
  </si>
  <si>
    <t xml:space="preserve">  Vladimir Stepania ..........    $751,179  [minimum, 2 year contract]</t>
  </si>
  <si>
    <t xml:space="preserve">  Ruben Boumtje-Boumtje ......    $663,679  [minimum]</t>
  </si>
  <si>
    <t xml:space="preserve">  Matt Carroll ...............    $349,032  [minimum]</t>
  </si>
  <si>
    <t xml:space="preserve">  Kaniel Dickens .............    $264,011  [minimum]</t>
  </si>
  <si>
    <t xml:space="preserve">  Tracy Murray ...............    $143,537  [rel 11/21/03, min counts $92,384]</t>
  </si>
  <si>
    <t xml:space="preserve">  Chris Webber ............... $15,937,500</t>
  </si>
  <si>
    <t xml:space="preserve">  Vlade Divac ................ $12,051,510</t>
  </si>
  <si>
    <t xml:space="preserve">  Mike Bibby .................  $9,500,000</t>
  </si>
  <si>
    <t xml:space="preserve">  Brad Miller ................  $7,000,000</t>
  </si>
  <si>
    <t xml:space="preserve">  Doug Christie ..............  $6,900,000</t>
  </si>
  <si>
    <t xml:space="preserve">  Predrag Stojakovic .........  $6,250,000</t>
  </si>
  <si>
    <t xml:space="preserve">  Lawrence Funderburke .......  $3,600,000</t>
  </si>
  <si>
    <t xml:space="preserve">  Bobby Jackson ..............  $2,925,000</t>
  </si>
  <si>
    <t xml:space="preserve">  Tony Massenburg ............  $1,070,000  [minimum, counts $688,679]</t>
  </si>
  <si>
    <t xml:space="preserve">  Anthony Peeler .............  $1,070,000  [minimum, 2 year contract]</t>
  </si>
  <si>
    <t xml:space="preserve">  Gerald Wallace .............    $917,520</t>
  </si>
  <si>
    <t xml:space="preserve">  Jabari Smith ...............    $638,679  [minimum]</t>
  </si>
  <si>
    <t xml:space="preserve">  Darius Songaila ............    $366,931  [minimum]</t>
  </si>
  <si>
    <t xml:space="preserve">  Rodney Buford ..............    $145,686  [released 12/8/03, minimum]</t>
  </si>
  <si>
    <t xml:space="preserve">  Tim Duncan ................. $12,676,125</t>
  </si>
  <si>
    <t xml:space="preserve">  Ron Mercer .................  $6,750,000</t>
  </si>
  <si>
    <t xml:space="preserve">  Rasho Nesterovic ...........  $5,600,000</t>
  </si>
  <si>
    <t xml:space="preserve">  Malik Rose .................  $4,916,250</t>
  </si>
  <si>
    <t xml:space="preserve">  Robert Horry ...............  $4,500,000</t>
  </si>
  <si>
    <t xml:space="preserve">  Bruce Bowen ................  $3,650,000</t>
  </si>
  <si>
    <t xml:space="preserve">  Hedo Turkoglu ..............  $1,995,611</t>
  </si>
  <si>
    <t xml:space="preserve">  Manu Ginobili ..............  $1,457,500</t>
  </si>
  <si>
    <t xml:space="preserve">  Kevin Willis ...............  $1,070,000  [minimum, counts $688,679]</t>
  </si>
  <si>
    <t xml:space="preserve">  Tony Parker ................    $856,200</t>
  </si>
  <si>
    <t xml:space="preserve">  Anthony Carter .............    $751,179  [rel 12/5/03, min, 2 yr contract]</t>
  </si>
  <si>
    <t xml:space="preserve">  Jason Hart .................    $638,679  [minimum]</t>
  </si>
  <si>
    <t xml:space="preserve">  Sean Marks .................    $596,295  [minimum]</t>
  </si>
  <si>
    <t xml:space="preserve">  Devin Brown ................    $563,679  [minimum]</t>
  </si>
  <si>
    <t xml:space="preserve">  Alex Garcia ................    $366,931  [minimum]</t>
  </si>
  <si>
    <t xml:space="preserve">  Shane Heal .................     $75,615  [released 11/17/03, minimum]</t>
  </si>
  <si>
    <t xml:space="preserve">  Ray Allen .................. $13,500,000</t>
  </si>
  <si>
    <t xml:space="preserve">  Rashard Lewis ..............  $7,012,987</t>
  </si>
  <si>
    <t xml:space="preserve">  Vitaly Potapenko ...........  $5,715,000</t>
  </si>
  <si>
    <t xml:space="preserve">  Calvin Booth ...............  $5,446,800</t>
  </si>
  <si>
    <t xml:space="preserve">  Brent Barry ................  $5,400,000</t>
  </si>
  <si>
    <t xml:space="preserve">  Jerome James ...............  $5,000,600</t>
  </si>
  <si>
    <t xml:space="preserve">  Vladimir Radmanovic ........  $1,669,800</t>
  </si>
  <si>
    <t xml:space="preserve">  Nick Collison ..............  $1,578,240</t>
  </si>
  <si>
    <t xml:space="preserve">  Luke Ridnour ...............  $1,424,400</t>
  </si>
  <si>
    <t xml:space="preserve">  Joseph Forte ...............  $1,080,360</t>
  </si>
  <si>
    <t xml:space="preserve">  Reggie Evans ...............    $700,000</t>
  </si>
  <si>
    <t xml:space="preserve">  Ansu Sesay .................    $688,679  [minimum]</t>
  </si>
  <si>
    <t xml:space="preserve">  Ronald Murray ..............    $563,679  [minimum]</t>
  </si>
  <si>
    <t xml:space="preserve">  Richie Frahm ...............    $366,931  [minimum]</t>
  </si>
  <si>
    <t xml:space="preserve">  Jalen Rose ................. $13,279,750</t>
  </si>
  <si>
    <t xml:space="preserve">  Vince Carter ............... $11,326,219</t>
  </si>
  <si>
    <t xml:space="preserve">  Hakeem Olajuwon ............  $6,326,923  [released 10/27/03]</t>
  </si>
  <si>
    <t xml:space="preserve">  Alvin Williams .............  $5,500,000</t>
  </si>
  <si>
    <t xml:space="preserve">  Donyell Marshall ...........  $4,605,196</t>
  </si>
  <si>
    <t xml:space="preserve">  Lamond Murray ..............  $4,500,000</t>
  </si>
  <si>
    <t xml:space="preserve">  Eric Montross ..............  $2,960,000  [released 8/26/03]</t>
  </si>
  <si>
    <t xml:space="preserve">  Chris Bosh .................  $2,911,320</t>
  </si>
  <si>
    <t xml:space="preserve">  Michael Curry ..............  $2,800,000</t>
  </si>
  <si>
    <t xml:space="preserve">  Nate Huffman ...............  $1,760,000  [released 1/16/03]</t>
  </si>
  <si>
    <t xml:space="preserve">  Morris Peterson ............  $1,646,079</t>
  </si>
  <si>
    <t xml:space="preserve">  Jerome Moiso ...............  $1,600,000</t>
  </si>
  <si>
    <t xml:space="preserve">  Michael Bradley ............  $1,292,040</t>
  </si>
  <si>
    <t xml:space="preserve">  Milt Palacio ...............    $688,679  [minimum]</t>
  </si>
  <si>
    <t xml:space="preserve">  Mengke Bateer ..............    $636,679  [minimum]</t>
  </si>
  <si>
    <t xml:space="preserve">  Lonny Baxter ...............    $636,679  [minimum]</t>
  </si>
  <si>
    <t xml:space="preserve">  Roger Mason Jr. ............    $563,679  [minimum]</t>
  </si>
  <si>
    <t xml:space="preserve">  Greg Ostertag ..............  $8,666,666</t>
  </si>
  <si>
    <t xml:space="preserve">  Glen Rice ..................  $6,815,000  [released 10/3/03]</t>
  </si>
  <si>
    <t xml:space="preserve">  Keon Clark .................  $5,000,600</t>
  </si>
  <si>
    <t xml:space="preserve">  Matt Harpring ..............  $4,290,000</t>
  </si>
  <si>
    <t xml:space="preserve">  DeShawn Stevenson ..........  $1,616,087</t>
  </si>
  <si>
    <t xml:space="preserve">  Jarron Collins .............  $1,250,000</t>
  </si>
  <si>
    <t xml:space="preserve">  Curtis Borchardt ...........  $1,187,240</t>
  </si>
  <si>
    <t xml:space="preserve">  Aleksandar Pavlovic ........  $1,107,960</t>
  </si>
  <si>
    <t xml:space="preserve">  Andrei Kirilenko ...........    $955,800</t>
  </si>
  <si>
    <t xml:space="preserve">  Carlos Arroyo ..............    $800,000</t>
  </si>
  <si>
    <t xml:space="preserve">  Raja Bell ..................    $688,679  [minimum]</t>
  </si>
  <si>
    <t xml:space="preserve">  Michael Ruffin .............    $663,679  [minimum]</t>
  </si>
  <si>
    <t xml:space="preserve">  Raul Lopez .................    $621,520</t>
  </si>
  <si>
    <t xml:space="preserve">  Ben Handlogten .............    $366,931  [minimum]</t>
  </si>
  <si>
    <t xml:space="preserve">  Maurice Williams ...........    $366,931  [minimum]</t>
  </si>
  <si>
    <t xml:space="preserve">  Paul Grant .................    $350,581  [minimum]</t>
  </si>
  <si>
    <t xml:space="preserve">  Gilbert Arenas .............  $8,536,000</t>
  </si>
  <si>
    <t xml:space="preserve">  Jerry Stackhouse ...........  $6,906,250</t>
  </si>
  <si>
    <t xml:space="preserve">  Christian Laettner .........  $5,625,000</t>
  </si>
  <si>
    <t xml:space="preserve">  Larry Hughes ...............  $5,000,600</t>
  </si>
  <si>
    <t xml:space="preserve">  Brevin Knight ..............  $5,000,000</t>
  </si>
  <si>
    <t xml:space="preserve">  Kwame Brown ................  $4,252,080</t>
  </si>
  <si>
    <t xml:space="preserve">  Etan Thomas ................  $2,200,942</t>
  </si>
  <si>
    <t xml:space="preserve">  Jarvis Hayes ...............  $1,748,760</t>
  </si>
  <si>
    <t xml:space="preserve">  Jared Jeffries .............  $1,714,440</t>
  </si>
  <si>
    <t xml:space="preserve">  Juan Dixon .................  $1,260,360</t>
  </si>
  <si>
    <t xml:space="preserve">  Brendan Haywood ............  $1,125,360</t>
  </si>
  <si>
    <t xml:space="preserve">  Chris Whitney ..............  $1,070,000  [minimum, counts $688,679]</t>
  </si>
  <si>
    <t xml:space="preserve">  Mitchell Butler ............    $876,179  [minimum, counts $688,679]</t>
  </si>
  <si>
    <t xml:space="preserve">  Steve Blake ................    $366,931  [minimum]</t>
  </si>
  <si>
    <t xml:space="preserve">  Shareef Abdur-Rahim ........ $12,375,000</t>
  </si>
  <si>
    <t xml:space="preserve">  Glenn Robinson .............  $9,860,000</t>
  </si>
  <si>
    <t xml:space="preserve">  Theo Ratliff ...............  $9,375,000</t>
  </si>
  <si>
    <t xml:space="preserve">  Alan Henderson .............  $7,091,250</t>
  </si>
  <si>
    <t xml:space="preserve">  Nazr Mohammed ..............  $4,750,000</t>
  </si>
  <si>
    <t xml:space="preserve">  Chris Crawford .............  $2,750,000</t>
  </si>
  <si>
    <t xml:space="preserve">  DerMarr Johnson ............  $2,423,280</t>
  </si>
  <si>
    <t xml:space="preserve">  Jason Terry ................  $2,153,934</t>
  </si>
  <si>
    <t xml:space="preserve">  Dion Glover ................  $1,584,312</t>
  </si>
  <si>
    <t xml:space="preserve">  Emanual Davis ..............    $824,935  [minimum (2-year contract)]</t>
  </si>
  <si>
    <t xml:space="preserve">  Dan Dickau .................    $776,880</t>
  </si>
  <si>
    <t xml:space="preserve">  Darvin Ham .................    $699,935  [minimum, counts $637,435]</t>
  </si>
  <si>
    <t xml:space="preserve">  Ira Newble .................    $587,435  [minimum]</t>
  </si>
  <si>
    <t xml:space="preserve">  Matt Maloney ...............    $170,716  [s. 11/21, rel. 1/3, c. $155,472]</t>
  </si>
  <si>
    <t xml:space="preserve">  Amal McCaskill .............    $143,277  [released 12/10/02]</t>
  </si>
  <si>
    <t xml:space="preserve">  Antonio Harvey .............     $60,361  [released 11/9/02, counts $46,642]</t>
  </si>
  <si>
    <t xml:space="preserve">  Paul Shirley ...............     $29,832  [signed 10-day 1/8]</t>
  </si>
  <si>
    <t xml:space="preserve">  Mike Wilks .................     $29,832  [signed 10-day 1/9]</t>
  </si>
  <si>
    <t xml:space="preserve">  Mike Wilks .................     $25,570  [signed 12/25, released 1/7]</t>
  </si>
  <si>
    <t xml:space="preserve">  Vin Baker .................. $12,375,000</t>
  </si>
  <si>
    <t xml:space="preserve">  Antoine Walker ............. $12,375,000</t>
  </si>
  <si>
    <t xml:space="preserve">  Paul Pierce ................ $10,067,750</t>
  </si>
  <si>
    <t xml:space="preserve">  Eric Williams ..............  $5,004,000</t>
  </si>
  <si>
    <t xml:space="preserve">  Tony Battie ................  $4,000,000</t>
  </si>
  <si>
    <t xml:space="preserve">  Shammond Williams ..........  $2,000,000</t>
  </si>
  <si>
    <t xml:space="preserve">  Kedrick Brown ..............  $1,643,040</t>
  </si>
  <si>
    <t xml:space="preserve">  Walter McCarty .............    $762,435  [minimum, counts $637,435]</t>
  </si>
  <si>
    <t xml:space="preserve">  Bruno Sundov ...............    $637,435  [minimum]</t>
  </si>
  <si>
    <t xml:space="preserve">  Ruben Wolkowyski ...........    $587,435  [minimum]</t>
  </si>
  <si>
    <t xml:space="preserve">  J.R. Bremer ................    $349,458  [minimum]</t>
  </si>
  <si>
    <t xml:space="preserve">  Mikki Moore ................     $46,642  [signed 10-day 1/6]</t>
  </si>
  <si>
    <t xml:space="preserve">  Jalen Rose ................. $12,072,500</t>
  </si>
  <si>
    <t xml:space="preserve">  Eddie Robinson .............  $5,687,000</t>
  </si>
  <si>
    <t xml:space="preserve">  Donyell Marshall ...........  $4,186,542</t>
  </si>
  <si>
    <t xml:space="preserve">  Tyson Chandler .............  $3,556,200</t>
  </si>
  <si>
    <t xml:space="preserve">  Jay Williams ...............  $3,451,920</t>
  </si>
  <si>
    <t xml:space="preserve">  Marcus Fizer ...............  $2,946,240</t>
  </si>
  <si>
    <t xml:space="preserve">  Eddy Curry .................  $2,879,280</t>
  </si>
  <si>
    <t xml:space="preserve">  Jamal Crawford .............  $2,026,680</t>
  </si>
  <si>
    <t xml:space="preserve">  Greg Anthony ...............  $1,500,000  [released]</t>
  </si>
  <si>
    <t xml:space="preserve">  Corie Blount ...............  $1,400,000</t>
  </si>
  <si>
    <t xml:space="preserve">  Fred Hoiberg ...............  $1,400,000</t>
  </si>
  <si>
    <t xml:space="preserve">  Dalibor Bagaric ............    $830,947</t>
  </si>
  <si>
    <t xml:space="preserve">  Rick Brunson ...............    $699,935  [minimum, counts $637,435]</t>
  </si>
  <si>
    <t xml:space="preserve">  Erick Barkley ..............    $682,500  [released]</t>
  </si>
  <si>
    <t xml:space="preserve">  Trenton Hassell ............    $512,435  [minimum]</t>
  </si>
  <si>
    <t xml:space="preserve">  Lonny Baxter ...............    $349,458  [minimum]</t>
  </si>
  <si>
    <t xml:space="preserve">  Roger Mason Jr. ............    $349,458  [minimum]</t>
  </si>
  <si>
    <t xml:space="preserve">  Zydrunas Ilgauskas ......... $12,375,000</t>
  </si>
  <si>
    <t xml:space="preserve">  Tyrone Hill ................  $6,600,000</t>
  </si>
  <si>
    <t xml:space="preserve">  Nick Anderson ..............  $6,101,906  [released]</t>
  </si>
  <si>
    <t xml:space="preserve">  Ricky Davis ................  $4,546,000</t>
  </si>
  <si>
    <t xml:space="preserve">  Michael Stewart ............  $4,160,000</t>
  </si>
  <si>
    <t xml:space="preserve">  Darius Miles ...............  $3,267,960</t>
  </si>
  <si>
    <t xml:space="preserve">  Bimbo Coles ................  $2,400,000</t>
  </si>
  <si>
    <t xml:space="preserve">  Dajuan Wagner ..............  $2,298,840</t>
  </si>
  <si>
    <t xml:space="preserve">  Chris Mihm .................  $2,212,200</t>
  </si>
  <si>
    <t xml:space="preserve">  DeSagana Diop ..............  $1,980,600</t>
  </si>
  <si>
    <t xml:space="preserve">  Jumaine Jones ..............  $1,419,026</t>
  </si>
  <si>
    <t xml:space="preserve">  J.R. Reid ..................    $800,000  [released]</t>
  </si>
  <si>
    <t xml:space="preserve">  Milt Palacio ...............    $750,000</t>
  </si>
  <si>
    <t xml:space="preserve">  Carlos Boozer ..............    $349,458  [minimum]</t>
  </si>
  <si>
    <t xml:space="preserve">  Smush Parker ...............    $349,458  [minimum]</t>
  </si>
  <si>
    <t xml:space="preserve">  Michael Finley ............. $11,953,125</t>
  </si>
  <si>
    <t xml:space="preserve">  Nick Van Exel .............. $11,061,234</t>
  </si>
  <si>
    <t xml:space="preserve">  Dirk Nowitzki .............. $10,067,750</t>
  </si>
  <si>
    <t xml:space="preserve">  Raef LaFrentz ..............  $7,270,000</t>
  </si>
  <si>
    <t xml:space="preserve">  Tariq Abdul-Wahad ..........  $5,625,000</t>
  </si>
  <si>
    <t xml:space="preserve">  Avery Johnson ..............  $4,991,800</t>
  </si>
  <si>
    <t xml:space="preserve">  Evan Eschmeyer .............  $3,103,800</t>
  </si>
  <si>
    <t xml:space="preserve">  Eduardo Najera .............  $3,047,620</t>
  </si>
  <si>
    <t xml:space="preserve">  Muggsy Bogues ..............  $1,659,120  [released]</t>
  </si>
  <si>
    <t xml:space="preserve">  Popeye Jones ...............  $1,030,000  [minimum, counts $637,435]</t>
  </si>
  <si>
    <t xml:space="preserve">  Walt Williams ..............  $1,030,000  [minimum, counts $637,435]</t>
  </si>
  <si>
    <t xml:space="preserve">  Danny Manning ..............    $900,000  [released]</t>
  </si>
  <si>
    <t xml:space="preserve">  Adrian Griffin .............    $637,435  [minimum]</t>
  </si>
  <si>
    <t xml:space="preserve">  Raja Bell ..................    $612,435  [minimum]</t>
  </si>
  <si>
    <t xml:space="preserve">  Adam Harrington ............    $140,636  [released 1/7]</t>
  </si>
  <si>
    <t xml:space="preserve">  Mark Strickland  ............    $60,361  [signed 11/16, released 11/29]</t>
  </si>
  <si>
    <t xml:space="preserve">  Juwan Howard ............... $20,625,000</t>
  </si>
  <si>
    <t xml:space="preserve">  Marcus Camby ...............  $6,750,000</t>
  </si>
  <si>
    <t xml:space="preserve">  Mark Jackson ...............  $3,500,000  [released]</t>
  </si>
  <si>
    <t xml:space="preserve">  Chris Whitney ..............  $3,000,000</t>
  </si>
  <si>
    <t xml:space="preserve">  Nikoloz Tskitishvili .......  $2,530,920</t>
  </si>
  <si>
    <t xml:space="preserve">  Cory Alexander .............  $2,149,259  [released]</t>
  </si>
  <si>
    <t xml:space="preserve">  Nene Hilario ...............  $1,945,520</t>
  </si>
  <si>
    <t xml:space="preserve">  Rodney White ...............  $1,820,520</t>
  </si>
  <si>
    <t xml:space="preserve">  Ryan Bowen .................  $1,111,111</t>
  </si>
  <si>
    <t xml:space="preserve">  Mark Bryant ................  $1,030,000</t>
  </si>
  <si>
    <t xml:space="preserve">  Tim Hardaway ...............  $1,000,000  [released, buyout]</t>
  </si>
  <si>
    <t xml:space="preserve">  Donnell Harvey .............    $992,040</t>
  </si>
  <si>
    <t xml:space="preserve">  Mark Blount ................    $762,435</t>
  </si>
  <si>
    <t xml:space="preserve">  Chris Andersen .............    $512,435  [minimum]</t>
  </si>
  <si>
    <t xml:space="preserve">  Junior Harrington ..........    $349,458  [minimum]</t>
  </si>
  <si>
    <t xml:space="preserve">  Predrag Savovic ............    $349,458  [minimum]</t>
  </si>
  <si>
    <t xml:space="preserve">  Vincent Yarbrough ..........    $349,458  [minimum]</t>
  </si>
  <si>
    <t xml:space="preserve">  Art Long ...................    $193,424  [released 12/20/02]</t>
  </si>
  <si>
    <t xml:space="preserve">  John Crotty ................     $75,366  [s. 10-day 1/8, counts $46,642]</t>
  </si>
  <si>
    <t xml:space="preserve">  John Crotty ................     $62,805  [s. 12/22, rel. 1/6, c. $38,868]</t>
  </si>
  <si>
    <t xml:space="preserve">  Clifford Robinson ..........  $8,421,875</t>
  </si>
  <si>
    <t xml:space="preserve">  Ben Wallace ................  $5,200,000</t>
  </si>
  <si>
    <t xml:space="preserve">  Chauncey Billups ...........  $4,546,000</t>
  </si>
  <si>
    <t xml:space="preserve">  Corliss Williamson .........  $4,500,000</t>
  </si>
  <si>
    <t xml:space="preserve">  Zeljko Rebraca .............  $3,850,000</t>
  </si>
  <si>
    <t xml:space="preserve">  Chucky Atkins ..............  $3,600,000</t>
  </si>
  <si>
    <t xml:space="preserve">  Jon Barry ..................  $3,175,000</t>
  </si>
  <si>
    <t xml:space="preserve">  Hubert Davis ...............  $2,687,500</t>
  </si>
  <si>
    <t xml:space="preserve">  Richard Hamilton ...........  $2,681,783</t>
  </si>
  <si>
    <t xml:space="preserve">  Michael Curry ..............  $2,600,000</t>
  </si>
  <si>
    <t xml:space="preserve">  Mikki Moore ................  $2,412,500  [released]</t>
  </si>
  <si>
    <t xml:space="preserve">  Don Reid ...................  $1,100,000</t>
  </si>
  <si>
    <t xml:space="preserve">  Mehmet Okur ................  $1,000,000</t>
  </si>
  <si>
    <t xml:space="preserve">  Tayshaun Prince ............    $903,360</t>
  </si>
  <si>
    <t xml:space="preserve">  Pepe Sanchez ...............    $587,435  [minimum]</t>
  </si>
  <si>
    <t xml:space="preserve">  Bobby Simmons ..............    $512,435  [released]</t>
  </si>
  <si>
    <t xml:space="preserve">  Antawn Jamison ............. $10,067,750</t>
  </si>
  <si>
    <t xml:space="preserve">  Erick Dampier ..............  $6,858,500</t>
  </si>
  <si>
    <t xml:space="preserve">  Chris Mills ................  $6,000,000</t>
  </si>
  <si>
    <t xml:space="preserve">  Bob Sura ...................  $5,639,999</t>
  </si>
  <si>
    <t xml:space="preserve">  Danny Fortson ..............  $5,039,068</t>
  </si>
  <si>
    <t xml:space="preserve">  Mike Dunleavy ..............  $3,100,080</t>
  </si>
  <si>
    <t xml:space="preserve">  Jason Richardson ...........  $2,607,360</t>
  </si>
  <si>
    <t xml:space="preserve">  Troy Murphy ................  $1,408,680</t>
  </si>
  <si>
    <t xml:space="preserve">  Jiri Welsch ................  $1,234,080</t>
  </si>
  <si>
    <t xml:space="preserve">  Earl Boykins ...............    $528,605  [signed 11/27/02]</t>
  </si>
  <si>
    <t xml:space="preserve">  Gilbert Arenas .............    $512,435  [minimum]</t>
  </si>
  <si>
    <t xml:space="preserve">  Oscar Torres ...............    $168,729  [released 12/26/02]</t>
  </si>
  <si>
    <t xml:space="preserve">  Dean Oliver ................    $118,735  [released 12/5/02]</t>
  </si>
  <si>
    <t xml:space="preserve">  Guy Rucker .................     $34,946  [released 11/16/02]</t>
  </si>
  <si>
    <t xml:space="preserve">  A.J. Guyton ................     $18,748  [signed 11/18, released 11/26/02]</t>
  </si>
  <si>
    <t xml:space="preserve">  Glen Rice ..................  $9,200,000</t>
  </si>
  <si>
    <t xml:space="preserve">  Maurice Taylor .............  $7,150,000</t>
  </si>
  <si>
    <t xml:space="preserve">  Kelvin Cato ................  $6,696,000</t>
  </si>
  <si>
    <t xml:space="preserve">  Cuttino Mobley .............  $4,903,750</t>
  </si>
  <si>
    <t xml:space="preserve">  Steve Francis ..............  $4,383,581</t>
  </si>
  <si>
    <t xml:space="preserve">  Yao Ming ...................  $3,858,240</t>
  </si>
  <si>
    <t xml:space="preserve">  Moochie Norris .............  $3,150,000</t>
  </si>
  <si>
    <t xml:space="preserve">  Matt Maloney ...............  $2,775,000  [released]</t>
  </si>
  <si>
    <t xml:space="preserve">  Eddie Griffin ..............  $2,161,920</t>
  </si>
  <si>
    <t xml:space="preserve">  James Posey ................  $1,723,606</t>
  </si>
  <si>
    <t xml:space="preserve">  Jason Collier ..............  $1,369,440</t>
  </si>
  <si>
    <t xml:space="preserve">  Bostjan Nachbar ............  $1,224,000</t>
  </si>
  <si>
    <t xml:space="preserve">  Juaquin Hawkins ............    $587,435  [minimum]</t>
  </si>
  <si>
    <t xml:space="preserve">  Terence Morris .............    $512,435  [minimum]</t>
  </si>
  <si>
    <t xml:space="preserve">  Tito Maddox ................    $349,458  [minimum]</t>
  </si>
  <si>
    <t xml:space="preserve">  Pete Mickeal ...............    $136,374  [released 1/8]</t>
  </si>
  <si>
    <t xml:space="preserve">  Reggie Miller .............. $12,046,473</t>
  </si>
  <si>
    <t xml:space="preserve">  Austin Croshere ............  $6,960,000</t>
  </si>
  <si>
    <t xml:space="preserve">  Jermaine O'Neal ............  $6,900,000</t>
  </si>
  <si>
    <t xml:space="preserve">  Al Harrington ..............  $5,060,000</t>
  </si>
  <si>
    <t xml:space="preserve">  Brad Miller ................  $4,800,000</t>
  </si>
  <si>
    <t xml:space="preserve">  Jonathan Bender ............  $3,226,745</t>
  </si>
  <si>
    <t xml:space="preserve">  Ron Artest .................  $1,904,860</t>
  </si>
  <si>
    <t xml:space="preserve">  Jeff Foster ................  $1,571,335</t>
  </si>
  <si>
    <t xml:space="preserve">  Fred Jones .................  $1,367,400</t>
  </si>
  <si>
    <t xml:space="preserve">  Primoz Brezec ..............    $805,320</t>
  </si>
  <si>
    <t xml:space="preserve">  Jamaal Tinsley .............    $805,320</t>
  </si>
  <si>
    <t xml:space="preserve">  Erick Strickland ...........    $762,435  [minimum, counts $637,435]</t>
  </si>
  <si>
    <t xml:space="preserve">  Jamison Brewer .............    $512,435  [minimum]</t>
  </si>
  <si>
    <t xml:space="preserve">  Michael Olowokandi .........  $6,061,213</t>
  </si>
  <si>
    <t xml:space="preserve">  Elton Brand ................  $4,895,656</t>
  </si>
  <si>
    <t xml:space="preserve">  Derek Strong ...............  $4,212,000  [released]</t>
  </si>
  <si>
    <t xml:space="preserve">  Lamar Odom .................  $3,557,585</t>
  </si>
  <si>
    <t xml:space="preserve">  Eric Piatkowski ............  $3,000,000</t>
  </si>
  <si>
    <t xml:space="preserve">  Sean Rooks .................  $2,640,000</t>
  </si>
  <si>
    <t xml:space="preserve">  Andre Miller ...............  $2,460,709</t>
  </si>
  <si>
    <t xml:space="preserve">  Corey Maggette .............  $2,069,764</t>
  </si>
  <si>
    <t xml:space="preserve">  Bryant Stith ...............  $2,000,000  [released]</t>
  </si>
  <si>
    <t xml:space="preserve">  Chris Wilcox ...............  $1,922,520</t>
  </si>
  <si>
    <t xml:space="preserve">  Wang Zhizhi ................  $1,900,000</t>
  </si>
  <si>
    <t xml:space="preserve">  Keyon Dooling ..............  $1,769,760</t>
  </si>
  <si>
    <t xml:space="preserve">  Marko Jaric ................  $1,750,000</t>
  </si>
  <si>
    <t xml:space="preserve">  Melvin Ely .................  $1,490,120</t>
  </si>
  <si>
    <t xml:space="preserve">  Quentin Richardson .........  $1,174,080</t>
  </si>
  <si>
    <t xml:space="preserve">  Cherokee Parks .............    $824,935  [minimum, counts $637,435]</t>
  </si>
  <si>
    <t xml:space="preserve">  Earl Boykins ...............    $715,000  [released]</t>
  </si>
  <si>
    <t xml:space="preserve">  Tremaine Fowlkes ...........    $512,435</t>
  </si>
  <si>
    <t xml:space="preserve">  Shaquille O'Neal ........... $23,571,429</t>
  </si>
  <si>
    <t xml:space="preserve">  Kobe Bryant ................ $12,375,000</t>
  </si>
  <si>
    <t xml:space="preserve">  Robert Horry ...............  $5,300,000</t>
  </si>
  <si>
    <t xml:space="preserve">  Rick Fox ...................  $4,340,231</t>
  </si>
  <si>
    <t xml:space="preserve">  Tracy Murray ...............  $3,740,000</t>
  </si>
  <si>
    <t xml:space="preserve">  Samaki Walker ..............  $1,540,000</t>
  </si>
  <si>
    <t xml:space="preserve">  Stanislav Medvedenko .......  $1,400,000</t>
  </si>
  <si>
    <t xml:space="preserve">  Brian Shaw .................  $1,030,000  [minimum, counts $637,435]</t>
  </si>
  <si>
    <t xml:space="preserve">  Kareem Rush ................  $1,021,080</t>
  </si>
  <si>
    <t xml:space="preserve">  Mark Madsen ................    $813,000</t>
  </si>
  <si>
    <t xml:space="preserve">  Jannero Pargo ..............    $349,458  [minimum]</t>
  </si>
  <si>
    <t xml:space="preserve">  Soumalia Samake ............    $124,984  [released 12/6/02]</t>
  </si>
  <si>
    <t xml:space="preserve">  Bryant Reeves .............. $12,999,998  [retired]</t>
  </si>
  <si>
    <t xml:space="preserve">  Wesley Person ..............  $7,000,000</t>
  </si>
  <si>
    <t xml:space="preserve">  Lorenzen Wright ............  $6,050,000</t>
  </si>
  <si>
    <t xml:space="preserve">  Michael Dickerson ..........  $5,500,000</t>
  </si>
  <si>
    <t xml:space="preserve">  Jason Williams .............  $5,500,000</t>
  </si>
  <si>
    <t xml:space="preserve">  Stromile Swift .............  $3,639,000</t>
  </si>
  <si>
    <t xml:space="preserve">  Pau Gasol ..................  $3,193,680</t>
  </si>
  <si>
    <t xml:space="preserve">  Drew Gooden ................  $2,794,920</t>
  </si>
  <si>
    <t xml:space="preserve">  Shane Battier ..............  $2,368,200</t>
  </si>
  <si>
    <t xml:space="preserve">  Tony Massenburg ............  $1,800,000  [released]</t>
  </si>
  <si>
    <t xml:space="preserve">  Cezary Trybanski ...........  $1,500,000</t>
  </si>
  <si>
    <t xml:space="preserve">  Gordan Giricek .............  $1,400,000</t>
  </si>
  <si>
    <t xml:space="preserve">  Earl Watson ................  $1,215,000</t>
  </si>
  <si>
    <t xml:space="preserve">  Robert Archibald ...........    $349,458  [minimum]</t>
  </si>
  <si>
    <t xml:space="preserve">  Mike Batiste ...............    $349,458  [minimum]</t>
  </si>
  <si>
    <t xml:space="preserve">  Chris Owens ................    $349,458  [minimum]</t>
  </si>
  <si>
    <t xml:space="preserve">  Alonzo Mourning ............ $20,629,800</t>
  </si>
  <si>
    <t xml:space="preserve">  Eddie Jones ................ $11,212,500</t>
  </si>
  <si>
    <t xml:space="preserve">  Brian Grant ................ $11,027,862</t>
  </si>
  <si>
    <t xml:space="preserve">  Anthony Carter .............  $3,656,250</t>
  </si>
  <si>
    <t xml:space="preserve">  LaPhonso Ellis .............  $3,100,000</t>
  </si>
  <si>
    <t xml:space="preserve">  Caron Butler ...............  $1,678,800</t>
  </si>
  <si>
    <t xml:space="preserve">  Travis Best ................  $1,400,000</t>
  </si>
  <si>
    <t xml:space="preserve">  Vladimir Stepania ..........  $1,350,000</t>
  </si>
  <si>
    <t xml:space="preserve">  Eddie House ................    $637,435</t>
  </si>
  <si>
    <t xml:space="preserve">  Sean Marks .................    $612,435  [minimum]</t>
  </si>
  <si>
    <t xml:space="preserve">  Malik Allen ................    $512,435  [minimum]</t>
  </si>
  <si>
    <t xml:space="preserve">  Mike James .................    $512,435  [minimum]</t>
  </si>
  <si>
    <t xml:space="preserve">  Rasual Butler ..............    $349,458  [minimum]</t>
  </si>
  <si>
    <t xml:space="preserve">  Ken Johnson ................    $349,458  [minimum]</t>
  </si>
  <si>
    <t xml:space="preserve">  Sean Lampley ...............    $349,458  [minimum]</t>
  </si>
  <si>
    <t xml:space="preserve">  Ray Allen .................. $12,375,000</t>
  </si>
  <si>
    <t xml:space="preserve">  Tim Thomas ................. $10,750,000</t>
  </si>
  <si>
    <t xml:space="preserve">  Toni Kukoc .................  $8,050,000</t>
  </si>
  <si>
    <t xml:space="preserve">  Jason Caffey ...............  $5,250,000</t>
  </si>
  <si>
    <t xml:space="preserve">  Sam Cassell ................  $4,850,000</t>
  </si>
  <si>
    <t xml:space="preserve">  Anthony Mason ..............  $4,370,819</t>
  </si>
  <si>
    <t xml:space="preserve">  Ervin Johnson ..............  $3,998,679</t>
  </si>
  <si>
    <t xml:space="preserve">  Joel Przybilla .............  $1,862,880</t>
  </si>
  <si>
    <t xml:space="preserve">  Marcus Haislip .............  $1,439,400</t>
  </si>
  <si>
    <t xml:space="preserve">  Kevin Ollie ................  $1,000,000</t>
  </si>
  <si>
    <t xml:space="preserve">  Dan Gadzuric ...............    $349,458  [minimum]</t>
  </si>
  <si>
    <t xml:space="preserve">  Ronald Murray ..............    $349,458  [minimum]</t>
  </si>
  <si>
    <t xml:space="preserve">  Jamal Sampson ..............    $349,458  [minimum]</t>
  </si>
  <si>
    <t xml:space="preserve">  Kevin Garnett .............. $25,200,000</t>
  </si>
  <si>
    <t xml:space="preserve">  Terrell Brandon ............ $10,175,000</t>
  </si>
  <si>
    <t xml:space="preserve">  Joe Smith ..................  $4,991,800</t>
  </si>
  <si>
    <t xml:space="preserve">  Marc Jackson ...............  $3,575,000</t>
  </si>
  <si>
    <t xml:space="preserve">  Anthony Peeler .............  $3,350,812</t>
  </si>
  <si>
    <t xml:space="preserve">  Wally Szczerbiak ...........  $2,933,187</t>
  </si>
  <si>
    <t xml:space="preserve">  Radoslav Nesterovic ........  $2,436,813</t>
  </si>
  <si>
    <t xml:space="preserve">  Troy Hudson ................  $2,000,000</t>
  </si>
  <si>
    <t xml:space="preserve">  Kendall Gill ...............  $1,030,000  [minimum, counts $637,435]</t>
  </si>
  <si>
    <t xml:space="preserve">  Rod Strickland .............  $1,030,000  [minimum, counts $637,435]</t>
  </si>
  <si>
    <t xml:space="preserve">  Gary Trent .................    $824,935  [minimum, counts $637,435]</t>
  </si>
  <si>
    <t xml:space="preserve">  Loren Woods ................    $662,435</t>
  </si>
  <si>
    <t xml:space="preserve">  Felipe Lopez ...............    $637,435</t>
  </si>
  <si>
    <t xml:space="preserve">  Igor Rakocevic .............    $349,458  [minimum]</t>
  </si>
  <si>
    <t xml:space="preserve">  Reggie Slater ..............    $321,926  [released 1/6, counts $248,755]</t>
  </si>
  <si>
    <t xml:space="preserve">  Dikembe Mutombo ............ $16,105,264</t>
  </si>
  <si>
    <t xml:space="preserve">  Jason Kidd .................  $9,265,000</t>
  </si>
  <si>
    <t xml:space="preserve">  Kerry Kittles ..............  $8,966,667</t>
  </si>
  <si>
    <t xml:space="preserve">  Jim McIlvaine ..............  $4,400,000  [released, buyout]</t>
  </si>
  <si>
    <t xml:space="preserve">  Kenyon Martin ..............  $4,067,160</t>
  </si>
  <si>
    <t xml:space="preserve">  Rodney Rogers ..............  $2,796,000</t>
  </si>
  <si>
    <t xml:space="preserve">  Aaron Williams .............  $2,700,000</t>
  </si>
  <si>
    <t xml:space="preserve">  Lucious Harris .............  $2,640,000</t>
  </si>
  <si>
    <t xml:space="preserve">  Jamie Feick ................  $2,600,000</t>
  </si>
  <si>
    <t xml:space="preserve">  Chris Childs ...............  $1,750,000</t>
  </si>
  <si>
    <t xml:space="preserve">  Richard Jefferson ..........  $1,482,840</t>
  </si>
  <si>
    <t xml:space="preserve">  Jason Collins ..............  $1,147,440</t>
  </si>
  <si>
    <t xml:space="preserve">  Brandon Armstrong ..........    $930,720</t>
  </si>
  <si>
    <t xml:space="preserve">  Anthony Johnson ............    $699,935  [minimum, counts $637,435]</t>
  </si>
  <si>
    <t xml:space="preserve">  Brian Scalabrine ...........    $512,435  [minimum]</t>
  </si>
  <si>
    <t xml:space="preserve">  Tamar Slay .................    $349,458  [minimum]</t>
  </si>
  <si>
    <t xml:space="preserve">  Elden Campbell .............  $8,050,000</t>
  </si>
  <si>
    <t xml:space="preserve">  Jamal Mashburn .............  $7,750,000</t>
  </si>
  <si>
    <t xml:space="preserve">  P.J. Brown .................  $7,044,800</t>
  </si>
  <si>
    <t xml:space="preserve">  Baron Davis ................  $3,942,922</t>
  </si>
  <si>
    <t xml:space="preserve">  David Wesley ...............  $3,600,000</t>
  </si>
  <si>
    <t xml:space="preserve">  George Lynch ...............  $2,600,000</t>
  </si>
  <si>
    <t xml:space="preserve">  Jerome Moiso ...............  $1,681,200</t>
  </si>
  <si>
    <t xml:space="preserve">  Courtney Alexander .........  $1,517,280</t>
  </si>
  <si>
    <t xml:space="preserve">  Matt Bullard ...............  $1,430,000</t>
  </si>
  <si>
    <t xml:space="preserve">  Kirk Haston ................  $1,271,400</t>
  </si>
  <si>
    <t xml:space="preserve">  Jamaal Magloire ............  $1,121,280</t>
  </si>
  <si>
    <t xml:space="preserve">  Robert Traylor .............    $750,000</t>
  </si>
  <si>
    <t xml:space="preserve">  Allan Houston .............. $14,343,750</t>
  </si>
  <si>
    <t xml:space="preserve">  Antonio McDyess ............ $12,600,000</t>
  </si>
  <si>
    <t xml:space="preserve">  Latrell Sprewell ........... $12,375,000</t>
  </si>
  <si>
    <t xml:space="preserve">  Larry Johnson ..............  $9,610,714  [released]</t>
  </si>
  <si>
    <t xml:space="preserve">  Luc Longley ................  $6,900,000  [released]</t>
  </si>
  <si>
    <t xml:space="preserve">  Shandon Anderson ...........  $6,100,000</t>
  </si>
  <si>
    <t xml:space="preserve">  Charlie Ward ...............  $5,570,000</t>
  </si>
  <si>
    <t xml:space="preserve">  Howard Eisley ..............  $5,312,500</t>
  </si>
  <si>
    <t xml:space="preserve">  Clarence Weatherspoon ......  $4,991,800</t>
  </si>
  <si>
    <t xml:space="preserve">  Kurt Thomas ................  $4,903,750</t>
  </si>
  <si>
    <t xml:space="preserve">  Travis Knight ..............  $4,000,000</t>
  </si>
  <si>
    <t xml:space="preserve">  Othella Harrington .........  $2,700,000</t>
  </si>
  <si>
    <t xml:space="preserve">  Michael Doleac .............  $1,400,000</t>
  </si>
  <si>
    <t xml:space="preserve">  Frank Williams .............    $832,560</t>
  </si>
  <si>
    <t xml:space="preserve">  Mark Pope ..................    $637,435  [minimum]</t>
  </si>
  <si>
    <t xml:space="preserve">  Lee Nailon .................    $587,435</t>
  </si>
  <si>
    <t xml:space="preserve">  Lavor Postell ..............    $587,435  [minimum]</t>
  </si>
  <si>
    <t xml:space="preserve">  Grant Hill ................. $12,072,500</t>
  </si>
  <si>
    <t xml:space="preserve">  Tracy McGrady .............. $12,072,500</t>
  </si>
  <si>
    <t xml:space="preserve">  Darrell Armstrong ..........  $4,010,000</t>
  </si>
  <si>
    <t xml:space="preserve">  Jud Buechler ...............  $3,450,000  [released]</t>
  </si>
  <si>
    <t xml:space="preserve">  Andrew DeClercq ............  $3,262,500</t>
  </si>
  <si>
    <t xml:space="preserve">  Mike Miller ................  $2,668,080</t>
  </si>
  <si>
    <t xml:space="preserve">  Horace Grant ...............  $2,661,538  [released]</t>
  </si>
  <si>
    <t xml:space="preserve">  Pat Garrity ................  $2,350,000</t>
  </si>
  <si>
    <t xml:space="preserve">  Patrick Ewing ..............  $1,850,000  [released, buyout]</t>
  </si>
  <si>
    <t xml:space="preserve">  Steven Hunter ..............  $1,338,240</t>
  </si>
  <si>
    <t xml:space="preserve">  Ryan Humphrey ..............  $1,063,680</t>
  </si>
  <si>
    <t xml:space="preserve">  Shawn Kemp .................  $1,030,000  [minimum, counts $637,435]</t>
  </si>
  <si>
    <t xml:space="preserve">  Jeryl Sasser ...............    $969,480</t>
  </si>
  <si>
    <t xml:space="preserve">  Jacque Vaughn ..............    $699,935  [minimum]</t>
  </si>
  <si>
    <t xml:space="preserve">  Olumide Oyedeji ............    $587,435  [minimum]</t>
  </si>
  <si>
    <t xml:space="preserve">  Pat Burke ..................    $349,458  [minimum]</t>
  </si>
  <si>
    <t xml:space="preserve">  Allen Iverson .............. $12,375,000</t>
  </si>
  <si>
    <t xml:space="preserve">  Keith Van Horn ............. $12,072,500</t>
  </si>
  <si>
    <t xml:space="preserve">  Derrick Coleman ............  $9,380,000</t>
  </si>
  <si>
    <t xml:space="preserve">  Matt Geiger ................  $8,768,480  [retired]</t>
  </si>
  <si>
    <t xml:space="preserve">  Todd MacCulloch ............  $4,991,800</t>
  </si>
  <si>
    <t xml:space="preserve">  Aaron McKie ................  $4,500,000</t>
  </si>
  <si>
    <t xml:space="preserve">  Eric Snow ..................  $4,125,000</t>
  </si>
  <si>
    <t xml:space="preserve">  Greg Buckner ...............  $2,400,000</t>
  </si>
  <si>
    <t xml:space="preserve">  Kenny Thomas ...............  $1,557,684</t>
  </si>
  <si>
    <t xml:space="preserve">  Efthimios Rentzias .........    $903,360</t>
  </si>
  <si>
    <t xml:space="preserve">  Monty Williams .............    $887,435  [minimum (2-year contract)]</t>
  </si>
  <si>
    <t xml:space="preserve">  Samuel Dalembert ...........    $691,100</t>
  </si>
  <si>
    <t xml:space="preserve">  John Salmons ...............    $670,800</t>
  </si>
  <si>
    <t xml:space="preserve">  Brian Skinner ..............    $637,435  [minimum]</t>
  </si>
  <si>
    <t xml:space="preserve">  Kenny Satterfield ..........    $512,435  [minimum (picked up from waivers)]</t>
  </si>
  <si>
    <t xml:space="preserve">  Sam Clancy .................    $349,458  [minimum]</t>
  </si>
  <si>
    <t xml:space="preserve">  Anfernee Hardaway .......... $12,375,000</t>
  </si>
  <si>
    <t xml:space="preserve">  Stephon Marbury ............ $12,375,000</t>
  </si>
  <si>
    <t xml:space="preserve">  Tom Gugliotta .............. $10,892,000</t>
  </si>
  <si>
    <t xml:space="preserve">  Randy Brown ................  $2,700,000</t>
  </si>
  <si>
    <t xml:space="preserve">  Shawn Marion ...............  $2,265,375</t>
  </si>
  <si>
    <t xml:space="preserve">  Amare Stoudemire ...........  $1,767,120</t>
  </si>
  <si>
    <t xml:space="preserve">  Joe Johnson ................  $1,729,560</t>
  </si>
  <si>
    <t xml:space="preserve">  Scott Williams .............  $1,030,000  [minimum, counts $349,458]</t>
  </si>
  <si>
    <t xml:space="preserve">  Casey Jacobsen .............    $941,040</t>
  </si>
  <si>
    <t xml:space="preserve">  Jake Tsakalidis ............    $877,680</t>
  </si>
  <si>
    <t xml:space="preserve">  Dan Langhi .................    $587,435  [minimum]</t>
  </si>
  <si>
    <t xml:space="preserve">  Jake Voskuhl ...............    $587,435  [minimum]</t>
  </si>
  <si>
    <t xml:space="preserve">  Alton Ford .................    $512,435  [minimum]</t>
  </si>
  <si>
    <t xml:space="preserve">  Scottie Pippen ............. $19,727,524</t>
  </si>
  <si>
    <t xml:space="preserve">  Rasheed Wallace ............ $16,200,000</t>
  </si>
  <si>
    <t xml:space="preserve">  Shawn Kemp ................. $12,621,028  [buyout]</t>
  </si>
  <si>
    <t xml:space="preserve">  Dale Davis .................  $8,055,000</t>
  </si>
  <si>
    <t xml:space="preserve">  Derek Anderson .............  $7,144,500</t>
  </si>
  <si>
    <t xml:space="preserve">  Arvydas Sabonis ............  $6,850,000</t>
  </si>
  <si>
    <t xml:space="preserve">  Bonzi Wells ................  $6,300,000</t>
  </si>
  <si>
    <t xml:space="preserve">  Ruben Patterson ............  $4,991,800</t>
  </si>
  <si>
    <t xml:space="preserve">  Antonio Daniels ............  $3,375,000</t>
  </si>
  <si>
    <t xml:space="preserve">  Jeff McInnis ...............  $3,000,000</t>
  </si>
  <si>
    <t xml:space="preserve">  Zach Randolph ..............  $1,095,720</t>
  </si>
  <si>
    <t xml:space="preserve">  Chris Dudley ...............  $1,030,000  [minimum, counts $637,435]</t>
  </si>
  <si>
    <t xml:space="preserve">  Qyntel Woods ...............    $980,280</t>
  </si>
  <si>
    <t xml:space="preserve">  Amal McCaskill .............    $699,935  [released]</t>
  </si>
  <si>
    <t xml:space="preserve">  Charles R. Smith ...........    $637,435  [minimum]</t>
  </si>
  <si>
    <t xml:space="preserve">  Ruben Boumtje-Boumtje ......    $512,435</t>
  </si>
  <si>
    <t xml:space="preserve">  Chris Webber ............... $14,343,750</t>
  </si>
  <si>
    <t xml:space="preserve">  Vlade Divac ................ $11,248,076</t>
  </si>
  <si>
    <t xml:space="preserve">  Mike Bibby .................  $8,500,000</t>
  </si>
  <si>
    <t xml:space="preserve">  Doug Christie ..............  $6,250,000</t>
  </si>
  <si>
    <t xml:space="preserve">  Predrag Stojakovic .........  $5,625,000</t>
  </si>
  <si>
    <t xml:space="preserve">  Scot Pollard ...............  $4,826,874</t>
  </si>
  <si>
    <t xml:space="preserve">  Keon Clark .................  $4,546,000</t>
  </si>
  <si>
    <t xml:space="preserve">  Brent Price ................  $4,048,000</t>
  </si>
  <si>
    <t xml:space="preserve">  Lawrence Funderburke .......  $3,300,000</t>
  </si>
  <si>
    <t xml:space="preserve">  Bobby Jackson ..............  $2,700,000</t>
  </si>
  <si>
    <t xml:space="preserve">  Mateen Cleaves .............  $1,441,440</t>
  </si>
  <si>
    <t xml:space="preserve">  Hidayet Turkoglu ...........  $1,300,920</t>
  </si>
  <si>
    <t xml:space="preserve">  Gerald Wallace .............    $857,760</t>
  </si>
  <si>
    <t xml:space="preserve">  Jim Jackson ................    $791,341  [signed 12/1/02, counts $489,737]</t>
  </si>
  <si>
    <t xml:space="preserve">  Damon Jones ................    $637,435  [minimum]</t>
  </si>
  <si>
    <t xml:space="preserve">  Tim Duncan ................. $12,072,500</t>
  </si>
  <si>
    <t xml:space="preserve">  David Robinson ............. $10,500,000</t>
  </si>
  <si>
    <t xml:space="preserve">  Steve Smith ................  $9,900,000</t>
  </si>
  <si>
    <t xml:space="preserve">  Danny Ferry ................  $4,546,000</t>
  </si>
  <si>
    <t xml:space="preserve">  Malik Rose .................  $4,370,000</t>
  </si>
  <si>
    <t xml:space="preserve">  Bruce Bowen ................  $3,550,000</t>
  </si>
  <si>
    <t xml:space="preserve">  Steve Kerr .................  $2,625,000</t>
  </si>
  <si>
    <t xml:space="preserve">  Emanuel Ginobili ...........  $1,325,000</t>
  </si>
  <si>
    <t xml:space="preserve">  Speedy Claxton .............  $1,076,400</t>
  </si>
  <si>
    <t xml:space="preserve">  Kevin Willis ...............  $1,030,000  [minimum, counts $637,435]</t>
  </si>
  <si>
    <t xml:space="preserve">  Tony Parker ................    $800,400</t>
  </si>
  <si>
    <t xml:space="preserve">  Stephen Jackson ............    $699,935</t>
  </si>
  <si>
    <t xml:space="preserve">  Mengke Bateer ..............    $512,453  [minimum]</t>
  </si>
  <si>
    <t xml:space="preserve">  Anthony Goldwire ...........    $139,925  [signed 11/20, released 12/29/02]</t>
  </si>
  <si>
    <t xml:space="preserve">  Devin Brown ................     $34,946  [signed 11/4, released 11/27/02]</t>
  </si>
  <si>
    <t xml:space="preserve">  Gary Payton ................ $12,636,117</t>
  </si>
  <si>
    <t xml:space="preserve">  Kenny Anderson .............  $9,185,000</t>
  </si>
  <si>
    <t xml:space="preserve">  Rashard Lewis ..............  $6,233,766</t>
  </si>
  <si>
    <t xml:space="preserve">  Vitaly Potapenko ...........  $5,238,750</t>
  </si>
  <si>
    <t xml:space="preserve">  Brent Barry ................  $5,040,000</t>
  </si>
  <si>
    <t xml:space="preserve">  Calvin Booth ...............  $4,992,900</t>
  </si>
  <si>
    <t xml:space="preserve">  Jerome James ...............  $4,546,000</t>
  </si>
  <si>
    <t xml:space="preserve">  Vladimir Radmanovic ........  $1,560,840</t>
  </si>
  <si>
    <t xml:space="preserve">  Desmond Mason ..............  $1,235,880</t>
  </si>
  <si>
    <t xml:space="preserve">  Joseph Forte ...............  $1,009,920</t>
  </si>
  <si>
    <t xml:space="preserve">  Ansu Sesay .................    $612,435  [minimum (2-year contract)]</t>
  </si>
  <si>
    <t xml:space="preserve">  Predrag Drobnjak ...........    $526,413</t>
  </si>
  <si>
    <t xml:space="preserve">  Reggie Evans ...............    $349,458  [minimum]</t>
  </si>
  <si>
    <t xml:space="preserve">  Antonio Davis .............. $12,000,000</t>
  </si>
  <si>
    <t xml:space="preserve">  Vince Carter ............... $10,067,750</t>
  </si>
  <si>
    <t xml:space="preserve">  Hakeem Olajuwon ............  $5,694,231  [retired]</t>
  </si>
  <si>
    <t xml:space="preserve">  Alvin Williams .............  $5,350,000</t>
  </si>
  <si>
    <t xml:space="preserve">  Jerome Williams ............  $5,250,000</t>
  </si>
  <si>
    <t xml:space="preserve">  Lamond Murray ..............  $4,125,000</t>
  </si>
  <si>
    <t xml:space="preserve">  Lindsey Hunter .............  $3,870,912</t>
  </si>
  <si>
    <t xml:space="preserve">  Eric Montross ..............  $2,720,000</t>
  </si>
  <si>
    <t xml:space="preserve">  Michael Bradley ............  $1,207,800</t>
  </si>
  <si>
    <t xml:space="preserve">  Morris Peterson ............  $1,033,320</t>
  </si>
  <si>
    <t xml:space="preserve">  Mamadou N'diaye ............    $848,520</t>
  </si>
  <si>
    <t xml:space="preserve">  Voshon Lenard ..............    $824,935  [minimum, counts $637,435]</t>
  </si>
  <si>
    <t xml:space="preserve">  Chris Jefferies ............    $781,800</t>
  </si>
  <si>
    <t xml:space="preserve">  Jelani McCoy ...............    $637,435  [minimum]</t>
  </si>
  <si>
    <t xml:space="preserve">  Greg Foster ................    $401,951  [s. 11/6, rel. 1/7, c. $248,755]</t>
  </si>
  <si>
    <t xml:space="preserve">  Nate Huffman ...............    $349,458  [minimum]</t>
  </si>
  <si>
    <t xml:space="preserve">  Jermaine Jackson ...........    $171,932  [signed 11/20, released 1/7]</t>
  </si>
  <si>
    <t xml:space="preserve">  Rafer Alston ...............     $37,344  [signed 10-day 1/7]</t>
  </si>
  <si>
    <t xml:space="preserve">  Art Long ...................     $35,819  [signed 10-day 1/7]</t>
  </si>
  <si>
    <t xml:space="preserve">  Karl Malone ................ $19,250,000</t>
  </si>
  <si>
    <t xml:space="preserve">  John Stockton ..............  $7,875,000</t>
  </si>
  <si>
    <t xml:space="preserve">  Greg Ostertag ..............  $7,799,996</t>
  </si>
  <si>
    <t xml:space="preserve">  Matt Harpring ..............  $4,000,000</t>
  </si>
  <si>
    <t xml:space="preserve">  John Amaechi ...............  $2,392,500</t>
  </si>
  <si>
    <t xml:space="preserve">  Jarron Collins .............  $1,150,000</t>
  </si>
  <si>
    <t xml:space="preserve">  Curtis Borchardt ...........  $1,113,720</t>
  </si>
  <si>
    <t xml:space="preserve">  Mark Jackson ...............  $1,030,000  [minimum, counts $637,435]</t>
  </si>
  <si>
    <t xml:space="preserve">  Calbert Cheaney ............  $1,000,000  [minimum, counts $637,435]</t>
  </si>
  <si>
    <t xml:space="preserve">  Donyell Marshall ...........  $1,000,000  [released]</t>
  </si>
  <si>
    <t xml:space="preserve">  DeShawn Stevenson ..........    $952,320</t>
  </si>
  <si>
    <t xml:space="preserve">  Andrei Kirilenko ...........    $893,400</t>
  </si>
  <si>
    <t xml:space="preserve">  Tony Massenburg ............    $741,098  [signed 12/16/02, counts $458,642]</t>
  </si>
  <si>
    <t xml:space="preserve">  Scott Padgett ..............    $612,435  [minimum]</t>
  </si>
  <si>
    <t xml:space="preserve">  Raul Lopez .................    $578,160</t>
  </si>
  <si>
    <t xml:space="preserve">  Carlos Arroyo ..............    $546,000</t>
  </si>
  <si>
    <t xml:space="preserve">  Jerry Stackhouse ...........  $6,375,000</t>
  </si>
  <si>
    <t xml:space="preserve">  Loy Vaught .................  $5,364,964  [released]</t>
  </si>
  <si>
    <t xml:space="preserve">  Christian Laettner .........  $5,062,500</t>
  </si>
  <si>
    <t xml:space="preserve">  Jahidi White ...............  $4,903,750</t>
  </si>
  <si>
    <t xml:space="preserve">  Larry Hughes ...............  $4,546,000</t>
  </si>
  <si>
    <t xml:space="preserve">  Kwame Brown ................  $3,974,760</t>
  </si>
  <si>
    <t xml:space="preserve">  George McCloud .............  $2,599,900  [released]</t>
  </si>
  <si>
    <t xml:space="preserve">  Lorenzo Williams ...........  $2,068,000  [released]</t>
  </si>
  <si>
    <t xml:space="preserve">  Tyronn Lue .................  $1,870,000</t>
  </si>
  <si>
    <t xml:space="preserve">  Etan Thomas ................  $1,597,200</t>
  </si>
  <si>
    <t xml:space="preserve">  Jared Jeffries .............  $1,594,920</t>
  </si>
  <si>
    <t xml:space="preserve">  Bryon Russell ..............  $1,400,000</t>
  </si>
  <si>
    <t xml:space="preserve">  Juan Dixon .................  $1,172,400</t>
  </si>
  <si>
    <t xml:space="preserve">  Brendan Haywood ............  $1,051,920</t>
  </si>
  <si>
    <t xml:space="preserve">  Michael Jordan .............  $1,030,000</t>
  </si>
  <si>
    <t xml:space="preserve">  Charles Oakley .............  $1,030,000  [minimum, counts $637,435]</t>
  </si>
  <si>
    <t xml:space="preserve">  Brian Cardinal .............    $587,435  [minimum]</t>
  </si>
  <si>
    <t xml:space="preserve">  Bobby Simmons ..............    $337,457  [signed 12/27/02]</t>
  </si>
  <si>
    <t xml:space="preserve">  Ratko Varda ................    $124,984  [released 12/7/02]</t>
  </si>
  <si>
    <t xml:space="preserve">  Shareef Abdur-Rahim ........ $11,250,000</t>
  </si>
  <si>
    <t xml:space="preserve">  Theo Ratliff ...............  $9,667,969</t>
  </si>
  <si>
    <t xml:space="preserve">  Toni Kukoc .................  $7,906,783</t>
  </si>
  <si>
    <t xml:space="preserve">  Alan Henderson .............  $6,500,312</t>
  </si>
  <si>
    <t xml:space="preserve">  Nazr Mohammed ..............  $4,500,000</t>
  </si>
  <si>
    <t xml:space="preserve">  Chris Crawford .............  $2,500,000</t>
  </si>
  <si>
    <t xml:space="preserve">  DerMarr Johnson ............  $2,265,240</t>
  </si>
  <si>
    <t xml:space="preserve">  Jason Terry ................  $1,689,360</t>
  </si>
  <si>
    <t xml:space="preserve">  Cal Bowdler ................  $1,179,720</t>
  </si>
  <si>
    <t xml:space="preserve">  Dion Glover ................  $1,027,440</t>
  </si>
  <si>
    <t xml:space="preserve">  Emanual Davis ..............    $715,850  [counts $590,850]</t>
  </si>
  <si>
    <t xml:space="preserve">  Mark Strickland ............    $715,850  [counts $590,850]</t>
  </si>
  <si>
    <t xml:space="preserve">  Jacque Vaughn ..............    $590,850</t>
  </si>
  <si>
    <t xml:space="preserve">  Reggie Slater ..............    $523,793  [counts $432,329]</t>
  </si>
  <si>
    <t xml:space="preserve">  Hanno Mottola ..............    $465,850</t>
  </si>
  <si>
    <t xml:space="preserve">  Dickey Simpkins ............     $26,190  [released, counts $21,616]</t>
  </si>
  <si>
    <t xml:space="preserve">  Antoine Walker ............. $11,250,000</t>
  </si>
  <si>
    <t xml:space="preserve">  Kenny Anderson .............  $8,350,000</t>
  </si>
  <si>
    <t xml:space="preserve">  Vitaly Potapenko ...........  $4,762,500</t>
  </si>
  <si>
    <t xml:space="preserve">  Eric Williams ..............  $4,448,000</t>
  </si>
  <si>
    <t xml:space="preserve">  Tony Battie ................  $3,600,000</t>
  </si>
  <si>
    <t xml:space="preserve">  Walter McCarty .............  $3,125,000</t>
  </si>
  <si>
    <t xml:space="preserve">  Randy Brown ................  $2,475,000</t>
  </si>
  <si>
    <t xml:space="preserve">  Paul Pierce ................  $2,051,271</t>
  </si>
  <si>
    <t xml:space="preserve">  Joe Johnson ................  $1,608,840</t>
  </si>
  <si>
    <t xml:space="preserve">  Kedrick Brown ..............  $1,528,440</t>
  </si>
  <si>
    <t xml:space="preserve">  Roshown McLeod .............  $1,509,001</t>
  </si>
  <si>
    <t xml:space="preserve">  Joseph Forte ...............    $939,360</t>
  </si>
  <si>
    <t xml:space="preserve">  Milt Palacio ...............    $690,000</t>
  </si>
  <si>
    <t xml:space="preserve">  Erick Strickland ...........    $637,415  [counts $590,850]</t>
  </si>
  <si>
    <t xml:space="preserve">  Mark Blount ................    $540,850</t>
  </si>
  <si>
    <t xml:space="preserve">  Elden Campbell .............  $7,975,000</t>
  </si>
  <si>
    <t xml:space="preserve">  Jamal Mashburn .............  $6,975,000</t>
  </si>
  <si>
    <t xml:space="preserve">  P.J. Brown .................  $6,404,800</t>
  </si>
  <si>
    <t xml:space="preserve">  Bobby Phills ...............  $5,220,000  [deceased]</t>
  </si>
  <si>
    <t xml:space="preserve">  David Wesley ...............  $3,240,000</t>
  </si>
  <si>
    <t xml:space="preserve">  Baron Davis ................  $3,119,400</t>
  </si>
  <si>
    <t xml:space="preserve">  Robert Traylor .............  $2,793,505</t>
  </si>
  <si>
    <t xml:space="preserve">  George Lynch ...............  $2,400,000</t>
  </si>
  <si>
    <t xml:space="preserve">  Jerome Moiso ...............  $1,571,640</t>
  </si>
  <si>
    <t xml:space="preserve">  Matt Bullard ...............  $1,300,000</t>
  </si>
  <si>
    <t xml:space="preserve">  Eldridge Recasner ..........  $1,300,000  [released]</t>
  </si>
  <si>
    <t xml:space="preserve">  Kirk Haston ................  $1,182,600</t>
  </si>
  <si>
    <t xml:space="preserve">  Jamaal Magloire ............  $1,048,080</t>
  </si>
  <si>
    <t xml:space="preserve">  Tim James ..................    $837,720  [released]</t>
  </si>
  <si>
    <t xml:space="preserve">  Lee Nailon .................    $465,850</t>
  </si>
  <si>
    <t xml:space="preserve">  Chris Porter ...............    $465,850  [released]</t>
  </si>
  <si>
    <t xml:space="preserve">  Charles Oakley .............  $6,545,000</t>
  </si>
  <si>
    <t xml:space="preserve">  Eddie Robinson .............  $5,170,000</t>
  </si>
  <si>
    <t xml:space="preserve">  Tyson Chandler .............  $3,308,160</t>
  </si>
  <si>
    <t xml:space="preserve">  Greg Anthony ...............  $3,000,000</t>
  </si>
  <si>
    <t xml:space="preserve">  Marcus Fizer ...............  $2,754,120</t>
  </si>
  <si>
    <t xml:space="preserve">  Eddy Curry .................  $2,678,400</t>
  </si>
  <si>
    <t xml:space="preserve">  Jamal Crawford .............  $1,894,560</t>
  </si>
  <si>
    <t xml:space="preserve">  Ron Artest .................  $1,241,760</t>
  </si>
  <si>
    <t xml:space="preserve">  Dalibor Bagaric ............    $854,640</t>
  </si>
  <si>
    <t xml:space="preserve">  Kevin Ollie ................    $590,850</t>
  </si>
  <si>
    <t xml:space="preserve">  Michael Ruffin .............    $540,850  [released]</t>
  </si>
  <si>
    <t xml:space="preserve">  A.J. Guyton ................    $465,850</t>
  </si>
  <si>
    <t xml:space="preserve">  Soumaila Samake ............    $465,850  [released]</t>
  </si>
  <si>
    <t xml:space="preserve">  Trenton Hassell ............    $332,817</t>
  </si>
  <si>
    <t xml:space="preserve">  Zydrunas Ilgauskas ......... $11,250,000</t>
  </si>
  <si>
    <t xml:space="preserve">  Wesley Person ..............  $6,300,000</t>
  </si>
  <si>
    <t xml:space="preserve">  Lamond Murray ..............  $3,750,000</t>
  </si>
  <si>
    <t xml:space="preserve">  Bimbo Coles ................  $2,200,000</t>
  </si>
  <si>
    <t xml:space="preserve">  Chris Mihm .................  $2,067,960</t>
  </si>
  <si>
    <t xml:space="preserve">  Michael Doleac .............  $2,000,856</t>
  </si>
  <si>
    <t xml:space="preserve">  Bryant Stith ...............  $2,000,000</t>
  </si>
  <si>
    <t xml:space="preserve">  Andre Miller ...............  $1,934,520</t>
  </si>
  <si>
    <t xml:space="preserve">  DeSagana Diop ..............  $1,842,480</t>
  </si>
  <si>
    <t xml:space="preserve">  Trajan Langdon .............  $1,604,880</t>
  </si>
  <si>
    <t xml:space="preserve">  Ricky Davis ................  $1,496,400</t>
  </si>
  <si>
    <t xml:space="preserve">  Brian Skinner ..............  $1,483,461</t>
  </si>
  <si>
    <t xml:space="preserve">  Jumaine Jones ..............    $786,600</t>
  </si>
  <si>
    <t xml:space="preserve">  Jeff Trepagnier ............    $332,817</t>
  </si>
  <si>
    <t xml:space="preserve">  Juwan Howard ............... $18,750,000</t>
  </si>
  <si>
    <t xml:space="preserve">  Michael Finley ............. $10,625,000</t>
  </si>
  <si>
    <t xml:space="preserve">  Shawn Bradley ..............  $4,500,000</t>
  </si>
  <si>
    <t xml:space="preserve">  Tim Hardaway ...............  $3,360,390</t>
  </si>
  <si>
    <t xml:space="preserve">  Evan Eschmeyer .............  $3,038,000</t>
  </si>
  <si>
    <t xml:space="preserve">  Dirk Nowitzki ..............  $2,157,595</t>
  </si>
  <si>
    <t xml:space="preserve">  Muggsy Bogues ..............  $1,520,860  [released]</t>
  </si>
  <si>
    <t xml:space="preserve">  Danny Manning ..............  $1,500,000</t>
  </si>
  <si>
    <t xml:space="preserve">  Greg Buckner ...............  $1,200,000</t>
  </si>
  <si>
    <t xml:space="preserve">  Johnny Newman ..............  $1,000,000  [counts $590,850]</t>
  </si>
  <si>
    <t xml:space="preserve">  Donnell Harvey .............    $927,360</t>
  </si>
  <si>
    <t xml:space="preserve">  Darrick Martin .............    $778,350  [released, counts $590,850]</t>
  </si>
  <si>
    <t xml:space="preserve">  Adrian Griffin .............    $565,850</t>
  </si>
  <si>
    <t xml:space="preserve">  Leon Smith .................    $517,360  [released]</t>
  </si>
  <si>
    <t xml:space="preserve">  Khalid El-Amin .............    $465,850  [released]</t>
  </si>
  <si>
    <t xml:space="preserve">  Eduardo Najera .............    $465,850</t>
  </si>
  <si>
    <t xml:space="preserve">  Wang Zhizhi ................    $465,850</t>
  </si>
  <si>
    <t xml:space="preserve">  Omar Cook ..................    $292,230</t>
  </si>
  <si>
    <t xml:space="preserve">  Ruben Wolkowyski ...........     $79,535  [released 11/27]</t>
  </si>
  <si>
    <t xml:space="preserve">  Antonio McDyess ............ $11,700,000</t>
  </si>
  <si>
    <t xml:space="preserve">  Nick Van Exel .............. $10,164,642</t>
  </si>
  <si>
    <t xml:space="preserve">  Tariq Abdul-Wahad ..........  $5,062,500</t>
  </si>
  <si>
    <t xml:space="preserve">  Scott Williams .............  $4,650,000</t>
  </si>
  <si>
    <t xml:space="preserve">  Avery Johnson ..............  $4,538,000</t>
  </si>
  <si>
    <t xml:space="preserve">  Voshon Lenard ..............  $4,252,435</t>
  </si>
  <si>
    <t xml:space="preserve">  Raef LaFrentz ..............  $3,755,142</t>
  </si>
  <si>
    <t xml:space="preserve">  Calbert Cheaney ............  $2,400,000</t>
  </si>
  <si>
    <t xml:space="preserve">  George McCloud .............  $2,400,000</t>
  </si>
  <si>
    <t xml:space="preserve">  Cory Alexander .............  $1,995,741  [released]</t>
  </si>
  <si>
    <t xml:space="preserve">  James Posey ................  $1,120,680</t>
  </si>
  <si>
    <t xml:space="preserve">  Ryan Bowen .................    $630,850</t>
  </si>
  <si>
    <t xml:space="preserve">  Shawnelle Scott ............    $590,850</t>
  </si>
  <si>
    <t xml:space="preserve">  Zendon Hamilton ............    $465,850</t>
  </si>
  <si>
    <t xml:space="preserve">  Kenny Satterfield ..........    $332,817</t>
  </si>
  <si>
    <t xml:space="preserve">  Chris Andersen .............    $288,171</t>
  </si>
  <si>
    <t xml:space="preserve">  Isaiah Rider ...............    $112,797  [released, counts 79,260]</t>
  </si>
  <si>
    <t xml:space="preserve">  Clifford Robinson ..........  $7,656,250</t>
  </si>
  <si>
    <t xml:space="preserve">  Jerry Stackhouse ...........  $5,843,750</t>
  </si>
  <si>
    <t xml:space="preserve">  Ben Wallace ................  $4,700,000</t>
  </si>
  <si>
    <t xml:space="preserve">  Corliss Williamson .........  $4,000,000</t>
  </si>
  <si>
    <t xml:space="preserve">  Zeljko Rebraca .............  $3,500,000</t>
  </si>
  <si>
    <t xml:space="preserve">  Chucky Atkins ..............  $3,300,000</t>
  </si>
  <si>
    <t xml:space="preserve">  Mikki Moore ................  $2,531,250</t>
  </si>
  <si>
    <t xml:space="preserve">  Michael Curry ..............  $2,400,000</t>
  </si>
  <si>
    <t xml:space="preserve">  Rodney White ...............  $1,693,560</t>
  </si>
  <si>
    <t xml:space="preserve">  Dana Barros ................  $1,600,000</t>
  </si>
  <si>
    <t xml:space="preserve">  Victor Alexander ...........    $653,350  [counts $590,850]</t>
  </si>
  <si>
    <t xml:space="preserve">  Damon Jones ................    $565,850</t>
  </si>
  <si>
    <t xml:space="preserve">  Brian Cardinal .............    $465,850</t>
  </si>
  <si>
    <t xml:space="preserve">  Ratko Varda ................    $332,817</t>
  </si>
  <si>
    <t xml:space="preserve">  Erick Dampier ..............  $6,235,000</t>
  </si>
  <si>
    <t xml:space="preserve">  Mookie Blaylock ............  $5,400,000</t>
  </si>
  <si>
    <t xml:space="preserve">  Chris Mills ................  $5,400,000</t>
  </si>
  <si>
    <t xml:space="preserve">  Bob Sura ...................  $5,213,333</t>
  </si>
  <si>
    <t xml:space="preserve">  Danny Fortson ..............  $4,649,534</t>
  </si>
  <si>
    <t xml:space="preserve">  Antawn Jamison .............  $3,388,176</t>
  </si>
  <si>
    <t xml:space="preserve">  Marc Jackson ...............  $3,250,000</t>
  </si>
  <si>
    <t xml:space="preserve">  Cedric Henderson ...........  $3,000,000</t>
  </si>
  <si>
    <t xml:space="preserve">  Jason Richardson ...........  $2,425,440</t>
  </si>
  <si>
    <t xml:space="preserve">  Larry Hughes ...............  $2,343,635</t>
  </si>
  <si>
    <t xml:space="preserve">  Troy Murphy ................  $1,310,400</t>
  </si>
  <si>
    <t xml:space="preserve">  Gilbert Arenas .............    $332,817</t>
  </si>
  <si>
    <t xml:space="preserve">  Dean Oliver ................    $332,817</t>
  </si>
  <si>
    <t xml:space="preserve">  Glen Rice ..................  $8,800,000</t>
  </si>
  <si>
    <t xml:space="preserve">  Maurice Taylor .............  $6,500,000</t>
  </si>
  <si>
    <t xml:space="preserve">  Kelvin Cato ................  $6,048,000</t>
  </si>
  <si>
    <t xml:space="preserve">  Walt Williams ..............  $5,000,000</t>
  </si>
  <si>
    <t xml:space="preserve">  Cuttino Mobley .............  $4,413,375</t>
  </si>
  <si>
    <t xml:space="preserve">  Steve Francis ..............  $3,473,520</t>
  </si>
  <si>
    <t xml:space="preserve">  Moochie Norris .............  $3,600,000</t>
  </si>
  <si>
    <t xml:space="preserve">  Kevin Willis ...............  $3,000,000</t>
  </si>
  <si>
    <t xml:space="preserve">  Matt Maloney ...............  $2,543,750  [released]</t>
  </si>
  <si>
    <t xml:space="preserve">  Eddie Griffin ..............  $2,011,080</t>
  </si>
  <si>
    <t xml:space="preserve">  Jason Collier ..............  $1,280,040</t>
  </si>
  <si>
    <t xml:space="preserve">  Kenny Thomas ...............    $946,920</t>
  </si>
  <si>
    <t xml:space="preserve">  Dan Langhi .................    $465,850</t>
  </si>
  <si>
    <t xml:space="preserve">  Terence Morris .............    $420,000</t>
  </si>
  <si>
    <t xml:space="preserve">  Tierre Brown ...............    $332,817</t>
  </si>
  <si>
    <t xml:space="preserve">  Oscar Torres ...............    $332,817</t>
  </si>
  <si>
    <t xml:space="preserve">  Reggie Miller .............. $12,045,075</t>
  </si>
  <si>
    <t xml:space="preserve">  Jalen Rose ................. $10,865,250</t>
  </si>
  <si>
    <t xml:space="preserve">  Jermaine O'Neal ............  $6,325,000</t>
  </si>
  <si>
    <t xml:space="preserve">  Austin Croshere ............  $6,310,000</t>
  </si>
  <si>
    <t xml:space="preserve">  Derrick Mckey ..............  $6,000,000  [released]</t>
  </si>
  <si>
    <t xml:space="preserve">  Travis Best ................  $3,375,000</t>
  </si>
  <si>
    <t xml:space="preserve">  Jonathan Bender ............  $2,546,760</t>
  </si>
  <si>
    <t xml:space="preserve">  Al Harrington ..............  $1,436,982</t>
  </si>
  <si>
    <t xml:space="preserve">  Jeff Foster ................    $986,400</t>
  </si>
  <si>
    <t xml:space="preserve">  Carlos Rogers ..............    $778,350  [counts $590,850]</t>
  </si>
  <si>
    <t xml:space="preserve">  Primoz Brezec ..............    $749,160</t>
  </si>
  <si>
    <t xml:space="preserve">  Jamaal Tinsley .............    $749,160</t>
  </si>
  <si>
    <t xml:space="preserve">  Bruno Sundov ...............    $565,850</t>
  </si>
  <si>
    <t xml:space="preserve">  Jamison Brewer .............    $332,817</t>
  </si>
  <si>
    <t xml:space="preserve">  Norman Richardson ..........    $332,817</t>
  </si>
  <si>
    <t xml:space="preserve">  Michael Olowokandi .........  $4,662,472</t>
  </si>
  <si>
    <t xml:space="preserve">  Elton Brand ................  $3,882,360</t>
  </si>
  <si>
    <t xml:space="preserve">  Derek Strong ...............  $3,861,000  [released]</t>
  </si>
  <si>
    <t xml:space="preserve">  Darius Miles ...............  $3,054,840</t>
  </si>
  <si>
    <t xml:space="preserve">  Lamar Odom .................  $2,812,320</t>
  </si>
  <si>
    <t xml:space="preserve">  Sean Rooks .................  $2,400,000</t>
  </si>
  <si>
    <t xml:space="preserve">  Vinny Del Negro ............  $2,275,000  [released]</t>
  </si>
  <si>
    <t xml:space="preserve">  Keyon Dooling ..............  $1,654,320</t>
  </si>
  <si>
    <t xml:space="preserve">  Corey Maggette .............  $1,448,400</t>
  </si>
  <si>
    <t xml:space="preserve">  Will Perdue ................  $1,320,000  [released]</t>
  </si>
  <si>
    <t xml:space="preserve">  Quentin Richardson .........  $1,097,520</t>
  </si>
  <si>
    <t xml:space="preserve">  Earl Boykins ...............    $650,000</t>
  </si>
  <si>
    <t xml:space="preserve">  Harold Jamison .............    $600,000</t>
  </si>
  <si>
    <t xml:space="preserve">  Jeff McInnis ...............    $590,850</t>
  </si>
  <si>
    <t xml:space="preserve">  Obinna Ekezie ..............    $540,850</t>
  </si>
  <si>
    <t xml:space="preserve">  Shaquille O'Neal ........... $21,428,572</t>
  </si>
  <si>
    <t xml:space="preserve">  Kobe Bryant ................ $11,250,000</t>
  </si>
  <si>
    <t xml:space="preserve">  Rick Fox ...................  $3,791,250</t>
  </si>
  <si>
    <t xml:space="preserve">  Lindsey Hunter .............  $3,425,760</t>
  </si>
  <si>
    <t xml:space="preserve">  Samaki Walker ..............  $1,400,000</t>
  </si>
  <si>
    <t xml:space="preserve">  Mitch Richmond .............  $1,000,000  [counts $590,850]</t>
  </si>
  <si>
    <t xml:space="preserve">  Brian Shaw .................    $963,415  [counts $569,234]</t>
  </si>
  <si>
    <t xml:space="preserve">  Devean George ..............    $834,250</t>
  </si>
  <si>
    <t xml:space="preserve">  Mark Madsen ................    $759,960</t>
  </si>
  <si>
    <t xml:space="preserve">  Jelani McCoy ...............    $565,850</t>
  </si>
  <si>
    <t xml:space="preserve">  Stanislav Medvedenko .......    $465,850</t>
  </si>
  <si>
    <t xml:space="preserve">  Joe Crispin ................     $48,705  [released 11/25]</t>
  </si>
  <si>
    <t xml:space="preserve">  Mike Penberthy .............     $28,405  [released 11/10]</t>
  </si>
  <si>
    <t xml:space="preserve">  Bryant Reeves .............. $11,555,554</t>
  </si>
  <si>
    <t xml:space="preserve">  Isaac Austin ...............  $5,695,715</t>
  </si>
  <si>
    <t xml:space="preserve">  Lorenzen Wright ............  $5,500,000</t>
  </si>
  <si>
    <t xml:space="preserve">  Nick Anderson ..............  $5,401,906</t>
  </si>
  <si>
    <t xml:space="preserve">  Brevin Knight ..............  $4,500,000</t>
  </si>
  <si>
    <t xml:space="preserve">  Stromile Swift .............  $3,401,640</t>
  </si>
  <si>
    <t xml:space="preserve">  Pau Gasol ..................  $2,970,840</t>
  </si>
  <si>
    <t xml:space="preserve">  Jason Williams .............  $2,554,072</t>
  </si>
  <si>
    <t xml:space="preserve">  Grant Long .................  $2,400,000</t>
  </si>
  <si>
    <t xml:space="preserve">  Shane Battier ..............  $2,203,080</t>
  </si>
  <si>
    <t xml:space="preserve">  Michael Dickerson ..........  $1,940,702</t>
  </si>
  <si>
    <t xml:space="preserve">  Tony Massenburg ............  $1,650,000</t>
  </si>
  <si>
    <t xml:space="preserve">  Rodney Buford ..............    $481,488</t>
  </si>
  <si>
    <t xml:space="preserve">  Antonis Fotsis .............    $332,817</t>
  </si>
  <si>
    <t xml:space="preserve">  Will Solomon ...............    $332,817</t>
  </si>
  <si>
    <t xml:space="preserve">  Alonzo Mourning ............ $18,754,800</t>
  </si>
  <si>
    <t xml:space="preserve">  Eddie Jones ................ $10,091,250</t>
  </si>
  <si>
    <t xml:space="preserve">  Brian Grant ................  $9,925,076</t>
  </si>
  <si>
    <t xml:space="preserve">  Anthony Carter .............  $3,250,000</t>
  </si>
  <si>
    <t xml:space="preserve">  LaPhonso Ellis .............  $3,000,000</t>
  </si>
  <si>
    <t xml:space="preserve">  Chris Gatling ..............  $2,504,227</t>
  </si>
  <si>
    <t xml:space="preserve">  Kendall Gill ...............  $1,538,000</t>
  </si>
  <si>
    <t xml:space="preserve">  Rod Strickland .............  $1,000,000  [counts $590,850]</t>
  </si>
  <si>
    <t xml:space="preserve">  Jim Jackson ................    $789,170  [counts $482,768]</t>
  </si>
  <si>
    <t xml:space="preserve">  Sean Marks .................    $565,850</t>
  </si>
  <si>
    <t xml:space="preserve">  Vladimir Stepania ..........    $565,850</t>
  </si>
  <si>
    <t xml:space="preserve">  Eddie House ................    $465,850</t>
  </si>
  <si>
    <t xml:space="preserve">  Malik Allen ................    $332,817</t>
  </si>
  <si>
    <t xml:space="preserve">  Ernest Brown ...............    $332,817</t>
  </si>
  <si>
    <t xml:space="preserve">  Sam Mack ...................    $174,598  [released, counts $144,110]</t>
  </si>
  <si>
    <t xml:space="preserve">  Tang Hamilton ..............     $60,881  [released 12/2]</t>
  </si>
  <si>
    <t xml:space="preserve">  Ray Allen .................. $11,250,000</t>
  </si>
  <si>
    <t xml:space="preserve">  Tim Thomas .................  $9,675,000</t>
  </si>
  <si>
    <t xml:space="preserve">  Glenn Robinson .............  $8,990,000</t>
  </si>
  <si>
    <t xml:space="preserve">  Jason Caffey ...............  $4,812,500</t>
  </si>
  <si>
    <t xml:space="preserve">  Anthony Mason ..............  $4,538,000</t>
  </si>
  <si>
    <t xml:space="preserve">  Sam Cassell ................  $4,350,000</t>
  </si>
  <si>
    <t xml:space="preserve">  Ervin Johnson ..............  $3,670,929</t>
  </si>
  <si>
    <t xml:space="preserve">  Greg Foster ................  $1,764,247</t>
  </si>
  <si>
    <t xml:space="preserve">  Darvin Ham .................  $1,760,000</t>
  </si>
  <si>
    <t xml:space="preserve">  Joel Przybilla .............  $1,741,440</t>
  </si>
  <si>
    <t xml:space="preserve">  Aleksandar Radojevic .......  $1,524,600  [released]</t>
  </si>
  <si>
    <t xml:space="preserve">  Rafer Alston ...............    $625,000</t>
  </si>
  <si>
    <t xml:space="preserve">  Mark Pope ..................    $590,850</t>
  </si>
  <si>
    <t xml:space="preserve">  Jason Hart .................    $465,850  [released]</t>
  </si>
  <si>
    <t xml:space="preserve">  Michael Redd ...............    $465,850</t>
  </si>
  <si>
    <t xml:space="preserve">  Kevin Garnett .............. $22,400,000</t>
  </si>
  <si>
    <t xml:space="preserve">  Terrell Brandon ............  $9,300,000</t>
  </si>
  <si>
    <t xml:space="preserve">  Joe Smith ..................  $4,538,000</t>
  </si>
  <si>
    <t xml:space="preserve">  Dean Garrett ...............  $3,240,000</t>
  </si>
  <si>
    <t xml:space="preserve">  Anthony Peeler .............  $2,978,500</t>
  </si>
  <si>
    <t xml:space="preserve">  Chauncey Billups ...........  $2,475,000</t>
  </si>
  <si>
    <t xml:space="preserve">  Wally Szczerbiak ...........  $2,313,240</t>
  </si>
  <si>
    <t xml:space="preserve">  Tom Hammonds ...............  $1,800,000  [released]</t>
  </si>
  <si>
    <t xml:space="preserve">  Radoslav Nesterovic ........  $1,725,788</t>
  </si>
  <si>
    <t xml:space="preserve">  William Avery ..............  $1,375,920</t>
  </si>
  <si>
    <t xml:space="preserve">  Sam Mitchell ...............  $1,000,000  [counts $590,850]</t>
  </si>
  <si>
    <t xml:space="preserve">  Gary Trent .................    $715,850  [counts $590,850]</t>
  </si>
  <si>
    <t xml:space="preserve">  Felipe Lopez ...............    $565,850</t>
  </si>
  <si>
    <t xml:space="preserve">  Maurice Evans ..............    $332,817</t>
  </si>
  <si>
    <t xml:space="preserve">  Loren Woods ................    $332,817</t>
  </si>
  <si>
    <t xml:space="preserve">  Jayson Williams ............ $15,125,000  [retired]</t>
  </si>
  <si>
    <t xml:space="preserve">  Keith Van Horn ............. $10,865,250</t>
  </si>
  <si>
    <t xml:space="preserve">  Jason Kidd .................  $8,447,500</t>
  </si>
  <si>
    <t xml:space="preserve">  Kerry Kittles ..............  $8,166,667</t>
  </si>
  <si>
    <t xml:space="preserve">  Chris Dudley ...............  $6,200,000  [released]</t>
  </si>
  <si>
    <t xml:space="preserve">  Jim McIlvaine ..............  $6,000,000  [released]</t>
  </si>
  <si>
    <t xml:space="preserve">  Todd MacCulloch ............  $4,538,000</t>
  </si>
  <si>
    <t xml:space="preserve">  Kenyon Martin ..............  $3,801,960</t>
  </si>
  <si>
    <t xml:space="preserve">  Aaron Williams .............  $2,475,000</t>
  </si>
  <si>
    <t xml:space="preserve">  Jamie Feick ................  $2,400,000</t>
  </si>
  <si>
    <t xml:space="preserve">  Lucious Harris .............  $2,400,000</t>
  </si>
  <si>
    <t xml:space="preserve">  Richard Jefferson ..........  $1,379,400</t>
  </si>
  <si>
    <t xml:space="preserve">  Jason Collins ..............  $1,067,400</t>
  </si>
  <si>
    <t xml:space="preserve">  Brandon Armstrong ..........    $865,800</t>
  </si>
  <si>
    <t xml:space="preserve">  Derrick Dial ...............    $540,850</t>
  </si>
  <si>
    <t xml:space="preserve">  Steve Goodrich .............    $465,850</t>
  </si>
  <si>
    <t xml:space="preserve">  Brian Scalabrine ...........    $332,817</t>
  </si>
  <si>
    <t xml:space="preserve">  Reggie Slater ..............    $122,218  [released, counts $100,877]</t>
  </si>
  <si>
    <t xml:space="preserve">  Allan Houston .............. $12,750,000</t>
  </si>
  <si>
    <t xml:space="preserve">  Larry Johnson .............. $11,335,714  [retired]</t>
  </si>
  <si>
    <t xml:space="preserve">  Latrell Sprewell ........... $11,250,000</t>
  </si>
  <si>
    <t xml:space="preserve">  Marcus Camby ...............  $7,300,000</t>
  </si>
  <si>
    <t xml:space="preserve">  Luc Longley ................  $6,325,000  [retired]</t>
  </si>
  <si>
    <t xml:space="preserve">  Shandon Anderson ...........  $5,500,000</t>
  </si>
  <si>
    <t xml:space="preserve">  Charlie Ward ...............  $5,110,000</t>
  </si>
  <si>
    <t xml:space="preserve">  Howard Eisley ..............  $4,781,250</t>
  </si>
  <si>
    <t xml:space="preserve">  Clarence Weatherspoon ......  $4,638,000</t>
  </si>
  <si>
    <t xml:space="preserve">  Kurt Thomas ................  $4,413,375</t>
  </si>
  <si>
    <t xml:space="preserve">  Mark Jackson ...............  $3,860,000</t>
  </si>
  <si>
    <t xml:space="preserve">  Travis Knight ..............  $3,600,000</t>
  </si>
  <si>
    <t xml:space="preserve">  Othella Harrington .........  $2,475,000</t>
  </si>
  <si>
    <t xml:space="preserve">  Felton Spencer .............  $1,000,000  [counts $590,850]</t>
  </si>
  <si>
    <t xml:space="preserve">  Larry Robinson .............    $715,850  [counts $590,850]</t>
  </si>
  <si>
    <t xml:space="preserve">  Vernon Maxwell .............    $473,000</t>
  </si>
  <si>
    <t xml:space="preserve">  Lavor Postell ..............    $465,850</t>
  </si>
  <si>
    <t xml:space="preserve">  Grant Hill ................. $10,865,250</t>
  </si>
  <si>
    <t xml:space="preserve">  Tracy McGrady .............. $10,865,250</t>
  </si>
  <si>
    <t xml:space="preserve">  Darrell Armstrong ..........  $4,005,000</t>
  </si>
  <si>
    <t xml:space="preserve">  Jud Buechler ...............  $3,600,000</t>
  </si>
  <si>
    <t xml:space="preserve">  Andrew DeClercq ............  $2,900,000</t>
  </si>
  <si>
    <t xml:space="preserve">  Mike Miller ................  $2,494,080</t>
  </si>
  <si>
    <t xml:space="preserve">  Horace Grant ...............  $2,419,580</t>
  </si>
  <si>
    <t xml:space="preserve">  Patrick Ewing ..............  $2,118,420</t>
  </si>
  <si>
    <t xml:space="preserve">  Pat Garrity ................  $1,569,691</t>
  </si>
  <si>
    <t xml:space="preserve">  Steven Hunter ..............  $1,244,880</t>
  </si>
  <si>
    <t xml:space="preserve">  Don Reid ...................  $1,000,000</t>
  </si>
  <si>
    <t xml:space="preserve">  Jeryl Sasser ...............    $901,800</t>
  </si>
  <si>
    <t xml:space="preserve">  Monty Williams .............    $778,350  [counts $590,850]</t>
  </si>
  <si>
    <t xml:space="preserve">  Laron Profit ...............    $630,850  [released]</t>
  </si>
  <si>
    <t xml:space="preserve">  Troy Hudson ................    $590,850</t>
  </si>
  <si>
    <t xml:space="preserve">  Dikembe Mutombo ............ $14,315,790</t>
  </si>
  <si>
    <t xml:space="preserve">  Allen Iverson .............. $11,250,000</t>
  </si>
  <si>
    <t xml:space="preserve">  Derrick Coleman ............  $8,710,000</t>
  </si>
  <si>
    <t xml:space="preserve">  Matt Geiger ................  $8,142,160  [retired]</t>
  </si>
  <si>
    <t xml:space="preserve">  Aaron McKie ................  $4,000,000</t>
  </si>
  <si>
    <t xml:space="preserve">  Eric Snow ..................  $3,750,000</t>
  </si>
  <si>
    <t xml:space="preserve">  Matt Harpring ..............  $1,908,401</t>
  </si>
  <si>
    <t xml:space="preserve">  Corie Blount ...............  $1,609,235</t>
  </si>
  <si>
    <t xml:space="preserve">  Speedy Claxton .............  $1,006,200</t>
  </si>
  <si>
    <t xml:space="preserve">  Vonteego Cummings ..........    $810,000</t>
  </si>
  <si>
    <t xml:space="preserve">  Samuel Dalembert ...........    $771,480</t>
  </si>
  <si>
    <t xml:space="preserve">  Raja Bell ..................    $540,850</t>
  </si>
  <si>
    <t xml:space="preserve">  Michael Ruffin .............    $468,297</t>
  </si>
  <si>
    <t xml:space="preserve">  Alvin Jones ................    $332,817</t>
  </si>
  <si>
    <t xml:space="preserve">  Damone Brown ...............    $332,817</t>
  </si>
  <si>
    <t xml:space="preserve">  Tim James ..................    $105,532  [released 12/3]</t>
  </si>
  <si>
    <t xml:space="preserve">  Ira Bowman .................     $19,787  [released 11/6]</t>
  </si>
  <si>
    <t xml:space="preserve">  Anfernee Hardaway .......... $11,250,000</t>
  </si>
  <si>
    <t xml:space="preserve">  Stephon Marbury ............ $11,250,000</t>
  </si>
  <si>
    <t xml:space="preserve">  Tom Gugliotta .............. $10,114,000</t>
  </si>
  <si>
    <t xml:space="preserve">  Bo Outlaw ..................  $6,000,000</t>
  </si>
  <si>
    <t xml:space="preserve">  Rex Chapman ................  $3,850,000  [released]</t>
  </si>
  <si>
    <t xml:space="preserve">  John Wallace ...............  $2,630,000</t>
  </si>
  <si>
    <t xml:space="preserve">  Tony Delk ..................  $2,475,000</t>
  </si>
  <si>
    <t xml:space="preserve">  Rodney Rogers ..............  $2,400,000</t>
  </si>
  <si>
    <t xml:space="preserve">  Shawn Marion ...............  $1,778,160</t>
  </si>
  <si>
    <t xml:space="preserve">  Johnny Newman ..............  $1,675,000  [released]</t>
  </si>
  <si>
    <t xml:space="preserve">  Dan Majerle ................  $1,000,000  [counts $590,850]</t>
  </si>
  <si>
    <t xml:space="preserve">  Jake Tsakalidis ............    $820,400</t>
  </si>
  <si>
    <t xml:space="preserve">  Daniel Santiago ............    $465,850</t>
  </si>
  <si>
    <t xml:space="preserve">  Jake Voskuhl ...............    $465,850</t>
  </si>
  <si>
    <t xml:space="preserve">  Alton Ford .................    $332,817</t>
  </si>
  <si>
    <t xml:space="preserve">  Charlie Bell ...............     $89,292  [released 12/11]</t>
  </si>
  <si>
    <t xml:space="preserve">  Scottie Pippen ............. $18,083,564</t>
  </si>
  <si>
    <t xml:space="preserve">  Rasheed Wallace ............ $14,400,000</t>
  </si>
  <si>
    <t xml:space="preserve">  Shawn Kemp ................. $12,660,000</t>
  </si>
  <si>
    <t xml:space="preserve">  Dale Davis .................  $7,010,000</t>
  </si>
  <si>
    <t xml:space="preserve">  Derek Anderson .............  $6,495,000</t>
  </si>
  <si>
    <t xml:space="preserve">  Ruben Patterson ............  $4,538,000</t>
  </si>
  <si>
    <t xml:space="preserve">  Steve Kerr .................  $2,406,250</t>
  </si>
  <si>
    <t xml:space="preserve">  Bonzi Wells ................  $2,028,239</t>
  </si>
  <si>
    <t xml:space="preserve">  Zach Randolph ..............  $1,019,280</t>
  </si>
  <si>
    <t xml:space="preserve">  Chris Dudley ...............  $1,000,000  [counts $590,850]</t>
  </si>
  <si>
    <t xml:space="preserve">  Mitchell Butler ............    $715,850  [counts $590,850]</t>
  </si>
  <si>
    <t xml:space="preserve">  Erick Barkley ..............    $638,000</t>
  </si>
  <si>
    <t xml:space="preserve">  Rick Brunson ...............    $590,850</t>
  </si>
  <si>
    <t xml:space="preserve">  Ruben Boumtje-Boumtje ......    $332,817</t>
  </si>
  <si>
    <t xml:space="preserve">  Chris Webber ............... $12,750,000</t>
  </si>
  <si>
    <t xml:space="preserve">  Vlade Divac ................ $10,444,642</t>
  </si>
  <si>
    <t xml:space="preserve">  Doug Christie ..............  $5,200,000</t>
  </si>
  <si>
    <t xml:space="preserve">  Predrag Stojakovic .........  $5,000,000</t>
  </si>
  <si>
    <t xml:space="preserve">  Scot Pollard ...............  $4,344,187</t>
  </si>
  <si>
    <t xml:space="preserve">  Mike Bibby .................  $4,174,893</t>
  </si>
  <si>
    <t xml:space="preserve">  Brent Price ................  $3,680,000</t>
  </si>
  <si>
    <t xml:space="preserve">  Lawrence Funderburke .......  $3,025,000</t>
  </si>
  <si>
    <t xml:space="preserve">  Bobby Jackson ..............  $2,475,000</t>
  </si>
  <si>
    <t xml:space="preserve">  Mateen Cleaves .............  $1,347,480</t>
  </si>
  <si>
    <t xml:space="preserve">  Hidayet Turkoglu ...........  $1,216,080</t>
  </si>
  <si>
    <t xml:space="preserve">  Gerald Wallace .............    $797,880</t>
  </si>
  <si>
    <t xml:space="preserve">  Jabari Smith ...............    $465,850</t>
  </si>
  <si>
    <t xml:space="preserve">  Tim Duncan ................. $10,865,250</t>
  </si>
  <si>
    <t xml:space="preserve">  David Robinson .............  $9,500,000</t>
  </si>
  <si>
    <t xml:space="preserve">  Steve Smith ................  $9,000,000</t>
  </si>
  <si>
    <t xml:space="preserve">  Jaren Jackson ..............  $3,020,834  [released]</t>
  </si>
  <si>
    <t xml:space="preserve">  Antonio Daniels ............  $3,000,000</t>
  </si>
  <si>
    <t xml:space="preserve">  Terry Porter ...............  $2,400,000</t>
  </si>
  <si>
    <t xml:space="preserve">  Malik Rose .................  $2,285,000</t>
  </si>
  <si>
    <t xml:space="preserve">  Mark Bryant ................  $1,000,000</t>
  </si>
  <si>
    <t xml:space="preserve">  Danny Ferry ................  $1,000,000</t>
  </si>
  <si>
    <t xml:space="preserve">  Tony Parker ................    $744,480</t>
  </si>
  <si>
    <t xml:space="preserve">  Bruce Bowen ................    $715,850</t>
  </si>
  <si>
    <t xml:space="preserve">  Cherokee Parks .............    $715,850  [counts $590,850]</t>
  </si>
  <si>
    <t xml:space="preserve">  Stephen Jackson ............    $590,850</t>
  </si>
  <si>
    <t xml:space="preserve">  Charles Smith ..............    $540,850</t>
  </si>
  <si>
    <t xml:space="preserve">  Amal McCaskill .............    $465,850</t>
  </si>
  <si>
    <t xml:space="preserve">  Gary Payton ................ $12,926,493</t>
  </si>
  <si>
    <t xml:space="preserve">  Vin Baker .................. $11,250,000</t>
  </si>
  <si>
    <t xml:space="preserve">  Brent Barry ................  $4,680,000</t>
  </si>
  <si>
    <t xml:space="preserve">  Calvin Booth ...............  $4,539,000</t>
  </si>
  <si>
    <t xml:space="preserve">  Rashard Lewis ..............  $4,413,375</t>
  </si>
  <si>
    <t xml:space="preserve">  Shammond Williams ..........  $1,750,000</t>
  </si>
  <si>
    <t xml:space="preserve">  Vladimir Radmanovic ........  $1,452,000</t>
  </si>
  <si>
    <t xml:space="preserve">  Desmond Mason ..............  $1,155,240</t>
  </si>
  <si>
    <t xml:space="preserve">  Antonio Harvey .............    $715,850  [counts $590,850]</t>
  </si>
  <si>
    <t xml:space="preserve">  Predrag Drobnjak ...........    $478,558</t>
  </si>
  <si>
    <t xml:space="preserve">  Jerome James ...............    $465,850</t>
  </si>
  <si>
    <t xml:space="preserve">  Art Long ...................    $465,850</t>
  </si>
  <si>
    <t xml:space="preserve">  Olumide Oyedeji ............    $465,850</t>
  </si>
  <si>
    <t xml:space="preserve">  Ruben Wolkowyski ...........    $465,850  [released]</t>
  </si>
  <si>
    <t xml:space="preserve">  Earl Watson ................    $332,817</t>
  </si>
  <si>
    <t xml:space="preserve">  Antonio Davis .............. $11,000,000</t>
  </si>
  <si>
    <t xml:space="preserve">  Chris Childs ...............  $5,200,000</t>
  </si>
  <si>
    <t xml:space="preserve">  Hakeem Olajuwon ............  $5,061,539</t>
  </si>
  <si>
    <t xml:space="preserve">  Jerome Williams ............  $5,000,000</t>
  </si>
  <si>
    <t xml:space="preserve">  Michael Stewart ............  $3,840,000</t>
  </si>
  <si>
    <t xml:space="preserve">  Tracy Murray ...............  $3,400,000</t>
  </si>
  <si>
    <t xml:space="preserve">  Vince Carter ...............  $3,073,032</t>
  </si>
  <si>
    <t xml:space="preserve">  Eric Montross ..............  $2,480,000</t>
  </si>
  <si>
    <t xml:space="preserve">  Dell Curry .................  $2,100,000</t>
  </si>
  <si>
    <t xml:space="preserve">  Keon Clark .................  $1,971,163</t>
  </si>
  <si>
    <t xml:space="preserve">  Michael Bradley ............  $1,123,560</t>
  </si>
  <si>
    <t xml:space="preserve">  Morris Peterson ............    $966,000</t>
  </si>
  <si>
    <t xml:space="preserve">  Don MacLean ................    $965,850  [released, counts $590,850]</t>
  </si>
  <si>
    <t xml:space="preserve">  Mamadou N'diaye ............    $793,200</t>
  </si>
  <si>
    <t xml:space="preserve">  Carlos Arroyo ..............    $332,817</t>
  </si>
  <si>
    <t xml:space="preserve">  Karl Malone ................ $17,500,000</t>
  </si>
  <si>
    <t xml:space="preserve">  John Stockton ..............  $7,000,000</t>
  </si>
  <si>
    <t xml:space="preserve">  Greg Ostertag ..............  $6,933,328</t>
  </si>
  <si>
    <t xml:space="preserve">  Donyell Marshall ...........  $6,510,000</t>
  </si>
  <si>
    <t xml:space="preserve">  Bryon Russell ..............  $5,142,857</t>
  </si>
  <si>
    <t xml:space="preserve">  John Starks ................  $2,475,000</t>
  </si>
  <si>
    <t xml:space="preserve">  John Amaechi ...............  $2,175,000</t>
  </si>
  <si>
    <t xml:space="preserve">  Quincy Lewis ...............  $1,070,280</t>
  </si>
  <si>
    <t xml:space="preserve">  John Crotty ................  $1,000,000</t>
  </si>
  <si>
    <t xml:space="preserve">  DeShawn Stevenson ..........    $890,280</t>
  </si>
  <si>
    <t xml:space="preserve">  Andrei Kirilenko ...........    $831,120</t>
  </si>
  <si>
    <t xml:space="preserve">  Scott Padgett ..............    $781,680</t>
  </si>
  <si>
    <t xml:space="preserve">  Jarron Collins .............    $332,817</t>
  </si>
  <si>
    <t xml:space="preserve">  Mitch Richmond ............. $10,000,000  [released]</t>
  </si>
  <si>
    <t xml:space="preserve">  Loy Vaught .................  $5,222,025  [released]</t>
  </si>
  <si>
    <t xml:space="preserve">  Christian Laettner .........  $4,500,000</t>
  </si>
  <si>
    <t xml:space="preserve">  Jahidi White ...............  $4,413,375</t>
  </si>
  <si>
    <t xml:space="preserve">  Rod Strickland .............  $3,750,000  [released]</t>
  </si>
  <si>
    <t xml:space="preserve">  Kwame Brown ................  $3,697,440</t>
  </si>
  <si>
    <t xml:space="preserve">  Tyrone Nesby ...............  $3,260,000</t>
  </si>
  <si>
    <t xml:space="preserve">  Chris Whitney ..............  $2,700,000</t>
  </si>
  <si>
    <t xml:space="preserve">  Hubert Davis ...............  $2,418,750</t>
  </si>
  <si>
    <t xml:space="preserve">  Michael Smith ..............  $2,400,000  [released]</t>
  </si>
  <si>
    <t xml:space="preserve">  Richard Hamilton ...........  $2,111,640</t>
  </si>
  <si>
    <t xml:space="preserve">  Lorenzo Williams ...........  $1,880,000  [released]</t>
  </si>
  <si>
    <t xml:space="preserve">  Tyronn Lue .................  $1,700,000</t>
  </si>
  <si>
    <t xml:space="preserve">  Popeye Jones ...............  $1,500,000</t>
  </si>
  <si>
    <t xml:space="preserve">  Etan Thomas ................  $1,493,040</t>
  </si>
  <si>
    <t xml:space="preserve">  Courtney Alexander .........  $1,418,400</t>
  </si>
  <si>
    <t xml:space="preserve">  Michael Jordan .............  $1,000,000</t>
  </si>
  <si>
    <t xml:space="preserve">  Brendan Haywood ............    $978,600</t>
  </si>
  <si>
    <t xml:space="preserve">  Bobby Simmons ..............    $332,817</t>
  </si>
  <si>
    <t xml:space="preserve">  Dikembe Mutombo ............ $14,400,000</t>
  </si>
  <si>
    <t xml:space="preserve">  Alan Henderson .............  $5,910,000</t>
  </si>
  <si>
    <t xml:space="preserve">  Lorenzen Wright ............  $4,950,000</t>
  </si>
  <si>
    <t xml:space="preserve">  Jim Jackson ................  $2,330,000</t>
  </si>
  <si>
    <t xml:space="preserve">  Chris Crawford .............  $2,200,000</t>
  </si>
  <si>
    <t xml:space="preserve">  DerMarr Johnson ............  $2,107,200</t>
  </si>
  <si>
    <t xml:space="preserve">  Jason Terry ................  $1,579,080</t>
  </si>
  <si>
    <t xml:space="preserve">  Anthony Johnson ............  $1,200,000</t>
  </si>
  <si>
    <t xml:space="preserve">  Cal Bowdler ................  $1,102,800</t>
  </si>
  <si>
    <t xml:space="preserve">  Roshown McLeod .............    $978,600</t>
  </si>
  <si>
    <t xml:space="preserve">  Dion Glover ................    $960,480</t>
  </si>
  <si>
    <t xml:space="preserve">  Larry Robinson .............    $611,000  [cap amount: $548,500]</t>
  </si>
  <si>
    <t xml:space="preserve">  Matt Maloney ...............    $611,000  [cap amount: $548,500]</t>
  </si>
  <si>
    <t xml:space="preserve">  Hanno Mottola ..............    $316,969</t>
  </si>
  <si>
    <t xml:space="preserve">  Anthony Miller .............     $40,000  [released]</t>
  </si>
  <si>
    <t xml:space="preserve">  Antoine Walker ............. $10,130,000</t>
  </si>
  <si>
    <t xml:space="preserve">  Kenny Anderson .............  $7,520,000</t>
  </si>
  <si>
    <t xml:space="preserve">  Bryant Stith ...............  $5,920,000</t>
  </si>
  <si>
    <t xml:space="preserve">  Vitaly Potapenko ...........  $4,290,000</t>
  </si>
  <si>
    <t xml:space="preserve">  Eric Williams ..............  $3,890,000</t>
  </si>
  <si>
    <t xml:space="preserve">  Greg Minor .................  $3,240,000  [released]</t>
  </si>
  <si>
    <t xml:space="preserve">  Tony Battie ................  $3,200,000</t>
  </si>
  <si>
    <t xml:space="preserve">  Walter McCarty .............  $2,670,000</t>
  </si>
  <si>
    <t xml:space="preserve">  Randy Brown ................  $2,250,000</t>
  </si>
  <si>
    <t xml:space="preserve">  John Williams ..............  $2,100,000  [released]</t>
  </si>
  <si>
    <t xml:space="preserve">  Paul Pierce ................  $1,608,840</t>
  </si>
  <si>
    <t xml:space="preserve">  Jerome Moiso ...............  $1,461,960</t>
  </si>
  <si>
    <t xml:space="preserve">  Chris Carr .................  $1,200,000</t>
  </si>
  <si>
    <t xml:space="preserve">  Doug Overton ...............    $548,500  [released]</t>
  </si>
  <si>
    <t xml:space="preserve">  Adrian Griffin .............    $498,500</t>
  </si>
  <si>
    <t xml:space="preserve">  Mark Blount ................    $316,969</t>
  </si>
  <si>
    <t xml:space="preserve">  Chris Herren ...............    $316,969</t>
  </si>
  <si>
    <t xml:space="preserve">  Milt Palacio ...............    $316,969</t>
  </si>
  <si>
    <t xml:space="preserve">  Derrick Coleman ............  $8,000,000</t>
  </si>
  <si>
    <t xml:space="preserve">  Jamal Mashburn .............  $6,200,000</t>
  </si>
  <si>
    <t xml:space="preserve">  P.J. Brown .................  $5,740,000</t>
  </si>
  <si>
    <t xml:space="preserve">  Bobby Phills ...............  $4,640,000  [deceased]</t>
  </si>
  <si>
    <t xml:space="preserve">  Baron Davis ................  $2,916,000</t>
  </si>
  <si>
    <t xml:space="preserve">  David Wesley ...............  $2,880,000</t>
  </si>
  <si>
    <t xml:space="preserve">  Otis Thorpe ................  $2,200,000</t>
  </si>
  <si>
    <t xml:space="preserve">  Eldridge Recasner ..........  $1,200,000</t>
  </si>
  <si>
    <t xml:space="preserve">  Hersey Hawkins .............  $1,200,000</t>
  </si>
  <si>
    <t xml:space="preserve">  Jamaal Magloire ............    $975,000</t>
  </si>
  <si>
    <t xml:space="preserve">  Tim James ..................    $783,120</t>
  </si>
  <si>
    <t xml:space="preserve">  Eddie Robinson .............    $600,000</t>
  </si>
  <si>
    <t xml:space="preserve">  Rodney Buford ..............    $423,500  [released]</t>
  </si>
  <si>
    <t xml:space="preserve">  Terrance Roberson ..........    $316,969</t>
  </si>
  <si>
    <t xml:space="preserve">  Lee Nailon .................    $316,969</t>
  </si>
  <si>
    <t xml:space="preserve">  Ron Mercer .................  $5,520,000</t>
  </si>
  <si>
    <t xml:space="preserve">  Brad Miller ................  $4,000,000</t>
  </si>
  <si>
    <t xml:space="preserve">  Elton Brand ................  $3,629,160</t>
  </si>
  <si>
    <t xml:space="preserve">  Marcus Fizer ...............  $2,562,000</t>
  </si>
  <si>
    <t xml:space="preserve">  Hersey Hawkins .............  $3,560,000  [released]</t>
  </si>
  <si>
    <t xml:space="preserve">  Dragan Tarlac ..............  $2,500,000</t>
  </si>
  <si>
    <t xml:space="preserve">  Jamal Crawford .............  $1,762,320</t>
  </si>
  <si>
    <t xml:space="preserve">  Bryce Drew .................  $1,182,600</t>
  </si>
  <si>
    <t xml:space="preserve">  Ron Artest .................  $1,160,760</t>
  </si>
  <si>
    <t xml:space="preserve">  Fred Hoiberg ...............    $880,000</t>
  </si>
  <si>
    <t xml:space="preserve">  Dalibor Bagaric ............    $795,000</t>
  </si>
  <si>
    <t xml:space="preserve">  Corey Benjamin .............    $749,160</t>
  </si>
  <si>
    <t xml:space="preserve">  Michael Ruffin .............    $440,000</t>
  </si>
  <si>
    <t xml:space="preserve">  Khalid El-Amin .............    $316,969</t>
  </si>
  <si>
    <t xml:space="preserve">  A.J. Guyton ................    $316,969</t>
  </si>
  <si>
    <t xml:space="preserve">  Jake Voskuhl ...............    $316,969</t>
  </si>
  <si>
    <t xml:space="preserve">  Zydrunas Ilgauskas ......... $10,130,000</t>
  </si>
  <si>
    <t xml:space="preserve">  Wesley Person ..............  $5,600,000</t>
  </si>
  <si>
    <t xml:space="preserve">  Chris Gatling ..............  $5,550,000</t>
  </si>
  <si>
    <t xml:space="preserve">  Brevin Knight ..............  $4,250,000</t>
  </si>
  <si>
    <t xml:space="preserve">  Lamond Murray ..............  $3,380,000</t>
  </si>
  <si>
    <t xml:space="preserve">  Cedric Henderson ...........  $2,700,000</t>
  </si>
  <si>
    <t xml:space="preserve">  Bimbo Coles ................  $2,250,000</t>
  </si>
  <si>
    <t xml:space="preserve">  Robert Traylor .............  $2,203,080</t>
  </si>
  <si>
    <t xml:space="preserve">  Mark Bryant ................  $2,200,000  [released]</t>
  </si>
  <si>
    <t xml:space="preserve">  J.R. Reid ..................  $2,200,000</t>
  </si>
  <si>
    <t xml:space="preserve">  Clarence Weatherspoon ......  $2,100,000</t>
  </si>
  <si>
    <t xml:space="preserve">  Chris Mihm .................  $1,923,600</t>
  </si>
  <si>
    <t xml:space="preserve">  Andre Miller ...............  $1,808,400</t>
  </si>
  <si>
    <t xml:space="preserve">  Matt Harpring ..............  $1,244,880</t>
  </si>
  <si>
    <t xml:space="preserve">  Trajan Langdon .............  $1,500,120</t>
  </si>
  <si>
    <t xml:space="preserve">  Michael Hawkins ............    $423,500</t>
  </si>
  <si>
    <t xml:space="preserve">  Gary Grant .................    $316,969  [released]</t>
  </si>
  <si>
    <t xml:space="preserve">  Michael Finley .............  $8,400,000</t>
  </si>
  <si>
    <t xml:space="preserve">  Shawn Bradley ..............  $8,370,000</t>
  </si>
  <si>
    <t xml:space="preserve">  Christian Laettner .........  $6,625,000</t>
  </si>
  <si>
    <t xml:space="preserve">  Steve Nash .................  $5,500,000</t>
  </si>
  <si>
    <t xml:space="preserve">  Loy Vaught .................  $4,812,025  [$4,530,000 + $282,025 trade kicker]</t>
  </si>
  <si>
    <t xml:space="preserve">  Howard Eisley ..............  $4,250,000</t>
  </si>
  <si>
    <t xml:space="preserve">  Gary Trent .................  $2,400,000</t>
  </si>
  <si>
    <t xml:space="preserve">  Hubert Davis ...............  $2,100,000</t>
  </si>
  <si>
    <t xml:space="preserve">  Dirk Nowitzki ..............  $1,693,560</t>
  </si>
  <si>
    <t xml:space="preserve">  Terry Mills ................  $1,400,000  [released]</t>
  </si>
  <si>
    <t xml:space="preserve">  Etan Thomas ................  $1,388,880</t>
  </si>
  <si>
    <t xml:space="preserve">  Courtney Alexander .........  $1,319,400</t>
  </si>
  <si>
    <t xml:space="preserve">  Greg Buckner ...............  $1,100,000</t>
  </si>
  <si>
    <t xml:space="preserve">  Donnell Harvey .............    $862,560</t>
  </si>
  <si>
    <t xml:space="preserve">  Mark Bryant ................    $829,268  [cap amount: $460,000 (prorated)]</t>
  </si>
  <si>
    <t xml:space="preserve">  Leon Smith .................    $483,680  [released]</t>
  </si>
  <si>
    <t xml:space="preserve">  Bill Curley ................    $423,500  [released]</t>
  </si>
  <si>
    <t xml:space="preserve">  Eduardo Najera .............    $316,969</t>
  </si>
  <si>
    <t xml:space="preserve">  Antonio McDyess ............ $10,800,000</t>
  </si>
  <si>
    <t xml:space="preserve">  Nick Van Exel ..............  $9,200,000</t>
  </si>
  <si>
    <t xml:space="preserve">  Tariq Abdul-Wahad ..........  $4,500,000</t>
  </si>
  <si>
    <t xml:space="preserve">  Robert Pack ................  $4,320,000</t>
  </si>
  <si>
    <t xml:space="preserve">  Voshon Lenard ..............  $3,780,000</t>
  </si>
  <si>
    <t xml:space="preserve">  Tracy Murray ...............  $3,060,000</t>
  </si>
  <si>
    <t xml:space="preserve">  Raef LaFrentz ..............  $2,970,840</t>
  </si>
  <si>
    <t xml:space="preserve">  Mark Strickland ............  $2,400,000</t>
  </si>
  <si>
    <t xml:space="preserve">  Calbert Cheaney ............  $2,200,000</t>
  </si>
  <si>
    <t xml:space="preserve">  George McCloud .............  $2,200,000</t>
  </si>
  <si>
    <t xml:space="preserve">  Cory Alexander .............  $2,160,000  [released]</t>
  </si>
  <si>
    <t xml:space="preserve">  Keon Clark .................  $1,379,400</t>
  </si>
  <si>
    <t xml:space="preserve">  James Posey ................  $1,047,600</t>
  </si>
  <si>
    <t xml:space="preserve">  Terry Davis ................    $923,500  [cap amount: $548,500]</t>
  </si>
  <si>
    <t xml:space="preserve">  Mamadou N'diaye ............    $737,880</t>
  </si>
  <si>
    <t xml:space="preserve">  Ryan Bowen .................    $510,000</t>
  </si>
  <si>
    <t xml:space="preserve">  Jerry Stackhouse ...........  $5,310,000</t>
  </si>
  <si>
    <t xml:space="preserve">  Ben Wallace ................  $4,000,000</t>
  </si>
  <si>
    <t xml:space="preserve">  Dana Barros ................  $3,700,000</t>
  </si>
  <si>
    <t xml:space="preserve">  Jud Buechler ...............  $3,260,000</t>
  </si>
  <si>
    <t xml:space="preserve">  Chucky Atkins ..............  $3,000,000</t>
  </si>
  <si>
    <t xml:space="preserve">  Jerome Williams ............  $2,870,000</t>
  </si>
  <si>
    <t xml:space="preserve">  Mikki Moore ................  $2,850,000</t>
  </si>
  <si>
    <t xml:space="preserve">  Joe Smith ..................  $2,250,000</t>
  </si>
  <si>
    <t xml:space="preserve">  Eric Montross ..............  $2,240,000</t>
  </si>
  <si>
    <t xml:space="preserve">  Michael Curry ..............  $2,200,000</t>
  </si>
  <si>
    <t xml:space="preserve">  John Wallace ...............  $2,200,000</t>
  </si>
  <si>
    <t xml:space="preserve">  Billy Owens ................  $2,100,000</t>
  </si>
  <si>
    <t xml:space="preserve">  Eric Murdock ...............  $2,100,000  [released]</t>
  </si>
  <si>
    <t xml:space="preserve">  Mateen Cleaves .............  $1,253,400</t>
  </si>
  <si>
    <t xml:space="preserve">  Ansu Sesay .................    $508,000  [released]</t>
  </si>
  <si>
    <t xml:space="preserve">  Torraye Braggs .............    $316,969  [released]</t>
  </si>
  <si>
    <t xml:space="preserve">  Brian Cardinal .............    $316,969</t>
  </si>
  <si>
    <t xml:space="preserve">  Erick Dampier ..............  $5,610,000</t>
  </si>
  <si>
    <t xml:space="preserve">  Mookie Blaylock ............  $4,800,000</t>
  </si>
  <si>
    <t xml:space="preserve">  Chris Mills ................  $4,800,000</t>
  </si>
  <si>
    <t xml:space="preserve">  Bob Sura ...................  $4,390,000</t>
  </si>
  <si>
    <t xml:space="preserve">  Danny Fortson ..............  $3,950,000</t>
  </si>
  <si>
    <t xml:space="preserve">  Adonal Foyle ...............  $3,580,000</t>
  </si>
  <si>
    <t xml:space="preserve">  Adam Keefe .................  $3,390,000</t>
  </si>
  <si>
    <t xml:space="preserve">  Antawn Jamison .............  $2,678,400</t>
  </si>
  <si>
    <t xml:space="preserve">  Terry Cummings .............  $2,200,000  [retired]</t>
  </si>
  <si>
    <t xml:space="preserve">  Vinny Del Negro ............  $2,100,000</t>
  </si>
  <si>
    <t xml:space="preserve">  Larry Hughes ...............  $1,842,480</t>
  </si>
  <si>
    <t xml:space="preserve">  Chris Mullin ...............  $1,000,000  [cap amount: $548,500]</t>
  </si>
  <si>
    <t xml:space="preserve">  Vonteego Cummings ..........    $757,200 </t>
  </si>
  <si>
    <t xml:space="preserve">  Bill Curley ................    $611,000  [cap amount: $548,500]</t>
  </si>
  <si>
    <t xml:space="preserve">  Chris Porter ...............    $316,969</t>
  </si>
  <si>
    <t xml:space="preserve">  Marc Jackson ...............    $316,969</t>
  </si>
  <si>
    <t xml:space="preserve">  Randy Livingston ...........     $20,000  [released]</t>
  </si>
  <si>
    <t xml:space="preserve">  Hakeem Olajuwon ............ $16,700,000</t>
  </si>
  <si>
    <t xml:space="preserve">  Kelvin Cato ................  $5,330,000</t>
  </si>
  <si>
    <t xml:space="preserve">  Walt Williams ..............  $4,250,000</t>
  </si>
  <si>
    <t xml:space="preserve">  Cuttino Mobley .............  $3,920,000</t>
  </si>
  <si>
    <t xml:space="preserve">  Steve Francis ..............  $3,246,960</t>
  </si>
  <si>
    <t xml:space="preserve">  Don McLean .................  $2,380,000  [released]</t>
  </si>
  <si>
    <t xml:space="preserve">  Maurice Taylor .............  $2,250,000</t>
  </si>
  <si>
    <t xml:space="preserve">  Shandon Anderson ...........  $2,200,000</t>
  </si>
  <si>
    <t xml:space="preserve">  Carlos Rogers ..............  $2,200,000</t>
  </si>
  <si>
    <t xml:space="preserve">  Matt Bullard ...............  $2,100,000</t>
  </si>
  <si>
    <t xml:space="preserve">  Jason Collier ..............  $1,190,760</t>
  </si>
  <si>
    <t xml:space="preserve">  Matt Maloney ...............  $1,790,000  [released]</t>
  </si>
  <si>
    <t xml:space="preserve">  Kenny Thomas ...............    $885,120</t>
  </si>
  <si>
    <t xml:space="preserve">  Moochie Norris .............    $523,500</t>
  </si>
  <si>
    <t xml:space="preserve">  Dan Langhi .................    $316,969</t>
  </si>
  <si>
    <t xml:space="preserve">  Reggie Miller .............. $10,670,000</t>
  </si>
  <si>
    <t xml:space="preserve">  Jalen Rose .................  $9,660,000</t>
  </si>
  <si>
    <t xml:space="preserve">  Jermaine O'Neal ............  $5,710,000</t>
  </si>
  <si>
    <t xml:space="preserve">  Derrick McKey ..............  $5,400,000</t>
  </si>
  <si>
    <t xml:space="preserve">  Austin Croshere ............  $5,300,000</t>
  </si>
  <si>
    <t xml:space="preserve">  Chris Mullin ...............  $3,650,000  [released]</t>
  </si>
  <si>
    <t xml:space="preserve">  Travis Best ................  $3,500,000</t>
  </si>
  <si>
    <t xml:space="preserve">  Jonathan Bender ............  $2,380,680</t>
  </si>
  <si>
    <t xml:space="preserve">  Sam Perkins ................  $2,250,000</t>
  </si>
  <si>
    <t xml:space="preserve">  Zan Tabak ..................  $1,200,000</t>
  </si>
  <si>
    <t xml:space="preserve">  Joe Kleine .................  $1,200,000  [released]</t>
  </si>
  <si>
    <t xml:space="preserve">  Terry Mills ................  $1,000,000  [cap amount: $548,500]</t>
  </si>
  <si>
    <t xml:space="preserve">  Jeff Foster ................    $922,080</t>
  </si>
  <si>
    <t xml:space="preserve">  Al Harrington ..............    $797,880</t>
  </si>
  <si>
    <t xml:space="preserve">  Tyus Edney .................    $523,500</t>
  </si>
  <si>
    <t xml:space="preserve">  Bruno Sundov ...............    $498,500</t>
  </si>
  <si>
    <t xml:space="preserve">  Lari Ketner ................    $423,500</t>
  </si>
  <si>
    <t xml:space="preserve">  Michael Olowokandi .........  $3,697,440</t>
  </si>
  <si>
    <t xml:space="preserve">  Derek Strong ...............  $3,510,000</t>
  </si>
  <si>
    <t xml:space="preserve">  Darius Miles ...............  $2,841,720</t>
  </si>
  <si>
    <t xml:space="preserve">  Lamar Odom .................  $2,628,960</t>
  </si>
  <si>
    <t xml:space="preserve">  Eric Piatkowski ............  $2,200,000</t>
  </si>
  <si>
    <t xml:space="preserve">  Sean Rooks .................  $2,160,000</t>
  </si>
  <si>
    <t xml:space="preserve">  Cherokee Parks .............  $2,100,000</t>
  </si>
  <si>
    <t xml:space="preserve">  Keith Closs ................  $1,920,000  [suspended]</t>
  </si>
  <si>
    <t xml:space="preserve">  James Robinson .............  $1,870,000  [released]</t>
  </si>
  <si>
    <t xml:space="preserve">  Keyon Dooling ..............  $1,538,880</t>
  </si>
  <si>
    <t xml:space="preserve">  Corey Maggette .............  $1,353,960</t>
  </si>
  <si>
    <t xml:space="preserve">  Quentin Richardson .........  $1,020,960</t>
  </si>
  <si>
    <t xml:space="preserve">  Brian Skinner ..............    $901,800</t>
  </si>
  <si>
    <t xml:space="preserve">  Jeff McInnis ...............    $523,500</t>
  </si>
  <si>
    <t xml:space="preserve">  Etdrick Bohannon ...........    $523,500  [released]</t>
  </si>
  <si>
    <t xml:space="preserve">  Zendon Hamilton ............    $316,969</t>
  </si>
  <si>
    <t xml:space="preserve">  Earl Boykins ...............    $498,500</t>
  </si>
  <si>
    <t xml:space="preserve">  Shaquille O'Neal ........... $19,285,715</t>
  </si>
  <si>
    <t xml:space="preserve">  Kobe Bryant ................ $10,130,000</t>
  </si>
  <si>
    <t xml:space="preserve">  Horace Grant ...............  $6,500,000</t>
  </si>
  <si>
    <t xml:space="preserve">  Robert Horry ...............  $4,800,000</t>
  </si>
  <si>
    <t xml:space="preserve">  Rick Fox ...................  $3,400,000</t>
  </si>
  <si>
    <t xml:space="preserve">  Derek Fisher ...............  $3,380,000</t>
  </si>
  <si>
    <t xml:space="preserve">  Brian Shaw .................  $2,250,000</t>
  </si>
  <si>
    <t xml:space="preserve">  Ron Harper .................  $2,200,000</t>
  </si>
  <si>
    <t xml:space="preserve">  Greg Foster ................  $1,760,000</t>
  </si>
  <si>
    <t xml:space="preserve">  Chuck Person ...............  $1,200,000  [released]</t>
  </si>
  <si>
    <t xml:space="preserve">  Tyronn Lue .................    $865,800</t>
  </si>
  <si>
    <t xml:space="preserve">  Devean George ..............    $849,720</t>
  </si>
  <si>
    <t xml:space="preserve">  Isaiah Rider ...............    $736,000  [cap amount: $548,500]</t>
  </si>
  <si>
    <t xml:space="preserve">  Mark Madsen ................    $707,040</t>
  </si>
  <si>
    <t xml:space="preserve">  Mike Penberthy .............    $316,969</t>
  </si>
  <si>
    <t xml:space="preserve">  Stanislav Medvedenko .......    $316,969</t>
  </si>
  <si>
    <t xml:space="preserve">  Sam Jacobson ...............    $270,000  [released]</t>
  </si>
  <si>
    <t xml:space="preserve">  Alonzo Mourning ............ $16,880,000</t>
  </si>
  <si>
    <t xml:space="preserve">  Tim Hardaway ............... $12,000,000</t>
  </si>
  <si>
    <t xml:space="preserve">  Eddie Jones ................  $8,960,000</t>
  </si>
  <si>
    <t xml:space="preserve">  Brian Grant ................  $8,900,000</t>
  </si>
  <si>
    <t xml:space="preserve">  Anthony Mason ..............  $5,550,000</t>
  </si>
  <si>
    <t xml:space="preserve">  Dan Majerle ................  $4,050,000</t>
  </si>
  <si>
    <t xml:space="preserve">  Duane Causwell .............  $4,000,000</t>
  </si>
  <si>
    <t xml:space="preserve">  Cedric Ceballos ............  $3,937,500</t>
  </si>
  <si>
    <t xml:space="preserve">  Dale Ellis .................  $2,290,000  [released]</t>
  </si>
  <si>
    <t xml:space="preserve">  A.C. Green .................  $2,250,000</t>
  </si>
  <si>
    <t xml:space="preserve">  Anthony Carter .............  $1,200,000</t>
  </si>
  <si>
    <t xml:space="preserve">  Ricky Davis ................    $939,360</t>
  </si>
  <si>
    <t xml:space="preserve">  Don MacLean ................    $798,500</t>
  </si>
  <si>
    <t xml:space="preserve">  Bruce Bowen ................    $733,000</t>
  </si>
  <si>
    <t xml:space="preserve">  Todd Fuller ................    $611,000  [cap amount: $548,500]</t>
  </si>
  <si>
    <t xml:space="preserve">  Eddie House ................    $316,969</t>
  </si>
  <si>
    <t xml:space="preserve">  Jamal Robinson .............     $40,000  [released]</t>
  </si>
  <si>
    <t xml:space="preserve">  Rick Brunson ...............     $16,000  [released]</t>
  </si>
  <si>
    <t xml:space="preserve">  Ray Allen .................. $10,130,000</t>
  </si>
  <si>
    <t xml:space="preserve">  Tim Thomas .................  $8,510,000</t>
  </si>
  <si>
    <t xml:space="preserve">  Glenn Robinson .............  $8,120,000</t>
  </si>
  <si>
    <t xml:space="preserve">  Danny Manning ..............  $6,830,000  [released]</t>
  </si>
  <si>
    <t xml:space="preserve">  Jason Caffey ...............  $4,380,000</t>
  </si>
  <si>
    <t xml:space="preserve">  Scott Williams .............  $4,200,000</t>
  </si>
  <si>
    <t xml:space="preserve">  Sam Cassell ................  $4,000,000</t>
  </si>
  <si>
    <t xml:space="preserve">  Ervin Johnson ..............  $2,700,000</t>
  </si>
  <si>
    <t xml:space="preserve">  Lindsey Hunter .............  $2,650,000</t>
  </si>
  <si>
    <t xml:space="preserve">  Darvin Ham .................  $1,700,000</t>
  </si>
  <si>
    <t xml:space="preserve">  Joel Przybilla .............  $1,619,880</t>
  </si>
  <si>
    <t xml:space="preserve">  Jerome Kersey ..............  $1,000,000  [cap amount: $548,500]</t>
  </si>
  <si>
    <t xml:space="preserve">  Mark Pope ..................    $498,500</t>
  </si>
  <si>
    <t xml:space="preserve">  Rafer Alston ...............    $423,500</t>
  </si>
  <si>
    <t xml:space="preserve">  Maceo Baston ...............    $423,500  [released]</t>
  </si>
  <si>
    <t xml:space="preserve">  Jason Hart .................    $316,969</t>
  </si>
  <si>
    <t xml:space="preserve">  Michael Redd ...............    $316,969</t>
  </si>
  <si>
    <t xml:space="preserve">  Kevin Garnett .............. $19,610,000</t>
  </si>
  <si>
    <t xml:space="preserve">  Terrell Brandon ............  $8,330,000</t>
  </si>
  <si>
    <t xml:space="preserve">  Dean Garrett ...............  $2,880,000</t>
  </si>
  <si>
    <t xml:space="preserve">  Anthony Peeler .............  $2,740,000</t>
  </si>
  <si>
    <t xml:space="preserve">  Sam Mitchell ...............  $2,370,000</t>
  </si>
  <si>
    <t xml:space="preserve">  Chauncey Billups ...........  $2,250,000</t>
  </si>
  <si>
    <t xml:space="preserve">  Wally Szczerbiak ...........  $2,162,280</t>
  </si>
  <si>
    <t xml:space="preserve">  William Avery ..............  $1,286,160</t>
  </si>
  <si>
    <t xml:space="preserve">  LaPhonso Ellis .............  $1,200,000</t>
  </si>
  <si>
    <t xml:space="preserve">  Tom Hammonds ...............  $1,130,000</t>
  </si>
  <si>
    <t xml:space="preserve">  Radoslav Nesterovic ........  $1,123,560</t>
  </si>
  <si>
    <t xml:space="preserve">  Todd Day ...................    $736,000  [cap amount: $548,500]</t>
  </si>
  <si>
    <t xml:space="preserve">  Reggie Slater ..............    $673,500  [cap amount: $548,500]</t>
  </si>
  <si>
    <t xml:space="preserve">  Andrae Patterson ...........    $498,500</t>
  </si>
  <si>
    <t xml:space="preserve">  Sam Jacobson ...............    $498,500</t>
  </si>
  <si>
    <t xml:space="preserve">  Jayson Williams ............ $13,800,000  [retired]</t>
  </si>
  <si>
    <t xml:space="preserve">  Stephon Marbury ............ $10,130,000</t>
  </si>
  <si>
    <t xml:space="preserve">  Keith Van Horn .............  $9,000,000</t>
  </si>
  <si>
    <t xml:space="preserve">  Kerry Kittles ..............  $7,770,000</t>
  </si>
  <si>
    <t xml:space="preserve">  Kendall Gill ...............  $7,000,000</t>
  </si>
  <si>
    <t xml:space="preserve">  Jim McIlvaine ..............  $5,400,000</t>
  </si>
  <si>
    <t xml:space="preserve">  Kenyon Martin ..............  $3,536,640</t>
  </si>
  <si>
    <t xml:space="preserve">  Aaron Williams .............  $2,250,000</t>
  </si>
  <si>
    <t xml:space="preserve">  Jamie Feick ................  $2,200,000</t>
  </si>
  <si>
    <t xml:space="preserve">  Lucious Harris .............  $2,160,000</t>
  </si>
  <si>
    <t xml:space="preserve">  Johnny Newman ..............  $2,000,000</t>
  </si>
  <si>
    <t xml:space="preserve">  Sherman Douglas ............  $1,100,000</t>
  </si>
  <si>
    <t xml:space="preserve">  Elliott Perry ..............  $1,050,000  [released]</t>
  </si>
  <si>
    <t xml:space="preserve">  Kevin Ollie ................    $523,500</t>
  </si>
  <si>
    <t xml:space="preserve">  Evan Eschmeyer .............    $423,500</t>
  </si>
  <si>
    <t xml:space="preserve">  Stephen Jackson ............    $316,969</t>
  </si>
  <si>
    <t xml:space="preserve">  Soumalia Samake ............    $316,969</t>
  </si>
  <si>
    <t xml:space="preserve">  Larry Johnson .............. $11,000,000</t>
  </si>
  <si>
    <t xml:space="preserve">  Latrell Sprewell ........... $10,125,000</t>
  </si>
  <si>
    <t xml:space="preserve">  Allan Houston ..............  $9,000,000</t>
  </si>
  <si>
    <t xml:space="preserve">  Glen Rice ..................  $7,578,900</t>
  </si>
  <si>
    <t xml:space="preserve">  Marcus Camby ...............  $5,750,000</t>
  </si>
  <si>
    <t xml:space="preserve">  Luc Longley ................  $5,750,000</t>
  </si>
  <si>
    <t xml:space="preserve">  Charlie Ward ...............  $5,040,000</t>
  </si>
  <si>
    <t xml:space="preserve">  Chris Childs ...............  $4,680,000</t>
  </si>
  <si>
    <t xml:space="preserve">  Kurt Thomas ................  $3,680,000</t>
  </si>
  <si>
    <t xml:space="preserve">  Travis Knight ..............  $3,200,000</t>
  </si>
  <si>
    <t xml:space="preserve">  Erick Strickland ...........  $2,560,000</t>
  </si>
  <si>
    <t xml:space="preserve">  Vernon Maxwell .............  $1,570,000  [released]</t>
  </si>
  <si>
    <t xml:space="preserve">  Mirsad Turkcan .............  $1,069,400  [released]</t>
  </si>
  <si>
    <t xml:space="preserve">  Felton Spencer .............  $1,000,000  [cap amount: $548,500]</t>
  </si>
  <si>
    <t xml:space="preserve">  Rick Brunson ...............    $523,500</t>
  </si>
  <si>
    <t xml:space="preserve">  Lazero Borrell .............    $423,500  [released]</t>
  </si>
  <si>
    <t xml:space="preserve">  Jonathan Kerner ............    $423,500  [released]</t>
  </si>
  <si>
    <t xml:space="preserve">  Pete Mickeal ...............    $316,969</t>
  </si>
  <si>
    <t xml:space="preserve">  Lavor Postell ..............    $316,969</t>
  </si>
  <si>
    <t xml:space="preserve">  Grant Hill .................  $9,660,000</t>
  </si>
  <si>
    <t xml:space="preserve">  Tracy McGrady ..............  $9,660,000</t>
  </si>
  <si>
    <t xml:space="preserve">  Bo Outlaw ..................  $4,500,000</t>
  </si>
  <si>
    <t xml:space="preserve">  Darrell Armstrong ..........  $3,100,000</t>
  </si>
  <si>
    <t xml:space="preserve">  Mike Miller ................  $2,320,080</t>
  </si>
  <si>
    <t xml:space="preserve">  Andrew DeClercq ............  $1,920,000</t>
  </si>
  <si>
    <t xml:space="preserve">  Michael Doleac .............  $1,452,000</t>
  </si>
  <si>
    <t xml:space="preserve">  Pat Garrity ................  $1,019,280</t>
  </si>
  <si>
    <t xml:space="preserve">  Dee Brown ..................  $1,000,000  [cap amount: $548,500]</t>
  </si>
  <si>
    <t xml:space="preserve">  Monty Williams .............  $1,000,000  [cap amount: $548,500]</t>
  </si>
  <si>
    <t xml:space="preserve">  Don Reid ...................    $611,000  [cap amount: $548,500]</t>
  </si>
  <si>
    <t xml:space="preserve">  John Amaechi ...............    $600,000</t>
  </si>
  <si>
    <t xml:space="preserve">  Troy Hudson ................    $523,500</t>
  </si>
  <si>
    <t xml:space="preserve">  Elliot Perry ...............     $94,000  [released]</t>
  </si>
  <si>
    <t xml:space="preserve">  Allen Iverson .............. $10,130,000</t>
  </si>
  <si>
    <t xml:space="preserve">  Theo Ratliff ...............  $7,800,000</t>
  </si>
  <si>
    <t xml:space="preserve">  Matt Geiger ................  $7,515,840</t>
  </si>
  <si>
    <t xml:space="preserve">  Tyrone Hill ................  $7,300,000</t>
  </si>
  <si>
    <t xml:space="preserve">  Toni Kukoc .................  $6,000,000</t>
  </si>
  <si>
    <t xml:space="preserve">  Eric Snow ..................  $3,380,000</t>
  </si>
  <si>
    <t xml:space="preserve">  George Lynch ...............  $2,200,000</t>
  </si>
  <si>
    <t xml:space="preserve">  Aaron McKie ................  $1,818,000</t>
  </si>
  <si>
    <t xml:space="preserve">  Vernon Maxwell .............  $1,000,000  [cap amount: $548,500]</t>
  </si>
  <si>
    <t xml:space="preserve">  Speedy Claxton .............    $936,000</t>
  </si>
  <si>
    <t xml:space="preserve">  Nazr Mohammed ..............    $739,080</t>
  </si>
  <si>
    <t xml:space="preserve">  Jumaine Jones ..............    $735,600</t>
  </si>
  <si>
    <t xml:space="preserve">  Jermaine Jackson ...........    $423,500  [released]</t>
  </si>
  <si>
    <t xml:space="preserve">  Todd MacCulloch ............    $423,500</t>
  </si>
  <si>
    <t xml:space="preserve">  Ademola Okulaja ............    $316,969</t>
  </si>
  <si>
    <t xml:space="preserve">  Pepe Sanchez ...............    $316,969</t>
  </si>
  <si>
    <t xml:space="preserve">  Mark Karcher ...............     $50,000  [released]</t>
  </si>
  <si>
    <t xml:space="preserve">  Anfernee Hardaway .......... $10,130,000</t>
  </si>
  <si>
    <t xml:space="preserve">  Tom Gugliotta ..............  $9,360,000</t>
  </si>
  <si>
    <t xml:space="preserve">  Jason Kidd .................  $7,680,000</t>
  </si>
  <si>
    <t xml:space="preserve">  Clifford Robinson ..........  $6,890,000</t>
  </si>
  <si>
    <t xml:space="preserve">  Chris Dudley ...............  $6,200,000</t>
  </si>
  <si>
    <t xml:space="preserve">  Rex Chapman ................  $3,500,000  [retired]</t>
  </si>
  <si>
    <t xml:space="preserve">  Tony Delk ..................  $2,250,000</t>
  </si>
  <si>
    <t xml:space="preserve">  Rodney Rogers ..............  $2,200,000</t>
  </si>
  <si>
    <t xml:space="preserve">  Shawn Marion ...............  $1,662,240</t>
  </si>
  <si>
    <t xml:space="preserve">  Corie Blount ...............  $1,320,000</t>
  </si>
  <si>
    <t xml:space="preserve">  Mario Elie .................  $1,000,000  [cap amount: $548,500]</t>
  </si>
  <si>
    <t xml:space="preserve">  Iakovos Tsakalidis .........    $763,200</t>
  </si>
  <si>
    <t xml:space="preserve">  Ruben Garces ...............    $316,969</t>
  </si>
  <si>
    <t xml:space="preserve">  Paul McPherson .............    $316,969</t>
  </si>
  <si>
    <t xml:space="preserve">  Daniel Santiago ............    $316,969</t>
  </si>
  <si>
    <t xml:space="preserve">  Scottie Pippen ............. $13,750,000</t>
  </si>
  <si>
    <t xml:space="preserve">  Rasheed Wallace ............ $12,600,000</t>
  </si>
  <si>
    <t xml:space="preserve">  Shawn Kemp ................. $11,720,000</t>
  </si>
  <si>
    <t xml:space="preserve">  Arvydas Sabonis ............ $11,250,000</t>
  </si>
  <si>
    <t xml:space="preserve">  Damon Stoudamire ........... $11,250,000</t>
  </si>
  <si>
    <t xml:space="preserve">  Steve Smith ................  $8,100,000</t>
  </si>
  <si>
    <t xml:space="preserve">  Dale Davis .................  $6,000,000</t>
  </si>
  <si>
    <t xml:space="preserve">  Greg Anthony ...............  $3,500,000</t>
  </si>
  <si>
    <t xml:space="preserve">  Will Perdue ................  $2,250,000</t>
  </si>
  <si>
    <t xml:space="preserve">  Detlef Schrempf ............  $2,200,000</t>
  </si>
  <si>
    <t xml:space="preserve">  Bonzi Wells ................  $1,528,440</t>
  </si>
  <si>
    <t xml:space="preserve">  Gary Grant .................  $1,000,000  [cap amount: $548,500]</t>
  </si>
  <si>
    <t xml:space="preserve">  Stacey Augmon ..............    $923,500  [cap amount: $548,500]</t>
  </si>
  <si>
    <t xml:space="preserve">  Erick Barkley ..............    $712,200</t>
  </si>
  <si>
    <t xml:space="preserve">  Antonio Harvey .............    $611,000  [cap amount: $548,500]</t>
  </si>
  <si>
    <t xml:space="preserve">  Chris Webber ............... $12,000,000</t>
  </si>
  <si>
    <t xml:space="preserve">  Vlade Divac ................  $9,640,000</t>
  </si>
  <si>
    <t xml:space="preserve">  Scot Pollard ...............  $3,920,000</t>
  </si>
  <si>
    <t xml:space="preserve">  Nick Anderson ..............  $3,750,000</t>
  </si>
  <si>
    <t xml:space="preserve">  Doug Christie ..............  $3,140,000</t>
  </si>
  <si>
    <t xml:space="preserve">  Jon Barry ..................  $2,730,000</t>
  </si>
  <si>
    <t xml:space="preserve">  Lawrence Funderburke .......  $2,700,000</t>
  </si>
  <si>
    <t xml:space="preserve">  Bobby Jackson ..............  $2,250,000</t>
  </si>
  <si>
    <t xml:space="preserve">  Jason Williams .............  $2,011,080</t>
  </si>
  <si>
    <t xml:space="preserve">  Predrag Stojakovic .........  $1,480,000</t>
  </si>
  <si>
    <t xml:space="preserve">  Hidayet Turkoglu ...........  $1,131,240</t>
  </si>
  <si>
    <t xml:space="preserve">  Darrick Martin .............    $673,500  [cap amount: $548,500]</t>
  </si>
  <si>
    <t xml:space="preserve">  Roy Rogers .................    $523,500  [released]</t>
  </si>
  <si>
    <t xml:space="preserve">  Jabari Smith ...............    $316,969</t>
  </si>
  <si>
    <t xml:space="preserve">  David Robinson ............. $14,700,000</t>
  </si>
  <si>
    <t xml:space="preserve">  Tim Duncan .................  $9,660,000</t>
  </si>
  <si>
    <t xml:space="preserve">  Avery Johnson ..............  $8,000,000</t>
  </si>
  <si>
    <t xml:space="preserve">  Sean Elliott ...............  $5,300,000</t>
  </si>
  <si>
    <t xml:space="preserve">  Samaki Walker ..............  $2,960,000</t>
  </si>
  <si>
    <t xml:space="preserve">  Antonio Daniels ............  $2,820,000</t>
  </si>
  <si>
    <t xml:space="preserve">  Malik Rose .................  $2,570,000</t>
  </si>
  <si>
    <t xml:space="preserve">  Derek Anderson .............  $2,250,000</t>
  </si>
  <si>
    <t xml:space="preserve">  Terry Porter ...............  $2,200,000</t>
  </si>
  <si>
    <t xml:space="preserve">  Steve Kerr .................  $2,200,000</t>
  </si>
  <si>
    <t xml:space="preserve">  Jaren Jackson ..............  $1,750,000</t>
  </si>
  <si>
    <t xml:space="preserve">  Danny Ferry ................  $1,200,000</t>
  </si>
  <si>
    <t xml:space="preserve">  Shawnelle Scott ............    $548,500</t>
  </si>
  <si>
    <t xml:space="preserve">  Derrick Dial ...............    $423,500</t>
  </si>
  <si>
    <t xml:space="preserve">  Ira Newble .................    $316,969</t>
  </si>
  <si>
    <t xml:space="preserve">  Chris Carrawell ............    $316,969  [released]</t>
  </si>
  <si>
    <t xml:space="preserve">  Patrick Ewing .............. $14,000,000</t>
  </si>
  <si>
    <t xml:space="preserve">  Gary Payton ................ $12,200,000</t>
  </si>
  <si>
    <t xml:space="preserve">  Vin Baker .................. $10,130,000</t>
  </si>
  <si>
    <t xml:space="preserve">  Brent Barry ................  $4,320,000</t>
  </si>
  <si>
    <t xml:space="preserve">  Rashard Lewis ..............  $3,920,000</t>
  </si>
  <si>
    <t xml:space="preserve">  Jelani McCoy ...............  $1,110,000</t>
  </si>
  <si>
    <t xml:space="preserve">  Desmond Mason ..............  $1,074,720</t>
  </si>
  <si>
    <t xml:space="preserve">  Pervis Ellison .............  $1,000,000  [cap amount: $548,500]</t>
  </si>
  <si>
    <t xml:space="preserve">  David Wingate ..............  $1,000,000  [cap amount: $548,500]</t>
  </si>
  <si>
    <t xml:space="preserve">  Ruben Patterson ............    $990,000</t>
  </si>
  <si>
    <t xml:space="preserve">  Emanual Davis ..............    $610,000</t>
  </si>
  <si>
    <t xml:space="preserve">  Shammond Williams ..........    $550,000</t>
  </si>
  <si>
    <t xml:space="preserve">  Olumide Oyedeji ............    $316,969</t>
  </si>
  <si>
    <t xml:space="preserve">  Ruben Wolkowyski ...........    $316,969</t>
  </si>
  <si>
    <t xml:space="preserve">  Charles Oakley .............  $5,760,000</t>
  </si>
  <si>
    <t xml:space="preserve">  Antonio Davis ..............  $5,500,000</t>
  </si>
  <si>
    <t xml:space="preserve">  Corliss Williamson .........  $3,940,000</t>
  </si>
  <si>
    <t xml:space="preserve">  Mark Jackson ...............  $3,570,000</t>
  </si>
  <si>
    <t xml:space="preserve">  Michael Stewart ............  $3,520,000</t>
  </si>
  <si>
    <t xml:space="preserve">  Kevin Willis ...............  $2,870,000</t>
  </si>
  <si>
    <t xml:space="preserve">  Vince Carter ...............  $2,425,440</t>
  </si>
  <si>
    <t xml:space="preserve">  Alvin Williams .............  $2,100,000</t>
  </si>
  <si>
    <t xml:space="preserve">  Dell Curry .................  $2,000,000</t>
  </si>
  <si>
    <t xml:space="preserve">  Muggsy Bogues ..............  $1,740,000</t>
  </si>
  <si>
    <t xml:space="preserve">  Alek Radojevic .............  $1,425,120</t>
  </si>
  <si>
    <t xml:space="preserve">  Tyrone Corbin ..............  $1,000,000  [cap amount: $548,500]</t>
  </si>
  <si>
    <t xml:space="preserve">  Morris Peterson ............    $898,560</t>
  </si>
  <si>
    <t xml:space="preserve">  Vladimir Stepania ..........    $749,160  [released]</t>
  </si>
  <si>
    <t xml:space="preserve">  Kornel David ...............    $498,500</t>
  </si>
  <si>
    <t xml:space="preserve">  Garth Joseph ...............    $316,969</t>
  </si>
  <si>
    <t xml:space="preserve">  Karl Malone ................ $15,750,000</t>
  </si>
  <si>
    <t xml:space="preserve">  John Stockton .............. $11,000,000</t>
  </si>
  <si>
    <t xml:space="preserve">  Donyell Marshall ...........  $5,630,000</t>
  </si>
  <si>
    <t xml:space="preserve">  Greg Ostertag ..............  $5,200,000</t>
  </si>
  <si>
    <t xml:space="preserve">  Bryon Russell ..............  $4,570,000</t>
  </si>
  <si>
    <t xml:space="preserve">  John Starks ................  $2,250,000</t>
  </si>
  <si>
    <t xml:space="preserve">  Olden Polynice .............  $2,200,000</t>
  </si>
  <si>
    <t xml:space="preserve">  Jacque Vaughn ..............  $1,500,000</t>
  </si>
  <si>
    <t xml:space="preserve">  Danny Manning ..............  $1,200,000</t>
  </si>
  <si>
    <t xml:space="preserve">  Quincy Lewis ...............  $1,000,440</t>
  </si>
  <si>
    <t xml:space="preserve">  DeShawn Stevenson ..........    $828,120</t>
  </si>
  <si>
    <t xml:space="preserve">  John Crotty ................    $800,000</t>
  </si>
  <si>
    <t xml:space="preserve">  David Benoit ...............    $736,000  [cap amount: $548,500]</t>
  </si>
  <si>
    <t xml:space="preserve">  Scott Padgett ..............    $730,800</t>
  </si>
  <si>
    <t xml:space="preserve">  Bruno Sundov ...............    $498,500  [released]</t>
  </si>
  <si>
    <t xml:space="preserve">  Shareef Abdur-Rahim ........ $10,130,000</t>
  </si>
  <si>
    <t xml:space="preserve">  Bryant Reeves .............. $10,110,000</t>
  </si>
  <si>
    <t xml:space="preserve">  Isaac Austin ...............  $5,500,000</t>
  </si>
  <si>
    <t xml:space="preserve">  Doug West ..................  $3,680,000</t>
  </si>
  <si>
    <t xml:space="preserve">  Mike Bibby .................  $3,308,160</t>
  </si>
  <si>
    <t xml:space="preserve">  Stromile Swift .............  $3,164,280</t>
  </si>
  <si>
    <t xml:space="preserve">  Brent Price ................  $2,880,000</t>
  </si>
  <si>
    <t xml:space="preserve">  Othella Harrington .........  $2,250,000</t>
  </si>
  <si>
    <t xml:space="preserve">  Grant Long .................  $2,200,000</t>
  </si>
  <si>
    <t xml:space="preserve">  Tony Massenburg ............  $1,360,000</t>
  </si>
  <si>
    <t xml:space="preserve">  Michael Dickerson ..........  $1,310,400</t>
  </si>
  <si>
    <t xml:space="preserve">  Kevin Edwards ..............  $1,000,000  [cap amount: $548,500]</t>
  </si>
  <si>
    <t xml:space="preserve">  Mahmoud Abdul-Rauf .........    $798,500  [cap amount: $548,500]</t>
  </si>
  <si>
    <t xml:space="preserve">  Damon Jones ................    $710,000</t>
  </si>
  <si>
    <t xml:space="preserve">  William Cunningham .........    $498,500</t>
  </si>
  <si>
    <t xml:space="preserve">  Juwan Howard ............... $16,875,000</t>
  </si>
  <si>
    <t xml:space="preserve">  Mitch Richmond ............. $10,000,000</t>
  </si>
  <si>
    <t xml:space="preserve">  Rod Strickland ............. $10,000,000</t>
  </si>
  <si>
    <t xml:space="preserve">  Jahidi White ...............  $3,922,000</t>
  </si>
  <si>
    <t xml:space="preserve">  Tyrone Nesby ...............  $2,990,000</t>
  </si>
  <si>
    <t xml:space="preserve">  Popeye Jones ...............  $2,812,500</t>
  </si>
  <si>
    <t xml:space="preserve">  Chris Whitney ..............  $2,370,000</t>
  </si>
  <si>
    <t xml:space="preserve">  Michael Smith ..............  $2,200,000</t>
  </si>
  <si>
    <t xml:space="preserve">  Richard Hamilton ...........  $1,973,880</t>
  </si>
  <si>
    <t xml:space="preserve">  Lorenzo Williams ...........  $1,750,000  [released]</t>
  </si>
  <si>
    <t xml:space="preserve">  Dennis Scott ...............  $1,200,000  [released]</t>
  </si>
  <si>
    <t xml:space="preserve">  Felipe Lopez ...............    $831,120</t>
  </si>
  <si>
    <t xml:space="preserve">  Laron Profit ...............    $508,000</t>
  </si>
  <si>
    <t xml:space="preserve">  Gerard King ................    $489,500</t>
  </si>
  <si>
    <t xml:space="preserve">  Calvin Booth ...............    $423,500</t>
  </si>
  <si>
    <t xml:space="preserve">  Obinna Ekezie ..............    $423,500</t>
  </si>
  <si>
    <t xml:space="preserve">  Mike Smith .................    $316,969</t>
  </si>
  <si>
    <t xml:space="preserve">  Dikembe Mutombo ............... 12,820,249</t>
  </si>
  <si>
    <t xml:space="preserve">  Isaiah Rider ..................  5,410,000</t>
  </si>
  <si>
    <t xml:space="preserve">  Alan Henderson ................  5,318,437</t>
  </si>
  <si>
    <t xml:space="preserve">  Lorenzen Wright ...............  4,400,000</t>
  </si>
  <si>
    <t xml:space="preserve">  Bimbo Coles ...................  2,300,000</t>
  </si>
  <si>
    <t xml:space="preserve">  Chris Crawford ................  2,000,000</t>
  </si>
  <si>
    <t xml:space="preserve">  LaPhonso Ellis ................  1,925,000</t>
  </si>
  <si>
    <t xml:space="preserve">  Jim Jackson ...................  1,925,000</t>
  </si>
  <si>
    <t xml:space="preserve">  Duane Ferrell .................  1,625,000  [released 8/99]</t>
  </si>
  <si>
    <t xml:space="preserve">  Jason Terry ...................  1,468,920</t>
  </si>
  <si>
    <t xml:space="preserve">  Scott Pollard .................  1,063,680  [released 2/99]</t>
  </si>
  <si>
    <t xml:space="preserve">  Cal Bowdler ...................  1,025,880</t>
  </si>
  <si>
    <t xml:space="preserve">  Roshown McLeod ................    914,760</t>
  </si>
  <si>
    <t xml:space="preserve">  Dion Glover ...................    893,400</t>
  </si>
  <si>
    <t xml:space="preserve">  Efthimios Rentzias ............    658,700  [1997 1st rd pick*]</t>
  </si>
  <si>
    <t xml:space="preserve">  Jeff Sheppard .................    385,000  [completed contract*]</t>
  </si>
  <si>
    <t xml:space="preserve">  Brandon Williams ..............     35,176  [released 12/99]</t>
  </si>
  <si>
    <t xml:space="preserve">  Antoine Walker ................  9,000,000</t>
  </si>
  <si>
    <t xml:space="preserve">  Kenny Anderson ................  6,680,000</t>
  </si>
  <si>
    <t xml:space="preserve">  Vitaly Potapenko ..............  3,810,000</t>
  </si>
  <si>
    <t xml:space="preserve">  Dana Barros ...................  3,500,000</t>
  </si>
  <si>
    <t xml:space="preserve">  Eric Williams .................  3,336,000</t>
  </si>
  <si>
    <t xml:space="preserve">  Greg Minor ....................  2,880,000</t>
  </si>
  <si>
    <t xml:space="preserve">  Pervis Ellison ................  2,750,000</t>
  </si>
  <si>
    <t xml:space="preserve">  Tony Battie ...................  2,530,920</t>
  </si>
  <si>
    <t xml:space="preserve">  Walter McCarty ................  2,500,000</t>
  </si>
  <si>
    <t xml:space="preserve">  Dino Radja ....................  2,270,500  [bought out 7/97*]</t>
  </si>
  <si>
    <t xml:space="preserve">  Calbert Cheaney ...............  2,000,000</t>
  </si>
  <si>
    <t xml:space="preserve">  Danny Fortson .................  1,678,800</t>
  </si>
  <si>
    <t xml:space="preserve">  Paul Pierce ...................  1,503,960</t>
  </si>
  <si>
    <t xml:space="preserve">  Eric Washington ...............    550,000  [released 10/99]</t>
  </si>
  <si>
    <t xml:space="preserve">  Doug Overton ..................    492,000</t>
  </si>
  <si>
    <t xml:space="preserve">  Adrian Griffin ................    385,000</t>
  </si>
  <si>
    <t xml:space="preserve">  Marty Conlon ..................    229,059  [released 12/99]</t>
  </si>
  <si>
    <t xml:space="preserve">  Wayne Turner ..................     30,000  [released 11/99]</t>
  </si>
  <si>
    <t xml:space="preserve">  Jamel Thomas ..................     26,636  [released 12/99]</t>
  </si>
  <si>
    <t xml:space="preserve">  Elden Campbell ................  7,975,000</t>
  </si>
  <si>
    <t xml:space="preserve">  Derrick Coleman ...............  7,370,000</t>
  </si>
  <si>
    <t xml:space="preserve">  Anthony Mason .................  4,860,100</t>
  </si>
  <si>
    <t xml:space="preserve">  Bobby Phills ..................  4,060,000  [deceased, still paid]</t>
  </si>
  <si>
    <t xml:space="preserve">  Baron Davis ...................  2,712,480</t>
  </si>
  <si>
    <t xml:space="preserve">  David Wesley ..................  2,520,000</t>
  </si>
  <si>
    <t xml:space="preserve">  Eddie Jones ...................  2,500,000</t>
  </si>
  <si>
    <t xml:space="preserve">  Dale Ellis ....................  2,095,250</t>
  </si>
  <si>
    <t xml:space="preserve">  Eldridge Recasner .............  1,100,000</t>
  </si>
  <si>
    <t xml:space="preserve">  Ricky Davis ...................    878,160</t>
  </si>
  <si>
    <t xml:space="preserve">  Chucky Brown ..................    510,000  [minimum $1,000,000]</t>
  </si>
  <si>
    <t xml:space="preserve">  Eddie Robinson ................    600,000</t>
  </si>
  <si>
    <t xml:space="preserve">  Todd Fuller ...................    485,000</t>
  </si>
  <si>
    <t xml:space="preserve">  Michael Hawkins ...............    465,029</t>
  </si>
  <si>
    <t xml:space="preserve">  Brad Miller ...................    385,000</t>
  </si>
  <si>
    <t xml:space="preserve">  Derek Hood ....................     49,721  [released 11/99]</t>
  </si>
  <si>
    <t xml:space="preserve">  Tyrone Grant ..................     37,290  [released 11/99]</t>
  </si>
  <si>
    <t xml:space="preserve">  Jason Miskiri .................     15,982  [released 11/99]</t>
  </si>
  <si>
    <t xml:space="preserve">  Will Perdue ...................  5,300,000</t>
  </si>
  <si>
    <t xml:space="preserve">  Hersey Hawkins ................  4,164,100</t>
  </si>
  <si>
    <t xml:space="preserve">  John Starks ...................  4,000,000</t>
  </si>
  <si>
    <t xml:space="preserve">  Elton Brand ...................  3,375,960</t>
  </si>
  <si>
    <t xml:space="preserve">  Dickey Simpkins ...............  1,500,000</t>
  </si>
  <si>
    <t xml:space="preserve">  Randy Brown ...................  1,200,000</t>
  </si>
  <si>
    <t xml:space="preserve">  Chris Anstey ..................  1,113,720</t>
  </si>
  <si>
    <t xml:space="preserve">  Ron Artest ....................  1,079,760</t>
  </si>
  <si>
    <t xml:space="preserve">  Fred Hoiberg ..................    800,000</t>
  </si>
  <si>
    <t xml:space="preserve">  Keith Booth ...................    776,880  [released 11/99]</t>
  </si>
  <si>
    <t xml:space="preserve">  Corey Benjamin ................    696,000</t>
  </si>
  <si>
    <t xml:space="preserve">  Matt Maloney ..................    600,000</t>
  </si>
  <si>
    <t xml:space="preserve">  B.J. Armstrong ................    510,000  [minimum $1,000,000]</t>
  </si>
  <si>
    <t xml:space="preserve">  Bruce Bowen ...................    510,000  [released 2/00]</t>
  </si>
  <si>
    <t xml:space="preserve">  James Cotton ..................    460,000  [released 10/99]</t>
  </si>
  <si>
    <t xml:space="preserve">  Michael Ruffin ................    401,875</t>
  </si>
  <si>
    <t xml:space="preserve">  Kornel David ..................    175,882  [released 1/00]</t>
  </si>
  <si>
    <t xml:space="preserve">  Dedric Willoughby .............    134,956  [released 1/00]</t>
  </si>
  <si>
    <t xml:space="preserve">  Lari Ketner ...................     92,338  [released 12/99]</t>
  </si>
  <si>
    <t xml:space="preserve">  Rusty LaRue ...................     40,588  [released 12/99]</t>
  </si>
  <si>
    <t xml:space="preserve">  Khalid Reeves .................     30,309  [released 1/00]</t>
  </si>
  <si>
    <t xml:space="preserve">  Chris Carr ....................     30,000</t>
  </si>
  <si>
    <t xml:space="preserve">  Maceo Baston ..................     20,000  [released 10/99]</t>
  </si>
  <si>
    <t xml:space="preserve">  Brett Robisch .................     20,000  [released 10/99]</t>
  </si>
  <si>
    <t xml:space="preserve">  Shawn Kemp .................... 10,780,000</t>
  </si>
  <si>
    <t xml:space="preserve">  Zydrunas Ilgauskas ............  9,000,000</t>
  </si>
  <si>
    <t xml:space="preserve">  Wesley Person .................  4,900,000</t>
  </si>
  <si>
    <t xml:space="preserve">  Danny Ferry ...................  4,000,000</t>
  </si>
  <si>
    <t xml:space="preserve">  Bob Sura ......................  3,760,000</t>
  </si>
  <si>
    <t xml:space="preserve">  Lamond Murray .................  3,000,000</t>
  </si>
  <si>
    <t xml:space="preserve">  Cedric Henderson ..............  2,400,000</t>
  </si>
  <si>
    <t xml:space="preserve">  Mark Bryant ...................  2,000,000</t>
  </si>
  <si>
    <t xml:space="preserve">  Andre Miller ..................  1,682,280</t>
  </si>
  <si>
    <t xml:space="preserve">  Andrew DeClercq ...............  1,680,000</t>
  </si>
  <si>
    <t xml:space="preserve">  Trajan Langdon ................  1,394,280</t>
  </si>
  <si>
    <t xml:space="preserve">  Brevin Knight .................  1,234,080</t>
  </si>
  <si>
    <t xml:space="preserve">  Ryan Stack ....................    385,000</t>
  </si>
  <si>
    <t xml:space="preserve">  Benoit Benjamin ...............    123,529  [released 11/99]</t>
  </si>
  <si>
    <t xml:space="preserve">  A.J. Bramlett .................    118,974  [released 1/00]</t>
  </si>
  <si>
    <t xml:space="preserve">  Mark Hendrickson ..............     62,764  [released 1/00]</t>
  </si>
  <si>
    <t xml:space="preserve">  Kornel David ..................     27,059  [released 1/00]</t>
  </si>
  <si>
    <t xml:space="preserve">  Shawn Bradley .................  7,560,000  [actually earning about $2 million]</t>
  </si>
  <si>
    <t xml:space="preserve">  Michael Finley ................  7,200,000</t>
  </si>
  <si>
    <t xml:space="preserve">  Steve Nash ....................  5,500,000</t>
  </si>
  <si>
    <t xml:space="preserve">  Robert Pack ...................  4,050,000</t>
  </si>
  <si>
    <t xml:space="preserve">  Cedric Ceballos ...............  3,500,000</t>
  </si>
  <si>
    <t xml:space="preserve">  Erick Strickland ..............  2,240,000</t>
  </si>
  <si>
    <t xml:space="preserve">  Gary Trent ....................  2,000,000</t>
  </si>
  <si>
    <t xml:space="preserve">  Hot Rod Williams ..............  1,925,000</t>
  </si>
  <si>
    <t xml:space="preserve">  Sean Rooks ....................  1,920,000</t>
  </si>
  <si>
    <t xml:space="preserve">  Dirk Nowitzki .................  1,583,040</t>
  </si>
  <si>
    <t xml:space="preserve">  Hubert Davis ..................    752,500</t>
  </si>
  <si>
    <t xml:space="preserve">  Ansu Sesay ....................    535,000  [completed contract*]</t>
  </si>
  <si>
    <t xml:space="preserve">  Leon Smith ....................    449,920  [released 2/00]</t>
  </si>
  <si>
    <t xml:space="preserve">  Bruno Sundov ..................    385,000</t>
  </si>
  <si>
    <t xml:space="preserve">  Randell Jackson ...............    115,500  [released 11/99]</t>
  </si>
  <si>
    <t xml:space="preserve">  Rick Hughes ...................    115,423  [released 1/00]</t>
  </si>
  <si>
    <t xml:space="preserve">  Damon Jones ...................    106,441  [signed for season 1/00 (min.)]</t>
  </si>
  <si>
    <t xml:space="preserve">  Greg Buckner ..................     47,647  [signed for season 1/00 (min.)]</t>
  </si>
  <si>
    <t xml:space="preserve">  Kebu Stewart ..................     18,941  [released 11/99]</t>
  </si>
  <si>
    <t xml:space="preserve">  Ira Bowman ....................      4,529  [released 11/99]</t>
  </si>
  <si>
    <t xml:space="preserve">  Kevin Ollie ...................      2,853  [released 10/99]</t>
  </si>
  <si>
    <t xml:space="preserve">  Jason Sasser ..................      2,706  [released 10/99]</t>
  </si>
  <si>
    <t xml:space="preserve">  Antonio McDyess ...............  9,900,000</t>
  </si>
  <si>
    <t xml:space="preserve">  Nick Van Exel .................  8,354,614</t>
  </si>
  <si>
    <t xml:space="preserve">  Bryant Stith ..................  5,290,000</t>
  </si>
  <si>
    <t xml:space="preserve">  Chris Gatling .................  4,875,200</t>
  </si>
  <si>
    <t xml:space="preserve">  Raef LaFrentz .................  2,777,160</t>
  </si>
  <si>
    <t xml:space="preserve">  Popeye Jones ..................  2,531 250</t>
  </si>
  <si>
    <t xml:space="preserve">  George McCloud ................  2,000,000</t>
  </si>
  <si>
    <t xml:space="preserve">  Corey Alexander ...............  1,980,000</t>
  </si>
  <si>
    <t xml:space="preserve">  Tariq Abdul-Wahad .............  1,594,920</t>
  </si>
  <si>
    <t xml:space="preserve">  Keon Clark ....................  1,289,400</t>
  </si>
  <si>
    <t xml:space="preserve">  James Posey ...................    974,520</t>
  </si>
  <si>
    <t xml:space="preserve">  Dwayne Schintzius .............    550,000  [released 11/99]</t>
  </si>
  <si>
    <t xml:space="preserve">  Roy Rogers ....................    485,000</t>
  </si>
  <si>
    <t xml:space="preserve">  Ryan Bowen ....................    301,875</t>
  </si>
  <si>
    <t xml:space="preserve">  Chris Herren ..................    301,875</t>
  </si>
  <si>
    <t xml:space="preserve">  Grant Hill ....................  6,939,000</t>
  </si>
  <si>
    <t xml:space="preserve">  Christain Laettner ............  6,062,500</t>
  </si>
  <si>
    <t xml:space="preserve">  Bison Dele ....................  5,770,000  [suspended/retired*]</t>
  </si>
  <si>
    <t xml:space="preserve">  Jerry Stackhouse ..............  4,781,250</t>
  </si>
  <si>
    <t xml:space="preserve">  Loy Vaught ....................  4,180,000</t>
  </si>
  <si>
    <t xml:space="preserve">  Jerome Williams ...............  2,550,000</t>
  </si>
  <si>
    <t xml:space="preserve">  Lindsey Hunter ................  2,350,000</t>
  </si>
  <si>
    <t xml:space="preserve">  Michael Curry .................  2,000,000</t>
  </si>
  <si>
    <t xml:space="preserve">  Eric Montross .................  2,000,000</t>
  </si>
  <si>
    <t xml:space="preserve">  Jud Buechler ..................  1,100,000</t>
  </si>
  <si>
    <t xml:space="preserve">  Derek Harper ..................  1,100,000  [suspended/retired*]</t>
  </si>
  <si>
    <t xml:space="preserve">  Don Reid ......................  1,000,000</t>
  </si>
  <si>
    <t xml:space="preserve">  Joe Dumars ....................    510,000  [completed contract*]</t>
  </si>
  <si>
    <t xml:space="preserve">  Terry Mills ...................    510,000  [minimum $885,000]</t>
  </si>
  <si>
    <t xml:space="preserve">  John Crotty ...................    477,000</t>
  </si>
  <si>
    <t xml:space="preserve">  Mikki Moore ...................    460,000</t>
  </si>
  <si>
    <t xml:space="preserve">  Jermaine Jackson ..............    302,875</t>
  </si>
  <si>
    <t xml:space="preserve">  Marcus Brown ..................     43,294  [released 11/99]</t>
  </si>
  <si>
    <t xml:space="preserve">  Pooh Richardson ...............      5,882  [released 10/99]</t>
  </si>
  <si>
    <t xml:space="preserve">  Donyell Marshall ..............  5,250,000</t>
  </si>
  <si>
    <t xml:space="preserve">  Erick Dampier .................  4,988,000</t>
  </si>
  <si>
    <t xml:space="preserve">  Mookie Blaylock ...............  4,200,000</t>
  </si>
  <si>
    <t xml:space="preserve">  Chris Mills ...................  4,200,000</t>
  </si>
  <si>
    <t xml:space="preserve">  Jason Caffey ..................  3,937,500</t>
  </si>
  <si>
    <t xml:space="preserve">  Terry Cummings ................  2,600,000</t>
  </si>
  <si>
    <t xml:space="preserve">  Antawn Jamison ................  2,503,800</t>
  </si>
  <si>
    <t xml:space="preserve">  Billy Owens ...................  2,090,000</t>
  </si>
  <si>
    <t xml:space="preserve">  Adonal Foyle ..................  1,922,520</t>
  </si>
  <si>
    <t xml:space="preserve">  Larry Hughes ..................  1,722,240</t>
  </si>
  <si>
    <t xml:space="preserve">  Vonteego Cummings .............    704,400</t>
  </si>
  <si>
    <t xml:space="preserve">  Tim Legler ....................    510,000  [minimum $885,000, released 12/99]</t>
  </si>
  <si>
    <t xml:space="preserve">  Tony Farmer ...................    510,000</t>
  </si>
  <si>
    <t xml:space="preserve">  Sam Mack ......................    315,000</t>
  </si>
  <si>
    <t xml:space="preserve">  Tim Young .....................    301,875</t>
  </si>
  <si>
    <t xml:space="preserve">  Bill Curley ...................    117,867  [released 11/99]</t>
  </si>
  <si>
    <t xml:space="preserve">  Damon Jones ...................     70,206  [released 11/99]</t>
  </si>
  <si>
    <t xml:space="preserve">  Drew Barry ....................     62,765  [released 1/00]</t>
  </si>
  <si>
    <t xml:space="preserve">  Chris Carr ....................     60,000  [released 12/99]</t>
  </si>
  <si>
    <t xml:space="preserve">  Jamel Thomas ..................     31,963  [released 1/00]</t>
  </si>
  <si>
    <t xml:space="preserve">  Sam Jacobson ..................     22,647  [signed for season 1/00 (min.)]</t>
  </si>
  <si>
    <t xml:space="preserve">  John Morton ...................      6,735  [released 11/99]</t>
  </si>
  <si>
    <t xml:space="preserve">  Mark Davis ....................      6,000  [released 11/99]</t>
  </si>
  <si>
    <t xml:space="preserve">  Hakeem Olajuwon ............... 14,302,001</t>
  </si>
  <si>
    <t xml:space="preserve">  Charles Barkley ...............  9,000,000</t>
  </si>
  <si>
    <t xml:space="preserve">  Walt Williams .................  3,750,000</t>
  </si>
  <si>
    <t xml:space="preserve">  Stacey Augmon .................  3,450,000  [released 10/99]</t>
  </si>
  <si>
    <t xml:space="preserve">  Steve Francis .................  3,020,520</t>
  </si>
  <si>
    <t xml:space="preserve">  Don MacLean ...................  2,800,000  [released 10/99]</t>
  </si>
  <si>
    <t xml:space="preserve">  Carlos Rogers .................  2,100,000</t>
  </si>
  <si>
    <t xml:space="preserve">  Matt Maloney ..................  2,081,250  [released 10/99]</t>
  </si>
  <si>
    <t xml:space="preserve">  Shandon Anderson ..............  2,000,000</t>
  </si>
  <si>
    <t xml:space="preserve">  Matt Bullard ..................  1,333,333</t>
  </si>
  <si>
    <t xml:space="preserve">  Kelvin Cato ...................  1,299,000</t>
  </si>
  <si>
    <t xml:space="preserve">  Tony Massenburg ...............  1,150,000</t>
  </si>
  <si>
    <t xml:space="preserve">  Bryce Drew ....................  1,105,560</t>
  </si>
  <si>
    <t xml:space="preserve">  Brian Shaw ....................  1,100,000  [released 10/99]</t>
  </si>
  <si>
    <t xml:space="preserve">  Eddie Johnson .................  1,000,000  [released 10/99]</t>
  </si>
  <si>
    <t xml:space="preserve">  Ed Gray .......................    941,040  [released 10/99]</t>
  </si>
  <si>
    <t xml:space="preserve">  Kenny Thomas ..................    823,440</t>
  </si>
  <si>
    <t xml:space="preserve">  Thomas Hamilton ...............    510,000  [released 1/00]</t>
  </si>
  <si>
    <t xml:space="preserve">  Cuttino Mobley ................    385,000</t>
  </si>
  <si>
    <t xml:space="preserve">  Devin Gray ....................     88,223  [signed for season 1/00 (min.)]</t>
  </si>
  <si>
    <t xml:space="preserve">  Anthony Miller ................     30,000  [signed for season 1/00 (min.)]</t>
  </si>
  <si>
    <t xml:space="preserve">  Rik Smits ..................... 12,250,000</t>
  </si>
  <si>
    <t xml:space="preserve">  Reggie Miller .................  9,031,850</t>
  </si>
  <si>
    <t xml:space="preserve">  Derrick McKey .................  4,800,000</t>
  </si>
  <si>
    <t xml:space="preserve">  Dale Davis ....................  4,490,000</t>
  </si>
  <si>
    <t xml:space="preserve">  Chris Mullin ..................  4,079,100</t>
  </si>
  <si>
    <t xml:space="preserve">  Mark Jackson ..................  4,000,000</t>
  </si>
  <si>
    <t xml:space="preserve">  Travis Best ...................  3,250,000</t>
  </si>
  <si>
    <t xml:space="preserve">  Jalen Rose ....................  2,437,500</t>
  </si>
  <si>
    <t xml:space="preserve">  Jonathan Bender ...............  2,214,600</t>
  </si>
  <si>
    <t xml:space="preserve">  Sam Perkins ...................  1,925,000</t>
  </si>
  <si>
    <t xml:space="preserve">  Austin Croshere ...............  1,515,120</t>
  </si>
  <si>
    <t xml:space="preserve">  Zan Tabak .....................  1,100,000</t>
  </si>
  <si>
    <t xml:space="preserve">  Jeff Foster ...................    857,760</t>
  </si>
  <si>
    <t xml:space="preserve">  Al Harrington .................    745,800</t>
  </si>
  <si>
    <t xml:space="preserve">  LaSalle Thompson ..............    510,000  [completed contract*]</t>
  </si>
  <si>
    <t xml:space="preserve">  Mark Pope .....................    460,000  [released 10/99]</t>
  </si>
  <si>
    <t xml:space="preserve">  Brent Scott ...................    385,000  [completed contract*]</t>
  </si>
  <si>
    <t xml:space="preserve">  Mate Skelin ...................    385,000  [completed contract*]</t>
  </si>
  <si>
    <t xml:space="preserve">  Shannon Smith .................    301,875  [released 10/99]</t>
  </si>
  <si>
    <t xml:space="preserve">  Mitchell Butler ...............    150,000  [released 10/99]</t>
  </si>
  <si>
    <t xml:space="preserve">  Adrian Caldwell ...............     50,000  [released 10/99]</t>
  </si>
  <si>
    <t xml:space="preserve">  Terry Dehere ..................     50,000  [released 10/99]</t>
  </si>
  <si>
    <t xml:space="preserve">  Michael Olowokandi ............  3,456,240</t>
  </si>
  <si>
    <t xml:space="preserve">  Tyrone Nesby ..................  2,716,667</t>
  </si>
  <si>
    <t xml:space="preserve">  Lamar Odom ....................  2,445,480</t>
  </si>
  <si>
    <t xml:space="preserve">  Eric Piatkowski ...............  2,000,000</t>
  </si>
  <si>
    <t xml:space="preserve">  James Robinson ................  1,866,667  [released 3/99]</t>
  </si>
  <si>
    <t xml:space="preserve">  Eric Murdock ..................  1,925,000</t>
  </si>
  <si>
    <t xml:space="preserve">  Keith Closs ...................  1,680,000</t>
  </si>
  <si>
    <t xml:space="preserve">  Derek Anderson ................  1,439,400</t>
  </si>
  <si>
    <t xml:space="preserve">  Maurice Taylor ................  1,367,400</t>
  </si>
  <si>
    <t xml:space="preserve">  Brian Skinner .................    843,000</t>
  </si>
  <si>
    <t xml:space="preserve">  Charles Smith .................    779,960  [released 10/99]</t>
  </si>
  <si>
    <t xml:space="preserve">  Anthony Avent .................    510,000  [minimum $572,500]</t>
  </si>
  <si>
    <t xml:space="preserve">  Pooh Richardson ...............    500,000  [bought out 9/99]</t>
  </si>
  <si>
    <t xml:space="preserve">  Troy Hudson ...................    460,000</t>
  </si>
  <si>
    <t xml:space="preserve">  Charles Jones .................    385,000</t>
  </si>
  <si>
    <t xml:space="preserve">  Marty Conlon ..................    114,529  [released 10/99]</t>
  </si>
  <si>
    <t xml:space="preserve">  Shaquille O'Neal .............. 17,142,858</t>
  </si>
  <si>
    <t xml:space="preserve">  Kobe Bryant ...................  9,000,000</t>
  </si>
  <si>
    <t xml:space="preserve">  Glen Rice .....................  7,000,000</t>
  </si>
  <si>
    <t xml:space="preserve">  Robert Horry ..................  4,800,000</t>
  </si>
  <si>
    <t xml:space="preserve">  Derek Fisher ..................  3,000,000</t>
  </si>
  <si>
    <t xml:space="preserve">  Rick Fox ......................  3,033,000</t>
  </si>
  <si>
    <t xml:space="preserve">  Travis Knight .................  2,800,000</t>
  </si>
  <si>
    <t xml:space="preserve">  Ron Harper ....................  2,000,000</t>
  </si>
  <si>
    <t xml:space="preserve">  A.C. Green ....................  1,700,000</t>
  </si>
  <si>
    <t xml:space="preserve">  Tyronn Lue ....................    809,280</t>
  </si>
  <si>
    <t xml:space="preserve">  Devean George .................    790,440</t>
  </si>
  <si>
    <t xml:space="preserve">  Sam Jacobson ..................    721,080  [released 11/99]</t>
  </si>
  <si>
    <t xml:space="preserve">  John Salley ...................    510,000  [minimum $1,000,000]</t>
  </si>
  <si>
    <t xml:space="preserve">  Byron Scott ...................    510,000  [completed contract*]</t>
  </si>
  <si>
    <t xml:space="preserve">  Brian Shaw ....................    510,000  [minimum $1,000,000]</t>
  </si>
  <si>
    <t xml:space="preserve">  Shea Seals ....................    385,000  [completed contract*]</t>
  </si>
  <si>
    <t xml:space="preserve">  John Celestand ................    301,875</t>
  </si>
  <si>
    <t xml:space="preserve">  Andy Panko ....................      5,000  [released 10/99]</t>
  </si>
  <si>
    <t xml:space="preserve">  Alonzo Mourning ............... 15,004,800</t>
  </si>
  <si>
    <t xml:space="preserve">  Jamal Mashburn ................  5,600,000</t>
  </si>
  <si>
    <t xml:space="preserve">  P.J. Brown ....................  5,124,800</t>
  </si>
  <si>
    <t xml:space="preserve">  Tim Hardaway ..................  4,800,000</t>
  </si>
  <si>
    <t xml:space="preserve">  Dan Majerle ...................  3,600,000</t>
  </si>
  <si>
    <t xml:space="preserve">  Voshon Lenard .................  3,308,516</t>
  </si>
  <si>
    <t xml:space="preserve">  Mark Strickland ...............  2,302,400</t>
  </si>
  <si>
    <t xml:space="preserve">  Otis Thorpe ...................  2,000,000</t>
  </si>
  <si>
    <t xml:space="preserve">  Clarence Weatherspoon .........  1,925,000</t>
  </si>
  <si>
    <t xml:space="preserve">  Keith Askins ..................  1,752,400  [released 11/99]</t>
  </si>
  <si>
    <t xml:space="preserve">  Duane Causwell ................  1,696,387</t>
  </si>
  <si>
    <t xml:space="preserve">  Rex Walters ...................  1,100,000  [released 2/00]</t>
  </si>
  <si>
    <t xml:space="preserve">  Tim James .....................    728,520</t>
  </si>
  <si>
    <t xml:space="preserve">  Willie Anderson ...............    510,000  [completed contract*]</t>
  </si>
  <si>
    <t xml:space="preserve">  Blue Edwards ..................    510,000  [completed contract*]</t>
  </si>
  <si>
    <t xml:space="preserve">  Ed Pinckney ...................    510,000  [completed contract*]</t>
  </si>
  <si>
    <t xml:space="preserve">  Amal McCaskill ................    485,000  [released 10/99]</t>
  </si>
  <si>
    <t xml:space="preserve">  Anthony Carter ................    385,000</t>
  </si>
  <si>
    <t xml:space="preserve">  Rodney Buford .................    301,875</t>
  </si>
  <si>
    <t xml:space="preserve">  Harold Jamison ................    301,875</t>
  </si>
  <si>
    <t xml:space="preserve">  Jamie Watson ..................    250,000  [released 10/99]</t>
  </si>
  <si>
    <t xml:space="preserve">  Corey Brewer ..................    100,000  [released 10/99]</t>
  </si>
  <si>
    <t xml:space="preserve">  Mark Davis ....................    100,000  [released 10/99]</t>
  </si>
  <si>
    <t xml:space="preserve">  Jermaine Walker ...............    100,000  [released 10/99]</t>
  </si>
  <si>
    <t xml:space="preserve">  Ray Allen .....................  9,000,000</t>
  </si>
  <si>
    <t xml:space="preserve">  Glenn Robinson ................  7,250,000</t>
  </si>
  <si>
    <t xml:space="preserve">  Danny Manning .................  6,833,333</t>
  </si>
  <si>
    <t xml:space="preserve">  Scott Williams ................  3,750,000</t>
  </si>
  <si>
    <t xml:space="preserve">  Sam Cassell ...................  3,500,000</t>
  </si>
  <si>
    <t xml:space="preserve">  Ervin Johnson .................  2,951,029</t>
  </si>
  <si>
    <t xml:space="preserve">  Tim Thomas ....................  2,098,560</t>
  </si>
  <si>
    <t xml:space="preserve">  Robert Traylor ................  2,059,320</t>
  </si>
  <si>
    <t xml:space="preserve">  J.R. Reid .....................  2,000,000</t>
  </si>
  <si>
    <t xml:space="preserve">  Vinny Del Negro ...............  1,925,000</t>
  </si>
  <si>
    <t xml:space="preserve">  Paul Grant ....................  1,021,080  [released 11/99]</t>
  </si>
  <si>
    <t xml:space="preserve">  Jerome Allen ..................    510,000  [completed contract*]</t>
  </si>
  <si>
    <t xml:space="preserve">  Ricky Pierce ..................    510,000  [completed contract*]</t>
  </si>
  <si>
    <t xml:space="preserve">  Haywoode Workman ..............    510,000  [released 2/00, min. $1,000,000]</t>
  </si>
  <si>
    <t xml:space="preserve">  Darvin Ham ....................    460,000</t>
  </si>
  <si>
    <t xml:space="preserve">  Rafer Alston ..................    301,875</t>
  </si>
  <si>
    <t xml:space="preserve">  Kevin Garnett ................. 16,806,300</t>
  </si>
  <si>
    <t xml:space="preserve">  Terrell Brandon ...............  7,400,000</t>
  </si>
  <si>
    <t xml:space="preserve">  Dean Garrett ..................  2,520,000</t>
  </si>
  <si>
    <t xml:space="preserve">  Anthony Peeler ................  2,495,500</t>
  </si>
  <si>
    <t xml:space="preserve">  Joe Smith .....................  2,100,000</t>
  </si>
  <si>
    <t xml:space="preserve">  Wally Szczerbiak ..............  2,011,440</t>
  </si>
  <si>
    <t xml:space="preserve">  Sam Mitchell ..................  2,000,000</t>
  </si>
  <si>
    <t xml:space="preserve">  Willliam Avery ................  1,196,520</t>
  </si>
  <si>
    <t xml:space="preserve">  Tom Hammonds ..................  1,800,000</t>
  </si>
  <si>
    <t xml:space="preserve">  Malik Sealy ...................  1,100,000</t>
  </si>
  <si>
    <t xml:space="preserve">  Radoslav Nesterovic ...........  1,050,240</t>
  </si>
  <si>
    <t xml:space="preserve">  Bobby Jackson .................    903,360</t>
  </si>
  <si>
    <t xml:space="preserve">  James Robinson ................    510,000  [completed contract*]</t>
  </si>
  <si>
    <t xml:space="preserve">  Andrae Patterson ..............    385,000</t>
  </si>
  <si>
    <t xml:space="preserve">  Danny Schayes .................    211,765  [released 12/99]</t>
  </si>
  <si>
    <t xml:space="preserve">  Lou Roe .......................     97,412  [released 12/99]</t>
  </si>
  <si>
    <t xml:space="preserve">  Eric Riley ....................     50,206  [released 1/00]</t>
  </si>
  <si>
    <t xml:space="preserve">  Trevor Winter .................      4,529  [released 11/99]</t>
  </si>
  <si>
    <t xml:space="preserve">  Jayson Williams ............... 12,375,000</t>
  </si>
  <si>
    <t xml:space="preserve">  Stephon Marbury ...............  9,000,000</t>
  </si>
  <si>
    <t xml:space="preserve">  Kerry Kittles .................  7,166,666</t>
  </si>
  <si>
    <t xml:space="preserve">  Kendall Gill ..................  5,600,000</t>
  </si>
  <si>
    <t xml:space="preserve">  Jim McIlvaine .................  4,800,000</t>
  </si>
  <si>
    <t xml:space="preserve">  Keith Van Horn ................  3,451,920</t>
  </si>
  <si>
    <t xml:space="preserve">  Jamie Feick ...................  2,000,000</t>
  </si>
  <si>
    <t xml:space="preserve">  Elliot Perry ..................  2,000,000</t>
  </si>
  <si>
    <t xml:space="preserve">  Lucious Harris ................  1,920,000</t>
  </si>
  <si>
    <t xml:space="preserve">  Johnny Newman .................  1,100,000</t>
  </si>
  <si>
    <t xml:space="preserve">  Scott Burrell .................  1,000,000</t>
  </si>
  <si>
    <t xml:space="preserve">  Sherman Douglas ...............  1,000,000</t>
  </si>
  <si>
    <t xml:space="preserve">  Michael Cage ..................    510,000  [released 2/00, min. $1,000,000]</t>
  </si>
  <si>
    <t xml:space="preserve">  Jack Haley ....................    510,000  [completed contract*]</t>
  </si>
  <si>
    <t xml:space="preserve">  Gheorghe Muresan ..............    510,000  [minimum $572,500]</t>
  </si>
  <si>
    <t xml:space="preserve">  Evan Eschmeyer ................    301,875</t>
  </si>
  <si>
    <t xml:space="preserve">  Patrick Ewing ................. 15,000,000</t>
  </si>
  <si>
    <t xml:space="preserve">  Larry Johnson ................. 11,910,714</t>
  </si>
  <si>
    <t xml:space="preserve">  Latrell Sprewell ..............  9,000,000</t>
  </si>
  <si>
    <t xml:space="preserve">  Allan Houston .................  8,000,000</t>
  </si>
  <si>
    <t xml:space="preserve">  Chris Dudley ..................  7,100,000</t>
  </si>
  <si>
    <t xml:space="preserve">  Marcus Camby ..................  5,250,000</t>
  </si>
  <si>
    <t xml:space="preserve">  Charlie Ward ..................  4,540,000</t>
  </si>
  <si>
    <t xml:space="preserve">  Chris Childs ..................  4,160,000</t>
  </si>
  <si>
    <t xml:space="preserve">  John Wallace ..................  2,000,000</t>
  </si>
  <si>
    <t xml:space="preserve">  Kurt Thomas ...................  1,925,000</t>
  </si>
  <si>
    <t xml:space="preserve">  Frederic Weis .................    947,200  [1999 1st rd pick*]</t>
  </si>
  <si>
    <t xml:space="preserve">  Mirsad Turkcan ................    830,745  [released 2/00]</t>
  </si>
  <si>
    <t xml:space="preserve">  Andrew Lang ...................    510,000  [minimum $1,000,000]</t>
  </si>
  <si>
    <t xml:space="preserve">  David Wingate .................    510,000  [minimum $1,000,000]</t>
  </si>
  <si>
    <t xml:space="preserve">  Rick Brunson ..................    485,000</t>
  </si>
  <si>
    <t xml:space="preserve">  DeMarco Johnson ...............    111,871  [released 12/99]</t>
  </si>
  <si>
    <t xml:space="preserve">  Jimmy Oliver ..................      7,471  [released 11/99]</t>
  </si>
  <si>
    <t xml:space="preserve">  Darrell Armstrong .............  4,125,000</t>
  </si>
  <si>
    <t xml:space="preserve">  Armon Gilliam .................  3,707,200  [released 11/99]</t>
  </si>
  <si>
    <t xml:space="preserve">  Derek Strong ..................  3,159,000</t>
  </si>
  <si>
    <t xml:space="preserve">  Chauncey Billups ..............  3,100,080</t>
  </si>
  <si>
    <t xml:space="preserve">  Gerald Wilkins ................  3,000,000  [released 6/99]</t>
  </si>
  <si>
    <t xml:space="preserve">  Ron Mercer ....................  2,298,840</t>
  </si>
  <si>
    <t xml:space="preserve">  Bo Outlaw .....................  2,000,000</t>
  </si>
  <si>
    <t xml:space="preserve">  Terry Davis ...................  1,925,000  [released 10/99]</t>
  </si>
  <si>
    <t xml:space="preserve">  Yinka Dare ....................  1,893,500  [released 2/98]</t>
  </si>
  <si>
    <t xml:space="preserve">  Michael Smith .................  1,660,000  [released 10/99]</t>
  </si>
  <si>
    <t xml:space="preserve">  Michael Doleac ................  1,357,320</t>
  </si>
  <si>
    <t xml:space="preserve">  Corey Maggette ................  1,259,400</t>
  </si>
  <si>
    <t xml:space="preserve">  Harvey Grant ..................  1,200,000  [released 10/99]</t>
  </si>
  <si>
    <t xml:space="preserve">  Johnny Taylor .................  1,172,400</t>
  </si>
  <si>
    <t xml:space="preserve">  Matt Harpring .................  1,163,760</t>
  </si>
  <si>
    <t xml:space="preserve">  Tim Legler ....................  1,119,000  [released 9/99]</t>
  </si>
  <si>
    <t xml:space="preserve">  Anthony Johnson ...............  1,100,000</t>
  </si>
  <si>
    <t xml:space="preserve">  Anthony Parker ................    980,280  [released 1/00]</t>
  </si>
  <si>
    <t xml:space="preserve">  Pat Garrity ...................    952,800</t>
  </si>
  <si>
    <t xml:space="preserve">  Ben Wallace ...................    893,750</t>
  </si>
  <si>
    <t xml:space="preserve">  Rodrick Rhodes ................    600,000  [released 10/99]</t>
  </si>
  <si>
    <t xml:space="preserve">  Monty Williams ................    510,000  [minimum $572,500]</t>
  </si>
  <si>
    <t xml:space="preserve">  Jeff McInnis ..................    460,000  [released 10/99]</t>
  </si>
  <si>
    <t xml:space="preserve">  John Amaechi ..................    385,000</t>
  </si>
  <si>
    <t xml:space="preserve">  Chucky Atkins .................    385,000</t>
  </si>
  <si>
    <t xml:space="preserve">  Makhtar Ndiaye ................    385,000  [released 9/99]</t>
  </si>
  <si>
    <t xml:space="preserve">  Miles Simon ...................    385,000  [completed contract*]</t>
  </si>
  <si>
    <t xml:space="preserve">  Dominique Wilkins .............    250,000  [released 6/99]</t>
  </si>
  <si>
    <t xml:space="preserve">  Earl Boykins ..................     88,324  [released 12/99]</t>
  </si>
  <si>
    <t xml:space="preserve">  Kiwane Garris .................     61,147  [released 1/00]</t>
  </si>
  <si>
    <t xml:space="preserve">  Louis Bullock .................     10,000  [released 10/99]</t>
  </si>
  <si>
    <t xml:space="preserve">  Allen Iverson .................  9,000,000</t>
  </si>
  <si>
    <t xml:space="preserve">  Theo Ratliff ..................  7,031,250</t>
  </si>
  <si>
    <t xml:space="preserve">  Matt Geiger ...................  6,889,520</t>
  </si>
  <si>
    <t xml:space="preserve">  Tyrone Hill ...................  6,422,400</t>
  </si>
  <si>
    <t xml:space="preserve">  Toni Kukoc ....................  4,500,000</t>
  </si>
  <si>
    <t xml:space="preserve">  Eric Snow .....................  3,000,000</t>
  </si>
  <si>
    <t xml:space="preserve">  George Lynch ..................  2,000,000</t>
  </si>
  <si>
    <t xml:space="preserve">  Aaron McKie ...................  1,624,000</t>
  </si>
  <si>
    <t xml:space="preserve">  Nazr Mohammed .................    690,960</t>
  </si>
  <si>
    <t xml:space="preserve">  Jumaine Jones .................    684,000</t>
  </si>
  <si>
    <t xml:space="preserve">  Rick Mahorn ...................    510,000  [completed contract*]</t>
  </si>
  <si>
    <t xml:space="preserve">  Jerald Honeycutt ..............    460,000  [completed contract*]</t>
  </si>
  <si>
    <t xml:space="preserve">  Kevin Ollie ...................    422,235</t>
  </si>
  <si>
    <t xml:space="preserve">  Todd MacCulloch ...............    301,875</t>
  </si>
  <si>
    <t xml:space="preserve">  Rodrick Rhodes ................    122,000  [released 11/99]</t>
  </si>
  <si>
    <t xml:space="preserve">  Stanley Roberts ...............    102,824  [ejected from league 11/99]</t>
  </si>
  <si>
    <t xml:space="preserve">  Doug Overton ..................    100,000  [released 10/99]</t>
  </si>
  <si>
    <t xml:space="preserve">  Casey Shaw ....................     25,000  [released 10/99]</t>
  </si>
  <si>
    <t xml:space="preserve">  Steve Goodrich ................      4,529  [released 10/99]</t>
  </si>
  <si>
    <t xml:space="preserve">  Anfernee Hardaway .............  9,000,000</t>
  </si>
  <si>
    <t xml:space="preserve">  Tom Gugliotta .................  8,558,535</t>
  </si>
  <si>
    <t xml:space="preserve">  Jason Kidd ....................  6,858,335</t>
  </si>
  <si>
    <t xml:space="preserve">  Cliff Robinson ................  6,125,000</t>
  </si>
  <si>
    <t xml:space="preserve">  Luc Longley ...................  5,175,000</t>
  </si>
  <si>
    <t xml:space="preserve">  Rex Chapman ...................  3,150,000</t>
  </si>
  <si>
    <t xml:space="preserve">  Rodney Rogers .................  2,000,000</t>
  </si>
  <si>
    <t xml:space="preserve">  Shawn Marion ..................  1,546,320</t>
  </si>
  <si>
    <t xml:space="preserve">  Corie Blount ..................  1,100,000</t>
  </si>
  <si>
    <t xml:space="preserve">  Todd Day ......................    510,000  [minimum $635,000]</t>
  </si>
  <si>
    <t xml:space="preserve">  Oliver Miller .................    510,000  [minimum $697,500]</t>
  </si>
  <si>
    <t xml:space="preserve">  Mark West .....................    510,000  [minimum $1,000,000]</t>
  </si>
  <si>
    <t xml:space="preserve">  Toby Bailey ...................    535,000</t>
  </si>
  <si>
    <t xml:space="preserve">  Randy Livingston ..............    485,000</t>
  </si>
  <si>
    <t xml:space="preserve">  Gerald Brown ..................    385,000  [released 12/99]</t>
  </si>
  <si>
    <t xml:space="preserve">  Ben Davis .....................     45,847  [released 1/00]</t>
  </si>
  <si>
    <t xml:space="preserve">  Mike Brown ....................     25,000  [released 10/99]</t>
  </si>
  <si>
    <t xml:space="preserve">  LaMarcus Golden ...............     25,000  [released 10/99]</t>
  </si>
  <si>
    <t xml:space="preserve">  Scottie Pippen ................ 14,795,642</t>
  </si>
  <si>
    <t xml:space="preserve">  Rasheed Wallace ............... 10,800,000</t>
  </si>
  <si>
    <t xml:space="preserve">  Damon Stoudamire .............. 10,125,000</t>
  </si>
  <si>
    <t xml:space="preserve">  Arvydas Sabonis ...............  9,818,481</t>
  </si>
  <si>
    <t xml:space="preserve">  Brian Grant ...................  7,680,862</t>
  </si>
  <si>
    <t xml:space="preserve">  Steve Smith ...................  7,200,000</t>
  </si>
  <si>
    <t xml:space="preserve">  Jermaine O'Neal ...............  5,075,000</t>
  </si>
  <si>
    <t xml:space="preserve">  Detlef Schrempf ...............  2,000,000</t>
  </si>
  <si>
    <t xml:space="preserve">  Bonzi Wells ...................  1,428,720</t>
  </si>
  <si>
    <t xml:space="preserve">  Gary Grant ....................  1,200,000</t>
  </si>
  <si>
    <t xml:space="preserve">  Greg Anthony ..................  1,100,000</t>
  </si>
  <si>
    <t xml:space="preserve">  John Crotty ...................    760,000  [released 3/99]</t>
  </si>
  <si>
    <t xml:space="preserve">  Stacey Augmon .................    510,000  [minimum $760,000]</t>
  </si>
  <si>
    <t xml:space="preserve">  Antonio Harvey ................    510,000</t>
  </si>
  <si>
    <t xml:space="preserve">  Joe Kleine ....................    510,000  [minimum $1,000,000]</t>
  </si>
  <si>
    <t xml:space="preserve">  Nikita Morgunov ...............    385,000</t>
  </si>
  <si>
    <t xml:space="preserve">  Chris Webber .................. 11,000,000</t>
  </si>
  <si>
    <t xml:space="preserve">  Vlade Divac ...................  8,837,774</t>
  </si>
  <si>
    <t xml:space="preserve">  Nick Anderson .................  5,051,906</t>
  </si>
  <si>
    <t xml:space="preserve">  Corliss Williamson ............  3,560,000</t>
  </si>
  <si>
    <t xml:space="preserve">  Lawrence Funderburke ..........  2,400,000</t>
  </si>
  <si>
    <t xml:space="preserve">  Jason Williams ................  1,879,920</t>
  </si>
  <si>
    <t xml:space="preserve">  Kevin Gamble ..................  1,868,750  [released 2/98]</t>
  </si>
  <si>
    <t xml:space="preserve">  Predrag Stojakovic ............  1,310,400</t>
  </si>
  <si>
    <t xml:space="preserve">  Scot Pollard ..................  1,000,000</t>
  </si>
  <si>
    <t xml:space="preserve">  Jon Barry .....................    800,000</t>
  </si>
  <si>
    <t xml:space="preserve">  Darrick Martin ................    572,500</t>
  </si>
  <si>
    <t xml:space="preserve">  Tyrone Corbin .................    510,000  [minimum $1,000,000]</t>
  </si>
  <si>
    <t xml:space="preserve">  Bill Wennington ...............    510,000  [minimum $1,000,000]</t>
  </si>
  <si>
    <t xml:space="preserve">  Tony Delk .....................    485,000</t>
  </si>
  <si>
    <t xml:space="preserve">  Ryan Robertson ................    301,875</t>
  </si>
  <si>
    <t xml:space="preserve">  Art Long ......................     25,000  [released 10/99]</t>
  </si>
  <si>
    <t xml:space="preserve">  David Robinson ................ 11,592,683</t>
  </si>
  <si>
    <t xml:space="preserve">  Sean Elliott ..................  5,433,333</t>
  </si>
  <si>
    <t xml:space="preserve">  Tim Duncan ....................  3,858,240</t>
  </si>
  <si>
    <t xml:space="preserve">  Avery Johnson .................  3,200,000</t>
  </si>
  <si>
    <t xml:space="preserve">  Antonio Daniels ...............  2,794,920</t>
  </si>
  <si>
    <t xml:space="preserve">  Samaki Walker .................  2,716,667</t>
  </si>
  <si>
    <t xml:space="preserve">  Jaren Jackson .................  2,483,333</t>
  </si>
  <si>
    <t xml:space="preserve">  Malik Rose ....................  2,285,000</t>
  </si>
  <si>
    <t xml:space="preserve">  Terry Porter ..................  2,000,000</t>
  </si>
  <si>
    <t xml:space="preserve">  Steve Kerr ....................  1,968,750</t>
  </si>
  <si>
    <t xml:space="preserve">  Mario Elie ....................  1,925,000</t>
  </si>
  <si>
    <t xml:space="preserve">  Jerome Kersey .................  1,000,000</t>
  </si>
  <si>
    <t xml:space="preserve">  Felton Spencer ................    510,000  [minimum, $885,000]</t>
  </si>
  <si>
    <t xml:space="preserve">  Andrew Gaze ...................    460,000  [completed contract*]</t>
  </si>
  <si>
    <t xml:space="preserve">  Derrick Dial ..................    301,875</t>
  </si>
  <si>
    <t xml:space="preserve">  Gary Payton ................... 11,020,473</t>
  </si>
  <si>
    <t xml:space="preserve">  Vin Baker .....................  9,000,000</t>
  </si>
  <si>
    <t xml:space="preserve">  Horace Grant ..................  5,952,381</t>
  </si>
  <si>
    <t xml:space="preserve">  Brent Barry ...................  3,960,000</t>
  </si>
  <si>
    <t xml:space="preserve">  Greg Foster ...................  1,603,861</t>
  </si>
  <si>
    <t xml:space="preserve">  Vernon Maxwell ................  1,430,000</t>
  </si>
  <si>
    <t xml:space="preserve">  Jelani McCoy ..................  1,000,000</t>
  </si>
  <si>
    <t xml:space="preserve">  Ruben Patterson ...............    900,000</t>
  </si>
  <si>
    <t xml:space="preserve">  Vladimir Stepania .............    700,320</t>
  </si>
  <si>
    <t xml:space="preserve">  Emanual Davis .................    510,000</t>
  </si>
  <si>
    <t xml:space="preserve">  Chuck Person ..................    510,000  [minimum $1,000,000]</t>
  </si>
  <si>
    <t xml:space="preserve">  Shammond Williams .............    500,000</t>
  </si>
  <si>
    <t xml:space="preserve">  Fred Vinson ...................    485,000</t>
  </si>
  <si>
    <t xml:space="preserve">  Rashard Lewis .................    385,000</t>
  </si>
  <si>
    <t xml:space="preserve">  Lazaro Borrell ................    301,875</t>
  </si>
  <si>
    <t xml:space="preserve">  Charles Oakley ................  5,236,000</t>
  </si>
  <si>
    <t xml:space="preserve">  Antonio Davis .................  4,200,000</t>
  </si>
  <si>
    <t xml:space="preserve">  Dee Brown .....................  4,000,000</t>
  </si>
  <si>
    <t xml:space="preserve">  Michael Stewart ...............  3,200,000</t>
  </si>
  <si>
    <t xml:space="preserve">  Doug Christie .................  2,742,600</t>
  </si>
  <si>
    <t xml:space="preserve">  Kevin Willis ..................  2,625,000</t>
  </si>
  <si>
    <t xml:space="preserve">  Vince Carter ..................  2,267,280</t>
  </si>
  <si>
    <t xml:space="preserve">  Dell Curry ....................  2,100,000</t>
  </si>
  <si>
    <t xml:space="preserve">  Alvin Williams ................  1,925,000</t>
  </si>
  <si>
    <t xml:space="preserve">  Tracy McGrady .................  1,767,120</t>
  </si>
  <si>
    <t xml:space="preserve">  B.J. Tyler ....................  1,614,000  [released 10/96]</t>
  </si>
  <si>
    <t xml:space="preserve">  Aleksandar Radojevic ..........  1,325,760</t>
  </si>
  <si>
    <t xml:space="preserve">  John Thomas ...................    832,560</t>
  </si>
  <si>
    <t xml:space="preserve">  Muggsy Bogues .................    510,000  [minimum $1,000,000]</t>
  </si>
  <si>
    <t xml:space="preserve">  Sean Marks ....................    385,000</t>
  </si>
  <si>
    <t xml:space="preserve">  Karl Malone ................... 14,000,000</t>
  </si>
  <si>
    <t xml:space="preserve">  John Stockton ................. 11,000,000</t>
  </si>
  <si>
    <t xml:space="preserve">  Jeff Hornacek .................  5,200,000</t>
  </si>
  <si>
    <t xml:space="preserve">  Greg Ostertag .................  5,200,000</t>
  </si>
  <si>
    <t xml:space="preserve">  Bryon Russell .................  4,000,000</t>
  </si>
  <si>
    <t xml:space="preserve">  Adam Keefe ....................  3,000,000</t>
  </si>
  <si>
    <t xml:space="preserve">  Olden Polynice ................  2,000,000</t>
  </si>
  <si>
    <t xml:space="preserve">  Howard Eisley .................  1,560,000</t>
  </si>
  <si>
    <t xml:space="preserve">  Quincy Lewis ..................    930,720</t>
  </si>
  <si>
    <t xml:space="preserve">  Jacque Vaughn .................    781,800</t>
  </si>
  <si>
    <t xml:space="preserve">  Scott Padgettt ................    679,800</t>
  </si>
  <si>
    <t xml:space="preserve">  Thurl Bailey ..................    510,000  [completed contract*]</t>
  </si>
  <si>
    <t xml:space="preserve">  Pete Chilcutt .................    510,000  [released 1/00, min. $1,000,000]</t>
  </si>
  <si>
    <t xml:space="preserve">  Andrei Kirilenko ..............    632,400  [1999 1st rd pick*]</t>
  </si>
  <si>
    <t xml:space="preserve">  Armon Gilliam .................    312,000  [minimum $621,951]</t>
  </si>
  <si>
    <t xml:space="preserve">  Bakari Hendrix ................     31,706  [released 11/99]</t>
  </si>
  <si>
    <t xml:space="preserve">  Shareef Abdur-Rahim ...........  9,000,000</t>
  </si>
  <si>
    <t xml:space="preserve">  Bryant Reeves .................  8,666,666</t>
  </si>
  <si>
    <t xml:space="preserve">  Doug West .....................  3,295,000</t>
  </si>
  <si>
    <t xml:space="preserve">  Mike Bibby ....................  3,092,400</t>
  </si>
  <si>
    <t xml:space="preserve">  Brent Price ...................  2,944,000</t>
  </si>
  <si>
    <t xml:space="preserve">  Othella Harrington ............  2,025,000</t>
  </si>
  <si>
    <t xml:space="preserve">  Grant Long ....................  2,000,000</t>
  </si>
  <si>
    <t xml:space="preserve">  Cherokee Parks ................  1,925,000</t>
  </si>
  <si>
    <t xml:space="preserve">  Michael Dickerson .............  1,224,960</t>
  </si>
  <si>
    <t xml:space="preserve">  Dennis Scott ..................  1,100,000</t>
  </si>
  <si>
    <t xml:space="preserve">  Antoine Carr ..................  1,000,000</t>
  </si>
  <si>
    <t xml:space="preserve">  DeJuan Wheat ..................    460,000  [completed contract*]</t>
  </si>
  <si>
    <t xml:space="preserve">  Obinna Ekezie .................    301,875</t>
  </si>
  <si>
    <t xml:space="preserve">  Milt Palacio ..................    301,875</t>
  </si>
  <si>
    <t xml:space="preserve">  Joe Stephens ..................     88,441  [released 10/99]</t>
  </si>
  <si>
    <t xml:space="preserve">  Robert Werdann ................      7,471  [released 10/99]</t>
  </si>
  <si>
    <t xml:space="preserve">  Juwan Howard .................. 15,000,000</t>
  </si>
  <si>
    <t xml:space="preserve">  Mitch Richmond ................ 10,000,000</t>
  </si>
  <si>
    <t xml:space="preserve">  Rod Strickland ................ 10,000,000</t>
  </si>
  <si>
    <t xml:space="preserve">  Isaac Austin ..................  4,819,451</t>
  </si>
  <si>
    <t xml:space="preserve">  Tracy Murray ..................  2,720,000</t>
  </si>
  <si>
    <t xml:space="preserve">  Michael Smith .................  2,000,000</t>
  </si>
  <si>
    <t xml:space="preserve">  Richard Hamilton ..............  1,836,240</t>
  </si>
  <si>
    <t xml:space="preserve">  Chris Whitney .................  1,680,000</t>
  </si>
  <si>
    <t xml:space="preserve">  Lorenzo Williams ..............  1,540,000</t>
  </si>
  <si>
    <t xml:space="preserve">  Aaron Williams ................  1,100,000</t>
  </si>
  <si>
    <t xml:space="preserve">  John Coker ....................    510,000  [completed contract*]</t>
  </si>
  <si>
    <t xml:space="preserve">  Reggie Jordan .................    510,000  [released 3/00, min. $572,500]</t>
  </si>
  <si>
    <t xml:space="preserve">  Gerard King ...................    460,000</t>
  </si>
  <si>
    <t xml:space="preserve">  Jahidi White ..................    385,000</t>
  </si>
  <si>
    <t xml:space="preserve">  Calvin Booth ..................    301,875</t>
  </si>
  <si>
    <t xml:space="preserve">  Laron Profit ..................    301,875</t>
  </si>
  <si>
    <t xml:space="preserve">  Jason Lawson ..................     25,000  [released 10/99]</t>
  </si>
  <si>
    <t xml:space="preserve">  Jonathan Kerner ...............      5,000  [released 10/99]</t>
  </si>
  <si>
    <t xml:space="preserve">  Kenny Anderson ........  $5,845,000  ($3,564,000)</t>
  </si>
  <si>
    <t xml:space="preserve">  Dana Barros ...........   3,500,000  ($2,134,000)</t>
  </si>
  <si>
    <t xml:space="preserve">  Greg Minor ............   2,520,000  ($1,537,000)</t>
  </si>
  <si>
    <t xml:space="preserve">  Dino Radja ............   2,500,000  ($1,524,000)  [bought out]</t>
  </si>
  <si>
    <t xml:space="preserve">  Pervis Ellison ........   2,420,000  ($1,476,000)</t>
  </si>
  <si>
    <t xml:space="preserve">  Popeye Jones ..........   2,381,000* ($1,452,000)</t>
  </si>
  <si>
    <t xml:space="preserve">  Tony Battie ...........   2,238,000  ($1,365,000)</t>
  </si>
  <si>
    <t xml:space="preserve">  Antoine Walker ........   2,107,000  ($1,285,000)</t>
  </si>
  <si>
    <t xml:space="preserve">  Ron Mercer ............   2,033,000  ($1,240,000)</t>
  </si>
  <si>
    <t xml:space="preserve">  Vitaly Potapenko ......   1,339,000  ($816,400)</t>
  </si>
  <si>
    <t xml:space="preserve">  Paul Pierce ...........   1,165,000* ($710,300)</t>
  </si>
  <si>
    <t xml:space="preserve">  Walter McCarty ........     975,000  ($594,512)</t>
  </si>
  <si>
    <t xml:space="preserve">  Dontae Jones ..........     953,856  ($581,619)  [released]</t>
  </si>
  <si>
    <t xml:space="preserve">  Dwayne Schintzius .....     662,500* ($403,926)</t>
  </si>
  <si>
    <t xml:space="preserve">  Eric Riley ............     537,500* ($327,714)</t>
  </si>
  <si>
    <t xml:space="preserve">  Bruce Bowen ...........     507,000  ($309,146)</t>
  </si>
  <si>
    <t xml:space="preserve">  Marlon Garnett ........     287,500* ($175,289)  [released]</t>
  </si>
  <si>
    <t xml:space="preserve">  Damon Jones ...........     287,500* ($175,289)</t>
  </si>
  <si>
    <t xml:space="preserve">  Alonzo Mourning ....... $13,130,000  ($8,006,000)</t>
  </si>
  <si>
    <t xml:space="preserve">  Tim Hardaway ..........   5,600,000  ($3,415,000)</t>
  </si>
  <si>
    <t xml:space="preserve">  Jamal Mashburn ........   5,033,000  ($3,069,000)</t>
  </si>
  <si>
    <t xml:space="preserve">  P.J. Brown ............   4,480,000  ($2,732,000)</t>
  </si>
  <si>
    <t xml:space="preserve">  Dan Majerle ...........   3,290,000  ($2,006,000)</t>
  </si>
  <si>
    <t xml:space="preserve">  Voshon Lenard .........   2,837,000  ($1,730,000)</t>
  </si>
  <si>
    <t xml:space="preserve">  Mark Strickland .......   2,100,000* ($1,280,000)</t>
  </si>
  <si>
    <t xml:space="preserve">  Duane Causwell ........   1,454,000  ($886,613)</t>
  </si>
  <si>
    <t xml:space="preserve">  Terry Mills ...........   1,145,000  ($698,293)</t>
  </si>
  <si>
    <t xml:space="preserve">  Terry Porter ..........   1,000,000* ($609,700)</t>
  </si>
  <si>
    <t xml:space="preserve">  Blue Edwards ..........     850,000* ($518,245)</t>
  </si>
  <si>
    <t xml:space="preserve">  Keith Askins ..........     725,000* ($442,033)</t>
  </si>
  <si>
    <t xml:space="preserve">  Marty Conlon ..........     662,500* ($403,926)</t>
  </si>
  <si>
    <t xml:space="preserve">  Rex Walters ...........     537,500* ($327,714)</t>
  </si>
  <si>
    <t xml:space="preserve">  Jayson Williams ....... $11,000,000* ($6,706,700)</t>
  </si>
  <si>
    <t xml:space="preserve">  Kendall Gill ..........   5,000,000  ($3,049,000)</t>
  </si>
  <si>
    <t xml:space="preserve">  Rony Seikaly ..........   4,252,000  ($2,593,000)</t>
  </si>
  <si>
    <t xml:space="preserve">  Jim McIlvaine .........   4,200,000  ($2,561,000)</t>
  </si>
  <si>
    <t xml:space="preserve">  Keith Van Horn ........   3,054,000  ($1,862,000)</t>
  </si>
  <si>
    <t xml:space="preserve">  Stephon Marbury .......   2,562,000  ($1,562,000)</t>
  </si>
  <si>
    <t xml:space="preserve">  Michael Cage ..........   2,350,000  ($1,433,000)  [released]</t>
  </si>
  <si>
    <t xml:space="preserve">  Elliot Perry ..........   2,000,000  ($1,220,000)</t>
  </si>
  <si>
    <t xml:space="preserve">  Kerry Kittles .........   1,762,000  ($1,075,000)</t>
  </si>
  <si>
    <t xml:space="preserve">  Eric Murdock ..........   1,750,000* ($1,067,000)</t>
  </si>
  <si>
    <t xml:space="preserve">  Lucious Harris ........   1,680,000  ($1,024,000)</t>
  </si>
  <si>
    <t xml:space="preserve">  Scott Burrell .........   1,000,000* ($609,700)</t>
  </si>
  <si>
    <t xml:space="preserve">  Chris Carr ............   1,000,000  ($609,700)</t>
  </si>
  <si>
    <t xml:space="preserve">  Gheorghe Muresan ......     475,000* ($289,608)</t>
  </si>
  <si>
    <t xml:space="preserve">  David Vaughn ..........     450,000* ($274,365)</t>
  </si>
  <si>
    <t xml:space="preserve">  Jamie Feick ...........     425,000* ($259,123)</t>
  </si>
  <si>
    <t xml:space="preserve">  Mark Hendrickson ......     425,000* ($259,123)</t>
  </si>
  <si>
    <t xml:space="preserve">  William Cunningham ....     350,000* ($213,395)</t>
  </si>
  <si>
    <t xml:space="preserve">  Patrick Ewing ......... $18,500,000  ($11,280,000)</t>
  </si>
  <si>
    <t xml:space="preserve">  Larry Johnson .........  10,186,000  ($6,211,000)</t>
  </si>
  <si>
    <t xml:space="preserve">  Latrell Sprewell ......   8,300,000  ($5,060,500)</t>
  </si>
  <si>
    <t xml:space="preserve">  Allan Houston .........   7,000,000  ($4,268,000)</t>
  </si>
  <si>
    <t xml:space="preserve">  Chris Childs ..........   3,640,000  ($2,220,000)</t>
  </si>
  <si>
    <t xml:space="preserve">  Marcus Camby ..........   3,164,000  ($1,929,000)</t>
  </si>
  <si>
    <t xml:space="preserve">  Kurt Thomas ...........   1,750,000* ($1,067,000)</t>
  </si>
  <si>
    <t xml:space="preserve">  Buck Williams .........   1,670,000  ($1,018,000)  [retired]</t>
  </si>
  <si>
    <t xml:space="preserve">  Charlie Ward ..........   1,221,000  ($744,500)</t>
  </si>
  <si>
    <t xml:space="preserve">  Dennis Scott ..........   1,000,000* ($609,700)  [released]</t>
  </si>
  <si>
    <t xml:space="preserve">  Herb Williams .........   1,000,000* ($609,700)</t>
  </si>
  <si>
    <t xml:space="preserve">  David Wingate .........   1,000,000* ($609,700)</t>
  </si>
  <si>
    <t xml:space="preserve">  Mirsad Turkcan ........     739,400* ($450,800)</t>
  </si>
  <si>
    <t xml:space="preserve">  Ben Davis .............     425,000* ($259,123)</t>
  </si>
  <si>
    <t xml:space="preserve">  Rick Brunson ..........     350,000* ($213,395)</t>
  </si>
  <si>
    <t xml:space="preserve">  Chris Dudley ..........      ???</t>
  </si>
  <si>
    <t xml:space="preserve">  Anfernee Hardaway .....  $8,505,000  ($5,186,000)</t>
  </si>
  <si>
    <t xml:space="preserve">  Horace Grant ..........   7,843,000  ($4,782,000)</t>
  </si>
  <si>
    <t xml:space="preserve">  Mark Price ............   5,488,000  ($3.347,000)  [bought out]</t>
  </si>
  <si>
    <t xml:space="preserve">  Isaac Austin ..........   5,000,000* ($3,049,000)</t>
  </si>
  <si>
    <t xml:space="preserve">  Nick Anderson .........   3,200,000  ($1,951,000)</t>
  </si>
  <si>
    <t xml:space="preserve">  Derek Strong ..........   3,000,000* ($1,829,100)</t>
  </si>
  <si>
    <t xml:space="preserve">  Darrell Armstrong .....   2,900,000* ($1,768,000)</t>
  </si>
  <si>
    <t xml:space="preserve">  Gerald Wilkins ........   2,000,000* ($1,219,400)</t>
  </si>
  <si>
    <t xml:space="preserve">  Yinka Dare ............   1,657,000  ($1,010,000)  [released]</t>
  </si>
  <si>
    <t xml:space="preserve">  Bo Outlaw .............   1,150,000  ($701,219)</t>
  </si>
  <si>
    <t xml:space="preserve">  Michael Doleac ........   1,050,000* ($640,000)</t>
  </si>
  <si>
    <t xml:space="preserve">  Danny Schayes .........   1,000,000* ($609,700)</t>
  </si>
  <si>
    <t xml:space="preserve">  Dominique Wilkins .....   1,000,000* ($609,700)</t>
  </si>
  <si>
    <t xml:space="preserve">  Matt Harpring .........     900,000* ($549,000)</t>
  </si>
  <si>
    <t xml:space="preserve">  B.J. Armstrong ........     850,000* ($518,245)</t>
  </si>
  <si>
    <t xml:space="preserve">  Miles Simon ...........     287,500* ($175,289)</t>
  </si>
  <si>
    <t xml:space="preserve">  Jonathan Kerner .......     287,500* ($175,289)</t>
  </si>
  <si>
    <t xml:space="preserve">  Matt Geiger ...........  $6,800,000* ($4,146,000)</t>
  </si>
  <si>
    <t xml:space="preserve">  Theo Ratliff ..........   6,000,000* ($3,659,000)</t>
  </si>
  <si>
    <t xml:space="preserve">  Derrick Coleman .......   5,600,000  ($3,414,000)  [bought out]</t>
  </si>
  <si>
    <t xml:space="preserve">  Tyrone Hill ...........   5,352,000  ($3,263,000)</t>
  </si>
  <si>
    <t xml:space="preserve">  Allen Iverson .........   3,537,000  ($2,156,000)</t>
  </si>
  <si>
    <t xml:space="preserve">  Brian Shaw ............   3,400,000  ($2,073,000)  [released]</t>
  </si>
  <si>
    <t xml:space="preserve">  Rex Walters ...........   1,625,000  ($999,854)  [released]</t>
  </si>
  <si>
    <t xml:space="preserve">  Aaron Mckie ...........   1,430,000  ($871,951)</t>
  </si>
  <si>
    <t xml:space="preserve">  Larry Hughes ..........   1,330,000* ($811,000)</t>
  </si>
  <si>
    <t xml:space="preserve">  Harvey Grant ..........   1,000,000* ($609,700)</t>
  </si>
  <si>
    <t xml:space="preserve">  George Lynch ..........   1,000,000* ($609,700)</t>
  </si>
  <si>
    <t xml:space="preserve">  Rick Mahorn ...........   1,000,000* ($609,700)</t>
  </si>
  <si>
    <t xml:space="preserve">  Anthony Parker ........     867,120  ($528,731)</t>
  </si>
  <si>
    <t xml:space="preserve">  Eric Snow .............     846,300  ($516,037)</t>
  </si>
  <si>
    <t xml:space="preserve">  Doug Overton ..........     600,000* ($365,820)</t>
  </si>
  <si>
    <t xml:space="preserve">  Nazr Mohammed .........     535,000* ($326,000)</t>
  </si>
  <si>
    <t xml:space="preserve">  Jerald Honeycutt ......     300,000  ($182,927)</t>
  </si>
  <si>
    <t xml:space="preserve">  Casey Shaw ............     287,500* ($175,289)</t>
  </si>
  <si>
    <t xml:space="preserve">  Juwan Howard .......... $13,125,000  ($8,003,000)</t>
  </si>
  <si>
    <t xml:space="preserve">  Otis Thorpe ...........   4,400,000  ($2,683,000)</t>
  </si>
  <si>
    <t xml:space="preserve">  Calbert Cheaney .......   4,000,000  ($2,439,000)</t>
  </si>
  <si>
    <t xml:space="preserve">  Mitch Richmond ........   2,500,000  ($1,524,000)</t>
  </si>
  <si>
    <t xml:space="preserve">  Tracy Murray ..........   2,380,000  ($1,451,000)</t>
  </si>
  <si>
    <t xml:space="preserve">  Terry Davis ...........   1,750,000* ($1,067,000)</t>
  </si>
  <si>
    <t xml:space="preserve">  Chris Whitney .........   1,440,000  ($878,049)</t>
  </si>
  <si>
    <t xml:space="preserve">  Tim Legler ............   1,320,000  ($804,878)</t>
  </si>
  <si>
    <t xml:space="preserve">  Lorenzo Williams ......   1,316,000  ($802,439)</t>
  </si>
  <si>
    <t xml:space="preserve">  Ben Wallace ...........     800,000* ($488,000)</t>
  </si>
  <si>
    <t xml:space="preserve">  John Coker ............     350,000* ($213,395)</t>
  </si>
  <si>
    <t xml:space="preserve">  Jeff McInnis ..........     350,000* ($213,395)</t>
  </si>
  <si>
    <t xml:space="preserve">  Randell Jackson .......     287,500* ($175,289)</t>
  </si>
  <si>
    <t xml:space="preserve">  Rod Strickland ........      ???</t>
  </si>
  <si>
    <t xml:space="preserve">  Jahidi White ..........      ???</t>
  </si>
  <si>
    <t xml:space="preserve">  Dikembe Mutombo ....... $11,218,000  ($6,840,000)</t>
  </si>
  <si>
    <t xml:space="preserve">  Steve Smith ...........   6,300,000  ($3,841,000)</t>
  </si>
  <si>
    <t xml:space="preserve">  Alan Henderson ........   4,725,000* ($2,881,000)</t>
  </si>
  <si>
    <t xml:space="preserve">  Ken Norman ............   3,775,000  ($2,302,000)  [released]</t>
  </si>
  <si>
    <t xml:space="preserve">  Mookie Blaylock .......   3,600,000  ($2,195,000)</t>
  </si>
  <si>
    <t xml:space="preserve">  Grant Long ............   2,977,000  ($1,815,000)</t>
  </si>
  <si>
    <t xml:space="preserve">  Tyrone Corbin .........   2,400,000* ($1,463,000)</t>
  </si>
  <si>
    <t xml:space="preserve">  LaPhonso Ellis ........   1,750,000* ($1,067,000)</t>
  </si>
  <si>
    <t xml:space="preserve">  Anthony Johnson .......   1,000,000* ($609,700)</t>
  </si>
  <si>
    <t xml:space="preserve">  Mark West .............   1,000,000* ($609,700)</t>
  </si>
  <si>
    <t xml:space="preserve">  Ed Gray ...............     832,440  ($507,585)</t>
  </si>
  <si>
    <t xml:space="preserve">  Roshown McLeod ........     740,000* ($451,000)</t>
  </si>
  <si>
    <t xml:space="preserve">  Chris Crawford ........     350,000* ($213,395)</t>
  </si>
  <si>
    <t xml:space="preserve">  Jeff Sheppard .........     287,500* ($175,289)</t>
  </si>
  <si>
    <t xml:space="preserve">  Elden Campbell ........  $7,000,000  ($4,268,000)</t>
  </si>
  <si>
    <t xml:space="preserve">  Derrick Coleman .......   6,667,000* ($4,065,000)</t>
  </si>
  <si>
    <t xml:space="preserve">  Anthony Mason .........   4,165,000  ($2,540,000)</t>
  </si>
  <si>
    <t xml:space="preserve">  Bobby Phills ..........   3,480,000  ($2,122,000)</t>
  </si>
  <si>
    <t xml:space="preserve">  Eddie Jones ...........   2,200,000  ($1,341,000)</t>
  </si>
  <si>
    <t xml:space="preserve">  David Wesley ..........   2,160,000  ($1,317,000)</t>
  </si>
  <si>
    <t xml:space="preserve">  Chuck Person ..........   1,000,000* ($609,700)</t>
  </si>
  <si>
    <t xml:space="preserve">  Joe Wolf ..............   1,000,000* ($609,700)  [released]</t>
  </si>
  <si>
    <t xml:space="preserve">  Chucky Brown ..........     850,000* ($518,000)</t>
  </si>
  <si>
    <t xml:space="preserve">  Ricky Davis ...........     680,000* ($414,600)</t>
  </si>
  <si>
    <t xml:space="preserve">  Charles Shackleford ...     537,500* ($327,714)</t>
  </si>
  <si>
    <t xml:space="preserve">  Corey Beck ............     425,000* ($259,123)</t>
  </si>
  <si>
    <t xml:space="preserve">  Brad Miller ...........     287,500* ($175,289)</t>
  </si>
  <si>
    <t xml:space="preserve">  Eldridge Recasner .....      ???</t>
  </si>
  <si>
    <t xml:space="preserve">  Ron Harper ............  $5,280,000  ($3,220,000)</t>
  </si>
  <si>
    <t xml:space="preserve">  Toni Kukoc ............   4,610,000  ($2,811,000)</t>
  </si>
  <si>
    <t xml:space="preserve">  Brent Barry ...........   3,600,000* ($2,195,000)</t>
  </si>
  <si>
    <t xml:space="preserve">  Andrew Lang ...........   3,068,000  ($1,870,000)</t>
  </si>
  <si>
    <t xml:space="preserve">  Chuck Person ..........   2,860,000  ($1.744,000)  [released]</t>
  </si>
  <si>
    <t xml:space="preserve">  Mark Bryant ...........   2,050,000  ($1,250,000)</t>
  </si>
  <si>
    <t xml:space="preserve">  Randy Brown ...........   1,320,000  ($804,878)</t>
  </si>
  <si>
    <t xml:space="preserve">  Bill Wennington .......   1,000,000* ($609,700)</t>
  </si>
  <si>
    <t xml:space="preserve">  Roy Rogers ............     862,560  ($525,951)  [released]</t>
  </si>
  <si>
    <t xml:space="preserve">  Martin Muursepp .......     763,200  ($465,365)  [released]</t>
  </si>
  <si>
    <t xml:space="preserve">  Keith Booth ...........     687,240  ($419,049)</t>
  </si>
  <si>
    <t xml:space="preserve">  Corey Benjamin ........     540,000* ($329,240)</t>
  </si>
  <si>
    <t xml:space="preserve">  Jeff Sanders ..........     475,000* ($289,608)</t>
  </si>
  <si>
    <t xml:space="preserve">  Rusty LaRue ...........     350,000* ($213,395)</t>
  </si>
  <si>
    <t xml:space="preserve">  Bubba Wells ...........     312,000  ($190,244)  [released]</t>
  </si>
  <si>
    <t xml:space="preserve">  Cory Carr .............     287,500* ($175,289)</t>
  </si>
  <si>
    <t xml:space="preserve">  Kornel David ..........     287,500* ($175,289)</t>
  </si>
  <si>
    <t xml:space="preserve">  Charles Jones .........     287,500* ($175,289)</t>
  </si>
  <si>
    <t xml:space="preserve">  Dickey Simpkins .......      ???</t>
  </si>
  <si>
    <t xml:space="preserve">  Shawn Kemp ............  $9,740,000  ($5,938,500)</t>
  </si>
  <si>
    <t xml:space="preserve">  Wesley Person .........   4,200,000  ($2,560,000)</t>
  </si>
  <si>
    <t xml:space="preserve">  Danny Ferry ...........   4,000,000  ($2,439,000)</t>
  </si>
  <si>
    <t xml:space="preserve">  Bob Sura ..............   3,133,000  ($1,910,000)</t>
  </si>
  <si>
    <t xml:space="preserve">  Andrew DeClerq ........   1,440,000  ($878,048)</t>
  </si>
  <si>
    <t xml:space="preserve">  Derek Anderson ........   1,273,000  ($776,000)</t>
  </si>
  <si>
    <t xml:space="preserve">  Brevin Knight .........   1,092,000  ($666,000)</t>
  </si>
  <si>
    <t xml:space="preserve">  Johnny Newman .........   1,000,000* ($609,700)</t>
  </si>
  <si>
    <t xml:space="preserve">  Zydrundas Ilgauskas ...     936,000  ($571,000)</t>
  </si>
  <si>
    <t xml:space="preserve">  Corie Blount ..........     537,500* ($327,714)</t>
  </si>
  <si>
    <t xml:space="preserve">  Mitchell Butler .......     537,500* ($327,714)</t>
  </si>
  <si>
    <t xml:space="preserve">  Earl Boykins ..........     287,500* ($175,289)</t>
  </si>
  <si>
    <t xml:space="preserve">  Ryan Stack ............     287,500* ($175,289)</t>
  </si>
  <si>
    <t xml:space="preserve">  Cedric Henderson ......     250,000  ($152,425)</t>
  </si>
  <si>
    <t xml:space="preserve">  Grant Hill ............  $6,675,000  ($4,070,000)</t>
  </si>
  <si>
    <t xml:space="preserve">  Christian Laettner ....   5,360,000* ($3,268,000)</t>
  </si>
  <si>
    <t xml:space="preserve">  Bison Dele ............   4,860,000  ($2,963,000)</t>
  </si>
  <si>
    <t xml:space="preserve">  Jerry Stackhouse ......   3,887,000* ($2,370,000)</t>
  </si>
  <si>
    <t xml:space="preserve">  Loy Vaught ............   3,830,000* ($2,335,000)</t>
  </si>
  <si>
    <t xml:space="preserve">  Lindsey Hunter ........   2,050,000  ($1,250,000)</t>
  </si>
  <si>
    <t xml:space="preserve">  Eric Montross .........   1,760,000  ($1,073,000)</t>
  </si>
  <si>
    <t xml:space="preserve">  Joe Dumars ............   1,000,000* ($609,700)</t>
  </si>
  <si>
    <t xml:space="preserve">  Scot Pollard ..........     940,920  ($573,732)  [released]</t>
  </si>
  <si>
    <t xml:space="preserve">  Randolph Childress ....     866,320  ($540,439)  [released]</t>
  </si>
  <si>
    <t xml:space="preserve">  Jud Buechler ..........     850,000* ($518,245)</t>
  </si>
  <si>
    <t xml:space="preserve">  Don Reid ..............     800,000  ($487,805)</t>
  </si>
  <si>
    <t xml:space="preserve">  Jerome Williams .......     737,880  ($449,927)</t>
  </si>
  <si>
    <t xml:space="preserve">  Charles O'Bannon ......     320,000  ($195,122)</t>
  </si>
  <si>
    <t xml:space="preserve">  Korleone Young ........     287,500* ($175,289)</t>
  </si>
  <si>
    <t xml:space="preserve">  Khalid Reeves .........     475,000* ($289,608)</t>
  </si>
  <si>
    <t xml:space="preserve">  Rik Smits .............  $8,500,000* ($5,182,000)</t>
  </si>
  <si>
    <t xml:space="preserve">  Reggie Miller .........   6,781,000  ($4,135,000)</t>
  </si>
  <si>
    <t xml:space="preserve">  Derrick McKey .........   4,200,000  ($2,560,000)</t>
  </si>
  <si>
    <t xml:space="preserve">  Dale Davis ............   4,038,000  ($2,462,000)</t>
  </si>
  <si>
    <t xml:space="preserve">  Mark Jackson ..........   3,600,000  ($2,195,000)</t>
  </si>
  <si>
    <t xml:space="preserve">  Chris Mullin ..........   3,510,000  ($2,140,000)</t>
  </si>
  <si>
    <t xml:space="preserve">  Antonio Davis .........   3,500,000  ($2,134,000)</t>
  </si>
  <si>
    <t xml:space="preserve">  Travis Best ...........   2,750,000* ($1,676,700)</t>
  </si>
  <si>
    <t xml:space="preserve">  Jalen Rose ............   2,145,000  ($1,308,000)</t>
  </si>
  <si>
    <t xml:space="preserve">  Sam Perkins ...........   1,785,000* ($1,085,300)</t>
  </si>
  <si>
    <t xml:space="preserve">  Haywoode Workman ......   1,440,000  ($878,048)  [released]</t>
  </si>
  <si>
    <t xml:space="preserve">  Austin Croshere .......   1,340,000  ($817,244)</t>
  </si>
  <si>
    <t xml:space="preserve">  Fred Hoiberg ..........     600,000* ($365,820)</t>
  </si>
  <si>
    <t xml:space="preserve">  Al Harrington .........     543,000* ($331,000)</t>
  </si>
  <si>
    <t xml:space="preserve">  Mark Pope .............     382,000* ($233,000)</t>
  </si>
  <si>
    <t xml:space="preserve">  Mate Skelin ...........     287,500* ($175,289)</t>
  </si>
  <si>
    <t xml:space="preserve">  Glenn Robinson ........  $6,380,000  ($3,890,000)</t>
  </si>
  <si>
    <t xml:space="preserve">  Chris Gatling .........   4,266,000  ($2,601,000)</t>
  </si>
  <si>
    <t xml:space="preserve">  Scott Williams ........   3,300,000  ($2,012,000)</t>
  </si>
  <si>
    <t xml:space="preserve">  Armon Gilliam .........   3,244,000  ($1,978,000)</t>
  </si>
  <si>
    <t xml:space="preserve">  Sam Cassell ...........   3,000,000  ($1,829,000)</t>
  </si>
  <si>
    <t xml:space="preserve">  Ervin Johnson .........   2,594,000  ($1,582,000)</t>
  </si>
  <si>
    <t xml:space="preserve">  Ray Allen .............   2,320,000  ($1,415,000)</t>
  </si>
  <si>
    <t xml:space="preserve">  Tim Thomas ............   1,856,000  ($1,132,000)</t>
  </si>
  <si>
    <t xml:space="preserve">  Vinny Del Negro .......   1,750,000* ($1,067,000)</t>
  </si>
  <si>
    <t xml:space="preserve">  Robert Traylor ........   1,590,000* ($969,400)</t>
  </si>
  <si>
    <t xml:space="preserve">  Dell Curry ............   1,000,000* ($609,700)</t>
  </si>
  <si>
    <t xml:space="preserve">  Paul Grant ............     903,240  ($550,756)</t>
  </si>
  <si>
    <t xml:space="preserve">  Haywoode Workman ......     600,000* ($365,820)</t>
  </si>
  <si>
    <t xml:space="preserve">  Michael Curry .........     550,000  ($335,365)</t>
  </si>
  <si>
    <t xml:space="preserve">  Adonis Jordan .........     350,000* ($213,395)  [released]</t>
  </si>
  <si>
    <t xml:space="preserve">  Charles Oakley ........ $10,186,000  ($6,098,000)</t>
  </si>
  <si>
    <t xml:space="preserve">  Sharone Wright ........   4,000,000  ($2,439,000)  [retired]</t>
  </si>
  <si>
    <t xml:space="preserve">  Dee Brown .............   3,750,000  ($2,287,000)</t>
  </si>
  <si>
    <t xml:space="preserve">  Micheal Williams ......   2,975,000  ($1,814,000)</t>
  </si>
  <si>
    <t xml:space="preserve">  Doug Christie .........   2,353,000  ($1,435,000)</t>
  </si>
  <si>
    <t xml:space="preserve">  Kevin Willis ..........   2,100,000  ($1,280,000)</t>
  </si>
  <si>
    <t xml:space="preserve">  Vince Carter ..........   1,760,000* ($1,073,000)</t>
  </si>
  <si>
    <t xml:space="preserve">  Tracy McGrady .........   1,563,000  ($953,195)</t>
  </si>
  <si>
    <t xml:space="preserve">  B.J. Tyler ............   1,411,000  ($860,300)  [released]</t>
  </si>
  <si>
    <t xml:space="preserve">  John Wallace ..........   1,021,000  ($622,536)</t>
  </si>
  <si>
    <t xml:space="preserve">  Michael Stewart .......   1,000,000* ($609,700)</t>
  </si>
  <si>
    <t xml:space="preserve">  John Thomas ...........     737,000  ($449,350)</t>
  </si>
  <si>
    <t xml:space="preserve">  Negele Knight .........     537,500* ($327,714)</t>
  </si>
  <si>
    <t xml:space="preserve">  Reggie Slater .........     400,000  ($243,902)</t>
  </si>
  <si>
    <t xml:space="preserve">  Sean Marks ............     287,500* ($175,289)</t>
  </si>
  <si>
    <t xml:space="preserve">  Paul Rogers ...........     287,500* ($175,289)</t>
  </si>
  <si>
    <t xml:space="preserve">  Alvin Williams ........      ???</t>
  </si>
  <si>
    <t xml:space="preserve">  Shawn Bradley .........  $6,750,000  ($4,116,000)</t>
  </si>
  <si>
    <t xml:space="preserve">  Michael Finley ........   6,000,000  ($3,659,000)</t>
  </si>
  <si>
    <t xml:space="preserve">  A.C. Green ............   5,125,088  ($3,107,000)</t>
  </si>
  <si>
    <t xml:space="preserve">  Robert Pack ...........   3,780,000  ($2,305,000)</t>
  </si>
  <si>
    <t xml:space="preserve">  Khalid Reeves .........   2,002,000  ($1,220,000)  [released]</t>
  </si>
  <si>
    <t xml:space="preserve">  Erick Strickland ......   1,920,000  ($1,170,000)</t>
  </si>
  <si>
    <t xml:space="preserve">  John Williams .........   1,750,000* ($1,067,000)</t>
  </si>
  <si>
    <t xml:space="preserve">  Samaki Walker .........   1,619,880  ($987,732)</t>
  </si>
  <si>
    <t xml:space="preserve">  Dirk Nowitzki .........   1,472,640  ($898,000)</t>
  </si>
  <si>
    <t xml:space="preserve">  Steve Nash ............   1,190,760  ($726,073)</t>
  </si>
  <si>
    <t xml:space="preserve">  Gary Trent ............   1,000,000* ($609,700)</t>
  </si>
  <si>
    <t xml:space="preserve">  Chris Anstey ..........     985,200  ($600,610)</t>
  </si>
  <si>
    <t xml:space="preserve">  Cedric Ceballos .......     750,000* ($457,275)</t>
  </si>
  <si>
    <t xml:space="preserve">  Hubert Davis ..........     645,000  ($393,293)</t>
  </si>
  <si>
    <t xml:space="preserve">  Ansu Sesay ............     287,500* ($175,289)</t>
  </si>
  <si>
    <t xml:space="preserve">  Bruno Sundov ..........     287,500* ($175,289)</t>
  </si>
  <si>
    <t xml:space="preserve">  Antonio McDyess .......  $9,000,000* ($5,488,000)</t>
  </si>
  <si>
    <t xml:space="preserve">  Bryant Stith ..........   4,666,000  ($2,845,000)</t>
  </si>
  <si>
    <t xml:space="preserve">  Eric Williams .........   2,780,000  ($1,695,000)</t>
  </si>
  <si>
    <t xml:space="preserve">  Chauncey Billups ......   2,742,000  ($1,508,000)</t>
  </si>
  <si>
    <t xml:space="preserve">  Raef LaFrentz .........   2,150,000* ($1,311,000)</t>
  </si>
  <si>
    <t xml:space="preserve">  Nick Van Exel .........   1,900,000  ($1,159,000)</t>
  </si>
  <si>
    <t xml:space="preserve">  Danny Fortson .........   1,485,000  ($905,561)</t>
  </si>
  <si>
    <t xml:space="preserve">  Johnny Taylor .........   1,037,000  ($632,415)</t>
  </si>
  <si>
    <t xml:space="preserve">  Keon Clark ............   1,000,000* ($609,700)</t>
  </si>
  <si>
    <t xml:space="preserve">  Preist Lauderdale .....     712,200  ($434,268)  [released]</t>
  </si>
  <si>
    <t xml:space="preserve">  Carl Herrera ..........     662,500* ($403,926)</t>
  </si>
  <si>
    <t xml:space="preserve">  Eric Washington .......     520,000* ($317,000)</t>
  </si>
  <si>
    <t xml:space="preserve">  Loren Meyer ...........     450,000* ($274,365)</t>
  </si>
  <si>
    <t xml:space="preserve">  Kelly McCarty .........     287,500* ($175,289)</t>
  </si>
  <si>
    <t xml:space="preserve">  Cory Alexander ........      ???</t>
  </si>
  <si>
    <t xml:space="preserve">  Hakeem Olajuwon ....... $12,943,000  ($7,892,000)</t>
  </si>
  <si>
    <t xml:space="preserve">  Scottie Pippen ........  11,000,000* ($6,706,700)</t>
  </si>
  <si>
    <t xml:space="preserve">  Brent Price ...........   2,240,000  ($1,366,000)</t>
  </si>
  <si>
    <t xml:space="preserve">  Charles Barkley .......   1,000,000* ($609,700)</t>
  </si>
  <si>
    <t xml:space="preserve">  Michael Dickerson .....     949,600* ($579,000)</t>
  </si>
  <si>
    <t xml:space="preserve">  Bryce Drew ............     857,000* ($522,500)</t>
  </si>
  <si>
    <t xml:space="preserve">  Sam Mack ..............     545,000  ($332,317)</t>
  </si>
  <si>
    <t xml:space="preserve">  Anthony Miller ........     475,000* ($289,608)</t>
  </si>
  <si>
    <t xml:space="preserve">  Cuttino Mobley ........     287,500* ($175,289)</t>
  </si>
  <si>
    <t xml:space="preserve">  Eddie Johnson .........      ???</t>
  </si>
  <si>
    <t xml:space="preserve">  Matt Maloney ..........      ???</t>
  </si>
  <si>
    <t xml:space="preserve">  Othella Harrington ....      ???</t>
  </si>
  <si>
    <t xml:space="preserve">  Matt Bullard ..........      ???</t>
  </si>
  <si>
    <t xml:space="preserve">  Stanley Roberts .......      ???</t>
  </si>
  <si>
    <t xml:space="preserve">  Antoine Carr ..........      ???</t>
  </si>
  <si>
    <t xml:space="preserve">  Kevin Garnett ......... $14,000,000  ($8,537,000)</t>
  </si>
  <si>
    <t xml:space="preserve">  Terrell Brandon .......   6,300,000  ($3,841,000)</t>
  </si>
  <si>
    <t xml:space="preserve">  Anthony Peeler ........   2,254,000  ($1,374,000)</t>
  </si>
  <si>
    <t xml:space="preserve">  Dean Garrett ..........   2,160,000  ($1,317,000)</t>
  </si>
  <si>
    <t xml:space="preserve">  Joe Smith .............   1,750,000* ($1,067,000)</t>
  </si>
  <si>
    <t xml:space="preserve">  Bill Curley ...........   1,544,000  ($941,463)</t>
  </si>
  <si>
    <t xml:space="preserve">  Malik Sealy ...........   1,000,000* ($609,700)</t>
  </si>
  <si>
    <t xml:space="preserve">  Bobby Jackson .........     799,200  ($487,317)</t>
  </si>
  <si>
    <t xml:space="preserve">  Radoslav Nesterovic ...     775,750* ($473,000)</t>
  </si>
  <si>
    <t xml:space="preserve">  Dennis Scott ..........     725,000* ($442,033)</t>
  </si>
  <si>
    <t xml:space="preserve">  Brian Evans ...........     686,780  ($418,768)  [released]</t>
  </si>
  <si>
    <t xml:space="preserve">  James Robinson ........     537,500* ($327,714)</t>
  </si>
  <si>
    <t xml:space="preserve">  Andrae Patterson ......     287,500* ($175,289)</t>
  </si>
  <si>
    <t xml:space="preserve">  Trevor Winter .........     287,500* ($175,289)  [released]</t>
  </si>
  <si>
    <t xml:space="preserve">  Tom Hammonds ..........      ???</t>
  </si>
  <si>
    <t xml:space="preserve">  Reggie Jordan .........      ???</t>
  </si>
  <si>
    <t xml:space="preserve">  Sam Mitchell ..........      ???</t>
  </si>
  <si>
    <t xml:space="preserve">  David Robinson ........ $14,841,000  ($9,050,000)</t>
  </si>
  <si>
    <t xml:space="preserve">  Sean Elliott ..........   5,333,000  ($3,252,000)</t>
  </si>
  <si>
    <t xml:space="preserve">  Charles Smith .........   4,375,143  ($2,657,000)  [released]</t>
  </si>
  <si>
    <t xml:space="preserve">  Will Perdue ...........   4,373,000  ($2,666,000)</t>
  </si>
  <si>
    <t xml:space="preserve">  Tim Duncan ............   3,413,000  ($2,081,000)</t>
  </si>
  <si>
    <t xml:space="preserve">  Avery Johnson .........   3,000,000  ($1,829,000)</t>
  </si>
  <si>
    <t xml:space="preserve">  Antonio Daniels .......   2,472,000  ($1,508,000)</t>
  </si>
  <si>
    <t xml:space="preserve">  Steve Kerr ............   1,774,000* ($1,081,600)</t>
  </si>
  <si>
    <t xml:space="preserve">  Mario Elie ............   1,750,000* ($1,067,000)</t>
  </si>
  <si>
    <t xml:space="preserve">  Jerome Kersey .........   1,000,000* ($609,700)</t>
  </si>
  <si>
    <t xml:space="preserve">  Malik Rose ............     425,000* ($259,123)</t>
  </si>
  <si>
    <t xml:space="preserve">  Andrew Gaze ...........     350,000* ($213,395)</t>
  </si>
  <si>
    <t xml:space="preserve">  Gerald King ...........     287,500* ($175,289)</t>
  </si>
  <si>
    <t xml:space="preserve">  Brandon Williams ......     287,500* ($175,289)</t>
  </si>
  <si>
    <t xml:space="preserve">  Jaren Jackson .........      ???</t>
  </si>
  <si>
    <t xml:space="preserve">  Karl Malone ...........  $6,142,000  ($3,745,000)</t>
  </si>
  <si>
    <t xml:space="preserve">  Greg Ostertag .........   4,333,000  ($2,642,000)</t>
  </si>
  <si>
    <t xml:space="preserve">  John Stockton .........   4,000,000  ($2,439,000)</t>
  </si>
  <si>
    <t xml:space="preserve">  Jeff Hornacek .........   3,455,000  ($2,107,000)</t>
  </si>
  <si>
    <t xml:space="preserve">  Bryon Russell .........   3,428,000  ($2,091,000)</t>
  </si>
  <si>
    <t xml:space="preserve">  Adam Keefe ............   2,650,000  ($1,616,000)</t>
  </si>
  <si>
    <t xml:space="preserve">  Todd Fuller ...........   1,461,000  ($891,439)</t>
  </si>
  <si>
    <t xml:space="preserve">  Howard Eisley .........   1,400,000  ($853,658)</t>
  </si>
  <si>
    <t xml:space="preserve">  Shandon Anderson ......   1,300,000  ($796,283)</t>
  </si>
  <si>
    <t xml:space="preserve">  Thurl Bailey ..........     850,000* ($518,245)</t>
  </si>
  <si>
    <t xml:space="preserve">  Jacque Vaughn .........     691,560  ($421,683)</t>
  </si>
  <si>
    <t xml:space="preserve">  Greg Foster ...........     588,000  ($358,537)</t>
  </si>
  <si>
    <t xml:space="preserve">  Bryant Reeves .........  $7,222,000  ($4,404,000)</t>
  </si>
  <si>
    <t xml:space="preserve">  Bobby Hurley ..........   4,030,000  ($2,457,000)  [released]</t>
  </si>
  <si>
    <t xml:space="preserve">  Doug West .............   2,915,000  ($1,777,000)</t>
  </si>
  <si>
    <t xml:space="preserve">  Shareef Abdur-Rahim ...   2,842,000  ($1,733,000)</t>
  </si>
  <si>
    <t xml:space="preserve">  Mike Bibby ............   2,400,000* ($1,463,300)</t>
  </si>
  <si>
    <t xml:space="preserve">  Michael Smith .........   2,180,000  ($1,329,000)</t>
  </si>
  <si>
    <t xml:space="preserve">  Carl Herrera ..........   2,080,000  ($1,268,000)  [released]</t>
  </si>
  <si>
    <t xml:space="preserve">  Cherokee Parks ........   2,000,000* ($1,219,400)</t>
  </si>
  <si>
    <t xml:space="preserve">  Doug Edwards ..........   1,625,000  ($990,854)  [released]</t>
  </si>
  <si>
    <t xml:space="preserve">  Lee Mayberry ..........   1,540,000  ($939,024)</t>
  </si>
  <si>
    <t xml:space="preserve">  Tony Massenburg .......     900,000  ($548,780)</t>
  </si>
  <si>
    <t xml:space="preserve">  Pete Chilcutt .........     700,000  ($426,829)</t>
  </si>
  <si>
    <t xml:space="preserve">  Rodrick Rhodes ........     639,300  ($389,817)</t>
  </si>
  <si>
    <t xml:space="preserve">  Felipe Lopez ..........     600,000* ($365,820)</t>
  </si>
  <si>
    <t xml:space="preserve">  Terry Dehere ..........     537,500* ($327,714)</t>
  </si>
  <si>
    <t xml:space="preserve">  Marcus Brown ..........     500,000  ($304,878)  [released]</t>
  </si>
  <si>
    <t xml:space="preserve">  DeJuan Wheat ..........     350,000* ($213,395)</t>
  </si>
  <si>
    <t xml:space="preserve">  J.R. Henderson ........     287,500* ($175,289)</t>
  </si>
  <si>
    <t xml:space="preserve">  Makhtar Ndiaye ........     287,500* ($175,289)</t>
  </si>
  <si>
    <t xml:space="preserve">  Donyell Marshall ......   4,370,000  ($2,665,000)</t>
  </si>
  <si>
    <t xml:space="preserve">  John Starks ...........   4,000,000  ($2,439,000)</t>
  </si>
  <si>
    <t xml:space="preserve">  Jason Caffey ..........   3,675,000* ($2,241,000)</t>
  </si>
  <si>
    <t xml:space="preserve">  Chris Mills ...........   3,600,000  ($2,195,000)</t>
  </si>
  <si>
    <t xml:space="preserve">  Muggsy Bogues .........   2,800,000  ($1,707,000)</t>
  </si>
  <si>
    <t xml:space="preserve">  Bimbo Coles ...........   2,000,000  ($1,220,000)</t>
  </si>
  <si>
    <t xml:space="preserve">  Antawn Jamison ........   1,940,000* ($1,183,000)</t>
  </si>
  <si>
    <t xml:space="preserve">  Adonal Foyle ..........   1,701,000  ($1,037,000)</t>
  </si>
  <si>
    <t xml:space="preserve">  Felton Spencer ........   1,650,000  ($1,006,000)</t>
  </si>
  <si>
    <t xml:space="preserve">  Erick Dampier .........   1,538,000  ($938,341)</t>
  </si>
  <si>
    <t xml:space="preserve">  Duane Ferrell .........   1,430,000  ($871,951)</t>
  </si>
  <si>
    <t xml:space="preserve">  Terry Cummings ........   1,150,000  ($701,219)</t>
  </si>
  <si>
    <t xml:space="preserve">  Tony Delk .............   1,131,000  ($689,780)</t>
  </si>
  <si>
    <t xml:space="preserve">  Stojko Vrankovic ......  $4,060,000  ($2,476,000)</t>
  </si>
  <si>
    <t xml:space="preserve">  Lamond Murray .........   3,500,000  ($2,134,000)</t>
  </si>
  <si>
    <t xml:space="preserve">  Pooh Richardson .......   3,030,000  ($1,842,000)</t>
  </si>
  <si>
    <t xml:space="preserve">  Rodney Rogers .........   3,000,000  ($1,829,000)</t>
  </si>
  <si>
    <t xml:space="preserve">  Michael Olowokandi ....   2,700,000* ($1,646,000)</t>
  </si>
  <si>
    <t xml:space="preserve">  Sherman Douglas .......   2,200,000* ($1,341,000)</t>
  </si>
  <si>
    <t xml:space="preserve">  Lorenzen Wright .......   1,923,000  ($1,173,000)</t>
  </si>
  <si>
    <t xml:space="preserve">  James Robinson ........   1,800,000  ($1,098,000)  [released]</t>
  </si>
  <si>
    <t xml:space="preserve">  Eric Piatkowski .......   1,650,000  ($1,006,000)</t>
  </si>
  <si>
    <t xml:space="preserve">  Keith Closs ...........   1,440,000  ($878,048)</t>
  </si>
  <si>
    <t xml:space="preserve">  Maurice Taylor ........   1,209,000  ($737,561)</t>
  </si>
  <si>
    <t xml:space="preserve">  Charles Smith .........     677,080  ($412,853)</t>
  </si>
  <si>
    <t xml:space="preserve">  Brian Skinner .........     653,500* ($398,400)</t>
  </si>
  <si>
    <t xml:space="preserve">  Troy Hudson ...........     287,500* ($175,289)</t>
  </si>
  <si>
    <t xml:space="preserve">  Tyrone Nesby ..........     287,500* ($175,289)</t>
  </si>
  <si>
    <t xml:space="preserve">  Darrick Martin ........      ???</t>
  </si>
  <si>
    <t xml:space="preserve">  Shaquille O'Neal ...... $15,000,000  ($9,146,000)</t>
  </si>
  <si>
    <t xml:space="preserve">  Glen Rice .............   5,248,000  ($3,310,000)</t>
  </si>
  <si>
    <t xml:space="preserve">  Robert Horry ..........   5,000,000  ($3,049,000)</t>
  </si>
  <si>
    <t xml:space="preserve">  B.J. Armstrong ........   2,800,000  ($1,707,000)  [released]</t>
  </si>
  <si>
    <t xml:space="preserve">  Travis Knight .........   2,400,000  ($1,463,000)</t>
  </si>
  <si>
    <t xml:space="preserve">  Rick Fox ..............   1,750,000* ($1,067,000)</t>
  </si>
  <si>
    <t xml:space="preserve">  Sean Rooks ............   1,680,000  ($1,024,000)</t>
  </si>
  <si>
    <t xml:space="preserve">  Corie Blount ..........   1,625,000  ($990,854)  [released]</t>
  </si>
  <si>
    <t xml:space="preserve">  Kobe Bryant ...........   1,319,000  ($804,512)</t>
  </si>
  <si>
    <t xml:space="preserve">  Derek Harper ..........   1,000,000* ($609,700)</t>
  </si>
  <si>
    <t xml:space="preserve">  Dennis Rodman .........   1,000,000* ($609,700)  [released]</t>
  </si>
  <si>
    <t xml:space="preserve">  Derek Fisher ..........     795,000  ($484,756)</t>
  </si>
  <si>
    <t xml:space="preserve">  J.R. Reid .............     780,000  ($475,610)</t>
  </si>
  <si>
    <t xml:space="preserve">  Ruben Patterson .......     628,500* ($383,200)</t>
  </si>
  <si>
    <t xml:space="preserve">  Sam Jacobson ..........     559,000* ($340,800)</t>
  </si>
  <si>
    <t xml:space="preserve">  Tyronn Lue ............     287,500* ($175,289)</t>
  </si>
  <si>
    <t xml:space="preserve">  Tom Gugliotta .........  $7,800,000* ($4,755,500)</t>
  </si>
  <si>
    <t xml:space="preserve">  Danny Manning .........   6,833,000  ($4,167,000)</t>
  </si>
  <si>
    <t xml:space="preserve">  Jason Kidd ............   6,041,000  ($3,683,000)</t>
  </si>
  <si>
    <t xml:space="preserve">  Luc Longley ...........   4,000,000* ($2,439,000)</t>
  </si>
  <si>
    <t xml:space="preserve">  Clifford Robinson .....   3,500,000* ($2,134,000)</t>
  </si>
  <si>
    <t xml:space="preserve">  Rex Chapman ...........   2,800,000* ($1,707,000)</t>
  </si>
  <si>
    <t xml:space="preserve">  Joe Kleine ............   1,000,000* ($609,700)</t>
  </si>
  <si>
    <t xml:space="preserve">  Chris Morris ..........   1,000,000* ($609,700)</t>
  </si>
  <si>
    <t xml:space="preserve">  George McCloud ........     750,000* ($457,275)</t>
  </si>
  <si>
    <t xml:space="preserve">  Pat Garrity ...........     740,000* ($451,200)</t>
  </si>
  <si>
    <t xml:space="preserve">  Horacio Llamas ........     425,000* ($259,123)</t>
  </si>
  <si>
    <t xml:space="preserve">  Marko Milic ...........     350,000* ($213,395)</t>
  </si>
  <si>
    <t xml:space="preserve">  Gerald Brown ..........     287,500* ($175,289)</t>
  </si>
  <si>
    <t xml:space="preserve">  Toby Bailey ...........     287,500* ($175,289)</t>
  </si>
  <si>
    <t xml:space="preserve">  Randy Livingston ......     287,500* ($175,289)</t>
  </si>
  <si>
    <t xml:space="preserve">  Arvydas Sabonis .......  $9,000,000* ($5,488,000)</t>
  </si>
  <si>
    <t xml:space="preserve">  Damon Stoudamire ......   9,000,000* ($5,488,000)</t>
  </si>
  <si>
    <t xml:space="preserve">  Rasheed Wallace .......   9,000,000  ($5,488,000)</t>
  </si>
  <si>
    <t xml:space="preserve">  Brian Grant ...........   6,000,000  ($3,659,000)</t>
  </si>
  <si>
    <t xml:space="preserve">  Isaiah Rider ..........   4,810,000  ($2,933,000)</t>
  </si>
  <si>
    <t xml:space="preserve">  Stacey Augmon .........   3,200,000  ($1,951,000)</t>
  </si>
  <si>
    <t xml:space="preserve">  Walt Williams .........   3,000,000  ($1,829,000)</t>
  </si>
  <si>
    <t xml:space="preserve">  Carlos Rogers .........   2,000,000  ($1,220,000)</t>
  </si>
  <si>
    <t xml:space="preserve">  Jim Jackson ...........   1,750,000* ($1,067,000)</t>
  </si>
  <si>
    <t xml:space="preserve">  Kelvin Cato ...........   1,149,000  ($700,683)</t>
  </si>
  <si>
    <t xml:space="preserve">  Bonzi Wells ...........   1,100,000* ($671,000)</t>
  </si>
  <si>
    <t xml:space="preserve">  Jermaine O'Neal .......   1,075,000  ($655,316)</t>
  </si>
  <si>
    <t xml:space="preserve">  Greg Anthony ..........   1,000,000* ($609,700)</t>
  </si>
  <si>
    <t xml:space="preserve">  Gary Grant ............   1,000,000* ($609,700)</t>
  </si>
  <si>
    <t xml:space="preserve">  Brian Shaw ............     850,000* ($518,245)</t>
  </si>
  <si>
    <t xml:space="preserve">  John Crotty ...........     504,000  ($307,317)  [released]</t>
  </si>
  <si>
    <t xml:space="preserve">  Nikita Morgunov .......     287,500* ($175,289)  [released]</t>
  </si>
  <si>
    <t xml:space="preserve">  Chris Webber .......... $10,000,000  ($6,098,000)</t>
  </si>
  <si>
    <t xml:space="preserve">  Vlade Divac ...........   8,300,000* ($5,060,500)</t>
  </si>
  <si>
    <t xml:space="preserve">  Lionel Simmons ........   4,238,500  ($2,584,200)  [retired]</t>
  </si>
  <si>
    <t xml:space="preserve">  Kevin Gamle ...........   1,645,000  ($1,003,000)  [released]</t>
  </si>
  <si>
    <t xml:space="preserve">  Jason Williams ........   1,460,000* ($890,000)</t>
  </si>
  <si>
    <t xml:space="preserve">  Tariq Abdul-Wahad .....   1,411,000  ($860,268)</t>
  </si>
  <si>
    <t xml:space="preserve">  Vernon Maxwell ........   1,000,000* ($609,700)</t>
  </si>
  <si>
    <t xml:space="preserve">  Jon Barry .............     600,000* ($365,820)</t>
  </si>
  <si>
    <t xml:space="preserve">  Oliver Miller .........     600,000* ($365,820)</t>
  </si>
  <si>
    <t xml:space="preserve">  Terry Dehere ..........     575,000  ($350,610)  [released]</t>
  </si>
  <si>
    <t xml:space="preserve">  Lawrence Funderburke ..     575,000  ($350,610)</t>
  </si>
  <si>
    <t xml:space="preserve">  Corliss Williamson ....     500,000* ($305,000)</t>
  </si>
  <si>
    <t xml:space="preserve">  Chris Robinson ........     375,000  ($228,658)</t>
  </si>
  <si>
    <t xml:space="preserve">  Michael Hawkins .......     350,000* ($213,395)</t>
  </si>
  <si>
    <t xml:space="preserve">  Scot Pollard ..........     350,000* ($213,395)</t>
  </si>
  <si>
    <t xml:space="preserve">  Jerome James ..........     287,500* ($175,289)</t>
  </si>
  <si>
    <t xml:space="preserve">  Predrag Stojakovic ....      ???</t>
  </si>
  <si>
    <t xml:space="preserve">  Gary Payton ...........  $8,715,000  ($5,314,000)</t>
  </si>
  <si>
    <t xml:space="preserve">  Vin Baker .............   4,264,000  ($2,600,000)</t>
  </si>
  <si>
    <t xml:space="preserve">  Hersey Hawkins ........   3,644,000  ($2,222,000)</t>
  </si>
  <si>
    <t xml:space="preserve">  Detlef Schrempf .......   3,333,000  ($2,033,000)</t>
  </si>
  <si>
    <t xml:space="preserve">  Don MacLean ...........   2,460,000  ($1,500,000)</t>
  </si>
  <si>
    <t xml:space="preserve">  Dale Ellis ............   1,750,000* ($1,067,000)</t>
  </si>
  <si>
    <t xml:space="preserve">  Billy Owens ...........   1,750,000* ($1,067,000)</t>
  </si>
  <si>
    <t xml:space="preserve">  Olden Polynice ........   1,000,000* ($609,700)</t>
  </si>
  <si>
    <t xml:space="preserve">  John Crotty ...........     600,000* ($365,820)</t>
  </si>
  <si>
    <t xml:space="preserve">  Aaron Williams ........     575,000  ($350,610)</t>
  </si>
  <si>
    <t xml:space="preserve">  Vladimir Stepania .....     543,000* ($331,100)</t>
  </si>
  <si>
    <t xml:space="preserve">  Craig Ehlo ............     504,082  ($307,367)  [released]</t>
  </si>
  <si>
    <t xml:space="preserve">  Drew Barry ............     350,000* ($213,395)</t>
  </si>
  <si>
    <t xml:space="preserve">  Moochie Norris ........     350,000* ($213,395)  [released]</t>
  </si>
  <si>
    <t xml:space="preserve">  Rashard Lewis .........     287,500* ($175,289)</t>
  </si>
  <si>
    <t xml:space="preserve">  Jelani McCoy ..........     287,500* ($175,289)</t>
  </si>
  <si>
    <t xml:space="preserve">  James Cotton ..........      ???</t>
  </si>
  <si>
    <t xml:space="preserve">  Dee Brown .............  $3,500,000</t>
  </si>
  <si>
    <t xml:space="preserve">  Dana Barros ...........   3,400,000</t>
  </si>
  <si>
    <t xml:space="preserve">  Dino Radja ............   2,500,000   [playing in Europe]</t>
  </si>
  <si>
    <t xml:space="preserve">  Chauncey Billups ......   2,384,640</t>
  </si>
  <si>
    <t xml:space="preserve">  Greg Minor ............   2,160,000</t>
  </si>
  <si>
    <t xml:space="preserve">  Pervis Ellison ........   2,090,000</t>
  </si>
  <si>
    <t xml:space="preserve">  Travis Knight .........   2,000,000</t>
  </si>
  <si>
    <t xml:space="preserve">  Antoine Walker ........   1,864,080</t>
  </si>
  <si>
    <t xml:space="preserve">  Ron Mercer ............   1,768,320</t>
  </si>
  <si>
    <t xml:space="preserve">  Andrew DeClercq .......   1,200,000</t>
  </si>
  <si>
    <t xml:space="preserve">  Walter McCarty ........     862,560</t>
  </si>
  <si>
    <t xml:space="preserve">  Dontae' Jones .........     794,880</t>
  </si>
  <si>
    <t xml:space="preserve">  Roy Rogers ............     763,080</t>
  </si>
  <si>
    <t xml:space="preserve">  John Thomas ...........     640,440</t>
  </si>
  <si>
    <t xml:space="preserve">  Bruce Bowen ...........     422,500</t>
  </si>
  <si>
    <t xml:space="preserve">  Tyus Edney ............     400,000</t>
  </si>
  <si>
    <t xml:space="preserve">  Scott Brooks ..........      50,000   [released]</t>
  </si>
  <si>
    <t xml:space="preserve">  Alonzo Mourning ....... $11,254,800</t>
  </si>
  <si>
    <t xml:space="preserve">  Tim Hardaway ..........   4,800,000</t>
  </si>
  <si>
    <t xml:space="preserve">  Jamal Mashburn ........   4,433,334</t>
  </si>
  <si>
    <t xml:space="preserve">  P.J. Brown ............   3,844,800</t>
  </si>
  <si>
    <t xml:space="preserve">  Dan Majerle ...........   2,820,000</t>
  </si>
  <si>
    <t xml:space="preserve">  Voshon Lenard .........   2,364,597</t>
  </si>
  <si>
    <t xml:space="preserve">  Duane Causwell ........   1,211,705</t>
  </si>
  <si>
    <t xml:space="preserve">  Terry Mills ...........   1,000,000</t>
  </si>
  <si>
    <t xml:space="preserve">  Keith Askins ..........     750,000</t>
  </si>
  <si>
    <t xml:space="preserve">  Charles Smith .........     619,200</t>
  </si>
  <si>
    <t xml:space="preserve">  Isaac Austin ..........     384,000</t>
  </si>
  <si>
    <t xml:space="preserve">  Todd Day ..............     272,250</t>
  </si>
  <si>
    <t xml:space="preserve">  Eric Murdock ..........     272,250</t>
  </si>
  <si>
    <t xml:space="preserve">  Mark Strickland .......     272,250</t>
  </si>
  <si>
    <t xml:space="preserve">  Malcolm Huckaby .......     242,000</t>
  </si>
  <si>
    <t xml:space="preserve">  Ruben Nembhard ........      50,000   [released]</t>
  </si>
  <si>
    <t xml:space="preserve">  Patrick Savoy .........      25,000   [released]</t>
  </si>
  <si>
    <t xml:space="preserve">  Ben Davis .............      25,000   [released]</t>
  </si>
  <si>
    <t xml:space="preserve">  Kendall Gill ..........  $4,400,000</t>
  </si>
  <si>
    <t xml:space="preserve">  Chris Gatling .........   3,656,400</t>
  </si>
  <si>
    <t xml:space="preserve">  Keith Van Horn ........   2,655,360</t>
  </si>
  <si>
    <t xml:space="preserve">  Kevin Edwards .........   2,640,000</t>
  </si>
  <si>
    <t xml:space="preserve">  Sam Cassell ...........   2,500,000</t>
  </si>
  <si>
    <t xml:space="preserve">  Jayson Williams .......   2,500,000</t>
  </si>
  <si>
    <t xml:space="preserve">  Don MacLean ...........   2,120,000</t>
  </si>
  <si>
    <t xml:space="preserve">  Michael Cage ..........   2,055,421</t>
  </si>
  <si>
    <t xml:space="preserve">  Kerry Kittles .........   1,559,040</t>
  </si>
  <si>
    <t xml:space="preserve">  Yinka Dare ............   1,552,500</t>
  </si>
  <si>
    <t xml:space="preserve">  Lucious Harris ........   1,440,000</t>
  </si>
  <si>
    <t xml:space="preserve">  David Benoit ..........     609,096</t>
  </si>
  <si>
    <t xml:space="preserve">  Sherman Douglas .......     272,250</t>
  </si>
  <si>
    <t xml:space="preserve">  Jack Haley ............     272,250</t>
  </si>
  <si>
    <t xml:space="preserve">  Steve Henson ..........     272,250</t>
  </si>
  <si>
    <t xml:space="preserve">  Patrick Ewing ......... $20,500,000</t>
  </si>
  <si>
    <t xml:space="preserve">  Larry Johnson .........   8,460,714</t>
  </si>
  <si>
    <t xml:space="preserve">  Allan Houston .........   6,000,000</t>
  </si>
  <si>
    <t xml:space="preserve">  John Starks ...........   5,112,500</t>
  </si>
  <si>
    <t xml:space="preserve">  Chris Childs ..........   3,120,000</t>
  </si>
  <si>
    <t xml:space="preserve">  Chris Mills ...........   3,000,000</t>
  </si>
  <si>
    <t xml:space="preserve">  Charles Oakley ........   2,850,000</t>
  </si>
  <si>
    <t xml:space="preserve">  Buck Williams .........   1,431,000</t>
  </si>
  <si>
    <t xml:space="preserve">  Chris Dudley ..........   1,135,000</t>
  </si>
  <si>
    <t xml:space="preserve">  Charlie Ward ..........   1,054,500</t>
  </si>
  <si>
    <t xml:space="preserve">  Herb Williams .........     766,667</t>
  </si>
  <si>
    <t xml:space="preserve">  Ronnie Grandison ......     272,250</t>
  </si>
  <si>
    <t xml:space="preserve">  Pete Myers ............     272,250</t>
  </si>
  <si>
    <t xml:space="preserve">  Horace Grant .......... $14,285,714</t>
  </si>
  <si>
    <t xml:space="preserve">  Anfernee Hardaway .....   7,580,000</t>
  </si>
  <si>
    <t xml:space="preserve">  Mark Price ............   4,090,920</t>
  </si>
  <si>
    <t xml:space="preserve">  Rony Seikaly ..........   4,002,000</t>
  </si>
  <si>
    <t xml:space="preserve">  Nick Anderson .........   4,000,000</t>
  </si>
  <si>
    <t xml:space="preserve">  Derek Harper ..........   1,560,000</t>
  </si>
  <si>
    <t xml:space="preserve">  Ed O'Bannon ...........   1,472,640   [released]</t>
  </si>
  <si>
    <t xml:space="preserve">  Tree Rollins ..........   1,470,000   [???]</t>
  </si>
  <si>
    <t xml:space="preserve">  Charles Outlaw ........   1,000,000</t>
  </si>
  <si>
    <t xml:space="preserve">  Johnny Taylor .........     901,880</t>
  </si>
  <si>
    <t xml:space="preserve">  Clifford Rozier .......     750,000   [released]</t>
  </si>
  <si>
    <t xml:space="preserve">  Danny Schayes .........     690,000</t>
  </si>
  <si>
    <t xml:space="preserve">  Brian Evans ...........     607,545</t>
  </si>
  <si>
    <t xml:space="preserve">  Darrell Armstrong .....     350,000</t>
  </si>
  <si>
    <t xml:space="preserve">  Derek Strong ..........     326,700</t>
  </si>
  <si>
    <t xml:space="preserve">  Gerald Wilkins ........     326,700</t>
  </si>
  <si>
    <t xml:space="preserve">  Tim Kempton ...........     272,250</t>
  </si>
  <si>
    <t xml:space="preserve">  Jason Lawson ..........     242,250</t>
  </si>
  <si>
    <t xml:space="preserve">  Amal McCaskill ........      20,700   [released]</t>
  </si>
  <si>
    <t xml:space="preserve">  Rick Brunson ..........       5,000   [released]</t>
  </si>
  <si>
    <t xml:space="preserve">  Derrick Coleman .......  $8,002,800</t>
  </si>
  <si>
    <t xml:space="preserve">  Jim Jackson ...........   4,600,000</t>
  </si>
  <si>
    <t xml:space="preserve">  Allen Iverson .........   3,128,640</t>
  </si>
  <si>
    <t xml:space="preserve">  Scott Williams ........   2,850,000</t>
  </si>
  <si>
    <t xml:space="preserve">  Jerry Stackhouse ......   2,583,360</t>
  </si>
  <si>
    <t xml:space="preserve">  Tim Thomas ............   1,614,240</t>
  </si>
  <si>
    <t xml:space="preserve">  Eric Montross .........   1,520,000</t>
  </si>
  <si>
    <t xml:space="preserve">  Rex Walters ...........   1,430,000</t>
  </si>
  <si>
    <t xml:space="preserve">  Terry Cummings ........   1,000,000</t>
  </si>
  <si>
    <t xml:space="preserve">  Anthony Parker ........     754,080</t>
  </si>
  <si>
    <t xml:space="preserve">  Mark Davis ............     326,700</t>
  </si>
  <si>
    <t xml:space="preserve">  Doug Overton ..........     326,700</t>
  </si>
  <si>
    <t xml:space="preserve">  Kebu Stewart ..........     242,000</t>
  </si>
  <si>
    <t xml:space="preserve">  Marco Milic ...........     242,000</t>
  </si>
  <si>
    <t xml:space="preserve">  Juwan Howard .......... $11,250,000</t>
  </si>
  <si>
    <t xml:space="preserve">  Chris Webber ..........   9,000,000</t>
  </si>
  <si>
    <t xml:space="preserve">  Harvey Grant ..........   4,671,875</t>
  </si>
  <si>
    <t xml:space="preserve">  Calbert Cheaney .......   3,600,000</t>
  </si>
  <si>
    <t xml:space="preserve">  Rod Strickland ........   3,450,000</t>
  </si>
  <si>
    <t xml:space="preserve">  Tracy Murray ..........   2,040,000</t>
  </si>
  <si>
    <t xml:space="preserve">  Gheorghe Muresan ......   1,887,500</t>
  </si>
  <si>
    <t xml:space="preserve">  Chris Whitney .........   1,200,000</t>
  </si>
  <si>
    <t xml:space="preserve">  Lorenzo Williams ......   1,128,000</t>
  </si>
  <si>
    <t xml:space="preserve">  Tim Legler ............   1,105,000</t>
  </si>
  <si>
    <t xml:space="preserve">  Ben Wallace ...........     326,700</t>
  </si>
  <si>
    <t xml:space="preserve">  Terry Davis ...........     272,250</t>
  </si>
  <si>
    <t xml:space="preserve">  Darvin Ham ............     272,250</t>
  </si>
  <si>
    <t xml:space="preserve">  Jimmy Oliver ..........     272,250</t>
  </si>
  <si>
    <t xml:space="preserve">  God Shammgod ..........     242,250</t>
  </si>
  <si>
    <t xml:space="preserve">  Dikembe Mutombo .......  $9,615,187</t>
  </si>
  <si>
    <t xml:space="preserve">  Steve Smith ...........   5,400,000</t>
  </si>
  <si>
    <t xml:space="preserve">  Christian Laettner ....   5,050,000</t>
  </si>
  <si>
    <t xml:space="preserve">  Ken Norman ............   3,332,000   [released]</t>
  </si>
  <si>
    <t xml:space="preserve">  Mookie Blaylock .......   3,000,000</t>
  </si>
  <si>
    <t xml:space="preserve">  Alan Henderson ........   1,028,400</t>
  </si>
  <si>
    <t xml:space="preserve">  Ed Gray ...............     723,840</t>
  </si>
  <si>
    <t xml:space="preserve">  Tyrone Corbin .........     326,700</t>
  </si>
  <si>
    <t xml:space="preserve">  Eldridge Recasner .....     326,700</t>
  </si>
  <si>
    <t xml:space="preserve">  Greg Anderson .........     272,250</t>
  </si>
  <si>
    <t xml:space="preserve">  Chucky Brown ..........     272,250</t>
  </si>
  <si>
    <t xml:space="preserve">  Anthony Miller ........     272,250</t>
  </si>
  <si>
    <t xml:space="preserve">  Donald Whiteside ......     272,250</t>
  </si>
  <si>
    <t xml:space="preserve">  Chris Crawford ........     242,000</t>
  </si>
  <si>
    <t xml:space="preserve">  Vlade Divac ...........  $4,833,333</t>
  </si>
  <si>
    <t xml:space="preserve">  Glen Rice .............   4,702,000</t>
  </si>
  <si>
    <t xml:space="preserve">  Dell Curry ............   3,660,000</t>
  </si>
  <si>
    <t xml:space="preserve">  Anthony Mason .........   3,471,500</t>
  </si>
  <si>
    <t xml:space="preserve">  Bobby Phills ..........   2,900,000</t>
  </si>
  <si>
    <t xml:space="preserve">  Muggsy Bogues .........   1,800,000</t>
  </si>
  <si>
    <t xml:space="preserve">  David Wesley ..........   1,800,000</t>
  </si>
  <si>
    <t xml:space="preserve">  Matt Geiger ...........   1,402,000</t>
  </si>
  <si>
    <t xml:space="preserve">  Tony Delk .............   1,000,680</t>
  </si>
  <si>
    <t xml:space="preserve">  J.R. Reid .............     650,000</t>
  </si>
  <si>
    <t xml:space="preserve">  Corey Beck ............     272,250</t>
  </si>
  <si>
    <t xml:space="preserve">  Tony Farmer ...........     272,250</t>
  </si>
  <si>
    <t xml:space="preserve">  Travis Williams .......     242,000</t>
  </si>
  <si>
    <t xml:space="preserve">  Michael Jordan ........ $33,140,000</t>
  </si>
  <si>
    <t xml:space="preserve">  Ron Harper ............   4,560,000</t>
  </si>
  <si>
    <t xml:space="preserve">  Toni Kukoc ............   4,560,000</t>
  </si>
  <si>
    <t xml:space="preserve">  Dennis Rodman .........   4,500,000   [rumored, new salary wasn't listed]</t>
  </si>
  <si>
    <t xml:space="preserve">  Luc Longley ...........   3,184,900</t>
  </si>
  <si>
    <t xml:space="preserve">  Scottie Pippen ........   2,775,000</t>
  </si>
  <si>
    <t xml:space="preserve">  Bill Wennington .......   1,800,000</t>
  </si>
  <si>
    <t xml:space="preserve">  Scott Burrell .........   1,430,000</t>
  </si>
  <si>
    <t xml:space="preserve">  Randy Brown ...........   1,260,000</t>
  </si>
  <si>
    <t xml:space="preserve">  Robert Parish .........   1,150,000   [retired]</t>
  </si>
  <si>
    <t xml:space="preserve">  Jason Caffey ..........     850,920</t>
  </si>
  <si>
    <t xml:space="preserve">  Steve Kerr ............     750,000</t>
  </si>
  <si>
    <t xml:space="preserve">  Keith Booth ...........     597,600</t>
  </si>
  <si>
    <t xml:space="preserve">  Jud Buechler ..........     500,000</t>
  </si>
  <si>
    <t xml:space="preserve">  Joe Kleine ............     272,250</t>
  </si>
  <si>
    <t xml:space="preserve">  Shawn Kemp ............  $8,600,000</t>
  </si>
  <si>
    <t xml:space="preserve">  Danny Ferry ...........   4,000,000</t>
  </si>
  <si>
    <t xml:space="preserve">  Wesley Person .........   3,500,000</t>
  </si>
  <si>
    <t xml:space="preserve">  Greg Graham ...........   1,540,000</t>
  </si>
  <si>
    <t xml:space="preserve">  Tony Dumas ............   1,330,000</t>
  </si>
  <si>
    <t xml:space="preserve">  Vitaly Potapenko ......   1,228,560</t>
  </si>
  <si>
    <t xml:space="preserve">  Derek Anderson ........   1,107,240</t>
  </si>
  <si>
    <t xml:space="preserve">  Henry James ...........   1,000,000</t>
  </si>
  <si>
    <t xml:space="preserve">  Bob Sura ..............     976,920</t>
  </si>
  <si>
    <t xml:space="preserve">  Brevin Knight .........     949,320</t>
  </si>
  <si>
    <t xml:space="preserve">  Zydrunas Ilgauskas ....     828,000</t>
  </si>
  <si>
    <t xml:space="preserve">  Donny Marshall ........     540,000   [released]</t>
  </si>
  <si>
    <t xml:space="preserve">  Shawnelle Scott .......     500,000</t>
  </si>
  <si>
    <t xml:space="preserve">  Mitchell Butler .......     272,250</t>
  </si>
  <si>
    <t xml:space="preserve">  Cedric Henderson ......     250,000</t>
  </si>
  <si>
    <t xml:space="preserve">  Jerome Allen ..........      35,000   [released]</t>
  </si>
  <si>
    <t xml:space="preserve">  Adrian Caldwell .......      20,000   [released]</t>
  </si>
  <si>
    <t xml:space="preserve">  Grant Hill ............  $5,850,000</t>
  </si>
  <si>
    <t xml:space="preserve">  Brian Williams ........   4,050,000</t>
  </si>
  <si>
    <t xml:space="preserve">  Joe Dumars ............   3,000,000</t>
  </si>
  <si>
    <t xml:space="preserve">  Grant Long ............   2,610,335</t>
  </si>
  <si>
    <t xml:space="preserve">  Lindsey Hunter ........   1,750,000</t>
  </si>
  <si>
    <t xml:space="preserve">  Aaron McKie ...........   1,235,000</t>
  </si>
  <si>
    <t xml:space="preserve">  Malik Sealy ...........   1,150,000</t>
  </si>
  <si>
    <t xml:space="preserve">  Don Reid ..............   1,000,000</t>
  </si>
  <si>
    <t xml:space="preserve">  Theo Ratliff ..........     928,080</t>
  </si>
  <si>
    <t xml:space="preserve">  Scot Pollard ..........     818,160</t>
  </si>
  <si>
    <t xml:space="preserve">  Randolph Childress ....     760,000   [released]</t>
  </si>
  <si>
    <t xml:space="preserve">  Jerome Williams .......     652,800</t>
  </si>
  <si>
    <t xml:space="preserve">  Rick Mahorn ...........     480,000</t>
  </si>
  <si>
    <t xml:space="preserve">  Charles O'Bannon ......     320,000</t>
  </si>
  <si>
    <t xml:space="preserve">  Rumeal Robinson .......     272,250</t>
  </si>
  <si>
    <t xml:space="preserve">  Reggie Miller .........  $9,031,850</t>
  </si>
  <si>
    <t xml:space="preserve">  Dale Davis ............   5,273,333</t>
  </si>
  <si>
    <t xml:space="preserve">  Antonio Davis .........   4,500,000</t>
  </si>
  <si>
    <t xml:space="preserve">  Rik Smits .............   4,000,000</t>
  </si>
  <si>
    <t xml:space="preserve">  Derrick McKey .........   3,600,000</t>
  </si>
  <si>
    <t xml:space="preserve">  Mark Jackson ..........   3,200,000</t>
  </si>
  <si>
    <t xml:space="preserve">  Chris Mullin ..........   2,941,500</t>
  </si>
  <si>
    <t xml:space="preserve">  Jalen Rose ............   1,852,500</t>
  </si>
  <si>
    <t xml:space="preserve">  Haywoode Workman ......   1,260,000</t>
  </si>
  <si>
    <t xml:space="preserve">  Austin Croshere .......   1,165,440</t>
  </si>
  <si>
    <t xml:space="preserve">  Travis Best ...........     752,000</t>
  </si>
  <si>
    <t xml:space="preserve">  Mark West .............     650,000</t>
  </si>
  <si>
    <t xml:space="preserve">  Fred Hoiberg ..........     356,400</t>
  </si>
  <si>
    <t xml:space="preserve">  Etdrick Bohannon ......     272,250</t>
  </si>
  <si>
    <t xml:space="preserve">  Mark Pope .............     242,000</t>
  </si>
  <si>
    <t xml:space="preserve">  Ron Riley .............      50,000   [released]</t>
  </si>
  <si>
    <t xml:space="preserve">  Todd Lindeman .........      15,000   [released]</t>
  </si>
  <si>
    <t xml:space="preserve">  Glenn Robinson ........  $5,510,000</t>
  </si>
  <si>
    <t xml:space="preserve">  Tyrone Hill ...........   4,110,000</t>
  </si>
  <si>
    <t xml:space="preserve">  Armon Gilliam .........   2,780,400</t>
  </si>
  <si>
    <t xml:space="preserve">  Andrew Lang ...........   2,700,000</t>
  </si>
  <si>
    <t xml:space="preserve">  Ervin Johnson .........   2,281,128</t>
  </si>
  <si>
    <t xml:space="preserve">  Ray Allen .............   2,052,360</t>
  </si>
  <si>
    <t xml:space="preserve">  Elliot Perry ..........   2,000,000</t>
  </si>
  <si>
    <t xml:space="preserve">  Terrell Brandon .......   1,469,440</t>
  </si>
  <si>
    <t xml:space="preserve">  Acie Earl .............   1,430,000   [relesaed]</t>
  </si>
  <si>
    <t xml:space="preserve">  Michael Curry .........     500,000</t>
  </si>
  <si>
    <t xml:space="preserve">  Jerald Honeycutt ......     300,000</t>
  </si>
  <si>
    <t xml:space="preserve">  Tim Breaux ............     272,250</t>
  </si>
  <si>
    <t xml:space="preserve">  Jamie Feick ...........     272,250</t>
  </si>
  <si>
    <t xml:space="preserve">  Jeff Nordgaard ........     242,000</t>
  </si>
  <si>
    <t xml:space="preserve">  Walt Williams .........  $3,750,000</t>
  </si>
  <si>
    <t xml:space="preserve">  Sharone Wright ........   3,500,000</t>
  </si>
  <si>
    <t xml:space="preserve">  Marcus Camby ..........   2,799,240</t>
  </si>
  <si>
    <t xml:space="preserve">  Doug Christie .........   2,012,767</t>
  </si>
  <si>
    <t xml:space="preserve">  Carlos Rogers .........   1,900,000</t>
  </si>
  <si>
    <t xml:space="preserve">  Popeye Jones ..........   1,886,538</t>
  </si>
  <si>
    <t xml:space="preserve">  Damon Stoudamire ......   1,748,760</t>
  </si>
  <si>
    <t xml:space="preserve">  Shawn Respert .........   1,602,120</t>
  </si>
  <si>
    <t xml:space="preserve">  Tracy McGrady .........   1,359,360</t>
  </si>
  <si>
    <t xml:space="preserve">  B.J. Tyler ............   1,200,000   [released]</t>
  </si>
  <si>
    <t xml:space="preserve">  Zan Tabak .............     950,000</t>
  </si>
  <si>
    <t xml:space="preserve">  John Wallace ..........     903,120</t>
  </si>
  <si>
    <t xml:space="preserve">  Reggie Slater .........     350,000</t>
  </si>
  <si>
    <t xml:space="preserve">  John Long .............     272,500</t>
  </si>
  <si>
    <t xml:space="preserve">  Ed Stokes .............     272,500</t>
  </si>
  <si>
    <t xml:space="preserve">  Chris Garner ..........     242,000</t>
  </si>
  <si>
    <t xml:space="preserve">  Shawn Bradley .........  $5,940,000</t>
  </si>
  <si>
    <t xml:space="preserve">  A.C. Green ............   5,095,088</t>
  </si>
  <si>
    <t xml:space="preserve">  Robert Pack ...........   3,240,000</t>
  </si>
  <si>
    <t xml:space="preserve">  Dennis Scott ..........   2,920,000</t>
  </si>
  <si>
    <t xml:space="preserve">  Khalid Reeves .........   1,852,000</t>
  </si>
  <si>
    <t xml:space="preserve">  Erick Strickland ......   1,600,000</t>
  </si>
  <si>
    <t xml:space="preserve">  Samaki Walker .........   1,433,040</t>
  </si>
  <si>
    <t xml:space="preserve">  Kurt Thomas ...........   1,398,960</t>
  </si>
  <si>
    <t xml:space="preserve">  Michael Finley ........     816,840</t>
  </si>
  <si>
    <t xml:space="preserve">  Chris Anstey ..........     713,900  (to sign 11/2 or 11/3)</t>
  </si>
  <si>
    <t xml:space="preserve">  Martin Muursepp .......     675,120</t>
  </si>
  <si>
    <t xml:space="preserve">  Hubert Davis ..........     537,500</t>
  </si>
  <si>
    <t xml:space="preserve">  Adrian Caldwell .......     272,250</t>
  </si>
  <si>
    <t xml:space="preserve">  Kevin Ollie ...........     272,250</t>
  </si>
  <si>
    <t xml:space="preserve">  Bubba Wells ...........     260,000</t>
  </si>
  <si>
    <t xml:space="preserve">  Ace Custis ............     242,000</t>
  </si>
  <si>
    <t xml:space="preserve">  Bryant Stith ..........  $4,030,000</t>
  </si>
  <si>
    <t xml:space="preserve">  Sherman Douglas .......   4,025,000   [released]</t>
  </si>
  <si>
    <t xml:space="preserve">  LaPhonso Ellis ........   3,650,000</t>
  </si>
  <si>
    <t xml:space="preserve">  Elmore Spencer ........   2,050,000   [released]</t>
  </si>
  <si>
    <t xml:space="preserve">  Tony Battie ...........   1,946,880</t>
  </si>
  <si>
    <t xml:space="preserve">  Dean Garrett ..........   1,800,000</t>
  </si>
  <si>
    <t xml:space="preserve">  Johnny Newman .........   1,325,000</t>
  </si>
  <si>
    <t xml:space="preserve">  Danny Fortson .........   1,291,440</t>
  </si>
  <si>
    <t xml:space="preserve">  Eric Williams .........   1,139,520</t>
  </si>
  <si>
    <t xml:space="preserve">  Tom Hammonds ..........     970,000   [released]</t>
  </si>
  <si>
    <t xml:space="preserve">  George Zidek ..........     784,200</t>
  </si>
  <si>
    <t xml:space="preserve">  Bobby Jackson .........     694,920</t>
  </si>
  <si>
    <t xml:space="preserve">  Priest Lauderdale .....     630,000</t>
  </si>
  <si>
    <t xml:space="preserve">  Randy Woods ..........      500,000   [released]</t>
  </si>
  <si>
    <t xml:space="preserve">  Joe Wolf ..............     480,000</t>
  </si>
  <si>
    <t xml:space="preserve">  Anthony Goldwire ......     330,000</t>
  </si>
  <si>
    <t xml:space="preserve">  Steve Scheffler .......     330,000</t>
  </si>
  <si>
    <t xml:space="preserve">  Eddie Johnson .........     300,000   [released]</t>
  </si>
  <si>
    <t xml:space="preserve">  Eric Washington .......     242,000</t>
  </si>
  <si>
    <t xml:space="preserve">  Hakeem Olajuwon ....... $11,156,000</t>
  </si>
  <si>
    <t xml:space="preserve">  Clyde Drexler .........   5,500,000</t>
  </si>
  <si>
    <t xml:space="preserve">  Mario Elie ............   2,430,000</t>
  </si>
  <si>
    <t xml:space="preserve">  Charles Barkley .......   2,250,000</t>
  </si>
  <si>
    <t xml:space="preserve">  Kevin Willis ..........   1,800,000</t>
  </si>
  <si>
    <t xml:space="preserve">  Brent Price ...........   1,920,000</t>
  </si>
  <si>
    <t xml:space="preserve">  Rodrick Rhodes ........     555,900</t>
  </si>
  <si>
    <t xml:space="preserve">  Matt Bullard ..........     326,700</t>
  </si>
  <si>
    <t xml:space="preserve">  Emanual Davis .........     326,700</t>
  </si>
  <si>
    <t xml:space="preserve">  Othella Harrington ....     326,700</t>
  </si>
  <si>
    <t xml:space="preserve">  Eddie Johnson .........     326,700</t>
  </si>
  <si>
    <t xml:space="preserve">  Randy Livingston ......     326,700   [released]</t>
  </si>
  <si>
    <t xml:space="preserve">  Matt Maloney ..........     326,700</t>
  </si>
  <si>
    <t xml:space="preserve">  Joe Stephens ..........     272,250</t>
  </si>
  <si>
    <t xml:space="preserve">  Serge Zwikker .........     242,000</t>
  </si>
  <si>
    <t xml:space="preserve">  Tom Gugliotta .........  $5,500,000</t>
  </si>
  <si>
    <t xml:space="preserve">  Stanley Roberts .......   3,750,000</t>
  </si>
  <si>
    <t xml:space="preserve">  Micheal Williams ......   2,775,000</t>
  </si>
  <si>
    <t xml:space="preserve">  Doug West .............   2,535,000</t>
  </si>
  <si>
    <t xml:space="preserve">  Stephon Marbury .......   2,266,320</t>
  </si>
  <si>
    <t xml:space="preserve">  Kevin Garnett .........   2,109,120</t>
  </si>
  <si>
    <t xml:space="preserve">  Terry Porter ..........   2,000,000</t>
  </si>
  <si>
    <t xml:space="preserve">  Sam Mitchell ..........   1,400,000</t>
  </si>
  <si>
    <t xml:space="preserve">  Bill Curley ...........   1,333,800</t>
  </si>
  <si>
    <t xml:space="preserve">  Cherokee Parks ........   1,262,640</t>
  </si>
  <si>
    <t xml:space="preserve">  Chris Carr ............     900,000</t>
  </si>
  <si>
    <t xml:space="preserve">  Paul Grant ............     785,400</t>
  </si>
  <si>
    <t xml:space="preserve">  Shane Heal ............     384,000   [released]</t>
  </si>
  <si>
    <t xml:space="preserve">  Reggie Jordan .........     272,250</t>
  </si>
  <si>
    <t xml:space="preserve">  Clifford Rozier .......     272,250</t>
  </si>
  <si>
    <t xml:space="preserve">  DeJuan Wheat ..........     242,000</t>
  </si>
  <si>
    <t xml:space="preserve">  David Robinson ........ $12,397,440</t>
  </si>
  <si>
    <t xml:space="preserve">  Sean Elliott ..........   5,333,333</t>
  </si>
  <si>
    <t xml:space="preserve">  Charles Smith .........   3,957,143</t>
  </si>
  <si>
    <t xml:space="preserve">  Avery Johnson .........   3,000,000</t>
  </si>
  <si>
    <t xml:space="preserve">  Tim Duncan ............   2,967,840</t>
  </si>
  <si>
    <t xml:space="preserve">  Chuck Person ..........   2,470,000</t>
  </si>
  <si>
    <t xml:space="preserve">  Vinny Del Negro .......   2,298,777</t>
  </si>
  <si>
    <t xml:space="preserve">  Will Perdue ...........   1,987,500</t>
  </si>
  <si>
    <t xml:space="preserve">  Carl Herrera ..........   1,820,000</t>
  </si>
  <si>
    <t xml:space="preserve">  Monty Williams ........   1,235,000</t>
  </si>
  <si>
    <t xml:space="preserve">  Cory Alexander ........     562,380</t>
  </si>
  <si>
    <t xml:space="preserve">  Reggie Geary ..........     272,250</t>
  </si>
  <si>
    <t xml:space="preserve">  Jaren Jackson .........     272,250</t>
  </si>
  <si>
    <t xml:space="preserve">  Malik Rose ............     272,250</t>
  </si>
  <si>
    <t xml:space="preserve">  Karl Malone ...........  $5,118,578</t>
  </si>
  <si>
    <t xml:space="preserve">  John Stockton .........   5,000,000</t>
  </si>
  <si>
    <t xml:space="preserve">  Jeff Hornacek .........   4,195,000</t>
  </si>
  <si>
    <t xml:space="preserve">  Chris Morris ..........   3,000,000</t>
  </si>
  <si>
    <t xml:space="preserve">  Bryon Russell .........   2,857,144</t>
  </si>
  <si>
    <t xml:space="preserve">  Adam Keefe ............   2,300,000</t>
  </si>
  <si>
    <t xml:space="preserve">  Antoine Carr ..........   1,600,000</t>
  </si>
  <si>
    <t xml:space="preserve">  Howard Eisley .........   1,240,000</t>
  </si>
  <si>
    <t xml:space="preserve">  Shandon Anderson ......   1,200,000</t>
  </si>
  <si>
    <t xml:space="preserve">  Greg Ostertag .........     647,400</t>
  </si>
  <si>
    <t xml:space="preserve">  Jacque Vaughn .........     601,320</t>
  </si>
  <si>
    <t xml:space="preserve">  Greg Foster ...........     504,000</t>
  </si>
  <si>
    <t xml:space="preserve">  Troy Hudson ...........     242,000</t>
  </si>
  <si>
    <t xml:space="preserve">  Otis Thorpe ...........  $5,700,000</t>
  </si>
  <si>
    <t xml:space="preserve">  Shareef Abdur-Rahim ...   2,513,760</t>
  </si>
  <si>
    <t xml:space="preserve">  Blue Edwards ..........   2,300,000</t>
  </si>
  <si>
    <t xml:space="preserve">  Antonio Daniels .......   2,149,920</t>
  </si>
  <si>
    <t xml:space="preserve">  George Lynch ..........   2,115,000</t>
  </si>
  <si>
    <t xml:space="preserve">  Anthony Peeler ........   2,012,500</t>
  </si>
  <si>
    <t xml:space="preserve">  Bryant Reeves .........   1,915,680</t>
  </si>
  <si>
    <t xml:space="preserve">  Doug Edwards ..........   1,430,000</t>
  </si>
  <si>
    <t xml:space="preserve">  Lee Mayberry ..........   1,320,000</t>
  </si>
  <si>
    <t xml:space="preserve">  Eric Mobley ...........   1,178,000   [released]</t>
  </si>
  <si>
    <t xml:space="preserve">  Tony Massenburg .......     750,000</t>
  </si>
  <si>
    <t xml:space="preserve">  Pete Chilcutt .........     700,000</t>
  </si>
  <si>
    <t xml:space="preserve">  Marcus Brown ..........     500,000</t>
  </si>
  <si>
    <t xml:space="preserve">  Sam Mack ..............     455,000</t>
  </si>
  <si>
    <t xml:space="preserve">  Chris Robinson ........     325,000</t>
  </si>
  <si>
    <t xml:space="preserve">  Ivano Newbill .........     272,250</t>
  </si>
  <si>
    <t xml:space="preserve">  Latrell Sprewell ......  $7,770,000</t>
  </si>
  <si>
    <t xml:space="preserve">  Donyell Marshall ......   3,990,000</t>
  </si>
  <si>
    <t xml:space="preserve">  Brian Shaw ............   3,750,000</t>
  </si>
  <si>
    <t xml:space="preserve">  Joe Smith .............   3,165,160</t>
  </si>
  <si>
    <t xml:space="preserve">  B.J. Armstrong ........   2,600,000</t>
  </si>
  <si>
    <t xml:space="preserve">  Felton Spencer ........   2,178,099</t>
  </si>
  <si>
    <t xml:space="preserve">  Bimbo Coles ...........   1,700,000</t>
  </si>
  <si>
    <t xml:space="preserve">  Adonal Foyle ..........   1,495,000</t>
  </si>
  <si>
    <t xml:space="preserve">  Erick Dampier .........   1,478,880</t>
  </si>
  <si>
    <t xml:space="preserve">  Todd Fuller ...........   1,293,240</t>
  </si>
  <si>
    <t xml:space="preserve">  Duane Ferrell .........   1,235,000</t>
  </si>
  <si>
    <t xml:space="preserve">  Dickey Simpkins .......   1,235,000</t>
  </si>
  <si>
    <t xml:space="preserve">  David Vaughn ..........     693,840</t>
  </si>
  <si>
    <t xml:space="preserve">  Carl Thomas ...........     272,250</t>
  </si>
  <si>
    <t xml:space="preserve">  Stojko Vrankovic ......  $3,580,000</t>
  </si>
  <si>
    <t xml:space="preserve">  Loy Vaught ............   3,350,000</t>
  </si>
  <si>
    <t xml:space="preserve">  Lamond Murray .........   2,900,000</t>
  </si>
  <si>
    <t xml:space="preserve">  Pooh Richardson .......   2,820,710</t>
  </si>
  <si>
    <t xml:space="preserve">  Rodney Rogers .........   2,640,000</t>
  </si>
  <si>
    <t xml:space="preserve">  Lorenzen Wright .......   1,701,720</t>
  </si>
  <si>
    <t xml:space="preserve">  Eric Piatkowski .......   1,587,500</t>
  </si>
  <si>
    <t xml:space="preserve">  James Robinson ........   1,500,000</t>
  </si>
  <si>
    <t xml:space="preserve">  Keith Closs ...........   1,200,000</t>
  </si>
  <si>
    <t xml:space="preserve">  Brent Barry ...........   1,082,520</t>
  </si>
  <si>
    <t xml:space="preserve">  Maurice Taylor ........   1,051,800</t>
  </si>
  <si>
    <t xml:space="preserve">  Darrick Martin ........     431,250</t>
  </si>
  <si>
    <t xml:space="preserve">  Terry Dehere ..........     386,125   [released]</t>
  </si>
  <si>
    <t xml:space="preserve">  James Collins .........     242,000</t>
  </si>
  <si>
    <t xml:space="preserve">  Nate Huffman ..........      20,000   [released]</t>
  </si>
  <si>
    <t xml:space="preserve">  Shaquille O'Neal ...... $12,857,143</t>
  </si>
  <si>
    <t xml:space="preserve">  Elden Campbell ........   7,000,000</t>
  </si>
  <si>
    <t xml:space="preserve">  Robert Horry ..........   6,000,000</t>
  </si>
  <si>
    <t xml:space="preserve">  Eddie Jones ...........   2,000,000</t>
  </si>
  <si>
    <t xml:space="preserve">  Nick Van Exel .........   1,900,000</t>
  </si>
  <si>
    <t xml:space="preserve">  Sean Rooks ............   1,440,000</t>
  </si>
  <si>
    <t xml:space="preserve">  Corie Blount ..........   1,430,000</t>
  </si>
  <si>
    <t xml:space="preserve">  Kobe Bryant ...........   1,167,240</t>
  </si>
  <si>
    <t xml:space="preserve">  Rick Fox ..............   1,000,000</t>
  </si>
  <si>
    <t xml:space="preserve">  Derek Fisher ..........     703,200</t>
  </si>
  <si>
    <t xml:space="preserve">  Jon Barry .............     272,500</t>
  </si>
  <si>
    <t xml:space="preserve">  Mario Bennett .........     272,500</t>
  </si>
  <si>
    <t xml:space="preserve">  Shea Seals ............     242,000</t>
  </si>
  <si>
    <t xml:space="preserve">  DeJuan Wheat ..........      20,000   [released]</t>
  </si>
  <si>
    <t xml:space="preserve">  Kevin Johnson .........  $8,000,000</t>
  </si>
  <si>
    <t xml:space="preserve">  Danny Manning .........   6,833,333</t>
  </si>
  <si>
    <t xml:space="preserve">  Jason Kidd ............   5,223,333</t>
  </si>
  <si>
    <t xml:space="preserve">  John Williams .........   4,550,000</t>
  </si>
  <si>
    <t xml:space="preserve">  Antonio McDyess .......   2,876,640</t>
  </si>
  <si>
    <t xml:space="preserve">  Cedric Ceballos .......   2,605,000</t>
  </si>
  <si>
    <t xml:space="preserve">  Mark Bryant ...........   2,250,000</t>
  </si>
  <si>
    <t xml:space="preserve">  Steve Nash ............   1,053,360</t>
  </si>
  <si>
    <t xml:space="preserve">  Clifford Robinson .....   1,000,000</t>
  </si>
  <si>
    <t xml:space="preserve">  Loren Meyer ...........     722,760</t>
  </si>
  <si>
    <t xml:space="preserve">  Mario Bennett .........     630,000   [released]</t>
  </si>
  <si>
    <t xml:space="preserve">  Rex Chapman ...........     326,700</t>
  </si>
  <si>
    <t xml:space="preserve">  Horacio Llamas ........     272,250</t>
  </si>
  <si>
    <t xml:space="preserve">  George McCloud ........     272,250</t>
  </si>
  <si>
    <t xml:space="preserve">  Tom Chambers ..........     272,250</t>
  </si>
  <si>
    <t xml:space="preserve">  William Cunningham ....      50,000   [released]</t>
  </si>
  <si>
    <t xml:space="preserve">  Kenny Anderson ........  $5,010,000</t>
  </si>
  <si>
    <t xml:space="preserve">  Brian Grant ...........   5,000,000</t>
  </si>
  <si>
    <t xml:space="preserve">  Isaiah Rider ..........   4,210,000</t>
  </si>
  <si>
    <t xml:space="preserve">  Arvydas Sabonis .......   3,080,000</t>
  </si>
  <si>
    <t xml:space="preserve">  Stacey Augmon .........   2,800,000</t>
  </si>
  <si>
    <t xml:space="preserve">  Rasheed Wallace .......   2,329,080</t>
  </si>
  <si>
    <t xml:space="preserve">  Gary Trent ............   1,329,009</t>
  </si>
  <si>
    <t xml:space="preserve">  Kelvin Cato ...........     999,240</t>
  </si>
  <si>
    <t xml:space="preserve">  Jermaine O'Neal .......     950,640</t>
  </si>
  <si>
    <t xml:space="preserve">  Dontonio Wingfield ....     600,000</t>
  </si>
  <si>
    <t xml:space="preserve">  John Crotty ...........     420,000</t>
  </si>
  <si>
    <t xml:space="preserve">  Sean Higgins ..........     272,250</t>
  </si>
  <si>
    <t xml:space="preserve">  Alton Lister ..........     272,250</t>
  </si>
  <si>
    <t xml:space="preserve">  Vincent Askew .........     272,250</t>
  </si>
  <si>
    <t xml:space="preserve">  Alvin Williams ........     242,000</t>
  </si>
  <si>
    <t xml:space="preserve">  Billy Owens ...........  $4,225,200</t>
  </si>
  <si>
    <t xml:space="preserve">  Lionel Simmons ........   3,716,500   [retired]</t>
  </si>
  <si>
    <t xml:space="preserve">  Bobby Hurley ..........   3,552,000</t>
  </si>
  <si>
    <t xml:space="preserve">  Olden Polynice ........   3,610,000</t>
  </si>
  <si>
    <t xml:space="preserve">  Mahmoud Abdul-Rauf ....   3,300,000</t>
  </si>
  <si>
    <t xml:space="preserve">  Mitch Richmond ........   3,000,000</t>
  </si>
  <si>
    <t xml:space="preserve">  Michael Smith .........   1,920,000</t>
  </si>
  <si>
    <t xml:space="preserve">  Kevin Gamble ..........   1,420,250</t>
  </si>
  <si>
    <t xml:space="preserve">  Olivier Saint-Jean ....   1,226,880</t>
  </si>
  <si>
    <t xml:space="preserve">  Corliss Williamson ....   1,199,520</t>
  </si>
  <si>
    <t xml:space="preserve">  Gary Grant ............     600,000   [released]</t>
  </si>
  <si>
    <t xml:space="preserve">  Terry Dehere ..........     500,000</t>
  </si>
  <si>
    <t xml:space="preserve">  Lawrence Funderburke ..     500,000</t>
  </si>
  <si>
    <t xml:space="preserve">  Kevin Salvadori .......     300,000</t>
  </si>
  <si>
    <t xml:space="preserve">  Derek Grimm ...........     242,000</t>
  </si>
  <si>
    <t xml:space="preserve">  Michael Stewart .......     242,000</t>
  </si>
  <si>
    <t xml:space="preserve">  Anthony Johnson .......     242,000</t>
  </si>
  <si>
    <t xml:space="preserve">  Matt Fish .............     150,000   [released]</t>
  </si>
  <si>
    <t xml:space="preserve">  Stacey King ...........     100,000   [released]</t>
  </si>
  <si>
    <t xml:space="preserve">  Gary Payton ........... $10,514,688</t>
  </si>
  <si>
    <t xml:space="preserve">  Vin Baker .............   4,064,373</t>
  </si>
  <si>
    <t xml:space="preserve">  Jim McIlvaine .........   3,600,000</t>
  </si>
  <si>
    <t xml:space="preserve">  Nate McMillan .........   3,500,000</t>
  </si>
  <si>
    <t xml:space="preserve">  Sam Perkins ...........   3,370,000</t>
  </si>
  <si>
    <t xml:space="preserve">  Detlef Schrempf .......   3,333,333</t>
  </si>
  <si>
    <t xml:space="preserve">  Hersey Hawkins ........   3,124,100</t>
  </si>
  <si>
    <t xml:space="preserve">  Dale Ellis ............   1,920,000</t>
  </si>
  <si>
    <t xml:space="preserve">  Eric Snow .............     706,300</t>
  </si>
  <si>
    <t xml:space="preserve">  Sherell Ford ..........     670,800   [released]</t>
  </si>
  <si>
    <t xml:space="preserve">  David Wingate .........     570,000</t>
  </si>
  <si>
    <t xml:space="preserve">  Jerome Kersey .........     500,000</t>
  </si>
  <si>
    <t xml:space="preserve">  Aaron Williams ........     500,000</t>
  </si>
  <si>
    <t xml:space="preserve">  Craig Ehlo ............     432,081   [released]</t>
  </si>
  <si>
    <t xml:space="preserve">  Greg Anthony ..........     272,250</t>
  </si>
  <si>
    <t xml:space="preserve">  Stephen Howard ........     272,250</t>
  </si>
  <si>
    <t xml:space="preserve">  James Cotton ..........     242,000</t>
  </si>
  <si>
    <t xml:space="preserve">  Dikembe Mutombo ......... $8,013,000</t>
  </si>
  <si>
    <t xml:space="preserve">  Christian Laettner ......  4,500,000</t>
  </si>
  <si>
    <t xml:space="preserve">  Steve Smith .............  4,500,000</t>
  </si>
  <si>
    <t xml:space="preserve">  Ken Norman ..............  2,869,000</t>
  </si>
  <si>
    <t xml:space="preserve">  Mookie Blaylock .........  2,800,000</t>
  </si>
  <si>
    <t xml:space="preserve">  Alan Henderson ............  910,000</t>
  </si>
  <si>
    <t xml:space="preserve">  Priest Lauderdale .........  548,000</t>
  </si>
  <si>
    <t xml:space="preserve">  Jon Barry .................  247,500</t>
  </si>
  <si>
    <t xml:space="preserve">  Willie Burton .............  247,500</t>
  </si>
  <si>
    <t xml:space="preserve">  Tyrone Corbin .............  247,500</t>
  </si>
  <si>
    <t xml:space="preserve">  Ivano Newbill .............  247,500</t>
  </si>
  <si>
    <t xml:space="preserve">  Eldridge Recasner .........  247,500</t>
  </si>
  <si>
    <t xml:space="preserve">  Donnie Boyce ..............  247,500</t>
  </si>
  <si>
    <t xml:space="preserve">  Henry James ...............  181,100  (signed 12/20)</t>
  </si>
  <si>
    <t xml:space="preserve">  Dino Radja .............. $5,313,000</t>
  </si>
  <si>
    <t xml:space="preserve">  Dana Barros .............  3,400,000</t>
  </si>
  <si>
    <t xml:space="preserve">  Dee Brown ...............  3,250,000</t>
  </si>
  <si>
    <t xml:space="preserve">  Todd Day ................  2,915,000</t>
  </si>
  <si>
    <t xml:space="preserve">  Greg Minor ..............  1,800,000</t>
  </si>
  <si>
    <t xml:space="preserve">  Pervis Ellison ..........  1,760,000</t>
  </si>
  <si>
    <t xml:space="preserve">  Rick Fox ................  1,750,000</t>
  </si>
  <si>
    <t xml:space="preserve">  Antoine Walker ..........  1,620,000</t>
  </si>
  <si>
    <t xml:space="preserve">  Frank Brickowski ........  1,500,000</t>
  </si>
  <si>
    <t xml:space="preserve">  Eric Williams ...........  1,008,000</t>
  </si>
  <si>
    <t xml:space="preserve">  Alton Lister ..............  500,000</t>
  </si>
  <si>
    <t xml:space="preserve">  David Wesley ..............  350,000</t>
  </si>
  <si>
    <t xml:space="preserve">  Marty Conlon ..............  247,500</t>
  </si>
  <si>
    <t xml:space="preserve">  Steve Hamer ...............  220,000</t>
  </si>
  <si>
    <t xml:space="preserve">  Brett Szabo ...............  220,000</t>
  </si>
  <si>
    <t xml:space="preserve">  Vlade Divac ............. $4,718,000</t>
  </si>
  <si>
    <t xml:space="preserve">  Glen Rice ...............  4,002,000</t>
  </si>
  <si>
    <t xml:space="preserve">  Anthony Mason ...........  2,777,000</t>
  </si>
  <si>
    <t xml:space="preserve">  Dell Curry ..............  1,830,000</t>
  </si>
  <si>
    <t xml:space="preserve">  Muggsy Bogues ...........  1,575,000</t>
  </si>
  <si>
    <t xml:space="preserve">  Matt Geiger .............  1,562,000</t>
  </si>
  <si>
    <t xml:space="preserve">  Scott Burrell ...........  1,235,000</t>
  </si>
  <si>
    <t xml:space="preserve">  Tony Delk .................  870,000</t>
  </si>
  <si>
    <t xml:space="preserve">  George Zidek ..............  694,000</t>
  </si>
  <si>
    <t xml:space="preserve">  Brad Lohaus ...............  485,000  (released)</t>
  </si>
  <si>
    <t xml:space="preserve">  Rafael Addison ............  290,000</t>
  </si>
  <si>
    <t xml:space="preserve">  Anthony Goldwire ..........  250,000</t>
  </si>
  <si>
    <t xml:space="preserve">  Tony Smith ................  247,500</t>
  </si>
  <si>
    <t xml:space="preserve">  Malik Rose ................  220,000</t>
  </si>
  <si>
    <t xml:space="preserve">  Carlos Strong .............  220,000</t>
  </si>
  <si>
    <t xml:space="preserve">  Michael Jordan ......... $30,140,000</t>
  </si>
  <si>
    <t xml:space="preserve">  Dennis Rodman ...........  9,000,000</t>
  </si>
  <si>
    <t xml:space="preserve">  Toni Kukoc ..............  3,960,000</t>
  </si>
  <si>
    <t xml:space="preserve">  Ron Harper ..............  3,840,000</t>
  </si>
  <si>
    <t xml:space="preserve">  Luc Longley .............  2,790,000</t>
  </si>
  <si>
    <t xml:space="preserve">  Scottie Pippen ..........  2,250,000</t>
  </si>
  <si>
    <t xml:space="preserve">  Randy Brown .............  1,300,000</t>
  </si>
  <si>
    <t xml:space="preserve">  Dickey Simpkins .........  1,040,000</t>
  </si>
  <si>
    <t xml:space="preserve">  Robert Parish ...........  1,000,000</t>
  </si>
  <si>
    <t xml:space="preserve">  Bill Wennington .........  1,000,000</t>
  </si>
  <si>
    <t xml:space="preserve">  Steve Kerr ................  750,000</t>
  </si>
  <si>
    <t xml:space="preserve">  Jason Caffey ..............  700,000</t>
  </si>
  <si>
    <t xml:space="preserve">  Jud Buechler ..............  500,000</t>
  </si>
  <si>
    <t xml:space="preserve">  Danny Ferry ............. $4,643,000</t>
  </si>
  <si>
    <t xml:space="preserve">  Tyrone Hill .............  3,480,000</t>
  </si>
  <si>
    <t xml:space="preserve">  Mark West ...............  2,000,000</t>
  </si>
  <si>
    <t xml:space="preserve">  Bobby Phills ............  1,808,000</t>
  </si>
  <si>
    <t xml:space="preserve">  Terrell Brandon .........  1,312,000</t>
  </si>
  <si>
    <t xml:space="preserve">  Chris Mills .............  1,235,000</t>
  </si>
  <si>
    <t xml:space="preserve">  Vitaly Potapenko ........  1,068,000</t>
  </si>
  <si>
    <t xml:space="preserve">  Bob Sura ..................  864,000</t>
  </si>
  <si>
    <t xml:space="preserve">  Zydrunas Ilgauskas ........  720,000</t>
  </si>
  <si>
    <t xml:space="preserve">  Antonio Lang ..............  520,000</t>
  </si>
  <si>
    <t xml:space="preserve">  Donny Marshall ............  450,000</t>
  </si>
  <si>
    <t xml:space="preserve">  Shawnelle Scott ...........  300,000</t>
  </si>
  <si>
    <t xml:space="preserve">  Carl Thomas ...............  247,500</t>
  </si>
  <si>
    <t xml:space="preserve">  Reggie Geary ..............  220,000</t>
  </si>
  <si>
    <t xml:space="preserve">  A.C. Green .............. $4,851,000  (traded from Phoenix, plus trade</t>
  </si>
  <si>
    <t xml:space="preserve">  Jim Jackson .............  3,900,000</t>
  </si>
  <si>
    <t xml:space="preserve">  Jamal Mashburn ..........  3,833,000</t>
  </si>
  <si>
    <t xml:space="preserve">  Chris Gatling ...........  3,047,000</t>
  </si>
  <si>
    <t xml:space="preserve">  Terry Davis .............  2,300,000  (released 10/29)</t>
  </si>
  <si>
    <t xml:space="preserve">  Derek Harper ............  1,300,000</t>
  </si>
  <si>
    <t xml:space="preserve">  Eric Montross ...........  1,280,000</t>
  </si>
  <si>
    <t xml:space="preserve">  Samaki Walker ...........  1,246,000</t>
  </si>
  <si>
    <t xml:space="preserve">  Sam Cassell .............  1,235,000  (traded from Phoenix)</t>
  </si>
  <si>
    <t xml:space="preserve">  George McCloud ..........  1,100,000</t>
  </si>
  <si>
    <t xml:space="preserve">  Michael Finley ............  723,000  (traded from Phoenix)</t>
  </si>
  <si>
    <t xml:space="preserve">  Jimmy King ................  330,000  (released 10/29)</t>
  </si>
  <si>
    <t xml:space="preserve">  Greg Dreiling .............  247,500</t>
  </si>
  <si>
    <t xml:space="preserve">  Oliver Miller .............  247,500</t>
  </si>
  <si>
    <t xml:space="preserve">  Fred Roberts ..............  247,500</t>
  </si>
  <si>
    <t xml:space="preserve">  Erick Strickland ..........  220,000</t>
  </si>
  <si>
    <t xml:space="preserve">  Bryant Stith ............ $3,400,000</t>
  </si>
  <si>
    <t xml:space="preserve">  LaPhonso Ellis ..........  3,294,000</t>
  </si>
  <si>
    <t xml:space="preserve">  Mark Jackson ............  2,900,000</t>
  </si>
  <si>
    <t xml:space="preserve">  Antonio McDyess .........  2,545,000</t>
  </si>
  <si>
    <t xml:space="preserve">  Sarunis Marciulionis ....  2,500,000</t>
  </si>
  <si>
    <t xml:space="preserve">  Ervin Johnson ...........  1,636,000</t>
  </si>
  <si>
    <t xml:space="preserve">  Dale Ellis ..............  1,600,000</t>
  </si>
  <si>
    <t xml:space="preserve">  Ricky Pierce ............  1,200,000</t>
  </si>
  <si>
    <t xml:space="preserve">  Tom Hammonds ............  1,070,000</t>
  </si>
  <si>
    <t xml:space="preserve">  Keith Jennings ............  247,500</t>
  </si>
  <si>
    <t xml:space="preserve">  LaSalle Thompson ..........  247,500</t>
  </si>
  <si>
    <t xml:space="preserve">  Darvin Ham ................  220,000</t>
  </si>
  <si>
    <t xml:space="preserve">  Brooks Thompson ............ 214,300  (signed 11/21)</t>
  </si>
  <si>
    <t xml:space="preserve">  Aaron Williams ............. 169,000  (signed 12/22)</t>
  </si>
  <si>
    <t xml:space="preserve">  Otis Thorpe ............. $7,000,000</t>
  </si>
  <si>
    <t xml:space="preserve">  Grant Hill ..............  5,025,000</t>
  </si>
  <si>
    <t xml:space="preserve">  Joe Dumars ..............  3,075,000</t>
  </si>
  <si>
    <t xml:space="preserve">  Stacey Augmon ...........  2,480,000</t>
  </si>
  <si>
    <t xml:space="preserve">  Terry Mills .............  2,457,000</t>
  </si>
  <si>
    <t xml:space="preserve">  Grant Long ..............  2,260,000</t>
  </si>
  <si>
    <t xml:space="preserve">  Lindsey Hunter ..........  1,715,000</t>
  </si>
  <si>
    <t xml:space="preserve">  Theo Ratliff ..............  821,000</t>
  </si>
  <si>
    <t xml:space="preserve">  Jerome Williams ...........  568,000</t>
  </si>
  <si>
    <t xml:space="preserve">  Michael Curry .............  400,000</t>
  </si>
  <si>
    <t xml:space="preserve">  Rick Mahorn ...............  400,000</t>
  </si>
  <si>
    <t xml:space="preserve">  Don Reid ..................  400,000</t>
  </si>
  <si>
    <t xml:space="preserve">  Litterial Green ...........  247,500</t>
  </si>
  <si>
    <t xml:space="preserve">  Latrell Sprewell ........ $7,000,000</t>
  </si>
  <si>
    <t xml:space="preserve">  Mark Price ..............  3,409,000</t>
  </si>
  <si>
    <t xml:space="preserve">  Donyell Marshall ........  3,360,000</t>
  </si>
  <si>
    <t xml:space="preserve">  Chris Mullin ............  2,844,000</t>
  </si>
  <si>
    <t xml:space="preserve">  Joe Smith ...............  2,794,000</t>
  </si>
  <si>
    <t xml:space="preserve">  Felton Spencer ..........  2,694,000</t>
  </si>
  <si>
    <t xml:space="preserve">  B.J. Armstrong ..........  2,400,000</t>
  </si>
  <si>
    <t xml:space="preserve">  Donald Royal ............  1,700,000</t>
  </si>
  <si>
    <t xml:space="preserve">  Bimbo Coles .............  1,400,000</t>
  </si>
  <si>
    <t xml:space="preserve">  Jon Koncak ..............  1,150,000</t>
  </si>
  <si>
    <t xml:space="preserve">  Todd Fuller .............  1,125,000</t>
  </si>
  <si>
    <t xml:space="preserve">  Andrew DeClercq ...........  276,000</t>
  </si>
  <si>
    <t xml:space="preserve">  Mike Peplowski ............  247,500</t>
  </si>
  <si>
    <t xml:space="preserve">  Lou Roe ...................  247,500</t>
  </si>
  <si>
    <t xml:space="preserve">  Ray Owes ..................  220,000</t>
  </si>
  <si>
    <t xml:space="preserve">  Marcus Mann ................ 220,000  (suspended)</t>
  </si>
  <si>
    <t xml:space="preserve">  Hakeem Olajuwon ......... $9,655,000</t>
  </si>
  <si>
    <t xml:space="preserve">  Clyde Drexler ...........  5,500,000</t>
  </si>
  <si>
    <t xml:space="preserve">  Charles Barkley .........  4,695,000</t>
  </si>
  <si>
    <t xml:space="preserve">  Brent Price .............  1,600,000</t>
  </si>
  <si>
    <t xml:space="preserve">  Kevin Willis ............  1,500,000</t>
  </si>
  <si>
    <t xml:space="preserve">  Mario Elie ..............  1,400,000</t>
  </si>
  <si>
    <t xml:space="preserve">  Matt Bullard ..............  247,500</t>
  </si>
  <si>
    <t xml:space="preserve">  Othella Harrington ........  247,500</t>
  </si>
  <si>
    <t xml:space="preserve">  Charles Jones .............  247,500</t>
  </si>
  <si>
    <t xml:space="preserve">  Sam Mack ..................  247,500</t>
  </si>
  <si>
    <t xml:space="preserve">  Matt Maloney ..............  247,500</t>
  </si>
  <si>
    <t xml:space="preserve">  Tracy Moore ...............  247,500</t>
  </si>
  <si>
    <t xml:space="preserve">  Emanual Davis .............  220,000</t>
  </si>
  <si>
    <t xml:space="preserve">  Randy Livingston ..........  220,000</t>
  </si>
  <si>
    <t xml:space="preserve">  Reggie Miller .......... $11,250,000</t>
  </si>
  <si>
    <t xml:space="preserve">  Dale Davis ..............  6,508,000</t>
  </si>
  <si>
    <t xml:space="preserve">  Antonio Davis ...........  5,200,000</t>
  </si>
  <si>
    <t xml:space="preserve">  Rik Smits ...............  4,000,000</t>
  </si>
  <si>
    <t xml:space="preserve">  Derrick McKey ...........  3,000,000</t>
  </si>
  <si>
    <t xml:space="preserve">  Vincent Askew ...........  2,000,000</t>
  </si>
  <si>
    <t xml:space="preserve">  Jalen Rose ..............  1,560,000</t>
  </si>
  <si>
    <t xml:space="preserve">  Eddie Johnson ...........  1,200,000</t>
  </si>
  <si>
    <t xml:space="preserve">  Erick Dampier ...........  1,184,000</t>
  </si>
  <si>
    <t xml:space="preserve">  Haywoode Workman ........  1,080,000</t>
  </si>
  <si>
    <t xml:space="preserve">  Duane Ferrell ...........  1,040,000</t>
  </si>
  <si>
    <t xml:space="preserve">  Travis Best ...............  666,000</t>
  </si>
  <si>
    <t xml:space="preserve">  Fred Hoiberg ..............  297,000</t>
  </si>
  <si>
    <t xml:space="preserve">  Jerome Allen ..............  247,500</t>
  </si>
  <si>
    <t xml:space="preserve">  Brent Scott ...............  247,500</t>
  </si>
  <si>
    <t xml:space="preserve">  Stanley Roberts ......... $3,250,000</t>
  </si>
  <si>
    <t xml:space="preserve">  Loy Vaught ..............  3,100,000</t>
  </si>
  <si>
    <t xml:space="preserve">  Pooh Richardson .........  2,721,000</t>
  </si>
  <si>
    <t xml:space="preserve">  Lamond Murray ...........  2,700,000</t>
  </si>
  <si>
    <t xml:space="preserve">  Rodney Rogers ...........  2,280,000</t>
  </si>
  <si>
    <t xml:space="preserve">  Terry Dehere ............  1,905,000</t>
  </si>
  <si>
    <t xml:space="preserve">  Malik Sealy .............  1,732,000</t>
  </si>
  <si>
    <t xml:space="preserve">  Lorenzen Wright .........  1,480,000</t>
  </si>
  <si>
    <t xml:space="preserve">  Eric Piatkowski .........  1,363,000</t>
  </si>
  <si>
    <t xml:space="preserve">  Brent Barry ...............  958,000</t>
  </si>
  <si>
    <t xml:space="preserve">  Dwayne Schintzius .........  625,000</t>
  </si>
  <si>
    <t xml:space="preserve">  Charles Outlaw ............  600,000</t>
  </si>
  <si>
    <t xml:space="preserve">  Darrick Martin ............  375,000</t>
  </si>
  <si>
    <t xml:space="preserve">  Kevin Duckworth ...........  247,500</t>
  </si>
  <si>
    <t xml:space="preserve">  Shaquille O'Neal ....... $10,714,000</t>
  </si>
  <si>
    <t xml:space="preserve">  Elden Campbell ..........  7,000,000</t>
  </si>
  <si>
    <t xml:space="preserve">  Cedric Ceballos .........  2,400,000</t>
  </si>
  <si>
    <t xml:space="preserve">  Nick Van Exel ...........  1,900,000</t>
  </si>
  <si>
    <t xml:space="preserve">  Eddie Jones .............  1,800,000</t>
  </si>
  <si>
    <t xml:space="preserve">  Corie Blount ............  1,235,000</t>
  </si>
  <si>
    <t xml:space="preserve">  Sean Rooks ..............  1,200,000</t>
  </si>
  <si>
    <t xml:space="preserve">  Kobe Bryant .............  1,015,000</t>
  </si>
  <si>
    <t xml:space="preserve">  Derek Fisher ..............  612,000</t>
  </si>
  <si>
    <t xml:space="preserve">  Jerome Kersey .............  247,500</t>
  </si>
  <si>
    <t xml:space="preserve">  Rumeal Robinson ...........  247,500</t>
  </si>
  <si>
    <t xml:space="preserve">  Byron Scott ...............  247,500</t>
  </si>
  <si>
    <t xml:space="preserve">  Travis Knight .............  220,000</t>
  </si>
  <si>
    <t xml:space="preserve">  Alonzo Mourning ......... $9,380,000</t>
  </si>
  <si>
    <t xml:space="preserve">  Tim Hardaway ............  2,500,000</t>
  </si>
  <si>
    <t xml:space="preserve">  Dan Majerle .............  2,350,000</t>
  </si>
  <si>
    <t xml:space="preserve">  P.J. Brown ..............  2,000,000</t>
  </si>
  <si>
    <t xml:space="preserve">  Predrag Danilovic .......  1,892,000</t>
  </si>
  <si>
    <t xml:space="preserve">  Kurt Thomas .............  1,238,000</t>
  </si>
  <si>
    <t xml:space="preserve">  Keith Askins ..............  650,000</t>
  </si>
  <si>
    <t xml:space="preserve">  Gary Grant ................  500,000</t>
  </si>
  <si>
    <t xml:space="preserve">  Martin Muurseep ...........  401,000</t>
  </si>
  <si>
    <t xml:space="preserve">  Ed Pinckney ...............  300,000</t>
  </si>
  <si>
    <t xml:space="preserve">  Isaac Austin ..............  247,500</t>
  </si>
  <si>
    <t xml:space="preserve">  Tony Farmer ...............  247,500</t>
  </si>
  <si>
    <t xml:space="preserve">  Voshon Lenard .............  247,500</t>
  </si>
  <si>
    <t xml:space="preserve">  Mark Strickland ...........  247,500</t>
  </si>
  <si>
    <t xml:space="preserve">  James Scott ...............  220,000</t>
  </si>
  <si>
    <t xml:space="preserve">  Glenn Robinson .......... $4,640,000</t>
  </si>
  <si>
    <t xml:space="preserve">  Vin Baker ...............  3,765,000</t>
  </si>
  <si>
    <t xml:space="preserve">  Sherman Douglas .........  3,594,000</t>
  </si>
  <si>
    <t xml:space="preserve">  Andrew Lang .............  2,332,000</t>
  </si>
  <si>
    <t xml:space="preserve">  Armon Gilliam ...........  2,317,000</t>
  </si>
  <si>
    <t xml:space="preserve">  Elliot Perry ............  2,000,000</t>
  </si>
  <si>
    <t xml:space="preserve">  Ray Allen ...............  1,785,000</t>
  </si>
  <si>
    <t xml:space="preserve">  Shawn Respert ...........  1,417,000</t>
  </si>
  <si>
    <t xml:space="preserve">  Johnny Newman ...........  1,225,000</t>
  </si>
  <si>
    <t xml:space="preserve">  Chucky Brown ..............  500,000  (traded from Phoenix)</t>
  </si>
  <si>
    <t xml:space="preserve">  Joe Wolf ..................  400,000</t>
  </si>
  <si>
    <t xml:space="preserve">  David Wood ................  247,500</t>
  </si>
  <si>
    <t xml:space="preserve">  Tom Gugliotta ........... $5,000,000</t>
  </si>
  <si>
    <t xml:space="preserve">  Stoyko Vrankovic ........  2,900,000</t>
  </si>
  <si>
    <t xml:space="preserve">  Micheal Williams ........  2,475,000</t>
  </si>
  <si>
    <t xml:space="preserve">  Doug West ...............  2,155,000</t>
  </si>
  <si>
    <t xml:space="preserve">  Stephon Marbury .........  1,917,000</t>
  </si>
  <si>
    <t xml:space="preserve">  Terry Porter ............  1,775,000</t>
  </si>
  <si>
    <t xml:space="preserve">  Kevin Garnett ...........  1,666,000</t>
  </si>
  <si>
    <t xml:space="preserve">  James Robinson ..........  1,235,000</t>
  </si>
  <si>
    <t xml:space="preserve">  Sam Mitchell ............  1,200,000</t>
  </si>
  <si>
    <t xml:space="preserve">  Bill Curley .............  1,123,000</t>
  </si>
  <si>
    <t xml:space="preserve">  Cherokee Parks ..........  1,117,000</t>
  </si>
  <si>
    <t xml:space="preserve">  Chris Carr ................  750,000</t>
  </si>
  <si>
    <t xml:space="preserve">  Shane Heal ................  320,000</t>
  </si>
  <si>
    <t xml:space="preserve">  Dean Garrett ..............  247,500</t>
  </si>
  <si>
    <t xml:space="preserve">  Virginius Praskevicius ....  220,000</t>
  </si>
  <si>
    <t xml:space="preserve">  Shawn Bradley ........... $5,130,000</t>
  </si>
  <si>
    <t xml:space="preserve">  Kendall Gill ............  3,800,000</t>
  </si>
  <si>
    <t xml:space="preserve">  Robert Pack .............  2,700,000</t>
  </si>
  <si>
    <t xml:space="preserve">  Kevin Edwards ...........  2,280,000</t>
  </si>
  <si>
    <t xml:space="preserve">  Jayson Williams .........  2,250,000</t>
  </si>
  <si>
    <t xml:space="preserve">  Reggie Williams .........  2,048,000</t>
  </si>
  <si>
    <t xml:space="preserve">  Khalid Reeves ...........  1,752,000</t>
  </si>
  <si>
    <t xml:space="preserve">  Yinka Dare ..............  1,448,000</t>
  </si>
  <si>
    <t xml:space="preserve">  Kerry Kittles ...........  1,356,000</t>
  </si>
  <si>
    <t xml:space="preserve">  Ed O'Bannon .............  1,303,000</t>
  </si>
  <si>
    <t xml:space="preserve">  David Benoit ..............  508,000</t>
  </si>
  <si>
    <t xml:space="preserve">  Xavier McDaniel ...........  254,000</t>
  </si>
  <si>
    <t xml:space="preserve">  Tony Massenburg ...........  247,500</t>
  </si>
  <si>
    <t xml:space="preserve">  Lloyd Daniels .............. 184,100  (signed 12/21)</t>
  </si>
  <si>
    <t xml:space="preserve">  Robert Werdann ............. 166,000  (signed 12/31)</t>
  </si>
  <si>
    <t xml:space="preserve">  Larry Johnson ........... $5,004,000</t>
  </si>
  <si>
    <t xml:space="preserve">  Allan Houston ...........  5,000,000</t>
  </si>
  <si>
    <t xml:space="preserve">  Patrick Ewing ...........  3,000,000</t>
  </si>
  <si>
    <t xml:space="preserve">  Chris Childs ............  2,600,000</t>
  </si>
  <si>
    <t xml:space="preserve">  Charles Oakley ..........  2,600,000</t>
  </si>
  <si>
    <t xml:space="preserve">  John Starks .............  1,913,000</t>
  </si>
  <si>
    <t xml:space="preserve">  Buck Williams ...........  1,193,000</t>
  </si>
  <si>
    <t xml:space="preserve">  Charlie Ward ..............  888,000</t>
  </si>
  <si>
    <t xml:space="preserve">  John Wallace ..............  785,000</t>
  </si>
  <si>
    <t xml:space="preserve">  Herb Williams .............  757,000</t>
  </si>
  <si>
    <t xml:space="preserve">  Walter McCarty ............  750,000</t>
  </si>
  <si>
    <t xml:space="preserve">  Dontae' Jones .............  691,000</t>
  </si>
  <si>
    <t xml:space="preserve">  Scott Brooks ..............  247,500</t>
  </si>
  <si>
    <t xml:space="preserve">  Chris Jent ................  247,500</t>
  </si>
  <si>
    <t xml:space="preserve">  Eric Leckner ..............  247,500</t>
  </si>
  <si>
    <t xml:space="preserve">  Horace Grant ........... $14,857,000</t>
  </si>
  <si>
    <t xml:space="preserve">  Anfernee Hardaway .......  6,655,000</t>
  </si>
  <si>
    <t xml:space="preserve">  Brian Shaw ..............  4,000,000</t>
  </si>
  <si>
    <t xml:space="preserve">  Nick Anderson ...........  3,790,000</t>
  </si>
  <si>
    <t xml:space="preserve">  Rony Seikaly ............  3,752,000</t>
  </si>
  <si>
    <t xml:space="preserve">  Dennis Scott ............  3,000,000</t>
  </si>
  <si>
    <t xml:space="preserve">  Clifford Rozier .........  1,040,000  (released 12/5)</t>
  </si>
  <si>
    <t xml:space="preserve">  David Vaughn ..............  614,000</t>
  </si>
  <si>
    <t xml:space="preserve">  Danny Schayes .............  575,000  (USA Today lists $247,500)</t>
  </si>
  <si>
    <t xml:space="preserve">  Brian Evans ...............  551,000</t>
  </si>
  <si>
    <t xml:space="preserve">  Darrell Armstrong .........  410,000</t>
  </si>
  <si>
    <t xml:space="preserve">  Derek Strong ..............  247,500</t>
  </si>
  <si>
    <t xml:space="preserve">  Gerald Wilkins ............  247,500</t>
  </si>
  <si>
    <t xml:space="preserve">  Amal McCaskill ............  220,000</t>
  </si>
  <si>
    <t xml:space="preserve">  Kenny Smith ................ 190,100  (signed 12/18)</t>
  </si>
  <si>
    <t xml:space="preserve">  Derrick Coleman ......... $6,739,000</t>
  </si>
  <si>
    <t xml:space="preserve">  Clarence Weatherspoon ...  3,300,000</t>
  </si>
  <si>
    <t xml:space="preserve">  Scott Williams ..........  2,400,000</t>
  </si>
  <si>
    <t xml:space="preserve">  Jerry Stackhouse ........  2,286,000</t>
  </si>
  <si>
    <t xml:space="preserve">  Allen Iverson ...........  2,267,000</t>
  </si>
  <si>
    <t xml:space="preserve">  Don MacLean .............  1,780,000</t>
  </si>
  <si>
    <t xml:space="preserve">  Michael Cage ............  1,473,000</t>
  </si>
  <si>
    <t xml:space="preserve">  Rex Walters .............  1,235,000</t>
  </si>
  <si>
    <t xml:space="preserve">  Lucious Harris ..........  1,200,000</t>
  </si>
  <si>
    <t xml:space="preserve">  Mark Bradtke ..............  247,500</t>
  </si>
  <si>
    <t xml:space="preserve">  Mark Davis ................  247,500</t>
  </si>
  <si>
    <t xml:space="preserve">  Mark Hendrickson ..........  247,000</t>
  </si>
  <si>
    <t xml:space="preserve">  Doug Overton ..............  247,500</t>
  </si>
  <si>
    <t xml:space="preserve">  Kevin Johnson ........... $7,000,000</t>
  </si>
  <si>
    <t xml:space="preserve">  Danny Manning ...........  6,833,000</t>
  </si>
  <si>
    <t xml:space="preserve">  Jason Kidd ..............  4,408,000  (traded from Dallas)</t>
  </si>
  <si>
    <t xml:space="preserve">  John Williams ...........  4,151,000</t>
  </si>
  <si>
    <t xml:space="preserve">  Wayman Tisdale ..........  3,475,000</t>
  </si>
  <si>
    <t xml:space="preserve">  Robert Horry ............  1,703,000</t>
  </si>
  <si>
    <t xml:space="preserve">  Joe Kleine ..............  1,235,000</t>
  </si>
  <si>
    <t xml:space="preserve">  Marty Conlon ............  1,200,000  (released 10/29)</t>
  </si>
  <si>
    <t xml:space="preserve">  Mark Bryant .............  1,150,000</t>
  </si>
  <si>
    <t xml:space="preserve">  Tony Dumas ..............  1,120,000  (traded from Dallas)</t>
  </si>
  <si>
    <t xml:space="preserve">  Wesley Person ...........  1,040,000</t>
  </si>
  <si>
    <t xml:space="preserve">  Steve Nash ................  916,000</t>
  </si>
  <si>
    <t xml:space="preserve">  Loren Meyer ...............  639,000  (traded from Dallas)</t>
  </si>
  <si>
    <t xml:space="preserve">  Mario Bennett .............  555,000  (released 10/29)</t>
  </si>
  <si>
    <t xml:space="preserve">  Rex Chapman ...............  247,500</t>
  </si>
  <si>
    <t xml:space="preserve">  Darrin Hancock ............  247,500  (traded from Milwaukee, released)</t>
  </si>
  <si>
    <t xml:space="preserve">  Ben Davis .................  220,000</t>
  </si>
  <si>
    <t xml:space="preserve">  Kenny Anderson .......... $4,175,000</t>
  </si>
  <si>
    <t xml:space="preserve">  Chris Dudley ............  4,100,000</t>
  </si>
  <si>
    <t xml:space="preserve">  Isaiah Rider ............  3,610,000</t>
  </si>
  <si>
    <t xml:space="preserve">  Clifford Robinson .......  2,924,000</t>
  </si>
  <si>
    <t xml:space="preserve">  Arvydas Sabonis .........  2,640,000</t>
  </si>
  <si>
    <t xml:space="preserve">  Rasheed Wallace .........  2,060,000</t>
  </si>
  <si>
    <t xml:space="preserve">  Gary Trent ..............  1,176,000</t>
  </si>
  <si>
    <t xml:space="preserve">  Aaron McKie .............  1,040,000</t>
  </si>
  <si>
    <t xml:space="preserve">  Jermaine O'Neal ...........  827,000</t>
  </si>
  <si>
    <t xml:space="preserve">  Randolph Childress ........  784,000</t>
  </si>
  <si>
    <t xml:space="preserve">  Mitchell Butler ...........  600,000</t>
  </si>
  <si>
    <t xml:space="preserve">  Dontonio Wingfield ........  500,000</t>
  </si>
  <si>
    <t xml:space="preserve">  Reggie Jordan .............  247,500</t>
  </si>
  <si>
    <t xml:space="preserve">  Marcus Brown ..............  220,000</t>
  </si>
  <si>
    <t xml:space="preserve">  Billy Owens ............. $3,773,000</t>
  </si>
  <si>
    <t xml:space="preserve">  Mitch Richmond ..........  3,575,000</t>
  </si>
  <si>
    <t xml:space="preserve">  Lionel Simmons ..........  3,194,000</t>
  </si>
  <si>
    <t xml:space="preserve">  Olden Polynice ..........  3,140,000</t>
  </si>
  <si>
    <t xml:space="preserve">  Mahmoud Abdul-Rauf ......  3,100,000</t>
  </si>
  <si>
    <t xml:space="preserve">  Bobby Hurley ............  3,068,000</t>
  </si>
  <si>
    <t xml:space="preserve">  Duane Causewell .........  2,215,000</t>
  </si>
  <si>
    <t xml:space="preserve">  Michael Smith ...........  1,570,000</t>
  </si>
  <si>
    <t xml:space="preserve">  Brian Grant .............  1,293,000</t>
  </si>
  <si>
    <t xml:space="preserve">  Kevin Gamble ............  1,196,000</t>
  </si>
  <si>
    <t xml:space="preserve">  Corliss Williamson ......  1,051,000</t>
  </si>
  <si>
    <t xml:space="preserve">  Tyus Edney ................  247,500</t>
  </si>
  <si>
    <t xml:space="preserve">  Kevin Salvadori ...........  247,500</t>
  </si>
  <si>
    <t xml:space="preserve">  Devin Gray ................. 150,200  (signed 12/21)</t>
  </si>
  <si>
    <t xml:space="preserve">  David Robinson .......... $9,952,000</t>
  </si>
  <si>
    <t xml:space="preserve">  Sean Elliott ............  5,333,000</t>
  </si>
  <si>
    <t xml:space="preserve">  Charles Smith ...........  3,557,000</t>
  </si>
  <si>
    <t xml:space="preserve">  Chuck Person ............  2,060,000</t>
  </si>
  <si>
    <t xml:space="preserve">  Vinny Del Negro .........  2,023,000</t>
  </si>
  <si>
    <t xml:space="preserve">  Carl Herrera ............  1,550,000</t>
  </si>
  <si>
    <t xml:space="preserve">  Will Perdue .............  1,544,000</t>
  </si>
  <si>
    <t xml:space="preserve">  Avery Johnson ...........  1,040,000</t>
  </si>
  <si>
    <t xml:space="preserve">  Monty Williams ..........  1,040,000</t>
  </si>
  <si>
    <t xml:space="preserve">  Vernon Maxwell ..........  1,000,000</t>
  </si>
  <si>
    <t xml:space="preserve">  Greg Anderson .............  584,000</t>
  </si>
  <si>
    <t xml:space="preserve">  Cory Alexander ............  521,000</t>
  </si>
  <si>
    <t xml:space="preserve">  Dominique Wilkins .........  247,500</t>
  </si>
  <si>
    <t xml:space="preserve">  Stephen Howard ............. 181,100  (signed 12/18)</t>
  </si>
  <si>
    <t xml:space="preserve">  Gaylon Nickerson ........... 152,900  (signed 12/26)</t>
  </si>
  <si>
    <t xml:space="preserve">  Gary Payton ............ $10,212,000</t>
  </si>
  <si>
    <t xml:space="preserve">  Detlef Schrempf .........  3,333,000</t>
  </si>
  <si>
    <t xml:space="preserve">  Shawn Kemp ..............  3,300,000</t>
  </si>
  <si>
    <t xml:space="preserve">  Jim McIlvaine ...........  3,000,000</t>
  </si>
  <si>
    <t xml:space="preserve">  Sam Perkins .............  2,730,000</t>
  </si>
  <si>
    <t xml:space="preserve">  Hersey Hawkins ..........  2,604,000</t>
  </si>
  <si>
    <t xml:space="preserve">  Nate McMillan ...........  1,355,000</t>
  </si>
  <si>
    <t xml:space="preserve">  Greg Graham .............  1,330,000</t>
  </si>
  <si>
    <t xml:space="preserve">  David Wingate .............  560,000</t>
  </si>
  <si>
    <t xml:space="preserve">  Sherell Ford ..............  500,000  (released 10/31)</t>
  </si>
  <si>
    <t xml:space="preserve">  Craig Ehlo ................  360,000</t>
  </si>
  <si>
    <t xml:space="preserve">  Steve Scheffler ...........  275,000</t>
  </si>
  <si>
    <t xml:space="preserve">  Antonio Harvey ............  247,500</t>
  </si>
  <si>
    <t xml:space="preserve">  Eric Snow .................  247,500</t>
  </si>
  <si>
    <t xml:space="preserve">  Larry Stewart .............  247,500</t>
  </si>
  <si>
    <t xml:space="preserve">  Sharone Wright .......... $3,100,000</t>
  </si>
  <si>
    <t xml:space="preserve">  Marcus Camby ............  2,434,000</t>
  </si>
  <si>
    <t xml:space="preserve">  John Salley .............  2,225,000  (released 1/29)</t>
  </si>
  <si>
    <t xml:space="preserve">  Popeye Jones ............  1,581,000</t>
  </si>
  <si>
    <t xml:space="preserve">  Damon Stoudamire ........  1,547,000</t>
  </si>
  <si>
    <t xml:space="preserve">  Doug Christie ...........  1,355,000</t>
  </si>
  <si>
    <t xml:space="preserve">  Hubert Davis ............  1,295,000</t>
  </si>
  <si>
    <t xml:space="preserve">  Acie Earl ...............  1,235,000</t>
  </si>
  <si>
    <t xml:space="preserve">  Carlos Rogers ...........  1,144,000</t>
  </si>
  <si>
    <t xml:space="preserve">  B.J. Tyler ..............  1,040,000  (released 10/31)</t>
  </si>
  <si>
    <t xml:space="preserve">  Zan Tabak .................  800,000</t>
  </si>
  <si>
    <t xml:space="preserve">  Walt Williams .............  247,500</t>
  </si>
  <si>
    <t xml:space="preserve">  Donald Whiteside ..........  220,000</t>
  </si>
  <si>
    <t xml:space="preserve">  John Long .................. 205,200  (signed 11/29)</t>
  </si>
  <si>
    <t xml:space="preserve">  Earl Cureton ............... 205,200  (signed 12/2)</t>
  </si>
  <si>
    <t xml:space="preserve">  John Stockton ........... $6,000,000</t>
  </si>
  <si>
    <t xml:space="preserve">  Karl Malone .............  4,657,000</t>
  </si>
  <si>
    <t xml:space="preserve">  Chris Morris ............  2,500,000</t>
  </si>
  <si>
    <t xml:space="preserve">  Jeff Hornacek ...........  2,396,000</t>
  </si>
  <si>
    <t xml:space="preserve">  Antoine Carr ............  2,300,000</t>
  </si>
  <si>
    <t xml:space="preserve">  Adam Keefe ..............  1,950,000</t>
  </si>
  <si>
    <t xml:space="preserve">  Kenny Gattison ..........  1,450,000  (released 9/18</t>
  </si>
  <si>
    <t xml:space="preserve">  Brooks Thompson .........  1,118,000  (released 11/15)</t>
  </si>
  <si>
    <t xml:space="preserve">  Jamie Watson ............  1,000,000</t>
  </si>
  <si>
    <t xml:space="preserve">  Greg Ostertag .............  573,000</t>
  </si>
  <si>
    <t xml:space="preserve">  Greg Foster ...............  420,000</t>
  </si>
  <si>
    <t xml:space="preserve">  Bryon Russell .............  385,000</t>
  </si>
  <si>
    <t xml:space="preserve">  Howard Eisley .............  298,000</t>
  </si>
  <si>
    <t xml:space="preserve">  Shandon Anderson ..........  220,000</t>
  </si>
  <si>
    <t xml:space="preserve">  Shareef Abdur-Rahim ..... $2,186,000</t>
  </si>
  <si>
    <t xml:space="preserve">  Blue Edwards ............  2,100,000</t>
  </si>
  <si>
    <t xml:space="preserve">  George Lynch ............  2,090,000</t>
  </si>
  <si>
    <t xml:space="preserve">  Greg Anthony ............  1,875,000</t>
  </si>
  <si>
    <t xml:space="preserve">  Bryant Reeves ...........  1,695,000</t>
  </si>
  <si>
    <t xml:space="preserve">  Anthony Peeler ..........  1,540,000</t>
  </si>
  <si>
    <t xml:space="preserve">  Lee Mayberry ............  1,100,000</t>
  </si>
  <si>
    <t xml:space="preserve">  Eric Mobley ...............  992,000</t>
  </si>
  <si>
    <t xml:space="preserve">  Pete Chilcutt .............  700,000</t>
  </si>
  <si>
    <t xml:space="preserve">  Roy Rogers ................  664,000</t>
  </si>
  <si>
    <t xml:space="preserve">  Lawrence Moten ............  321,000</t>
  </si>
  <si>
    <t xml:space="preserve">  Doug Edwards ..............  247,500</t>
  </si>
  <si>
    <t xml:space="preserve">  Rich Manning ..............  247,500</t>
  </si>
  <si>
    <t xml:space="preserve">  Chris Robinson ............  220,000</t>
  </si>
  <si>
    <t xml:space="preserve">  Juwan Howard ............ $9,750,000</t>
  </si>
  <si>
    <t xml:space="preserve">  Chris Webber ............  8,000,000</t>
  </si>
  <si>
    <t xml:space="preserve">  Harvey Grant ............  4,111,000</t>
  </si>
  <si>
    <t xml:space="preserve">  Calbert Cheaney .........  3,200,000</t>
  </si>
  <si>
    <t xml:space="preserve">  Rod Strickland ..........  3,036,000</t>
  </si>
  <si>
    <t xml:space="preserve">  Gheorghe Muresan ........  2,363,000</t>
  </si>
  <si>
    <t xml:space="preserve">  Tracy Murray ............  1,700,000</t>
  </si>
  <si>
    <t xml:space="preserve">  Lorenzo Williams ..........  940,000</t>
  </si>
  <si>
    <t xml:space="preserve">  Tim Legler ................  450,000</t>
  </si>
  <si>
    <t xml:space="preserve">  Chris Whitney .............  400,000</t>
  </si>
  <si>
    <t xml:space="preserve">  Ashraf Amaya ..............  247,500</t>
  </si>
  <si>
    <t xml:space="preserve">  Matt Fish .................  247,500</t>
  </si>
  <si>
    <t xml:space="preserve">  Jaren Jackson .............  247,500</t>
  </si>
  <si>
    <t xml:space="preserve">  Ben Wallace ...............  247,500</t>
  </si>
  <si>
    <t>Dana Barros ............. $3,300,000</t>
  </si>
  <si>
    <t>Dee Brown ...............  3,000,000</t>
  </si>
  <si>
    <t>Dino Radja ..............  2,640,000</t>
  </si>
  <si>
    <t>Todd Day ................  2,518,000</t>
  </si>
  <si>
    <t>Rick Fox ................  1,750,000</t>
  </si>
  <si>
    <t>Xavier McDaniel .........  1,565,000  (released)</t>
  </si>
  <si>
    <t>Pervis Ellison ..........  1,430,000</t>
  </si>
  <si>
    <t>Eric Montross ...........  1,040,000</t>
  </si>
  <si>
    <t>Eric Williams ...........    876,000</t>
  </si>
  <si>
    <t>Doug Smith ..............    450,000</t>
  </si>
  <si>
    <t>Greg Minor ..............    325,000</t>
  </si>
  <si>
    <t>Junior Burrough .........    300,000</t>
  </si>
  <si>
    <t>Alton Lister ............    300,000</t>
  </si>
  <si>
    <t>David Wesley ............    300,000</t>
  </si>
  <si>
    <t>Larry Sykes .............    225,000  (released)</t>
  </si>
  <si>
    <t>Charles Claxton .........    200,000  (released)</t>
  </si>
  <si>
    <t>Thomas Hamilton .........  (salary not listed)</t>
  </si>
  <si>
    <t>Alonzo Mourning ......... $4,560,000</t>
  </si>
  <si>
    <t>Kevin Willis ............  3,650,000</t>
  </si>
  <si>
    <t>Billy Owens .............  3,320,000</t>
  </si>
  <si>
    <t>Rex Chapman .............  2,004,000  (average)</t>
  </si>
  <si>
    <t>Alec Kessler ............  1,600,000  (released)</t>
  </si>
  <si>
    <t>Predrag Danilovic .......  1,455,000</t>
  </si>
  <si>
    <t>Kurt Thomas .............  1,071,000</t>
  </si>
  <si>
    <t>Bimbo Coles .............  1,002,000</t>
  </si>
  <si>
    <t>Kevin Gamble ............    845,000</t>
  </si>
  <si>
    <t>Stacey King .............    600,000</t>
  </si>
  <si>
    <t>Pete Myers ..............    600,000</t>
  </si>
  <si>
    <t>Keith Askins ............    550,000</t>
  </si>
  <si>
    <t>LeRon Ellis .............    400,000</t>
  </si>
  <si>
    <t>Ronnie Grandison ........    225,000</t>
  </si>
  <si>
    <t>Terrence Rencher ........    200,000</t>
  </si>
  <si>
    <t>Shelton Jones ...........      5,000  (released)</t>
  </si>
  <si>
    <t>Danny Schayes ...........  (salary not listed)</t>
  </si>
  <si>
    <t>Shawn Bradley ........... $4,320,000</t>
  </si>
  <si>
    <t>Kenny Anderson ..........  3,898,000</t>
  </si>
  <si>
    <t>Jayson Williams .........  2,000,000</t>
  </si>
  <si>
    <t>Tim Perry ...............  1,950,000</t>
  </si>
  <si>
    <t>Kevin Edwards ...........  1,920,000</t>
  </si>
  <si>
    <t>Armon Gilliam ...........  1,920,000</t>
  </si>
  <si>
    <t>Yinka Dare ..............  1,184,000</t>
  </si>
  <si>
    <t>Ed O'Bannon .............  1,133,000</t>
  </si>
  <si>
    <t>Greg Graham .............  1,120,000</t>
  </si>
  <si>
    <t>P.J. Brown ..............    960,000</t>
  </si>
  <si>
    <t>Vern Fleming ............    700,000</t>
  </si>
  <si>
    <t>Gerald Glass ............    475,000</t>
  </si>
  <si>
    <t>Rick Mahorn .............    400,000</t>
  </si>
  <si>
    <t>Chris Childs ............    350,000</t>
  </si>
  <si>
    <t>Robert Werdann ..........    225,000</t>
  </si>
  <si>
    <t>Grady Livingston ........     25,000  (released)</t>
  </si>
  <si>
    <t>Patrick Ewing .......... $18,724,000</t>
  </si>
  <si>
    <t>Anthony Mason ...........  3,472,000</t>
  </si>
  <si>
    <t>Charles Smith ...........  3,357,000</t>
  </si>
  <si>
    <t>Derek Harper ............  2,837,000</t>
  </si>
  <si>
    <t>Charles Oakley ..........  2,400,000</t>
  </si>
  <si>
    <t>Bo Kimble ...............  1,700,000  (released)</t>
  </si>
  <si>
    <t>Anthony Bonner ..........  1,690,000  (released)</t>
  </si>
  <si>
    <t>John Starks .............  1,613,000</t>
  </si>
  <si>
    <t>Doug Christie ...........  1,466,000</t>
  </si>
  <si>
    <t>Herb Williams ...........  1,300,000</t>
  </si>
  <si>
    <t>Doc Rivers ..............  1,137,000  (released)</t>
  </si>
  <si>
    <t>Hubert Davis ............  1,116,000</t>
  </si>
  <si>
    <t>Monty Williams ..........    845,000</t>
  </si>
  <si>
    <t>Charlie Ward ............    722,000</t>
  </si>
  <si>
    <t>Gary Grant ..............    500,000</t>
  </si>
  <si>
    <t>Eric Anderson ...........    225,000  (released)</t>
  </si>
  <si>
    <t>Anthony Tucker ..........    225,000</t>
  </si>
  <si>
    <t>Shaquille O'Neal ........ $5,700,000</t>
  </si>
  <si>
    <t>Anfernee Hardaway .......  5,230,000</t>
  </si>
  <si>
    <t>Brian Shaw ..............  4,250,000</t>
  </si>
  <si>
    <t>Nick Anderson ...........  3,200,000</t>
  </si>
  <si>
    <t>Dennis Scott ............  3,150,000</t>
  </si>
  <si>
    <t>Horace Grant ............  2,763,000</t>
  </si>
  <si>
    <t>Terry Catledge ..........  1,976,000  (released)</t>
  </si>
  <si>
    <t>Donald Royal ............  1,500,000</t>
  </si>
  <si>
    <t>Tree Rollins ............  1,470,000  (released)</t>
  </si>
  <si>
    <t>Jeff Turner .............  1,300,000</t>
  </si>
  <si>
    <t>Jon Koncak ..............  1,000,000</t>
  </si>
  <si>
    <t>Jerry Reynolds ..........    961,000  (released)</t>
  </si>
  <si>
    <t>Brooks Thompson .........    825,000</t>
  </si>
  <si>
    <t>Larry Stewart ...........    800,000  (released)</t>
  </si>
  <si>
    <t>Greg Kite ...............    550,000  (released)</t>
  </si>
  <si>
    <t>David Vaughn ............    534,000</t>
  </si>
  <si>
    <t>Anthony Bowie ...........    370,000</t>
  </si>
  <si>
    <t>Darrell Armstrong .......    350,000</t>
  </si>
  <si>
    <t>Kevin Pritchard .........    275,000  (released)</t>
  </si>
  <si>
    <t>Joe Wolf ................    225,000</t>
  </si>
  <si>
    <t>Geert Hammink ...........     97,560  (released)</t>
  </si>
  <si>
    <t>Derrick Coleman ......... $5,476,000</t>
  </si>
  <si>
    <t>Clarence Weatherspoon ...  4,500,000</t>
  </si>
  <si>
    <t>Sharone Wright ..........  2,500,000</t>
  </si>
  <si>
    <t>Jeff Malone .............  2,380,000</t>
  </si>
  <si>
    <t>Johnny Dawkins ..........  2,100,000  (released)</t>
  </si>
  <si>
    <t>Jerry Stackhouse ........  1,987,000</t>
  </si>
  <si>
    <t>Scott Williams ..........  1,950,000</t>
  </si>
  <si>
    <t>Rex Walters .............  1,040,000</t>
  </si>
  <si>
    <t>Vernon Maxwell ..........  1,000,000</t>
  </si>
  <si>
    <t>Sean Higgins ............    500,000</t>
  </si>
  <si>
    <t>Derrick Alston ..........    350,000</t>
  </si>
  <si>
    <t>Elmer Bennett ...........    225,000  (released)</t>
  </si>
  <si>
    <t>Willie Burton ...........    225,000  (released)</t>
  </si>
  <si>
    <t>Richard Dumas ...........    225,000</t>
  </si>
  <si>
    <t>Corey Gaines ............    225,000  (released)</t>
  </si>
  <si>
    <t>Gary Grant ..............    225,000  (released)</t>
  </si>
  <si>
    <t>Jeff Grayer .............    225,000  (released)</t>
  </si>
  <si>
    <t>Trevor Ruffin ...........  (salary not listed)</t>
  </si>
  <si>
    <t>Scott Skiles ............  (salary not listed)</t>
  </si>
  <si>
    <t>Mike Brown ..............  (salary not listed)</t>
  </si>
  <si>
    <t>Chris Webber ............ $7,000,000</t>
  </si>
  <si>
    <t>Mark Price ..............  3,687,000</t>
  </si>
  <si>
    <t>Calbert Cheaney .........  2,800,000</t>
  </si>
  <si>
    <t>Gheorghe Muresan ........  1,963,000  (average)</t>
  </si>
  <si>
    <t>Juwan Howard ............  1,702,000</t>
  </si>
  <si>
    <t>Rasheed Wallace .........  1,493,000</t>
  </si>
  <si>
    <t>Robert Pack .............  1,304,000</t>
  </si>
  <si>
    <t>Jim McIlvaine ...........    525,000</t>
  </si>
  <si>
    <t>Mitchell Butler .........    500,000</t>
  </si>
  <si>
    <t>Bob McCann ..............    300,000</t>
  </si>
  <si>
    <t>Tim Legler ..............    250,000</t>
  </si>
  <si>
    <t>Brent Price .............    250,000</t>
  </si>
  <si>
    <t>Mike Peplowski ..........    225,000  (released)</t>
  </si>
  <si>
    <t>Jeff Webster ............    225,000  (released)</t>
  </si>
  <si>
    <t>Ledell Eackles ..........  (salary not listed)</t>
  </si>
  <si>
    <t>Ed Stokes ...............  (salary not listed)</t>
  </si>
  <si>
    <t xml:space="preserve">Blair Rasmussen ......... $3,088,000 </t>
  </si>
  <si>
    <t>Steve Smith .............  2,568,000</t>
  </si>
  <si>
    <t>Mookie Blaylock .........  2,500,000</t>
  </si>
  <si>
    <t>Ken Norman ..............  2,416,000</t>
  </si>
  <si>
    <t>Stacey Augmon ...........  2,160,000</t>
  </si>
  <si>
    <t>Craig Ehlo ..............  1,855,000</t>
  </si>
  <si>
    <t>Andrew Lang .............  1,964,000</t>
  </si>
  <si>
    <t>Grant Long ..............  1,860,000</t>
  </si>
  <si>
    <t>Spud Webb ...............  1,800,000</t>
  </si>
  <si>
    <t>Alan Henderson ..........    791,000</t>
  </si>
  <si>
    <t>Howard Nathan ...........    300,000  (released)</t>
  </si>
  <si>
    <t>Donnie Boyce ............    250,000</t>
  </si>
  <si>
    <t>Matt Bullard ............    225,000</t>
  </si>
  <si>
    <t>Todd Mundt ..............    225,000</t>
  </si>
  <si>
    <t>Ennis Whatley ...........    225,000  (released)</t>
  </si>
  <si>
    <t>Tim Kempton .............  (salary not listed)</t>
  </si>
  <si>
    <t>Larry Johnson ........... $4,295,000</t>
  </si>
  <si>
    <t>Glen Rice ...............  3,302,000</t>
  </si>
  <si>
    <t>Kendall Gill ............  3,200,000</t>
  </si>
  <si>
    <t>Robert Parish ...........  2,500,000</t>
  </si>
  <si>
    <t>Dell Curry ..............  1,570,000</t>
  </si>
  <si>
    <t>Khalid Reeves ...........  1,602,000</t>
  </si>
  <si>
    <t>Matt Geiger .............  1,532,000</t>
  </si>
  <si>
    <t>Muggsy Bogues ...........  1,350,000</t>
  </si>
  <si>
    <t>Michael Adams ...........  1,240,000  (averaged)</t>
  </si>
  <si>
    <t>Scott Burrell ...........  1,040,000</t>
  </si>
  <si>
    <t>George Zidek ............    603,000</t>
  </si>
  <si>
    <t>Rafael Addison ..........    360,000</t>
  </si>
  <si>
    <t>Greg Sutton .............    250,000</t>
  </si>
  <si>
    <t>Darrin Hancock ..........    225,000</t>
  </si>
  <si>
    <t>Joe Wolf ................     15,000  (released)</t>
  </si>
  <si>
    <t>Corey Beck ..............  (salary not listed)</t>
  </si>
  <si>
    <t>Michael Jordan .......... $3,850,000</t>
  </si>
  <si>
    <t>Toni Kukoc ..............  3,560,000</t>
  </si>
  <si>
    <t>Ron Harper ..............  3,120,000</t>
  </si>
  <si>
    <t>Scottie Pippen ..........  2,925,000</t>
  </si>
  <si>
    <t>Dennis Rodman ...........  2,500,000</t>
  </si>
  <si>
    <t>Luc Longley .............  2,300,000</t>
  </si>
  <si>
    <t>Bill Wennington .........  1,000,000</t>
  </si>
  <si>
    <t>Randy Brown .............    900,000</t>
  </si>
  <si>
    <t>Dickey Simpkins .........    845,000</t>
  </si>
  <si>
    <t>Steve Kerr ..............    800,000</t>
  </si>
  <si>
    <t>Jason Caffey ............    627,000</t>
  </si>
  <si>
    <t>Larry Krystkowiak .......    335,000 (released)</t>
  </si>
  <si>
    <t>Jud Buechler ............    300,000</t>
  </si>
  <si>
    <t>James Edwards ...........    225,000</t>
  </si>
  <si>
    <t>Jack Haley ..............    225,000</t>
  </si>
  <si>
    <t>Brad Daugherty .......... $4,700,000</t>
  </si>
  <si>
    <t>Danny Ferry .............  4,643,000</t>
  </si>
  <si>
    <t>Tyrone Hill .............  3,425,000</t>
  </si>
  <si>
    <t>Dan Majerle .............  3,100,000</t>
  </si>
  <si>
    <t>Michael Cage ............  2,126,000</t>
  </si>
  <si>
    <t>Harold Miner ............  1,733,000</t>
  </si>
  <si>
    <t>Bobby Phills ............  1,658,000</t>
  </si>
  <si>
    <t>John Battle .............  1,540,000  (released)</t>
  </si>
  <si>
    <t>Terrell Brandon .........  1,155,000</t>
  </si>
  <si>
    <t>Chris Mills .............  1,040,000</t>
  </si>
  <si>
    <t>Bob Sura ................    752,000</t>
  </si>
  <si>
    <t>Antonio Lang ............    423,000</t>
  </si>
  <si>
    <t>John Crotty .............    350,000</t>
  </si>
  <si>
    <t>Steve Colter ............    225,000  (released)</t>
  </si>
  <si>
    <t>Joe Courtney ............    225,000</t>
  </si>
  <si>
    <t>John Amaechi ............    200,000</t>
  </si>
  <si>
    <t>Gerald Madkins ..........    200,000  (released)</t>
  </si>
  <si>
    <t>Donny Marshall ..........    200,000</t>
  </si>
  <si>
    <t>Joe Dumars .............. $6,881,000</t>
  </si>
  <si>
    <t>Grant Hill ..............  4,050,000</t>
  </si>
  <si>
    <t>Otis Thorpe .............  2,607,000</t>
  </si>
  <si>
    <t>Terry Mills .............  2,177,000</t>
  </si>
  <si>
    <t>Mark Macon ..............  2,038,000</t>
  </si>
  <si>
    <t>Mark West ...............  1,500,000</t>
  </si>
  <si>
    <t>Lindsey Hunter ..........  1,444,000</t>
  </si>
  <si>
    <t>Allan Houston ...........  1,177,000</t>
  </si>
  <si>
    <t>Theo Ratliff ............    714,000</t>
  </si>
  <si>
    <t>Eric Leckner ............    300,000</t>
  </si>
  <si>
    <t>Rafael Addison ..........    257,000  (released)</t>
  </si>
  <si>
    <t>Stephen Bardo ...........    225,000</t>
  </si>
  <si>
    <t>Don Reid ................    200,000</t>
  </si>
  <si>
    <t>Lou Roe .................    200,000</t>
  </si>
  <si>
    <t>Rodney Zimmerman ........    200,000</t>
  </si>
  <si>
    <t>Dale Davis .............. $4,050,000</t>
  </si>
  <si>
    <t>Rik Smits ...............  3,750,000</t>
  </si>
  <si>
    <t>Reggie Miller ...........  3,211,000  (average)</t>
  </si>
  <si>
    <t>Derrick McKey ...........  2,800,000</t>
  </si>
  <si>
    <t>Mark Jackson ............  2,600,000</t>
  </si>
  <si>
    <t>Scott Haskin ............  1,313,000</t>
  </si>
  <si>
    <t>Eddie Johnson ...........  1,000,000</t>
  </si>
  <si>
    <t>Ricky Pierce ............  1,000,000</t>
  </si>
  <si>
    <t>Haywoode Workman ........    900,000</t>
  </si>
  <si>
    <t>Duane Ferrell ...........    845,000</t>
  </si>
  <si>
    <t>Antonio Davis ...........    800,000</t>
  </si>
  <si>
    <t>Travis Best .............    580,000</t>
  </si>
  <si>
    <t>Damon Bailey ............    250,000  (released)</t>
  </si>
  <si>
    <t>Adrian Caldwell .........    225,000</t>
  </si>
  <si>
    <t>Dwayne Schintzius .......    225,000</t>
  </si>
  <si>
    <t>Fred Hoiberg ............    200,000</t>
  </si>
  <si>
    <t>Kevin Salvadori .........    110,000  (released)</t>
  </si>
  <si>
    <t>Mark Strickland .........     50,000  (released)</t>
  </si>
  <si>
    <t>Benoit Benjamin ......... $3,975,000</t>
  </si>
  <si>
    <t>Glenn Robinson ..........  3,770,000</t>
  </si>
  <si>
    <t>Vin Baker ...............  3,765,000</t>
  </si>
  <si>
    <t>Sherman Douglas .........  3,163,000</t>
  </si>
  <si>
    <t>Kevin Duckworth .........  2,863,000</t>
  </si>
  <si>
    <t>Marty Conlon ............  1,165,000</t>
  </si>
  <si>
    <t>Shawn Respert ...........  1,232,000</t>
  </si>
  <si>
    <t>Johnny Newman ...........  1,100,000</t>
  </si>
  <si>
    <t>Lee Mayberry ............    965,000</t>
  </si>
  <si>
    <t>Terry Cummings ..........    650,000</t>
  </si>
  <si>
    <t>Randolph Keys ...........    363,000  (average)</t>
  </si>
  <si>
    <t>Jerry Reynolds ..........  (salary not listed)</t>
  </si>
  <si>
    <t>Oliver Miller ........... $2,372,000</t>
  </si>
  <si>
    <t>John Salley .............  2,402,000</t>
  </si>
  <si>
    <t>Willie Anderson .........  2,075,000  (average)</t>
  </si>
  <si>
    <t>Ed Pinckney .............  1,926,000</t>
  </si>
  <si>
    <t>Victor Alexander ........  1,595,000</t>
  </si>
  <si>
    <t>Damon Stoudamire ........  1,345,000</t>
  </si>
  <si>
    <t>Acie Earl ...............  1,040,000</t>
  </si>
  <si>
    <t>Carlos Rogers ...........    930,000</t>
  </si>
  <si>
    <t>B.J. Tyler ..............    845,000</t>
  </si>
  <si>
    <t>Keith Jennings ..........    700,000  (released)</t>
  </si>
  <si>
    <t>Zan Tabak ...............    650,000</t>
  </si>
  <si>
    <t>Tony Massenburg .........    550,000</t>
  </si>
  <si>
    <t>Vincenzo Esposito .......    500,000</t>
  </si>
  <si>
    <t>Jimmy King ..............    300,000</t>
  </si>
  <si>
    <t>Tracy Murray ............    250,000</t>
  </si>
  <si>
    <t>Alvin Robertson .........    225,000</t>
  </si>
  <si>
    <t>Martin Lewis ............    200,000</t>
  </si>
  <si>
    <t>Chris Whitney ...........     50,000  (released)</t>
  </si>
  <si>
    <t>Jason Kidd .............. $3,588,000</t>
  </si>
  <si>
    <t>Jamal Mashburn ..........  3,233,000</t>
  </si>
  <si>
    <t>Jim Jackson .............  3,200,000</t>
  </si>
  <si>
    <t>Terry Davis .............  1,920,000</t>
  </si>
  <si>
    <t>Lorenzo Williams ........  1,550,000</t>
  </si>
  <si>
    <t>Popeye Jones ............  1,425,000</t>
  </si>
  <si>
    <t>Donald Hodge ............  1,200,000</t>
  </si>
  <si>
    <t>Cherokee Parks ..........    971,000</t>
  </si>
  <si>
    <t>George McCloud ..........    950,000  (average)</t>
  </si>
  <si>
    <t>Tony Dumas ..............    910,000</t>
  </si>
  <si>
    <t>Roy Tarpley .............    775,000  (banned by league)</t>
  </si>
  <si>
    <t>Scott Brooks ............    750,000</t>
  </si>
  <si>
    <t>Lucious Harris ..........    725,000</t>
  </si>
  <si>
    <t>Loren Meyer .............    556,000</t>
  </si>
  <si>
    <t>Dikembe Mutombo ......... $3,250,000</t>
  </si>
  <si>
    <t>LaPhonso Ellis ..........  3,039,000</t>
  </si>
  <si>
    <t>Mahmoud Abdul-Rauf ......  2,600,000</t>
  </si>
  <si>
    <t>Alvin Robertson .........  2,300,000  (released)</t>
  </si>
  <si>
    <t>Antonio McDyess .........  2,213,000</t>
  </si>
  <si>
    <t>Reggie Williams .........  1,853,000</t>
  </si>
  <si>
    <t>Bryant Stith ............  1,550,000</t>
  </si>
  <si>
    <t>Dale Ellis ..............  1,310,000</t>
  </si>
  <si>
    <t>Jalen Rose ..............  1,268,000</t>
  </si>
  <si>
    <t>Elmore Spenser ..........  1,300,000  (released)</t>
  </si>
  <si>
    <t>Tom Hammonds ............    970,000</t>
  </si>
  <si>
    <t>Randy Woods .............    950,000  (released)</t>
  </si>
  <si>
    <t>Don MacLean .............    925,000</t>
  </si>
  <si>
    <t>Doug Overton ............    600,000</t>
  </si>
  <si>
    <t>Greg Grant ..............    225,000  (released)</t>
  </si>
  <si>
    <t>Rastko Cvetkovic ........    200,000</t>
  </si>
  <si>
    <t>Clyde Drexler ........... $9,810,000</t>
  </si>
  <si>
    <t>Hakeem Olajuwon .........  5,305,000</t>
  </si>
  <si>
    <t>Kenny Smith .............  2,683,000</t>
  </si>
  <si>
    <t>Robert Horry ............  1,601,000</t>
  </si>
  <si>
    <t>Mario Elie ..............  1,450,000  (average)</t>
  </si>
  <si>
    <t>Sam Cassell .............  1,040,000</t>
  </si>
  <si>
    <t>Mark Bryant .............  1,000,000</t>
  </si>
  <si>
    <t>Pete Chilcutt ...........    700,000  (average)</t>
  </si>
  <si>
    <t>Chucky Brown ............    425,000</t>
  </si>
  <si>
    <t>Charles Jones ...........    350,000</t>
  </si>
  <si>
    <t>Vernon Maxwell ..........    343,000  (released)</t>
  </si>
  <si>
    <t>Tim Breaux ..............    225,000</t>
  </si>
  <si>
    <t>Earl Cureton ............    225,000  (released)</t>
  </si>
  <si>
    <t>Eldridge Recasner .......    225,000</t>
  </si>
  <si>
    <t>Alvin Heggs .............    200,000  (released)</t>
  </si>
  <si>
    <t>Eric Riley ..............     50,000  (released)</t>
  </si>
  <si>
    <t>Tom Gugliotta ........... $4,500,000</t>
  </si>
  <si>
    <t>Christian Laettner ......  3,910,000</t>
  </si>
  <si>
    <t>Isaiah Rider ............  3,010,000</t>
  </si>
  <si>
    <t>Micheal Williams ........  2,375,000</t>
  </si>
  <si>
    <t>Doug West ...............  1,900,000  (average)</t>
  </si>
  <si>
    <t>Kevin Garnett ...........  1,622,000</t>
  </si>
  <si>
    <t>Terry Porter ............  1,525,000</t>
  </si>
  <si>
    <t>Sean Rooks ..............  1,200,000</t>
  </si>
  <si>
    <t>Sam Mitchell ............  1,000,000</t>
  </si>
  <si>
    <t>Stanley Jackson .........    350,000  (released)</t>
  </si>
  <si>
    <t>Eric Riley ..............    300,000</t>
  </si>
  <si>
    <t>Marques Bragg ...........    225,000</t>
  </si>
  <si>
    <t>Charles Smith ...........    225,000</t>
  </si>
  <si>
    <t>Jerome Allen ............    200,000</t>
  </si>
  <si>
    <t>Mark Davis ..............    200,000</t>
  </si>
  <si>
    <t>Richard King ............    100,000  (released)</t>
  </si>
  <si>
    <t>David Robinson .......... $7,700,000</t>
  </si>
  <si>
    <t>Sean Elliott ............  5,333,000  (average)</t>
  </si>
  <si>
    <t>J.R. Reid ...............  2,658,000</t>
  </si>
  <si>
    <t>Vinny Del Negro .........  1,747,000</t>
  </si>
  <si>
    <t>Chuck Person ............  1,690,000</t>
  </si>
  <si>
    <t>Will Perdue .............  1,340,000</t>
  </si>
  <si>
    <t>Carl Herrera ............  1,300,000</t>
  </si>
  <si>
    <t>Doc Rivers ..............  1,150,000</t>
  </si>
  <si>
    <t>Avery Johnson ...........    845,000</t>
  </si>
  <si>
    <t>Terry Cummings ..........    800,000  (released)</t>
  </si>
  <si>
    <t>Cory Alexander ..........    490,000</t>
  </si>
  <si>
    <t>Greg Anderson ...........    485,000</t>
  </si>
  <si>
    <t>Brad Lohaus .............    485,000</t>
  </si>
  <si>
    <t>Moses Malones ...........    305,000  (released)</t>
  </si>
  <si>
    <t>Dell Demps ..............    225,000</t>
  </si>
  <si>
    <t>Karl Malone ............. $3,676,000</t>
  </si>
  <si>
    <t>John Stockton ...........  2,800,000</t>
  </si>
  <si>
    <t>Antoine Carr ............  2,525,000</t>
  </si>
  <si>
    <t>Chris Morris ............  2,500,000</t>
  </si>
  <si>
    <t>Felton Spencer ..........  2,181,000</t>
  </si>
  <si>
    <t>Jeff Hornacek ...........  2,121,000</t>
  </si>
  <si>
    <t>Adam Keefe ..............  1,650,000</t>
  </si>
  <si>
    <t>David Benoit ............  1,200,000</t>
  </si>
  <si>
    <t>Luther Wright ...........  1,040,000  (released)</t>
  </si>
  <si>
    <t>Jamie Watson ............  1,000,000  (average)</t>
  </si>
  <si>
    <t>Greg Ostertag ...........    498,000</t>
  </si>
  <si>
    <t>Greg Foster .............    350,000</t>
  </si>
  <si>
    <t>Andy Toolson ............    310,000</t>
  </si>
  <si>
    <t>James Donaldson .........    300,000  (released)</t>
  </si>
  <si>
    <t>Bryon Russell ...........    300,000</t>
  </si>
  <si>
    <t>Howard Eisley ...........  (salary not listed)</t>
  </si>
  <si>
    <t>Gerald Wilkins .......... $2,478,000</t>
  </si>
  <si>
    <t>Eric Murdock ............  2,000,000</t>
  </si>
  <si>
    <t>Blue Edwards ............  1,900,000</t>
  </si>
  <si>
    <t>Greg Anthony ............  1,673,000</t>
  </si>
  <si>
    <t>Byron Scott .............  1,650,000</t>
  </si>
  <si>
    <t>Bryant Reeves ...........  1,474,000</t>
  </si>
  <si>
    <t>Kenny Gattison ..........  1,450,000</t>
  </si>
  <si>
    <t>Eric Mobley .............  1,328,000</t>
  </si>
  <si>
    <t>Doug Edwards ............  1,040,000</t>
  </si>
  <si>
    <t>Anthony Avent ...........    950,000</t>
  </si>
  <si>
    <t>Darrick Martin ..........    425,000</t>
  </si>
  <si>
    <t>Anthony Harvey ..........    400,000</t>
  </si>
  <si>
    <t>Lawrence Moten ..........    280,000</t>
  </si>
  <si>
    <t>Ashraf Amaya ............    225,000</t>
  </si>
  <si>
    <t>Rodney Dent .............    225,000  (released)</t>
  </si>
  <si>
    <t>Chris King ..............    225,000</t>
  </si>
  <si>
    <t>Richard Manning .........    225,000  (released)</t>
  </si>
  <si>
    <t>Derrick Phelps ..........    225,000  (released)</t>
  </si>
  <si>
    <t>Trevor Ruffin ...........    225,000  (released)</t>
  </si>
  <si>
    <t>Nate Higgs ..............     15,000  (released)</t>
  </si>
  <si>
    <t>Tim Hardaway ............ $3,728,000</t>
  </si>
  <si>
    <t>Rony Seikaly ............  3,532,000</t>
  </si>
  <si>
    <t>Chris Mullin ............  2,844,000  (average)</t>
  </si>
  <si>
    <t>Donyell Marshall ........  2,730,000</t>
  </si>
  <si>
    <t>Joe Smith ...............  2,473,000</t>
  </si>
  <si>
    <t>B.J. Armstrong ..........  2,400,000</t>
  </si>
  <si>
    <t>Chris Gatling ...........  1,540,000</t>
  </si>
  <si>
    <t>Latrell Sprewell ........    975,000</t>
  </si>
  <si>
    <t>Clifford Rozier .........    845,000</t>
  </si>
  <si>
    <t>Ryan Lorthridge .........    350,000  (released)</t>
  </si>
  <si>
    <t>Dwayne Morton ...........    350,000  (released)</t>
  </si>
  <si>
    <t>David Wood ..............    350,000</t>
  </si>
  <si>
    <t>Jon Barry ...............    275,000</t>
  </si>
  <si>
    <t>Jerome Kersey ...........    255,000</t>
  </si>
  <si>
    <t>Andrew DeClercq .........    230,000</t>
  </si>
  <si>
    <t>Stanley Roberts ......... $3,000,000</t>
  </si>
  <si>
    <t>Loy Vaught ..............  3,000,000</t>
  </si>
  <si>
    <t>Pooh Richardson .........  2,521,000</t>
  </si>
  <si>
    <t>Lamond Murray ...........  2,400,000</t>
  </si>
  <si>
    <t>Brian Williams ..........  2,200,000</t>
  </si>
  <si>
    <t>Rodney Rogers ...........  1,920,000</t>
  </si>
  <si>
    <t>Terry Dehere ............  1,680,000</t>
  </si>
  <si>
    <t>Malik Sealy .............  1,495,000</t>
  </si>
  <si>
    <t>Eric Piatkowski .........  1,138,000</t>
  </si>
  <si>
    <t>Brent Barry .............    833,000</t>
  </si>
  <si>
    <t>Charles Outlaw ..........    500,000  (average)</t>
  </si>
  <si>
    <t>Keith Tower .............    263,000  (average)</t>
  </si>
  <si>
    <t>Logan Vander Velden .....    200,000</t>
  </si>
  <si>
    <t>Constantin Popa .........     15,000  (released)</t>
  </si>
  <si>
    <t>James Worthy ............ $5,150,000  (retired)</t>
  </si>
  <si>
    <t>Sam Bowie ...............  4,800,000  (retired)</t>
  </si>
  <si>
    <t>Vlade Divac .............  3,333,000</t>
  </si>
  <si>
    <t>Sedale Threatt ..........  2,400,000</t>
  </si>
  <si>
    <t>Cedric Ceballos .........  2,245,000</t>
  </si>
  <si>
    <t>Elden Campbell ..........  2,200,000</t>
  </si>
  <si>
    <t>Nick Van Exel ...........  1,900,000</t>
  </si>
  <si>
    <t>George Lynch ............  1,760,000</t>
  </si>
  <si>
    <t>Eddie Jones .............  1,600,000</t>
  </si>
  <si>
    <t>Anthony Peeler ..........  1,330,000</t>
  </si>
  <si>
    <t>Corie Blount ............  1,040,000</t>
  </si>
  <si>
    <t>Derek Strong ............  1,000,000</t>
  </si>
  <si>
    <t>Anthony Miller ..........    550,000</t>
  </si>
  <si>
    <t>Reggie Jordan ...........    225,000  (released)</t>
  </si>
  <si>
    <t>Fred Roberts ............    225,000</t>
  </si>
  <si>
    <t>Frankie King ............    200,000</t>
  </si>
  <si>
    <t>Kurt Rambis .............     40,000  (released)</t>
  </si>
  <si>
    <t>Kareem Townes ...........     40,000  (released)</t>
  </si>
  <si>
    <t>Gerard King .............     35,000  (released)</t>
  </si>
  <si>
    <t>Danny Manning ........... $6,833,000</t>
  </si>
  <si>
    <t>A.C. Green ..............  6,473,000  (average)</t>
  </si>
  <si>
    <t>Charles Barkley .........  4,760,000</t>
  </si>
  <si>
    <t>John Williams ...........  4,151,000  (average)</t>
  </si>
  <si>
    <t>Wayman Tisdale ..........  3,475,000</t>
  </si>
  <si>
    <t>Kevin Johnson ...........  2,900,000</t>
  </si>
  <si>
    <t>Elliot Perry ............  2,025,000  (average)</t>
  </si>
  <si>
    <t>Jerod Mustaf ............  1,600,000  (released)</t>
  </si>
  <si>
    <t>Joe Kleine ..............  1,040,000</t>
  </si>
  <si>
    <t>Wesley Person ...........    845,000</t>
  </si>
  <si>
    <t>Michael Finley ..........    628,000</t>
  </si>
  <si>
    <t>Tony Smith ..............    500,000</t>
  </si>
  <si>
    <t>Mario Bennett ...........    480,000</t>
  </si>
  <si>
    <t>Stefano Rusconi .........    415,000</t>
  </si>
  <si>
    <t>Chris Carr ..............    200,000</t>
  </si>
  <si>
    <t>John Coker ..............    200,000</t>
  </si>
  <si>
    <t>Chris Dudley ............ $3,800,000</t>
  </si>
  <si>
    <t>Harvey Grant ............  3,551,000</t>
  </si>
  <si>
    <t>Buck Williams ...........  3,400,000</t>
  </si>
  <si>
    <t>Clifford Robinson .......  3,018,000</t>
  </si>
  <si>
    <t>Rod Strickland ..........  2,280,000</t>
  </si>
  <si>
    <t>Arvydas Sabonis .........  2,200,000</t>
  </si>
  <si>
    <t>James Robinson ..........  1,040,000</t>
  </si>
  <si>
    <t>Gary Trent ..............  1,022,000</t>
  </si>
  <si>
    <t>Bill Curley .............    913,000</t>
  </si>
  <si>
    <t>Aaron McKie .............    845,000</t>
  </si>
  <si>
    <t>Randolph Childress ......    682,000</t>
  </si>
  <si>
    <t>Dave Johnson ............    300,000  (released)</t>
  </si>
  <si>
    <t>Anthony Cook ............    225,000</t>
  </si>
  <si>
    <t>Reggie Slater ...........    225,000  (released)</t>
  </si>
  <si>
    <t>Dontonio Wingfield ......    225,000</t>
  </si>
  <si>
    <t>James Edwards ...........    200,000  (released)</t>
  </si>
  <si>
    <t>Mitch Richmond .......... $3,500,000</t>
  </si>
  <si>
    <t>Lionel Simmons ..........  2,676,000</t>
  </si>
  <si>
    <t>Bobby Hurley ............  2,584,000</t>
  </si>
  <si>
    <t>Olden Polynice ..........  2,520,000</t>
  </si>
  <si>
    <t>Walt Williams ...........  2,423,000</t>
  </si>
  <si>
    <t>Sarunas Marciulionis ....  2,400,000</t>
  </si>
  <si>
    <t>Duane Causwell ..........  1,830,000</t>
  </si>
  <si>
    <t>Tyrone Corbin ...........  1,700,000</t>
  </si>
  <si>
    <t>Michael Smith ...........  1,340,000</t>
  </si>
  <si>
    <t>Brian Grant .............  1,050,000</t>
  </si>
  <si>
    <t>Corliss Williamson ......    923,000</t>
  </si>
  <si>
    <t>Byron Houston ...........    800,000</t>
  </si>
  <si>
    <t>Henry Turner ............    235,000  (released)</t>
  </si>
  <si>
    <t>Tyus Edney ..............    210,000</t>
  </si>
  <si>
    <t>Clint McDaniel ..........    200,000</t>
  </si>
  <si>
    <t>Detlef Schrempf ......... $5,000,000</t>
  </si>
  <si>
    <t>Sam Perkins .............  3,967,000</t>
  </si>
  <si>
    <t>Frank Brickowski ........  3,250,000</t>
  </si>
  <si>
    <t>Shawn Kemp ..............  3,000,000</t>
  </si>
  <si>
    <t>Gary Payton .............  2,783,000</t>
  </si>
  <si>
    <t>Hersey Hawkins ..........  2,500,000</t>
  </si>
  <si>
    <t>Vincent Askew ...........  1,810,000</t>
  </si>
  <si>
    <t>Nate McMillan ...........  1,265,000</t>
  </si>
  <si>
    <t>Ervin Johnson ...........    767,000</t>
  </si>
  <si>
    <t>David Wingate ...........    560,000</t>
  </si>
  <si>
    <t>Sherell Ford ............    500,000</t>
  </si>
  <si>
    <t>Steve Scheffler .........    250,000</t>
  </si>
  <si>
    <t>Eric Snow ...............    200,000</t>
  </si>
  <si>
    <t>Blair Rasmussen (C) ......... 2,747,500</t>
  </si>
  <si>
    <t>Craig Ehlo (G) .............. 2,650,000</t>
  </si>
  <si>
    <t>Jon Koncak (C) .............. 2,600,000</t>
  </si>
  <si>
    <t>Mookie Blaylock (G) ......... 2,100,000</t>
  </si>
  <si>
    <t>Ken Norman (F) .............. 1,963,000</t>
  </si>
  <si>
    <t>Steve Smith (G) ............. 1,935,900</t>
  </si>
  <si>
    <t>Stacey Augmon (G-F) ......... 1,662,500</t>
  </si>
  <si>
    <t>Tyrone Corbin (F) ........... 1,600,000</t>
  </si>
  <si>
    <t>Andrew Lang (C) ............. 1,596,000</t>
  </si>
  <si>
    <t>Grant Long (F) .............. 1,485,300</t>
  </si>
  <si>
    <t>Doug Edwards (F) ............   845,000</t>
  </si>
  <si>
    <t>Jim Les (G) .................   250,000</t>
  </si>
  <si>
    <t>Sergei Bazarevich (G) .......   168,000</t>
  </si>
  <si>
    <t>Fred Vinson (G) .............   150,000</t>
  </si>
  <si>
    <t>Greg Anderson (F-C) .........   110,000</t>
  </si>
  <si>
    <t>Tom Hovasse (G-F) ...........     6,140</t>
  </si>
  <si>
    <t>Reggie Lewis ................ 3,300,000  (deceased)</t>
  </si>
  <si>
    <t xml:space="preserve">Dominque Wilkins (F) ........ 2,820,000  </t>
  </si>
  <si>
    <t>Sherman Douglas (G) ......... 2,731,000</t>
  </si>
  <si>
    <t xml:space="preserve">Xavier McDaniel (F) ......... 2,640,000  </t>
  </si>
  <si>
    <t>Dee Brown (G) ............... 2,500,000</t>
  </si>
  <si>
    <t>Dino Radja (F) .............. 2,145,000</t>
  </si>
  <si>
    <t>Rick Fox (G-F) .............. 1,750,000</t>
  </si>
  <si>
    <t>Blue Edwards (G-F) .......... 1,700,000</t>
  </si>
  <si>
    <t>Pervis Ellison (C) .......... 1,100,000</t>
  </si>
  <si>
    <t>Acie Earl (F-C) .............   845,000</t>
  </si>
  <si>
    <t>Stojko Vrankovic (F) ........   831,000</t>
  </si>
  <si>
    <t>Eric Montross (C) ...........   800,000</t>
  </si>
  <si>
    <t>Derek Strong (F) ............   500,000</t>
  </si>
  <si>
    <t>David Wesley (G) ............   250,000</t>
  </si>
  <si>
    <t>Greg Minor (G-F) ............   250,000</t>
  </si>
  <si>
    <t>Tony Harris (G) .............   150,000</t>
  </si>
  <si>
    <t>Matt Wenstrom (C) ...........   150,000</t>
  </si>
  <si>
    <t>Alonzo Mourning (C) ......... 3,840,000</t>
  </si>
  <si>
    <t>Larry Johnson (F) ........... 3,710,000</t>
  </si>
  <si>
    <t>Hersey Hawkins (G) .......... 2,500,000</t>
  </si>
  <si>
    <t>Robert Parish (C) ........... 1,925,000</t>
  </si>
  <si>
    <t>Dell Curry (G) .............. 1,340,000</t>
  </si>
  <si>
    <t>Kenny Gattison (F) .......... 1,250,000</t>
  </si>
  <si>
    <t>Michael Adams (G) ........... 1,240,000 *</t>
  </si>
  <si>
    <t>Muggsy Bogues (G) ........... 1,125,000</t>
  </si>
  <si>
    <t>Scott Burrell (F) ...........   845,000</t>
  </si>
  <si>
    <t>David Wingate (G) ...........   570,000</t>
  </si>
  <si>
    <t>Tom Tolbert (F) .............   325,000</t>
  </si>
  <si>
    <t xml:space="preserve">Tony Bennett (G) ............   224,000 </t>
  </si>
  <si>
    <t>Darrin Hancock ..............   150,000</t>
  </si>
  <si>
    <t>Joe Wolf (F-C) ..............   150,000</t>
  </si>
  <si>
    <t>Greg Sutton (G) .............   139,500</t>
  </si>
  <si>
    <t>Joe Courtney (F) ............    13,158</t>
  </si>
  <si>
    <t xml:space="preserve">Michael Jordan (G) .......... 3,850,000  </t>
  </si>
  <si>
    <t>Toni Kukoc (F-G) ............ 3,260,000</t>
  </si>
  <si>
    <t>B.J. Armstrong (G) .......... 2,800,000</t>
  </si>
  <si>
    <t>Ron Harper (G) .............. 2,400,000</t>
  </si>
  <si>
    <t>Scottie Pippen (F) .......... 2,225,000</t>
  </si>
  <si>
    <t>Luc Longley (C) ............. 1,590,000 *</t>
  </si>
  <si>
    <t>Will Perdue (C) ............. 1,056,225  [may be wrong]</t>
  </si>
  <si>
    <t>Bill Wennington (C) ......... 1,000,000</t>
  </si>
  <si>
    <t>Corie Blount (F) ............   845,000</t>
  </si>
  <si>
    <t>Dickey Simpkins (F) .........   650,000</t>
  </si>
  <si>
    <t xml:space="preserve">Steve Kerr (G) ..............   620,000  </t>
  </si>
  <si>
    <t>Pete Myers (G-F) ............   545,000</t>
  </si>
  <si>
    <t>John Paxson (G) .............   400,000  (retired)</t>
  </si>
  <si>
    <t>Larry Krystowiak (F) ........   515,000  [out of order]</t>
  </si>
  <si>
    <t>Greg Foster (C) .............    80,500</t>
  </si>
  <si>
    <t>Jud Buechler (F) ............   150,000  [out of order]</t>
  </si>
  <si>
    <t>Jo Jo English (G) ...........    50,000</t>
  </si>
  <si>
    <t>Kevin Rankin (C) ............    11,404</t>
  </si>
  <si>
    <t>Kenny Harris (F) ............     5,000</t>
  </si>
  <si>
    <t>Danny Ferry (F) ............. 4,042,000</t>
  </si>
  <si>
    <t>Brad Daugherty (C) .......... 3,800,000</t>
  </si>
  <si>
    <t>John Williams (F-C) ......... 3,786,000 *</t>
  </si>
  <si>
    <t>Mark Price (G) .............. 3,200,000</t>
  </si>
  <si>
    <t xml:space="preserve">Tyrone Hill (F) ............. 2,820,000 </t>
  </si>
  <si>
    <t>Gerald Wilkins (G) .......... 2,478,000</t>
  </si>
  <si>
    <t xml:space="preserve">Bobby Phills (G) ............ 1,458,000 </t>
  </si>
  <si>
    <t>John Battle (G) ............. 1,330,000</t>
  </si>
  <si>
    <t xml:space="preserve">Terrell Brandon (G) .........   997,000 </t>
  </si>
  <si>
    <t>Chris Mills (F) .............   845,000</t>
  </si>
  <si>
    <t>Tony Campbell (F-G) .........   650,000</t>
  </si>
  <si>
    <t>Gerald Madkins (G) ..........   615,000</t>
  </si>
  <si>
    <t>Greg Dreiling (C) ...........   150,000</t>
  </si>
  <si>
    <t>Gary Alexander (G) ..........   150,000</t>
  </si>
  <si>
    <t>Steve Colter (G) ............   150,000</t>
  </si>
  <si>
    <t>Roy Tarpley (F-C) ........... 3,000,000</t>
  </si>
  <si>
    <t>Jason Kidd (G) .............. 2,770,800</t>
  </si>
  <si>
    <t>Jim Jackson (G) ............. 2,700,000</t>
  </si>
  <si>
    <t>Jamal Mashburn (F) .......... 2,633,300</t>
  </si>
  <si>
    <t>Doug Smith (F) .............. 1,950,000</t>
  </si>
  <si>
    <t>Terry Davis (F-C) ........... 1,560,000</t>
  </si>
  <si>
    <t>Donald Hodge (C) ............ 1,005,000</t>
  </si>
  <si>
    <t xml:space="preserve">Popeye Jones (F) ............   769,000  </t>
  </si>
  <si>
    <t>Tony Dumas (G) ..............   700,000</t>
  </si>
  <si>
    <t>Lucious Harris (G) ..........   455,000</t>
  </si>
  <si>
    <t>Morlon Wiley (G) ............   310,000</t>
  </si>
  <si>
    <t>Lorenzo Williams (C) ........   200,000</t>
  </si>
  <si>
    <t>Dikembe Mutombo (C) ......... 3,100,000</t>
  </si>
  <si>
    <t>LaPhonso Ellis (F) .......... 2,731,000</t>
  </si>
  <si>
    <t>Mahmoud Abdul Rauf (G) ...... 2,200,000</t>
  </si>
  <si>
    <t>Alvin Robertson (G) ......... 2,015,000  (retired)</t>
  </si>
  <si>
    <t xml:space="preserve">Brian Williams (F) .......... 2,000,000 </t>
  </si>
  <si>
    <t>Reggie Williams (F) ......... 1,567,500</t>
  </si>
  <si>
    <t>Rodney Rogers (F) ........... 1,560,000</t>
  </si>
  <si>
    <t>Bryant Stith (G) ............ 1,375,000</t>
  </si>
  <si>
    <t>Robert Pack (G) ............. 1,059,500</t>
  </si>
  <si>
    <t xml:space="preserve">Dale Ellis (G) .............. 1,007,500 </t>
  </si>
  <si>
    <t>Jalen Rose (G) ..............   975,000</t>
  </si>
  <si>
    <t>Tom Hammonds (F) ............   700,000</t>
  </si>
  <si>
    <t>Cliff Levingston (F) ........   650,000</t>
  </si>
  <si>
    <t>Kevin Brooks (G) ............   600,000</t>
  </si>
  <si>
    <t>Darnell Mee (G) .............   250,000</t>
  </si>
  <si>
    <t>Reggie Slater (F) ...........   150,000</t>
  </si>
  <si>
    <t>Grant Hill (F) .............. 2,750,000</t>
  </si>
  <si>
    <t xml:space="preserve">Terry Mills (F) ............. 1,897,000 </t>
  </si>
  <si>
    <t>Mark Macon (G) .............. 1,767,000</t>
  </si>
  <si>
    <t>Mark Aguirre (F) ............ 1,540,600  (retired)</t>
  </si>
  <si>
    <t>Oliver Miller (C) ........... 1,540,000</t>
  </si>
  <si>
    <t>Mark West (C) ............... 1,500,000</t>
  </si>
  <si>
    <t>Lindsey Hunter (G) .......... 1,173,000</t>
  </si>
  <si>
    <t>Joe Dumars (G) .............. 1,096,700</t>
  </si>
  <si>
    <t>Allen Houston (G) ...........   956,000</t>
  </si>
  <si>
    <t>Bill Curley (F-C) ...........   702,000</t>
  </si>
  <si>
    <t>Greg Anderson (F-C) .........   400,000</t>
  </si>
  <si>
    <t>Eric Leckner (C) ............   350,000</t>
  </si>
  <si>
    <t>Rafael Addison (F) ..........   250,000</t>
  </si>
  <si>
    <t>Johnny Dawkins (G) ..........   150,000</t>
  </si>
  <si>
    <t>Ivano Newbill (F) ...........   150,000</t>
  </si>
  <si>
    <t>Walter Bond (G) .............   117,000</t>
  </si>
  <si>
    <t>Tim Hardaway (G) ............ 3,703,000</t>
  </si>
  <si>
    <t>Rony Seikaly (C) ............ 3,297,000</t>
  </si>
  <si>
    <t>Chris Mullin (F) ............ 2,844,000 *</t>
  </si>
  <si>
    <t xml:space="preserve">Ricky Pierce (G) ............ 2,500,000 </t>
  </si>
  <si>
    <t>Tom Gugliotta (F) ........... 1,625,000  [not listed, last year's salary]</t>
  </si>
  <si>
    <t>Victor Alexander (C-F) ...... 1,377,500</t>
  </si>
  <si>
    <t>Chris Gatling (F-C) ......... 1,330,000</t>
  </si>
  <si>
    <t>Latrell Sprewell (G) ........   890,000</t>
  </si>
  <si>
    <t>Carlos Rogers (F-C) .........   715,000</t>
  </si>
  <si>
    <t>Clifford Rozier (C-F) .......   650,000</t>
  </si>
  <si>
    <t xml:space="preserve">Keith Jennings (G) ..........   350,000  </t>
  </si>
  <si>
    <t>Manute Bol (C) ..............   200,000</t>
  </si>
  <si>
    <t>David Wood (F) ..............   150,000</t>
  </si>
  <si>
    <t>Dwayne Morton ...............   150,000</t>
  </si>
  <si>
    <t>Rod Higgins (F) .............    15,800</t>
  </si>
  <si>
    <t>Hakeem Olajuwon (C) ......... 3,169,900 *</t>
  </si>
  <si>
    <t>Kenny Smith (G) ............. 2,633,000</t>
  </si>
  <si>
    <t>Otis Thorpe (F) ............. 2,578,400</t>
  </si>
  <si>
    <t>Vernon Maxwell (G) .......... 1,833,000</t>
  </si>
  <si>
    <t>Robert Horry (F) ............ 1,499,000</t>
  </si>
  <si>
    <t>Mario Elie (G-F) ............ 1,450,000 *</t>
  </si>
  <si>
    <t>Carl Herrera (F) ............ 1,350,000</t>
  </si>
  <si>
    <t>Sam Cassell (G) .............   845,000</t>
  </si>
  <si>
    <t>Scott Brooks (G) ............   550,000</t>
  </si>
  <si>
    <t>Ian Tabak (C-F) .............   500,000</t>
  </si>
  <si>
    <t>Eric Riley (C) ..............   305,000</t>
  </si>
  <si>
    <t>Chris Jent (F) ..............   250,000</t>
  </si>
  <si>
    <t>Tim Breaux (F) ..............   150,000</t>
  </si>
  <si>
    <t>Adrian Caldwell (F) .........   150,000</t>
  </si>
  <si>
    <t>Pete Chilcutt (F) ...........   126,300</t>
  </si>
  <si>
    <t>Dave Jamerson (G) ...........   104,000</t>
  </si>
  <si>
    <t>Richard Petruska (F) ........    55,000</t>
  </si>
  <si>
    <t>Larry Robinson (F) ..........    30,000</t>
  </si>
  <si>
    <t>Dale Davis (F) .............. 4,050,000</t>
  </si>
  <si>
    <t>Rik Smits (C) ............... 3,250,000</t>
  </si>
  <si>
    <t>Reggie Miller (G) ........... 3,210,500 *</t>
  </si>
  <si>
    <t>Derrick McKey (F) ........... 2,600,000</t>
  </si>
  <si>
    <t>Mark Jackson (G) ............ 2,300,000</t>
  </si>
  <si>
    <t>LaSalle Thompson (F-C) ...... 2,000,000</t>
  </si>
  <si>
    <t>Vern Fleming (G) ............ 1,760,000</t>
  </si>
  <si>
    <t>Byron Scott (G) ............. 1,550,000</t>
  </si>
  <si>
    <t>Scott Haskin (F) ............ 1,073,000</t>
  </si>
  <si>
    <t>Sam Mitchell (F) ............   850,000</t>
  </si>
  <si>
    <t>Antonio Davis (F-C) .........   700,000</t>
  </si>
  <si>
    <t>Duane Ferrell (F) ...........   650,000</t>
  </si>
  <si>
    <t>Haywoode Workman (G) ........   400,000</t>
  </si>
  <si>
    <t>John Williams (F) ...........   375,000</t>
  </si>
  <si>
    <t>Damon Baily (G) .............   150,000</t>
  </si>
  <si>
    <t>Stanley Roberts (C) ......... 3,496,000</t>
  </si>
  <si>
    <t>Loy Vaught (F) .............. 2,750,000</t>
  </si>
  <si>
    <t>Pooh Richardson (G) ......... 2,120,700</t>
  </si>
  <si>
    <t>Lamond Murray (F) ........... 2,000,000</t>
  </si>
  <si>
    <t>Terry Dehere (G) ............ 1,365,000</t>
  </si>
  <si>
    <t>Malik Sealy (F) ............. 1,260,000</t>
  </si>
  <si>
    <t>Gary Grant (F) .............. 1,100,000</t>
  </si>
  <si>
    <t>Eric Piatkowski (C) .........   962,500</t>
  </si>
  <si>
    <t>Randy Woods (G) .............   800,000</t>
  </si>
  <si>
    <t xml:space="preserve">Elmore Spencer (C) ..........   700,000  </t>
  </si>
  <si>
    <t>Tony Massenburg (F) .........   422,500</t>
  </si>
  <si>
    <t>Harold Ellis (G) ............   250,000</t>
  </si>
  <si>
    <t>Bob Martin (C) ..............   250,000</t>
  </si>
  <si>
    <t>Charles Outlaw (F) ..........   250,000</t>
  </si>
  <si>
    <t>Matt Fish (C) ...............   150,000</t>
  </si>
  <si>
    <t>Earvin Johnson (G) ......... 14,660,000  (retired)</t>
  </si>
  <si>
    <t>James Worthy (F) ............ 7,250,000  (retired)</t>
  </si>
  <si>
    <t>Vlade Divac (C) ............. 3,333,300</t>
  </si>
  <si>
    <t>Sam Bowie (C) ............... 3,200,000</t>
  </si>
  <si>
    <t>Sedale Threatt (G) .......... 2,400,000</t>
  </si>
  <si>
    <t>Elden Campbell (F-C) ........ 2,100,000</t>
  </si>
  <si>
    <t>Nick Van Exel (G) ........... 1,900,000</t>
  </si>
  <si>
    <t>Cedric Ceballos (F) ......... 1,750,000</t>
  </si>
  <si>
    <t>George Lynch (F) ............ 1,430,000</t>
  </si>
  <si>
    <t>Eddie Jones (G) ............. 1,300,000</t>
  </si>
  <si>
    <t>Anthony Peeler (G) .......... 1,120,000</t>
  </si>
  <si>
    <t>Tony Smith (G) .............. 1,050,000</t>
  </si>
  <si>
    <t>Antonio Harvey (C-F) ........   325,000</t>
  </si>
  <si>
    <t>Anthony Miller (F) ..........   150,000</t>
  </si>
  <si>
    <t>Trevor Ruffin (G) ...........   100,000</t>
  </si>
  <si>
    <t>Kevin Willis (F-C) .......... 2,975,000</t>
  </si>
  <si>
    <t>Billy Owens (G-F) ........... 2,867,000</t>
  </si>
  <si>
    <t>John Salley (F-C) ........... 2,652,000</t>
  </si>
  <si>
    <t>Glen Rice (F) ............... 2,600,000</t>
  </si>
  <si>
    <t>Harold Miner (G) ............ 1,459,000</t>
  </si>
  <si>
    <t xml:space="preserve">Matt Geiger (C) ............. 1,402,000  </t>
  </si>
  <si>
    <t>Alec Kessler (F-C) .......... 1,402,000</t>
  </si>
  <si>
    <t>Khalid Reeves ............... 1,300,000</t>
  </si>
  <si>
    <t>Willie Burton (G-F) ......... 1,052,000</t>
  </si>
  <si>
    <t>Bimbo Coles (G) .............   902,000</t>
  </si>
  <si>
    <t xml:space="preserve">Kevin Gamble (G-F) ..........   650,000  </t>
  </si>
  <si>
    <t xml:space="preserve">Keith Askins (G-F) ..........   406,000  </t>
  </si>
  <si>
    <t>Brad Lohaus (F-C) ...........   325,000</t>
  </si>
  <si>
    <t>Ledell Eackles (G) ..........   150,000</t>
  </si>
  <si>
    <t>Glenn Robinson (F) .......... 2,900,000</t>
  </si>
  <si>
    <t>Orlando Woolridge (F) ....... 2,367,000</t>
  </si>
  <si>
    <t>Todd Day (G-F) .............. 2,120,000</t>
  </si>
  <si>
    <t>Ed Pickney (F) .............. 1,485,000</t>
  </si>
  <si>
    <t>Roy Hinson (F) .............. 1,137,500</t>
  </si>
  <si>
    <t>Vin Baker (F) ............... 1,065,300</t>
  </si>
  <si>
    <t>Eric Murdock (G) ............ 1,000,000</t>
  </si>
  <si>
    <t>Mike Gminski (C) ............ 1,000,000</t>
  </si>
  <si>
    <t>Lee Mayberry (G) ............   820,000</t>
  </si>
  <si>
    <t>Jon Barry (G) ...............   800,000</t>
  </si>
  <si>
    <t>Eric Mobley (C) .............   620,000</t>
  </si>
  <si>
    <t>Johnny Newman (F) ...........   300,000</t>
  </si>
  <si>
    <t>Marty Conlon (F-C) ..........   182,500</t>
  </si>
  <si>
    <t>Alton Lister (C) ............   150,000</t>
  </si>
  <si>
    <t>Aaron Williams (F) ..........   150,000</t>
  </si>
  <si>
    <t>Danny Young (G) .............   150,000</t>
  </si>
  <si>
    <t>Todd Mundt (G) ..............     9,660</t>
  </si>
  <si>
    <t>Christian Leattner (F) ...... 3,360,000</t>
  </si>
  <si>
    <t>Isaiah Rider (G-F) .......... 2,500,000</t>
  </si>
  <si>
    <t>Micheal Williams (G) ........ 2,175,000</t>
  </si>
  <si>
    <t>Donyell Marshall (F) ........ 2,100,000</t>
  </si>
  <si>
    <t>Stacey King (F-C) ........... 1,900,000</t>
  </si>
  <si>
    <t>Mike Brown (C-F) ............ 1,475,000</t>
  </si>
  <si>
    <t>Doug West (G) ............... 1,275,000 *</t>
  </si>
  <si>
    <t>Charles Shackleford (C) .....   650,000</t>
  </si>
  <si>
    <t>Sean Rooks (C) ..............   600,000</t>
  </si>
  <si>
    <t>Chris Smith (G) .............   355,000</t>
  </si>
  <si>
    <t>Malron Maxey (F) ............   275,000</t>
  </si>
  <si>
    <t>Andres Guibert (C) ..........   175,000</t>
  </si>
  <si>
    <t>Askia Jones (G) .............   150,000</t>
  </si>
  <si>
    <t>Howard Eisley (G) ...........   150,000</t>
  </si>
  <si>
    <t>Melvin Robinson (C) .........   150,000</t>
  </si>
  <si>
    <t>Winston Garland (G) .........   143,860</t>
  </si>
  <si>
    <t>Pat Durham (F) ..............   126,000</t>
  </si>
  <si>
    <t>Greg Foster (F-C) ...........   113,400</t>
  </si>
  <si>
    <t>Derrick Coleman (F) ......... 4,212,000</t>
  </si>
  <si>
    <t>Benoit Benjamin (C) ......... 3,774,600</t>
  </si>
  <si>
    <t>Kenny Anderson (G) .......... 3,463,200</t>
  </si>
  <si>
    <t>Chris Morris (F) ............ 2,060,000</t>
  </si>
  <si>
    <t>Dwayne Schintzius (C) ....... 1,197,000  [out of order]</t>
  </si>
  <si>
    <t>Kevin Edwards (G) ........... 1,560,000</t>
  </si>
  <si>
    <t>Armon Gilliam (F) ........... 1,560,000</t>
  </si>
  <si>
    <t>Jayson Williams (F) ......... 1,100,000</t>
  </si>
  <si>
    <t>Yinka Dare (C) ..............   920,000</t>
  </si>
  <si>
    <t>Rex Walters (G) .............   845,000</t>
  </si>
  <si>
    <t>Rick Mahorn (F) .............   800,000</t>
  </si>
  <si>
    <t>P.J. Brown (C-F) ............   780,000</t>
  </si>
  <si>
    <t>Sean Higgins (G-F) ..........   500,000</t>
  </si>
  <si>
    <t>Chris Childs (G) ............   150,000</t>
  </si>
  <si>
    <t>Sleepy Floyd (G) ............   150,000</t>
  </si>
  <si>
    <t>Ryan Lothridge (G) ..........    50,000</t>
  </si>
  <si>
    <t>Patrick Ewing (C) ........... 4,486,700</t>
  </si>
  <si>
    <t>Charles Smith (F) ........... 2,857,000</t>
  </si>
  <si>
    <t>Derek Harper (G) ............ 2,382,700</t>
  </si>
  <si>
    <t>Charles Oakley (F) .......... 2,200,000</t>
  </si>
  <si>
    <t>Greg Anthony (G) ............ 1,471,000</t>
  </si>
  <si>
    <t>Bo Kimble (G) ............... 1,435,000</t>
  </si>
  <si>
    <t>Doc Rivers (G) .............. 1,405,000</t>
  </si>
  <si>
    <t>John Starks (G) ............. 1,362,500</t>
  </si>
  <si>
    <t>Rolando Blackman (G) ........ 1,340,000</t>
  </si>
  <si>
    <t>Doug Christie (G-F) ......... 1,244,000</t>
  </si>
  <si>
    <t xml:space="preserve">Anthony Mason (F) ........... 1,200,000  </t>
  </si>
  <si>
    <t xml:space="preserve">Herb Williams (F-C) ......... 1,000,000  </t>
  </si>
  <si>
    <t>Hubert Davis (G) ............   940,000</t>
  </si>
  <si>
    <t>Anthony Bonner (F) ..........   845,000</t>
  </si>
  <si>
    <t>Monty Williams (F) ..........   650,000</t>
  </si>
  <si>
    <t>Charlie Ward (G) ............   555,000</t>
  </si>
  <si>
    <t>Tim McCormick (C) ...........   225,000</t>
  </si>
  <si>
    <t>Ron Grandison (F) ...........   150,000</t>
  </si>
  <si>
    <t>Shaquille O'Neal (C) ........ 4,800,000</t>
  </si>
  <si>
    <t>Anfernee Hardaway (G) ....... 4,305,000</t>
  </si>
  <si>
    <t>Dennis Scott (F) ............ 3,240,000</t>
  </si>
  <si>
    <t>Nick Anderson (G) ........... 3,090,000</t>
  </si>
  <si>
    <t>Horace Grant (F) ............ 2,125,000</t>
  </si>
  <si>
    <t>Terry Catledge (F) .......... 1,685,700</t>
  </si>
  <si>
    <t>Jerry Reynolds (F) .......... 1,667,500</t>
  </si>
  <si>
    <t>Greg Kite (C) ............... 1,195,000</t>
  </si>
  <si>
    <t>Jeff Turner (F) ............. 1,100,000</t>
  </si>
  <si>
    <t>Donald Royal (F) ............ 1,000,000</t>
  </si>
  <si>
    <t>Anthony Bowie (G) ...........   900,000</t>
  </si>
  <si>
    <t>Anthony Avent (F) ...........   800,000</t>
  </si>
  <si>
    <t>Tree Rollins (C) ............   735,000</t>
  </si>
  <si>
    <t>Brian Shaw (G) ..............   692,900</t>
  </si>
  <si>
    <t>Brooks Thompson (G) .........   650,000</t>
  </si>
  <si>
    <t>Geert Hammink (F-C) .........   250,000</t>
  </si>
  <si>
    <t>Larry Krystkowiak (F) .......   210,000</t>
  </si>
  <si>
    <t>Todd Lichti (G) .............   200,000</t>
  </si>
  <si>
    <t>Greg Grant (G) ..............   150,000</t>
  </si>
  <si>
    <t>Rodney Dent (F) .............   150,000</t>
  </si>
  <si>
    <t>Mike Iuzzolino (G) ..........    97,500</t>
  </si>
  <si>
    <t>Keith Tower (F-C) ...........    26,316</t>
  </si>
  <si>
    <t>Clarence Weatherspoon (F) ... 4,000,000</t>
  </si>
  <si>
    <t>Shawn Bradley (C) ........... 3,510,000</t>
  </si>
  <si>
    <t>Sharone Wright (F) .......... 2,020,000</t>
  </si>
  <si>
    <t>Jeff Malone (G) ............. 1,930,000</t>
  </si>
  <si>
    <t>Tim Perry (F) ............... 1,750,000</t>
  </si>
  <si>
    <t>Johnny Dawkins (G) .......... 1,680,000</t>
  </si>
  <si>
    <t>Scott Williams (C) .......... 1,500,000</t>
  </si>
  <si>
    <t xml:space="preserve">Dana Barros (G) .............   937,500 </t>
  </si>
  <si>
    <t>Greg Graham (G) .............   910,000</t>
  </si>
  <si>
    <t>B.J. Tyler (G) ..............   715,000</t>
  </si>
  <si>
    <t>Moses Malone (C) ............   300,000</t>
  </si>
  <si>
    <t>Derrick Alston (F) ..........   150,000</t>
  </si>
  <si>
    <t>Willie Burton (G) ...........   150,000</t>
  </si>
  <si>
    <t>Jaren Jackson (G) ...........   140,350</t>
  </si>
  <si>
    <t>Lloyd Daniels (G) ...........    11,400</t>
  </si>
  <si>
    <t>Tatte George (G) ............     5,260</t>
  </si>
  <si>
    <t>A.C. Green (F) .............. 6,472,600 *</t>
  </si>
  <si>
    <t xml:space="preserve">Charles Barkley (F) ......... 4,030,000  </t>
  </si>
  <si>
    <t>Dan Majerle (G-F) ........... 3,000,000</t>
  </si>
  <si>
    <t>Kevin Johnson (G) ........... 2,750,000</t>
  </si>
  <si>
    <t>Danny Ainge (G) ............. 2,080,000</t>
  </si>
  <si>
    <t xml:space="preserve">Danny Manning (F) ........... 1,000,000 </t>
  </si>
  <si>
    <t>Wayman Tisdale (F) ..........   850,000</t>
  </si>
  <si>
    <t>Danny Schayes (C) ...........   672,000</t>
  </si>
  <si>
    <t>Joe Kleine (C) ..............   845,000  [out of order]</t>
  </si>
  <si>
    <t>Wesley Person (G) ...........   650,000</t>
  </si>
  <si>
    <t>Antonio Lang ................   325,000</t>
  </si>
  <si>
    <t>Elliot Perry (G) ............   250,000</t>
  </si>
  <si>
    <t>Trevor Ruffin (G) ...........   143,860</t>
  </si>
  <si>
    <t>Aaron Swinson (F) ...........   102,424</t>
  </si>
  <si>
    <t>Jerome Kersey (F) ........... 3,608,000</t>
  </si>
  <si>
    <t>Chris Dudley (C) ............ 3,500,000</t>
  </si>
  <si>
    <t xml:space="preserve">Buck Williams (F) ........... 3,200,000  </t>
  </si>
  <si>
    <t>Clifford Robinson (F-C) ..... 2,732,000</t>
  </si>
  <si>
    <t xml:space="preserve">Harvey Grant (F) ............ 2,990,000  </t>
  </si>
  <si>
    <t>Terry Porter (G) ............ 2,600,000</t>
  </si>
  <si>
    <t>Rod Strickland (G) .......... 1,920,000</t>
  </si>
  <si>
    <t>Clyde Drexler (G) ........... 1,578,000</t>
  </si>
  <si>
    <t>Mark Bryant (F) ............. 1,400,000</t>
  </si>
  <si>
    <t>Tracy Murray (F) ............ 1,160,000</t>
  </si>
  <si>
    <t>James Robinson (G) ..........   845,000</t>
  </si>
  <si>
    <t>Aaron McKie (G) .............   650,000</t>
  </si>
  <si>
    <t>James Edwards (C) ...........   325,000</t>
  </si>
  <si>
    <t>Negele Knight (G) ...........   150,000</t>
  </si>
  <si>
    <t>Mitch Richmond (G) .......... 3,000,000</t>
  </si>
  <si>
    <t>Frank Brickowski (F-C) ...... 2,233,000</t>
  </si>
  <si>
    <t xml:space="preserve">Lionel Simmons (F) .......... 2,181,400  </t>
  </si>
  <si>
    <t>Bobby Hurley (G) ............ 2,100,000</t>
  </si>
  <si>
    <t>Spud Webb (G) ............... 2,071,600</t>
  </si>
  <si>
    <t>Walt Williams (G-F) ......... 2,040,000</t>
  </si>
  <si>
    <t>Olden Polynice (C) .......... 1,900,000</t>
  </si>
  <si>
    <t>Duane Causwell (C) .......... 1,545,000</t>
  </si>
  <si>
    <t>Brian Grant (F) .............   808,000</t>
  </si>
  <si>
    <t>Randy Brown (G) .............   700,000</t>
  </si>
  <si>
    <t>Alaa Abdelnaby (F) ..........   650,000</t>
  </si>
  <si>
    <t>Trevor Wilson (F) ...........   500,000</t>
  </si>
  <si>
    <t>Henry Turner (G-F) ..........   180,000</t>
  </si>
  <si>
    <t>Doug Lee (G) ................   150,000</t>
  </si>
  <si>
    <t>Michael Smith (F) ...........   150,000</t>
  </si>
  <si>
    <t>David Robinson (C) .......... 7,300,000</t>
  </si>
  <si>
    <t>Dennis Rodman (F) ........... 2,500,000</t>
  </si>
  <si>
    <t>Terry Cummings (F) .......... 2,406,600 *</t>
  </si>
  <si>
    <t>J.R. Reid (F-C) ............. 2,215,000</t>
  </si>
  <si>
    <t>Willie Anderson (G-F) ....... 2,075,000 *</t>
  </si>
  <si>
    <t>Vinny Del Negro (G) ......... 1,471,000</t>
  </si>
  <si>
    <t>Sean Elliott (F) ............ 1,350,000</t>
  </si>
  <si>
    <t>Chuck Person (F) ............ 1,300,000</t>
  </si>
  <si>
    <t>Avery Johnson (G) ...........   650,000</t>
  </si>
  <si>
    <t>Moses Malone (C) ............   468,750</t>
  </si>
  <si>
    <t xml:space="preserve">Chris Whitney (G) ...........   182,900 </t>
  </si>
  <si>
    <t>Lloyd Daniels (G) ...........   250,000</t>
  </si>
  <si>
    <t>Julius Nwosu (F) ............   150,000</t>
  </si>
  <si>
    <t>Jack Haley (C) ..............   150,000</t>
  </si>
  <si>
    <t>Corey Crowder (G) ...........   142,982</t>
  </si>
  <si>
    <t>Doc Rivers (G) ..............   109,750</t>
  </si>
  <si>
    <t>Detlef Schrempf (F) ......... 5,000,000</t>
  </si>
  <si>
    <t>Sam Perkins (F-C) ........... 4,126,600</t>
  </si>
  <si>
    <t>Kendall Gill (G) ............ 2,600,000</t>
  </si>
  <si>
    <t>Gary Payton (G) ............. 2,583,300</t>
  </si>
  <si>
    <t>Sarunas Marciulionis (G) .... 2,100,000</t>
  </si>
  <si>
    <t>Bill Cartwright (C) ......... 1,502,000</t>
  </si>
  <si>
    <t>Vincent Askew (G-F) ......... 1,460,000</t>
  </si>
  <si>
    <t>Nate McMillan (G-F) ......... 1,060,000</t>
  </si>
  <si>
    <t>Shawn Kemp (F) .............. 1,000,000</t>
  </si>
  <si>
    <t>Rich King (C) ...............   800,000</t>
  </si>
  <si>
    <t>Ervin Johnson (C) ...........   716,600</t>
  </si>
  <si>
    <t>Byron Houston (F) ...........   700,000</t>
  </si>
  <si>
    <t>Steve Scheffler (C) .........   275,000</t>
  </si>
  <si>
    <t>Dontonio Wingfield (F) ......   150,000</t>
  </si>
  <si>
    <t>Karl Malone (F) ............. 3,378,800</t>
  </si>
  <si>
    <t>John Stockton (G) ........... 2,600,000</t>
  </si>
  <si>
    <t>Jeff Hornacek (G) ........... 2,121,400</t>
  </si>
  <si>
    <t>Jay Humphries (G) ........... 1,900,000</t>
  </si>
  <si>
    <t>Felton Spencer (C) .......... 1,881,250</t>
  </si>
  <si>
    <t>Tom Chambers (F-C) .......... 1,700,000  [this season's salary]</t>
  </si>
  <si>
    <t>Tom Chambers (F-C) ..........   393,000  [payment from last contract]</t>
  </si>
  <si>
    <t>Adam Keefe (F) .............. 1,500,000</t>
  </si>
  <si>
    <t>David Benoit (F) ............ 1,000,000</t>
  </si>
  <si>
    <t>Luther Wright (C) ...........   845,000</t>
  </si>
  <si>
    <t>Antoine Carr (F-C) ..........   666,600</t>
  </si>
  <si>
    <t>Bryon Russell (F) ...........   265,000</t>
  </si>
  <si>
    <t>John Crotty (G) .............   250,000</t>
  </si>
  <si>
    <t>Jamie Watson (F) ............   150,000</t>
  </si>
  <si>
    <t>Walter Bond (G) .............    57,900</t>
  </si>
  <si>
    <t xml:space="preserve">Kevin Duckworth (C) ......... 2,612,500  </t>
  </si>
  <si>
    <t>Calbert Cheaney (F-G) ....... 2,400,000</t>
  </si>
  <si>
    <t>Scott Skiles (G) ............ 2,125,000</t>
  </si>
  <si>
    <t>Chris Webber (F-C) .......... 2,080,000</t>
  </si>
  <si>
    <t>Rex Chapman (G) ............. 2,004,500 *</t>
  </si>
  <si>
    <t>Juwan Howard (F-C) .......... 1,309,000</t>
  </si>
  <si>
    <t xml:space="preserve">Gheorghe Muresan (C) ........ 1,150,000  </t>
  </si>
  <si>
    <t>Don MacLean (F) .............   740,000</t>
  </si>
  <si>
    <t>Larry Stewart (F) ...........   700,000</t>
  </si>
  <si>
    <t>Doug Overton (G) ............   550,000</t>
  </si>
  <si>
    <t xml:space="preserve">Mitchell Butler (G) .........   400,000  </t>
  </si>
  <si>
    <t>Brent Price (G) .............   328,750 *</t>
  </si>
  <si>
    <t>Jim McIlvaine (C) ...........   200,000</t>
  </si>
  <si>
    <t>Brian Oliver (G) ............   150,000</t>
  </si>
  <si>
    <t>Anthony Tucker (F) ..........   150,000</t>
  </si>
  <si>
    <t xml:space="preserve">Kenny Walker (F) ............   150,000  </t>
  </si>
  <si>
    <t>Atlanta Hawks</t>
  </si>
  <si>
    <t>Dominque Wilkins ............ 3,500,000</t>
  </si>
  <si>
    <t>Jon Koncak .................. 2,900,000</t>
  </si>
  <si>
    <t>Kevin Willis ................ 2,625,000</t>
  </si>
  <si>
    <t>Blair Rasmussen ............. 2,457,000</t>
  </si>
  <si>
    <t>Mookie Blaylock ............. 1,630,000</t>
  </si>
  <si>
    <t>Roy Hinson .................. 1,445,000</t>
  </si>
  <si>
    <t>Stacey Augmon ............... 1,400,000</t>
  </si>
  <si>
    <t>Andrew Lang ................. 1,228,000</t>
  </si>
  <si>
    <t>Craig Ehlo .................. 1,200,000</t>
  </si>
  <si>
    <t>Adam Keefe .................. 1,200,000</t>
  </si>
  <si>
    <t>Duane Ferrell ............... 1,025,000</t>
  </si>
  <si>
    <t>Doug Edwards ................   650,000</t>
  </si>
  <si>
    <t>Paul Graham .................   600,000</t>
  </si>
  <si>
    <t>Greg Foster .................   250,000</t>
  </si>
  <si>
    <t>Steve Henson ................   250,000</t>
  </si>
  <si>
    <t>Ennis Whatley ...............   150,000</t>
  </si>
  <si>
    <t>Boston Celtics</t>
  </si>
  <si>
    <t>Robert Parish ............... 4,000,000</t>
  </si>
  <si>
    <t>Sherman Douglas ............. 2,300,000</t>
  </si>
  <si>
    <t>Xavier McDaniel ............. 2,145,000</t>
  </si>
  <si>
    <t>Dino Radja .................. 1,650,000</t>
  </si>
  <si>
    <t>Edward Pickney .............. 1,470,000</t>
  </si>
  <si>
    <t>Kevin Gamble ................ 1,100,000</t>
  </si>
  <si>
    <t>Dee Brown ................... 1,025,000</t>
  </si>
  <si>
    <t>Stojko Vrankovic ............   831,000</t>
  </si>
  <si>
    <t>Alaa Abdelnaby ..............   805,000</t>
  </si>
  <si>
    <t>Rick Fox ....................   755,000</t>
  </si>
  <si>
    <t>Acie Earl ...................   650,000</t>
  </si>
  <si>
    <t>John Bagley .................   600,000</t>
  </si>
  <si>
    <t>Lorenzo Williams ............   250,000</t>
  </si>
  <si>
    <t>Chris Corchiani .............   150,000</t>
  </si>
  <si>
    <t>Matt Wenstrom ...............   150,000</t>
  </si>
  <si>
    <t>Charlotte Hornets</t>
  </si>
  <si>
    <t>Larry Johnson ............... 3,125,000</t>
  </si>
  <si>
    <t>Alonzo Mourning ............. 3,120,000</t>
  </si>
  <si>
    <t>Hersey Hawkins .............. 2,400,000</t>
  </si>
  <si>
    <t>Mike Gminski ................ 1,850,000</t>
  </si>
  <si>
    <t>Kenny Gattison .............. 1,250,000</t>
  </si>
  <si>
    <t>Rumeal Robinson ............. 1,240,000</t>
  </si>
  <si>
    <t>Eddie Johnson ............... 1,150,000</t>
  </si>
  <si>
    <t>Dell Curry .................. 1,040,000</t>
  </si>
  <si>
    <t>Tyrone Bogues ...............   900,000</t>
  </si>
  <si>
    <t>Scott Burrell ...............   650,000</t>
  </si>
  <si>
    <t>David Wingate ...............   570,000</t>
  </si>
  <si>
    <t>Kevin Lynch .................   325,000</t>
  </si>
  <si>
    <t>Tony Bennett ................   182,000</t>
  </si>
  <si>
    <t>LeRon Ellis .................   150,000</t>
  </si>
  <si>
    <t>Chicago Bulls</t>
  </si>
  <si>
    <t>Michael Jordan .............. 4,000,000</t>
  </si>
  <si>
    <t>Scottie Pippen .............. 3,075,000</t>
  </si>
  <si>
    <t>Bill Cartwright ............. 2,400,000</t>
  </si>
  <si>
    <t>Horace Grant ................ 1,950,000</t>
  </si>
  <si>
    <t>Stacey King ................. 1,600,000</t>
  </si>
  <si>
    <t>Will Perdue ................. 1,200,000</t>
  </si>
  <si>
    <t>Toni Kukoc .................. 1,025,000</t>
  </si>
  <si>
    <t>John Paxson .................   800,000</t>
  </si>
  <si>
    <t>Scott Williams ..............   641,000</t>
  </si>
  <si>
    <t>B.J. Armstrong ..............   620,000</t>
  </si>
  <si>
    <t>Corie Blount ................   620,000</t>
  </si>
  <si>
    <t>A.J. English ................   150,000</t>
  </si>
  <si>
    <t>Steve Kerr ..................   150,000</t>
  </si>
  <si>
    <t>Pete Myers ..................   150,000</t>
  </si>
  <si>
    <t>Bill Wennington .............   150,000</t>
  </si>
  <si>
    <t>Cleveland Cavaliers</t>
  </si>
  <si>
    <t>John Williams ............... 3,786,000</t>
  </si>
  <si>
    <t>Danny Ferry ................. 3,543,000</t>
  </si>
  <si>
    <t>Brad Daugherty .............. 3,541,000</t>
  </si>
  <si>
    <t>Mark Price .................. 2,850,000</t>
  </si>
  <si>
    <t>Larry Nance ................. 2,840,000</t>
  </si>
  <si>
    <t>Gerald Wilkins .............. 2,278,000</t>
  </si>
  <si>
    <t>John Battle ................. 1,120,000</t>
  </si>
  <si>
    <t>Tyrone Hill .................. 1,075,000</t>
  </si>
  <si>
    <t>Terrell Brandon .............   840,000</t>
  </si>
  <si>
    <t>Chris Mills .................   650,000</t>
  </si>
  <si>
    <t>Gerald Madkins ..............   475,000</t>
  </si>
  <si>
    <t>Bobby Phills ................   313,000</t>
  </si>
  <si>
    <t>Jay Guidinger ...............   250,000</t>
  </si>
  <si>
    <t>Tony Sedric .................   150,000</t>
  </si>
  <si>
    <t>Dallas Mavericks</t>
  </si>
  <si>
    <t>Lafayette Lever ............. 2,203,000</t>
  </si>
  <si>
    <t>Jamal Mashburn .............. 2,033,000</t>
  </si>
  <si>
    <t>Jim Jackson ................. 2,000,000</t>
  </si>
  <si>
    <t>Tony Campbell ............... 1,682,000</t>
  </si>
  <si>
    <t>Doug Smith .................. 1,650,000</t>
  </si>
  <si>
    <t>Terry Davis ................. 1,200,000</t>
  </si>
  <si>
    <t>Randy White .................   922,000</t>
  </si>
  <si>
    <t>Donald Hodge ................   845,000</t>
  </si>
  <si>
    <t>Sean Rooks ..................   488,000</t>
  </si>
  <si>
    <t>Lucious Harris ..............   350,000</t>
  </si>
  <si>
    <t>Greg Dreiling ...............   300,000</t>
  </si>
  <si>
    <t>Popeye Jones ................   275,000</t>
  </si>
  <si>
    <t>Tim Legler ..................   250,000</t>
  </si>
  <si>
    <t>Roy Tarpley .................    80,000</t>
  </si>
  <si>
    <t>Darren Morningstar ..........    43,000</t>
  </si>
  <si>
    <t>Denver Nuggets</t>
  </si>
  <si>
    <t>Dikembe Mutombo ............. 3,000,000</t>
  </si>
  <si>
    <t>LaPhonso Ellis .............. 2,350,000</t>
  </si>
  <si>
    <t>Mahmoud Abdul Rauf .......... 1,825,000</t>
  </si>
  <si>
    <t>Alvin Robertson ............. 1,408,000</t>
  </si>
  <si>
    <t>Reggie Williams ............. 1,258,000</t>
  </si>
  <si>
    <t>Brian Williams .............. 1,244,000</t>
  </si>
  <si>
    <t>Mark Randell ................ 1,200,000</t>
  </si>
  <si>
    <t>Brian Stith ................. 1,100,000</t>
  </si>
  <si>
    <t>Kevin Brooks ................   975,000</t>
  </si>
  <si>
    <t>Tom Hammonds ................   800,000</t>
  </si>
  <si>
    <t>Robert Pack .................   400,000</t>
  </si>
  <si>
    <t>Robert Werdann ..............   250,000</t>
  </si>
  <si>
    <t>Darnell Mee .................   150,000</t>
  </si>
  <si>
    <t>Rodney Rogers ...............   150,000</t>
  </si>
  <si>
    <t>Detroit Pistons</t>
  </si>
  <si>
    <t>Isiah Thomas ................ 2,520,000</t>
  </si>
  <si>
    <t>Sean Elliott ................ 1,807,000</t>
  </si>
  <si>
    <t>Mark Macon .................. 1,498,000</t>
  </si>
  <si>
    <t>Mark Aguirre ................ 1,471,000</t>
  </si>
  <si>
    <t>Bill Laimbeer ............... 1,300,000</t>
  </si>
  <si>
    <t>Joe Dumars .................. 1,280,000</t>
  </si>
  <si>
    <t>Terry Mills ................. 1,614,000 (? - out of order)</t>
  </si>
  <si>
    <t>Lindsey Hunter ..............   902,000</t>
  </si>
  <si>
    <t>Olden Polynice ..............   850,000</t>
  </si>
  <si>
    <t>Allen Houston ...............   736,000</t>
  </si>
  <si>
    <t>Greg Anderson ...............   650,000</t>
  </si>
  <si>
    <t>Marcus Liberty ..............   650,000</t>
  </si>
  <si>
    <t>David Wood ..................   488,000</t>
  </si>
  <si>
    <t>Tracy Moore .................    40,000</t>
  </si>
  <si>
    <t>Todd Murphy .................    20,000</t>
  </si>
  <si>
    <t>Golden State Warriors</t>
  </si>
  <si>
    <t>Tim Hardaway ................ 3,340,000</t>
  </si>
  <si>
    <t>Chris Mullin ................ 2,844,000</t>
  </si>
  <si>
    <t>Billy Owens ................. 2,414,000</t>
  </si>
  <si>
    <t>Sarunas Marciulionis ........ 1,900,000</t>
  </si>
  <si>
    <t>Chris Webber ................ 1,600,000</t>
  </si>
  <si>
    <t>Jim Petersen ................ 1,521,000</t>
  </si>
  <si>
    <t>Victor Alexander ............ 1,160,000</t>
  </si>
  <si>
    <t>Chris Gatling ............... 1,120,000</t>
  </si>
  <si>
    <t>Jeff Grayer .................   715,000</t>
  </si>
  <si>
    <t>Latrell Sprewell ............   700,000</t>
  </si>
  <si>
    <t>Byron Houston ...............   600,000</t>
  </si>
  <si>
    <t>Jud Buechler ................   375,000</t>
  </si>
  <si>
    <t>Avery Johnson ...............   300,000</t>
  </si>
  <si>
    <t>Keith Jennings ..............   250,000</t>
  </si>
  <si>
    <t>Andre Spencer ...............   250,000</t>
  </si>
  <si>
    <t>Josh Grant ..................   150,000</t>
  </si>
  <si>
    <t>Houston Rockets</t>
  </si>
  <si>
    <t>Hakeem Olajuwon ............. 3,170,000</t>
  </si>
  <si>
    <t>Otis Thorpe ................. 2,418,000</t>
  </si>
  <si>
    <t>Kenny Smith ................. 2,150,000</t>
  </si>
  <si>
    <t>Eric Floyd .................. 1,700,000</t>
  </si>
  <si>
    <t>Vernon Maxwell .............. 1,424,000</t>
  </si>
  <si>
    <t>Robert Horry ................ 1,200,000</t>
  </si>
  <si>
    <t>Carl Herrera ................ 1,000,000</t>
  </si>
  <si>
    <t>Mario Elie ..................   790,000</t>
  </si>
  <si>
    <t>Dave Jamerson ...............   780,000</t>
  </si>
  <si>
    <t>Matt Bullard ................   650,000</t>
  </si>
  <si>
    <t>Sam Cassell .................   650,000</t>
  </si>
  <si>
    <t>Scott Brooks ................   525,000</t>
  </si>
  <si>
    <t>Richard Petruski ............   150,000</t>
  </si>
  <si>
    <t>Eric Riley ..................   150,000</t>
  </si>
  <si>
    <t>Indiana Pacers</t>
  </si>
  <si>
    <t>Reggie Miller ............... 3,011,000</t>
  </si>
  <si>
    <t>Rik Smits ................... 2,500,000</t>
  </si>
  <si>
    <t>LaSalle Thompson ............ 2,000,000</t>
  </si>
  <si>
    <t>Pooh Richardson ............. 1,694,000</t>
  </si>
  <si>
    <t>Vern Fleming ................ 1,560,000</t>
  </si>
  <si>
    <t>Derrick McKey ............... 1,262,000</t>
  </si>
  <si>
    <t>Malik Sealy ................. 1,023,000</t>
  </si>
  <si>
    <t>Scott Haskin ................   833,000</t>
  </si>
  <si>
    <t>Sam Mitchell ................   715,000</t>
  </si>
  <si>
    <t>Dale Davis ..................   688,000</t>
  </si>
  <si>
    <t>Byron Scott .................   650,000</t>
  </si>
  <si>
    <t>Antonio Davis ...............   565,000</t>
  </si>
  <si>
    <t>Ken Williams ................   375,000</t>
  </si>
  <si>
    <t>Haywoode Workman ............   320,000</t>
  </si>
  <si>
    <t>Los Angeles Clippers</t>
  </si>
  <si>
    <t>Ron Harper .................. 4,000,000</t>
  </si>
  <si>
    <t>Danny Manning ............... 3,250,000</t>
  </si>
  <si>
    <t>Stanley Roberts ............. 2,841,000</t>
  </si>
  <si>
    <t>Mark Jackson ................ 2,000,000</t>
  </si>
  <si>
    <t>Ken Norman .................. 1,275,000</t>
  </si>
  <si>
    <t>Loy Vaught .................. 1,225,000</t>
  </si>
  <si>
    <t>Gary Grant .................. 1,128,000</t>
  </si>
  <si>
    <t>John Williams ............... 1,100,000</t>
  </si>
  <si>
    <t>Terry Dehere ................ 1,050,000</t>
  </si>
  <si>
    <t>Tom Tolbert .................   650,000</t>
  </si>
  <si>
    <t>Randy Woods .................   650,000</t>
  </si>
  <si>
    <t>Elmore Spencer ..............   569,000</t>
  </si>
  <si>
    <t>Mark Aguirre ................   150,000</t>
  </si>
  <si>
    <t>Henry James .................   150,000</t>
  </si>
  <si>
    <t>Kiki Vandeweghe .............   150,000</t>
  </si>
  <si>
    <t>Los Angeles Lakers</t>
  </si>
  <si>
    <t>Vlade Divac ................. 4,133,000</t>
  </si>
  <si>
    <t>Sam Bowie ................... 3,200,000</t>
  </si>
  <si>
    <t>Earvin Johnson .............. 2,500,000</t>
  </si>
  <si>
    <t>Sedale Threatt .............. 2,400,000</t>
  </si>
  <si>
    <t>James Worthy ................ 1,800,000</t>
  </si>
  <si>
    <t>Elden Campbell .............. 1,700,000</t>
  </si>
  <si>
    <t>Doug Christie ............... 1,445,000</t>
  </si>
  <si>
    <t>James Edards ................ 1,300,000</t>
  </si>
  <si>
    <t>George Lynch ................ 1,100,000</t>
  </si>
  <si>
    <t>Nick Van Exel ............... 1,100,000</t>
  </si>
  <si>
    <t>Anthony Peeler ..............   910,000</t>
  </si>
  <si>
    <t>Tony Smith ..................   800,000</t>
  </si>
  <si>
    <t>Kurt Rambis .................   400,000</t>
  </si>
  <si>
    <t>Jack Haley ..................   390,000</t>
  </si>
  <si>
    <t>Antonio Harvey ..............   150,000</t>
  </si>
  <si>
    <t>Trevor Wilson ...............   150,000</t>
  </si>
  <si>
    <t>Miami Heat</t>
  </si>
  <si>
    <t>Rony Seikaly ................ 3,057,000</t>
  </si>
  <si>
    <t>John Salley ................. 2,452,000</t>
  </si>
  <si>
    <t>Steve Smith ................. 2,252,000</t>
  </si>
  <si>
    <t>Glen Rice ................... 2,002,000</t>
  </si>
  <si>
    <t>Brian Shaw .................. 1,513,000</t>
  </si>
  <si>
    <t>Grant Long .................. 1,410,000</t>
  </si>
  <si>
    <t>Harold Miner ................ 1,186,000</t>
  </si>
  <si>
    <t>Willie Burton ............... 1,002,000</t>
  </si>
  <si>
    <t>Alec Kessler ................   922,000</t>
  </si>
  <si>
    <t>Vernell Coles ...............   802,000</t>
  </si>
  <si>
    <t>Manute Bol ..................   650,000</t>
  </si>
  <si>
    <t>Keith Askins ................   313,000</t>
  </si>
  <si>
    <t>Matt Geiger .................   250,000</t>
  </si>
  <si>
    <t>Milwaukee Bucks</t>
  </si>
  <si>
    <t>Frank Brickowski ............ 1,850,000</t>
  </si>
  <si>
    <t>Dan Schayes ................. 1,750,000</t>
  </si>
  <si>
    <t>Todd Day .................... 1,723,000</t>
  </si>
  <si>
    <t>Orlando Woolridge ........... 1,542,000</t>
  </si>
  <si>
    <t>Ken Norman .................. 1,510,000</t>
  </si>
  <si>
    <t>Theodore Edwards ............ 1,500,000</t>
  </si>
  <si>
    <t>Brad Lohaus .................   958,000</t>
  </si>
  <si>
    <t>Vincent Baker ...............   866,000</t>
  </si>
  <si>
    <t>Eric Murdock ................   800,000</t>
  </si>
  <si>
    <t>Lee Mayberry ................   670,000</t>
  </si>
  <si>
    <t>Anthony Cooke ...............   650,000</t>
  </si>
  <si>
    <t>Jon Barry ...................   650,000</t>
  </si>
  <si>
    <t>Derek Strong ................   420,000</t>
  </si>
  <si>
    <t>Minnesota Timberwolves</t>
  </si>
  <si>
    <t>Christian Leattner .......... 2,730,000</t>
  </si>
  <si>
    <t>Chuck Person ................ 2,156,000</t>
  </si>
  <si>
    <t>Micheal Williams ............ 2,075,000</t>
  </si>
  <si>
    <t>Isaiah Rider ................ 2,000,000</t>
  </si>
  <si>
    <t>Luc Longley ................. 1,590,000</t>
  </si>
  <si>
    <t>Mike Brown .................. 1,375,000</t>
  </si>
  <si>
    <t>Doug West ................... 1,275,000</t>
  </si>
  <si>
    <t>Thurl Bailey ................ 1,000,000</t>
  </si>
  <si>
    <t>Malron Maxey ................   375,000</t>
  </si>
  <si>
    <t>Gundars Vetra ...............   300,000</t>
  </si>
  <si>
    <t>Chris Smith .................   270,000</t>
  </si>
  <si>
    <t>Tellis Frank ................   200,000</t>
  </si>
  <si>
    <t>Brian Davis .................   150,000</t>
  </si>
  <si>
    <t>New Jersey Nets</t>
  </si>
  <si>
    <t>Benoit Benjamin ............. 3,575,000</t>
  </si>
  <si>
    <t>Derrick Coleman ............. 3,440,000</t>
  </si>
  <si>
    <t>Kenny Anderson .............. 2,925,000</t>
  </si>
  <si>
    <t>Chris Morris ................ 1,785,000</t>
  </si>
  <si>
    <t>Johnny Newman ............... 1,435,000</t>
  </si>
  <si>
    <t>Kevin Edwards ............... 1,200,000</t>
  </si>
  <si>
    <t>Armon Gilliam ............... 1,200,000</t>
  </si>
  <si>
    <t>Jayson Williams .............   950,000</t>
  </si>
  <si>
    <t>Dwayne Schintzius ...........   921,000</t>
  </si>
  <si>
    <t>Rick Mahorn .................   650,000</t>
  </si>
  <si>
    <t>Rex Walters .................   650,000</t>
  </si>
  <si>
    <t>Tate George .................   626,000</t>
  </si>
  <si>
    <t>P.J. Brown ..................   600,000</t>
  </si>
  <si>
    <t>David Wesley ................   150,000</t>
  </si>
  <si>
    <t>New York Knicks</t>
  </si>
  <si>
    <t>Patrick Ewing ............... 3,825,000</t>
  </si>
  <si>
    <t>Charles Smith ............... 2,557,000</t>
  </si>
  <si>
    <t>Rolando Blackman ............ 1,995,000</t>
  </si>
  <si>
    <t>Charles Oakley .............. 1,950,000</t>
  </si>
  <si>
    <t>Derek Harper ................ 1,927,000</t>
  </si>
  <si>
    <t>Herb Williams ............... 1,600,000</t>
  </si>
  <si>
    <t>Greg Anthony ................ 1,269,000</t>
  </si>
  <si>
    <t>Bo Kimble ................... 1,150,000</t>
  </si>
  <si>
    <t>John Starks ................. 1,112,000</t>
  </si>
  <si>
    <t>Glen Rivers ................. 1,110,000</t>
  </si>
  <si>
    <t>Anthony Mason ............... 1,100,000</t>
  </si>
  <si>
    <t>Tim McCormick ...............   850,000</t>
  </si>
  <si>
    <t>Hubert Davis ................   764,000</t>
  </si>
  <si>
    <t>Anthony Bonner ..............   650,000</t>
  </si>
  <si>
    <t>Eric Anderson ...............   250,000</t>
  </si>
  <si>
    <t>Orlando Magic</t>
  </si>
  <si>
    <t>Shaquille O'Neal ............ 3,900,000</t>
  </si>
  <si>
    <t>Dennis Scott ................ 2,820,000</t>
  </si>
  <si>
    <t>Nick Anderson ............... 2,670,000</t>
  </si>
  <si>
    <t>Scott Skiles ................ 1,722,000</t>
  </si>
  <si>
    <t>Terry Catledge .............. 1,386,000</t>
  </si>
  <si>
    <t>Jerry Reynolds .............. 1,288,000</t>
  </si>
  <si>
    <t>Anfernee Hardaway ........... 1,244,000</t>
  </si>
  <si>
    <t>Greg Kite ...................   985,000</t>
  </si>
  <si>
    <t>Anthony Bowie ...............   900,000</t>
  </si>
  <si>
    <t>Donald Royal ................   890,000</t>
  </si>
  <si>
    <t>Anthony Avent ...............   650,000</t>
  </si>
  <si>
    <t>Larry Krystkowiak ...........   644,000</t>
  </si>
  <si>
    <t>Todd Lichti .................   565,000</t>
  </si>
  <si>
    <t>Litterial Green .............   250,000</t>
  </si>
  <si>
    <t>Lester Conner ...............    25,000</t>
  </si>
  <si>
    <t>Philadelphia 76ers</t>
  </si>
  <si>
    <t>Shawn Bradley ............... 2,700,000</t>
  </si>
  <si>
    <t>Johnny Dawkins .............. 2,100,000</t>
  </si>
  <si>
    <t>Jeff Hornacek ............... 1,946,000</t>
  </si>
  <si>
    <t>Tim Perry ................... 1,550,000</t>
  </si>
  <si>
    <t>Sidney Green ................ 1,512,000</t>
  </si>
  <si>
    <t>Moses Malone ................ 1,200,000</t>
  </si>
  <si>
    <t>Clarence Weatherspoon ....... 1,040,000</t>
  </si>
  <si>
    <t>Dana Barros .................   750,000</t>
  </si>
  <si>
    <t>Greg Graham .................   700,000</t>
  </si>
  <si>
    <t>Brian Oliver ................   456,000</t>
  </si>
  <si>
    <t>Sean Green ..................   400,000</t>
  </si>
  <si>
    <t>Ronald Anderson .............   300,000</t>
  </si>
  <si>
    <t>Eric Leckner ................   300,000</t>
  </si>
  <si>
    <t>Michael Curry ...............   150,000</t>
  </si>
  <si>
    <t>Orlando Woolridge ...........   150,000</t>
  </si>
  <si>
    <t>Eddie Wilkins ...............   100,000</t>
  </si>
  <si>
    <t>Phoenix Suns</t>
  </si>
  <si>
    <t>Charles Barkley ............. 3,250,000</t>
  </si>
  <si>
    <t>Dan Majerle ................. 2,975,000</t>
  </si>
  <si>
    <t>Kevin Johnson ............... 2,300,000</t>
  </si>
  <si>
    <t>Cedric Ceballos ............. 2,000,000</t>
  </si>
  <si>
    <t>A.C. Green .................. 1,885,000</t>
  </si>
  <si>
    <t>Danny Ainge ................. 1,690,000</t>
  </si>
  <si>
    <t>Richard Dumas ............... 1,300,000</t>
  </si>
  <si>
    <t>Jerrod Mustaf ............... 1,073,000</t>
  </si>
  <si>
    <t>Mark West ................... 1,000,000</t>
  </si>
  <si>
    <t>Tom Chambers ................   690,000</t>
  </si>
  <si>
    <t>Oliver Miller ...............   672,000</t>
  </si>
  <si>
    <t>Joe Kleine ..................   650,000</t>
  </si>
  <si>
    <t>Tim Kempton .................   650,000</t>
  </si>
  <si>
    <t>Malcom Mackey ...............   550,000</t>
  </si>
  <si>
    <t>Frank Johnson ...............   500,000</t>
  </si>
  <si>
    <t>Joe Courtney ................   150,000</t>
  </si>
  <si>
    <t>Duane Cooper ................   150,000</t>
  </si>
  <si>
    <t>Buck Williams ............... 5,050,000</t>
  </si>
  <si>
    <t>Jerome Kersey ............... 2,940,000</t>
  </si>
  <si>
    <t>Terry Porter ................ 2,500,000</t>
  </si>
  <si>
    <t>Harvey Grant ................ 2,429,000</t>
  </si>
  <si>
    <t>Clifford Robinson ........... 2,336,000</t>
  </si>
  <si>
    <t>Clyde Drexler ............... 1,578,000</t>
  </si>
  <si>
    <t>Rod Strickland .............. 1,560,000</t>
  </si>
  <si>
    <t>Mark Bryant ................. 1,300,000</t>
  </si>
  <si>
    <t>Tracy Murray ................   943,000</t>
  </si>
  <si>
    <t>Chris Dudley ................   790,000</t>
  </si>
  <si>
    <t>Dave Johnson ................   650,000</t>
  </si>
  <si>
    <t>James Robinson ..............   650,000</t>
  </si>
  <si>
    <t>Reggie Smith ................   358,000</t>
  </si>
  <si>
    <t>Elliot Perry ................   150,000</t>
  </si>
  <si>
    <t>Kevin Thompson ..............   150,000</t>
  </si>
  <si>
    <t>Sacramento Kings</t>
  </si>
  <si>
    <t>Mitch Richmond .............. 2,500,000</t>
  </si>
  <si>
    <t>Wayman Tisdale .............. 2,333,000</t>
  </si>
  <si>
    <t>Lionel Simmons .............. 1,743,000</t>
  </si>
  <si>
    <t>Walt Williams ............... 1,658,000</t>
  </si>
  <si>
    <t>Bobby Hurley ................ 1,616,000</t>
  </si>
  <si>
    <t>Evers Burns ................. 1,616,000</t>
  </si>
  <si>
    <t>Anthony Webb ................ 1,567,000</t>
  </si>
  <si>
    <t>Duane Causwell .............. 1,260,000</t>
  </si>
  <si>
    <t>Pete Chilcutt ...............   760,000</t>
  </si>
  <si>
    <t>Randy Brown .................   597,000</t>
  </si>
  <si>
    <t>Les Jepsen ..................   504,000</t>
  </si>
  <si>
    <t>Jim Les .....................   363,000</t>
  </si>
  <si>
    <t>Marty Conion ................   250,000</t>
  </si>
  <si>
    <t>Kurt Rambis .................   180,000</t>
  </si>
  <si>
    <t>Randy Beuer .................   150,000</t>
  </si>
  <si>
    <t>Rod Higgins .................   150,000</t>
  </si>
  <si>
    <t>Mike Peplowski ..............   150,000</t>
  </si>
  <si>
    <t>San Antonio Spurs</t>
  </si>
  <si>
    <t>David Robinson .............. 5,740,000</t>
  </si>
  <si>
    <t>Dennis Rodman ............... 2,450,000</t>
  </si>
  <si>
    <t>Terry Cummings .............. 2,407,000</t>
  </si>
  <si>
    <t>Willie Anderson ............. 2,075,000</t>
  </si>
  <si>
    <t>J.R. Reid ................... 1,818,000</t>
  </si>
  <si>
    <t>Antoine Carr ................ 1,353,000</t>
  </si>
  <si>
    <t>Dale Ellis .................. 1,300,000</t>
  </si>
  <si>
    <t>Vinny Del Negro ............. 1,195,365</t>
  </si>
  <si>
    <t>Negele Knight ...............   496,000</t>
  </si>
  <si>
    <t>Lloyd Daniels ...............   182,000</t>
  </si>
  <si>
    <t>Eric Floyd ..................   150,000</t>
  </si>
  <si>
    <t>Chris Whitney ...............   150,000</t>
  </si>
  <si>
    <t>Sam Perkins ................. 3,587,000</t>
  </si>
  <si>
    <t>Gary Payton ................. 2,383,000</t>
  </si>
  <si>
    <t>Ricky Pierce ................ 2,100,000</t>
  </si>
  <si>
    <t>Kendall Gill ................ 2,000,000</t>
  </si>
  <si>
    <t>Michael Cage ................ 1,502,000</t>
  </si>
  <si>
    <t>Detlef Schrempf ............. 1,308,000</t>
  </si>
  <si>
    <t>Nate McMillan ...............   850,000</t>
  </si>
  <si>
    <t>Shawn Kemp ..................   750,000</t>
  </si>
  <si>
    <t>Rich King ...................   700,000</t>
  </si>
  <si>
    <t>Ervin Johnson ...............   617,000</t>
  </si>
  <si>
    <t>Steve Scheffler .............   170,000</t>
  </si>
  <si>
    <t>Utah Jazz</t>
  </si>
  <si>
    <t>Karl Malone ................. 3,081,000</t>
  </si>
  <si>
    <t>John Stockton ............... 2,400,000</t>
  </si>
  <si>
    <t>Jeff Malone ................. 2,380,000</t>
  </si>
  <si>
    <t>Jay Humphries ............... 1,800,000</t>
  </si>
  <si>
    <t>Felton Spencer .............. 1,581,000</t>
  </si>
  <si>
    <t>Tyrone Corbin ............... 1,400,000</t>
  </si>
  <si>
    <t>Mark Eaton .................. 1,333,000</t>
  </si>
  <si>
    <t>David Benoit ................   810,000</t>
  </si>
  <si>
    <t>Luther Wright ...............   650,000</t>
  </si>
  <si>
    <t>Tom Chambers ................   605,000</t>
  </si>
  <si>
    <t>Isaac Austin ................   450,000</t>
  </si>
  <si>
    <t>John Crotty .................   200,000</t>
  </si>
  <si>
    <t>Walter Bond .................   150,000</t>
  </si>
  <si>
    <t>Byron Russell ...............   150,000</t>
  </si>
  <si>
    <t>Washington Bullets</t>
  </si>
  <si>
    <t>Kevin Duckworth ............. 2,313,000</t>
  </si>
  <si>
    <t>Pervis Ellison .............. 2,300,000</t>
  </si>
  <si>
    <t>Rex Chapman ................. 2,004,000</t>
  </si>
  <si>
    <t>Calbert Cheaney ............. 2,000,000</t>
  </si>
  <si>
    <t>Tom Gugliotta ............... 1,625,000</t>
  </si>
  <si>
    <t>Michael Adams ............... 1,309,000</t>
  </si>
  <si>
    <t>LaBradford Smith ............   940,000</t>
  </si>
  <si>
    <t>Buck Johnson ................   715,000</t>
  </si>
  <si>
    <t>Don MacLean .................   601,000</t>
  </si>
  <si>
    <t>Larry Stewart ...............   600,000</t>
  </si>
  <si>
    <t>Gheorghe Muresan ............   500,000</t>
  </si>
  <si>
    <t>Doug Overton ................   500,000</t>
  </si>
  <si>
    <t>Kenny Walker ................   400,000</t>
  </si>
  <si>
    <t>Brent Price .................   283,000</t>
  </si>
  <si>
    <t>Mitchell Butler .............   150,000</t>
  </si>
  <si>
    <t>Dominque Wilkins ............... 3,500,000</t>
  </si>
  <si>
    <t>Jon Koncak ..................... 2,450,000</t>
  </si>
  <si>
    <t>Kevin Willis ................... 2,425,000</t>
  </si>
  <si>
    <t>Blair Rasmussen ................ 1,988,000</t>
  </si>
  <si>
    <t>Roy Hinson ..................... 1,250,000</t>
  </si>
  <si>
    <t>Travis Mays .................... 1,200,000</t>
  </si>
  <si>
    <t>Stacey Augmon .................. 1,138,000</t>
  </si>
  <si>
    <t>Adam Keefe ..................... 1,000,000</t>
  </si>
  <si>
    <t>Duane Ferrell ..................   825,000</t>
  </si>
  <si>
    <t>Mookie Blaylock ................   660,000</t>
  </si>
  <si>
    <t>Maurice Cheeks .................   600,000</t>
  </si>
  <si>
    <t>Paul Graham ....................   500,000</t>
  </si>
  <si>
    <t>Jeff Sanders ...................   250,000</t>
  </si>
  <si>
    <t>Morlon Wiley ...................   250,000</t>
  </si>
  <si>
    <t>Robert Parish .................. 3,513,000</t>
  </si>
  <si>
    <t>Kevin McHale ................... 3,500,000</t>
  </si>
  <si>
    <t>Reggie Lewis ................... 3,320,000</t>
  </si>
  <si>
    <t>Larry Bird ..................... 2,300,000</t>
  </si>
  <si>
    <t>Sherman Douglas ................ 1,869,000</t>
  </si>
  <si>
    <t>Xavier McDaniel ................ 1,869,000</t>
  </si>
  <si>
    <t>Kevin Gamble ................... 1,200,000</t>
  </si>
  <si>
    <t>Joe Kleine ..................... 1,150,000</t>
  </si>
  <si>
    <t>Ed Pickney ..................... 1,150,000</t>
  </si>
  <si>
    <t>Dee Brown ......................   865,000</t>
  </si>
  <si>
    <t>Stojko Vrankovic ...............   831,000</t>
  </si>
  <si>
    <t>Dino Radja .....................   711,000</t>
  </si>
  <si>
    <t>Rick Fox .......................   650,000</t>
  </si>
  <si>
    <t>Michael Smith ..................   650,000</t>
  </si>
  <si>
    <t>John Bagley ....................   550,000</t>
  </si>
  <si>
    <t>Alaa Abdelnaby .................   500,000</t>
  </si>
  <si>
    <t>Kenny Battie ...................   140,000</t>
  </si>
  <si>
    <t>Bart Kofoed ....................   140,000</t>
  </si>
  <si>
    <t>Marcus Webb ....................   140,000</t>
  </si>
  <si>
    <t>A.J. Wynder ....................   140,000</t>
  </si>
  <si>
    <t>Joe Wolf .......................    29,000</t>
  </si>
  <si>
    <t>Larry Johnson .................. 2,540,000</t>
  </si>
  <si>
    <t>Alonzo Mourning ................ 2,400,000</t>
  </si>
  <si>
    <t>Kendal Gill .................... 1,908,000</t>
  </si>
  <si>
    <t>Mike Gminski ................... 1,415,000</t>
  </si>
  <si>
    <t>Sidney Green ................... 1,288,000</t>
  </si>
  <si>
    <t>Johnny Newman .................. 1,175,000</t>
  </si>
  <si>
    <t>Tom Hammonds ...................   850,000</t>
  </si>
  <si>
    <t>Dell Curry .....................   750,000</t>
  </si>
  <si>
    <t>Muggsy Bogues ..................   700,000</t>
  </si>
  <si>
    <t>Kenny Gattison .................   598,000</t>
  </si>
  <si>
    <t>Kevin Lynch ....................   250,000</t>
  </si>
  <si>
    <t>Tony Bennett ...................   140,000</t>
  </si>
  <si>
    <t>David Wingate ..................   129,000</t>
  </si>
  <si>
    <t>Lorenzo Williams ...............     7,000</t>
  </si>
  <si>
    <t>Michael Jordan ................. 4,000,000</t>
  </si>
  <si>
    <t>Scottie Pippen ................. 3,425,000</t>
  </si>
  <si>
    <t>Bill Cartwright ................ 2,200,000</t>
  </si>
  <si>
    <t>Horace Grant ................... 1,900,000</t>
  </si>
  <si>
    <t>Stacey King .................... 1,400,000</t>
  </si>
  <si>
    <t>John Paxson .................... 1,200,000</t>
  </si>
  <si>
    <t>Rodney McCray .................. 1,075,000</t>
  </si>
  <si>
    <t>Will Perdue ....................   625,000</t>
  </si>
  <si>
    <t>Scott Williams .................   613,000</t>
  </si>
  <si>
    <t>Robert Hansen ..................   600,000</t>
  </si>
  <si>
    <t>B.J. Armstrong .................   540,000</t>
  </si>
  <si>
    <t>Craig Hodges ...................   400,000</t>
  </si>
  <si>
    <t>Trent Tucker ...................   350,000</t>
  </si>
  <si>
    <t>Corey Williams .................   200,000</t>
  </si>
  <si>
    <t>Ricky Blanton ..................     8,000</t>
  </si>
  <si>
    <t>Hot Rod Williams ............... 3,786,000</t>
  </si>
  <si>
    <t>Danny Ferry .................... 3,143,000</t>
  </si>
  <si>
    <t>Brad Daugherty ................. 2,923,000</t>
  </si>
  <si>
    <t>Larry Nance .................... 2,775,000</t>
  </si>
  <si>
    <t>Mark Price ..................... 1,690,000</t>
  </si>
  <si>
    <t>Mike Sanders ................... 1,100,000</t>
  </si>
  <si>
    <t>Craig Ehlo ..................... 1,075,000</t>
  </si>
  <si>
    <t>John Battle ....................   910,000</t>
  </si>
  <si>
    <t>Terrell Brandon ................   682,000</t>
  </si>
  <si>
    <t>Gerald Wilkins .................   500,000</t>
  </si>
  <si>
    <t>Henry James ....................   477,000</t>
  </si>
  <si>
    <t>Bobby Phills ...................   250,000</t>
  </si>
  <si>
    <t>Jerome Lane ....................   225,000</t>
  </si>
  <si>
    <t>Jay Guidinger ..................   140,000</t>
  </si>
  <si>
    <t>Derek Harper ................... 2,069,000</t>
  </si>
  <si>
    <t>Doug Smith ..................... 1,845,000</t>
  </si>
  <si>
    <t>Fat Lever ...................... 1,802,000</t>
  </si>
  <si>
    <t>Terry Davis .................... 1,537,000</t>
  </si>
  <si>
    <t>Randy White ....................   930,000</t>
  </si>
  <si>
    <t>Donald Hodge ...................   650,000</t>
  </si>
  <si>
    <t>Sean Rooks .....................   375,000</t>
  </si>
  <si>
    <t>Tracy Moore ....................   250,000</t>
  </si>
  <si>
    <t>Mike Iuzzolino .................   241,000</t>
  </si>
  <si>
    <t>Brian Howard ...................   200,000</t>
  </si>
  <si>
    <t>Walter Bond ....................   150,000</t>
  </si>
  <si>
    <t>Dexter Cambridge ...............   150,000</t>
  </si>
  <si>
    <t>John Shasky ....................   150,000</t>
  </si>
  <si>
    <t>Bardo Stephen ..................   150,000</t>
  </si>
  <si>
    <t>Radsav Curcic ..................   140,000</t>
  </si>
  <si>
    <t>Walter Palmer ..................   140,000</t>
  </si>
  <si>
    <t>Roy Tarpley ....................    80,000</t>
  </si>
  <si>
    <t>Dikembe Mutombo ................ 2,400,000</t>
  </si>
  <si>
    <t>Chris Jackson .................. 2,358,000</t>
  </si>
  <si>
    <t>LaPhonso Ellis ................. 1,900,000</t>
  </si>
  <si>
    <t>Mark Macon ..................... 1,228,000</t>
  </si>
  <si>
    <t>Reggie Williams ................   985,000</t>
  </si>
  <si>
    <t>Bryant Stith ...................   850,000</t>
  </si>
  <si>
    <t>Kevin Brooks ...................   800,000</t>
  </si>
  <si>
    <t>Winston Garland ................   625,000</t>
  </si>
  <si>
    <t>Scott Hastings .................   600,000</t>
  </si>
  <si>
    <t>Anthony Cook ...................   570,000</t>
  </si>
  <si>
    <t>Todd Lichti ....................   565,180</t>
  </si>
  <si>
    <t>Marcus Liberty .................   360,000</t>
  </si>
  <si>
    <t>Robert Pack ....................   250,000</t>
  </si>
  <si>
    <t>Robert Werdann .................   145,000</t>
  </si>
  <si>
    <t>Gary Plummer ...................   140,000</t>
  </si>
  <si>
    <t>Dennis Rodman .................. 2,350,000</t>
  </si>
  <si>
    <t>Isiah Thomas ................... 2,272,000</t>
  </si>
  <si>
    <t>Mark Aguirre ................... 1,351,000</t>
  </si>
  <si>
    <t>Joe Dumars ..................... 1,339,000</t>
  </si>
  <si>
    <t>Terry Mills .................... 1,337,000</t>
  </si>
  <si>
    <t>Bill Laimbeer .................. 1,319,000</t>
  </si>
  <si>
    <t>Orlando Woolridge .............. 1,108,000</t>
  </si>
  <si>
    <t>Gerald Glass ...................   903,000</t>
  </si>
  <si>
    <t>Olden Polynice .................   850,000</t>
  </si>
  <si>
    <t>Darrell Walker .................   735,000</t>
  </si>
  <si>
    <t>Mark Randall ...................   250,000</t>
  </si>
  <si>
    <t>Isaiah Morris ..................   140,000</t>
  </si>
  <si>
    <t>Chris Mullin ................... 2,844,000</t>
  </si>
  <si>
    <t>Billy Owens .................... 1,962,000</t>
  </si>
  <si>
    <t>Sarunas Marciulionis ........... 1,500,000</t>
  </si>
  <si>
    <t>Tyrone Hill .................... 1,400,000</t>
  </si>
  <si>
    <t>Alton Lister ................... 1,283,000</t>
  </si>
  <si>
    <t>Jim Petersen ................... 1,221,000</t>
  </si>
  <si>
    <t>Victor Alexander ...............   942,000</t>
  </si>
  <si>
    <t>Chris Gatling ..................   910,000</t>
  </si>
  <si>
    <t>Tim Hardaway ...................   690,000</t>
  </si>
  <si>
    <t>Tom Tolbert ....................   606,000</t>
  </si>
  <si>
    <t>Jeff Frayer ....................   550,000</t>
  </si>
  <si>
    <t>Latrell Sprewell ...............   550,000</t>
  </si>
  <si>
    <t>Bryon Houston ..................   500,000</t>
  </si>
  <si>
    <t>Jud Buechler ...................   375,000</t>
  </si>
  <si>
    <t>Keith Jennings .................   140,000</t>
  </si>
  <si>
    <t>Hakeem Olajuwon ................ 3,170,000</t>
  </si>
  <si>
    <t>Otis Thorpe .................... 2,102,000</t>
  </si>
  <si>
    <t>Kenny Smith .................... 1,983,000</t>
  </si>
  <si>
    <t>Sleepy Floyd ................... 1,700,000</t>
  </si>
  <si>
    <t>Vernon Maxwell ................. 1,542,000</t>
  </si>
  <si>
    <t>Dave Jamerson .................. 1,034,000</t>
  </si>
  <si>
    <t>Robert Horry ...................   997,000</t>
  </si>
  <si>
    <t>Carl Herrera ...................   800,000</t>
  </si>
  <si>
    <t>Scott Brooks ...................   500,000</t>
  </si>
  <si>
    <t>Matt Bullard ...................   500,000</t>
  </si>
  <si>
    <t>Tod Murphy .....................   500,000</t>
  </si>
  <si>
    <t>Tree Rollins ...................   500,000</t>
  </si>
  <si>
    <t>Mark Acres .....................   250,000</t>
  </si>
  <si>
    <t>Kennard Winchester .............   140,000</t>
  </si>
  <si>
    <t>Winston Garland ................   134,000</t>
  </si>
  <si>
    <t>Curtis Blair ...................    25,000</t>
  </si>
  <si>
    <t>Reggie Miller .................. 3,211,000</t>
  </si>
  <si>
    <t>LaSalle Thompson ............... 2,000,000</t>
  </si>
  <si>
    <t>Rik Smits ...................... 2,000,000</t>
  </si>
  <si>
    <t>Detlef Schrempf ................ 1,393,000</t>
  </si>
  <si>
    <t>Vern Fleming ................... 1,360,000</t>
  </si>
  <si>
    <t>George McCloud ................. 1,040,000</t>
  </si>
  <si>
    <t>Mike Sanders ...................   910,000</t>
  </si>
  <si>
    <t>Jerome Richardson ..............   800,000</t>
  </si>
  <si>
    <t>Malik Sealy ....................   790,000</t>
  </si>
  <si>
    <t>Greg Dreiling ..................   650,000</t>
  </si>
  <si>
    <t>Sam Mitchell ...................   575,000</t>
  </si>
  <si>
    <t>Dale Davis .....................   559,000</t>
  </si>
  <si>
    <t>Sean Green .....................   355,000</t>
  </si>
  <si>
    <t>Ken Williams ...................   325,000</t>
  </si>
  <si>
    <t>Randy Wittman ..................   300,000</t>
  </si>
  <si>
    <t>Danny Manning .................. 2,600,000</t>
  </si>
  <si>
    <t>Ron Harper ..................... 2,220,000</t>
  </si>
  <si>
    <t>Stanley Roberts ................ 1,900,000</t>
  </si>
  <si>
    <t>Mark Jackson ................... 1,790,000</t>
  </si>
  <si>
    <t>Ken Norman ..................... 1,275,000</t>
  </si>
  <si>
    <t>Gary Grant ..................... 1,128,000</t>
  </si>
  <si>
    <t>Loy Vaught ..................... 1,100,000</t>
  </si>
  <si>
    <t>John Williams ..................   800,000</t>
  </si>
  <si>
    <t>Randy Woods ....................   500,000</t>
  </si>
  <si>
    <t>Elmore Spencer .................   438,000</t>
  </si>
  <si>
    <t>James Edwards ..................   250,000</t>
  </si>
  <si>
    <t>Jaren Jackson ..................   140,000</t>
  </si>
  <si>
    <t>Kiki Vandeweghe ................   140,000</t>
  </si>
  <si>
    <t>Tito Horford ...................     7,000</t>
  </si>
  <si>
    <t>Vlade Divac .................... 3,633,000</t>
  </si>
  <si>
    <t>Sam Perkins .................... 3,047,000</t>
  </si>
  <si>
    <t>Magic Johnson .................. 2,500,000</t>
  </si>
  <si>
    <t>James Worthy ................... 1,850,000</t>
  </si>
  <si>
    <t>A.C. Green ..................... 1,750,000</t>
  </si>
  <si>
    <t>Byron Scott .................... 1,100,000</t>
  </si>
  <si>
    <t>James Edwards .................. 1,000,000</t>
  </si>
  <si>
    <t>Sedale Threatt .................   796,000</t>
  </si>
  <si>
    <t>Anthony Peeler .................   700,000</t>
  </si>
  <si>
    <t>Elden Campbell .................   575,000</t>
  </si>
  <si>
    <t>Tony Smith .....................   450,000</t>
  </si>
  <si>
    <t>Jack Haley .....................   390,000</t>
  </si>
  <si>
    <t>Sean Higgins ...................   250,000</t>
  </si>
  <si>
    <t>Keith Owens ....................   250,000</t>
  </si>
  <si>
    <t>Alex Blackwell .................   140,000</t>
  </si>
  <si>
    <t>Duane Cooper ...................   140,000</t>
  </si>
  <si>
    <t>Cliff Robinson .................   140,000</t>
  </si>
  <si>
    <t>Rory Sparrow ...................   140,000</t>
  </si>
  <si>
    <t>Rony Seikaly ................... 2,382,000</t>
  </si>
  <si>
    <t>Steve Smith .................... 2,252,000</t>
  </si>
  <si>
    <t>John Salley .................... 2,002,000</t>
  </si>
  <si>
    <t>Glen Rice ...................... 1,552,000</t>
  </si>
  <si>
    <t>Brian Shaw ..................... 1,413,000</t>
  </si>
  <si>
    <t>Grant Long ..................... 1,258,000</t>
  </si>
  <si>
    <t>Harold Miner ...................   912,000</t>
  </si>
  <si>
    <t>Willie Burton ..................   802,000</t>
  </si>
  <si>
    <t>Alec Kessler ...................   762,000</t>
  </si>
  <si>
    <t>Kevin Edwards ..................   750,000</t>
  </si>
  <si>
    <t>Bimbo Coles ....................   650,000</t>
  </si>
  <si>
    <t>Keith Askins ...................   250,000</t>
  </si>
  <si>
    <t>Matt Geiger ....................   140,000</t>
  </si>
  <si>
    <t>Moses Malone ................... 2,230,000</t>
  </si>
  <si>
    <t>Frank Brickowski ............... 1,800,000</t>
  </si>
  <si>
    <t>Danny Schayes .................. 1,600,000</t>
  </si>
  <si>
    <t>Sam Vincent .................... 1,510,000</t>
  </si>
  <si>
    <t>Todd Day ....................... 1,325,000</t>
  </si>
  <si>
    <t>Alvin Robertson ................ 1,283,000</t>
  </si>
  <si>
    <t>Fred Roberts ...................   866,000</t>
  </si>
  <si>
    <t>Eric Murdock ...................   700,000</t>
  </si>
  <si>
    <t>Brad Lohaus ....................   583,000</t>
  </si>
  <si>
    <t>Lee Mayberry ...................   520,000</t>
  </si>
  <si>
    <t>Anthony Avent ..................   500,000</t>
  </si>
  <si>
    <t>Jon Barry ......................   500,000</t>
  </si>
  <si>
    <t>Blue Edwards ...................   475,000</t>
  </si>
  <si>
    <t>Anthony Pullard ................   140,000</t>
  </si>
  <si>
    <t>Chuck Person ................... 2,156,000</t>
  </si>
  <si>
    <t>Christian Laettner ............. 2,100,000</t>
  </si>
  <si>
    <t>Micheal Williams ............... 1,775,000</t>
  </si>
  <si>
    <t>Felton Spencer ................. 1,610,000</t>
  </si>
  <si>
    <t>Luc Longley .................... 1,590,000</t>
  </si>
  <si>
    <t>Doug West ...................... 1,275,000</t>
  </si>
  <si>
    <t>Thurl Bailey ................... 1,000,000</t>
  </si>
  <si>
    <t>Brad Sellers ...................   700,000</t>
  </si>
  <si>
    <t>Lance Blanks ...................   490,000</t>
  </si>
  <si>
    <t>Marlon Maxey ...................   325,000</t>
  </si>
  <si>
    <t>Gundars Vetra ..................   275,000</t>
  </si>
  <si>
    <t>Bob McCann .....................   225,000</t>
  </si>
  <si>
    <t>Chris Smith ....................   200,000</t>
  </si>
  <si>
    <t>Reggie Fox .....................    11,000</t>
  </si>
  <si>
    <t>Derrick Coleman ................ 2,870,000</t>
  </si>
  <si>
    <t>Sam Bowie ...................... 2,600,000</t>
  </si>
  <si>
    <t>Kenny Anderson ................. 2,376,000</t>
  </si>
  <si>
    <t>Drazen Petrovic ................ 1,615,000</t>
  </si>
  <si>
    <t>Chris Morris ................... 1,510,000</t>
  </si>
  <si>
    <t>Rumeal Robinson ................ 1,225,000</t>
  </si>
  <si>
    <t>Chris Dudley ................... 1,200,000</t>
  </si>
  <si>
    <t>Jayson Williams ................   800,000</t>
  </si>
  <si>
    <t>Tate George ....................   551,000</t>
  </si>
  <si>
    <t>Rafael Addison .................   522,000</t>
  </si>
  <si>
    <t>Rick Mahorn ....................   500,000</t>
  </si>
  <si>
    <t>Chucky Brown ...................   140,000</t>
  </si>
  <si>
    <t>Dan O'Sullivan .................   140,000</t>
  </si>
  <si>
    <t>Dwayne Schintzius ..............   140,000</t>
  </si>
  <si>
    <t>Doug Lee .......................   125,000</t>
  </si>
  <si>
    <t>Patrick Ewing .................. 3,300,000</t>
  </si>
  <si>
    <t>Rolando Blackman ............... 1,500,000</t>
  </si>
  <si>
    <t>Tony Campbell .................. 1,383,000</t>
  </si>
  <si>
    <t>Charles Smith .................. 1,250,000</t>
  </si>
  <si>
    <t>Greg Anthony ................... 1,067,000</t>
  </si>
  <si>
    <t>Charles Oakley ................. 1,050,000</t>
  </si>
  <si>
    <t>Doc Rivers .....................   895,000</t>
  </si>
  <si>
    <t>Bo Kimble ......................   865,000</t>
  </si>
  <si>
    <t>Tim McCormick ..................   660,000</t>
  </si>
  <si>
    <t>John Starks ....................   600,000</t>
  </si>
  <si>
    <t>Hubert Davis ...................   588,000</t>
  </si>
  <si>
    <t>Herb Williams ..................   430,000</t>
  </si>
  <si>
    <t>Anthony Mason ..................   273,000</t>
  </si>
  <si>
    <t>Eric Anderson ..................   140,000</t>
  </si>
  <si>
    <t>Shaquille O'Neal ............... 3,000,000</t>
  </si>
  <si>
    <t>Dennis Scott ................... 2,400,000</t>
  </si>
  <si>
    <t>Scott Skiles ................... 1,348,000</t>
  </si>
  <si>
    <t>Terry Catledge ................. 1,086,000</t>
  </si>
  <si>
    <t>Brian Williams ................. 1,011,000</t>
  </si>
  <si>
    <t>Jerry Reynolds .................   910,000</t>
  </si>
  <si>
    <t>Anthony Bowie ..................   900,000</t>
  </si>
  <si>
    <t>Lester Conner ..................   890,000</t>
  </si>
  <si>
    <t>Nick Anderson ..................   800,000</t>
  </si>
  <si>
    <t>Greg Kite ......................   775,000</t>
  </si>
  <si>
    <t>Jeff Turner ....................   700,000</t>
  </si>
  <si>
    <t>Steve Kerr .....................   550,000</t>
  </si>
  <si>
    <t>Chris Corchiani ................   300,000</t>
  </si>
  <si>
    <t>Litterial Green ................   140,000</t>
  </si>
  <si>
    <t>Donald Royal ...................   140,000</t>
  </si>
  <si>
    <t>Ron Grandison ..................    15,000</t>
  </si>
  <si>
    <t>Howard Wright ..................     5,000</t>
  </si>
  <si>
    <t>Hersey Hawkins ................. 2,400,000</t>
  </si>
  <si>
    <t>Armon Gilliam .................. 2,300,000</t>
  </si>
  <si>
    <t>Johnny Dawkins ................. 1,900,000</t>
  </si>
  <si>
    <t>Charles Shackleford ............ 1,720,000</t>
  </si>
  <si>
    <t>Manute Bol ..................... 1,650,000</t>
  </si>
  <si>
    <t>Jeff Hornacek .................. 1,646,000</t>
  </si>
  <si>
    <t>Andrew Lang .................... 1,040,000</t>
  </si>
  <si>
    <t>Ron Anderson ...................   950,000</t>
  </si>
  <si>
    <t>Tim Perry ......................   900,000</t>
  </si>
  <si>
    <t>Clarence Weatherspoon ..........   800,000</t>
  </si>
  <si>
    <t>Kenny Payne ....................   500,000</t>
  </si>
  <si>
    <t>Eddie Wilkins ..................   500,000</t>
  </si>
  <si>
    <t>Brian Oliver ...................   456,000</t>
  </si>
  <si>
    <t>Mitchell Wiggins ...............   335,000</t>
  </si>
  <si>
    <t>Greg Grant .....................   270,000</t>
  </si>
  <si>
    <t>Charles Barkley ................ 2,420,000</t>
  </si>
  <si>
    <t>Tom Chambers ................... 1,885,000</t>
  </si>
  <si>
    <t>Kevin Johnson .................. 1,850,000</t>
  </si>
  <si>
    <t>Danny Ainge .................... 1,330,000</t>
  </si>
  <si>
    <t>Kurt Rambis .................... 1,100,000</t>
  </si>
  <si>
    <t>Mark West ...................... 1,000,000</t>
  </si>
  <si>
    <t>Jerrod Mustaf ..................   904,000</t>
  </si>
  <si>
    <t>Ed Nealy .......................   800,000</t>
  </si>
  <si>
    <t>Dan Majerle ....................   735,000</t>
  </si>
  <si>
    <t>Oliver Miller ..................   517,000</t>
  </si>
  <si>
    <t>Tim Kempton ....................   500,000</t>
  </si>
  <si>
    <t>Negele Knight ..................   469,000</t>
  </si>
  <si>
    <t>Cedric Ceballos ................   350,000</t>
  </si>
  <si>
    <t>Richard Dumas ..................   140,000</t>
  </si>
  <si>
    <t>Frank Johnson ..................   140,000</t>
  </si>
  <si>
    <t>Alex Stivrins ..................   140,000</t>
  </si>
  <si>
    <t>Jerome Kersey .................. 2,655,000</t>
  </si>
  <si>
    <t>Kevin Duckworth ................ 2,213,000</t>
  </si>
  <si>
    <t>Terry Porter ................... 2,200,000</t>
  </si>
  <si>
    <t>Buck Williams .................. 1,850,000</t>
  </si>
  <si>
    <t>Cliff Robinson ................. 1,665,000</t>
  </si>
  <si>
    <t>Clyde Drexler .................. 1,378,000</t>
  </si>
  <si>
    <t>Rod Strickland ................. 1,200,000</t>
  </si>
  <si>
    <t>Mark Bryant .................... 1,100,000</t>
  </si>
  <si>
    <t>Tracy Murray ...................   725,000</t>
  </si>
  <si>
    <t>Mario Elie .....................   608,000</t>
  </si>
  <si>
    <t>Dave Johnson ...................   500,000</t>
  </si>
  <si>
    <t>Reggie Smith ...................   275,000</t>
  </si>
  <si>
    <t>Ralph Sampson .................. 2,685,000</t>
  </si>
  <si>
    <t>Wayman Tisdale ................. 2,333,000</t>
  </si>
  <si>
    <t>Lionel Simmons ................. 1,464,000</t>
  </si>
  <si>
    <t>Spuds Webb ..................... 1,317,000</t>
  </si>
  <si>
    <t>Walt Williams .................. 1,275,000</t>
  </si>
  <si>
    <t>Mitch Richmond ................. 1,036,000</t>
  </si>
  <si>
    <t>Duance Causwell ................   950,000</t>
  </si>
  <si>
    <t>Anthony Bonner .................   763,000</t>
  </si>
  <si>
    <t>Pete Chilcutt ..................   630,000</t>
  </si>
  <si>
    <t>Les Jepson .....................   504,000</t>
  </si>
  <si>
    <t>Jim Les ........................   413,000</t>
  </si>
  <si>
    <t>Randy Brown ....................   250,000</t>
  </si>
  <si>
    <t>Marty Conlon ...................   200,000</t>
  </si>
  <si>
    <t>Stan Kimbrough .................   133,000</t>
  </si>
  <si>
    <t>David Robinson ................. 5,720,000</t>
  </si>
  <si>
    <t>Willie Anderson ................ 2,075,000</t>
  </si>
  <si>
    <t>Terry Cummings ................. 2,407,000</t>
  </si>
  <si>
    <t>Sean Elliot .................... 1,802,000</t>
  </si>
  <si>
    <t>J.R. Reid ...................... 1,250,000</t>
  </si>
  <si>
    <t>Antoine Carr ................... 1,233,000</t>
  </si>
  <si>
    <t>Dale Ellis ..................... 1,000,000</t>
  </si>
  <si>
    <t>Vinny Del Negro ................   920,000</t>
  </si>
  <si>
    <t>Larry Smith ....................   500,000</t>
  </si>
  <si>
    <t>David Wood .....................   375,000</t>
  </si>
  <si>
    <t>Vinnie Johnson .................   210,000</t>
  </si>
  <si>
    <t>Kevin Pritchard ................   158,000</t>
  </si>
  <si>
    <t>Lloyd Daniels ..................   140,000</t>
  </si>
  <si>
    <t>Avery Johnson ..................   140,000</t>
  </si>
  <si>
    <t>Sam Mack .......................   140,000</t>
  </si>
  <si>
    <t>Matt Othick ....................    13,000</t>
  </si>
  <si>
    <t>Benoit Benjamin ................ 3,175,000</t>
  </si>
  <si>
    <t>Gary Payton .................... 2,183,000</t>
  </si>
  <si>
    <t>Ricky Pierce ................... 2,000,000</t>
  </si>
  <si>
    <t>Michael Cage ................... 1,390,000</t>
  </si>
  <si>
    <t>Derrick McKey .................. 1,162,000</t>
  </si>
  <si>
    <t>Eddie Johnson .................. 1,100,000</t>
  </si>
  <si>
    <t>Nate McMillan ..................   750,000</t>
  </si>
  <si>
    <t>Shawn Kemp .....................   650,000</t>
  </si>
  <si>
    <t>Richard King ...................   600,000</t>
  </si>
  <si>
    <t>Dana Barros ....................   500,000</t>
  </si>
  <si>
    <t>Gerald Paddio ..................   190,000</t>
  </si>
  <si>
    <t>Vincent Askew ..................   180,000</t>
  </si>
  <si>
    <t>Steve Scheffler ................   140,000</t>
  </si>
  <si>
    <t>Corey Gaines ...................    13,000</t>
  </si>
  <si>
    <t>Karl Malone .................... 2,854,000</t>
  </si>
  <si>
    <t>John Stockton .................. 2,200,000</t>
  </si>
  <si>
    <t>Jeff Malone .................... 1,980,000</t>
  </si>
  <si>
    <t>Jay Humphries .................. 1,800,000</t>
  </si>
  <si>
    <t>Mark Eaton ..................... 1,333,000</t>
  </si>
  <si>
    <t>Mike Brown ..................... 1,275,000</t>
  </si>
  <si>
    <t>Tyrone Corbin .................. 1,100,000</t>
  </si>
  <si>
    <t>Larry Kystowiak ................   605,000</t>
  </si>
  <si>
    <t>Isaac Austin ...................   400,000</t>
  </si>
  <si>
    <t>David Benoit ...................   300,000</t>
  </si>
  <si>
    <t>Corey Crowder ..................   250,000</t>
  </si>
  <si>
    <t>John Crotty ....................   140,000</t>
  </si>
  <si>
    <t>Stephen Howard .................   140,000</t>
  </si>
  <si>
    <t>Tim Tegler .....................   140,000</t>
  </si>
  <si>
    <t>Bernard King ................... 2,500,000</t>
  </si>
  <si>
    <t>Pervis Ellison ................. 2,300,000</t>
  </si>
  <si>
    <t>Rex Chapman .................... 2,004,000</t>
  </si>
  <si>
    <t>Harvey Grant ................... 1,625,000</t>
  </si>
  <si>
    <t>Michael Adams .................. 1,309,000</t>
  </si>
  <si>
    <t>Tom Gugliotta .................. 1,250,000</t>
  </si>
  <si>
    <t>William Bedford ................   925,000</t>
  </si>
  <si>
    <t>Charles Jones ..................   875,000</t>
  </si>
  <si>
    <t>Ledell Eackles .................   780,000</t>
  </si>
  <si>
    <t>LaBradford Smith ...............   760,000</t>
  </si>
  <si>
    <t>Buck Johnson ...................   550,000</t>
  </si>
  <si>
    <t>Larry Stewart ..................   500,000</t>
  </si>
  <si>
    <t>Don MacLean ....................   463,000</t>
  </si>
  <si>
    <t>Greg Foster ....................   439,000</t>
  </si>
  <si>
    <t>A.J. English ...................   406,000</t>
  </si>
  <si>
    <t>Brent Price ....................   283,000</t>
  </si>
  <si>
    <t>Andre Turner ...................   140,000</t>
  </si>
  <si>
    <t>Doug Overton ...................   140,000</t>
  </si>
  <si>
    <t>Dominique Wilkins .............. 3,100,000</t>
  </si>
  <si>
    <t>Jon Koncak ..................... 2,000,000</t>
  </si>
  <si>
    <t>Blair Rasmussen ................ 1,558,000</t>
  </si>
  <si>
    <t>Rumeal Robinson ................ 1,025,000</t>
  </si>
  <si>
    <t>Maurice Cheeks ................. 1,000,000</t>
  </si>
  <si>
    <t>Travis Mays .................... 1,000,000</t>
  </si>
  <si>
    <t>Stacey Augmon ..................   875,000</t>
  </si>
  <si>
    <t>Kevin Willis ...................   725,000</t>
  </si>
  <si>
    <t>Alexander Volkov ...............   675,000</t>
  </si>
  <si>
    <t>Duane Ferrell ..................   500,000</t>
  </si>
  <si>
    <t>Rodney Monroe ..................   217,000</t>
  </si>
  <si>
    <t>Gary Leonard ...................   130,000</t>
  </si>
  <si>
    <t>Paul Graham ....................   125,000</t>
  </si>
  <si>
    <t>Larry Bird ..................... 7,070,000</t>
  </si>
  <si>
    <t>Reggie Lewis ................... 3,340,000</t>
  </si>
  <si>
    <t>Robert Parish .................. 3,000,000</t>
  </si>
  <si>
    <t>Kevin Gamble ................... 1,400,000</t>
  </si>
  <si>
    <t>Brian Shaw ..................... 1,313,000</t>
  </si>
  <si>
    <t>Joe Kleine .....................   950,000</t>
  </si>
  <si>
    <t>Ed Pinckney ....................   900,000</t>
  </si>
  <si>
    <t>Dee Brown ......................   705,000</t>
  </si>
  <si>
    <t>Stojko Vrankovic ...............   665,000</t>
  </si>
  <si>
    <t>Michael Smith ..................   625,000</t>
  </si>
  <si>
    <t>Rick Fox .......................   525,000</t>
  </si>
  <si>
    <t>Rickey Green ...................   315,000</t>
  </si>
  <si>
    <t>Jim Paxson .....................   225,000</t>
  </si>
  <si>
    <t>Kevin Pritchard ................   130,000</t>
  </si>
  <si>
    <t>A.J. Wynder ....................   130,000</t>
  </si>
  <si>
    <t>Larry Johnson .................. 1,955,000</t>
  </si>
  <si>
    <t>Kendall Gill ................... 1,908,000</t>
  </si>
  <si>
    <t>Mike Gminski ................... 1,850,000</t>
  </si>
  <si>
    <t>Johnny Newman .................. 1,206,000</t>
  </si>
  <si>
    <t>Dell Curry ..................... 1,006,000</t>
  </si>
  <si>
    <t>Rex Chapman ....................   940,000</t>
  </si>
  <si>
    <t>Mugssy Bogues ..................   906,000</t>
  </si>
  <si>
    <t>Eric Leckner ...................   618,000</t>
  </si>
  <si>
    <t>Kenny Gattison .................   456,000</t>
  </si>
  <si>
    <t>Michael Holton .................   400,000</t>
  </si>
  <si>
    <t>Anthony Fredrick ...............   130,000</t>
  </si>
  <si>
    <t>Michael Jordan ................. 3,250,000</t>
  </si>
  <si>
    <t>Scottie Pippen ................. 2,770,000</t>
  </si>
  <si>
    <t>Bill Cartwright ................ 2,000,000</t>
  </si>
  <si>
    <t>Horace Grant ................... 1,750,000</t>
  </si>
  <si>
    <t>John Paxson .................... 1,600,000</t>
  </si>
  <si>
    <t>Cliff Levingston ............... 1,350,000</t>
  </si>
  <si>
    <t>Stacey King .................... 1,100,000</t>
  </si>
  <si>
    <t>Craig Hodges ...................   700,000</t>
  </si>
  <si>
    <t>Bobby Hansen ...................   600,000</t>
  </si>
  <si>
    <t>Will Perdue ....................   500,000</t>
  </si>
  <si>
    <t>B.J. Armstrong .................   435,000</t>
  </si>
  <si>
    <t>Scott Williams .................   350,000</t>
  </si>
  <si>
    <t>Mark Randall ...................   180,000</t>
  </si>
  <si>
    <t>Rory Sparrow ...................   126,000</t>
  </si>
  <si>
    <t>Chuck Nevitt ...................   118,000</t>
  </si>
  <si>
    <t>Danny Ferry .................... 2,843,000</t>
  </si>
  <si>
    <t>Brad Daugherty ................. 2,245,000</t>
  </si>
  <si>
    <t>Mark Price ..................... 1,520,000</t>
  </si>
  <si>
    <t>Larry Nance .................... 1,363,000</t>
  </si>
  <si>
    <t>Craig Ehlo .....................   925,000</t>
  </si>
  <si>
    <t>John Battle ....................   700,000</t>
  </si>
  <si>
    <t>Chucky Brown ...................   640,000</t>
  </si>
  <si>
    <t>Steve Kerr .....................   553,000</t>
  </si>
  <si>
    <t>Winston Bennett ................   525,000</t>
  </si>
  <si>
    <t>Terrell Brandon ................   525,000</t>
  </si>
  <si>
    <t>John Morton ....................   450,000</t>
  </si>
  <si>
    <t>Jimmy Oliver ...................   200,000</t>
  </si>
  <si>
    <t>Darnell Valentine ..............   130,000</t>
  </si>
  <si>
    <t>Rolando Blackman ............... 1,920,000</t>
  </si>
  <si>
    <t>Derek Harper ................... 1,725,000</t>
  </si>
  <si>
    <t>Fat Lever ...................... 1,619,000</t>
  </si>
  <si>
    <t>Doug Smith ..................... 1,500,000</t>
  </si>
  <si>
    <t>Herb Williams .................. 1,183,000</t>
  </si>
  <si>
    <t>Rodney McCray .................. 1,025,000</t>
  </si>
  <si>
    <t>James Donaldson ................   880,000</t>
  </si>
  <si>
    <t>Randy White ....................   855,000</t>
  </si>
  <si>
    <t>Brad Davis .....................   600,000</t>
  </si>
  <si>
    <t>Alex English ...................   500,000</t>
  </si>
  <si>
    <t>Terry Davis ....................   382,000</t>
  </si>
  <si>
    <t>John Shasky ....................   250,000</t>
  </si>
  <si>
    <t>Kelvin Upshaw ..................   250,000</t>
  </si>
  <si>
    <t>Mike Iuzzolino .................   185,000</t>
  </si>
  <si>
    <t>Donald Hodge ...................   130,000</t>
  </si>
  <si>
    <t>Mahmoud Abdul-Rauf ............. 2,008,000</t>
  </si>
  <si>
    <t>Dikembe Mutombo ................ 2,005,000</t>
  </si>
  <si>
    <t>Greg Anderson .................. 1,465,000</t>
  </si>
  <si>
    <t>Mark Macon .....................   970,000</t>
  </si>
  <si>
    <t>Joe Wolf .......................   763,000</t>
  </si>
  <si>
    <t>Jerome Lane ....................   640,000</t>
  </si>
  <si>
    <t>Kevin Brooks ...................   625,000</t>
  </si>
  <si>
    <t>Todd Lichti ....................   565,000</t>
  </si>
  <si>
    <t>Bill Hanzlik ...................   508,000</t>
  </si>
  <si>
    <t>Scott Hastings .................   500,000</t>
  </si>
  <si>
    <t>Anthony Cook ...................   480,000</t>
  </si>
  <si>
    <t>Winston Garland ................   450,000</t>
  </si>
  <si>
    <t>Reggie Williams ................   425,000</t>
  </si>
  <si>
    <t>Marcus Liberty .................   260,000</t>
  </si>
  <si>
    <t>Walter Davis ...................   215,000</t>
  </si>
  <si>
    <t>Isiah Thomas ................... 2,960,000</t>
  </si>
  <si>
    <t>John Salley .................... 2,000,000</t>
  </si>
  <si>
    <t>Vinnie Johnson ................. 1,450,000</t>
  </si>
  <si>
    <t>Bill Laimbeer .................. 1,369,000</t>
  </si>
  <si>
    <t>Joe Dumars ..................... 1,295,000</t>
  </si>
  <si>
    <t>Mark Aguirre ................... 1,232,000</t>
  </si>
  <si>
    <t>Dennis Rodman .................. 1,075,000</t>
  </si>
  <si>
    <t>Orlando Woolridge ..............   957,000</t>
  </si>
  <si>
    <t>William Bedford ................   900,000</t>
  </si>
  <si>
    <t>Darrell Walker .................   665,000</t>
  </si>
  <si>
    <t>Brad Sellers ...................   600,000</t>
  </si>
  <si>
    <t>Lance Blanks ...................   415,000</t>
  </si>
  <si>
    <t>Mark Hughes ....................   250,000</t>
  </si>
  <si>
    <t>Bob McCann .....................   130,000</t>
  </si>
  <si>
    <t>Charles Thomas .................   130,000</t>
  </si>
  <si>
    <t>Billy Owens .................... 1,509,000</t>
  </si>
  <si>
    <t>Alton Lister ................... 1,333,000</t>
  </si>
  <si>
    <t>Sarunas Marciulionis ........... 1,267,000</t>
  </si>
  <si>
    <t>Tyrone Hill .................... 1,200,000</t>
  </si>
  <si>
    <t>Jim Petersen ...................   936,000</t>
  </si>
  <si>
    <t>Victor Alexander ...............   750,000</t>
  </si>
  <si>
    <t>Chris Gatling ..................   700,000</t>
  </si>
  <si>
    <t>Tim Hardaway ...................   640,000</t>
  </si>
  <si>
    <t>Rod Higgins ....................   550,000</t>
  </si>
  <si>
    <t>Tom Tolbert ....................   506,000</t>
  </si>
  <si>
    <t>Vincent Askew ..................   135,000</t>
  </si>
  <si>
    <t>Mario Elie .....................   130,000</t>
  </si>
  <si>
    <t>Otis Thorpe .................... 1,786,000</t>
  </si>
  <si>
    <t>Kenny Smith .................... 1,633,000</t>
  </si>
  <si>
    <t>Sleepy Floyd ................... 1,500,000</t>
  </si>
  <si>
    <t>Larry Smith ....................   997,000</t>
  </si>
  <si>
    <t>Dave Jamerson ..................   840,000</t>
  </si>
  <si>
    <t>Buck Johnson ...................   775,000</t>
  </si>
  <si>
    <t>Mike Woodson ...................   658,000</t>
  </si>
  <si>
    <t>John Turner ....................   615,000</t>
  </si>
  <si>
    <t>Tree Rollins ...................   375,000</t>
  </si>
  <si>
    <t>Carl Herrera ...................   325,000</t>
  </si>
  <si>
    <t>Vernon Maxwell .................   325,000</t>
  </si>
  <si>
    <t>Matt Bullard ...................   275,000</t>
  </si>
  <si>
    <t>Rik Smits ...................... 1,350,000</t>
  </si>
  <si>
    <t>Detlef Schrempf ................ 1,278,000</t>
  </si>
  <si>
    <t>George McCloud .................   990,000</t>
  </si>
  <si>
    <t>Mike Sanders ...................   860,000</t>
  </si>
  <si>
    <t>Vern Fleming ...................   760,000</t>
  </si>
  <si>
    <t>Greg Dreiling ..................   600,000</t>
  </si>
  <si>
    <t>Randy Wittman ..................   550,000</t>
  </si>
  <si>
    <t>Micheal Williams ...............   500,000</t>
  </si>
  <si>
    <t>Dale Davis .....................   430,000</t>
  </si>
  <si>
    <t>Kenny Williams .................   275,000</t>
  </si>
  <si>
    <t>Sean Green .....................   130,000</t>
  </si>
  <si>
    <t>Danny Manning .................. 2,300,000</t>
  </si>
  <si>
    <t>Ron Harper ..................... 1,650,000</t>
  </si>
  <si>
    <t>Doc Rivers ..................... 1,195,000</t>
  </si>
  <si>
    <t>Bo Kimble ...................... 1,150,000</t>
  </si>
  <si>
    <t>Ken Norman ..................... 1,150,000</t>
  </si>
  <si>
    <t>Charles Smith .................. 1,050,000</t>
  </si>
  <si>
    <t>Loy Vaught ..................... 1,000,000</t>
  </si>
  <si>
    <t>James Edwards ..................   933,000</t>
  </si>
  <si>
    <t>Gary Grant .....................   928,000</t>
  </si>
  <si>
    <t>Olden Polynice .................   750,000</t>
  </si>
  <si>
    <t>Ken Bannister ..................   300,000</t>
  </si>
  <si>
    <t>LeRon Ellis ....................   180,000</t>
  </si>
  <si>
    <t>Tony Brown .....................   130,000</t>
  </si>
  <si>
    <t>Lanard Copeland ................   130,000</t>
  </si>
  <si>
    <t>Elliot Perry ...................   130,000</t>
  </si>
  <si>
    <t>Sam Perkins .................... 2,507,000</t>
  </si>
  <si>
    <t>Mychal Thompson ................ 1,807,000</t>
  </si>
  <si>
    <t>James Worthy ................... 1,750,000</t>
  </si>
  <si>
    <t>Bryon Scott .................... 1,100,000</t>
  </si>
  <si>
    <t>Vlade Divac ....................   942,000</t>
  </si>
  <si>
    <t>Terry Teagle ...................   700,000</t>
  </si>
  <si>
    <t>Sedale Threatt .................   612,000</t>
  </si>
  <si>
    <t>Larry Drew .....................   600,000</t>
  </si>
  <si>
    <t>Tony Smith .....................   400,000</t>
  </si>
  <si>
    <t>Jack Haley .....................   300,000</t>
  </si>
  <si>
    <t>Keith Owens ....................   130,000</t>
  </si>
  <si>
    <t>Steve Smith .................... 2,250,000</t>
  </si>
  <si>
    <t>Rony Seikaly ................... 2,002,000</t>
  </si>
  <si>
    <t>Willie Burton .................. 1,402,000</t>
  </si>
  <si>
    <t>Glen Rice ...................... 1,302,000</t>
  </si>
  <si>
    <t>Sherman Douglas ................ 1,250,000</t>
  </si>
  <si>
    <t>Alec Kessler ................... 1,122,000</t>
  </si>
  <si>
    <t>Kevin Edwards ..................   600,000</t>
  </si>
  <si>
    <t>Jeff Sanders ...................   385,000</t>
  </si>
  <si>
    <t>Jon Sundvold ...................   333,000</t>
  </si>
  <si>
    <t>Grant Long .....................   252,000</t>
  </si>
  <si>
    <t>Bimbo Coles ....................   212,000</t>
  </si>
  <si>
    <t>Keith Askins ...................   202,000</t>
  </si>
  <si>
    <t>Alan Ogg .......................   202,000</t>
  </si>
  <si>
    <t>Moses Malone ................... 1,600,000</t>
  </si>
  <si>
    <t>Brad Lohaus .................... 1,377,000</t>
  </si>
  <si>
    <t>Dale Ellis ..................... 1,300,000</t>
  </si>
  <si>
    <t>Frank Brickowski ............... 1,055,000</t>
  </si>
  <si>
    <t>Alvin Robertson ................ 1,033,000</t>
  </si>
  <si>
    <t>Jeff Grayer ....................   950,000</t>
  </si>
  <si>
    <t>Lester Conner ..................   900,000</t>
  </si>
  <si>
    <t>Fred Roberts ...................   791,000</t>
  </si>
  <si>
    <t>Jay Humphries ..................   760,000</t>
  </si>
  <si>
    <t>Larry Krystowiak ...............   605,000</t>
  </si>
  <si>
    <t>Steve Henson ...................   350,000</t>
  </si>
  <si>
    <t>Bobby Phills ...................   130,000</t>
  </si>
  <si>
    <t>Felton Spencer ................. 1,340,000</t>
  </si>
  <si>
    <t>Randy Breuer ................... 1,250,000</t>
  </si>
  <si>
    <t>Tony Campbell .................. 1,183,000</t>
  </si>
  <si>
    <t>Tod Murphy .....................   760,000</t>
  </si>
  <si>
    <t>Pooh Richardson ................   760,000</t>
  </si>
  <si>
    <t>Gerald Glass ...................   705,000</t>
  </si>
  <si>
    <t>Sam Mitchell ...................   630,000</t>
  </si>
  <si>
    <t>Scott Brooks ...................   400,000</t>
  </si>
  <si>
    <t>Bob Thornton ...................   335,000</t>
  </si>
  <si>
    <t>Doug West ......................   310,000</t>
  </si>
  <si>
    <t>Myron Brown ....................   200,000</t>
  </si>
  <si>
    <t>Tom Garrick ....................   200,000</t>
  </si>
  <si>
    <t>Dan Godfread ...................   100,000</t>
  </si>
  <si>
    <t>Derrick Coleman ................ 2,300,000</t>
  </si>
  <si>
    <t>Sam Bowie ...................... 2,000,000</t>
  </si>
  <si>
    <t>Kenny Anderson ................. 1,828,000</t>
  </si>
  <si>
    <t>Drazen Petrovic ................ 1,375,000</t>
  </si>
  <si>
    <t>Chris Dudley ................... 1,000,000</t>
  </si>
  <si>
    <t>Roy Hinson .....................   943,000</t>
  </si>
  <si>
    <t>Terry Mills ....................   850,000</t>
  </si>
  <si>
    <t>Chris Morris ...................   650,000</t>
  </si>
  <si>
    <t>Mookie Blaylock ................   575,000</t>
  </si>
  <si>
    <t>Tate George ....................   481,000</t>
  </si>
  <si>
    <t>Raphael Addison ................   311,000</t>
  </si>
  <si>
    <t>Doug Lee .......................   150,000</t>
  </si>
  <si>
    <t>Dave Feitl .....................   135,000</t>
  </si>
  <si>
    <t>Patrick Ewing .................. 3,139,000</t>
  </si>
  <si>
    <t>Xavier McDaniel ................ 1,625,000</t>
  </si>
  <si>
    <t>Mark Jackson ................... 1,250,000</t>
  </si>
  <si>
    <t>Kiki Vandeweghe ................ 1,020,000</t>
  </si>
  <si>
    <t>Greg Anthony ...................   865,000</t>
  </si>
  <si>
    <t>Tim McCormick ..................   825,000</t>
  </si>
  <si>
    <t>Gerald Wilkins .................   795,000</t>
  </si>
  <si>
    <t>Stuart Gray ....................   520,000</t>
  </si>
  <si>
    <t>Brian Quinnett .................   450,000</t>
  </si>
  <si>
    <t>John Starks ....................   400,000</t>
  </si>
  <si>
    <t>Anthony Mason ..................   210,000</t>
  </si>
  <si>
    <t>Patrick Eddie ..................   130,000</t>
  </si>
  <si>
    <t>Kennard Winchester .............   120,000</t>
  </si>
  <si>
    <t>Dennis Scott ................... 1,980,000</t>
  </si>
  <si>
    <t>Scott Skiles ................... 1,925,000</t>
  </si>
  <si>
    <t>Terry Catledge ................. 1,386,000</t>
  </si>
  <si>
    <t>Jerry Reynolds ................. 1,300,000</t>
  </si>
  <si>
    <t>Sam Vincent .................... 1,260,000</t>
  </si>
  <si>
    <t>Brian Williams .................   777,000</t>
  </si>
  <si>
    <t>Nick Anderson ..................   750,000</t>
  </si>
  <si>
    <t>Greg Kite ......................   700,000</t>
  </si>
  <si>
    <t>Stanley Roberts ................   550,000</t>
  </si>
  <si>
    <t>Jeff Turner ....................   550,000</t>
  </si>
  <si>
    <t>Mark Acres .....................   547,000</t>
  </si>
  <si>
    <t>Otis Smith .....................   525,000</t>
  </si>
  <si>
    <t>Charles Barkley ................ 3,200,000</t>
  </si>
  <si>
    <t>Johnny Dawkins ................. 1,700,000</t>
  </si>
  <si>
    <t>Manute Bol ..................... 1,350,000</t>
  </si>
  <si>
    <t>Armon Gilliam .................. 1,350,000</t>
  </si>
  <si>
    <t>Charles Shackleford ............ 1,332,000</t>
  </si>
  <si>
    <t>Ron Anderson ................... 1,000,000</t>
  </si>
  <si>
    <t>Hersey Hawkins .................   805,000</t>
  </si>
  <si>
    <t>Jayson Williams ................   650,000</t>
  </si>
  <si>
    <t>Dave Hoppen ....................   500,000</t>
  </si>
  <si>
    <t>Andrew Toney ...................   450,000</t>
  </si>
  <si>
    <t>Kenny Payne ....................   410,000</t>
  </si>
  <si>
    <t>Rickey Green ...................   130,000</t>
  </si>
  <si>
    <t>Thayron Mayes ..................   130,000</t>
  </si>
  <si>
    <t>Robert Reid ....................   130,000</t>
  </si>
  <si>
    <t>Derek Strong ...................   130,000</t>
  </si>
  <si>
    <t>Tom Chambers ................... 2,275,000</t>
  </si>
  <si>
    <t>Kevin Johnson .................. 1,950,000</t>
  </si>
  <si>
    <t>Jeff Hornacek .................. 1,428,000</t>
  </si>
  <si>
    <t>Mark West ......................   975,000</t>
  </si>
  <si>
    <t>Kurt Rambis ....................   950,000</t>
  </si>
  <si>
    <t>Joe Barry Carroll ..............   925,000</t>
  </si>
  <si>
    <t>Trent Tucker ...................   813,000</t>
  </si>
  <si>
    <t>Jerrod Mustaf ..................   735,000</t>
  </si>
  <si>
    <t>Andrew Lang ....................   700,000</t>
  </si>
  <si>
    <t>Tim Perry ......................   675,000</t>
  </si>
  <si>
    <t>Ed Nealy .......................   650,000</t>
  </si>
  <si>
    <t>Dan Majerle ....................   535,000</t>
  </si>
  <si>
    <t>Ian Lockhart ...................   263,000</t>
  </si>
  <si>
    <t>Cedric Ceballos ................   250,000</t>
  </si>
  <si>
    <t>Kevin Duckworth ................ 2,013,000</t>
  </si>
  <si>
    <t>Terry Porter ................... 1,787,000</t>
  </si>
  <si>
    <t>Buck Williams .................. 1,700,000</t>
  </si>
  <si>
    <t>Wayne Cooper ................... 1,200,000</t>
  </si>
  <si>
    <t>Walter Davis ................... 1,000,000</t>
  </si>
  <si>
    <t>Danny Ainge ....................   725,000</t>
  </si>
  <si>
    <t>Jerome Kersey ..................   561,000</t>
  </si>
  <si>
    <t>Danny Young ....................   550,000</t>
  </si>
  <si>
    <t>Alaa Abdelnaby .................   494,000</t>
  </si>
  <si>
    <t>Cliff Robinson .................   474,000</t>
  </si>
  <si>
    <t>Mark Bryant ....................   450,000</t>
  </si>
  <si>
    <t>Lamont Strothers ...............   150,000</t>
  </si>
  <si>
    <t>Robert Pack ....................   130,000</t>
  </si>
  <si>
    <t>Ennis Whatley ..................   130,000</t>
  </si>
  <si>
    <t>Lionel Simmons ................. 1,289,000</t>
  </si>
  <si>
    <t>Dennis Hopson ..................   950,000</t>
  </si>
  <si>
    <t>Mitch Richmond .................   950,000</t>
  </si>
  <si>
    <t>Duane Causwell .................   820,000</t>
  </si>
  <si>
    <t>Dwayne Schintzius ..............   650,000</t>
  </si>
  <si>
    <t>Anthony Bonner .................   568,000</t>
  </si>
  <si>
    <t>Spud Webb ......................   560,000</t>
  </si>
  <si>
    <t>Les Jepsen .....................   504,000</t>
  </si>
  <si>
    <t>Pete Chilcutt ..................   475,000</t>
  </si>
  <si>
    <t>Jim Les ........................   323,000</t>
  </si>
  <si>
    <t>Randy Brown ....................   210,000</t>
  </si>
  <si>
    <t>Jawann Oldham ..................   175,000</t>
  </si>
  <si>
    <t>David Robinson ................. 2,240,000</t>
  </si>
  <si>
    <t>Terry Cummings ................. 1,861,000</t>
  </si>
  <si>
    <t>Antoine Carr ................... 1,263,000</t>
  </si>
  <si>
    <t>Sidney Green ................... 1,063,000</t>
  </si>
  <si>
    <t>Paul Pressey ................... 1,000,000</t>
  </si>
  <si>
    <t>Willie Anderson ................   775,000</t>
  </si>
  <si>
    <t>Rod Strickland .................   400,000</t>
  </si>
  <si>
    <t>Tony Massenburg ................   200,000</t>
  </si>
  <si>
    <t>Greg Sutton ....................   175,000</t>
  </si>
  <si>
    <t>Tom Copa .......................   160,000</t>
  </si>
  <si>
    <t>Vinnie Johnson .................   130,000</t>
  </si>
  <si>
    <t>Donald Royal ...................   130,000</t>
  </si>
  <si>
    <t>Morlon Wiley ...................   130,000</t>
  </si>
  <si>
    <t>David Greenwood ................   100,000</t>
  </si>
  <si>
    <t>Benoit Benjamin ................ 2,875,000</t>
  </si>
  <si>
    <t>Gary Payton .................... 1,883,000</t>
  </si>
  <si>
    <t>Ricky Pierce ................... 1,750,000</t>
  </si>
  <si>
    <t>Derrick McKey .................. 1,112,000</t>
  </si>
  <si>
    <t>Eddie Johnson .................. 1,050,000</t>
  </si>
  <si>
    <t>Nate McMillian .................   733,000</t>
  </si>
  <si>
    <t>Rich King ......................   600,000</t>
  </si>
  <si>
    <t>Shawn Kemp .....................   430,000</t>
  </si>
  <si>
    <t>Quinten Dailey .................   425,000</t>
  </si>
  <si>
    <t>Dave Corzine ...................   300,000</t>
  </si>
  <si>
    <t>Marty Conlon ...................   130,000</t>
  </si>
  <si>
    <t>Bart Kofoed  ...................   130,000</t>
  </si>
  <si>
    <t>Karl Malone .................... 2,556,000</t>
  </si>
  <si>
    <t>John Stockton .................. 2,100,000</t>
  </si>
  <si>
    <t>Jeff Malone .................... 1,580,000</t>
  </si>
  <si>
    <t>Mike Brown ..................... 1,175,000</t>
  </si>
  <si>
    <t>Tyrone Corbin ..................   922,000</t>
  </si>
  <si>
    <t>Darrell Griffith ...............   850,000</t>
  </si>
  <si>
    <t>Eric Murdock ...................   600,000</t>
  </si>
  <si>
    <t>Blue Edwards ...................   390,000</t>
  </si>
  <si>
    <t>Walter Palmer ..................   275,000</t>
  </si>
  <si>
    <t>Andy Toolson ...................   250,000</t>
  </si>
  <si>
    <t>Delaney Rudd ...................   240,000</t>
  </si>
  <si>
    <t>David Benoit ...................   230,000</t>
  </si>
  <si>
    <t>Isaac Austin ...................   130,000</t>
  </si>
  <si>
    <t>Corey Crowder ..................   130,000</t>
  </si>
  <si>
    <t>Bernard King ................... 2,525,000</t>
  </si>
  <si>
    <t>John Williams .................. 1,100,000</t>
  </si>
  <si>
    <t>Tom Hammonds ...................   825,000</t>
  </si>
  <si>
    <t>Charles Jones ..................   750,000</t>
  </si>
  <si>
    <t>LaBradford Smith ...............   620,000</t>
  </si>
  <si>
    <t>Mark Alarie ....................   550,000</t>
  </si>
  <si>
    <t>Harvey Grant ...................   450,000</t>
  </si>
  <si>
    <t>Greg Foster ....................   339,000</t>
  </si>
  <si>
    <t>A.J. English ...................   325,000</t>
  </si>
  <si>
    <t>David Wingate ..................   250,000</t>
  </si>
  <si>
    <t>Haywoode Workman ...............   250,000</t>
  </si>
  <si>
    <t>Larry Stewart ..................   130,000</t>
  </si>
  <si>
    <t>Andre Turner ...................   130,000</t>
  </si>
  <si>
    <t>Moses Malone ................... 2,406,000</t>
  </si>
  <si>
    <t>Dominique Wilkins .............. 2,065,000</t>
  </si>
  <si>
    <t>Jon Koncak ..................... 1,550,000</t>
  </si>
  <si>
    <t>Rumeal Robinson ................   800,000</t>
  </si>
  <si>
    <t>Tim McCormick ..................   775,000</t>
  </si>
  <si>
    <t>Kevin Willis ...................   685,000</t>
  </si>
  <si>
    <t>Alexander Volkov ...............   650,000</t>
  </si>
  <si>
    <t>John Battle ....................   590,000</t>
  </si>
  <si>
    <t>Sidney Moncreif ................   510,000</t>
  </si>
  <si>
    <t>Spud Webb ......................   510,000</t>
  </si>
  <si>
    <t>Gary Leonard ...................   200,000</t>
  </si>
  <si>
    <t>Duane Ferrell ..................   125,000</t>
  </si>
  <si>
    <t>Others .........................   215,000</t>
  </si>
  <si>
    <t>Robert Parish .................. 2,500,000</t>
  </si>
  <si>
    <t>Larry Bird ..................... 1,500,000</t>
  </si>
  <si>
    <t>Kevin McHale ................... 1,400,000</t>
  </si>
  <si>
    <t>Brian Shaw ..................... 1,212,000</t>
  </si>
  <si>
    <t>Joe Kleine .....................   850,000</t>
  </si>
  <si>
    <t>Ed Pinckney ....................   750,000</t>
  </si>
  <si>
    <t>Dee Brown ......................   547,000</t>
  </si>
  <si>
    <t>Michael Smith ..................   525,000</t>
  </si>
  <si>
    <t>Reggie Lewis ...................   400,000</t>
  </si>
  <si>
    <t>Kevin Gamble ...................   375,000</t>
  </si>
  <si>
    <t>Derek Smith ....................   315,000</t>
  </si>
  <si>
    <t>Stojko Vrankovic ...............   222,000</t>
  </si>
  <si>
    <t>Dave Popson ....................    80,000</t>
  </si>
  <si>
    <t>A.J. Wynder ....................    30,000</t>
  </si>
  <si>
    <t>Others .........................   170,000</t>
  </si>
  <si>
    <t>Mike Gminski ................... 1,650,000</t>
  </si>
  <si>
    <t>Kendall Gill ................... 1,500,000</t>
  </si>
  <si>
    <t>Johnny Newman .................. 1,200,000</t>
  </si>
  <si>
    <t>Kelly Tripucka ................. 1,000,000</t>
  </si>
  <si>
    <t>Dell Curry .....................   900,000</t>
  </si>
  <si>
    <t>Mugssy Bogues ..................   805,000</t>
  </si>
  <si>
    <t>Rex Chapman ....................   675,000</t>
  </si>
  <si>
    <t>Eric Leckner ...................   485,000</t>
  </si>
  <si>
    <t>Kenny Gattison .................   355,000</t>
  </si>
  <si>
    <t>Randolph Keys ..................   322,000</t>
  </si>
  <si>
    <t>Steve Scheffler ................   200,000</t>
  </si>
  <si>
    <t>Scott Haffner ..................    75,000</t>
  </si>
  <si>
    <t>Others ......................... 1,160,000</t>
  </si>
  <si>
    <t>Michael Jordan ................. 2,500,000</t>
  </si>
  <si>
    <t>Bill Cartwright ................ 1,100,000</t>
  </si>
  <si>
    <t>Horace Grant ................... 1,000,000</t>
  </si>
  <si>
    <t>Stacey King .................... 1,000,000</t>
  </si>
  <si>
    <t>Dennis Hopson ..................   915,000</t>
  </si>
  <si>
    <t>Scottie Pippen .................   765,000</t>
  </si>
  <si>
    <t>Cliff Levingston ...............   750,000</t>
  </si>
  <si>
    <t>Craig Hodges ...................   600,000</t>
  </si>
  <si>
    <t>Will Perdue ....................   450,000</t>
  </si>
  <si>
    <t>B.J. Armstrong .................   425,000</t>
  </si>
  <si>
    <t>John Paxson ....................   385,000</t>
  </si>
  <si>
    <t>Scott Williams .................   150,000</t>
  </si>
  <si>
    <t>Hot Rod Williams ............... 3,785,000</t>
  </si>
  <si>
    <t>Danny Ferry .................... 2,640,000</t>
  </si>
  <si>
    <t>Mark Price ..................... 1,400,000</t>
  </si>
  <si>
    <t>Brad Daugherty ................. 1,320,000</t>
  </si>
  <si>
    <t>Larry Nance .................... 1,260,000</t>
  </si>
  <si>
    <t>Chucky Brown ...................   630,000</t>
  </si>
  <si>
    <t>Steve Kerr .....................   548,000</t>
  </si>
  <si>
    <t>Derrick Chievous ...............   525,000</t>
  </si>
  <si>
    <t>John Morton ....................   350,000</t>
  </si>
  <si>
    <t>Milos Babic ....................   200,000</t>
  </si>
  <si>
    <t>Gerald Paddio ..................   120,000</t>
  </si>
  <si>
    <t>Darnell Valentine ..............   100,000</t>
  </si>
  <si>
    <t>Henry James ....................    75,000</t>
  </si>
  <si>
    <t>Others .........................    70,000</t>
  </si>
  <si>
    <t>Rolando Blackman ............... 1,650,000</t>
  </si>
  <si>
    <t>Fat Lever ...................... 1,519,000</t>
  </si>
  <si>
    <t>Derek Harper ................... 1,519,000</t>
  </si>
  <si>
    <t>Alex English ................... 1,500,000</t>
  </si>
  <si>
    <t>Herb Williams .................. 1,000,000</t>
  </si>
  <si>
    <t>Rodney McCray ..................   985,000</t>
  </si>
  <si>
    <t>Roy Tarpley ....................   765,000</t>
  </si>
  <si>
    <t>Randy White ....................   730,000</t>
  </si>
  <si>
    <t>Steve Alford ...................   250,000</t>
  </si>
  <si>
    <t>Jim Grandholm ..................   115,000</t>
  </si>
  <si>
    <t>Kelvin Upshaw ..................    30,000</t>
  </si>
  <si>
    <t>Others .........................    50,000</t>
  </si>
  <si>
    <t>Blair Rasmussen ................ 2,185,000</t>
  </si>
  <si>
    <t>Chris Jackson .................. 1,660,000</t>
  </si>
  <si>
    <t>Greg Anderson .................. 1,365,000</t>
  </si>
  <si>
    <t>Joe Wolf .......................   990,000</t>
  </si>
  <si>
    <t>Michael Adams ..................   825,000</t>
  </si>
  <si>
    <t>Orlando Woolridge ..............   805,000</t>
  </si>
  <si>
    <t>Bill Hanzlik ...................   510,000</t>
  </si>
  <si>
    <t>Jerome Lane ....................   500,000</t>
  </si>
  <si>
    <t>Anthony Cook ...................   370,000</t>
  </si>
  <si>
    <t>Kenny Battle ...................   350,000</t>
  </si>
  <si>
    <t>Marcus Liberty .................   210,000</t>
  </si>
  <si>
    <t>Others ......................... 1,030,000</t>
  </si>
  <si>
    <t>Isiah Thomas ................... 2,720,000</t>
  </si>
  <si>
    <t>Bill Laimbeer .................. 1,510,000</t>
  </si>
  <si>
    <t>Vinnie Johnson ................. 1,400,000</t>
  </si>
  <si>
    <t>Mark Aguirre ................... 1,115,000</t>
  </si>
  <si>
    <t>Joe Dumars ..................... 1,035,000</t>
  </si>
  <si>
    <t>James Edwards ..................   935,000</t>
  </si>
  <si>
    <t>Dennis Rodman ..................   880,000</t>
  </si>
  <si>
    <t>William Bedford ................   850,000</t>
  </si>
  <si>
    <t>Tree Rollins ...................   800,000</t>
  </si>
  <si>
    <t>John Salley ....................   575,000</t>
  </si>
  <si>
    <t>Scott Hastings .................   450,000</t>
  </si>
  <si>
    <t>Lance Blanks ...................   365,000</t>
  </si>
  <si>
    <t>John Long ......................   150,000</t>
  </si>
  <si>
    <t>Gerald Henderson ...............   125,000</t>
  </si>
  <si>
    <t>Others .........................   115,000</t>
  </si>
  <si>
    <t>Chris Mullin ................... 2,850,000</t>
  </si>
  <si>
    <t>Alton Lister ................... 1,700,000</t>
  </si>
  <si>
    <t>Sarunas Marciulionis ........... 1,270,000</t>
  </si>
  <si>
    <t>Jim Petersen ................... 1,235,000</t>
  </si>
  <si>
    <t>Tyrone Hill .................... 1,000,000</t>
  </si>
  <si>
    <t>Mitch Richmond .................   850,000</t>
  </si>
  <si>
    <t>Les Jepsen .....................   505,000</t>
  </si>
  <si>
    <t>Tim Hardaway ...................   500,000</t>
  </si>
  <si>
    <t>Rod Higgins ....................   500,000</t>
  </si>
  <si>
    <t>Tom Tolbert ....................   405,000</t>
  </si>
  <si>
    <t>Kevin Pritchard ................   185,000</t>
  </si>
  <si>
    <t>Paul Mokeski ...................   100,000</t>
  </si>
  <si>
    <t>Mario Elie .....................    50,000</t>
  </si>
  <si>
    <t>Others .........................   625,000</t>
  </si>
  <si>
    <t>Hakeem Olajuwon ................ 3,175,000</t>
  </si>
  <si>
    <t>Otis Thorpe .................... 1,760,000</t>
  </si>
  <si>
    <t>Sleepy Floyd ................... 1,400,000</t>
  </si>
  <si>
    <t>Larry Smith ....................   800,000</t>
  </si>
  <si>
    <t>Kenny Smith ....................   700,000</t>
  </si>
  <si>
    <t>Buck Johnson ...................   675,000</t>
  </si>
  <si>
    <t>Dave Jamerson ..................   650,000</t>
  </si>
  <si>
    <t>David Wood .....................   300,000</t>
  </si>
  <si>
    <t>Dave Feitl .....................   275,000</t>
  </si>
  <si>
    <t>Adrian Caldwell ................   275,000</t>
  </si>
  <si>
    <t>Vernon Maxwell .................   250,000</t>
  </si>
  <si>
    <t>Matt Bullard ...................   120,000</t>
  </si>
  <si>
    <t>Others ......................... 1,460,000</t>
  </si>
  <si>
    <t>Chuck Person ................... 2,150,000</t>
  </si>
  <si>
    <t>Detlef Schrempf ................ 1,160,000</t>
  </si>
  <si>
    <t>George McCloud .................   940,000</t>
  </si>
  <si>
    <t>Mike Sanders ...................   760,000</t>
  </si>
  <si>
    <t>Vern Fleming ...................   667,000</t>
  </si>
  <si>
    <t>Reggie Miller ..................   654,000</t>
  </si>
  <si>
    <t>Randy Wittman ..................   500,000</t>
  </si>
  <si>
    <t>Micheal Williams ...............   325,000</t>
  </si>
  <si>
    <t>Greg Dreiling ..................   300,000</t>
  </si>
  <si>
    <t>Kenny Williams .................   175,000</t>
  </si>
  <si>
    <t>Others .........................   310,000</t>
  </si>
  <si>
    <t>Danny Manning .................. 2,200,000</t>
  </si>
  <si>
    <t>Ron Harper ..................... 1,365,000</t>
  </si>
  <si>
    <t>Ken Norman ..................... 1,050,000</t>
  </si>
  <si>
    <t>Charles Smith .................. 1,000,000</t>
  </si>
  <si>
    <t>Bo Kimble ......................   950,000</t>
  </si>
  <si>
    <t>Loy Vaught .....................   825,000</t>
  </si>
  <si>
    <t>Olden Polynice .................   600,000</t>
  </si>
  <si>
    <t>Gary Grant .....................   530,000</t>
  </si>
  <si>
    <t>Ken Bannister ..................   400,000</t>
  </si>
  <si>
    <t>Tom Garrick ....................   340,000</t>
  </si>
  <si>
    <t>Mike Smrek .....................   325,000</t>
  </si>
  <si>
    <t>Jeff Martin ....................   210,000</t>
  </si>
  <si>
    <t>Others .........................   370,000</t>
  </si>
  <si>
    <t>Magic Johnson .................. 2,400,000</t>
  </si>
  <si>
    <t>Sam Perkins .................... 1,970,000</t>
  </si>
  <si>
    <t>James Worthy ................... 1,600,000</t>
  </si>
  <si>
    <t>Vlade Divac ....................   770,000</t>
  </si>
  <si>
    <t>Mychal Thompson ................   615,000</t>
  </si>
  <si>
    <t>Larry Drew .....................   550,000</t>
  </si>
  <si>
    <t>Terry Teagle ...................   550,000</t>
  </si>
  <si>
    <t>Tony Smith .....................   120,000</t>
  </si>
  <si>
    <t>Irving Thomas ..................   120,000</t>
  </si>
  <si>
    <t>Others .........................    25,000</t>
  </si>
  <si>
    <t>Willie Burton .................. 2,000,000</t>
  </si>
  <si>
    <t>Alec Kessler ................... 1,600,000</t>
  </si>
  <si>
    <t>Glen Rice ...................... 1,550,000</t>
  </si>
  <si>
    <t>Rony Seikaly ...................   755,000</t>
  </si>
  <si>
    <t>Kevin Edwards ..................   425,000</t>
  </si>
  <si>
    <t>Billy Thompson .................   400,000</t>
  </si>
  <si>
    <t>Jon Sundvold ...................   335,000</t>
  </si>
  <si>
    <t>Sherman Douglas ................   325,000</t>
  </si>
  <si>
    <t>Grant Long .....................   300,000</t>
  </si>
  <si>
    <t>Bimbo Coles ....................   290,000</t>
  </si>
  <si>
    <t>Terry Davis ....................   250,000</t>
  </si>
  <si>
    <t>Keith Askins ...................   150,000</t>
  </si>
  <si>
    <t>Alan Ogg .......................   130,000</t>
  </si>
  <si>
    <t>Others .........................   415,000</t>
  </si>
  <si>
    <t>Jack Sikma ..................... 1,600,000</t>
  </si>
  <si>
    <t>Danny Schayes .................. 1,500,000</t>
  </si>
  <si>
    <t>Brad Lohaus .................... 1,275,000</t>
  </si>
  <si>
    <t>Dale Ellis ..................... 1,250,000</t>
  </si>
  <si>
    <t>Frank Brickowski ...............   905,000</t>
  </si>
  <si>
    <t>Alvin Robertson ................   870,000</t>
  </si>
  <si>
    <t>Fred Roberts ...................   690,000</t>
  </si>
  <si>
    <t>Jay Humphries ..................   650,000</t>
  </si>
  <si>
    <t>Jeff Grayer ....................   605,000</t>
  </si>
  <si>
    <t>Adrian Dantley .................   400,000</t>
  </si>
  <si>
    <t>Frank Kornet ...................   225,000</t>
  </si>
  <si>
    <t>Steve Henson ...................   120,000</t>
  </si>
  <si>
    <t>Others .........................   180,000</t>
  </si>
  <si>
    <t>Tony Campbell .................. 1,200,000</t>
  </si>
  <si>
    <t>Randy Breuer ................... 1,150,000</t>
  </si>
  <si>
    <t>Felton Spencer ................. 1,070,000</t>
  </si>
  <si>
    <t>Tyrone Corbin ..................   830,000</t>
  </si>
  <si>
    <t>Pooh Richardson ................   615,000</t>
  </si>
  <si>
    <t>Tod Murphy .....................   590,000</t>
  </si>
  <si>
    <t>Gerald Glass ...................   575,000</t>
  </si>
  <si>
    <t>Sam Mitchell ...................   500,000</t>
  </si>
  <si>
    <t>Scott Brooks ...................   295,000</t>
  </si>
  <si>
    <t>Doug West ......................   230,000</t>
  </si>
  <si>
    <t>Richard Coffey .................   150,000</t>
  </si>
  <si>
    <t>Others .........................   510,000</t>
  </si>
  <si>
    <t>Derrick Coleman ................ 2,100,000</t>
  </si>
  <si>
    <t>Drazen Petrovic ................ 1,200,000</t>
  </si>
  <si>
    <t>Chris Dudley ...................   950,000</t>
  </si>
  <si>
    <t>Reggie Theus ...................   765,000</t>
  </si>
  <si>
    <t>Chris Morris ...................   750,000</t>
  </si>
  <si>
    <t>Terry Mills ....................   600,000</t>
  </si>
  <si>
    <t>Mookie Blaylock ................   525,000</t>
  </si>
  <si>
    <t>Tate George ....................   410,000</t>
  </si>
  <si>
    <t>Jack Haley .....................   360,000</t>
  </si>
  <si>
    <t>Judd Buechler ..................   225,000</t>
  </si>
  <si>
    <t>Derrick Gervin .................   155,000</t>
  </si>
  <si>
    <t>Kurt Lee .......................   120,000</t>
  </si>
  <si>
    <t>Others .........................   450,000</t>
  </si>
  <si>
    <t>Patrick Ewing .................. 4,250,000</t>
  </si>
  <si>
    <t>Mark Jackson ................... 1,785,000</t>
  </si>
  <si>
    <t>Kiki Vandeweghe ................ 1,025,000</t>
  </si>
  <si>
    <t>Kenny Walker ...................   875,000</t>
  </si>
  <si>
    <t>Trent Tucker ...................   835,000</t>
  </si>
  <si>
    <t>Gerald Wilkins .................   725,000</t>
  </si>
  <si>
    <t>Jerrod Mustaf ..................   565,000</t>
  </si>
  <si>
    <t>Eddie Lee Wilkins ..............   400,000</t>
  </si>
  <si>
    <t>Brian Quinnett .................   360,000</t>
  </si>
  <si>
    <t>Greg Grant .....................   300,000</t>
  </si>
  <si>
    <t>John Starks ....................   120,000</t>
  </si>
  <si>
    <t>Others .........................   422,000</t>
  </si>
  <si>
    <t>Dennis Scott ................... 1,560,000</t>
  </si>
  <si>
    <t>Terry Catledge ................. 1,085,000</t>
  </si>
  <si>
    <t>Sam Vincent ....................   980,000</t>
  </si>
  <si>
    <t>Nick Anderson ..................   725,000</t>
  </si>
  <si>
    <t>Greg Kite ......................   480,000</t>
  </si>
  <si>
    <t>Jerry Reynolds .................   450,000</t>
  </si>
  <si>
    <t>Otis Smith .....................   450,000</t>
  </si>
  <si>
    <t>Mark Acres .....................   437,000</t>
  </si>
  <si>
    <t>Jeff Turner ....................   410,000</t>
  </si>
  <si>
    <t>Scott Skiles ...................   408,000</t>
  </si>
  <si>
    <t>Morlon Wiley ...................   347,000</t>
  </si>
  <si>
    <t>Michael Ansley .................   200,000</t>
  </si>
  <si>
    <t>Others .........................   340,000</t>
  </si>
  <si>
    <t>Charles Barkley ................ 2,900,000</t>
  </si>
  <si>
    <t>Johnny Dawkins ................. 1,500,000</t>
  </si>
  <si>
    <t>Rick Mahorn .................... 1,330,000</t>
  </si>
  <si>
    <t>Manute Bol ..................... 1,300,000</t>
  </si>
  <si>
    <t>Armon Gilliam .................. 1,200,000</t>
  </si>
  <si>
    <t>Hersey Hawkins ................. 1,000,000</t>
  </si>
  <si>
    <t>Jayson Williams ................   500,000</t>
  </si>
  <si>
    <t>Bryan Oliver ...................   455,000</t>
  </si>
  <si>
    <t>Ron Anderson ...................   425,000</t>
  </si>
  <si>
    <t>Kenny Payne ....................   400,000</t>
  </si>
  <si>
    <t>Dave Hoppen ....................   400,000</t>
  </si>
  <si>
    <t>Rickey Green ...................   120,000</t>
  </si>
  <si>
    <t>Andre Turner ...................   110,000</t>
  </si>
  <si>
    <t>Others .........................   745,000</t>
  </si>
  <si>
    <t>Tom Chambers ................... 2,060,000</t>
  </si>
  <si>
    <t>Kevin Johnson .................. 1,750,000</t>
  </si>
  <si>
    <t>Xavier McDaniel ................ 1,400,000</t>
  </si>
  <si>
    <t>Jeff Hornacek .................. 1,100,000</t>
  </si>
  <si>
    <t>Kurt Rambis ....................   900,000</t>
  </si>
  <si>
    <t>Mark West ......................   875,000</t>
  </si>
  <si>
    <t>Andrew Lang ....................   600,000</t>
  </si>
  <si>
    <t>Ed Nealy .......................   550,000</t>
  </si>
  <si>
    <t>Negele Knight ..................   468,000</t>
  </si>
  <si>
    <t>Dan Majerle ....................   430,000</t>
  </si>
  <si>
    <t>Joe Barry Carroll ..............   350,000</t>
  </si>
  <si>
    <t>Cedric Ceballos ................   175,000</t>
  </si>
  <si>
    <t>Ian Lockhart ...................   130,000</t>
  </si>
  <si>
    <t>Terry Porter ................... 2,000,000</t>
  </si>
  <si>
    <t>Kevin Duckworth ................ 1,710,000</t>
  </si>
  <si>
    <t>Buck Williams .................. 1,550,000</t>
  </si>
  <si>
    <t>Clyde Drexler .................. 1,180,000</t>
  </si>
  <si>
    <t>Wayne Cooper ................... 1,100,000</t>
  </si>
  <si>
    <t>Walter Davis ...................   900,000</t>
  </si>
  <si>
    <t>Jerome Kersey ..................   550,000</t>
  </si>
  <si>
    <t>Danny Young ....................   450,000</t>
  </si>
  <si>
    <t>Mark Bryant ....................   405,000</t>
  </si>
  <si>
    <t>Alaa Abdelnaby .................   395,000</t>
  </si>
  <si>
    <t>Cliff Robinson .................   250,000</t>
  </si>
  <si>
    <t>Others .........................   240,000</t>
  </si>
  <si>
    <t>Wayman Tisdale ................. 2,330,000</t>
  </si>
  <si>
    <t>Ralph Sampson .................. 2,250,000</t>
  </si>
  <si>
    <t>Lionel Simmons .................   930,000</t>
  </si>
  <si>
    <t>Travis Mays ....................   800,000</t>
  </si>
  <si>
    <t>Bill Wennington ................   700,000</t>
  </si>
  <si>
    <t>Duane Causwell .................   650,000</t>
  </si>
  <si>
    <t>Antoine Carr ...................   610,000</t>
  </si>
  <si>
    <t>Bob Hansen .....................   550,000</t>
  </si>
  <si>
    <t>Steve Colter ...................   300,000</t>
  </si>
  <si>
    <t>Rory Sparrow ...................   300,000</t>
  </si>
  <si>
    <t>Rick Calloway ..................   125,000</t>
  </si>
  <si>
    <t>Jim Les ........................    30,000</t>
  </si>
  <si>
    <t>Anthony Frederick ..............    30,000</t>
  </si>
  <si>
    <t>Others .........................   875,000</t>
  </si>
  <si>
    <t>David Robinson ................. 2,265,000</t>
  </si>
  <si>
    <t>Terry Cummings ................. 1,860,000</t>
  </si>
  <si>
    <t>Sean Elliot .................... 1,800,000</t>
  </si>
  <si>
    <t>Paul Pressey ...................   900,000</t>
  </si>
  <si>
    <t>Sidney Green ...................   837,000</t>
  </si>
  <si>
    <t>David Wingate ..................   750,000</t>
  </si>
  <si>
    <t>Willie Anderson ................   725,000</t>
  </si>
  <si>
    <t>David Greenwood ................   650,000</t>
  </si>
  <si>
    <t>Dwayne Schintzius ..............   520,000</t>
  </si>
  <si>
    <t>Sean Higgins ...................   150,000</t>
  </si>
  <si>
    <t>Tony Massenburg ................   150,000</t>
  </si>
  <si>
    <t>Avery Johnson ..................    50,000</t>
  </si>
  <si>
    <t>Others .........................   735,000</t>
  </si>
  <si>
    <t>Benoit Benjamin ................ 1,750,000</t>
  </si>
  <si>
    <t>Gary Payton .................... 1,685,000</t>
  </si>
  <si>
    <t>Ricky Pierce ................... 1,100,000</t>
  </si>
  <si>
    <t>Eddie Johnson .................. 1,000,000</t>
  </si>
  <si>
    <t>Derrick McKey ..................   962,000</t>
  </si>
  <si>
    <t>Michael Cage ...................   910,000</t>
  </si>
  <si>
    <t>Nate McMillian .................   658,000</t>
  </si>
  <si>
    <t>Sedale Threatt .................   650,000</t>
  </si>
  <si>
    <t>Shawn Kemp .....................   350,000</t>
  </si>
  <si>
    <t>Scott Meents ...................   300,000</t>
  </si>
  <si>
    <t>Others .........................   300,000</t>
  </si>
  <si>
    <t>Karl Malone .................... 2,260,000</t>
  </si>
  <si>
    <t>John Stockton .................. 2,000,000</t>
  </si>
  <si>
    <t>Mark Eaton ..................... 2,000,000</t>
  </si>
  <si>
    <t>Jeff Malone ....................   915,000</t>
  </si>
  <si>
    <t>Mike Brown .....................   650,000</t>
  </si>
  <si>
    <t>Blue Edwards ...................   360,000</t>
  </si>
  <si>
    <t>Walter Palmer ..................   225,000</t>
  </si>
  <si>
    <t>Delaney Rudd ...................   215,000</t>
  </si>
  <si>
    <t>Andy Toolson ...................   120,000</t>
  </si>
  <si>
    <t>Alan Bannister .................    50,000</t>
  </si>
  <si>
    <t>Tony Brown .....................    50,000</t>
  </si>
  <si>
    <t>Others .........................   532,000</t>
  </si>
  <si>
    <t>Bernard King ................... 1,600,000</t>
  </si>
  <si>
    <t>John Williams .................. 1,000,000</t>
  </si>
  <si>
    <t>Tom Hammonds ...................   800,000</t>
  </si>
  <si>
    <t>Charles Jones ..................   675,000</t>
  </si>
  <si>
    <t>Darrell Walker .................   610,000</t>
  </si>
  <si>
    <t>Ledell Eackles .................   605,000</t>
  </si>
  <si>
    <t>Mark Alarie ....................   500,000</t>
  </si>
  <si>
    <t>Harvey Grant ...................   475,000</t>
  </si>
  <si>
    <t>Byron Irvin ....................   375,000</t>
  </si>
  <si>
    <t>A.J. English ...................   275,000</t>
  </si>
  <si>
    <t>Greg Foster ....................   275,000</t>
  </si>
  <si>
    <t>Haywoode Workman ...............   120,000</t>
  </si>
  <si>
    <t>Others .........................    30,000</t>
  </si>
  <si>
    <t>Season</t>
  </si>
  <si>
    <t>Info</t>
  </si>
  <si>
    <t>2015-2016</t>
  </si>
  <si>
    <t>2014-2015</t>
  </si>
  <si>
    <t>2013-2014</t>
  </si>
  <si>
    <t>2012-2013</t>
  </si>
  <si>
    <t>2011-2012</t>
  </si>
  <si>
    <t>2010-2011</t>
  </si>
  <si>
    <t>2009-2010</t>
  </si>
  <si>
    <t>2008-2009</t>
  </si>
  <si>
    <t>2007-2008</t>
  </si>
  <si>
    <t>2006-2007</t>
  </si>
  <si>
    <t>2005-2006</t>
  </si>
  <si>
    <t>2004-2005</t>
  </si>
  <si>
    <t>2003-2004</t>
  </si>
  <si>
    <t>2002-2003</t>
  </si>
  <si>
    <t>2001-2002</t>
  </si>
  <si>
    <t>2000-2001</t>
  </si>
  <si>
    <t>1999-2000</t>
  </si>
  <si>
    <t>98-99</t>
  </si>
  <si>
    <t>97-98</t>
  </si>
  <si>
    <t>96-97</t>
  </si>
  <si>
    <t>95-96</t>
  </si>
  <si>
    <t>94-95</t>
  </si>
  <si>
    <t>93-94</t>
  </si>
  <si>
    <t>1992-93</t>
  </si>
  <si>
    <t>1991-92</t>
  </si>
  <si>
    <t>1990-91</t>
  </si>
  <si>
    <t/>
  </si>
  <si>
    <t>$18,671,659</t>
  </si>
  <si>
    <t>$12,000,000</t>
  </si>
  <si>
    <t>$9,756,250</t>
  </si>
  <si>
    <t>$8,000,000</t>
  </si>
  <si>
    <t>$5,746,479</t>
  </si>
  <si>
    <t>$4,000,000</t>
  </si>
  <si>
    <t>$3,333,333</t>
  </si>
  <si>
    <t>$2,854,940</t>
  </si>
  <si>
    <t>$2,000,000</t>
  </si>
  <si>
    <t xml:space="preserve">$1,763,400 </t>
  </si>
  <si>
    <t xml:space="preserve">$1,304,520 </t>
  </si>
  <si>
    <t xml:space="preserve">$1,000,000 </t>
  </si>
  <si>
    <t>$1,000,000</t>
  </si>
  <si>
    <t>$947,276  m</t>
  </si>
  <si>
    <t>$525,093  m</t>
  </si>
  <si>
    <t>$15,035,105</t>
  </si>
  <si>
    <t>$7,730,337</t>
  </si>
  <si>
    <t>$6,912,869</t>
  </si>
  <si>
    <t>$6,796,117</t>
  </si>
  <si>
    <t>$5,000,000</t>
  </si>
  <si>
    <t xml:space="preserve">$3,431,040 </t>
  </si>
  <si>
    <t>$3,425,410</t>
  </si>
  <si>
    <t xml:space="preserve">$2,616,975 </t>
  </si>
  <si>
    <t xml:space="preserve">$2,269,260 </t>
  </si>
  <si>
    <t xml:space="preserve">$2,165,160 </t>
  </si>
  <si>
    <t xml:space="preserve">$2,038,206 </t>
  </si>
  <si>
    <t xml:space="preserve">$1,824,360 </t>
  </si>
  <si>
    <t xml:space="preserve">$1,756,500 </t>
  </si>
  <si>
    <t xml:space="preserve">$1,749,840 </t>
  </si>
  <si>
    <t>$1,170,960</t>
  </si>
  <si>
    <t xml:space="preserve">$1,148,640 </t>
  </si>
  <si>
    <t>$62,141  mi</t>
  </si>
  <si>
    <t>$6,214  sig</t>
  </si>
  <si>
    <t>$21,894,863</t>
  </si>
  <si>
    <t>$19,689,000</t>
  </si>
  <si>
    <t>$13,280,424</t>
  </si>
  <si>
    <t>$11,235,955</t>
  </si>
  <si>
    <t>$6,300,000</t>
  </si>
  <si>
    <t>$3,425,510</t>
  </si>
  <si>
    <t xml:space="preserve">$1,599,840 </t>
  </si>
  <si>
    <t>$1,500,000</t>
  </si>
  <si>
    <t xml:space="preserve">$1,140,240 </t>
  </si>
  <si>
    <t xml:space="preserve">$1,362,897 </t>
  </si>
  <si>
    <t xml:space="preserve">$1,335,480 </t>
  </si>
  <si>
    <t xml:space="preserve">$1,015,421 </t>
  </si>
  <si>
    <t>$981,348  m</t>
  </si>
  <si>
    <t>$845,059  m</t>
  </si>
  <si>
    <t>$156,783  m</t>
  </si>
  <si>
    <t>$136,711  m</t>
  </si>
  <si>
    <t>$13,500,000</t>
  </si>
  <si>
    <t>$13,125,306</t>
  </si>
  <si>
    <t>$7,000,000</t>
  </si>
  <si>
    <t xml:space="preserve">$6,331,404 </t>
  </si>
  <si>
    <t>$6,110,034</t>
  </si>
  <si>
    <t>$5,675,000</t>
  </si>
  <si>
    <t xml:space="preserve">$4,204,200 </t>
  </si>
  <si>
    <t xml:space="preserve">$3,034,356 </t>
  </si>
  <si>
    <t xml:space="preserve">$2,612,520 </t>
  </si>
  <si>
    <t>$2,139,000</t>
  </si>
  <si>
    <t xml:space="preserve">$1,185,784 </t>
  </si>
  <si>
    <t>$301,953  m</t>
  </si>
  <si>
    <t>$20,093,064</t>
  </si>
  <si>
    <t>$16,407,500</t>
  </si>
  <si>
    <t>$13,400,000</t>
  </si>
  <si>
    <t>$8,500,000</t>
  </si>
  <si>
    <t>$7,448,760</t>
  </si>
  <si>
    <t>$5,543,725</t>
  </si>
  <si>
    <t>$4,500,000</t>
  </si>
  <si>
    <t xml:space="preserve">$2,380,440 </t>
  </si>
  <si>
    <t>$2,250,000</t>
  </si>
  <si>
    <t xml:space="preserve">$1,535,880 </t>
  </si>
  <si>
    <t xml:space="preserve">$1,391,160 </t>
  </si>
  <si>
    <t>$22,970,500</t>
  </si>
  <si>
    <t>$14,260,000</t>
  </si>
  <si>
    <t>$8,988,765</t>
  </si>
  <si>
    <t>$8,193,029</t>
  </si>
  <si>
    <t>$4,950,000</t>
  </si>
  <si>
    <t>$2,100,000</t>
  </si>
  <si>
    <t xml:space="preserve">$1,499,187 </t>
  </si>
  <si>
    <t>$1,147,276</t>
  </si>
  <si>
    <t>$1,276,000</t>
  </si>
  <si>
    <t>$8,871  min</t>
  </si>
  <si>
    <t>$15,361,500</t>
  </si>
  <si>
    <t>$8,333,334</t>
  </si>
  <si>
    <t>$5,378,974</t>
  </si>
  <si>
    <t>$5,200,000</t>
  </si>
  <si>
    <t>$4,290,000</t>
  </si>
  <si>
    <t>$4,053,446</t>
  </si>
  <si>
    <t>$3,950,313</t>
  </si>
  <si>
    <t xml:space="preserve">$2,085,671 </t>
  </si>
  <si>
    <t xml:space="preserve">$1,449,000 </t>
  </si>
  <si>
    <t xml:space="preserve">$1,270,964 </t>
  </si>
  <si>
    <t xml:space="preserve">$1,100,602 </t>
  </si>
  <si>
    <t>$14,000,000</t>
  </si>
  <si>
    <t>$11,235,855</t>
  </si>
  <si>
    <t>$10,449,438</t>
  </si>
  <si>
    <t xml:space="preserve">$5,613,500 </t>
  </si>
  <si>
    <t>$4,345,000</t>
  </si>
  <si>
    <t xml:space="preserve">$3,750,000 </t>
  </si>
  <si>
    <t>$3,533,333</t>
  </si>
  <si>
    <t xml:space="preserve">$3,102,240 </t>
  </si>
  <si>
    <t>$3,000,000</t>
  </si>
  <si>
    <t>$2,814,000</t>
  </si>
  <si>
    <t xml:space="preserve">$1,842,000 </t>
  </si>
  <si>
    <t>$1,709,719</t>
  </si>
  <si>
    <t xml:space="preserve">$1,587,480 </t>
  </si>
  <si>
    <t>$1,300,000</t>
  </si>
  <si>
    <t>$250,017  m</t>
  </si>
  <si>
    <t>$195,745  m</t>
  </si>
  <si>
    <t>$127,389  m</t>
  </si>
  <si>
    <t>$27,964  mi</t>
  </si>
  <si>
    <t>$16,000,000</t>
  </si>
  <si>
    <t>$13,913,044</t>
  </si>
  <si>
    <t>$6,500,000</t>
  </si>
  <si>
    <t>$6,270,000</t>
  </si>
  <si>
    <t xml:space="preserve">$3,272,091 </t>
  </si>
  <si>
    <t xml:space="preserve">$2,891,760 </t>
  </si>
  <si>
    <t xml:space="preserve">$2,841,960 </t>
  </si>
  <si>
    <t>$2,500,000</t>
  </si>
  <si>
    <t>$2,170,465</t>
  </si>
  <si>
    <t xml:space="preserve">$2,100,000 </t>
  </si>
  <si>
    <t xml:space="preserve">$1,356,146 </t>
  </si>
  <si>
    <t xml:space="preserve">$1,252,440 </t>
  </si>
  <si>
    <t>$600,000</t>
  </si>
  <si>
    <t>$117,709  m</t>
  </si>
  <si>
    <t>$15,501,000</t>
  </si>
  <si>
    <t>$14,260,870</t>
  </si>
  <si>
    <t>$13,800,000</t>
  </si>
  <si>
    <t>$11,710,456</t>
  </si>
  <si>
    <t>$11,370,786</t>
  </si>
  <si>
    <t xml:space="preserve">$6,431,250 </t>
  </si>
  <si>
    <t xml:space="preserve">$3,873,398 </t>
  </si>
  <si>
    <t>$3,815,000</t>
  </si>
  <si>
    <t xml:space="preserve">$2,008,748 </t>
  </si>
  <si>
    <t xml:space="preserve">$1,131,960 </t>
  </si>
  <si>
    <t>$443,546  m</t>
  </si>
  <si>
    <t>$22,359,364</t>
  </si>
  <si>
    <t>$15,756,438</t>
  </si>
  <si>
    <t>$12,179,495</t>
  </si>
  <si>
    <t>$8,229,375</t>
  </si>
  <si>
    <t>$8,193,030</t>
  </si>
  <si>
    <t>$6,486,486</t>
  </si>
  <si>
    <t>$3,189,794</t>
  </si>
  <si>
    <t xml:space="preserve">$2,489,530 </t>
  </si>
  <si>
    <t xml:space="preserve">$2,288,205 </t>
  </si>
  <si>
    <t xml:space="preserve">$1,646,400 </t>
  </si>
  <si>
    <t xml:space="preserve">$1,242,720 </t>
  </si>
  <si>
    <t>$300,820  m</t>
  </si>
  <si>
    <t>$196,181  m</t>
  </si>
  <si>
    <t>$64,515  mi</t>
  </si>
  <si>
    <t>$17,120,106</t>
  </si>
  <si>
    <t>$10,300,000</t>
  </si>
  <si>
    <t xml:space="preserve">$5,000,000 </t>
  </si>
  <si>
    <t>$4,394,225</t>
  </si>
  <si>
    <t>$4,050,000</t>
  </si>
  <si>
    <t xml:space="preserve">$2,357,760 </t>
  </si>
  <si>
    <t xml:space="preserve">$1,358,880 </t>
  </si>
  <si>
    <t>$1,100,000</t>
  </si>
  <si>
    <t>$1,007,026</t>
  </si>
  <si>
    <t>$600,000  r</t>
  </si>
  <si>
    <t>$259,610  m</t>
  </si>
  <si>
    <t>$21,486,695</t>
  </si>
  <si>
    <t>$18,907,725</t>
  </si>
  <si>
    <t>$9,200,000</t>
  </si>
  <si>
    <t>$7,085,000</t>
  </si>
  <si>
    <t>$3,376,000</t>
  </si>
  <si>
    <t xml:space="preserve">$3,110,796 </t>
  </si>
  <si>
    <t xml:space="preserve">$1,159,680 </t>
  </si>
  <si>
    <t>$312,597  c</t>
  </si>
  <si>
    <t>$25,000,000</t>
  </si>
  <si>
    <t>$15,514,031</t>
  </si>
  <si>
    <t>$5,219,169</t>
  </si>
  <si>
    <t xml:space="preserve">$5,103,120 </t>
  </si>
  <si>
    <t xml:space="preserve">$3,132,240 </t>
  </si>
  <si>
    <t>$1,724,250</t>
  </si>
  <si>
    <t xml:space="preserve">$1,155,600 </t>
  </si>
  <si>
    <t>$700,000</t>
  </si>
  <si>
    <t>$100,000  r</t>
  </si>
  <si>
    <t>$19,688,000</t>
  </si>
  <si>
    <t>$9,638,555</t>
  </si>
  <si>
    <t>$9,680,000</t>
  </si>
  <si>
    <t>$9,000,000</t>
  </si>
  <si>
    <t>$5,464,000</t>
  </si>
  <si>
    <t>$5,158,539</t>
  </si>
  <si>
    <t xml:space="preserve">$4,300,000 </t>
  </si>
  <si>
    <t>$4,088,019</t>
  </si>
  <si>
    <t>$3,542,500</t>
  </si>
  <si>
    <t xml:space="preserve">$1,404,600 </t>
  </si>
  <si>
    <t xml:space="preserve">$1,230,840 </t>
  </si>
  <si>
    <t xml:space="preserve">$1,201,440 </t>
  </si>
  <si>
    <t xml:space="preserve">$1,019,116 </t>
  </si>
  <si>
    <t>$315,022  m</t>
  </si>
  <si>
    <t>$184,564  m</t>
  </si>
  <si>
    <t>$100,007  m</t>
  </si>
  <si>
    <t>$86,998  mi</t>
  </si>
  <si>
    <t>$60,004  mi</t>
  </si>
  <si>
    <t>$58,068  mi</t>
  </si>
  <si>
    <t>$31,071  mi</t>
  </si>
  <si>
    <t>$22,192,730</t>
  </si>
  <si>
    <t>$20,000,000</t>
  </si>
  <si>
    <t>$14,783,000</t>
  </si>
  <si>
    <t>$10,151,612</t>
  </si>
  <si>
    <t xml:space="preserve">$2,481,720 </t>
  </si>
  <si>
    <t xml:space="preserve">$2,080,465 </t>
  </si>
  <si>
    <t>$399,192  m</t>
  </si>
  <si>
    <t>$6,214  min</t>
  </si>
  <si>
    <t>$14,700,000</t>
  </si>
  <si>
    <t>$6,600,000</t>
  </si>
  <si>
    <t xml:space="preserve">$5,152,440 </t>
  </si>
  <si>
    <t xml:space="preserve">$2,943,221 </t>
  </si>
  <si>
    <t xml:space="preserve">$2,399,040 </t>
  </si>
  <si>
    <t xml:space="preserve">$2,109,294 </t>
  </si>
  <si>
    <t xml:space="preserve">$1,953,960 </t>
  </si>
  <si>
    <t xml:space="preserve">$1,733,040 </t>
  </si>
  <si>
    <t xml:space="preserve">$1,662,360 </t>
  </si>
  <si>
    <t>$855,000</t>
  </si>
  <si>
    <t>$403,224  m</t>
  </si>
  <si>
    <t>$56,052  mi</t>
  </si>
  <si>
    <t>$12,700,000</t>
  </si>
  <si>
    <t>$12,100,000</t>
  </si>
  <si>
    <t xml:space="preserve">$7,085,000 </t>
  </si>
  <si>
    <t xml:space="preserve">$5,758,680 </t>
  </si>
  <si>
    <t xml:space="preserve">$5,703,600 </t>
  </si>
  <si>
    <t xml:space="preserve">$4,836,300 </t>
  </si>
  <si>
    <t>$3,950,001</t>
  </si>
  <si>
    <t xml:space="preserve">$2,148,360 </t>
  </si>
  <si>
    <t xml:space="preserve">$2,056,920 </t>
  </si>
  <si>
    <t xml:space="preserve">$1,938,840 </t>
  </si>
  <si>
    <t xml:space="preserve">$1,474,440 </t>
  </si>
  <si>
    <t xml:space="preserve">$1,282,080 </t>
  </si>
  <si>
    <t>$1,149,500</t>
  </si>
  <si>
    <t>$252,353  m</t>
  </si>
  <si>
    <t>$10,734,586</t>
  </si>
  <si>
    <t>$10,595,507</t>
  </si>
  <si>
    <t>$9,213,483</t>
  </si>
  <si>
    <t xml:space="preserve">$7,070,730 </t>
  </si>
  <si>
    <t>$4,539,607</t>
  </si>
  <si>
    <t>$3,382,023</t>
  </si>
  <si>
    <t>$3,036,927</t>
  </si>
  <si>
    <t>$2,850,000</t>
  </si>
  <si>
    <t>$1,320,000</t>
  </si>
  <si>
    <t xml:space="preserve">$1,157,718 </t>
  </si>
  <si>
    <t>$525,093  r</t>
  </si>
  <si>
    <t>$164,674  m</t>
  </si>
  <si>
    <t>$140,010  m</t>
  </si>
  <si>
    <t>$114,160  m</t>
  </si>
  <si>
    <t>$70,005  mi</t>
  </si>
  <si>
    <t>$58,068  m,</t>
  </si>
  <si>
    <t>$50,003  mi</t>
  </si>
  <si>
    <t>$16,129  mi</t>
  </si>
  <si>
    <t>$22,875,000</t>
  </si>
  <si>
    <t>$12,650,000</t>
  </si>
  <si>
    <t>$7,402,812</t>
  </si>
  <si>
    <t xml:space="preserve">$4,131,720 </t>
  </si>
  <si>
    <t>$4,400,000</t>
  </si>
  <si>
    <t>$3,750,000</t>
  </si>
  <si>
    <t>$1,635,476</t>
  </si>
  <si>
    <t>$1,636,842</t>
  </si>
  <si>
    <t xml:space="preserve">$1,572,360 </t>
  </si>
  <si>
    <t>$165,290  m</t>
  </si>
  <si>
    <t>$20,158,622</t>
  </si>
  <si>
    <t>$16,744,218</t>
  </si>
  <si>
    <t>$12,250,000</t>
  </si>
  <si>
    <t xml:space="preserve">$5,138,430 </t>
  </si>
  <si>
    <t>$3,344,000</t>
  </si>
  <si>
    <t>$3,135,000</t>
  </si>
  <si>
    <t xml:space="preserve">$2,279,040 </t>
  </si>
  <si>
    <t xml:space="preserve">$2,021,520 </t>
  </si>
  <si>
    <t xml:space="preserve">$1,463,040 </t>
  </si>
  <si>
    <t xml:space="preserve">$1,210,800 </t>
  </si>
  <si>
    <t>$345,966  m</t>
  </si>
  <si>
    <t>$11,250,000</t>
  </si>
  <si>
    <t>$8,344,497</t>
  </si>
  <si>
    <t>$7,900,000</t>
  </si>
  <si>
    <t xml:space="preserve">$5,192,520 </t>
  </si>
  <si>
    <t>$4,300,000</t>
  </si>
  <si>
    <t xml:space="preserve">$4,171,680 </t>
  </si>
  <si>
    <t xml:space="preserve">$3,741,480 </t>
  </si>
  <si>
    <t xml:space="preserve">$2,505,720 </t>
  </si>
  <si>
    <t xml:space="preserve">$2,380,594 </t>
  </si>
  <si>
    <t xml:space="preserve">$1,294,440 </t>
  </si>
  <si>
    <t xml:space="preserve">$1,227,286 </t>
  </si>
  <si>
    <t xml:space="preserve">$1,150,000 </t>
  </si>
  <si>
    <t>$10,105,855</t>
  </si>
  <si>
    <t xml:space="preserve">$4,626,960 </t>
  </si>
  <si>
    <t xml:space="preserve">$4,582,680 </t>
  </si>
  <si>
    <t xml:space="preserve">$3,457,800 </t>
  </si>
  <si>
    <t xml:space="preserve">$2,814,000 </t>
  </si>
  <si>
    <t xml:space="preserve">$2,869,440 </t>
  </si>
  <si>
    <t xml:space="preserve">$2,683,841 </t>
  </si>
  <si>
    <t xml:space="preserve">$2,179,354 </t>
  </si>
  <si>
    <t>$2,144,722</t>
  </si>
  <si>
    <t>$1,075,000</t>
  </si>
  <si>
    <t>$878,222  m</t>
  </si>
  <si>
    <t>$750,000  r</t>
  </si>
  <si>
    <t>$298,278  m</t>
  </si>
  <si>
    <t>$200,000  r</t>
  </si>
  <si>
    <t>$150,010  m</t>
  </si>
  <si>
    <t>$13,000,000</t>
  </si>
  <si>
    <t>$5,500,000</t>
  </si>
  <si>
    <t xml:space="preserve">$3,807,120 </t>
  </si>
  <si>
    <t xml:space="preserve">$3,440,000 </t>
  </si>
  <si>
    <t xml:space="preserve">$2,127,840 </t>
  </si>
  <si>
    <t xml:space="preserve">$2,041,080 </t>
  </si>
  <si>
    <t xml:space="preserve">$2,000,000 </t>
  </si>
  <si>
    <t xml:space="preserve">$1,160,160 </t>
  </si>
  <si>
    <t>$1,035,000</t>
  </si>
  <si>
    <t>$254,779  m</t>
  </si>
  <si>
    <t>$252,593  m</t>
  </si>
  <si>
    <t>$215,015  m</t>
  </si>
  <si>
    <t>$112,104  m</t>
  </si>
  <si>
    <t>$108,747  m</t>
  </si>
  <si>
    <t>$10,258,800</t>
  </si>
  <si>
    <t>$8,042,895</t>
  </si>
  <si>
    <t>$6,980,802</t>
  </si>
  <si>
    <t>$6,000,000</t>
  </si>
  <si>
    <t>$5,016,000</t>
  </si>
  <si>
    <t xml:space="preserve">$4,236,287 </t>
  </si>
  <si>
    <t xml:space="preserve">$3,075,880 </t>
  </si>
  <si>
    <t xml:space="preserve">$3,083,181 </t>
  </si>
  <si>
    <t xml:space="preserve">$2,894,059 </t>
  </si>
  <si>
    <t xml:space="preserve">$2,637,720 </t>
  </si>
  <si>
    <t xml:space="preserve">$2,525,160 </t>
  </si>
  <si>
    <t xml:space="preserve">$1,415,520 </t>
  </si>
  <si>
    <t>$625,093</t>
  </si>
  <si>
    <t>$15,851,950</t>
  </si>
  <si>
    <t>$12,403,101</t>
  </si>
  <si>
    <t>$9,500,000</t>
  </si>
  <si>
    <t>$7,700,000</t>
  </si>
  <si>
    <t>$6,060,606</t>
  </si>
  <si>
    <t>$5,013,559</t>
  </si>
  <si>
    <t xml:space="preserve">$3,398,280 </t>
  </si>
  <si>
    <t xml:space="preserve">$3,156,600 </t>
  </si>
  <si>
    <t>$2,836,186</t>
  </si>
  <si>
    <t>$1,449,187</t>
  </si>
  <si>
    <t>$13,437,500</t>
  </si>
  <si>
    <t>$10,000,000</t>
  </si>
  <si>
    <t>$7,500,000</t>
  </si>
  <si>
    <t>$5,250,000</t>
  </si>
  <si>
    <t>$3,578,947</t>
  </si>
  <si>
    <t>$1,200,000</t>
  </si>
  <si>
    <t xml:space="preserve">$1,142,880 </t>
  </si>
  <si>
    <t>$381,450  m</t>
  </si>
  <si>
    <t>$310,483  m</t>
  </si>
  <si>
    <t>$13,600,000</t>
  </si>
  <si>
    <t>$10,050,000</t>
  </si>
  <si>
    <t>$6,268,675</t>
  </si>
  <si>
    <t>$4,660,482</t>
  </si>
  <si>
    <t xml:space="preserve">$3,553,917 </t>
  </si>
  <si>
    <t>$2,900,000</t>
  </si>
  <si>
    <t>$1,842,000</t>
  </si>
  <si>
    <t xml:space="preserve">$1,524,000 </t>
  </si>
  <si>
    <t xml:space="preserve">$1,509,360 </t>
  </si>
  <si>
    <t>$650,000</t>
  </si>
  <si>
    <t>$323,381  m</t>
  </si>
  <si>
    <t>$15,409,570</t>
  </si>
  <si>
    <t>$9,213,484</t>
  </si>
  <si>
    <t>$4,775,000</t>
  </si>
  <si>
    <t xml:space="preserve">$3,777,720 </t>
  </si>
  <si>
    <t xml:space="preserve">$2,658,240 </t>
  </si>
  <si>
    <t>$2,433,333</t>
  </si>
  <si>
    <t xml:space="preserve">$2,239,800 </t>
  </si>
  <si>
    <t xml:space="preserve">$1,348,440 </t>
  </si>
  <si>
    <t xml:space="preserve">$1,175,880 </t>
  </si>
  <si>
    <t>$840,000</t>
  </si>
  <si>
    <t>$217,494  m</t>
  </si>
  <si>
    <t>$11,217,391</t>
  </si>
  <si>
    <t xml:space="preserve">$5,713,500 </t>
  </si>
  <si>
    <t xml:space="preserve">$5,694,674 </t>
  </si>
  <si>
    <t xml:space="preserve">$4,662,960 </t>
  </si>
  <si>
    <t>$4,375,000</t>
  </si>
  <si>
    <t>$3,300,000</t>
  </si>
  <si>
    <t xml:space="preserve">$2,139,000 </t>
  </si>
  <si>
    <t xml:space="preserve">$1,920,240 </t>
  </si>
  <si>
    <t>$555,039  m</t>
  </si>
  <si>
    <t>$353,463  m</t>
  </si>
  <si>
    <t>$227,935  m</t>
  </si>
  <si>
    <t>$23,500,000</t>
  </si>
  <si>
    <t>$23,180,790</t>
  </si>
  <si>
    <t>$22,458,401</t>
  </si>
  <si>
    <t>$21,436,271</t>
  </si>
  <si>
    <t>$21,410,988</t>
  </si>
  <si>
    <t>$20,644,400</t>
  </si>
  <si>
    <t>$20,068,563</t>
  </si>
  <si>
    <t>$19,754,465</t>
  </si>
  <si>
    <t>$19,317,326</t>
  </si>
  <si>
    <t>$18,995,624</t>
  </si>
  <si>
    <t>$18,862,876</t>
  </si>
  <si>
    <t>$17,674,613</t>
  </si>
  <si>
    <t>$16,500,000</t>
  </si>
  <si>
    <t>$16,006,000</t>
  </si>
  <si>
    <t>$15,829,688</t>
  </si>
  <si>
    <t>$15,800,000</t>
  </si>
  <si>
    <t>$15,719,063</t>
  </si>
  <si>
    <t>$15,719,062</t>
  </si>
  <si>
    <t>$15,719,000</t>
  </si>
  <si>
    <t>$15,012,000</t>
  </si>
  <si>
    <t>$15,000,000</t>
  </si>
  <si>
    <t>$14,898,938</t>
  </si>
  <si>
    <t>$14,746,000</t>
  </si>
  <si>
    <t>$14,728,844</t>
  </si>
  <si>
    <t>$14,596,888</t>
  </si>
  <si>
    <t>$14,399,332</t>
  </si>
  <si>
    <t>$13,550,000</t>
  </si>
  <si>
    <t>$12,972,973</t>
  </si>
  <si>
    <t>$12,950,000</t>
  </si>
  <si>
    <t>$12,909,090</t>
  </si>
  <si>
    <t>$12,500,000</t>
  </si>
  <si>
    <t>$12,350,000</t>
  </si>
  <si>
    <t>$12,289,544</t>
  </si>
  <si>
    <t>$11,765,500</t>
  </si>
  <si>
    <t>$11,595,506</t>
  </si>
  <si>
    <t>$11,500,000</t>
  </si>
  <si>
    <t>$11,440,123</t>
  </si>
  <si>
    <t>$11,265,416</t>
  </si>
  <si>
    <t>$11,000,000</t>
  </si>
  <si>
    <t>$10,854,850</t>
  </si>
  <si>
    <t>$10,629,213</t>
  </si>
  <si>
    <t>$10,434,782</t>
  </si>
  <si>
    <t>$10,361,446</t>
  </si>
  <si>
    <t>$9,800,000</t>
  </si>
  <si>
    <t>$9,714,461</t>
  </si>
  <si>
    <t xml:space="preserve">$9,701,000 </t>
  </si>
  <si>
    <t>$9,410,869</t>
  </si>
  <si>
    <t xml:space="preserve">$9,388,430 </t>
  </si>
  <si>
    <t>$9,250,000</t>
  </si>
  <si>
    <t xml:space="preserve">$9,154,342 </t>
  </si>
  <si>
    <t>$6,253,521</t>
  </si>
  <si>
    <t>$4,150,000</t>
  </si>
  <si>
    <t xml:space="preserve">$2,433,333 </t>
  </si>
  <si>
    <t xml:space="preserve">$1,690,680 </t>
  </si>
  <si>
    <t xml:space="preserve">$1,312,920 </t>
  </si>
  <si>
    <t>$1,250,000</t>
  </si>
  <si>
    <t>$816,482  m</t>
  </si>
  <si>
    <t>$200,166  c</t>
  </si>
  <si>
    <t>$29,843  si</t>
  </si>
  <si>
    <t>$7,238,606</t>
  </si>
  <si>
    <t>$7,191,011</t>
  </si>
  <si>
    <t>$6,950,000</t>
  </si>
  <si>
    <t xml:space="preserve">$3,283,320 </t>
  </si>
  <si>
    <t>$3,278,000</t>
  </si>
  <si>
    <t xml:space="preserve">$2,915,908 </t>
  </si>
  <si>
    <t xml:space="preserve">$2,106,720 </t>
  </si>
  <si>
    <t xml:space="preserve">$2,090,000 </t>
  </si>
  <si>
    <t xml:space="preserve">$2,075,760 </t>
  </si>
  <si>
    <t>$1,750,000</t>
  </si>
  <si>
    <t xml:space="preserve">$1,703,760 </t>
  </si>
  <si>
    <t xml:space="preserve">$1,674,480 </t>
  </si>
  <si>
    <t xml:space="preserve">$1,424,520 </t>
  </si>
  <si>
    <t xml:space="preserve">$1,227,985 </t>
  </si>
  <si>
    <t xml:space="preserve">$1,063,384 </t>
  </si>
  <si>
    <t>$915,243  m</t>
  </si>
  <si>
    <t>$72,234  co</t>
  </si>
  <si>
    <t>$59,687  si</t>
  </si>
  <si>
    <t xml:space="preserve">$4,000,000 </t>
  </si>
  <si>
    <t>$3,368,100</t>
  </si>
  <si>
    <t xml:space="preserve">$1,533,840 </t>
  </si>
  <si>
    <t xml:space="preserve">$1,357,080 </t>
  </si>
  <si>
    <t>$1,276,061</t>
  </si>
  <si>
    <t>$702,156  c</t>
  </si>
  <si>
    <t>$507,336  m</t>
  </si>
  <si>
    <t>$336,198  r</t>
  </si>
  <si>
    <t>$125,104  c</t>
  </si>
  <si>
    <t xml:space="preserve">$5,016,960 </t>
  </si>
  <si>
    <t xml:space="preserve">$4,086,454 </t>
  </si>
  <si>
    <t xml:space="preserve">$4,300,560 </t>
  </si>
  <si>
    <t xml:space="preserve">$3,452,183 </t>
  </si>
  <si>
    <t>$2,732,000</t>
  </si>
  <si>
    <t xml:space="preserve">$2,524,200 </t>
  </si>
  <si>
    <t xml:space="preserve">$1,448,490 </t>
  </si>
  <si>
    <t xml:space="preserve">$1,316,809 </t>
  </si>
  <si>
    <t xml:space="preserve">$1,149,720 </t>
  </si>
  <si>
    <t>$7,128,000</t>
  </si>
  <si>
    <t>$5,305,000</t>
  </si>
  <si>
    <t>$2,730,000</t>
  </si>
  <si>
    <t xml:space="preserve">$2,277,960 </t>
  </si>
  <si>
    <t xml:space="preserve">$2,119,214 </t>
  </si>
  <si>
    <t xml:space="preserve">$1,472,400 </t>
  </si>
  <si>
    <t>$948,163  m</t>
  </si>
  <si>
    <t xml:space="preserve">$7,459,925 </t>
  </si>
  <si>
    <t>$6,515,510</t>
  </si>
  <si>
    <t xml:space="preserve">$5,421,333 </t>
  </si>
  <si>
    <t>$4,650,000</t>
  </si>
  <si>
    <t xml:space="preserve">$2,761,114 </t>
  </si>
  <si>
    <t>$884,879</t>
  </si>
  <si>
    <t>$434,547  c</t>
  </si>
  <si>
    <t>$281,484  c</t>
  </si>
  <si>
    <t>$77,560  si</t>
  </si>
  <si>
    <t>$8,720,000</t>
  </si>
  <si>
    <t>$7,974,482</t>
  </si>
  <si>
    <t xml:space="preserve">$7,798,000 </t>
  </si>
  <si>
    <t>$3,878,896</t>
  </si>
  <si>
    <t>$3,793,693</t>
  </si>
  <si>
    <t xml:space="preserve">$1,302,579 </t>
  </si>
  <si>
    <t xml:space="preserve">$1,259,805 </t>
  </si>
  <si>
    <t>$981,084  m</t>
  </si>
  <si>
    <t>$948,163  c</t>
  </si>
  <si>
    <t>$477,150  c</t>
  </si>
  <si>
    <t>$6,754,913</t>
  </si>
  <si>
    <t>$5,381,750</t>
  </si>
  <si>
    <t>$3,457,149</t>
  </si>
  <si>
    <t>$2,750,000</t>
  </si>
  <si>
    <t xml:space="preserve">$2,596,490 </t>
  </si>
  <si>
    <t xml:space="preserve">$2,373,538 </t>
  </si>
  <si>
    <t xml:space="preserve">$1,790,281 </t>
  </si>
  <si>
    <t xml:space="preserve">$1,762,280 </t>
  </si>
  <si>
    <t xml:space="preserve">$1,519,200 </t>
  </si>
  <si>
    <t xml:space="preserve">$1,370,000 </t>
  </si>
  <si>
    <t>$91,254  si</t>
  </si>
  <si>
    <t xml:space="preserve">$28,894  c </t>
  </si>
  <si>
    <t>$19,211  si</t>
  </si>
  <si>
    <t>$7,707,865</t>
  </si>
  <si>
    <t>$5,479,933</t>
  </si>
  <si>
    <t>$3,800,000</t>
  </si>
  <si>
    <t xml:space="preserve">$2,772,480 </t>
  </si>
  <si>
    <t xml:space="preserve">$2,568,360 </t>
  </si>
  <si>
    <t xml:space="preserve">$2,325,680 </t>
  </si>
  <si>
    <t xml:space="preserve">$1,145,685 </t>
  </si>
  <si>
    <t>$527,311  c</t>
  </si>
  <si>
    <t>$361,172  c</t>
  </si>
  <si>
    <t>$290,724  s</t>
  </si>
  <si>
    <t>$3,657,500</t>
  </si>
  <si>
    <t xml:space="preserve">$3,245,152 </t>
  </si>
  <si>
    <t xml:space="preserve">$3,049,920 </t>
  </si>
  <si>
    <t xml:space="preserve">$1,112,880 </t>
  </si>
  <si>
    <t xml:space="preserve">$1,104,240 </t>
  </si>
  <si>
    <t>$259,637  s</t>
  </si>
  <si>
    <t>$8,600,000</t>
  </si>
  <si>
    <t xml:space="preserve">$6,541,037 </t>
  </si>
  <si>
    <t>$5,450,000</t>
  </si>
  <si>
    <t>$4,797,664</t>
  </si>
  <si>
    <t>$4,702,500</t>
  </si>
  <si>
    <t>$1,662,961</t>
  </si>
  <si>
    <t xml:space="preserve">$1,618,680 </t>
  </si>
  <si>
    <t xml:space="preserve">$1,236,600 </t>
  </si>
  <si>
    <t xml:space="preserve">$1,189,200 </t>
  </si>
  <si>
    <t>$981,084  c</t>
  </si>
  <si>
    <t>$945,779  c</t>
  </si>
  <si>
    <t>$176,075  r</t>
  </si>
  <si>
    <t>$4,205,000</t>
  </si>
  <si>
    <t>$3,130,000</t>
  </si>
  <si>
    <t>$2,077,000</t>
  </si>
  <si>
    <t xml:space="preserve">$1,302,840 </t>
  </si>
  <si>
    <t>$137,614  c</t>
  </si>
  <si>
    <t>$6,792,500</t>
  </si>
  <si>
    <t>$3,396,250</t>
  </si>
  <si>
    <t xml:space="preserve">$3,250,000 </t>
  </si>
  <si>
    <t xml:space="preserve">$2,439,840 </t>
  </si>
  <si>
    <t xml:space="preserve">$1,500,000 </t>
  </si>
  <si>
    <t xml:space="preserve">$1,109,760 </t>
  </si>
  <si>
    <t>$783,889  c</t>
  </si>
  <si>
    <t>$262,139  c</t>
  </si>
  <si>
    <t>$154,919  c</t>
  </si>
  <si>
    <t xml:space="preserve">$89,239  c </t>
  </si>
  <si>
    <t>$4,994,420</t>
  </si>
  <si>
    <t>$3,250,000</t>
  </si>
  <si>
    <t xml:space="preserve">$2,997,360 </t>
  </si>
  <si>
    <t>$1,650,000</t>
  </si>
  <si>
    <t xml:space="preserve">$1,082,000 </t>
  </si>
  <si>
    <t>$325,292  s</t>
  </si>
  <si>
    <t>$110,420  s</t>
  </si>
  <si>
    <t>$48,028  si</t>
  </si>
  <si>
    <t>$14,409  si</t>
  </si>
  <si>
    <t>$8,760,000</t>
  </si>
  <si>
    <t>$3,911,981</t>
  </si>
  <si>
    <t xml:space="preserve">$1,344,120 </t>
  </si>
  <si>
    <t>$967,500</t>
  </si>
  <si>
    <t>$217,856  s</t>
  </si>
  <si>
    <t xml:space="preserve">$26,859  s </t>
  </si>
  <si>
    <t>$10,768  si</t>
  </si>
  <si>
    <t xml:space="preserve">$6,600,000 </t>
  </si>
  <si>
    <t>$5,375,000</t>
  </si>
  <si>
    <t>$1,756,500</t>
  </si>
  <si>
    <t xml:space="preserve">$1,238,640 </t>
  </si>
  <si>
    <t>$769,881  s</t>
  </si>
  <si>
    <t>$330,227  c</t>
  </si>
  <si>
    <t>$262,621  s</t>
  </si>
  <si>
    <t>$253,928  c</t>
  </si>
  <si>
    <t>$208,903  r</t>
  </si>
  <si>
    <t>$208,104  c</t>
  </si>
  <si>
    <t xml:space="preserve">$6,680,000 </t>
  </si>
  <si>
    <t xml:space="preserve">$4,930,560 </t>
  </si>
  <si>
    <t>$4,250,000</t>
  </si>
  <si>
    <t xml:space="preserve">$2,300,040 </t>
  </si>
  <si>
    <t xml:space="preserve">$1,987,320 </t>
  </si>
  <si>
    <t xml:space="preserve">$1,873,200 </t>
  </si>
  <si>
    <t xml:space="preserve">$1,590,720 </t>
  </si>
  <si>
    <t xml:space="preserve">$1,169,880 </t>
  </si>
  <si>
    <t>$820,000</t>
  </si>
  <si>
    <t>$741,286  c</t>
  </si>
  <si>
    <t>$139,282  s</t>
  </si>
  <si>
    <t>$107,676  s</t>
  </si>
  <si>
    <t>$43,226  si</t>
  </si>
  <si>
    <t xml:space="preserve">$5,563,920 </t>
  </si>
  <si>
    <t xml:space="preserve">$5,510,640 </t>
  </si>
  <si>
    <t xml:space="preserve">$5,070,686 </t>
  </si>
  <si>
    <t xml:space="preserve">$4,519,500 </t>
  </si>
  <si>
    <t xml:space="preserve">$2,055,840 </t>
  </si>
  <si>
    <t xml:space="preserve">$1,971,960 </t>
  </si>
  <si>
    <t xml:space="preserve">$1,855,320 </t>
  </si>
  <si>
    <t xml:space="preserve">$1,413,480 </t>
  </si>
  <si>
    <t>$880,000</t>
  </si>
  <si>
    <t>$381,994  r</t>
  </si>
  <si>
    <t>$331,396  s</t>
  </si>
  <si>
    <t>$243,953  c</t>
  </si>
  <si>
    <t>$207,719  s</t>
  </si>
  <si>
    <t>$96,057  si</t>
  </si>
  <si>
    <t>$48,028</t>
  </si>
  <si>
    <t>$8,491,500</t>
  </si>
  <si>
    <t>$8,374,646</t>
  </si>
  <si>
    <t xml:space="preserve">$5,607,240 </t>
  </si>
  <si>
    <t>$3,146,068</t>
  </si>
  <si>
    <t xml:space="preserve">$2,150,188 </t>
  </si>
  <si>
    <t>$923,373  c</t>
  </si>
  <si>
    <t>$831,942  c</t>
  </si>
  <si>
    <t>$331,526  c</t>
  </si>
  <si>
    <t>$111,549  c</t>
  </si>
  <si>
    <t>$67,240  si</t>
  </si>
  <si>
    <t>$7,907,191</t>
  </si>
  <si>
    <t>$3,198,723</t>
  </si>
  <si>
    <t xml:space="preserve">$1,885,755 </t>
  </si>
  <si>
    <t xml:space="preserve">$1,606,080 </t>
  </si>
  <si>
    <t xml:space="preserve">$1,287,163 </t>
  </si>
  <si>
    <t xml:space="preserve">$1,250,640 </t>
  </si>
  <si>
    <t xml:space="preserve">$1,136,160 </t>
  </si>
  <si>
    <t>$931,431  c</t>
  </si>
  <si>
    <t>$295,449  s</t>
  </si>
  <si>
    <t>$211,887  r</t>
  </si>
  <si>
    <t>$134,479  s</t>
  </si>
  <si>
    <t xml:space="preserve">$6,108,197 </t>
  </si>
  <si>
    <t xml:space="preserve">$4,602,000 </t>
  </si>
  <si>
    <t>$3,445,947</t>
  </si>
  <si>
    <t>$3,200,000</t>
  </si>
  <si>
    <t>$2,242,003</t>
  </si>
  <si>
    <t xml:space="preserve">$2,202,000 </t>
  </si>
  <si>
    <t xml:space="preserve">$2,184,960 </t>
  </si>
  <si>
    <t xml:space="preserve">$1,400,040 </t>
  </si>
  <si>
    <t xml:space="preserve">$1,160,880 </t>
  </si>
  <si>
    <t xml:space="preserve">$1,129,200 </t>
  </si>
  <si>
    <t>$1,090,000</t>
  </si>
  <si>
    <t>$8,579,088</t>
  </si>
  <si>
    <t xml:space="preserve">$7,609,800 </t>
  </si>
  <si>
    <t xml:space="preserve">$4,978,200 </t>
  </si>
  <si>
    <t xml:space="preserve">$3,992,040 </t>
  </si>
  <si>
    <t xml:space="preserve">$2,902,758 </t>
  </si>
  <si>
    <t xml:space="preserve">$2,511,432 </t>
  </si>
  <si>
    <t xml:space="preserve">$2,397,840 </t>
  </si>
  <si>
    <t xml:space="preserve">$1,887,840 </t>
  </si>
  <si>
    <t xml:space="preserve">$1,825,359 </t>
  </si>
  <si>
    <t xml:space="preserve">$1,545,840 </t>
  </si>
  <si>
    <t xml:space="preserve">$1,483,920 </t>
  </si>
  <si>
    <t>$6,601,125</t>
  </si>
  <si>
    <t xml:space="preserve">$4,427,640 </t>
  </si>
  <si>
    <t>$4,382,576</t>
  </si>
  <si>
    <t xml:space="preserve">$3,526,440 </t>
  </si>
  <si>
    <t xml:space="preserve">$3,326,235 </t>
  </si>
  <si>
    <t xml:space="preserve">$3,315,120 </t>
  </si>
  <si>
    <t xml:space="preserve">$3,000,000 </t>
  </si>
  <si>
    <t xml:space="preserve">$2,963,232 </t>
  </si>
  <si>
    <t xml:space="preserve">$1,600,000 </t>
  </si>
  <si>
    <t xml:space="preserve">$1,210,080 </t>
  </si>
  <si>
    <t xml:space="preserve">$1,120,920 </t>
  </si>
  <si>
    <t>$842,578  c</t>
  </si>
  <si>
    <t>$730,031  s</t>
  </si>
  <si>
    <t>$305,867  c</t>
  </si>
  <si>
    <t>$216,128  r</t>
  </si>
  <si>
    <t>$119,373  s</t>
  </si>
  <si>
    <t>$96,908  re</t>
  </si>
  <si>
    <t>$71,624  si</t>
  </si>
  <si>
    <t>$32,303  si</t>
  </si>
  <si>
    <t>$8,575,000</t>
  </si>
  <si>
    <t xml:space="preserve">$7,317,500 </t>
  </si>
  <si>
    <t>$5,700,000</t>
  </si>
  <si>
    <t xml:space="preserve">$3,749,602 </t>
  </si>
  <si>
    <t>$3,500,000</t>
  </si>
  <si>
    <t xml:space="preserve">$3,469,920 </t>
  </si>
  <si>
    <t xml:space="preserve">$3,153,860 </t>
  </si>
  <si>
    <t xml:space="preserve">$3,105,302 </t>
  </si>
  <si>
    <t xml:space="preserve">$2,333,333 </t>
  </si>
  <si>
    <t xml:space="preserve">$1,953,120 </t>
  </si>
  <si>
    <t xml:space="preserve">$1,200,720 </t>
  </si>
  <si>
    <t xml:space="preserve">$1,112,280 </t>
  </si>
  <si>
    <t>$390,066  c</t>
  </si>
  <si>
    <t>$80,757  si</t>
  </si>
  <si>
    <t xml:space="preserve">$62,552  c </t>
  </si>
  <si>
    <t>$7,245,640</t>
  </si>
  <si>
    <t>$6,124,729</t>
  </si>
  <si>
    <t>$4,800,000</t>
  </si>
  <si>
    <t xml:space="preserve">$3,340,920 </t>
  </si>
  <si>
    <t>$3,150,000</t>
  </si>
  <si>
    <t>$3,100,000</t>
  </si>
  <si>
    <t xml:space="preserve">$2,421,000 </t>
  </si>
  <si>
    <t xml:space="preserve">$2,317,920 </t>
  </si>
  <si>
    <t>$862,000</t>
  </si>
  <si>
    <t>$47,749  si</t>
  </si>
  <si>
    <t>$6,750,000</t>
  </si>
  <si>
    <t xml:space="preserve">$6,679,867 </t>
  </si>
  <si>
    <t>$6,037,500</t>
  </si>
  <si>
    <t xml:space="preserve">$3,026,280 </t>
  </si>
  <si>
    <t xml:space="preserve">$2,745,840 </t>
  </si>
  <si>
    <t>$1,768,654</t>
  </si>
  <si>
    <t xml:space="preserve">$1,310,286 </t>
  </si>
  <si>
    <t>$123,827  s</t>
  </si>
  <si>
    <t xml:space="preserve">$41,781  s </t>
  </si>
  <si>
    <t>$29,483  si</t>
  </si>
  <si>
    <t>$4,025,000</t>
  </si>
  <si>
    <t xml:space="preserve">$3,053,368 </t>
  </si>
  <si>
    <t>$2,873,750</t>
  </si>
  <si>
    <t xml:space="preserve">$2,134,593 </t>
  </si>
  <si>
    <t>$1,828,750</t>
  </si>
  <si>
    <t xml:space="preserve">$1,093,680 </t>
  </si>
  <si>
    <t>$487,906  c</t>
  </si>
  <si>
    <t>$6,400,000</t>
  </si>
  <si>
    <t>$6,250,000</t>
  </si>
  <si>
    <t>$5,958,750</t>
  </si>
  <si>
    <t>$5,831,326</t>
  </si>
  <si>
    <t xml:space="preserve">$4,916,974 </t>
  </si>
  <si>
    <t xml:space="preserve">$4,177,208 </t>
  </si>
  <si>
    <t>$3,326,235</t>
  </si>
  <si>
    <t xml:space="preserve">$2,793,960 </t>
  </si>
  <si>
    <t>$1,762,680</t>
  </si>
  <si>
    <t xml:space="preserve">$1,458,360 </t>
  </si>
  <si>
    <t xml:space="preserve">$3,615,000 </t>
  </si>
  <si>
    <t xml:space="preserve">$3,201,730 </t>
  </si>
  <si>
    <t xml:space="preserve">$2,548,560 </t>
  </si>
  <si>
    <t>$1,795,000</t>
  </si>
  <si>
    <t xml:space="preserve">$1,290,360 </t>
  </si>
  <si>
    <t xml:space="preserve">$1,127,400 </t>
  </si>
  <si>
    <t>$552,166  c</t>
  </si>
  <si>
    <t>$166,897  s</t>
  </si>
  <si>
    <t>$152,201  s</t>
  </si>
  <si>
    <t>$74,608  si</t>
  </si>
  <si>
    <t xml:space="preserve">$8,471,339 </t>
  </si>
  <si>
    <t xml:space="preserve">$4,505,280 </t>
  </si>
  <si>
    <t xml:space="preserve">$4,470,480 </t>
  </si>
  <si>
    <t>$3,898,691</t>
  </si>
  <si>
    <t>$341,001  r</t>
  </si>
  <si>
    <t>$144,469  c</t>
  </si>
  <si>
    <t>$30,453,805</t>
  </si>
  <si>
    <t>$22,721,381</t>
  </si>
  <si>
    <t>$22,346,536</t>
  </si>
  <si>
    <t>$21,679,893</t>
  </si>
  <si>
    <t>$21,466,718</t>
  </si>
  <si>
    <t>$21,388,953</t>
  </si>
  <si>
    <t>$20,513,178</t>
  </si>
  <si>
    <t>$19,285,850</t>
  </si>
  <si>
    <t>$19,067,500</t>
  </si>
  <si>
    <t>$18,686,431</t>
  </si>
  <si>
    <t>$18,673,000</t>
  </si>
  <si>
    <t>$18,466,130</t>
  </si>
  <si>
    <t>$18,238,333</t>
  </si>
  <si>
    <t>$17,888,932</t>
  </si>
  <si>
    <t>$17,832,627</t>
  </si>
  <si>
    <t>$17,779,458</t>
  </si>
  <si>
    <t>$17,632,688</t>
  </si>
  <si>
    <t>$16,441,500</t>
  </si>
  <si>
    <t>$15,333,334</t>
  </si>
  <si>
    <t>$15,300,000</t>
  </si>
  <si>
    <t>$14,878,000</t>
  </si>
  <si>
    <t>$14,860,523</t>
  </si>
  <si>
    <t>$14,693,906</t>
  </si>
  <si>
    <t>$14,487,500</t>
  </si>
  <si>
    <t>$14,283,844</t>
  </si>
  <si>
    <t>$14,275,000</t>
  </si>
  <si>
    <t>$14,100,538</t>
  </si>
  <si>
    <t>$14,021,788</t>
  </si>
  <si>
    <t>$13,878,000</t>
  </si>
  <si>
    <t>$13,701,250</t>
  </si>
  <si>
    <t>$13,200,000</t>
  </si>
  <si>
    <t>$12,868,632</t>
  </si>
  <si>
    <t>$12,433,735</t>
  </si>
  <si>
    <t>$11,862,500</t>
  </si>
  <si>
    <t>$11,796,247</t>
  </si>
  <si>
    <t>$11,295,250</t>
  </si>
  <si>
    <t>$11,100,000</t>
  </si>
  <si>
    <t>$11,046,000</t>
  </si>
  <si>
    <t>$10,986,550</t>
  </si>
  <si>
    <t>$10,786,517</t>
  </si>
  <si>
    <t>$10,750,000</t>
  </si>
  <si>
    <t>$10,146,925</t>
  </si>
  <si>
    <t>$9,887,642</t>
  </si>
  <si>
    <t>$9,713,484</t>
  </si>
  <si>
    <t>$9,316,796</t>
  </si>
  <si>
    <t>$9,300,500</t>
  </si>
  <si>
    <t>$9,036,364</t>
  </si>
  <si>
    <t xml:space="preserve">$9,000,000 </t>
  </si>
  <si>
    <t>$6,760,563</t>
  </si>
  <si>
    <t>$5,225,000</t>
  </si>
  <si>
    <t>$2,557,545</t>
  </si>
  <si>
    <t xml:space="preserve">$1,258,800 </t>
  </si>
  <si>
    <t xml:space="preserve">$1,208,400 </t>
  </si>
  <si>
    <t xml:space="preserve">$1,617,840 </t>
  </si>
  <si>
    <t xml:space="preserve">$1,399,507 </t>
  </si>
  <si>
    <t>$884,293  m</t>
  </si>
  <si>
    <t>$876,332  c</t>
  </si>
  <si>
    <t>$778,872  m</t>
  </si>
  <si>
    <t>$57,668  si</t>
  </si>
  <si>
    <t xml:space="preserve">$53,888  c </t>
  </si>
  <si>
    <t>$8,700,000</t>
  </si>
  <si>
    <t>$6,450,000</t>
  </si>
  <si>
    <t>$5,058,198</t>
  </si>
  <si>
    <t xml:space="preserve">$1,986,360 </t>
  </si>
  <si>
    <t xml:space="preserve">$1,365,720 </t>
  </si>
  <si>
    <t>$490,180  m</t>
  </si>
  <si>
    <t>$488,542  c</t>
  </si>
  <si>
    <t>$417,638  s</t>
  </si>
  <si>
    <t>$138,404  s</t>
  </si>
  <si>
    <t>$28,834  si</t>
  </si>
  <si>
    <t>$8,050,000</t>
  </si>
  <si>
    <t>$3,229,050</t>
  </si>
  <si>
    <t>$3,183,000</t>
  </si>
  <si>
    <t>$1,375,604</t>
  </si>
  <si>
    <t xml:space="preserve">$1,298,640 </t>
  </si>
  <si>
    <t xml:space="preserve">$1,265,977 </t>
  </si>
  <si>
    <t xml:space="preserve">$1,074,720 </t>
  </si>
  <si>
    <t>$947,907</t>
  </si>
  <si>
    <t>$436,317  c</t>
  </si>
  <si>
    <t>$103,803  s</t>
  </si>
  <si>
    <t xml:space="preserve">$8,694,215 </t>
  </si>
  <si>
    <t xml:space="preserve">$4,809,840 </t>
  </si>
  <si>
    <t>$4,320,000</t>
  </si>
  <si>
    <t xml:space="preserve">$3,857,040 </t>
  </si>
  <si>
    <t xml:space="preserve">$3,217,680 </t>
  </si>
  <si>
    <t>$2,652,000</t>
  </si>
  <si>
    <t xml:space="preserve">$2,709,720 </t>
  </si>
  <si>
    <t xml:space="preserve">$1,027,424 </t>
  </si>
  <si>
    <t>$788,872  m</t>
  </si>
  <si>
    <t>$684,380  c</t>
  </si>
  <si>
    <t>$163,179  c</t>
  </si>
  <si>
    <t>$123,987  r</t>
  </si>
  <si>
    <t>$7,550,000</t>
  </si>
  <si>
    <t xml:space="preserve">$6,000,000 </t>
  </si>
  <si>
    <t>$4,059,000</t>
  </si>
  <si>
    <t xml:space="preserve">$1,409,040 </t>
  </si>
  <si>
    <t xml:space="preserve">$1,174,080 </t>
  </si>
  <si>
    <t>$755,459  c</t>
  </si>
  <si>
    <t>$535,106  c</t>
  </si>
  <si>
    <t>$449,812  r</t>
  </si>
  <si>
    <t>$239,279  s</t>
  </si>
  <si>
    <t>$120,873  c</t>
  </si>
  <si>
    <t>$69,792  si</t>
  </si>
  <si>
    <t>$48,854  (2</t>
  </si>
  <si>
    <t>$46,404  si</t>
  </si>
  <si>
    <t>$15,605  si</t>
  </si>
  <si>
    <t xml:space="preserve">$5,915,880 </t>
  </si>
  <si>
    <t xml:space="preserve">$5,324,280 </t>
  </si>
  <si>
    <t xml:space="preserve">$4,285,560 </t>
  </si>
  <si>
    <t xml:space="preserve">$3,894,240 </t>
  </si>
  <si>
    <t>$2,225,000</t>
  </si>
  <si>
    <t xml:space="preserve">$1,633,440 </t>
  </si>
  <si>
    <t xml:space="preserve">$1,467,840 </t>
  </si>
  <si>
    <t xml:space="preserve">$1,388,400 </t>
  </si>
  <si>
    <t>$510,000</t>
  </si>
  <si>
    <t xml:space="preserve">$7,073,500 </t>
  </si>
  <si>
    <t>$6,791,570</t>
  </si>
  <si>
    <t>$3,700,748</t>
  </si>
  <si>
    <t>$3,180,000</t>
  </si>
  <si>
    <t xml:space="preserve">$1,536,960 </t>
  </si>
  <si>
    <t xml:space="preserve">$1,272,279 </t>
  </si>
  <si>
    <t>$947,907  c</t>
  </si>
  <si>
    <t>$550,000</t>
  </si>
  <si>
    <t>$6,344,164</t>
  </si>
  <si>
    <t>$5,150,000</t>
  </si>
  <si>
    <t xml:space="preserve">$4,818,000 </t>
  </si>
  <si>
    <t xml:space="preserve">$3,524,880 </t>
  </si>
  <si>
    <t>$3,231,683</t>
  </si>
  <si>
    <t>$2,016,000</t>
  </si>
  <si>
    <t xml:space="preserve">$1,442,880 </t>
  </si>
  <si>
    <t xml:space="preserve">$1,422,720 </t>
  </si>
  <si>
    <t>$8,580,000</t>
  </si>
  <si>
    <t>$7,655,503</t>
  </si>
  <si>
    <t>$2,790,343</t>
  </si>
  <si>
    <t xml:space="preserve">$2,653,080 </t>
  </si>
  <si>
    <t xml:space="preserve">$2,462,400 </t>
  </si>
  <si>
    <t>$1,045,000</t>
  </si>
  <si>
    <t>$500,000</t>
  </si>
  <si>
    <t xml:space="preserve">$2,923,920 </t>
  </si>
  <si>
    <t xml:space="preserve">$2,445,480 </t>
  </si>
  <si>
    <t xml:space="preserve">$2,162,419 </t>
  </si>
  <si>
    <t xml:space="preserve">$1,066,920 </t>
  </si>
  <si>
    <t xml:space="preserve">$1,056,720 </t>
  </si>
  <si>
    <t>$875,500</t>
  </si>
  <si>
    <t>$284,053  c</t>
  </si>
  <si>
    <t>$49,018  si</t>
  </si>
  <si>
    <t xml:space="preserve">$5,724,622 </t>
  </si>
  <si>
    <t xml:space="preserve">$1,551,840 </t>
  </si>
  <si>
    <t>$1,265,977</t>
  </si>
  <si>
    <t xml:space="preserve">$1,234,320 </t>
  </si>
  <si>
    <t xml:space="preserve">$1,186,459 </t>
  </si>
  <si>
    <t>$947,907  m</t>
  </si>
  <si>
    <t>$926,500</t>
  </si>
  <si>
    <t>$570,515</t>
  </si>
  <si>
    <t>$158,588  s</t>
  </si>
  <si>
    <t>$32,333  co</t>
  </si>
  <si>
    <t>$6,511  cou</t>
  </si>
  <si>
    <t>$4,508,504</t>
  </si>
  <si>
    <t xml:space="preserve">$3,282,003 </t>
  </si>
  <si>
    <t>$3,060,000</t>
  </si>
  <si>
    <t xml:space="preserve">$1,246,680 </t>
  </si>
  <si>
    <t>$1,005,000</t>
  </si>
  <si>
    <t>$1,900,000</t>
  </si>
  <si>
    <t>$1,399,507</t>
  </si>
  <si>
    <t xml:space="preserve">$1,149,000 </t>
  </si>
  <si>
    <t>$749,148  c</t>
  </si>
  <si>
    <t>$361,953  r</t>
  </si>
  <si>
    <t>$357,452  c</t>
  </si>
  <si>
    <t>$338,594  s</t>
  </si>
  <si>
    <t>$255,204  c</t>
  </si>
  <si>
    <t>$104,034  s</t>
  </si>
  <si>
    <t xml:space="preserve">$69,792  c </t>
  </si>
  <si>
    <t xml:space="preserve">$7,727,280 </t>
  </si>
  <si>
    <t>$1,550,000</t>
  </si>
  <si>
    <t xml:space="preserve">$1,276,560 </t>
  </si>
  <si>
    <t xml:space="preserve">$1,106,941 </t>
  </si>
  <si>
    <t>$916,099  c</t>
  </si>
  <si>
    <t>$547,570  s</t>
  </si>
  <si>
    <t>$483,494  c</t>
  </si>
  <si>
    <t>$86,502  re</t>
  </si>
  <si>
    <t>$8,600,001</t>
  </si>
  <si>
    <t>$7,235,955</t>
  </si>
  <si>
    <t>$4,494,383</t>
  </si>
  <si>
    <t xml:space="preserve">$2,225,479 </t>
  </si>
  <si>
    <t xml:space="preserve">$1,311,240 </t>
  </si>
  <si>
    <t>$900,000</t>
  </si>
  <si>
    <t>$680,263  c</t>
  </si>
  <si>
    <t>$535,000</t>
  </si>
  <si>
    <t>$374,200  c</t>
  </si>
  <si>
    <t>$52,017  si</t>
  </si>
  <si>
    <t>$31,718  si</t>
  </si>
  <si>
    <t xml:space="preserve">$6,200,000 </t>
  </si>
  <si>
    <t>$4,340,000</t>
  </si>
  <si>
    <t>$3,270,000</t>
  </si>
  <si>
    <t>$1,600,000</t>
  </si>
  <si>
    <t xml:space="preserve">$1,191,240 </t>
  </si>
  <si>
    <t>$98,036  si</t>
  </si>
  <si>
    <t xml:space="preserve">$8,000,000 </t>
  </si>
  <si>
    <t xml:space="preserve">$6,687,400 </t>
  </si>
  <si>
    <t xml:space="preserve">$4,469,548 </t>
  </si>
  <si>
    <t xml:space="preserve">$2,947,800 </t>
  </si>
  <si>
    <t xml:space="preserve">$1,905,360 </t>
  </si>
  <si>
    <t xml:space="preserve">$1,792,560 </t>
  </si>
  <si>
    <t>$916,099  m</t>
  </si>
  <si>
    <t>$102,089  s</t>
  </si>
  <si>
    <t>$4,687,000</t>
  </si>
  <si>
    <t>$4,588,384</t>
  </si>
  <si>
    <t xml:space="preserve">$4,002,120 </t>
  </si>
  <si>
    <t>$2,180,000</t>
  </si>
  <si>
    <t xml:space="preserve">$1,887,120 </t>
  </si>
  <si>
    <t xml:space="preserve">$1,352,640 </t>
  </si>
  <si>
    <t>$46,816  si</t>
  </si>
  <si>
    <t>$8,308,500</t>
  </si>
  <si>
    <t xml:space="preserve">$5,375,760 </t>
  </si>
  <si>
    <t xml:space="preserve">$2,676,000 </t>
  </si>
  <si>
    <t xml:space="preserve">$2,339,040 </t>
  </si>
  <si>
    <t>$630,492  c</t>
  </si>
  <si>
    <t>$387,995  s</t>
  </si>
  <si>
    <t>$341,979  c</t>
  </si>
  <si>
    <t>$216,354  c</t>
  </si>
  <si>
    <t>$72,924  re</t>
  </si>
  <si>
    <t>$40,368  re</t>
  </si>
  <si>
    <t>$22,341  co</t>
  </si>
  <si>
    <t>$17,300  si</t>
  </si>
  <si>
    <t>$5,565,000</t>
  </si>
  <si>
    <t>$3,637,073</t>
  </si>
  <si>
    <t xml:space="preserve">$1,797,600 </t>
  </si>
  <si>
    <t>$1,591,350</t>
  </si>
  <si>
    <t xml:space="preserve">$1,590,000 </t>
  </si>
  <si>
    <t xml:space="preserve">$1,196,760 </t>
  </si>
  <si>
    <t>$883,111  c</t>
  </si>
  <si>
    <t>$327,709  s</t>
  </si>
  <si>
    <t>$181,655  r</t>
  </si>
  <si>
    <t>$111,518  c</t>
  </si>
  <si>
    <t>$8,232  sig</t>
  </si>
  <si>
    <t>$8,727,437</t>
  </si>
  <si>
    <t>$3,900,000</t>
  </si>
  <si>
    <t>$2,585,668</t>
  </si>
  <si>
    <t xml:space="preserve">$2,111,160 </t>
  </si>
  <si>
    <t xml:space="preserve">$2,090,880 </t>
  </si>
  <si>
    <t xml:space="preserve">$1,329,720 </t>
  </si>
  <si>
    <t xml:space="preserve">$1,110,840 </t>
  </si>
  <si>
    <t xml:space="preserve">$1,082,520 </t>
  </si>
  <si>
    <t>$386,923  c</t>
  </si>
  <si>
    <t xml:space="preserve">$74,840  c </t>
  </si>
  <si>
    <t xml:space="preserve">$55,759  c </t>
  </si>
  <si>
    <t>$25,951  si</t>
  </si>
  <si>
    <t xml:space="preserve">$7,148,600 </t>
  </si>
  <si>
    <t xml:space="preserve">$6,400,000 </t>
  </si>
  <si>
    <t xml:space="preserve">$4,763,760 </t>
  </si>
  <si>
    <t xml:space="preserve">$2,808,600 </t>
  </si>
  <si>
    <t xml:space="preserve">$1,892,280 </t>
  </si>
  <si>
    <t xml:space="preserve">$1,809,840 </t>
  </si>
  <si>
    <t xml:space="preserve">$1,630,800 </t>
  </si>
  <si>
    <t xml:space="preserve">$1,482,000 </t>
  </si>
  <si>
    <t>$467,604  c</t>
  </si>
  <si>
    <t>$147,054  s</t>
  </si>
  <si>
    <t>$8,850,000</t>
  </si>
  <si>
    <t>$6,204,250</t>
  </si>
  <si>
    <t xml:space="preserve">$4,250,000 </t>
  </si>
  <si>
    <t xml:space="preserve">$3,172,320 </t>
  </si>
  <si>
    <t xml:space="preserve">$2,200,920 </t>
  </si>
  <si>
    <t xml:space="preserve">$2,016,000 </t>
  </si>
  <si>
    <t xml:space="preserve">$1,719,480 </t>
  </si>
  <si>
    <t xml:space="preserve">$1,160,040 </t>
  </si>
  <si>
    <t xml:space="preserve">$1,089,240 </t>
  </si>
  <si>
    <t>$769,855  s</t>
  </si>
  <si>
    <t>$426,745  s</t>
  </si>
  <si>
    <t>$218,100  s</t>
  </si>
  <si>
    <t>$201,839  r</t>
  </si>
  <si>
    <t>$114,438  r</t>
  </si>
  <si>
    <t>$69,202  si</t>
  </si>
  <si>
    <t xml:space="preserve">$7,182,500 </t>
  </si>
  <si>
    <t xml:space="preserve">$3,492,720 </t>
  </si>
  <si>
    <t xml:space="preserve">$2,626,473 </t>
  </si>
  <si>
    <t xml:space="preserve">$2,207,040 </t>
  </si>
  <si>
    <t xml:space="preserve">$2,096,760 </t>
  </si>
  <si>
    <t xml:space="preserve">$1,121,520 </t>
  </si>
  <si>
    <t xml:space="preserve">$1,064,400 </t>
  </si>
  <si>
    <t>$815,007  c</t>
  </si>
  <si>
    <t>$306,037  c</t>
  </si>
  <si>
    <t>$6,875,480</t>
  </si>
  <si>
    <t>$5,904,261</t>
  </si>
  <si>
    <t xml:space="preserve">$3,202,920 </t>
  </si>
  <si>
    <t>$2,897,976</t>
  </si>
  <si>
    <t xml:space="preserve">$2,316,720 </t>
  </si>
  <si>
    <t xml:space="preserve">$2,222,160 </t>
  </si>
  <si>
    <t>$1,330,000</t>
  </si>
  <si>
    <t>$825,000</t>
  </si>
  <si>
    <t>$5,643,750</t>
  </si>
  <si>
    <t>$5,625,313</t>
  </si>
  <si>
    <t xml:space="preserve">$5,293,080 </t>
  </si>
  <si>
    <t xml:space="preserve">$2,895,960 </t>
  </si>
  <si>
    <t>$2,690,875</t>
  </si>
  <si>
    <t xml:space="preserve">$2,574,120 </t>
  </si>
  <si>
    <t>$1,695,636</t>
  </si>
  <si>
    <t>$524,616</t>
  </si>
  <si>
    <t>$364,121  r</t>
  </si>
  <si>
    <t>$92,808  si</t>
  </si>
  <si>
    <t>$78,887  si</t>
  </si>
  <si>
    <t>$3,945,000</t>
  </si>
  <si>
    <t>$3,762,500</t>
  </si>
  <si>
    <t xml:space="preserve">$1,991,760 </t>
  </si>
  <si>
    <t>$1,133,950</t>
  </si>
  <si>
    <t xml:space="preserve">$1,182,600 </t>
  </si>
  <si>
    <t>$274,830  c</t>
  </si>
  <si>
    <t>$139,583  c</t>
  </si>
  <si>
    <t>$75,443  co</t>
  </si>
  <si>
    <t>$7,583,000</t>
  </si>
  <si>
    <t>$6,210,000</t>
  </si>
  <si>
    <t>$5,722,500</t>
  </si>
  <si>
    <t xml:space="preserve">$4,600,000 </t>
  </si>
  <si>
    <t xml:space="preserve">$3,880,800 </t>
  </si>
  <si>
    <t xml:space="preserve">$3,383,773 </t>
  </si>
  <si>
    <t xml:space="preserve">$2,678,640 </t>
  </si>
  <si>
    <t>$1,463,000</t>
  </si>
  <si>
    <t xml:space="preserve">$1,267,000 </t>
  </si>
  <si>
    <t xml:space="preserve">$6,008,196 </t>
  </si>
  <si>
    <t xml:space="preserve">$4,753,320 </t>
  </si>
  <si>
    <t xml:space="preserve">$2,438,760 </t>
  </si>
  <si>
    <t xml:space="preserve">$2,323,200 </t>
  </si>
  <si>
    <t>$1,660,257</t>
  </si>
  <si>
    <t xml:space="preserve">$1,078,800 </t>
  </si>
  <si>
    <t>$719,266  s</t>
  </si>
  <si>
    <t>$441,883  c</t>
  </si>
  <si>
    <t>$377,217  c</t>
  </si>
  <si>
    <t>$115,286  c</t>
  </si>
  <si>
    <t>$34,601  si</t>
  </si>
  <si>
    <t xml:space="preserve">$7,794,921 </t>
  </si>
  <si>
    <t>$7,727,280</t>
  </si>
  <si>
    <t xml:space="preserve">$4,319,280 </t>
  </si>
  <si>
    <t xml:space="preserve">$4,278,000 </t>
  </si>
  <si>
    <t xml:space="preserve">$3,500,000 </t>
  </si>
  <si>
    <t xml:space="preserve">$2,350,820 </t>
  </si>
  <si>
    <t xml:space="preserve">$2,005,560 </t>
  </si>
  <si>
    <t xml:space="preserve">$1,707,720 </t>
  </si>
  <si>
    <t>$411,620  c</t>
  </si>
  <si>
    <t>$27,849,149</t>
  </si>
  <si>
    <t>$20,907,128</t>
  </si>
  <si>
    <t>$20,807,922</t>
  </si>
  <si>
    <t>$19,948,799</t>
  </si>
  <si>
    <t>$19,752,645</t>
  </si>
  <si>
    <t>$19,536,360</t>
  </si>
  <si>
    <t>$19,450,000</t>
  </si>
  <si>
    <t>$19,000,000</t>
  </si>
  <si>
    <t>$17,545,000</t>
  </si>
  <si>
    <t>$17,182,000</t>
  </si>
  <si>
    <t>$17,177,795</t>
  </si>
  <si>
    <t>$16,889,000</t>
  </si>
  <si>
    <t>$16,790,345</t>
  </si>
  <si>
    <t>$16,669,630</t>
  </si>
  <si>
    <t>$16,460,538</t>
  </si>
  <si>
    <t>$16,402,500</t>
  </si>
  <si>
    <t>$16,359,805</t>
  </si>
  <si>
    <t>$16,059,854</t>
  </si>
  <si>
    <t>$14,968,250</t>
  </si>
  <si>
    <t>$14,850,000</t>
  </si>
  <si>
    <t>$14,107,492</t>
  </si>
  <si>
    <t>$13,891,359</t>
  </si>
  <si>
    <t>$13,700,000</t>
  </si>
  <si>
    <t>$13,668,750</t>
  </si>
  <si>
    <t>$13,686,750</t>
  </si>
  <si>
    <t>$13,604,188</t>
  </si>
  <si>
    <t>$13,490,000</t>
  </si>
  <si>
    <t>$13,305,000</t>
  </si>
  <si>
    <t>$13,058,606</t>
  </si>
  <si>
    <t>$12,744,000</t>
  </si>
  <si>
    <t>$12,439,675</t>
  </si>
  <si>
    <t>$12,400,000</t>
  </si>
  <si>
    <t>$11,815,850</t>
  </si>
  <si>
    <t>$11,566,265</t>
  </si>
  <si>
    <t>$11,300,000</t>
  </si>
  <si>
    <t>$11,046,591</t>
  </si>
  <si>
    <t>$10,924,138</t>
  </si>
  <si>
    <t>$10,850,000</t>
  </si>
  <si>
    <t>$10,532,977</t>
  </si>
  <si>
    <t>$10,164,000</t>
  </si>
  <si>
    <t>$10,059,750</t>
  </si>
  <si>
    <t>$9,779,349</t>
  </si>
  <si>
    <t>$9,682,435</t>
  </si>
  <si>
    <t>$9,638,554</t>
  </si>
  <si>
    <t>$9,439,000</t>
  </si>
  <si>
    <t>$5,248,750</t>
  </si>
  <si>
    <t xml:space="preserve">$2,433,077 </t>
  </si>
  <si>
    <t>$2,240,450</t>
  </si>
  <si>
    <t xml:space="preserve">$1,204,560 </t>
  </si>
  <si>
    <t>$962,195</t>
  </si>
  <si>
    <t>$915,852  m</t>
  </si>
  <si>
    <t>$762,195  m</t>
  </si>
  <si>
    <t>$473,604  m</t>
  </si>
  <si>
    <t>$165,487  m</t>
  </si>
  <si>
    <t>$8,385,000</t>
  </si>
  <si>
    <t xml:space="preserve">$1,352,181 </t>
  </si>
  <si>
    <t xml:space="preserve">$1,306,920 </t>
  </si>
  <si>
    <t xml:space="preserve">$1,254,720 </t>
  </si>
  <si>
    <t xml:space="preserve">$1,198,680 </t>
  </si>
  <si>
    <t>$296,776  m</t>
  </si>
  <si>
    <t>$269,368  m</t>
  </si>
  <si>
    <t>$236,800  r</t>
  </si>
  <si>
    <t>$189,442  m</t>
  </si>
  <si>
    <t>$159,080  m</t>
  </si>
  <si>
    <t>$33,431  mi</t>
  </si>
  <si>
    <t>$3,090,000</t>
  </si>
  <si>
    <t>$1,622,617</t>
  </si>
  <si>
    <t xml:space="preserve">$1,229,225 </t>
  </si>
  <si>
    <t xml:space="preserve">$1,193,280 </t>
  </si>
  <si>
    <t xml:space="preserve">$1,146,337 </t>
  </si>
  <si>
    <t>$992,680  m</t>
  </si>
  <si>
    <t>$377,474  m</t>
  </si>
  <si>
    <t>$50,258  mi</t>
  </si>
  <si>
    <t>$7,372,200</t>
  </si>
  <si>
    <t xml:space="preserve">$4,602,720 </t>
  </si>
  <si>
    <t xml:space="preserve">$3,101,327 </t>
  </si>
  <si>
    <t xml:space="preserve">$3,007,920 </t>
  </si>
  <si>
    <t>$2,612,500</t>
  </si>
  <si>
    <t xml:space="preserve">$2,532,960 </t>
  </si>
  <si>
    <t xml:space="preserve">$2,253,306 </t>
  </si>
  <si>
    <t xml:space="preserve">$2,050,000 </t>
  </si>
  <si>
    <t>$804,131  m</t>
  </si>
  <si>
    <t>$575,000</t>
  </si>
  <si>
    <t>$44,835  mi</t>
  </si>
  <si>
    <t>$3,941,000</t>
  </si>
  <si>
    <t xml:space="preserve">$2,155,811 </t>
  </si>
  <si>
    <t>$1,957,000</t>
  </si>
  <si>
    <t xml:space="preserve">$1,097,520 </t>
  </si>
  <si>
    <t xml:space="preserve">$1,028,400 </t>
  </si>
  <si>
    <t>$589,769  m</t>
  </si>
  <si>
    <t>$8,368,182</t>
  </si>
  <si>
    <t>$6,091,363</t>
  </si>
  <si>
    <t xml:space="preserve">$5,530,080 </t>
  </si>
  <si>
    <t>$4,792,332</t>
  </si>
  <si>
    <t>$4,200,000</t>
  </si>
  <si>
    <t xml:space="preserve">$4,006,080 </t>
  </si>
  <si>
    <t xml:space="preserve">$3,726,600 </t>
  </si>
  <si>
    <t xml:space="preserve">$2,277,306 </t>
  </si>
  <si>
    <t xml:space="preserve">$2,083,042 </t>
  </si>
  <si>
    <t xml:space="preserve">$1,563,120 </t>
  </si>
  <si>
    <t xml:space="preserve">$1,054,389 </t>
  </si>
  <si>
    <t>$885,120  m</t>
  </si>
  <si>
    <t>$768,720  m</t>
  </si>
  <si>
    <t>$390,027  m</t>
  </si>
  <si>
    <t>$341,756  m</t>
  </si>
  <si>
    <t>$251,076  m</t>
  </si>
  <si>
    <t>$8,646,364</t>
  </si>
  <si>
    <t xml:space="preserve">$6,299,000 </t>
  </si>
  <si>
    <t>$4,020,000</t>
  </si>
  <si>
    <t xml:space="preserve">$2,319,344 </t>
  </si>
  <si>
    <t xml:space="preserve">$2,227,333 </t>
  </si>
  <si>
    <t xml:space="preserve">$2,100,500 </t>
  </si>
  <si>
    <t xml:space="preserve">$1,156,320 </t>
  </si>
  <si>
    <t>$795,401  m</t>
  </si>
  <si>
    <t>$600,491</t>
  </si>
  <si>
    <t>$214,758  m</t>
  </si>
  <si>
    <t>$182,942  m</t>
  </si>
  <si>
    <t>$72,892  mi</t>
  </si>
  <si>
    <t>$23,852  mi</t>
  </si>
  <si>
    <t>$5,930,414</t>
  </si>
  <si>
    <t xml:space="preserve">$4,526,000 </t>
  </si>
  <si>
    <t>$3,243,000</t>
  </si>
  <si>
    <t>$3,140,429</t>
  </si>
  <si>
    <t xml:space="preserve">$2,544,529 </t>
  </si>
  <si>
    <t>$1,674,641</t>
  </si>
  <si>
    <t xml:space="preserve">$1,361,400 </t>
  </si>
  <si>
    <t xml:space="preserve">$1,348,800 </t>
  </si>
  <si>
    <t xml:space="preserve">$1,153,800 </t>
  </si>
  <si>
    <t>$8,060,000</t>
  </si>
  <si>
    <t xml:space="preserve">$2,755,560 </t>
  </si>
  <si>
    <t xml:space="preserve">$2,356,320 </t>
  </si>
  <si>
    <t>$5,400,000</t>
  </si>
  <si>
    <t xml:space="preserve">$3,958,742 </t>
  </si>
  <si>
    <t xml:space="preserve">$2,798,040 </t>
  </si>
  <si>
    <t xml:space="preserve">$2,286,000 </t>
  </si>
  <si>
    <t xml:space="preserve">$1,020,960 </t>
  </si>
  <si>
    <t>$850,000</t>
  </si>
  <si>
    <t>$6,100,000</t>
  </si>
  <si>
    <t xml:space="preserve">$5,820,417 </t>
  </si>
  <si>
    <t xml:space="preserve">$5,259,697 </t>
  </si>
  <si>
    <t xml:space="preserve">$3,374,640 </t>
  </si>
  <si>
    <t xml:space="preserve">$3,090,042 </t>
  </si>
  <si>
    <t xml:space="preserve">$1,645,440 </t>
  </si>
  <si>
    <t xml:space="preserve">$1,485,000 </t>
  </si>
  <si>
    <t xml:space="preserve">$1,453,520 </t>
  </si>
  <si>
    <t xml:space="preserve">$1,120,440 </t>
  </si>
  <si>
    <t>$888,250</t>
  </si>
  <si>
    <t>$809,875</t>
  </si>
  <si>
    <t>$472,427  m</t>
  </si>
  <si>
    <t>$281,377  m</t>
  </si>
  <si>
    <t>$192,228  m</t>
  </si>
  <si>
    <t>$144,867  m</t>
  </si>
  <si>
    <t xml:space="preserve">$3,055,259 </t>
  </si>
  <si>
    <t xml:space="preserve">$1,073,280 </t>
  </si>
  <si>
    <t>$870,000</t>
  </si>
  <si>
    <t>$723,716  m</t>
  </si>
  <si>
    <t>$122,625  m</t>
  </si>
  <si>
    <t>$8,200,000</t>
  </si>
  <si>
    <t xml:space="preserve">$7,226,892 </t>
  </si>
  <si>
    <t>$1,975,000</t>
  </si>
  <si>
    <t>$1,475,106</t>
  </si>
  <si>
    <t xml:space="preserve">$1,229,255 </t>
  </si>
  <si>
    <t xml:space="preserve">$1,069,509 </t>
  </si>
  <si>
    <t>$250,000  m</t>
  </si>
  <si>
    <t>$8,900,000</t>
  </si>
  <si>
    <t>$7,258,960</t>
  </si>
  <si>
    <t xml:space="preserve">$3,632,527 </t>
  </si>
  <si>
    <t>$1,240,000</t>
  </si>
  <si>
    <t>$1,054,389</t>
  </si>
  <si>
    <t>$7,305,786</t>
  </si>
  <si>
    <t>$6,764,045</t>
  </si>
  <si>
    <t>$3,006,217</t>
  </si>
  <si>
    <t xml:space="preserve">$2,958,077 </t>
  </si>
  <si>
    <t xml:space="preserve">$1,110,120 </t>
  </si>
  <si>
    <t>$854,389  m</t>
  </si>
  <si>
    <t>$61,290  mi</t>
  </si>
  <si>
    <t>$5,800,000</t>
  </si>
  <si>
    <t>$4,060,000</t>
  </si>
  <si>
    <t xml:space="preserve">$1,757,161 </t>
  </si>
  <si>
    <t>$1,352,181</t>
  </si>
  <si>
    <t xml:space="preserve">$1,035,960 </t>
  </si>
  <si>
    <t>$699,952  m</t>
  </si>
  <si>
    <t>$354,197  m</t>
  </si>
  <si>
    <t>$275,805  m</t>
  </si>
  <si>
    <t>$186,656  m</t>
  </si>
  <si>
    <t>$6,698,565</t>
  </si>
  <si>
    <t>$6,687,400</t>
  </si>
  <si>
    <t>$6,190,000</t>
  </si>
  <si>
    <t>$4,795,192</t>
  </si>
  <si>
    <t xml:space="preserve">$3,179,493 </t>
  </si>
  <si>
    <t xml:space="preserve">$1,823,280 </t>
  </si>
  <si>
    <t xml:space="preserve">$5,228,000 </t>
  </si>
  <si>
    <t>$5,100,000</t>
  </si>
  <si>
    <t xml:space="preserve">$4,947,840 </t>
  </si>
  <si>
    <t>$4,837,200</t>
  </si>
  <si>
    <t>$4,493,500</t>
  </si>
  <si>
    <t xml:space="preserve">$3,741,120 </t>
  </si>
  <si>
    <t>$2,934,610</t>
  </si>
  <si>
    <t>$2,575,000</t>
  </si>
  <si>
    <t>$2,090,000</t>
  </si>
  <si>
    <t>$447,298  m</t>
  </si>
  <si>
    <t>$85,439  mi</t>
  </si>
  <si>
    <t>$80,413  m,</t>
  </si>
  <si>
    <t xml:space="preserve">$5,144,280 </t>
  </si>
  <si>
    <t>$4,899,293</t>
  </si>
  <si>
    <t xml:space="preserve">$2,238,360 </t>
  </si>
  <si>
    <t xml:space="preserve">$1,223,116 </t>
  </si>
  <si>
    <t>$110,947  m</t>
  </si>
  <si>
    <t>$4,590,338</t>
  </si>
  <si>
    <t>$4,054,055</t>
  </si>
  <si>
    <t>$3,480,453</t>
  </si>
  <si>
    <t>$2,806,452</t>
  </si>
  <si>
    <t xml:space="preserve">$1,680,360 </t>
  </si>
  <si>
    <t xml:space="preserve">$1,675,000 </t>
  </si>
  <si>
    <t>$437,470  m</t>
  </si>
  <si>
    <t>$7,800,531</t>
  </si>
  <si>
    <t>$3,600,000</t>
  </si>
  <si>
    <t>$2,929,332</t>
  </si>
  <si>
    <t xml:space="preserve">$2,253,062 </t>
  </si>
  <si>
    <t xml:space="preserve">$2,020,200 </t>
  </si>
  <si>
    <t xml:space="preserve">$1,243,080 </t>
  </si>
  <si>
    <t>$757,712  m</t>
  </si>
  <si>
    <t>$413,608  s</t>
  </si>
  <si>
    <t>$7,750,000</t>
  </si>
  <si>
    <t>$7,372,000</t>
  </si>
  <si>
    <t xml:space="preserve">$2,627,400 </t>
  </si>
  <si>
    <t xml:space="preserve">$1,768,800 </t>
  </si>
  <si>
    <t xml:space="preserve">$1,731,960 </t>
  </si>
  <si>
    <t xml:space="preserve">$1,524,480 </t>
  </si>
  <si>
    <t xml:space="preserve">$1,418,160 </t>
  </si>
  <si>
    <t>$788,872</t>
  </si>
  <si>
    <t>$473,504  m</t>
  </si>
  <si>
    <t>$8,289,130</t>
  </si>
  <si>
    <t>$5,799,625</t>
  </si>
  <si>
    <t>$5,600,000</t>
  </si>
  <si>
    <t>$4,106,000</t>
  </si>
  <si>
    <t>$2,819,044</t>
  </si>
  <si>
    <t xml:space="preserve">$2,674,852 </t>
  </si>
  <si>
    <t xml:space="preserve">$1,223,166 </t>
  </si>
  <si>
    <t xml:space="preserve">$1,042,320 </t>
  </si>
  <si>
    <t>$443,867  m</t>
  </si>
  <si>
    <t>$217,301  m</t>
  </si>
  <si>
    <t>$89,670  mi</t>
  </si>
  <si>
    <t xml:space="preserve">$7,000,000 </t>
  </si>
  <si>
    <t>$5,750,000</t>
  </si>
  <si>
    <t xml:space="preserve">$4,148,510 </t>
  </si>
  <si>
    <t xml:space="preserve">$2,063,040 </t>
  </si>
  <si>
    <t xml:space="preserve">$1,959,960 </t>
  </si>
  <si>
    <t xml:space="preserve">$1,919,160 </t>
  </si>
  <si>
    <t>$848,000  r</t>
  </si>
  <si>
    <t>$6,505,320</t>
  </si>
  <si>
    <t xml:space="preserve">$3,065,040 </t>
  </si>
  <si>
    <t>$3,013,512</t>
  </si>
  <si>
    <t xml:space="preserve">$2,600,000 </t>
  </si>
  <si>
    <t xml:space="preserve">$2,338,721 </t>
  </si>
  <si>
    <t xml:space="preserve">$2,126,520 </t>
  </si>
  <si>
    <t xml:space="preserve">$1,404,960 </t>
  </si>
  <si>
    <t>$1,232,713</t>
  </si>
  <si>
    <t>$8,083,000</t>
  </si>
  <si>
    <t>$7,525,000</t>
  </si>
  <si>
    <t>$5,486,250</t>
  </si>
  <si>
    <t xml:space="preserve">$5,251,825 </t>
  </si>
  <si>
    <t xml:space="preserve">$2,812,006 </t>
  </si>
  <si>
    <t xml:space="preserve">$2,406,240 </t>
  </si>
  <si>
    <t xml:space="preserve">$2,067,880 </t>
  </si>
  <si>
    <t>$3,944,000</t>
  </si>
  <si>
    <t>$3,630,000</t>
  </si>
  <si>
    <t xml:space="preserve">$1,861,920 </t>
  </si>
  <si>
    <t>$1,400,000</t>
  </si>
  <si>
    <t xml:space="preserve">$1,105,560 </t>
  </si>
  <si>
    <t>$1,085,120</t>
  </si>
  <si>
    <t>$1,054,000</t>
  </si>
  <si>
    <t>$401,170  m</t>
  </si>
  <si>
    <t>$145,749  m</t>
  </si>
  <si>
    <t>$4,600,000</t>
  </si>
  <si>
    <t xml:space="preserve">$3,627,720 </t>
  </si>
  <si>
    <t xml:space="preserve">$3,344,250 </t>
  </si>
  <si>
    <t xml:space="preserve">$2,563,320 </t>
  </si>
  <si>
    <t>$1,567,500</t>
  </si>
  <si>
    <t xml:space="preserve">$1,005,097 </t>
  </si>
  <si>
    <t>$665,000</t>
  </si>
  <si>
    <t>$181,018  m</t>
  </si>
  <si>
    <t>$8,603,633</t>
  </si>
  <si>
    <t>$8,287,500</t>
  </si>
  <si>
    <t xml:space="preserve">$4,443,360 </t>
  </si>
  <si>
    <t>$3,480,000</t>
  </si>
  <si>
    <t xml:space="preserve">$2,171,640 </t>
  </si>
  <si>
    <t>$1,794,872</t>
  </si>
  <si>
    <t xml:space="preserve">$7,118,502 </t>
  </si>
  <si>
    <t xml:space="preserve">$4,133,280 </t>
  </si>
  <si>
    <t xml:space="preserve">$3,294,960 </t>
  </si>
  <si>
    <t xml:space="preserve">$1,596,360 </t>
  </si>
  <si>
    <t xml:space="preserve">$1,385,280 </t>
  </si>
  <si>
    <t>$572,943  m</t>
  </si>
  <si>
    <t>$358,600  m</t>
  </si>
  <si>
    <t>$256,240  m</t>
  </si>
  <si>
    <t>$115,122  m</t>
  </si>
  <si>
    <t>$67,253  mi</t>
  </si>
  <si>
    <t>$25,244,493</t>
  </si>
  <si>
    <t>$21,247,044</t>
  </si>
  <si>
    <t>$21,164,619</t>
  </si>
  <si>
    <t>$21,136,631</t>
  </si>
  <si>
    <t>$19,269,307</t>
  </si>
  <si>
    <t>$19,092,873</t>
  </si>
  <si>
    <t>$18,714,150</t>
  </si>
  <si>
    <t>$18,518,574</t>
  </si>
  <si>
    <t>$18,300,000</t>
  </si>
  <si>
    <t>$18,217,705</t>
  </si>
  <si>
    <t>$18,091,770</t>
  </si>
  <si>
    <t>$18,038,573</t>
  </si>
  <si>
    <t>$17,059,727</t>
  </si>
  <si>
    <t>$16,032,144</t>
  </si>
  <si>
    <t>$16,022,500</t>
  </si>
  <si>
    <t>$15,691,000</t>
  </si>
  <si>
    <t>$15,506,632</t>
  </si>
  <si>
    <t>$15,200,000</t>
  </si>
  <si>
    <t>$15,076,715</t>
  </si>
  <si>
    <t>$15,032,144</t>
  </si>
  <si>
    <t>$14,900,000</t>
  </si>
  <si>
    <t>$14,030,000</t>
  </si>
  <si>
    <t>$13,900,000</t>
  </si>
  <si>
    <t>$13,531,750</t>
  </si>
  <si>
    <t>$13,107,837</t>
  </si>
  <si>
    <t>$12,981,038</t>
  </si>
  <si>
    <t>$12,922,194</t>
  </si>
  <si>
    <t>$12,541,812</t>
  </si>
  <si>
    <t>$12,372,000</t>
  </si>
  <si>
    <t>$12,325,000</t>
  </si>
  <si>
    <t>$12,199,968</t>
  </si>
  <si>
    <t>$12,015,904</t>
  </si>
  <si>
    <t>$11,689,062</t>
  </si>
  <si>
    <t>$11,610,000</t>
  </si>
  <si>
    <t>$11,600,000</t>
  </si>
  <si>
    <t>$11,519,840</t>
  </si>
  <si>
    <t>$11,227,250</t>
  </si>
  <si>
    <t>$11,158,000</t>
  </si>
  <si>
    <t>$11,015,850</t>
  </si>
  <si>
    <t>$10,890,000</t>
  </si>
  <si>
    <t>$10,262,069</t>
  </si>
  <si>
    <t>$10,121,000</t>
  </si>
  <si>
    <t>$10,079,404</t>
  </si>
  <si>
    <t>$10,045,455</t>
  </si>
  <si>
    <t xml:space="preserve">$9,780,992 </t>
  </si>
  <si>
    <t xml:space="preserve">$9,500,000 </t>
  </si>
  <si>
    <t xml:space="preserve">$9,319,000 </t>
  </si>
  <si>
    <t xml:space="preserve">$9,282,000 </t>
  </si>
  <si>
    <t xml:space="preserve">$9,256,500 </t>
  </si>
  <si>
    <t xml:space="preserve">$9,250,000 </t>
  </si>
  <si>
    <t xml:space="preserve">$8,100,000 </t>
  </si>
  <si>
    <t xml:space="preserve">$7,500,000 </t>
  </si>
  <si>
    <t xml:space="preserve">$4,750,000 </t>
  </si>
  <si>
    <t xml:space="preserve">$1,579,920 </t>
  </si>
  <si>
    <t xml:space="preserve">$850,522   </t>
  </si>
  <si>
    <t xml:space="preserve">$473,604   </t>
  </si>
  <si>
    <t xml:space="preserve">$122,237   </t>
  </si>
  <si>
    <t xml:space="preserve">$6,226,200 </t>
  </si>
  <si>
    <t xml:space="preserve">$2,246,400 </t>
  </si>
  <si>
    <t xml:space="preserve">$762,195   </t>
  </si>
  <si>
    <t xml:space="preserve">$7,305,765 </t>
  </si>
  <si>
    <t xml:space="preserve">$6,925,400 </t>
  </si>
  <si>
    <t xml:space="preserve">$3,900,000 </t>
  </si>
  <si>
    <t xml:space="preserve">$3,236,470 </t>
  </si>
  <si>
    <t xml:space="preserve">$2,750,000 </t>
  </si>
  <si>
    <t xml:space="preserve">$2,500,000 </t>
  </si>
  <si>
    <t xml:space="preserve">$2,250,600 </t>
  </si>
  <si>
    <t xml:space="preserve">$2,001,167 </t>
  </si>
  <si>
    <t xml:space="preserve">$1,288,200 </t>
  </si>
  <si>
    <t xml:space="preserve">$854,389   </t>
  </si>
  <si>
    <t xml:space="preserve">$6,993,708 </t>
  </si>
  <si>
    <t xml:space="preserve">$4,710,000 </t>
  </si>
  <si>
    <t xml:space="preserve">$3,400,000 </t>
  </si>
  <si>
    <t xml:space="preserve">$1,857,500 </t>
  </si>
  <si>
    <t xml:space="preserve">$1,195,680 </t>
  </si>
  <si>
    <t xml:space="preserve">$915,852   </t>
  </si>
  <si>
    <t xml:space="preserve">$277,566   </t>
  </si>
  <si>
    <t xml:space="preserve">$7,700,000 </t>
  </si>
  <si>
    <t xml:space="preserve">$4,403,834 </t>
  </si>
  <si>
    <t xml:space="preserve">$4,257,973 </t>
  </si>
  <si>
    <t xml:space="preserve">$2,483,333 </t>
  </si>
  <si>
    <t xml:space="preserve">$2,250,000 </t>
  </si>
  <si>
    <t xml:space="preserve">$1,341,960 </t>
  </si>
  <si>
    <t xml:space="preserve">$168,035   </t>
  </si>
  <si>
    <t xml:space="preserve">$122,942   </t>
  </si>
  <si>
    <t xml:space="preserve">$61,433    </t>
  </si>
  <si>
    <t xml:space="preserve">$8,900,000 </t>
  </si>
  <si>
    <t xml:space="preserve">$8,022,449 </t>
  </si>
  <si>
    <t xml:space="preserve">$7,624,500 </t>
  </si>
  <si>
    <t xml:space="preserve">$1,236,720 </t>
  </si>
  <si>
    <t xml:space="preserve">$885,120   </t>
  </si>
  <si>
    <t xml:space="preserve">$827,197   </t>
  </si>
  <si>
    <t xml:space="preserve">$788,872   </t>
  </si>
  <si>
    <t xml:space="preserve">$7,807,728 </t>
  </si>
  <si>
    <t xml:space="preserve">$7,562,500 </t>
  </si>
  <si>
    <t xml:space="preserve">$4,234,000 </t>
  </si>
  <si>
    <t xml:space="preserve">$4,190,182 </t>
  </si>
  <si>
    <t xml:space="preserve">$3,343,896 </t>
  </si>
  <si>
    <t xml:space="preserve">$3,059,000 </t>
  </si>
  <si>
    <t xml:space="preserve">$2,203,792 </t>
  </si>
  <si>
    <t xml:space="preserve">$2,180,443 </t>
  </si>
  <si>
    <t xml:space="preserve">$1,654,440 </t>
  </si>
  <si>
    <t xml:space="preserve">$1,073,286 </t>
  </si>
  <si>
    <t xml:space="preserve">$289,382   </t>
  </si>
  <si>
    <t xml:space="preserve">$8,500,000 </t>
  </si>
  <si>
    <t xml:space="preserve">$7,540,000 </t>
  </si>
  <si>
    <t xml:space="preserve">$6,292,135 </t>
  </si>
  <si>
    <t xml:space="preserve">$4,500,000 </t>
  </si>
  <si>
    <t xml:space="preserve">$1,929,600 </t>
  </si>
  <si>
    <t xml:space="preserve">$374,289   </t>
  </si>
  <si>
    <t xml:space="preserve">$6,750,000 </t>
  </si>
  <si>
    <t xml:space="preserve">$4,099,920 </t>
  </si>
  <si>
    <t xml:space="preserve">$3,823,000 </t>
  </si>
  <si>
    <t xml:space="preserve">$3,117,120 </t>
  </si>
  <si>
    <t xml:space="preserve">$2,956,658 </t>
  </si>
  <si>
    <t xml:space="preserve">$983,307   </t>
  </si>
  <si>
    <t xml:space="preserve">$650,000   </t>
  </si>
  <si>
    <t xml:space="preserve">$185,588   </t>
  </si>
  <si>
    <t xml:space="preserve">$116,768   </t>
  </si>
  <si>
    <t xml:space="preserve">$8,591,793 </t>
  </si>
  <si>
    <t xml:space="preserve">$5,750,000 </t>
  </si>
  <si>
    <t xml:space="preserve">$5,127,720 </t>
  </si>
  <si>
    <t xml:space="preserve">$3,414,720 </t>
  </si>
  <si>
    <t xml:space="preserve">$2,855,760 </t>
  </si>
  <si>
    <t xml:space="preserve">$2,369,040 </t>
  </si>
  <si>
    <t xml:space="preserve">$2,225,093 </t>
  </si>
  <si>
    <t xml:space="preserve">$2,108,000 </t>
  </si>
  <si>
    <t xml:space="preserve">$850,000   </t>
  </si>
  <si>
    <t xml:space="preserve">$301,733   </t>
  </si>
  <si>
    <t xml:space="preserve">$270,427   </t>
  </si>
  <si>
    <t xml:space="preserve">$7,595,600 </t>
  </si>
  <si>
    <t xml:space="preserve">$2,700,000 </t>
  </si>
  <si>
    <t xml:space="preserve">$2,588,590 </t>
  </si>
  <si>
    <t xml:space="preserve">$2,403,000 </t>
  </si>
  <si>
    <t xml:space="preserve">$2,138,040 </t>
  </si>
  <si>
    <t xml:space="preserve">$2,086,360 </t>
  </si>
  <si>
    <t xml:space="preserve">$1,455,960 </t>
  </si>
  <si>
    <t xml:space="preserve">$810,000   </t>
  </si>
  <si>
    <t xml:space="preserve">$5,731,080 </t>
  </si>
  <si>
    <t xml:space="preserve">$2,000,032 </t>
  </si>
  <si>
    <t xml:space="preserve">$594,836   </t>
  </si>
  <si>
    <t xml:space="preserve">$280,234   </t>
  </si>
  <si>
    <t xml:space="preserve">$42,009    </t>
  </si>
  <si>
    <t xml:space="preserve">$6,790,640 </t>
  </si>
  <si>
    <t xml:space="preserve">$5,680,000 </t>
  </si>
  <si>
    <t xml:space="preserve">$1,906,200 </t>
  </si>
  <si>
    <t xml:space="preserve">$73,818    </t>
  </si>
  <si>
    <t xml:space="preserve">$6,611,571 </t>
  </si>
  <si>
    <t xml:space="preserve">$5,632,637 </t>
  </si>
  <si>
    <t xml:space="preserve">$3,150,000 </t>
  </si>
  <si>
    <t xml:space="preserve">$2,721,255 </t>
  </si>
  <si>
    <t xml:space="preserve">$2,027,119 </t>
  </si>
  <si>
    <t xml:space="preserve">$1,300,000 </t>
  </si>
  <si>
    <t xml:space="preserve">$947,800   </t>
  </si>
  <si>
    <t xml:space="preserve">$550,000   </t>
  </si>
  <si>
    <t xml:space="preserve">$314,041   </t>
  </si>
  <si>
    <t xml:space="preserve">$65,446    </t>
  </si>
  <si>
    <t xml:space="preserve">$5,400,000 </t>
  </si>
  <si>
    <t xml:space="preserve">$3,780,000 </t>
  </si>
  <si>
    <t xml:space="preserve">$3,600,000 </t>
  </si>
  <si>
    <t xml:space="preserve">$1,650,667 </t>
  </si>
  <si>
    <t xml:space="preserve">$248,263   </t>
  </si>
  <si>
    <t xml:space="preserve">$2,541,000 </t>
  </si>
  <si>
    <t xml:space="preserve">$2,493,720 </t>
  </si>
  <si>
    <t xml:space="preserve">$245,884   </t>
  </si>
  <si>
    <t xml:space="preserve">$6,262,347 </t>
  </si>
  <si>
    <t xml:space="preserve">$5,256,000 </t>
  </si>
  <si>
    <t xml:space="preserve">$4,776,500 </t>
  </si>
  <si>
    <t xml:space="preserve">$4,752,000 </t>
  </si>
  <si>
    <t xml:space="preserve">$4,609,701 </t>
  </si>
  <si>
    <t xml:space="preserve">$4,503,600 </t>
  </si>
  <si>
    <t xml:space="preserve">$3,680,000 </t>
  </si>
  <si>
    <t xml:space="preserve">$3,480,120 </t>
  </si>
  <si>
    <t xml:space="preserve">$2,911,231 </t>
  </si>
  <si>
    <t xml:space="preserve">$1,154,040 </t>
  </si>
  <si>
    <t xml:space="preserve">$500,000   </t>
  </si>
  <si>
    <t xml:space="preserve">$3,076,983 </t>
  </si>
  <si>
    <t xml:space="preserve">$992,680   </t>
  </si>
  <si>
    <t xml:space="preserve">$848,266   </t>
  </si>
  <si>
    <t xml:space="preserve">$443,181   </t>
  </si>
  <si>
    <t xml:space="preserve">$91,642    </t>
  </si>
  <si>
    <t xml:space="preserve">$86,052    </t>
  </si>
  <si>
    <t xml:space="preserve">$3,831,184 </t>
  </si>
  <si>
    <t xml:space="preserve">$3,377,604 </t>
  </si>
  <si>
    <t xml:space="preserve">$1,567,500 </t>
  </si>
  <si>
    <t xml:space="preserve">$1,113,600 </t>
  </si>
  <si>
    <t xml:space="preserve">$328,444   </t>
  </si>
  <si>
    <t xml:space="preserve">$303,137   </t>
  </si>
  <si>
    <t xml:space="preserve">$225,341   </t>
  </si>
  <si>
    <t xml:space="preserve">$160,119   </t>
  </si>
  <si>
    <t xml:space="preserve">$76,392    </t>
  </si>
  <si>
    <t xml:space="preserve">$2,382,353 </t>
  </si>
  <si>
    <t xml:space="preserve">$1,145,640 </t>
  </si>
  <si>
    <t xml:space="preserve">$7,123,626 </t>
  </si>
  <si>
    <t xml:space="preserve">$5,082,416 </t>
  </si>
  <si>
    <t xml:space="preserve">$4,604,760 </t>
  </si>
  <si>
    <t xml:space="preserve">$3,341,558 </t>
  </si>
  <si>
    <t xml:space="preserve">$3,300,000 </t>
  </si>
  <si>
    <t xml:space="preserve">$3,272,997 </t>
  </si>
  <si>
    <t xml:space="preserve">$1,516,680 </t>
  </si>
  <si>
    <t xml:space="preserve">$1,200,000 </t>
  </si>
  <si>
    <t xml:space="preserve">$475,000   </t>
  </si>
  <si>
    <t xml:space="preserve">$7,800,000 </t>
  </si>
  <si>
    <t xml:space="preserve">$6,300,000 </t>
  </si>
  <si>
    <t xml:space="preserve">$5,395,000 </t>
  </si>
  <si>
    <t xml:space="preserve">$2,446,600 </t>
  </si>
  <si>
    <t xml:space="preserve">$2,244,601 </t>
  </si>
  <si>
    <t xml:space="preserve">$1,160,000 </t>
  </si>
  <si>
    <t xml:space="preserve">$522,486   </t>
  </si>
  <si>
    <t xml:space="preserve">$414,443   </t>
  </si>
  <si>
    <t xml:space="preserve">$7,478,261 </t>
  </si>
  <si>
    <t xml:space="preserve">$6,650,000 </t>
  </si>
  <si>
    <t xml:space="preserve">$5,176,000 </t>
  </si>
  <si>
    <t xml:space="preserve">$4,051,024 </t>
  </si>
  <si>
    <t xml:space="preserve">$1,741,440 </t>
  </si>
  <si>
    <t xml:space="preserve">$1,645,400 </t>
  </si>
  <si>
    <t xml:space="preserve">$305,792   </t>
  </si>
  <si>
    <t xml:space="preserve">$6,500,000 </t>
  </si>
  <si>
    <t xml:space="preserve">$5,600,000 </t>
  </si>
  <si>
    <t xml:space="preserve">$5,300,000 </t>
  </si>
  <si>
    <t xml:space="preserve">$2,862,602 </t>
  </si>
  <si>
    <t xml:space="preserve">$1,308,506 </t>
  </si>
  <si>
    <t xml:space="preserve">$51,097    </t>
  </si>
  <si>
    <t xml:space="preserve">$7,560,000 </t>
  </si>
  <si>
    <t xml:space="preserve">$6,135,160 </t>
  </si>
  <si>
    <t xml:space="preserve">$2,155,365 </t>
  </si>
  <si>
    <t xml:space="preserve">$1,145,027 </t>
  </si>
  <si>
    <t xml:space="preserve">$5,800,000 </t>
  </si>
  <si>
    <t xml:space="preserve">$5,250,000 </t>
  </si>
  <si>
    <t xml:space="preserve">$4,151,640 </t>
  </si>
  <si>
    <t xml:space="preserve">$3,001,284 </t>
  </si>
  <si>
    <t xml:space="preserve">$2,354,537 </t>
  </si>
  <si>
    <t xml:space="preserve">$2,015,896 </t>
  </si>
  <si>
    <t xml:space="preserve">$775,000   </t>
  </si>
  <si>
    <t xml:space="preserve">$3,672,000 </t>
  </si>
  <si>
    <t xml:space="preserve">$3,315,000 </t>
  </si>
  <si>
    <t xml:space="preserve">$2,640,000 </t>
  </si>
  <si>
    <t xml:space="preserve">$1,463,520 </t>
  </si>
  <si>
    <t xml:space="preserve">$986,000   </t>
  </si>
  <si>
    <t xml:space="preserve">$103,104   </t>
  </si>
  <si>
    <t xml:space="preserve">$64,028    </t>
  </si>
  <si>
    <t xml:space="preserve">$38,172    </t>
  </si>
  <si>
    <t xml:space="preserve">$7,600,000 </t>
  </si>
  <si>
    <t xml:space="preserve">$5,500,000 </t>
  </si>
  <si>
    <t xml:space="preserve">$4,605,000 </t>
  </si>
  <si>
    <t xml:space="preserve">$3,042,280 </t>
  </si>
  <si>
    <t xml:space="preserve">$2,625,000 </t>
  </si>
  <si>
    <t xml:space="preserve">$1,833,120 </t>
  </si>
  <si>
    <t xml:space="preserve">$830,000   </t>
  </si>
  <si>
    <t xml:space="preserve">$8,103,435 </t>
  </si>
  <si>
    <t xml:space="preserve">$3,700,000 </t>
  </si>
  <si>
    <t xml:space="preserve">$3,240,000 </t>
  </si>
  <si>
    <t xml:space="preserve">$2,150,000 </t>
  </si>
  <si>
    <t xml:space="preserve">$1,161,120 </t>
  </si>
  <si>
    <t xml:space="preserve">$544,331   </t>
  </si>
  <si>
    <t xml:space="preserve">$6,442,083 </t>
  </si>
  <si>
    <t xml:space="preserve">$4,360,000 </t>
  </si>
  <si>
    <t xml:space="preserve">$3,695,857 </t>
  </si>
  <si>
    <t xml:space="preserve">$1,294,920 </t>
  </si>
  <si>
    <t>$24,806,250</t>
  </si>
  <si>
    <t>$19,573,711</t>
  </si>
  <si>
    <t>$18,800,000</t>
  </si>
  <si>
    <t>$18,700,000</t>
  </si>
  <si>
    <t>$17,823,000</t>
  </si>
  <si>
    <t>$17,730,694</t>
  </si>
  <si>
    <t>$17,686,100</t>
  </si>
  <si>
    <t>$17,666,666</t>
  </si>
  <si>
    <t>$17,300,000</t>
  </si>
  <si>
    <t>$17,278,618</t>
  </si>
  <si>
    <t>$17,149,243</t>
  </si>
  <si>
    <t>$16,647,180</t>
  </si>
  <si>
    <t>$16,545,454</t>
  </si>
  <si>
    <t>$16,486,611</t>
  </si>
  <si>
    <t>$16,324,500</t>
  </si>
  <si>
    <t>$15,959,099</t>
  </si>
  <si>
    <t>$14,940,153</t>
  </si>
  <si>
    <t>$14,940,152</t>
  </si>
  <si>
    <t>$14,896,000</t>
  </si>
  <si>
    <t>$14,500,000</t>
  </si>
  <si>
    <t>$14,444,444</t>
  </si>
  <si>
    <t>$14,400,000</t>
  </si>
  <si>
    <t>$14,200,000</t>
  </si>
  <si>
    <t>$13,876,321</t>
  </si>
  <si>
    <t>$13,603,750</t>
  </si>
  <si>
    <t>$13,520,500</t>
  </si>
  <si>
    <t>$13,428,129</t>
  </si>
  <si>
    <t>$13,358,905</t>
  </si>
  <si>
    <t>$13,250,000</t>
  </si>
  <si>
    <t>$13,150,000</t>
  </si>
  <si>
    <t>$12,600,000</t>
  </si>
  <si>
    <t>$12,345,250</t>
  </si>
  <si>
    <t>$11,968,253</t>
  </si>
  <si>
    <t>$11,854,584</t>
  </si>
  <si>
    <t>$11,800,000</t>
  </si>
  <si>
    <t>$11,749,832</t>
  </si>
  <si>
    <t>$11,530,592</t>
  </si>
  <si>
    <t>$11,495,000</t>
  </si>
  <si>
    <t>$11,360,000</t>
  </si>
  <si>
    <t>$11,345,000</t>
  </si>
  <si>
    <t>$11,244,000</t>
  </si>
  <si>
    <t>$11,148,760</t>
  </si>
  <si>
    <t>$11,100,005</t>
  </si>
  <si>
    <t>$10,973,202</t>
  </si>
  <si>
    <t>$10,800,000</t>
  </si>
  <si>
    <t>$10,650,000</t>
  </si>
  <si>
    <t>$10,561,984</t>
  </si>
  <si>
    <t>$10,561,960</t>
  </si>
  <si>
    <t>$10,500,000</t>
  </si>
  <si>
    <t>$10,310,938</t>
  </si>
  <si>
    <t>$10,215,850</t>
  </si>
  <si>
    <t>$9,945,000</t>
  </si>
  <si>
    <t>$9,600,000</t>
  </si>
  <si>
    <t>$9,300,000</t>
  </si>
  <si>
    <t>$9,090,911</t>
  </si>
  <si>
    <t>$6,712,500</t>
  </si>
  <si>
    <t xml:space="preserve">$5,444,857 </t>
  </si>
  <si>
    <t>$4,251,250</t>
  </si>
  <si>
    <t xml:space="preserve">$1,476,840 </t>
  </si>
  <si>
    <t xml:space="preserve">$1,069,609 </t>
  </si>
  <si>
    <t>$748,656  m</t>
  </si>
  <si>
    <t xml:space="preserve">$6,322,320 </t>
  </si>
  <si>
    <t>$5,765,000</t>
  </si>
  <si>
    <t>$5,543,116</t>
  </si>
  <si>
    <t xml:space="preserve">$4,455,988 </t>
  </si>
  <si>
    <t>$136,509  s</t>
  </si>
  <si>
    <t>$8,453,250</t>
  </si>
  <si>
    <t>$7,405,300</t>
  </si>
  <si>
    <t>$6,665,000</t>
  </si>
  <si>
    <t>$6,611,570</t>
  </si>
  <si>
    <t>$6,478,600</t>
  </si>
  <si>
    <t xml:space="preserve">$2,540,400 </t>
  </si>
  <si>
    <t xml:space="preserve">$2,103,840 </t>
  </si>
  <si>
    <t xml:space="preserve">$1,264,687 </t>
  </si>
  <si>
    <t xml:space="preserve">$1,108,680 </t>
  </si>
  <si>
    <t>$884,120  m</t>
  </si>
  <si>
    <t>$762,195</t>
  </si>
  <si>
    <t xml:space="preserve">$5,546,160 </t>
  </si>
  <si>
    <t>$4,790,000</t>
  </si>
  <si>
    <t xml:space="preserve">$3,128,536 </t>
  </si>
  <si>
    <t>$1,721,000</t>
  </si>
  <si>
    <t xml:space="preserve">$1,117,680 </t>
  </si>
  <si>
    <t>$208,264  m</t>
  </si>
  <si>
    <t>$7,281,818</t>
  </si>
  <si>
    <t>$4,015,334</t>
  </si>
  <si>
    <t>$3,964,320</t>
  </si>
  <si>
    <t>$2,855,700</t>
  </si>
  <si>
    <t>$2,333,333</t>
  </si>
  <si>
    <t xml:space="preserve">$1,528,920 </t>
  </si>
  <si>
    <t>$479,735  m</t>
  </si>
  <si>
    <t>$321,652  m</t>
  </si>
  <si>
    <t>$8,610,500</t>
  </si>
  <si>
    <t>$7,305,500</t>
  </si>
  <si>
    <t>$6,900,000</t>
  </si>
  <si>
    <t>$4,151,786</t>
  </si>
  <si>
    <t>$1,815,000</t>
  </si>
  <si>
    <t xml:space="preserve">$1,156,080 </t>
  </si>
  <si>
    <t>$762,196  m</t>
  </si>
  <si>
    <t>$636,320  m</t>
  </si>
  <si>
    <t>$384,766  r</t>
  </si>
  <si>
    <t>$134,863  m</t>
  </si>
  <si>
    <t>$6,757,851</t>
  </si>
  <si>
    <t>$4,533,300</t>
  </si>
  <si>
    <t>$3,567,096</t>
  </si>
  <si>
    <t xml:space="preserve">$3,304,560 </t>
  </si>
  <si>
    <t xml:space="preserve">$2,130,482 </t>
  </si>
  <si>
    <t xml:space="preserve">$1,959,577 </t>
  </si>
  <si>
    <t xml:space="preserve">$1,546,560 </t>
  </si>
  <si>
    <t>$7,020,000</t>
  </si>
  <si>
    <t xml:space="preserve">$2,767,126 </t>
  </si>
  <si>
    <t>$2,080,000</t>
  </si>
  <si>
    <t xml:space="preserve">$1,803,720 </t>
  </si>
  <si>
    <t>$6,883,800</t>
  </si>
  <si>
    <t>$4,447,792</t>
  </si>
  <si>
    <t xml:space="preserve">$2,913,840 </t>
  </si>
  <si>
    <t>$656,030  m</t>
  </si>
  <si>
    <t>$377,116  m</t>
  </si>
  <si>
    <t>$342,666  m</t>
  </si>
  <si>
    <t>$7,775,378</t>
  </si>
  <si>
    <t xml:space="preserve">$6,883,800 </t>
  </si>
  <si>
    <t xml:space="preserve">$4,793,280 </t>
  </si>
  <si>
    <t xml:space="preserve">$2,669,520 </t>
  </si>
  <si>
    <t xml:space="preserve">$2,214,480 </t>
  </si>
  <si>
    <t>$1,972,500</t>
  </si>
  <si>
    <t>$1,972,000</t>
  </si>
  <si>
    <t xml:space="preserve">$1,085,400 </t>
  </si>
  <si>
    <t>$780,871</t>
  </si>
  <si>
    <t>$7,148,800</t>
  </si>
  <si>
    <t>$6,655,000</t>
  </si>
  <si>
    <t xml:space="preserve">$2,069,049 </t>
  </si>
  <si>
    <t xml:space="preserve">$1,998,600 </t>
  </si>
  <si>
    <t xml:space="preserve">$1,685,280 </t>
  </si>
  <si>
    <t xml:space="preserve">$1,361,040 </t>
  </si>
  <si>
    <t>$750,000</t>
  </si>
  <si>
    <t xml:space="preserve">$5,357,280 </t>
  </si>
  <si>
    <t xml:space="preserve">$3,016,680 </t>
  </si>
  <si>
    <t>$2,400,000</t>
  </si>
  <si>
    <t>$2,300,000</t>
  </si>
  <si>
    <t>$1,146,337</t>
  </si>
  <si>
    <t>$643,551  m</t>
  </si>
  <si>
    <t>$608,772  m</t>
  </si>
  <si>
    <t>$6,322,320</t>
  </si>
  <si>
    <t>$5,260,000</t>
  </si>
  <si>
    <t>$3,700,000</t>
  </si>
  <si>
    <t>$2,200,000</t>
  </si>
  <si>
    <t>$1,765,000</t>
  </si>
  <si>
    <t>$473,604</t>
  </si>
  <si>
    <t xml:space="preserve">$7,625,000 </t>
  </si>
  <si>
    <t>$7,354,500</t>
  </si>
  <si>
    <t xml:space="preserve">$4,913,007 </t>
  </si>
  <si>
    <t xml:space="preserve">$4,456,200 </t>
  </si>
  <si>
    <t xml:space="preserve">$1,123,680 </t>
  </si>
  <si>
    <t>$886,000</t>
  </si>
  <si>
    <t>$524,964  m</t>
  </si>
  <si>
    <t>$274,756  m</t>
  </si>
  <si>
    <t>$203,057  m</t>
  </si>
  <si>
    <t xml:space="preserve">$1,129,469 </t>
  </si>
  <si>
    <t>$473,604  r</t>
  </si>
  <si>
    <t>$222,712  m</t>
  </si>
  <si>
    <t>$5,760,000</t>
  </si>
  <si>
    <t xml:space="preserve">$2,331,120 </t>
  </si>
  <si>
    <t>$2,320,500</t>
  </si>
  <si>
    <t>$270,436  m</t>
  </si>
  <si>
    <t>$103,078  m</t>
  </si>
  <si>
    <t>$98,637  mi</t>
  </si>
  <si>
    <t xml:space="preserve">$4,962,240 </t>
  </si>
  <si>
    <t>$4,325,000</t>
  </si>
  <si>
    <t xml:space="preserve">$3,638,280 </t>
  </si>
  <si>
    <t xml:space="preserve">$3,192,000 </t>
  </si>
  <si>
    <t>$2,700,000</t>
  </si>
  <si>
    <t xml:space="preserve">$1,965,720 </t>
  </si>
  <si>
    <t>$237,626  m</t>
  </si>
  <si>
    <t>$83,305  mi</t>
  </si>
  <si>
    <t>$7,248,325</t>
  </si>
  <si>
    <t>$5,475,113</t>
  </si>
  <si>
    <t xml:space="preserve">$3,398,072 </t>
  </si>
  <si>
    <t xml:space="preserve">$2,413,320 </t>
  </si>
  <si>
    <t>$52,066  mi</t>
  </si>
  <si>
    <t>$4,847,586</t>
  </si>
  <si>
    <t>$3,976,000</t>
  </si>
  <si>
    <t xml:space="preserve">$2,380,270 </t>
  </si>
  <si>
    <t xml:space="preserve">$2,187,913 </t>
  </si>
  <si>
    <t>$1,028,840</t>
  </si>
  <si>
    <t>$364,461  m</t>
  </si>
  <si>
    <t>$90,465  mi</t>
  </si>
  <si>
    <t>$67,432  mi</t>
  </si>
  <si>
    <t xml:space="preserve">$3,703,472 </t>
  </si>
  <si>
    <t>$1,675,000</t>
  </si>
  <si>
    <t xml:space="preserve">$1,071,000 </t>
  </si>
  <si>
    <t>$885,210  m</t>
  </si>
  <si>
    <t xml:space="preserve">$6,053,663 </t>
  </si>
  <si>
    <t>$4,640,208</t>
  </si>
  <si>
    <t xml:space="preserve">$4,304,520 </t>
  </si>
  <si>
    <t xml:space="preserve">$4,017,720 </t>
  </si>
  <si>
    <t xml:space="preserve">$2,169,857 </t>
  </si>
  <si>
    <t xml:space="preserve">$1,417,800 </t>
  </si>
  <si>
    <t xml:space="preserve">$1,204,200 </t>
  </si>
  <si>
    <t>$7,800,000</t>
  </si>
  <si>
    <t>$7,250,000</t>
  </si>
  <si>
    <t>$2,265,000</t>
  </si>
  <si>
    <t xml:space="preserve">$1,898,760 </t>
  </si>
  <si>
    <t>$6,850,000</t>
  </si>
  <si>
    <t>$6,641,440</t>
  </si>
  <si>
    <t>$4,818,000</t>
  </si>
  <si>
    <t xml:space="preserve">$2,974,320 </t>
  </si>
  <si>
    <t xml:space="preserve">$2,901,241 </t>
  </si>
  <si>
    <t xml:space="preserve">$1,773,960 </t>
  </si>
  <si>
    <t xml:space="preserve">$1,627,920 </t>
  </si>
  <si>
    <t>$5,300,000</t>
  </si>
  <si>
    <t>$3,324,000</t>
  </si>
  <si>
    <t xml:space="preserve">$2,151,068 </t>
  </si>
  <si>
    <t xml:space="preserve">$2,016,692 </t>
  </si>
  <si>
    <t xml:space="preserve">$1,867,320 </t>
  </si>
  <si>
    <t>$473,640  m</t>
  </si>
  <si>
    <t>$242,374  m</t>
  </si>
  <si>
    <t>$188,558  m</t>
  </si>
  <si>
    <t>$58,504  mi</t>
  </si>
  <si>
    <t>$7,269,264</t>
  </si>
  <si>
    <t xml:space="preserve">$6,760,524 </t>
  </si>
  <si>
    <t>$937,195</t>
  </si>
  <si>
    <t>$27,859  mi</t>
  </si>
  <si>
    <t xml:space="preserve">$3,880,920 </t>
  </si>
  <si>
    <t>$2,470,000</t>
  </si>
  <si>
    <t xml:space="preserve">$2,178,000 </t>
  </si>
  <si>
    <t xml:space="preserve">$1,254,480 </t>
  </si>
  <si>
    <t xml:space="preserve">$1,116,840 </t>
  </si>
  <si>
    <t>$730,437</t>
  </si>
  <si>
    <t>$8,400,000</t>
  </si>
  <si>
    <t>$4,860,000</t>
  </si>
  <si>
    <t>$3,400,000</t>
  </si>
  <si>
    <t xml:space="preserve">$1,157,160 </t>
  </si>
  <si>
    <t>$918,000</t>
  </si>
  <si>
    <t>$861,978  m</t>
  </si>
  <si>
    <t>$525,000</t>
  </si>
  <si>
    <t>$350,179  m</t>
  </si>
  <si>
    <t>$264,232  m</t>
  </si>
  <si>
    <t>$94,154  mi</t>
  </si>
  <si>
    <t>$76,219  mi</t>
  </si>
  <si>
    <t>$71,951  mi</t>
  </si>
  <si>
    <t>$71,736  mi</t>
  </si>
  <si>
    <t>$55,718  mi</t>
  </si>
  <si>
    <t>$7,100,000</t>
  </si>
  <si>
    <t>$5,080,000</t>
  </si>
  <si>
    <t>$4,995,000</t>
  </si>
  <si>
    <t xml:space="preserve">$2,858,057 </t>
  </si>
  <si>
    <t xml:space="preserve">$2,453,880 </t>
  </si>
  <si>
    <t xml:space="preserve">$2,292,600 </t>
  </si>
  <si>
    <t xml:space="preserve">$1,713,600 </t>
  </si>
  <si>
    <t>$770,000</t>
  </si>
  <si>
    <t>$58,393  mi</t>
  </si>
  <si>
    <t>$8,981,000</t>
  </si>
  <si>
    <t>$7,600,000</t>
  </si>
  <si>
    <t>$1,380,000</t>
  </si>
  <si>
    <t>$1,087,500</t>
  </si>
  <si>
    <t>$5,900,000</t>
  </si>
  <si>
    <t>$5,564,767</t>
  </si>
  <si>
    <t xml:space="preserve">$4,050,499 </t>
  </si>
  <si>
    <t xml:space="preserve">$2,814,196 </t>
  </si>
  <si>
    <t xml:space="preserve">$2,630,503 </t>
  </si>
  <si>
    <t xml:space="preserve">$1,601,040 </t>
  </si>
  <si>
    <t>$192,791  m</t>
  </si>
  <si>
    <t>$125,538  m</t>
  </si>
  <si>
    <t>$23,239,562</t>
  </si>
  <si>
    <t>$23,034,375</t>
  </si>
  <si>
    <t>$23,016,000</t>
  </si>
  <si>
    <t>$22,183,220</t>
  </si>
  <si>
    <t>$19,795,714</t>
  </si>
  <si>
    <t>$19,795,712</t>
  </si>
  <si>
    <t>$18,876,000</t>
  </si>
  <si>
    <t>$18,776,860</t>
  </si>
  <si>
    <t>$17,040,000</t>
  </si>
  <si>
    <t>$16,400,000</t>
  </si>
  <si>
    <t>$16,378,325</t>
  </si>
  <si>
    <t>$16,300,000</t>
  </si>
  <si>
    <t>$16,452,000</t>
  </si>
  <si>
    <t>$16,192,080</t>
  </si>
  <si>
    <t>$15,779,912</t>
  </si>
  <si>
    <t>$15,363,636</t>
  </si>
  <si>
    <t>$15,202,590</t>
  </si>
  <si>
    <t>$14,976,754</t>
  </si>
  <si>
    <t>$14,858,471</t>
  </si>
  <si>
    <t>$13,655,268</t>
  </si>
  <si>
    <t>$13,392,000</t>
  </si>
  <si>
    <t>$13,333,333</t>
  </si>
  <si>
    <t>$13,125,000</t>
  </si>
  <si>
    <t>$12,526,998</t>
  </si>
  <si>
    <t>$12,323,900</t>
  </si>
  <si>
    <t>$12,200,000</t>
  </si>
  <si>
    <t>$12,150,000</t>
  </si>
  <si>
    <t>$12,115,500</t>
  </si>
  <si>
    <t>$12,025,694</t>
  </si>
  <si>
    <t>$11,850,000</t>
  </si>
  <si>
    <t>$11,641,095</t>
  </si>
  <si>
    <t>$11,625,000</t>
  </si>
  <si>
    <t>$11,541,074</t>
  </si>
  <si>
    <t>$11,047,619</t>
  </si>
  <si>
    <t>$10,728,130</t>
  </si>
  <si>
    <t>$10,560,000</t>
  </si>
  <si>
    <t>$10,538,937</t>
  </si>
  <si>
    <t>$10,520,000</t>
  </si>
  <si>
    <t>$10,500,423</t>
  </si>
  <si>
    <t>$10,400,000</t>
  </si>
  <si>
    <t>$10,370,425</t>
  </si>
  <si>
    <t>$10,324,380</t>
  </si>
  <si>
    <t>$10,180,170</t>
  </si>
  <si>
    <t>$10,026,875</t>
  </si>
  <si>
    <t>$9,930,500</t>
  </si>
  <si>
    <t>$9,862,500</t>
  </si>
  <si>
    <t>$9,780,992</t>
  </si>
  <si>
    <t>$9,780,970</t>
  </si>
  <si>
    <t>$9,750,000</t>
  </si>
  <si>
    <t>$9,360,000</t>
  </si>
  <si>
    <t>$9,352,400</t>
  </si>
  <si>
    <t>$9,075,000</t>
  </si>
  <si>
    <t>$8,937,931</t>
  </si>
  <si>
    <t>$8,860,000</t>
  </si>
  <si>
    <t xml:space="preserve">$8,775,000 </t>
  </si>
  <si>
    <t>$8,219,009</t>
  </si>
  <si>
    <t>$7,962,500</t>
  </si>
  <si>
    <t>$7,692,932</t>
  </si>
  <si>
    <t>$7,650,000</t>
  </si>
  <si>
    <t>$7,350,000</t>
  </si>
  <si>
    <t xml:space="preserve">$7,100,000 </t>
  </si>
  <si>
    <t>$6,217,617</t>
  </si>
  <si>
    <t>$4,750,000</t>
  </si>
  <si>
    <t xml:space="preserve">$4,307,640 </t>
  </si>
  <si>
    <t xml:space="preserve">$1,373,880 </t>
  </si>
  <si>
    <t xml:space="preserve">$1,306,455 </t>
  </si>
  <si>
    <t xml:space="preserve">$1,181,803 </t>
  </si>
  <si>
    <t>$855,189  m</t>
  </si>
  <si>
    <t>$446,740  s</t>
  </si>
  <si>
    <t>$307,564  r</t>
  </si>
  <si>
    <t>$5,854,000</t>
  </si>
  <si>
    <t>$3,413,793</t>
  </si>
  <si>
    <t xml:space="preserve">$2,094,922 </t>
  </si>
  <si>
    <t>$1,990,000</t>
  </si>
  <si>
    <t>$825,497  m</t>
  </si>
  <si>
    <t>$457,588  m</t>
  </si>
  <si>
    <t>$193,802  r</t>
  </si>
  <si>
    <t>$6,466,600</t>
  </si>
  <si>
    <t>$6,031,800</t>
  </si>
  <si>
    <t>$5,501,196</t>
  </si>
  <si>
    <t xml:space="preserve">$4,743,598 </t>
  </si>
  <si>
    <t xml:space="preserve">$2,385,480 </t>
  </si>
  <si>
    <t xml:space="preserve">$1,957,080 </t>
  </si>
  <si>
    <t xml:space="preserve">$1,372,080 </t>
  </si>
  <si>
    <t>$884,881  m</t>
  </si>
  <si>
    <t xml:space="preserve">$6,466,600 </t>
  </si>
  <si>
    <t xml:space="preserve">$5,184,480 </t>
  </si>
  <si>
    <t xml:space="preserve">$2,583,360 </t>
  </si>
  <si>
    <t xml:space="preserve">$2,455,680 </t>
  </si>
  <si>
    <t xml:space="preserve">$2,216,160 </t>
  </si>
  <si>
    <t xml:space="preserve">$1,594,080 </t>
  </si>
  <si>
    <t xml:space="preserve">$1,039,800 </t>
  </si>
  <si>
    <t>$43,319  mi</t>
  </si>
  <si>
    <t>$4,254,250</t>
  </si>
  <si>
    <t>$4,088,500</t>
  </si>
  <si>
    <t>$2,644,230</t>
  </si>
  <si>
    <t xml:space="preserve">$1,429,200 </t>
  </si>
  <si>
    <t>$736,420  m</t>
  </si>
  <si>
    <t>$311,896  m</t>
  </si>
  <si>
    <t>$53,834  mi</t>
  </si>
  <si>
    <t>$6,635,068</t>
  </si>
  <si>
    <t>$4,700,000</t>
  </si>
  <si>
    <t>$3,886,928</t>
  </si>
  <si>
    <t>$1,657,500</t>
  </si>
  <si>
    <t xml:space="preserve">$1,075,440 </t>
  </si>
  <si>
    <t>$5,508,426</t>
  </si>
  <si>
    <t>$3,650,000</t>
  </si>
  <si>
    <t xml:space="preserve">$2,112,417 </t>
  </si>
  <si>
    <t xml:space="preserve">$1,438,690 </t>
  </si>
  <si>
    <t xml:space="preserve">$1,086,240 </t>
  </si>
  <si>
    <t>$4,100,000</t>
  </si>
  <si>
    <t xml:space="preserve">$1,805,040 </t>
  </si>
  <si>
    <t xml:space="preserve">$1,800,000 </t>
  </si>
  <si>
    <t xml:space="preserve">$1,677,840 </t>
  </si>
  <si>
    <t xml:space="preserve">$1,306,445 </t>
  </si>
  <si>
    <t>$825,497</t>
  </si>
  <si>
    <t xml:space="preserve">$5,209,454 </t>
  </si>
  <si>
    <t>$4,140,000</t>
  </si>
  <si>
    <t>$3,132,000</t>
  </si>
  <si>
    <t xml:space="preserve">$2,710,560 </t>
  </si>
  <si>
    <t xml:space="preserve">$2,671,440 </t>
  </si>
  <si>
    <t xml:space="preserve">$1,837,560 </t>
  </si>
  <si>
    <t>$1,000,497</t>
  </si>
  <si>
    <t>$632,455  s</t>
  </si>
  <si>
    <t>$537,952  m</t>
  </si>
  <si>
    <t>$359,546  s</t>
  </si>
  <si>
    <t>$86,638  si</t>
  </si>
  <si>
    <t>$43,319  si</t>
  </si>
  <si>
    <t>$6,864,200</t>
  </si>
  <si>
    <t>$3,375,600</t>
  </si>
  <si>
    <t xml:space="preserve">$2,801,198 </t>
  </si>
  <si>
    <t xml:space="preserve">$2,483,280 </t>
  </si>
  <si>
    <t>$2,111,750</t>
  </si>
  <si>
    <t xml:space="preserve">$2,062,800 </t>
  </si>
  <si>
    <t xml:space="preserve">$2,034,997 </t>
  </si>
  <si>
    <t xml:space="preserve">$1,118,520 </t>
  </si>
  <si>
    <t>$725,000</t>
  </si>
  <si>
    <t>$180,344  s</t>
  </si>
  <si>
    <t>$87,406  mi</t>
  </si>
  <si>
    <t>$64,978  si</t>
  </si>
  <si>
    <t>$48,559  si</t>
  </si>
  <si>
    <t>$6,077,500</t>
  </si>
  <si>
    <t xml:space="preserve">$5,200,000 </t>
  </si>
  <si>
    <t>$2,800,000</t>
  </si>
  <si>
    <t xml:space="preserve">$1,934,160 </t>
  </si>
  <si>
    <t xml:space="preserve">$1,859,160 </t>
  </si>
  <si>
    <t>$1,740,000</t>
  </si>
  <si>
    <t xml:space="preserve">$1,620,000 </t>
  </si>
  <si>
    <t xml:space="preserve">$1,575,360 </t>
  </si>
  <si>
    <t xml:space="preserve">$4,983,480 </t>
  </si>
  <si>
    <t>$4,930,000</t>
  </si>
  <si>
    <t xml:space="preserve">$2,840,000 </t>
  </si>
  <si>
    <t xml:space="preserve">$2,819,880 </t>
  </si>
  <si>
    <t xml:space="preserve">$2,484,000 </t>
  </si>
  <si>
    <t xml:space="preserve">$1,867,742 </t>
  </si>
  <si>
    <t>$534,906  r</t>
  </si>
  <si>
    <t>$26,917  si</t>
  </si>
  <si>
    <t xml:space="preserve">$5,257,229 </t>
  </si>
  <si>
    <t>$5,048,000</t>
  </si>
  <si>
    <t>$4,840,000</t>
  </si>
  <si>
    <t xml:space="preserve">$1,947,240 </t>
  </si>
  <si>
    <t>$959,111  m</t>
  </si>
  <si>
    <t xml:space="preserve">$4,458,840 </t>
  </si>
  <si>
    <t xml:space="preserve">$4,165,560 </t>
  </si>
  <si>
    <t xml:space="preserve">$3,883,800 </t>
  </si>
  <si>
    <t>$3,696,000</t>
  </si>
  <si>
    <t xml:space="preserve">$3,280,997 </t>
  </si>
  <si>
    <t>$3,240,000</t>
  </si>
  <si>
    <t xml:space="preserve">$2,717,161 </t>
  </si>
  <si>
    <t>$1,627,779</t>
  </si>
  <si>
    <t xml:space="preserve">$1,050,480 </t>
  </si>
  <si>
    <t xml:space="preserve">$1,009,680 </t>
  </si>
  <si>
    <t>$990,300  m</t>
  </si>
  <si>
    <t>$824,200</t>
  </si>
  <si>
    <t>$199,185  s</t>
  </si>
  <si>
    <t>$161,386  r</t>
  </si>
  <si>
    <t>$26,917  re</t>
  </si>
  <si>
    <t xml:space="preserve">$4,638,600 </t>
  </si>
  <si>
    <t xml:space="preserve">$1,362,120 </t>
  </si>
  <si>
    <t>$1,229,225</t>
  </si>
  <si>
    <t xml:space="preserve">$1,107,572 </t>
  </si>
  <si>
    <t>$945,000</t>
  </si>
  <si>
    <t>$773,500</t>
  </si>
  <si>
    <t>$753,133  s</t>
  </si>
  <si>
    <t>$255,054  r</t>
  </si>
  <si>
    <t>$6,749,260</t>
  </si>
  <si>
    <t>$5,456,000</t>
  </si>
  <si>
    <t>$3,596,000</t>
  </si>
  <si>
    <t xml:space="preserve">$2,168,520 </t>
  </si>
  <si>
    <t>$1,050,000</t>
  </si>
  <si>
    <t>$736,420</t>
  </si>
  <si>
    <t>$668,598  s</t>
  </si>
  <si>
    <t>$303,232  r</t>
  </si>
  <si>
    <t xml:space="preserve">$5,863,580 </t>
  </si>
  <si>
    <t>$3,867,500</t>
  </si>
  <si>
    <t>$3,670,667</t>
  </si>
  <si>
    <t xml:space="preserve">$3,401,040 </t>
  </si>
  <si>
    <t xml:space="preserve">$2,969,280 </t>
  </si>
  <si>
    <t xml:space="preserve">$2,916,120 </t>
  </si>
  <si>
    <t>$2,183,333</t>
  </si>
  <si>
    <t xml:space="preserve">$1,547,640 </t>
  </si>
  <si>
    <t xml:space="preserve">$1,071,720 </t>
  </si>
  <si>
    <t xml:space="preserve">$1,003,560 </t>
  </si>
  <si>
    <t>$760,000  r</t>
  </si>
  <si>
    <t>$6,292,000</t>
  </si>
  <si>
    <t>$4,350,000</t>
  </si>
  <si>
    <t>$3,564,000</t>
  </si>
  <si>
    <t xml:space="preserve">$3,194,400 </t>
  </si>
  <si>
    <t xml:space="preserve">$2,416,067 </t>
  </si>
  <si>
    <t xml:space="preserve">$2,225,880 </t>
  </si>
  <si>
    <t>$2,062,800</t>
  </si>
  <si>
    <t xml:space="preserve">$2,060,040 </t>
  </si>
  <si>
    <t xml:space="preserve">$2,056,968 </t>
  </si>
  <si>
    <t xml:space="preserve">$1,629,120 </t>
  </si>
  <si>
    <t xml:space="preserve">$1,264,440 </t>
  </si>
  <si>
    <t>$1,055,000</t>
  </si>
  <si>
    <t>$736,000</t>
  </si>
  <si>
    <t>$6,212,960</t>
  </si>
  <si>
    <t>$4,526,000</t>
  </si>
  <si>
    <t xml:space="preserve">$2,000,040 </t>
  </si>
  <si>
    <t xml:space="preserve">$1,266,120 </t>
  </si>
  <si>
    <t xml:space="preserve">$1,187,686 </t>
  </si>
  <si>
    <t>$457,888</t>
  </si>
  <si>
    <t xml:space="preserve">$69,518  s </t>
  </si>
  <si>
    <t xml:space="preserve">$3,089,040 </t>
  </si>
  <si>
    <t>$2,862,000</t>
  </si>
  <si>
    <t xml:space="preserve">$1,892,035 </t>
  </si>
  <si>
    <t xml:space="preserve">$1,255,440 </t>
  </si>
  <si>
    <t xml:space="preserve">$1,028,880 </t>
  </si>
  <si>
    <t>$996,240  1</t>
  </si>
  <si>
    <t>$801,361  s</t>
  </si>
  <si>
    <t xml:space="preserve">$4,796,880 </t>
  </si>
  <si>
    <t xml:space="preserve">$4,054,160 </t>
  </si>
  <si>
    <t xml:space="preserve">$3,755,640 </t>
  </si>
  <si>
    <t xml:space="preserve">$3,516,960 </t>
  </si>
  <si>
    <t xml:space="preserve">$2,759,628 </t>
  </si>
  <si>
    <t xml:space="preserve">$1,318,920 </t>
  </si>
  <si>
    <t xml:space="preserve">$1,120,200 </t>
  </si>
  <si>
    <t xml:space="preserve">$1,036,440 </t>
  </si>
  <si>
    <t>$870,968</t>
  </si>
  <si>
    <t>$296,695  r</t>
  </si>
  <si>
    <t>$209,592  r</t>
  </si>
  <si>
    <t>$175,908  s</t>
  </si>
  <si>
    <t>$139,968  s</t>
  </si>
  <si>
    <t>$6,138,888</t>
  </si>
  <si>
    <t xml:space="preserve">$2,839,408 </t>
  </si>
  <si>
    <t>$2,160,000</t>
  </si>
  <si>
    <t xml:space="preserve">$1,317,120 </t>
  </si>
  <si>
    <t>$4,972,500</t>
  </si>
  <si>
    <t>$3,682,000</t>
  </si>
  <si>
    <t xml:space="preserve">$2,105,400 </t>
  </si>
  <si>
    <t>$1,700,000</t>
  </si>
  <si>
    <t xml:space="preserve">$1,658,280 </t>
  </si>
  <si>
    <t xml:space="preserve">$1,514,280 </t>
  </si>
  <si>
    <t xml:space="preserve">$1,418,880 </t>
  </si>
  <si>
    <t xml:space="preserve">$1,029,794 </t>
  </si>
  <si>
    <t>$1,836,000</t>
  </si>
  <si>
    <t xml:space="preserve">$1,766,280 </t>
  </si>
  <si>
    <t xml:space="preserve">$1,745,520 </t>
  </si>
  <si>
    <t xml:space="preserve">$1,307,640 </t>
  </si>
  <si>
    <t xml:space="preserve">$1,250,000 </t>
  </si>
  <si>
    <t>$451,866  m</t>
  </si>
  <si>
    <t>$6,857,725</t>
  </si>
  <si>
    <t>$6,730,800</t>
  </si>
  <si>
    <t xml:space="preserve">$5,844,827 </t>
  </si>
  <si>
    <t xml:space="preserve">$5,361,240 </t>
  </si>
  <si>
    <t>$4,344,000</t>
  </si>
  <si>
    <t xml:space="preserve">$3,910,816 </t>
  </si>
  <si>
    <t xml:space="preserve">$2,143,080 </t>
  </si>
  <si>
    <t xml:space="preserve">$1,165,320 </t>
  </si>
  <si>
    <t xml:space="preserve">$1,118,760 </t>
  </si>
  <si>
    <t xml:space="preserve">$88,488  s </t>
  </si>
  <si>
    <t>$51,983  si</t>
  </si>
  <si>
    <t xml:space="preserve">$3,610,080 </t>
  </si>
  <si>
    <t xml:space="preserve">$2,332,800 </t>
  </si>
  <si>
    <t xml:space="preserve">$2,035,920 </t>
  </si>
  <si>
    <t xml:space="preserve">$1,167,000 </t>
  </si>
  <si>
    <t xml:space="preserve">$1,044,000 </t>
  </si>
  <si>
    <t>$881,000</t>
  </si>
  <si>
    <t>$838,034  s</t>
  </si>
  <si>
    <t>$76,850  re</t>
  </si>
  <si>
    <t>$3,780,000</t>
  </si>
  <si>
    <t>$3,240,380</t>
  </si>
  <si>
    <t xml:space="preserve">$1,081,680 </t>
  </si>
  <si>
    <t xml:space="preserve">$1,079,640 </t>
  </si>
  <si>
    <t xml:space="preserve">$1,033,342 </t>
  </si>
  <si>
    <t>$825,497  r</t>
  </si>
  <si>
    <t xml:space="preserve">$6,527,491 </t>
  </si>
  <si>
    <t>$4,960,000</t>
  </si>
  <si>
    <t>$4,553,793</t>
  </si>
  <si>
    <t>$3,666,666</t>
  </si>
  <si>
    <t xml:space="preserve">$2,282,640 </t>
  </si>
  <si>
    <t>$2,110,550</t>
  </si>
  <si>
    <t>$1,620,000</t>
  </si>
  <si>
    <t>$242,793  s</t>
  </si>
  <si>
    <t>$85,519  re</t>
  </si>
  <si>
    <t>$5,155,115</t>
  </si>
  <si>
    <t xml:space="preserve">$1,214,040 </t>
  </si>
  <si>
    <t>$269,169  s</t>
  </si>
  <si>
    <t xml:space="preserve">$3,575,761 </t>
  </si>
  <si>
    <t xml:space="preserve">$1,900,200 </t>
  </si>
  <si>
    <t xml:space="preserve">$1,714,800 </t>
  </si>
  <si>
    <t xml:space="preserve">$1,496,640 </t>
  </si>
  <si>
    <t xml:space="preserve">$1,477,920 </t>
  </si>
  <si>
    <t xml:space="preserve">$1,191,180 </t>
  </si>
  <si>
    <t>$1,030,189</t>
  </si>
  <si>
    <t>$80,488  re</t>
  </si>
  <si>
    <t>$24,751,934</t>
  </si>
  <si>
    <t>$21,372,000</t>
  </si>
  <si>
    <t>$21,262,500</t>
  </si>
  <si>
    <t>$21,000,000</t>
  </si>
  <si>
    <t>$20,840,625</t>
  </si>
  <si>
    <t>$20,598,704</t>
  </si>
  <si>
    <t>$20,370,437</t>
  </si>
  <si>
    <t>$18,388,430</t>
  </si>
  <si>
    <t>$18,077,904</t>
  </si>
  <si>
    <t>$18,077,903</t>
  </si>
  <si>
    <t>$17,810,000</t>
  </si>
  <si>
    <t>$17,180,000</t>
  </si>
  <si>
    <t>$16,447,871</t>
  </si>
  <si>
    <t>$15,780,000</t>
  </si>
  <si>
    <t>$15,106,000</t>
  </si>
  <si>
    <t>$15,070,550</t>
  </si>
  <si>
    <t>$14,983,603</t>
  </si>
  <si>
    <t>$14,724,125</t>
  </si>
  <si>
    <t>$14,666,667</t>
  </si>
  <si>
    <t>$14,653,466</t>
  </si>
  <si>
    <t>$14,431,816</t>
  </si>
  <si>
    <t>$14,410,581</t>
  </si>
  <si>
    <t>$14,232,567</t>
  </si>
  <si>
    <t>$14,148,596</t>
  </si>
  <si>
    <t>$13,930,000</t>
  </si>
  <si>
    <t>$13,775,000</t>
  </si>
  <si>
    <t>$13,758,000</t>
  </si>
  <si>
    <t>$13,757,844</t>
  </si>
  <si>
    <t>$12,827,676</t>
  </si>
  <si>
    <t>$12,722,500</t>
  </si>
  <si>
    <t>$12,528,000</t>
  </si>
  <si>
    <t>$12,222,221</t>
  </si>
  <si>
    <t>$11,593,817</t>
  </si>
  <si>
    <t>$11,553,000</t>
  </si>
  <si>
    <t>$11,550,000</t>
  </si>
  <si>
    <t>$11,375,000</t>
  </si>
  <si>
    <t>$11,350,000</t>
  </si>
  <si>
    <t>$11,238,564</t>
  </si>
  <si>
    <t>$11,050,000</t>
  </si>
  <si>
    <t>$10,841,615</t>
  </si>
  <si>
    <t>$10,812,500</t>
  </si>
  <si>
    <t>$10,602,667</t>
  </si>
  <si>
    <t>$10,333,334</t>
  </si>
  <si>
    <t>$10,126,984</t>
  </si>
  <si>
    <t>$9,923,285</t>
  </si>
  <si>
    <t>$9,905,248</t>
  </si>
  <si>
    <t>$9,723,983</t>
  </si>
  <si>
    <t>$9,537,500</t>
  </si>
  <si>
    <t>$9,385,000</t>
  </si>
  <si>
    <t>$9,249,980</t>
  </si>
  <si>
    <t>$9,226,250</t>
  </si>
  <si>
    <t>$9,196,000</t>
  </si>
  <si>
    <t xml:space="preserve">$9,100,000 </t>
  </si>
  <si>
    <t>$9,028,575</t>
  </si>
  <si>
    <t xml:space="preserve">$8,854,475 </t>
  </si>
  <si>
    <t>$8,760,335</t>
  </si>
  <si>
    <t>$8,685,500</t>
  </si>
  <si>
    <t>$8,640,000</t>
  </si>
  <si>
    <t>$8,562,500</t>
  </si>
  <si>
    <t>$8,513,916</t>
  </si>
  <si>
    <t>$8,353,000</t>
  </si>
  <si>
    <t>$8,275,862</t>
  </si>
  <si>
    <t>$7,647,500</t>
  </si>
  <si>
    <t>$7,438,018</t>
  </si>
  <si>
    <t>$7,400,000</t>
  </si>
  <si>
    <t xml:space="preserve">$7,375,500 </t>
  </si>
  <si>
    <t xml:space="preserve">$7,312,500 </t>
  </si>
  <si>
    <t>$7,151,183</t>
  </si>
  <si>
    <t>$7,140,000</t>
  </si>
  <si>
    <t>$5,757,818</t>
  </si>
  <si>
    <t>$5,636,143</t>
  </si>
  <si>
    <t>$4,026,720</t>
  </si>
  <si>
    <t>$2,071,680</t>
  </si>
  <si>
    <t>$797,581  m</t>
  </si>
  <si>
    <t>$711,517  m</t>
  </si>
  <si>
    <t>$442,114  m</t>
  </si>
  <si>
    <t>$4,578,880</t>
  </si>
  <si>
    <t>$3,206,897</t>
  </si>
  <si>
    <t>$2,650,000</t>
  </si>
  <si>
    <t>$1,315,080</t>
  </si>
  <si>
    <t>$957,120</t>
  </si>
  <si>
    <t>$542,114</t>
  </si>
  <si>
    <t>$6,049,400</t>
  </si>
  <si>
    <t>$5,585,000</t>
  </si>
  <si>
    <t>$4,148,716</t>
  </si>
  <si>
    <t>$2,661,027</t>
  </si>
  <si>
    <t>$2,208,960</t>
  </si>
  <si>
    <t>$1,276,320</t>
  </si>
  <si>
    <t>$928,143  s</t>
  </si>
  <si>
    <t>$200,252  s</t>
  </si>
  <si>
    <t>$125,374  s</t>
  </si>
  <si>
    <t>$107,908  r</t>
  </si>
  <si>
    <t xml:space="preserve">$46,812  s </t>
  </si>
  <si>
    <t>$6,404,750</t>
  </si>
  <si>
    <t>$6,200,000</t>
  </si>
  <si>
    <t>$5,104,000</t>
  </si>
  <si>
    <t>$4,822,800</t>
  </si>
  <si>
    <t>$3,749,880</t>
  </si>
  <si>
    <t>$2,295,480</t>
  </si>
  <si>
    <t xml:space="preserve">$1,143,473 </t>
  </si>
  <si>
    <t>$87,893  re</t>
  </si>
  <si>
    <t>$5,784,480</t>
  </si>
  <si>
    <t>$3,850,000</t>
  </si>
  <si>
    <t>$1,329,480</t>
  </si>
  <si>
    <t xml:space="preserve">$1,262,275 </t>
  </si>
  <si>
    <t>$450,000</t>
  </si>
  <si>
    <t>$244,463  r</t>
  </si>
  <si>
    <t>$187,258  s</t>
  </si>
  <si>
    <t>$5,050,000</t>
  </si>
  <si>
    <t xml:space="preserve">$1,971,941 </t>
  </si>
  <si>
    <t>$1,800,000</t>
  </si>
  <si>
    <t>$1,572,960</t>
  </si>
  <si>
    <t>$972,581</t>
  </si>
  <si>
    <t>$926,678  r</t>
  </si>
  <si>
    <t>$854,957  m</t>
  </si>
  <si>
    <t>$826,269  m</t>
  </si>
  <si>
    <t>$4,985,001</t>
  </si>
  <si>
    <t>$3,862,600</t>
  </si>
  <si>
    <t>$1,939,893</t>
  </si>
  <si>
    <t>$1,824,493</t>
  </si>
  <si>
    <t>$1,369,920</t>
  </si>
  <si>
    <t xml:space="preserve">$1,147,533 </t>
  </si>
  <si>
    <t>$998,398  m</t>
  </si>
  <si>
    <t>$926,678  m</t>
  </si>
  <si>
    <t>$51,976  re</t>
  </si>
  <si>
    <t>$3,666,667</t>
  </si>
  <si>
    <t>$1,877,572</t>
  </si>
  <si>
    <t>$1,687,320</t>
  </si>
  <si>
    <t>$1,015,440</t>
  </si>
  <si>
    <t>$950,419  s</t>
  </si>
  <si>
    <t xml:space="preserve">$6,800,000 </t>
  </si>
  <si>
    <t>$2,497,320</t>
  </si>
  <si>
    <t>$1,709,280</t>
  </si>
  <si>
    <t>$1,446,720</t>
  </si>
  <si>
    <t>$1,262,520</t>
  </si>
  <si>
    <t>$429,111  s</t>
  </si>
  <si>
    <t>$422,725  s</t>
  </si>
  <si>
    <t>$182,047  r</t>
  </si>
  <si>
    <t>$57,215  re</t>
  </si>
  <si>
    <t>$6,448,900</t>
  </si>
  <si>
    <t>$3,100,667</t>
  </si>
  <si>
    <t xml:space="preserve">$2,552,000 </t>
  </si>
  <si>
    <t>$1,962,378</t>
  </si>
  <si>
    <t>$1,910,000</t>
  </si>
  <si>
    <t>$1,768,000</t>
  </si>
  <si>
    <t xml:space="preserve">$1,573,000 </t>
  </si>
  <si>
    <t>$1,163,520</t>
  </si>
  <si>
    <t>$1,045,560</t>
  </si>
  <si>
    <t>$816,500</t>
  </si>
  <si>
    <t>$794,491  s</t>
  </si>
  <si>
    <t>$2,329,805</t>
  </si>
  <si>
    <t>$2,272,860</t>
  </si>
  <si>
    <t>$2,002,623</t>
  </si>
  <si>
    <t>$1,799,160</t>
  </si>
  <si>
    <t>$1,465,400</t>
  </si>
  <si>
    <t>$826,269</t>
  </si>
  <si>
    <t>$2,623,200</t>
  </si>
  <si>
    <t>$2,484,000</t>
  </si>
  <si>
    <t>$1,776,240</t>
  </si>
  <si>
    <t>$1,034,760</t>
  </si>
  <si>
    <t>$797,581  r</t>
  </si>
  <si>
    <t>$622,531  s</t>
  </si>
  <si>
    <t>$328,416  r</t>
  </si>
  <si>
    <t>$297,163  r</t>
  </si>
  <si>
    <t>$4,524,887</t>
  </si>
  <si>
    <t>$4,420,000</t>
  </si>
  <si>
    <t>$4,159,200</t>
  </si>
  <si>
    <t>$2,769,300</t>
  </si>
  <si>
    <t>$1,080,000</t>
  </si>
  <si>
    <t>$880,658</t>
  </si>
  <si>
    <t>$6,575,000</t>
  </si>
  <si>
    <t>$4,010,005</t>
  </si>
  <si>
    <t>$3,875,040</t>
  </si>
  <si>
    <t>$3,630,480</t>
  </si>
  <si>
    <t>$3,093,333</t>
  </si>
  <si>
    <t xml:space="preserve">$2,636,550 </t>
  </si>
  <si>
    <t>$2,579,400</t>
  </si>
  <si>
    <t xml:space="preserve">$2,325,000 </t>
  </si>
  <si>
    <t>$2,119,102</t>
  </si>
  <si>
    <t>$1,572,221</t>
  </si>
  <si>
    <t>$977,160</t>
  </si>
  <si>
    <t>$704,752  s</t>
  </si>
  <si>
    <t>$370,000  r</t>
  </si>
  <si>
    <t>$4,314,960</t>
  </si>
  <si>
    <t>$4,010,000</t>
  </si>
  <si>
    <t>$2,612,835</t>
  </si>
  <si>
    <t xml:space="preserve">$1,660,000 </t>
  </si>
  <si>
    <t>$1,273,200</t>
  </si>
  <si>
    <t xml:space="preserve">$1,141,838 </t>
  </si>
  <si>
    <t>$875,000</t>
  </si>
  <si>
    <t>$442,114  r</t>
  </si>
  <si>
    <t>$6,294,310</t>
  </si>
  <si>
    <t>$6,250,195</t>
  </si>
  <si>
    <t>$4,460,186</t>
  </si>
  <si>
    <t>$3,448,050</t>
  </si>
  <si>
    <t>$3,354,480</t>
  </si>
  <si>
    <t>$2,565,000</t>
  </si>
  <si>
    <t>$2,403,120</t>
  </si>
  <si>
    <t xml:space="preserve">$1,711,000 </t>
  </si>
  <si>
    <t>$757,000</t>
  </si>
  <si>
    <t>$722,517</t>
  </si>
  <si>
    <t>$527,185  r</t>
  </si>
  <si>
    <t>$387,613  s</t>
  </si>
  <si>
    <t>$3,395,760</t>
  </si>
  <si>
    <t>$3,163,680</t>
  </si>
  <si>
    <t>$2,815,560</t>
  </si>
  <si>
    <t>$2,725,920</t>
  </si>
  <si>
    <t>$2,630,000</t>
  </si>
  <si>
    <t>$1,655,760</t>
  </si>
  <si>
    <t>$2,986,080</t>
  </si>
  <si>
    <t>$2,098,560</t>
  </si>
  <si>
    <t>$1,522,920</t>
  </si>
  <si>
    <t>$1,225,200</t>
  </si>
  <si>
    <t>$1,212,120</t>
  </si>
  <si>
    <t>$1,042,440</t>
  </si>
  <si>
    <t>$442,411  m</t>
  </si>
  <si>
    <t>$5,592,240</t>
  </si>
  <si>
    <t>$4,574,189</t>
  </si>
  <si>
    <t>$2,032,800</t>
  </si>
  <si>
    <t>$1,869,600</t>
  </si>
  <si>
    <t>$26,007  si</t>
  </si>
  <si>
    <t>$2,873,520</t>
  </si>
  <si>
    <t>$2,020,179</t>
  </si>
  <si>
    <t>$1,788,033</t>
  </si>
  <si>
    <t>$1,173,480</t>
  </si>
  <si>
    <t>$6,350,000</t>
  </si>
  <si>
    <t xml:space="preserve">$5,950,894 </t>
  </si>
  <si>
    <t>$4,795,000</t>
  </si>
  <si>
    <t xml:space="preserve">$4,778,548 </t>
  </si>
  <si>
    <t>$4,484,040</t>
  </si>
  <si>
    <t>$3,579,131</t>
  </si>
  <si>
    <t>$3,493,680</t>
  </si>
  <si>
    <t>$3,287,640</t>
  </si>
  <si>
    <t xml:space="preserve">$2,252,400 </t>
  </si>
  <si>
    <t>$1,931,160</t>
  </si>
  <si>
    <t>$964,080</t>
  </si>
  <si>
    <t>$806,452</t>
  </si>
  <si>
    <t>$148,238  s</t>
  </si>
  <si>
    <t>$32,842  re</t>
  </si>
  <si>
    <t>$5,746,000</t>
  </si>
  <si>
    <t>$4,900,000</t>
  </si>
  <si>
    <t>$2,139,720</t>
  </si>
  <si>
    <t>$1,176,240</t>
  </si>
  <si>
    <t>$769,431  r</t>
  </si>
  <si>
    <t>$4,640,000</t>
  </si>
  <si>
    <t>$3,388,000</t>
  </si>
  <si>
    <t>$1,968,120</t>
  </si>
  <si>
    <t>$1,542,600</t>
  </si>
  <si>
    <t>$1,326,360</t>
  </si>
  <si>
    <t>$1,976,400</t>
  </si>
  <si>
    <t>$1,623,720</t>
  </si>
  <si>
    <t>$1,222,320</t>
  </si>
  <si>
    <t>$1,001,880</t>
  </si>
  <si>
    <t>$184,648  s</t>
  </si>
  <si>
    <t xml:space="preserve">$54,410  s </t>
  </si>
  <si>
    <t>$6,310,150</t>
  </si>
  <si>
    <t>$5,011,680</t>
  </si>
  <si>
    <t>$4,631,400</t>
  </si>
  <si>
    <t>$3,771,133</t>
  </si>
  <si>
    <t>$3,163,769</t>
  </si>
  <si>
    <t>$3,084,240</t>
  </si>
  <si>
    <t>$1,993,560</t>
  </si>
  <si>
    <t>$1,084,080</t>
  </si>
  <si>
    <t>$1,048,800</t>
  </si>
  <si>
    <t>$1,040,640</t>
  </si>
  <si>
    <t>$6,487,888</t>
  </si>
  <si>
    <t xml:space="preserve">$5,632,200 </t>
  </si>
  <si>
    <t>$2,912,823</t>
  </si>
  <si>
    <t>$2,620,126</t>
  </si>
  <si>
    <t>$2,180,760</t>
  </si>
  <si>
    <t>$1,983,454</t>
  </si>
  <si>
    <t>$1,893,840</t>
  </si>
  <si>
    <t>$1,742,760</t>
  </si>
  <si>
    <t xml:space="preserve">$1,427,040 </t>
  </si>
  <si>
    <t>$1,319,651</t>
  </si>
  <si>
    <t>$971,160</t>
  </si>
  <si>
    <t>$2,987,000</t>
  </si>
  <si>
    <t>$1,262,275</t>
  </si>
  <si>
    <t>$1,009,200</t>
  </si>
  <si>
    <t>$1,006,200</t>
  </si>
  <si>
    <t>$351,091  s</t>
  </si>
  <si>
    <t>$187,248  r</t>
  </si>
  <si>
    <t>$125,562  s</t>
  </si>
  <si>
    <t>$83,708  re</t>
  </si>
  <si>
    <t xml:space="preserve">$74,251  s </t>
  </si>
  <si>
    <t>$5,176,440</t>
  </si>
  <si>
    <t>$4,550,000</t>
  </si>
  <si>
    <t xml:space="preserve">$4,350,000 </t>
  </si>
  <si>
    <t>$4,260,000</t>
  </si>
  <si>
    <t>$2,449,184</t>
  </si>
  <si>
    <t>$826,153  s</t>
  </si>
  <si>
    <t>$5,069,449</t>
  </si>
  <si>
    <t>$4,956,818</t>
  </si>
  <si>
    <t>$2,074,302</t>
  </si>
  <si>
    <t>$1,834,680</t>
  </si>
  <si>
    <t>$1,188,000</t>
  </si>
  <si>
    <t>$1,129,320</t>
  </si>
  <si>
    <t>$1,081,440</t>
  </si>
  <si>
    <t>$810,000</t>
  </si>
  <si>
    <t>$6,244,093</t>
  </si>
  <si>
    <t>$4,235,000</t>
  </si>
  <si>
    <t>$3,616,072</t>
  </si>
  <si>
    <t>$2,739,669</t>
  </si>
  <si>
    <t>$1,602,960</t>
  </si>
  <si>
    <t>$1,392,240</t>
  </si>
  <si>
    <t>$1,381,560</t>
  </si>
  <si>
    <t>$184,157  r</t>
  </si>
  <si>
    <t>$23,750,000</t>
  </si>
  <si>
    <t>$19,728,000</t>
  </si>
  <si>
    <t>$19,490,625</t>
  </si>
  <si>
    <t>$19,014,188</t>
  </si>
  <si>
    <t>$19,014,187</t>
  </si>
  <si>
    <t>$19,012,500</t>
  </si>
  <si>
    <t>$18,593,750</t>
  </si>
  <si>
    <t>$16,440,000</t>
  </si>
  <si>
    <t>$16,360,094</t>
  </si>
  <si>
    <t>$15,500,000</t>
  </si>
  <si>
    <t>$15,344,000</t>
  </si>
  <si>
    <t>$15,070,000</t>
  </si>
  <si>
    <t>$14,880,000</t>
  </si>
  <si>
    <t>$14,520,000</t>
  </si>
  <si>
    <t>$13,762,775</t>
  </si>
  <si>
    <t>$13,735,000</t>
  </si>
  <si>
    <t>$13,488,377</t>
  </si>
  <si>
    <t>$13,248,596</t>
  </si>
  <si>
    <t>$13,320,000</t>
  </si>
  <si>
    <t>$13,041,250</t>
  </si>
  <si>
    <t>$12,775,000</t>
  </si>
  <si>
    <t>$12,540,000</t>
  </si>
  <si>
    <t>$12,455,000</t>
  </si>
  <si>
    <t>$12,440,787</t>
  </si>
  <si>
    <t>$12,000,084</t>
  </si>
  <si>
    <t>$11,950,400</t>
  </si>
  <si>
    <t>$11,666,666</t>
  </si>
  <si>
    <t>$11,664,000</t>
  </si>
  <si>
    <t>$11,260,483</t>
  </si>
  <si>
    <t>$11,111,110</t>
  </si>
  <si>
    <t>$10,590,500</t>
  </si>
  <si>
    <t>$10,250,000</t>
  </si>
  <si>
    <t>$10,142,156</t>
  </si>
  <si>
    <t>$9,366,666</t>
  </si>
  <si>
    <t>$9,280,000</t>
  </si>
  <si>
    <t>$9,206,349</t>
  </si>
  <si>
    <t>$9,079,811</t>
  </si>
  <si>
    <t>$8,947,543</t>
  </si>
  <si>
    <t xml:space="preserve">$8,937,500 </t>
  </si>
  <si>
    <t>$8,937,500</t>
  </si>
  <si>
    <t>$8,898,000</t>
  </si>
  <si>
    <t>$8,840,000</t>
  </si>
  <si>
    <t>$8,675,620</t>
  </si>
  <si>
    <t>$8,425,625</t>
  </si>
  <si>
    <t>$8,376,194</t>
  </si>
  <si>
    <t>$8,350,000</t>
  </si>
  <si>
    <t>$8,329,640</t>
  </si>
  <si>
    <t>$8,250,000</t>
  </si>
  <si>
    <t>$8,219,008</t>
  </si>
  <si>
    <t>$8,218,990</t>
  </si>
  <si>
    <t>$8,105,500</t>
  </si>
  <si>
    <t>$8,091,188</t>
  </si>
  <si>
    <t>$7,920,000</t>
  </si>
  <si>
    <t>$7,901,040</t>
  </si>
  <si>
    <t>$7,840,000</t>
  </si>
  <si>
    <t>$7,875,000</t>
  </si>
  <si>
    <t xml:space="preserve">$7,639,400 </t>
  </si>
  <si>
    <t>$7,101,250</t>
  </si>
  <si>
    <t>$6,306,182</t>
  </si>
  <si>
    <t>$4,466,040</t>
  </si>
  <si>
    <t>$3,745,800</t>
  </si>
  <si>
    <t>$3,631,449</t>
  </si>
  <si>
    <t>$2,243,543</t>
  </si>
  <si>
    <t>$1,927,080</t>
  </si>
  <si>
    <t>$783,000</t>
  </si>
  <si>
    <t>$729,000</t>
  </si>
  <si>
    <t>$427,163  [</t>
  </si>
  <si>
    <t>$253,499  [</t>
  </si>
  <si>
    <t>$4,480,912</t>
  </si>
  <si>
    <t>$3,206,000</t>
  </si>
  <si>
    <t>$1,868,141</t>
  </si>
  <si>
    <t>$1,229,280</t>
  </si>
  <si>
    <t xml:space="preserve">$1,219,590 </t>
  </si>
  <si>
    <t>$687,456  [</t>
  </si>
  <si>
    <t>$130,819  [</t>
  </si>
  <si>
    <t>$5,632,200</t>
  </si>
  <si>
    <t>$5,427,307</t>
  </si>
  <si>
    <t>$3,887,880</t>
  </si>
  <si>
    <t>$3,274,440</t>
  </si>
  <si>
    <t>$2,376,000</t>
  </si>
  <si>
    <t>$1,862,160</t>
  </si>
  <si>
    <t>$1,137,000</t>
  </si>
  <si>
    <t>$533,572  [</t>
  </si>
  <si>
    <t>$6,453,416</t>
  </si>
  <si>
    <t>$4,881,669</t>
  </si>
  <si>
    <t>$3,505,320</t>
  </si>
  <si>
    <t>$3,320,339</t>
  </si>
  <si>
    <t>$3,248,000</t>
  </si>
  <si>
    <t>$2,135,400</t>
  </si>
  <si>
    <t xml:space="preserve">$1,928,598 </t>
  </si>
  <si>
    <t>$1,805,160</t>
  </si>
  <si>
    <t>$1,629,120</t>
  </si>
  <si>
    <t>$1,044,120</t>
  </si>
  <si>
    <t>$101,451  [</t>
  </si>
  <si>
    <t>$6,703,125</t>
  </si>
  <si>
    <t>$5,356,000</t>
  </si>
  <si>
    <t>$4,172,432</t>
  </si>
  <si>
    <t>$1,889,760</t>
  </si>
  <si>
    <t>$770,610  [</t>
  </si>
  <si>
    <t>$264,897  [</t>
  </si>
  <si>
    <t>$2,369,111</t>
  </si>
  <si>
    <t>$1,830,000</t>
  </si>
  <si>
    <t>$1,680,600</t>
  </si>
  <si>
    <t xml:space="preserve">$1,211,197 </t>
  </si>
  <si>
    <t>$998,398  [</t>
  </si>
  <si>
    <t>$4,952,380</t>
  </si>
  <si>
    <t>$2,134,067</t>
  </si>
  <si>
    <t xml:space="preserve">$1,103,225 </t>
  </si>
  <si>
    <t>$1,011,360</t>
  </si>
  <si>
    <t>$162,281  [</t>
  </si>
  <si>
    <t>$151,089  [</t>
  </si>
  <si>
    <t>$6,373,900</t>
  </si>
  <si>
    <t>$2,550,000</t>
  </si>
  <si>
    <t>$1,944,000</t>
  </si>
  <si>
    <t xml:space="preserve">$1,890,000 </t>
  </si>
  <si>
    <t>$1,569,600</t>
  </si>
  <si>
    <t>$1,041,360</t>
  </si>
  <si>
    <t>$944,520</t>
  </si>
  <si>
    <t>$826,046  [</t>
  </si>
  <si>
    <t>$6,630,000</t>
  </si>
  <si>
    <t>$3,470,770</t>
  </si>
  <si>
    <t>$2,636,696</t>
  </si>
  <si>
    <t>$2,323,080</t>
  </si>
  <si>
    <t>$2,216,400</t>
  </si>
  <si>
    <t>$1,345,800</t>
  </si>
  <si>
    <t>$602,173  [</t>
  </si>
  <si>
    <t>$249,478  [</t>
  </si>
  <si>
    <t>$125,479  [</t>
  </si>
  <si>
    <t>$48,056  [r</t>
  </si>
  <si>
    <t>$5,883,600</t>
  </si>
  <si>
    <t>$5,670,000</t>
  </si>
  <si>
    <t xml:space="preserve">$3,840,000 </t>
  </si>
  <si>
    <t>$2,910,000</t>
  </si>
  <si>
    <t>$2,430,000</t>
  </si>
  <si>
    <t xml:space="preserve">$2,350,000 </t>
  </si>
  <si>
    <t>$1,440,960</t>
  </si>
  <si>
    <t xml:space="preserve">$1,436,500 </t>
  </si>
  <si>
    <t>$1,122,000</t>
  </si>
  <si>
    <t>$972,720</t>
  </si>
  <si>
    <t>$2,286,360</t>
  </si>
  <si>
    <t>$1,734,316</t>
  </si>
  <si>
    <t>$1,516,800</t>
  </si>
  <si>
    <t>$1,470,360</t>
  </si>
  <si>
    <t>$854,957  [</t>
  </si>
  <si>
    <t>$112,130  [</t>
  </si>
  <si>
    <t>$6,150,000</t>
  </si>
  <si>
    <t>$4,404,629</t>
  </si>
  <si>
    <t>$1,890,000</t>
  </si>
  <si>
    <t>$1,652,280</t>
  </si>
  <si>
    <t>$926,678  [</t>
  </si>
  <si>
    <t>$826,046</t>
  </si>
  <si>
    <t>$800,000</t>
  </si>
  <si>
    <t>$623,694  [</t>
  </si>
  <si>
    <t>$304,897  [</t>
  </si>
  <si>
    <t>$56,065  [m</t>
  </si>
  <si>
    <t>$2,172,000</t>
  </si>
  <si>
    <t>$1,756,951</t>
  </si>
  <si>
    <t>$1,009,560</t>
  </si>
  <si>
    <t>$434,091  [</t>
  </si>
  <si>
    <t>$5,850,000</t>
  </si>
  <si>
    <t>$3,377,160</t>
  </si>
  <si>
    <t>$2,411,160</t>
  </si>
  <si>
    <t>$1,376,040</t>
  </si>
  <si>
    <t>$1,285,200</t>
  </si>
  <si>
    <t>$1,087,680</t>
  </si>
  <si>
    <t>$826,269  [</t>
  </si>
  <si>
    <t>$750,000  [</t>
  </si>
  <si>
    <t>$711,517  [</t>
  </si>
  <si>
    <t>$538,090</t>
  </si>
  <si>
    <t>$511,295  [</t>
  </si>
  <si>
    <t>$219,533  [</t>
  </si>
  <si>
    <t>$85,932  [m</t>
  </si>
  <si>
    <t>$6,819,000</t>
  </si>
  <si>
    <t>$6,050,000</t>
  </si>
  <si>
    <t>$3,966,207</t>
  </si>
  <si>
    <t>$2,762,500</t>
  </si>
  <si>
    <t>$2,040,746</t>
  </si>
  <si>
    <t>$1,184,400</t>
  </si>
  <si>
    <t>$973,328</t>
  </si>
  <si>
    <t>$320,142  [</t>
  </si>
  <si>
    <t>$279,415  [</t>
  </si>
  <si>
    <t>$5,751,130</t>
  </si>
  <si>
    <t>$4,991,520</t>
  </si>
  <si>
    <t>$2,777,760</t>
  </si>
  <si>
    <t>$2,715,000</t>
  </si>
  <si>
    <t xml:space="preserve">$1,033,930 </t>
  </si>
  <si>
    <t xml:space="preserve">$5,953,000 </t>
  </si>
  <si>
    <t>$3,120,000</t>
  </si>
  <si>
    <t xml:space="preserve">$2,900,000 </t>
  </si>
  <si>
    <t>$2,631,840</t>
  </si>
  <si>
    <t>$2,562,426</t>
  </si>
  <si>
    <t>$2,535,720</t>
  </si>
  <si>
    <t>$2,480,885</t>
  </si>
  <si>
    <t>$2,420,000</t>
  </si>
  <si>
    <t>$2,358,433</t>
  </si>
  <si>
    <t>$1,769,160</t>
  </si>
  <si>
    <t xml:space="preserve">$1,747,096 </t>
  </si>
  <si>
    <t>$3,995,003</t>
  </si>
  <si>
    <t>$2,146,000</t>
  </si>
  <si>
    <t>$1,416,600</t>
  </si>
  <si>
    <t>$1,180,200</t>
  </si>
  <si>
    <t>$1,133,040</t>
  </si>
  <si>
    <t>$974,400</t>
  </si>
  <si>
    <t>$510,529  [</t>
  </si>
  <si>
    <t>$500,000  [</t>
  </si>
  <si>
    <t>$250,000  [</t>
  </si>
  <si>
    <t>$3,615,960</t>
  </si>
  <si>
    <t>$3,315,000</t>
  </si>
  <si>
    <t>$2,284,200</t>
  </si>
  <si>
    <t>$1,900,200</t>
  </si>
  <si>
    <t>$1,739,160</t>
  </si>
  <si>
    <t xml:space="preserve">$1,080,000 </t>
  </si>
  <si>
    <t>$895,341  [</t>
  </si>
  <si>
    <t>$864,000  [</t>
  </si>
  <si>
    <t xml:space="preserve">$2,990,028 </t>
  </si>
  <si>
    <t>$1,280,640</t>
  </si>
  <si>
    <t>$1,268,160</t>
  </si>
  <si>
    <t>$1,091,640</t>
  </si>
  <si>
    <t>$990,600</t>
  </si>
  <si>
    <t>$967,320</t>
  </si>
  <si>
    <t>$6,061,274</t>
  </si>
  <si>
    <t>$3,818,750</t>
  </si>
  <si>
    <t>$2,440,000</t>
  </si>
  <si>
    <t>$2,000,160</t>
  </si>
  <si>
    <t>$1,961,609</t>
  </si>
  <si>
    <t>$1,219,590</t>
  </si>
  <si>
    <t>$160,071  [</t>
  </si>
  <si>
    <t>$3,441,900</t>
  </si>
  <si>
    <t>$3,094,000</t>
  </si>
  <si>
    <t>$2,804,889</t>
  </si>
  <si>
    <t xml:space="preserve">$2,080,000 </t>
  </si>
  <si>
    <t>$1,830,720</t>
  </si>
  <si>
    <t>$1,547,760</t>
  </si>
  <si>
    <t>$1,233,840</t>
  </si>
  <si>
    <t>$1,103,225</t>
  </si>
  <si>
    <t xml:space="preserve">$1,108,718 </t>
  </si>
  <si>
    <t>$931,920</t>
  </si>
  <si>
    <t>$283,953  [</t>
  </si>
  <si>
    <t>$5,762,575</t>
  </si>
  <si>
    <t>$4,662,000</t>
  </si>
  <si>
    <t>$4,329,360</t>
  </si>
  <si>
    <t>$2,974,080</t>
  </si>
  <si>
    <t>$2,883,120</t>
  </si>
  <si>
    <t>$2,487,240</t>
  </si>
  <si>
    <t>$1,217,400</t>
  </si>
  <si>
    <t>$817,000</t>
  </si>
  <si>
    <t>$4,752,000</t>
  </si>
  <si>
    <t>$3,174,240</t>
  </si>
  <si>
    <t>$2,860,000</t>
  </si>
  <si>
    <t>$2,028,600</t>
  </si>
  <si>
    <t>$1,808,121</t>
  </si>
  <si>
    <t>$1,333,920</t>
  </si>
  <si>
    <t>$1,168,800</t>
  </si>
  <si>
    <t>$862,456  [</t>
  </si>
  <si>
    <t>$788,349  [</t>
  </si>
  <si>
    <t>$753,767  [</t>
  </si>
  <si>
    <t>$109,461  [</t>
  </si>
  <si>
    <t>$77,061  [m</t>
  </si>
  <si>
    <t>$5,450  [mi</t>
  </si>
  <si>
    <t>$4,125,000</t>
  </si>
  <si>
    <t>$3,103,000</t>
  </si>
  <si>
    <t>$2,678,000</t>
  </si>
  <si>
    <t xml:space="preserve">$1,944,000 </t>
  </si>
  <si>
    <t>$1,219,950</t>
  </si>
  <si>
    <t>$938,760</t>
  </si>
  <si>
    <t>$556,438  [</t>
  </si>
  <si>
    <t>$272,316  [</t>
  </si>
  <si>
    <t>$154,847  [</t>
  </si>
  <si>
    <t>$42,203  [m</t>
  </si>
  <si>
    <t>$12,890  [m</t>
  </si>
  <si>
    <t>$6,016,965</t>
  </si>
  <si>
    <t xml:space="preserve">$5,544,370 </t>
  </si>
  <si>
    <t>$4,171,200</t>
  </si>
  <si>
    <t>$3,058,200</t>
  </si>
  <si>
    <t>$2,601,113</t>
  </si>
  <si>
    <t>$2,105,520</t>
  </si>
  <si>
    <t>$1,593,000</t>
  </si>
  <si>
    <t>$1,077,120</t>
  </si>
  <si>
    <t>$802,000</t>
  </si>
  <si>
    <t>$4,838,880</t>
  </si>
  <si>
    <t xml:space="preserve">$4,516,484 </t>
  </si>
  <si>
    <t>$2,522,913</t>
  </si>
  <si>
    <t>$2,471,604</t>
  </si>
  <si>
    <t>$1,596,600</t>
  </si>
  <si>
    <t xml:space="preserve">$6,373,900 </t>
  </si>
  <si>
    <t>$4,010,640</t>
  </si>
  <si>
    <t>$2,350,000</t>
  </si>
  <si>
    <t>$1,715,040</t>
  </si>
  <si>
    <t>$1,005,960</t>
  </si>
  <si>
    <t>$3,942,000</t>
  </si>
  <si>
    <t>$1,491,240</t>
  </si>
  <si>
    <t>$1,033,930</t>
  </si>
  <si>
    <t>$798,328  [</t>
  </si>
  <si>
    <t>$67,151  [m</t>
  </si>
  <si>
    <t>$18,084,000</t>
  </si>
  <si>
    <t>$17,718,750</t>
  </si>
  <si>
    <t>$17,600,000</t>
  </si>
  <si>
    <t>$17,429,672</t>
  </si>
  <si>
    <t>$17,184,375</t>
  </si>
  <si>
    <t>$16,901,500</t>
  </si>
  <si>
    <t>$16,141,999</t>
  </si>
  <si>
    <t>$15,101,625</t>
  </si>
  <si>
    <t>$14,863,778</t>
  </si>
  <si>
    <t>$14,848,080</t>
  </si>
  <si>
    <t>$14,611,570</t>
  </si>
  <si>
    <t>$14,601,500</t>
  </si>
  <si>
    <t>$14,248,000</t>
  </si>
  <si>
    <t>$13,363,012</t>
  </si>
  <si>
    <t>$13,260,000</t>
  </si>
  <si>
    <t>$12,744,189</t>
  </si>
  <si>
    <t>$12,364,000</t>
  </si>
  <si>
    <t>$12,348,596</t>
  </si>
  <si>
    <t>$12,068,182</t>
  </si>
  <si>
    <t>$11,775,000</t>
  </si>
  <si>
    <t>$11,650,000</t>
  </si>
  <si>
    <t>$11,532,037</t>
  </si>
  <si>
    <t>$11,200,000</t>
  </si>
  <si>
    <t>$11,096,800</t>
  </si>
  <si>
    <t>$9,999,999</t>
  </si>
  <si>
    <t xml:space="preserve">$9,742,500 </t>
  </si>
  <si>
    <t>$9,628,000</t>
  </si>
  <si>
    <t>$9,625,000</t>
  </si>
  <si>
    <t>$9,464,307</t>
  </si>
  <si>
    <t>$9,450,000</t>
  </si>
  <si>
    <t>$9,442,697</t>
  </si>
  <si>
    <t>$9,350,649</t>
  </si>
  <si>
    <t>$9,296,874</t>
  </si>
  <si>
    <t>$9,187,500</t>
  </si>
  <si>
    <t>$9,150,000</t>
  </si>
  <si>
    <t>$8,800,000</t>
  </si>
  <si>
    <t>$8,733,333</t>
  </si>
  <si>
    <t>$8,560,000</t>
  </si>
  <si>
    <t xml:space="preserve">$8,433,334 </t>
  </si>
  <si>
    <t>$8,285,714</t>
  </si>
  <si>
    <t>$8,254,375</t>
  </si>
  <si>
    <t>$8,171,103</t>
  </si>
  <si>
    <t>$8,125,000</t>
  </si>
  <si>
    <t>$8,100,000</t>
  </si>
  <si>
    <t>$8,037,037</t>
  </si>
  <si>
    <t>$7,851,240</t>
  </si>
  <si>
    <t>$7,821,482</t>
  </si>
  <si>
    <t>$7,623,813</t>
  </si>
  <si>
    <t>$7,625,000</t>
  </si>
  <si>
    <t>$7,606,820</t>
  </si>
  <si>
    <t>$7,526,316</t>
  </si>
  <si>
    <t>$7,525,500</t>
  </si>
  <si>
    <t>$7,525,397</t>
  </si>
  <si>
    <t>$7,438,016</t>
  </si>
  <si>
    <t>$7,438,000</t>
  </si>
  <si>
    <t>$7,300,000</t>
  </si>
  <si>
    <t>$7,288,165</t>
  </si>
  <si>
    <t>$7,280,000</t>
  </si>
  <si>
    <t xml:space="preserve">$7,244,726 </t>
  </si>
  <si>
    <t>$7,200,000</t>
  </si>
  <si>
    <t>$7,187,500</t>
  </si>
  <si>
    <t xml:space="preserve">$7,014,400 </t>
  </si>
  <si>
    <t>$6,854,546</t>
  </si>
  <si>
    <t>$4,174,800</t>
  </si>
  <si>
    <t>$2,952,840</t>
  </si>
  <si>
    <t>$2,863,920</t>
  </si>
  <si>
    <t>$2,640,000</t>
  </si>
  <si>
    <t>$1,460,640</t>
  </si>
  <si>
    <t>$744,551  [</t>
  </si>
  <si>
    <t>$664,209  [</t>
  </si>
  <si>
    <t>$625,132  [</t>
  </si>
  <si>
    <t>$675,000</t>
  </si>
  <si>
    <t>$412,718  [</t>
  </si>
  <si>
    <t>$145,961  [</t>
  </si>
  <si>
    <t>$89,101  [m</t>
  </si>
  <si>
    <t>$55,365  [m</t>
  </si>
  <si>
    <t xml:space="preserve">$5,243,334 </t>
  </si>
  <si>
    <t>$2,793,103</t>
  </si>
  <si>
    <t xml:space="preserve">$2,091,480 </t>
  </si>
  <si>
    <t xml:space="preserve">$1,938,870 </t>
  </si>
  <si>
    <t>$1,793,160</t>
  </si>
  <si>
    <t>$1,689,409</t>
  </si>
  <si>
    <t>$1,618,320</t>
  </si>
  <si>
    <t>$1,347,000</t>
  </si>
  <si>
    <t>$1,143,600</t>
  </si>
  <si>
    <t>$1,080,480</t>
  </si>
  <si>
    <t>$1,037,280</t>
  </si>
  <si>
    <t>$432,000</t>
  </si>
  <si>
    <t>$50,000  [r</t>
  </si>
  <si>
    <t>$5,525,000</t>
  </si>
  <si>
    <t>$4,300,560</t>
  </si>
  <si>
    <t>$4,296,000</t>
  </si>
  <si>
    <t>$3,616,680</t>
  </si>
  <si>
    <t>$3,060,840</t>
  </si>
  <si>
    <t>$1,740,720</t>
  </si>
  <si>
    <t>$901,397  [</t>
  </si>
  <si>
    <t>$102,131  [</t>
  </si>
  <si>
    <t>$70,000  [r</t>
  </si>
  <si>
    <t>$3,950,000</t>
  </si>
  <si>
    <t>$3,862,080</t>
  </si>
  <si>
    <t>$3,260,760</t>
  </si>
  <si>
    <t>$3,192,628</t>
  </si>
  <si>
    <t>$3,024,000</t>
  </si>
  <si>
    <t>$2,696,956</t>
  </si>
  <si>
    <t>$2,614,440</t>
  </si>
  <si>
    <t>$1,803,600</t>
  </si>
  <si>
    <t>$1,679,280</t>
  </si>
  <si>
    <t>$1,475,000</t>
  </si>
  <si>
    <t>$1,172,400</t>
  </si>
  <si>
    <t>$55,000  [r</t>
  </si>
  <si>
    <t>$6,645,402</t>
  </si>
  <si>
    <t>$6,093,750</t>
  </si>
  <si>
    <t>$5,828,090</t>
  </si>
  <si>
    <t>$5,633,037</t>
  </si>
  <si>
    <t>$3,884,678</t>
  </si>
  <si>
    <t>$3,196,050</t>
  </si>
  <si>
    <t>$1,962,206</t>
  </si>
  <si>
    <t>$971,280</t>
  </si>
  <si>
    <t>$945,600</t>
  </si>
  <si>
    <t xml:space="preserve">$4,800,000 </t>
  </si>
  <si>
    <t>$3,240,741</t>
  </si>
  <si>
    <t>$3,153,120</t>
  </si>
  <si>
    <t>$1,998,000</t>
  </si>
  <si>
    <t>$1,974,259</t>
  </si>
  <si>
    <t xml:space="preserve">$1,968,750 </t>
  </si>
  <si>
    <t>$1,667,603</t>
  </si>
  <si>
    <t>$1,628,959</t>
  </si>
  <si>
    <t>$906,480</t>
  </si>
  <si>
    <t>$600,000  [</t>
  </si>
  <si>
    <t>$110,000  [</t>
  </si>
  <si>
    <t>$90,000  [r</t>
  </si>
  <si>
    <t>$4,694,041</t>
  </si>
  <si>
    <t>$4,571,428</t>
  </si>
  <si>
    <t>$1,387,560</t>
  </si>
  <si>
    <t>$945,360</t>
  </si>
  <si>
    <t>$865,063  [</t>
  </si>
  <si>
    <t>$771,331  [</t>
  </si>
  <si>
    <t>$75,000  [r</t>
  </si>
  <si>
    <t>$6,364,400</t>
  </si>
  <si>
    <t>$5,215,000</t>
  </si>
  <si>
    <t>$973,440</t>
  </si>
  <si>
    <t>$839,209  [</t>
  </si>
  <si>
    <t>$771,331</t>
  </si>
  <si>
    <t>$661,024  [</t>
  </si>
  <si>
    <t>$6,120,000</t>
  </si>
  <si>
    <t>$2,535,260</t>
  </si>
  <si>
    <t>$2,157,097</t>
  </si>
  <si>
    <t>$2,061,720</t>
  </si>
  <si>
    <t>$1,986,960</t>
  </si>
  <si>
    <t>$676,800  [</t>
  </si>
  <si>
    <t>$267,111  [</t>
  </si>
  <si>
    <t>$251,657  [</t>
  </si>
  <si>
    <t>$20,133  [m</t>
  </si>
  <si>
    <t>$6,392,100</t>
  </si>
  <si>
    <t>$5,393,300</t>
  </si>
  <si>
    <t>$3,840,000</t>
  </si>
  <si>
    <t>$2,210,000</t>
  </si>
  <si>
    <t>$2,115,000</t>
  </si>
  <si>
    <t>$1,537,440</t>
  </si>
  <si>
    <t>$998,967  [</t>
  </si>
  <si>
    <t>$31,250  [r</t>
  </si>
  <si>
    <t>$2,137,200</t>
  </si>
  <si>
    <t>$1,417,800</t>
  </si>
  <si>
    <t>$1,367,760</t>
  </si>
  <si>
    <t>$1,350,000</t>
  </si>
  <si>
    <t>$1,178,348</t>
  </si>
  <si>
    <t>$960,840</t>
  </si>
  <si>
    <t>$744,551</t>
  </si>
  <si>
    <t>$100,000  [</t>
  </si>
  <si>
    <t>$3,491,768</t>
  </si>
  <si>
    <t>$3,481,920</t>
  </si>
  <si>
    <t>$1,832,280</t>
  </si>
  <si>
    <t>$242,640  [</t>
  </si>
  <si>
    <t>$158,071  [</t>
  </si>
  <si>
    <t>$103,992  [</t>
  </si>
  <si>
    <t>$40,501  [m</t>
  </si>
  <si>
    <t>$24,300  [m</t>
  </si>
  <si>
    <t>$15,099  [m</t>
  </si>
  <si>
    <t>$4,214,241</t>
  </si>
  <si>
    <t>$2,030,280</t>
  </si>
  <si>
    <t>$1,817,141</t>
  </si>
  <si>
    <t>$1,375,000</t>
  </si>
  <si>
    <t>$973,920</t>
  </si>
  <si>
    <t>$939,120</t>
  </si>
  <si>
    <t>$798,112</t>
  </si>
  <si>
    <t>$2,242,290</t>
  </si>
  <si>
    <t>$1,886,113</t>
  </si>
  <si>
    <t>$1,286,280</t>
  </si>
  <si>
    <t>$1,011,720</t>
  </si>
  <si>
    <t>$932,015  [</t>
  </si>
  <si>
    <t>$390,556  [</t>
  </si>
  <si>
    <t>$20,279  [m</t>
  </si>
  <si>
    <t>$3,841,443</t>
  </si>
  <si>
    <t>$2,880,000</t>
  </si>
  <si>
    <t>$1,325,160</t>
  </si>
  <si>
    <t xml:space="preserve">$1,178,348 </t>
  </si>
  <si>
    <t>$932,760</t>
  </si>
  <si>
    <t>$531,694  [</t>
  </si>
  <si>
    <t>$400,000  [</t>
  </si>
  <si>
    <t>$150,000  [</t>
  </si>
  <si>
    <t>$6,807,000</t>
  </si>
  <si>
    <t xml:space="preserve">$6,629,891 </t>
  </si>
  <si>
    <t>$5,252,065</t>
  </si>
  <si>
    <t>$4,665,960</t>
  </si>
  <si>
    <t>$2,950,000</t>
  </si>
  <si>
    <t>$2,537,880</t>
  </si>
  <si>
    <t>$1,920,000</t>
  </si>
  <si>
    <t xml:space="preserve">$1,234,800 </t>
  </si>
  <si>
    <t>$396,905  [</t>
  </si>
  <si>
    <t>$161,061  [</t>
  </si>
  <si>
    <t>$5,603,000</t>
  </si>
  <si>
    <t>$2,448,240</t>
  </si>
  <si>
    <t>$1,653,720</t>
  </si>
  <si>
    <t>$86,221  [m</t>
  </si>
  <si>
    <t>$1,570,920</t>
  </si>
  <si>
    <t>$1,097,880</t>
  </si>
  <si>
    <t>$1,071,225</t>
  </si>
  <si>
    <t>$1,053,960</t>
  </si>
  <si>
    <t>$563,302  [</t>
  </si>
  <si>
    <t>$412,718</t>
  </si>
  <si>
    <t>$5,259,000</t>
  </si>
  <si>
    <t>$4,875,000</t>
  </si>
  <si>
    <t>$3,380,160</t>
  </si>
  <si>
    <t>$2,051,938</t>
  </si>
  <si>
    <t>$1,767,600</t>
  </si>
  <si>
    <t>$1,515,480</t>
  </si>
  <si>
    <t>$564,518  [</t>
  </si>
  <si>
    <t>$2,325,000</t>
  </si>
  <si>
    <t>$1,191,240</t>
  </si>
  <si>
    <t>$1,185,480</t>
  </si>
  <si>
    <t xml:space="preserve">$1,071,225 </t>
  </si>
  <si>
    <t>$926,040</t>
  </si>
  <si>
    <t>$899,880</t>
  </si>
  <si>
    <t>$5,218,622</t>
  </si>
  <si>
    <t>$4,806,720</t>
  </si>
  <si>
    <t>$3,525,000</t>
  </si>
  <si>
    <t>$3,348,000</t>
  </si>
  <si>
    <t>$2,510,000</t>
  </si>
  <si>
    <t>$1,860,720</t>
  </si>
  <si>
    <t>$1,272,120</t>
  </si>
  <si>
    <t>$919,551  [</t>
  </si>
  <si>
    <t xml:space="preserve">$5,570,874 </t>
  </si>
  <si>
    <t>$4,018,182</t>
  </si>
  <si>
    <t>$2,201,640</t>
  </si>
  <si>
    <t xml:space="preserve">$1,941,333 </t>
  </si>
  <si>
    <t>$1,439,760</t>
  </si>
  <si>
    <t>$664,209</t>
  </si>
  <si>
    <t>$105,696  [</t>
  </si>
  <si>
    <t>$3,672,414</t>
  </si>
  <si>
    <t>$1,870,501</t>
  </si>
  <si>
    <t>$1,679,733</t>
  </si>
  <si>
    <t>$1,540,000</t>
  </si>
  <si>
    <t>$162,660  [</t>
  </si>
  <si>
    <t>$4,027,320</t>
  </si>
  <si>
    <t>$2,780,160</t>
  </si>
  <si>
    <t>$2,753,218</t>
  </si>
  <si>
    <t>$2,681,880</t>
  </si>
  <si>
    <t>$1,836,426</t>
  </si>
  <si>
    <t>$1,137,960</t>
  </si>
  <si>
    <t>$912,000</t>
  </si>
  <si>
    <t>$259,204  [</t>
  </si>
  <si>
    <t>$120,796  [</t>
  </si>
  <si>
    <t>$3,674,584</t>
  </si>
  <si>
    <t xml:space="preserve">$1,680,000 </t>
  </si>
  <si>
    <t>$1,240,920</t>
  </si>
  <si>
    <t>$1,092,600</t>
  </si>
  <si>
    <t xml:space="preserve">$1,065,918 </t>
  </si>
  <si>
    <t>$1,002,840</t>
  </si>
  <si>
    <t>$300,000  [</t>
  </si>
  <si>
    <t>$261,724  [</t>
  </si>
  <si>
    <t>$5,117,880</t>
  </si>
  <si>
    <t>$3,303,813</t>
  </si>
  <si>
    <t>$2,889,000</t>
  </si>
  <si>
    <t>$967,920</t>
  </si>
  <si>
    <t>$405,435  [</t>
  </si>
  <si>
    <t>$6,596,990</t>
  </si>
  <si>
    <t>$2,501,070</t>
  </si>
  <si>
    <t>$2,425,878</t>
  </si>
  <si>
    <t>$1,958,640</t>
  </si>
  <si>
    <t>$1,887,600</t>
  </si>
  <si>
    <t>$1,006,800</t>
  </si>
  <si>
    <t>$798,112  [</t>
  </si>
  <si>
    <t>$275,404  [</t>
  </si>
  <si>
    <t>$241,591  [</t>
  </si>
  <si>
    <t>$19,466  [m</t>
  </si>
  <si>
    <t>$4,501,200</t>
  </si>
  <si>
    <t xml:space="preserve">$4,483,516 </t>
  </si>
  <si>
    <t>$4,235,220</t>
  </si>
  <si>
    <t xml:space="preserve">$4,225,433 </t>
  </si>
  <si>
    <t>$2,929,467</t>
  </si>
  <si>
    <t>$2,333,334</t>
  </si>
  <si>
    <t>$1,703,520</t>
  </si>
  <si>
    <t>$1,492,440</t>
  </si>
  <si>
    <t>$83,026  [r</t>
  </si>
  <si>
    <t>$3,749,040</t>
  </si>
  <si>
    <t>$2,625,698</t>
  </si>
  <si>
    <t>$2,395,200</t>
  </si>
  <si>
    <t>$1,595,400</t>
  </si>
  <si>
    <t>$625,000</t>
  </si>
  <si>
    <t>$35,232  [m</t>
  </si>
  <si>
    <t>$2,564,127</t>
  </si>
  <si>
    <t>$384,776  [</t>
  </si>
  <si>
    <t>$135,895  [</t>
  </si>
  <si>
    <t>$19,125,000</t>
  </si>
  <si>
    <t>$18,000,000</t>
  </si>
  <si>
    <t>$16,453,125</t>
  </si>
  <si>
    <t>$15,946,875</t>
  </si>
  <si>
    <t>$15,937,500</t>
  </si>
  <si>
    <t>$15,845,156</t>
  </si>
  <si>
    <t>$15,750,000</t>
  </si>
  <si>
    <t>$15,694,250</t>
  </si>
  <si>
    <t>$14,576,250</t>
  </si>
  <si>
    <t>$14,336,220</t>
  </si>
  <si>
    <t>$13,975,000</t>
  </si>
  <si>
    <t>$13,925,000</t>
  </si>
  <si>
    <t>$13,843,156</t>
  </si>
  <si>
    <t>$13,223,140</t>
  </si>
  <si>
    <t>$13,152,000</t>
  </si>
  <si>
    <t>$11,593,816</t>
  </si>
  <si>
    <t>$11,465,333</t>
  </si>
  <si>
    <t>$10,993,000</t>
  </si>
  <si>
    <t>$10,983,000</t>
  </si>
  <si>
    <t>$10,860,000</t>
  </si>
  <si>
    <t>$10,666,667</t>
  </si>
  <si>
    <t>$10,636,364</t>
  </si>
  <si>
    <t>$10,623,288</t>
  </si>
  <si>
    <t>$10,344,900</t>
  </si>
  <si>
    <t>$10,243,200</t>
  </si>
  <si>
    <t>$10,200,000</t>
  </si>
  <si>
    <t>$10,075,000</t>
  </si>
  <si>
    <t>$9,100,000</t>
  </si>
  <si>
    <t xml:space="preserve">$9,093,000 </t>
  </si>
  <si>
    <t>$8,888,888</t>
  </si>
  <si>
    <t>$8,750,000</t>
  </si>
  <si>
    <t>$8,740,000</t>
  </si>
  <si>
    <t>$8,662,500</t>
  </si>
  <si>
    <t>$8,625,000</t>
  </si>
  <si>
    <t>$8,571,429</t>
  </si>
  <si>
    <t>$8,533,333</t>
  </si>
  <si>
    <t>$8,470,000</t>
  </si>
  <si>
    <t>$8,367,187</t>
  </si>
  <si>
    <t xml:space="preserve">$8,200,000 </t>
  </si>
  <si>
    <t xml:space="preserve">$7,900,000 </t>
  </si>
  <si>
    <t>$7,562,500</t>
  </si>
  <si>
    <t>$7,428,937</t>
  </si>
  <si>
    <t>$7,390,000</t>
  </si>
  <si>
    <t>$7,365,079</t>
  </si>
  <si>
    <t>$7,333,333</t>
  </si>
  <si>
    <t>$7,312,500</t>
  </si>
  <si>
    <t>$7,175,000</t>
  </si>
  <si>
    <t>$6,957,500</t>
  </si>
  <si>
    <t>$3,883,560</t>
  </si>
  <si>
    <t>$3,375,000</t>
  </si>
  <si>
    <t>$2,677,200</t>
  </si>
  <si>
    <t xml:space="preserve">$1,650,000 </t>
  </si>
  <si>
    <t>$1,365,360</t>
  </si>
  <si>
    <t>$641,748  [</t>
  </si>
  <si>
    <t>$398,762  [</t>
  </si>
  <si>
    <t>$178,675  [</t>
  </si>
  <si>
    <t>$5,909,800</t>
  </si>
  <si>
    <t>$5,515,875</t>
  </si>
  <si>
    <t xml:space="preserve">$5,333,333 </t>
  </si>
  <si>
    <t>$2,586,207</t>
  </si>
  <si>
    <t xml:space="preserve">$1,969,993 </t>
  </si>
  <si>
    <t>$1,724,280</t>
  </si>
  <si>
    <t>$1,512,840</t>
  </si>
  <si>
    <t>$1,253,040</t>
  </si>
  <si>
    <t>$1,010,040</t>
  </si>
  <si>
    <t>$969,696</t>
  </si>
  <si>
    <t>$936,480</t>
  </si>
  <si>
    <t>$428,762</t>
  </si>
  <si>
    <t>$4,020,120</t>
  </si>
  <si>
    <t>$2,847,360</t>
  </si>
  <si>
    <t>$2,401,027</t>
  </si>
  <si>
    <t>$1,937,500</t>
  </si>
  <si>
    <t>$1,875,000</t>
  </si>
  <si>
    <t>$1,619,280</t>
  </si>
  <si>
    <t>$869,373</t>
  </si>
  <si>
    <t xml:space="preserve">$5,444,444 </t>
  </si>
  <si>
    <t>$3,610,200</t>
  </si>
  <si>
    <t>$2,775,000</t>
  </si>
  <si>
    <t>$2,513,880</t>
  </si>
  <si>
    <t>$2,443,920</t>
  </si>
  <si>
    <t>$2,116,920</t>
  </si>
  <si>
    <t>$1,670,000</t>
  </si>
  <si>
    <t>$895,248</t>
  </si>
  <si>
    <t>$771,123  [</t>
  </si>
  <si>
    <t>$52,033  [s</t>
  </si>
  <si>
    <t>$5,484,375</t>
  </si>
  <si>
    <t>$4,799,108</t>
  </si>
  <si>
    <t>$4,621,800</t>
  </si>
  <si>
    <t>$4,065,811</t>
  </si>
  <si>
    <t>$3,590,000</t>
  </si>
  <si>
    <t>$2,950,200</t>
  </si>
  <si>
    <t>$1,955,160</t>
  </si>
  <si>
    <t>$1,274,160</t>
  </si>
  <si>
    <t xml:space="preserve">$1,138,500 </t>
  </si>
  <si>
    <t>$866,800</t>
  </si>
  <si>
    <t>$745,248  [</t>
  </si>
  <si>
    <t>$329,138  [</t>
  </si>
  <si>
    <t>$6,666,667</t>
  </si>
  <si>
    <t xml:space="preserve">$3,711,400 </t>
  </si>
  <si>
    <t xml:space="preserve">$3,656,250 </t>
  </si>
  <si>
    <t>$2,947,440</t>
  </si>
  <si>
    <t>$1,850,000</t>
  </si>
  <si>
    <t xml:space="preserve">$1,575,000 </t>
  </si>
  <si>
    <t>$1,141,560</t>
  </si>
  <si>
    <t>$923,880</t>
  </si>
  <si>
    <t>$768,718  [</t>
  </si>
  <si>
    <t>$4,190,476</t>
  </si>
  <si>
    <t>$3,713,640</t>
  </si>
  <si>
    <t>$3,520,000</t>
  </si>
  <si>
    <t>$3,039,889</t>
  </si>
  <si>
    <t>$1,148,760</t>
  </si>
  <si>
    <t>$879,360</t>
  </si>
  <si>
    <t>$835,810  [</t>
  </si>
  <si>
    <t>$719,373  [</t>
  </si>
  <si>
    <t>$4,135,200</t>
  </si>
  <si>
    <t>$1,763,115</t>
  </si>
  <si>
    <t>$1,760,000</t>
  </si>
  <si>
    <t>$905,640</t>
  </si>
  <si>
    <t>$4,506,261</t>
  </si>
  <si>
    <t>$1,988,160</t>
  </si>
  <si>
    <t>$1,910,520</t>
  </si>
  <si>
    <t>$1,857,360</t>
  </si>
  <si>
    <t>$1,404,360</t>
  </si>
  <si>
    <t>$448,762</t>
  </si>
  <si>
    <t>$423,762</t>
  </si>
  <si>
    <t>$155,614  [</t>
  </si>
  <si>
    <t xml:space="preserve">$6,353,200 </t>
  </si>
  <si>
    <t>$5,900,400</t>
  </si>
  <si>
    <t>$5,594,906</t>
  </si>
  <si>
    <t>$5,070,000</t>
  </si>
  <si>
    <t xml:space="preserve">$3,850,000 </t>
  </si>
  <si>
    <t xml:space="preserve">$1,870,000 </t>
  </si>
  <si>
    <t>$975,600</t>
  </si>
  <si>
    <t>$900,498  [</t>
  </si>
  <si>
    <t>$163,085  [</t>
  </si>
  <si>
    <t>$48,630  [m</t>
  </si>
  <si>
    <t>$34,041  [m</t>
  </si>
  <si>
    <t>$17,546  [m</t>
  </si>
  <si>
    <t>$6,842,105</t>
  </si>
  <si>
    <t>$6,274,937</t>
  </si>
  <si>
    <t>$5,610,000</t>
  </si>
  <si>
    <t>$2,328,843</t>
  </si>
  <si>
    <t>$1,318,920</t>
  </si>
  <si>
    <t>$898,200</t>
  </si>
  <si>
    <t>$819,551</t>
  </si>
  <si>
    <t>$364,223  [</t>
  </si>
  <si>
    <t>$6,875,000</t>
  </si>
  <si>
    <t>$3,254,880</t>
  </si>
  <si>
    <t>$2,812,239</t>
  </si>
  <si>
    <t>$2,753,760</t>
  </si>
  <si>
    <t>$1,704,480</t>
  </si>
  <si>
    <t xml:space="preserve">$1,035,000 </t>
  </si>
  <si>
    <t>$291,567  [</t>
  </si>
  <si>
    <t>$74,652  [m</t>
  </si>
  <si>
    <t>$31,305  [m</t>
  </si>
  <si>
    <t>$5,000,600</t>
  </si>
  <si>
    <t>$3,792,817</t>
  </si>
  <si>
    <t>$1,888,680</t>
  </si>
  <si>
    <t>$1,038,960</t>
  </si>
  <si>
    <t>$910,440</t>
  </si>
  <si>
    <t>$4,903,000</t>
  </si>
  <si>
    <t xml:space="preserve">$1,744,313 </t>
  </si>
  <si>
    <t xml:space="preserve">$1,478,280 </t>
  </si>
  <si>
    <t>$1,223,160</t>
  </si>
  <si>
    <t>$1,196,520</t>
  </si>
  <si>
    <t>$103,443  [</t>
  </si>
  <si>
    <t>$6,880,000</t>
  </si>
  <si>
    <t>$3,031,920</t>
  </si>
  <si>
    <t xml:space="preserve">$1,760,000 </t>
  </si>
  <si>
    <t>$1,238,640</t>
  </si>
  <si>
    <t>$867,720</t>
  </si>
  <si>
    <t>$359,858  [</t>
  </si>
  <si>
    <t>$38,904  [r</t>
  </si>
  <si>
    <t xml:space="preserve">$6,354,600 </t>
  </si>
  <si>
    <t>$6,353,200</t>
  </si>
  <si>
    <t>$4,340,520</t>
  </si>
  <si>
    <t>$2,303,040</t>
  </si>
  <si>
    <t>$2,177,114</t>
  </si>
  <si>
    <t>$1,556,160</t>
  </si>
  <si>
    <t>$583,944  [</t>
  </si>
  <si>
    <t>$131,593  [</t>
  </si>
  <si>
    <t>$5,253,000</t>
  </si>
  <si>
    <t>$1,538,400</t>
  </si>
  <si>
    <t>$964,320  [</t>
  </si>
  <si>
    <t>$682,050  [</t>
  </si>
  <si>
    <t>$1,461,360</t>
  </si>
  <si>
    <t>$1,127,280</t>
  </si>
  <si>
    <t>$1,094,550</t>
  </si>
  <si>
    <t>$35,091  [m</t>
  </si>
  <si>
    <t xml:space="preserve">$3,200,000 </t>
  </si>
  <si>
    <t>$3,144,240</t>
  </si>
  <si>
    <t>$1,437,240</t>
  </si>
  <si>
    <t>$1,334,160</t>
  </si>
  <si>
    <t>$1,297,080</t>
  </si>
  <si>
    <t>$682,051</t>
  </si>
  <si>
    <t>$150,751  [</t>
  </si>
  <si>
    <t>$6,940,000</t>
  </si>
  <si>
    <t xml:space="preserve">$6,620,063 </t>
  </si>
  <si>
    <t>$6,480,000</t>
  </si>
  <si>
    <t>$6,008,750</t>
  </si>
  <si>
    <t>$2,162,880</t>
  </si>
  <si>
    <t>$1,102,680</t>
  </si>
  <si>
    <t>$861,360</t>
  </si>
  <si>
    <t>$599,834  [</t>
  </si>
  <si>
    <t>$4,493,160</t>
  </si>
  <si>
    <t>$3,231,250</t>
  </si>
  <si>
    <t>$1,189,200</t>
  </si>
  <si>
    <t>$682,050</t>
  </si>
  <si>
    <t>$3,630,363</t>
  </si>
  <si>
    <t>$2,058,000</t>
  </si>
  <si>
    <t xml:space="preserve">$1,925,926 </t>
  </si>
  <si>
    <t>$1,669,001</t>
  </si>
  <si>
    <t>$819,550</t>
  </si>
  <si>
    <t>$552,269  [</t>
  </si>
  <si>
    <t>$148,698  [</t>
  </si>
  <si>
    <t>$92,396  [m</t>
  </si>
  <si>
    <t>$6,620,062</t>
  </si>
  <si>
    <t xml:space="preserve">$5,635,417 </t>
  </si>
  <si>
    <t>$2,589,023</t>
  </si>
  <si>
    <t>$1,174,200</t>
  </si>
  <si>
    <t>$930,600</t>
  </si>
  <si>
    <t>$242,612  [</t>
  </si>
  <si>
    <t>$116,711  [</t>
  </si>
  <si>
    <t>$43,864  [m</t>
  </si>
  <si>
    <t>$4,863  [mi</t>
  </si>
  <si>
    <t>$2,586,120</t>
  </si>
  <si>
    <t>$1,676,280</t>
  </si>
  <si>
    <t>$1,560,000</t>
  </si>
  <si>
    <t>$1,095,960</t>
  </si>
  <si>
    <t>$1,082,160</t>
  </si>
  <si>
    <t>$1,058,640</t>
  </si>
  <si>
    <t>$1,016,400</t>
  </si>
  <si>
    <t>$937,440</t>
  </si>
  <si>
    <t>$6,720,000</t>
  </si>
  <si>
    <t>$4,691,390</t>
  </si>
  <si>
    <t>$2,675,000</t>
  </si>
  <si>
    <t>$904,800</t>
  </si>
  <si>
    <t>$682,051  [</t>
  </si>
  <si>
    <t>$24,315  [m</t>
  </si>
  <si>
    <t>$6,207,670</t>
  </si>
  <si>
    <t>$3,320,000</t>
  </si>
  <si>
    <t>$3,166,155</t>
  </si>
  <si>
    <t>$1,764,480</t>
  </si>
  <si>
    <t>$1,638,000</t>
  </si>
  <si>
    <t xml:space="preserve">$1,029,873 </t>
  </si>
  <si>
    <t>$1,020,000</t>
  </si>
  <si>
    <t>$936,600</t>
  </si>
  <si>
    <t>$305,784  [</t>
  </si>
  <si>
    <t>$3,938,000</t>
  </si>
  <si>
    <t>$3,410,000</t>
  </si>
  <si>
    <t>$2,360,880</t>
  </si>
  <si>
    <t>$2,238,960</t>
  </si>
  <si>
    <t>$2,190,000</t>
  </si>
  <si>
    <t>$1,388,400</t>
  </si>
  <si>
    <t>$946,646  [</t>
  </si>
  <si>
    <t>$780,000</t>
  </si>
  <si>
    <t>$5,020,000</t>
  </si>
  <si>
    <t>$3,487,400</t>
  </si>
  <si>
    <t>$1,592,400</t>
  </si>
  <si>
    <t>$2,461,617</t>
  </si>
  <si>
    <t>$2,433,824</t>
  </si>
  <si>
    <t>$2,011,080</t>
  </si>
  <si>
    <t>$660,000</t>
  </si>
  <si>
    <t>$27,696,430</t>
  </si>
  <si>
    <t>$17,531,250</t>
  </si>
  <si>
    <t>$14,989,285</t>
  </si>
  <si>
    <t>$14,796,000</t>
  </si>
  <si>
    <t>$14,625,000</t>
  </si>
  <si>
    <t>$14,609,375</t>
  </si>
  <si>
    <t>$14,487,000</t>
  </si>
  <si>
    <t>$14,260,641</t>
  </si>
  <si>
    <t>$14,175,000</t>
  </si>
  <si>
    <t>$13,455,000</t>
  </si>
  <si>
    <t>$13,233,434</t>
  </si>
  <si>
    <t>$12,925,000</t>
  </si>
  <si>
    <t>$12,900,000</t>
  </si>
  <si>
    <t>$12,584,688</t>
  </si>
  <si>
    <t>$12,330,000</t>
  </si>
  <si>
    <t>$12,071,250</t>
  </si>
  <si>
    <t>$12,056,000</t>
  </si>
  <si>
    <t>$11,933,252</t>
  </si>
  <si>
    <t>$10,967,500</t>
  </si>
  <si>
    <t>$10,937,500</t>
  </si>
  <si>
    <t>$10,548,596</t>
  </si>
  <si>
    <t>$10,068,750</t>
  </si>
  <si>
    <t>$9,720,000</t>
  </si>
  <si>
    <t>$9,714,538</t>
  </si>
  <si>
    <t>$9,566,667</t>
  </si>
  <si>
    <t>$9,454,546</t>
  </si>
  <si>
    <t>$9,389,600</t>
  </si>
  <si>
    <t>$8,450,000</t>
  </si>
  <si>
    <t>$8,443,500</t>
  </si>
  <si>
    <t>$8,273,125</t>
  </si>
  <si>
    <t>$8,260,000</t>
  </si>
  <si>
    <t>$7,992,000</t>
  </si>
  <si>
    <t>$7,812,500</t>
  </si>
  <si>
    <t>$7,792,208</t>
  </si>
  <si>
    <t>$7,366,667</t>
  </si>
  <si>
    <t xml:space="preserve">$7,300,000 </t>
  </si>
  <si>
    <t>$7,150,000</t>
  </si>
  <si>
    <t>$6,325,000</t>
  </si>
  <si>
    <t>$2,490,360</t>
  </si>
  <si>
    <t>$1,270,080</t>
  </si>
  <si>
    <t xml:space="preserve">$1,100,000 </t>
  </si>
  <si>
    <t>$1,097,640</t>
  </si>
  <si>
    <t>$425,000</t>
  </si>
  <si>
    <t>$167,418  [</t>
  </si>
  <si>
    <t>$34,118  [m</t>
  </si>
  <si>
    <t>$5,455,200</t>
  </si>
  <si>
    <t>$5,408,700</t>
  </si>
  <si>
    <t>$1,611,840</t>
  </si>
  <si>
    <t>$1,419,240</t>
  </si>
  <si>
    <t>$1,407,240</t>
  </si>
  <si>
    <t>$1,337,500</t>
  </si>
  <si>
    <t>$939,480</t>
  </si>
  <si>
    <t>$901,920</t>
  </si>
  <si>
    <t>$875,400</t>
  </si>
  <si>
    <t>$385,277  [</t>
  </si>
  <si>
    <t>$6,166,466</t>
  </si>
  <si>
    <t>$3,739,680</t>
  </si>
  <si>
    <t>$1,742,400</t>
  </si>
  <si>
    <t>$1,652,453</t>
  </si>
  <si>
    <t>$1,554,326</t>
  </si>
  <si>
    <t>$932,546  [</t>
  </si>
  <si>
    <t>$825,000  [</t>
  </si>
  <si>
    <t>$695,046  [</t>
  </si>
  <si>
    <t>$620,046  [</t>
  </si>
  <si>
    <t xml:space="preserve">$5,408,700 </t>
  </si>
  <si>
    <t xml:space="preserve">$5,055,556 </t>
  </si>
  <si>
    <t>$4,801,102</t>
  </si>
  <si>
    <t>$3,896,402</t>
  </si>
  <si>
    <t>$3,358,320</t>
  </si>
  <si>
    <t>$2,525,000</t>
  </si>
  <si>
    <t>$2,349,840</t>
  </si>
  <si>
    <t>$2,273,400</t>
  </si>
  <si>
    <t xml:space="preserve">$1,700,000 </t>
  </si>
  <si>
    <t xml:space="preserve">$1,550,551 </t>
  </si>
  <si>
    <t>$957,480</t>
  </si>
  <si>
    <t>$899,040  [</t>
  </si>
  <si>
    <t>$870,046  [</t>
  </si>
  <si>
    <t>$720,046  [</t>
  </si>
  <si>
    <t>$4,320,360</t>
  </si>
  <si>
    <t>$3,214,080</t>
  </si>
  <si>
    <t>$2,704,350</t>
  </si>
  <si>
    <t>$2,695,164</t>
  </si>
  <si>
    <t>$2,643,600</t>
  </si>
  <si>
    <t>$1,818,720</t>
  </si>
  <si>
    <t>$1,191,000</t>
  </si>
  <si>
    <t>$788,000</t>
  </si>
  <si>
    <t>$7,437,500</t>
  </si>
  <si>
    <t>$5,900,700</t>
  </si>
  <si>
    <t xml:space="preserve">$3,407,655 </t>
  </si>
  <si>
    <t>$2,741,880</t>
  </si>
  <si>
    <t>$2,275,000</t>
  </si>
  <si>
    <t>$1,061,880</t>
  </si>
  <si>
    <t>$863,640</t>
  </si>
  <si>
    <t>$3,471,360</t>
  </si>
  <si>
    <t>$2,910,600</t>
  </si>
  <si>
    <t>$2,260,280</t>
  </si>
  <si>
    <t>$1,797,845</t>
  </si>
  <si>
    <t>$745,046  [</t>
  </si>
  <si>
    <t>$3,865,440</t>
  </si>
  <si>
    <t>$5,287,500</t>
  </si>
  <si>
    <t>$3,809,524</t>
  </si>
  <si>
    <t>$3,565,080</t>
  </si>
  <si>
    <t>$3,534,018</t>
  </si>
  <si>
    <t>$2,231,808</t>
  </si>
  <si>
    <t>$1,785,960</t>
  </si>
  <si>
    <t>$1,727,760</t>
  </si>
  <si>
    <t>$5,899,400</t>
  </si>
  <si>
    <t>$4,496,434</t>
  </si>
  <si>
    <t>$4,436,880</t>
  </si>
  <si>
    <t xml:space="preserve">$3,237,500 </t>
  </si>
  <si>
    <t>$1,493,880</t>
  </si>
  <si>
    <t>$1,454,640</t>
  </si>
  <si>
    <t>$807,046  [</t>
  </si>
  <si>
    <t>$807,546  [</t>
  </si>
  <si>
    <t>$6,525,000</t>
  </si>
  <si>
    <t>$6,157,895</t>
  </si>
  <si>
    <t>$5,792,250</t>
  </si>
  <si>
    <t>$1,572,480</t>
  </si>
  <si>
    <t>$845,122  [</t>
  </si>
  <si>
    <t>$835,560</t>
  </si>
  <si>
    <t>$576,380  [</t>
  </si>
  <si>
    <t>$79,029  [s</t>
  </si>
  <si>
    <t>$45,369  [s</t>
  </si>
  <si>
    <t>$3,027,840</t>
  </si>
  <si>
    <t>$2,574,240</t>
  </si>
  <si>
    <t>$2,210,880</t>
  </si>
  <si>
    <t>$4,546,000</t>
  </si>
  <si>
    <t>$3,371,393</t>
  </si>
  <si>
    <t>$1,930,680</t>
  </si>
  <si>
    <t>$1,687,500</t>
  </si>
  <si>
    <t>$846,840</t>
  </si>
  <si>
    <t>$305,403  [</t>
  </si>
  <si>
    <t xml:space="preserve">$6,573,148 </t>
  </si>
  <si>
    <t>$5,993,105</t>
  </si>
  <si>
    <t>$4,318,481</t>
  </si>
  <si>
    <t>$3,212,402</t>
  </si>
  <si>
    <t>$1,458,000</t>
  </si>
  <si>
    <t xml:space="preserve">$1,381,920 </t>
  </si>
  <si>
    <t>$1,143,360</t>
  </si>
  <si>
    <t>$2,834,160</t>
  </si>
  <si>
    <t>$2,503,000</t>
  </si>
  <si>
    <t>$1,950,625</t>
  </si>
  <si>
    <t>$1,152,240</t>
  </si>
  <si>
    <t>$873,699  [</t>
  </si>
  <si>
    <t>$28,191  [r</t>
  </si>
  <si>
    <t>$6,529,630</t>
  </si>
  <si>
    <t xml:space="preserve">$4,710,435 </t>
  </si>
  <si>
    <t xml:space="preserve">$4,148,148 </t>
  </si>
  <si>
    <t>$2,152,800</t>
  </si>
  <si>
    <t xml:space="preserve">$1,400,000 </t>
  </si>
  <si>
    <t>$912,195  [</t>
  </si>
  <si>
    <t>$735,960  [</t>
  </si>
  <si>
    <t>$563,327  [</t>
  </si>
  <si>
    <t>$116,713  [</t>
  </si>
  <si>
    <t>$4,837,633</t>
  </si>
  <si>
    <t>$901,440</t>
  </si>
  <si>
    <t>$2,266,794</t>
  </si>
  <si>
    <t>$1,887,864</t>
  </si>
  <si>
    <t>$1,053,720</t>
  </si>
  <si>
    <t>$932,546</t>
  </si>
  <si>
    <t>$483,938  [</t>
  </si>
  <si>
    <t>$84,573  [r</t>
  </si>
  <si>
    <t>$4,455,000</t>
  </si>
  <si>
    <t>$1,247,160</t>
  </si>
  <si>
    <t>$1,206,600</t>
  </si>
  <si>
    <t>$893,400</t>
  </si>
  <si>
    <t>$542,475  [</t>
  </si>
  <si>
    <t>$352,388  [</t>
  </si>
  <si>
    <t>$319,498  [</t>
  </si>
  <si>
    <t>$32,890  [r</t>
  </si>
  <si>
    <t>$6,187,500</t>
  </si>
  <si>
    <t>$5,884,500</t>
  </si>
  <si>
    <t>$1,978,920</t>
  </si>
  <si>
    <t>$4,179,720</t>
  </si>
  <si>
    <t>$2,937,500</t>
  </si>
  <si>
    <t>$1,106,160</t>
  </si>
  <si>
    <t xml:space="preserve">$5,899,400 </t>
  </si>
  <si>
    <t>$4,225,000</t>
  </si>
  <si>
    <t>$2,332,388</t>
  </si>
  <si>
    <t>$1,914,480</t>
  </si>
  <si>
    <t xml:space="preserve">$1,777,778 </t>
  </si>
  <si>
    <t>$1,599,549</t>
  </si>
  <si>
    <t>$925,680</t>
  </si>
  <si>
    <t>$516,865  [</t>
  </si>
  <si>
    <t xml:space="preserve">$5,201,923 </t>
  </si>
  <si>
    <t>$2,358,954</t>
  </si>
  <si>
    <t>$2,032,200</t>
  </si>
  <si>
    <t>$1,312,800</t>
  </si>
  <si>
    <t xml:space="preserve">$1,059,756 </t>
  </si>
  <si>
    <t>$108,066  [</t>
  </si>
  <si>
    <t>$1,559,280</t>
  </si>
  <si>
    <t>$1,504,272</t>
  </si>
  <si>
    <t>$1,019,400</t>
  </si>
  <si>
    <t>$1,011,600</t>
  </si>
  <si>
    <t>$65,779  [m</t>
  </si>
  <si>
    <t>$872,040</t>
  </si>
  <si>
    <t>$79,029  [r</t>
  </si>
  <si>
    <t>$6,603,500</t>
  </si>
  <si>
    <t>$6,160,000</t>
  </si>
  <si>
    <t>$5,462,500</t>
  </si>
  <si>
    <t>$4,264,900</t>
  </si>
  <si>
    <t>$1,545,441</t>
  </si>
  <si>
    <t>$841,680</t>
  </si>
  <si>
    <t>$6,191,250</t>
  </si>
  <si>
    <t>$5,818,136</t>
  </si>
  <si>
    <t>$2,300,984</t>
  </si>
  <si>
    <t>$1,969,680</t>
  </si>
  <si>
    <t>$1,641,360</t>
  </si>
  <si>
    <t>$1,531,200</t>
  </si>
  <si>
    <t>$5,023,850</t>
  </si>
  <si>
    <t>$3,790,257</t>
  </si>
  <si>
    <t>$3,580,000</t>
  </si>
  <si>
    <t>$3,129,720</t>
  </si>
  <si>
    <t>$2,082,720</t>
  </si>
  <si>
    <t xml:space="preserve">$1,280,000 </t>
  </si>
  <si>
    <t>$755,000</t>
  </si>
  <si>
    <t>$203,428  [</t>
  </si>
  <si>
    <t>$4,690,000</t>
  </si>
  <si>
    <t>$1,671,694</t>
  </si>
  <si>
    <t>$1,481,400</t>
  </si>
  <si>
    <t>$1,336,920</t>
  </si>
  <si>
    <t>$1,280,880</t>
  </si>
  <si>
    <t>$997,320</t>
  </si>
  <si>
    <t>$5,361,873</t>
  </si>
  <si>
    <t>$1,879,920</t>
  </si>
  <si>
    <t>$1,834,080</t>
  </si>
  <si>
    <t>$1,735,305</t>
  </si>
  <si>
    <t>$1,348,200</t>
  </si>
  <si>
    <t>$995,046  [</t>
  </si>
  <si>
    <t>$28,000,000</t>
  </si>
  <si>
    <t>$24,749,999</t>
  </si>
  <si>
    <t>$17,000,000</t>
  </si>
  <si>
    <t>$14,941,935</t>
  </si>
  <si>
    <t>$13,626,624</t>
  </si>
  <si>
    <t>$13,281,250</t>
  </si>
  <si>
    <t>$13,279,750</t>
  </si>
  <si>
    <t>$12,676,125</t>
  </si>
  <si>
    <t>$12,375,000</t>
  </si>
  <si>
    <t>$12,333,750</t>
  </si>
  <si>
    <t>$12,130,648</t>
  </si>
  <si>
    <t>$12,051,510</t>
  </si>
  <si>
    <t>$11,956,625</t>
  </si>
  <si>
    <t>$11,825,000</t>
  </si>
  <si>
    <t>$11,670,000</t>
  </si>
  <si>
    <t>$11,326,219</t>
  </si>
  <si>
    <t>$10,960,000</t>
  </si>
  <si>
    <t>$10,730,000</t>
  </si>
  <si>
    <t>$10,156,250</t>
  </si>
  <si>
    <t>$9,963,596</t>
  </si>
  <si>
    <t>$9,266,666</t>
  </si>
  <si>
    <t>$9,061,875</t>
  </si>
  <si>
    <t>$9,056,250</t>
  </si>
  <si>
    <t>$8,666,666</t>
  </si>
  <si>
    <t>$8,536,000</t>
  </si>
  <si>
    <t>$8,525,000</t>
  </si>
  <si>
    <t>$8,333,333</t>
  </si>
  <si>
    <t>$8,178,750</t>
  </si>
  <si>
    <t>$7,842,000</t>
  </si>
  <si>
    <t>$7,794,000</t>
  </si>
  <si>
    <t>$7,682,188</t>
  </si>
  <si>
    <t>$7,610,000</t>
  </si>
  <si>
    <t>$7,344,000</t>
  </si>
  <si>
    <t>$7,012,987</t>
  </si>
  <si>
    <t>$1,021,080</t>
  </si>
  <si>
    <t>$835,200</t>
  </si>
  <si>
    <t>$813,679  [</t>
  </si>
  <si>
    <t>$688,679  [</t>
  </si>
  <si>
    <t>$366,931  [</t>
  </si>
  <si>
    <t>$4,480,000</t>
  </si>
  <si>
    <t>$2,809,494</t>
  </si>
  <si>
    <t>$1,499,400</t>
  </si>
  <si>
    <t>$1,326,600</t>
  </si>
  <si>
    <t>$944,922</t>
  </si>
  <si>
    <t>$814,320</t>
  </si>
  <si>
    <t>$638,679  [</t>
  </si>
  <si>
    <t>$6,204,000</t>
  </si>
  <si>
    <t>$5,987,500</t>
  </si>
  <si>
    <t>$4,917,000</t>
  </si>
  <si>
    <t>$3,804,360</t>
  </si>
  <si>
    <t>$3,726,994</t>
  </si>
  <si>
    <t>$3,710,880</t>
  </si>
  <si>
    <t>$3,080,160</t>
  </si>
  <si>
    <t>$2,577,937</t>
  </si>
  <si>
    <t>$2,185,920</t>
  </si>
  <si>
    <t>$1,680,000</t>
  </si>
  <si>
    <t xml:space="preserve">$1,599,076 </t>
  </si>
  <si>
    <t xml:space="preserve">$1,070,000 </t>
  </si>
  <si>
    <t>$840,360</t>
  </si>
  <si>
    <t>$366,931</t>
  </si>
  <si>
    <t>$5,540,000</t>
  </si>
  <si>
    <t>$4,130,701</t>
  </si>
  <si>
    <t>$4,018,920</t>
  </si>
  <si>
    <t>$2,471,280</t>
  </si>
  <si>
    <t>$2,458,500</t>
  </si>
  <si>
    <t>$2,118,840</t>
  </si>
  <si>
    <t>$1,757,640</t>
  </si>
  <si>
    <t xml:space="preserve">$1,050,000 </t>
  </si>
  <si>
    <t>$751,159  [</t>
  </si>
  <si>
    <t>$563,679  [</t>
  </si>
  <si>
    <t>$36,643  [r</t>
  </si>
  <si>
    <t>$5,428,602</t>
  </si>
  <si>
    <t>$3,428,572</t>
  </si>
  <si>
    <t>$2,925,000</t>
  </si>
  <si>
    <t>$938,679  [</t>
  </si>
  <si>
    <t>$773,400</t>
  </si>
  <si>
    <t>$437,420  [</t>
  </si>
  <si>
    <t>$3,229,200</t>
  </si>
  <si>
    <t>$2,720,760</t>
  </si>
  <si>
    <t xml:space="preserve">$2,302,778 </t>
  </si>
  <si>
    <t>$2,102,840</t>
  </si>
  <si>
    <t>$1,947,600</t>
  </si>
  <si>
    <t>$751,179  [</t>
  </si>
  <si>
    <t>$6,266,666</t>
  </si>
  <si>
    <t>$3,595,800</t>
  </si>
  <si>
    <t>$2,956,250</t>
  </si>
  <si>
    <t>$5,445,600</t>
  </si>
  <si>
    <t>$3,332,520</t>
  </si>
  <si>
    <t>$3,017,266</t>
  </si>
  <si>
    <t>$2,789,280</t>
  </si>
  <si>
    <t>$1,527,946</t>
  </si>
  <si>
    <t>$1,506,960</t>
  </si>
  <si>
    <t>$663,679</t>
  </si>
  <si>
    <t>$663,679  [</t>
  </si>
  <si>
    <t>$228,946  [</t>
  </si>
  <si>
    <t>$89,364  [r</t>
  </si>
  <si>
    <t>$72,843  [r</t>
  </si>
  <si>
    <t>$5,394,125</t>
  </si>
  <si>
    <t>$4,147,560</t>
  </si>
  <si>
    <t xml:space="preserve">$3,006,260 </t>
  </si>
  <si>
    <t xml:space="preserve">$2,312,760 </t>
  </si>
  <si>
    <t>$1,396,440</t>
  </si>
  <si>
    <t>$586,082  [</t>
  </si>
  <si>
    <t>$176,369  [</t>
  </si>
  <si>
    <t>$53,697  [r</t>
  </si>
  <si>
    <t>$5,692,500</t>
  </si>
  <si>
    <t>$5,473,684</t>
  </si>
  <si>
    <t>$5,309,563</t>
  </si>
  <si>
    <t>$1,506,000</t>
  </si>
  <si>
    <t>$861,600</t>
  </si>
  <si>
    <t>$2,394,600</t>
  </si>
  <si>
    <t>$2,256,444</t>
  </si>
  <si>
    <t>$2,066,760</t>
  </si>
  <si>
    <t>$1,925,000</t>
  </si>
  <si>
    <t>$1,805,735</t>
  </si>
  <si>
    <t>$1,628,760</t>
  </si>
  <si>
    <t>$591,454  [</t>
  </si>
  <si>
    <t>$4,734,797</t>
  </si>
  <si>
    <t>$903,360</t>
  </si>
  <si>
    <t>$6,585,000</t>
  </si>
  <si>
    <t xml:space="preserve">$6,187,500 </t>
  </si>
  <si>
    <t>$4,592,418</t>
  </si>
  <si>
    <t>$3,380,457</t>
  </si>
  <si>
    <t>$2,618,395</t>
  </si>
  <si>
    <t>$2,533,440</t>
  </si>
  <si>
    <t>$1,580,702</t>
  </si>
  <si>
    <t>$1,336,500</t>
  </si>
  <si>
    <t>$1,285,440</t>
  </si>
  <si>
    <t>$1,063,680</t>
  </si>
  <si>
    <t>$2,636,400</t>
  </si>
  <si>
    <t>$1,804,680</t>
  </si>
  <si>
    <t>$1,510,000</t>
  </si>
  <si>
    <t>$530,943</t>
  </si>
  <si>
    <t>$221,829  [</t>
  </si>
  <si>
    <t>$8,950  [re</t>
  </si>
  <si>
    <t xml:space="preserve">$5,687,500 </t>
  </si>
  <si>
    <t xml:space="preserve">$4,348,094 </t>
  </si>
  <si>
    <t>$2,373,309</t>
  </si>
  <si>
    <t>$2,002,680</t>
  </si>
  <si>
    <t>$1,898,312</t>
  </si>
  <si>
    <t>$1,547,280</t>
  </si>
  <si>
    <t>$530,943  [</t>
  </si>
  <si>
    <t>$5,062,500</t>
  </si>
  <si>
    <t>$4,418,156</t>
  </si>
  <si>
    <t>$838,560</t>
  </si>
  <si>
    <t>$686,838  [</t>
  </si>
  <si>
    <t>$202,341  [</t>
  </si>
  <si>
    <t>$5,128,689</t>
  </si>
  <si>
    <t>$3,075,600</t>
  </si>
  <si>
    <t>$1,586,280</t>
  </si>
  <si>
    <t>$1,227,480</t>
  </si>
  <si>
    <t xml:space="preserve">$1,166,667 </t>
  </si>
  <si>
    <t>$995,650</t>
  </si>
  <si>
    <t>$980,280</t>
  </si>
  <si>
    <t>$965,610  [</t>
  </si>
  <si>
    <t>$513,000  [</t>
  </si>
  <si>
    <t>$202,508  [</t>
  </si>
  <si>
    <t>$104,390  [</t>
  </si>
  <si>
    <t>$3,960,000</t>
  </si>
  <si>
    <t>$2,475,000</t>
  </si>
  <si>
    <t>$2,168,193</t>
  </si>
  <si>
    <t>$1,726,771</t>
  </si>
  <si>
    <t xml:space="preserve">$1,360,080 </t>
  </si>
  <si>
    <t>$1,160,160</t>
  </si>
  <si>
    <t>$6,700,000</t>
  </si>
  <si>
    <t>$6,030,000</t>
  </si>
  <si>
    <t>$5,843,750</t>
  </si>
  <si>
    <t xml:space="preserve">$4,402,500 </t>
  </si>
  <si>
    <t>$4,087,667</t>
  </si>
  <si>
    <t>$2,610,000</t>
  </si>
  <si>
    <t>$1,840,800</t>
  </si>
  <si>
    <t>$894,960</t>
  </si>
  <si>
    <t>$829,000</t>
  </si>
  <si>
    <t>$129,768  [</t>
  </si>
  <si>
    <t>$3,004,560</t>
  </si>
  <si>
    <t>$2,643,750</t>
  </si>
  <si>
    <t>$1,431,600</t>
  </si>
  <si>
    <t>$1,353,120</t>
  </si>
  <si>
    <t xml:space="preserve">$1,125,729 </t>
  </si>
  <si>
    <t>$887,317  [</t>
  </si>
  <si>
    <t>$44,748  [r</t>
  </si>
  <si>
    <t>$32,375  [r</t>
  </si>
  <si>
    <t>$971,160  [</t>
  </si>
  <si>
    <t>$887,160</t>
  </si>
  <si>
    <t>$865,320</t>
  </si>
  <si>
    <t>$485,619  [</t>
  </si>
  <si>
    <t>$5,676,091</t>
  </si>
  <si>
    <t>$1,899,720</t>
  </si>
  <si>
    <t>$1,850,160</t>
  </si>
  <si>
    <t>$1,221,240</t>
  </si>
  <si>
    <t>$809,280</t>
  </si>
  <si>
    <t>$1,172,160</t>
  </si>
  <si>
    <t>$941,040</t>
  </si>
  <si>
    <t>$349,032  [</t>
  </si>
  <si>
    <t>$264,011  [</t>
  </si>
  <si>
    <t>$143,537  [</t>
  </si>
  <si>
    <t>$917,520</t>
  </si>
  <si>
    <t>$145,686  [</t>
  </si>
  <si>
    <t>$4,916,250</t>
  </si>
  <si>
    <t>$1,995,611</t>
  </si>
  <si>
    <t>$1,457,500</t>
  </si>
  <si>
    <t>$856,200</t>
  </si>
  <si>
    <t>$596,295  [</t>
  </si>
  <si>
    <t>$75,615  [r</t>
  </si>
  <si>
    <t>$5,715,000</t>
  </si>
  <si>
    <t>$5,446,800</t>
  </si>
  <si>
    <t>$1,669,800</t>
  </si>
  <si>
    <t>$1,578,240</t>
  </si>
  <si>
    <t>$1,424,400</t>
  </si>
  <si>
    <t>$1,080,360</t>
  </si>
  <si>
    <t xml:space="preserve">$6,326,923 </t>
  </si>
  <si>
    <t>$4,605,196</t>
  </si>
  <si>
    <t xml:space="preserve">$2,960,000 </t>
  </si>
  <si>
    <t>$2,911,320</t>
  </si>
  <si>
    <t>$1,646,079</t>
  </si>
  <si>
    <t>$1,292,040</t>
  </si>
  <si>
    <t>$636,679  [</t>
  </si>
  <si>
    <t xml:space="preserve">$6,815,000 </t>
  </si>
  <si>
    <t>$1,616,087</t>
  </si>
  <si>
    <t>$1,187,240</t>
  </si>
  <si>
    <t>$1,107,960</t>
  </si>
  <si>
    <t>$955,800</t>
  </si>
  <si>
    <t>$621,520</t>
  </si>
  <si>
    <t>$350,581  [</t>
  </si>
  <si>
    <t>$6,906,250</t>
  </si>
  <si>
    <t>$5,625,000</t>
  </si>
  <si>
    <t>$4,252,080</t>
  </si>
  <si>
    <t>$2,200,942</t>
  </si>
  <si>
    <t>$1,748,760</t>
  </si>
  <si>
    <t>$1,714,440</t>
  </si>
  <si>
    <t>$1,260,360</t>
  </si>
  <si>
    <t>$1,125,360</t>
  </si>
  <si>
    <t>$876,179  [</t>
  </si>
  <si>
    <t>$25,200,000</t>
  </si>
  <si>
    <t>$23,571,429</t>
  </si>
  <si>
    <t>$20,629,800</t>
  </si>
  <si>
    <t>$20,625,000</t>
  </si>
  <si>
    <t>$19,727,524</t>
  </si>
  <si>
    <t>$19,250,000</t>
  </si>
  <si>
    <t>$16,200,000</t>
  </si>
  <si>
    <t>$16,105,264</t>
  </si>
  <si>
    <t>$14,343,750</t>
  </si>
  <si>
    <t>$12,999,998</t>
  </si>
  <si>
    <t>$12,636,117</t>
  </si>
  <si>
    <t>$12,621,028</t>
  </si>
  <si>
    <t>$12,072,500</t>
  </si>
  <si>
    <t>$12,046,473</t>
  </si>
  <si>
    <t>$11,953,125</t>
  </si>
  <si>
    <t>$11,248,076</t>
  </si>
  <si>
    <t>$11,212,500</t>
  </si>
  <si>
    <t>$11,061,234</t>
  </si>
  <si>
    <t>$11,027,862</t>
  </si>
  <si>
    <t>$10,892,000</t>
  </si>
  <si>
    <t>$10,067,750</t>
  </si>
  <si>
    <t>$9,900,000</t>
  </si>
  <si>
    <t>$9,860,000</t>
  </si>
  <si>
    <t xml:space="preserve">$9,610,714 </t>
  </si>
  <si>
    <t>$9,380,000</t>
  </si>
  <si>
    <t>$9,375,000</t>
  </si>
  <si>
    <t>$9,265,000</t>
  </si>
  <si>
    <t>$9,185,000</t>
  </si>
  <si>
    <t>$8,966,667</t>
  </si>
  <si>
    <t xml:space="preserve">$8,768,480 </t>
  </si>
  <si>
    <t>$8,421,875</t>
  </si>
  <si>
    <t>$8,055,000</t>
  </si>
  <si>
    <t>$7,799,996</t>
  </si>
  <si>
    <t>$7,270,000</t>
  </si>
  <si>
    <t>$7,144,500</t>
  </si>
  <si>
    <t>$7,091,250</t>
  </si>
  <si>
    <t>$7,044,800</t>
  </si>
  <si>
    <t>$2,423,280</t>
  </si>
  <si>
    <t>$2,153,934</t>
  </si>
  <si>
    <t>$1,584,312</t>
  </si>
  <si>
    <t>$824,935  [</t>
  </si>
  <si>
    <t>$776,880</t>
  </si>
  <si>
    <t>$699,935  [</t>
  </si>
  <si>
    <t>$587,435  [</t>
  </si>
  <si>
    <t>$170,716  [</t>
  </si>
  <si>
    <t>$143,277  [</t>
  </si>
  <si>
    <t>$60,361  [r</t>
  </si>
  <si>
    <t>$29,832  [s</t>
  </si>
  <si>
    <t>$25,570  [s</t>
  </si>
  <si>
    <t>$5,004,000</t>
  </si>
  <si>
    <t>$1,643,040</t>
  </si>
  <si>
    <t>$762,435  [</t>
  </si>
  <si>
    <t>$637,435  [</t>
  </si>
  <si>
    <t>$349,458  [</t>
  </si>
  <si>
    <t>$46,642  [s</t>
  </si>
  <si>
    <t>$5,687,000</t>
  </si>
  <si>
    <t>$4,186,542</t>
  </si>
  <si>
    <t>$3,556,200</t>
  </si>
  <si>
    <t>$3,451,920</t>
  </si>
  <si>
    <t>$2,946,240</t>
  </si>
  <si>
    <t>$2,879,280</t>
  </si>
  <si>
    <t>$2,026,680</t>
  </si>
  <si>
    <t>$830,947</t>
  </si>
  <si>
    <t>$682,500  [</t>
  </si>
  <si>
    <t>$512,435  [</t>
  </si>
  <si>
    <t xml:space="preserve">$6,101,906 </t>
  </si>
  <si>
    <t>$4,160,000</t>
  </si>
  <si>
    <t>$3,267,960</t>
  </si>
  <si>
    <t>$2,298,840</t>
  </si>
  <si>
    <t>$2,212,200</t>
  </si>
  <si>
    <t>$1,980,600</t>
  </si>
  <si>
    <t>$1,419,026</t>
  </si>
  <si>
    <t>$800,000  [</t>
  </si>
  <si>
    <t>$4,991,800</t>
  </si>
  <si>
    <t>$3,103,800</t>
  </si>
  <si>
    <t>$3,047,620</t>
  </si>
  <si>
    <t xml:space="preserve">$1,659,120 </t>
  </si>
  <si>
    <t xml:space="preserve">$1,030,000 </t>
  </si>
  <si>
    <t>$900,000  [</t>
  </si>
  <si>
    <t>$612,435  [</t>
  </si>
  <si>
    <t>$140,636  [</t>
  </si>
  <si>
    <t>$60,361  [s</t>
  </si>
  <si>
    <t>$2,530,920</t>
  </si>
  <si>
    <t xml:space="preserve">$2,149,259 </t>
  </si>
  <si>
    <t>$1,945,520</t>
  </si>
  <si>
    <t>$1,820,520</t>
  </si>
  <si>
    <t>$1,111,111</t>
  </si>
  <si>
    <t>$1,030,000</t>
  </si>
  <si>
    <t>$992,040</t>
  </si>
  <si>
    <t>$762,435</t>
  </si>
  <si>
    <t>$193,424  [</t>
  </si>
  <si>
    <t>$75,366  [s</t>
  </si>
  <si>
    <t>$62,805  [s</t>
  </si>
  <si>
    <t>$3,175,000</t>
  </si>
  <si>
    <t>$2,687,500</t>
  </si>
  <si>
    <t>$2,681,783</t>
  </si>
  <si>
    <t>$2,600,000</t>
  </si>
  <si>
    <t xml:space="preserve">$2,412,500 </t>
  </si>
  <si>
    <t>$6,858,500</t>
  </si>
  <si>
    <t>$5,639,999</t>
  </si>
  <si>
    <t>$5,039,068</t>
  </si>
  <si>
    <t>$3,100,080</t>
  </si>
  <si>
    <t>$2,607,360</t>
  </si>
  <si>
    <t>$1,408,680</t>
  </si>
  <si>
    <t>$1,234,080</t>
  </si>
  <si>
    <t>$528,605  [</t>
  </si>
  <si>
    <t>$168,729  [</t>
  </si>
  <si>
    <t>$118,735  [</t>
  </si>
  <si>
    <t>$34,946  [r</t>
  </si>
  <si>
    <t>$18,748  [s</t>
  </si>
  <si>
    <t>$6,696,000</t>
  </si>
  <si>
    <t>$4,903,750</t>
  </si>
  <si>
    <t>$4,383,581</t>
  </si>
  <si>
    <t>$3,858,240</t>
  </si>
  <si>
    <t xml:space="preserve">$2,775,000 </t>
  </si>
  <si>
    <t>$2,161,920</t>
  </si>
  <si>
    <t>$1,723,606</t>
  </si>
  <si>
    <t>$1,369,440</t>
  </si>
  <si>
    <t>$1,224,000</t>
  </si>
  <si>
    <t>$136,374  [</t>
  </si>
  <si>
    <t>$6,960,000</t>
  </si>
  <si>
    <t>$5,060,000</t>
  </si>
  <si>
    <t>$3,226,745</t>
  </si>
  <si>
    <t>$1,904,860</t>
  </si>
  <si>
    <t>$1,571,335</t>
  </si>
  <si>
    <t>$1,367,400</t>
  </si>
  <si>
    <t>$805,320</t>
  </si>
  <si>
    <t>$6,061,213</t>
  </si>
  <si>
    <t>$4,895,656</t>
  </si>
  <si>
    <t xml:space="preserve">$4,212,000 </t>
  </si>
  <si>
    <t>$3,557,585</t>
  </si>
  <si>
    <t>$2,460,709</t>
  </si>
  <si>
    <t>$2,069,764</t>
  </si>
  <si>
    <t>$1,922,520</t>
  </si>
  <si>
    <t>$1,769,760</t>
  </si>
  <si>
    <t>$1,490,120</t>
  </si>
  <si>
    <t>$1,174,080</t>
  </si>
  <si>
    <t>$715,000  [</t>
  </si>
  <si>
    <t>$512,435</t>
  </si>
  <si>
    <t>$4,340,231</t>
  </si>
  <si>
    <t>$3,740,000</t>
  </si>
  <si>
    <t>$813,000</t>
  </si>
  <si>
    <t>$124,984  [</t>
  </si>
  <si>
    <t>$3,639,000</t>
  </si>
  <si>
    <t>$3,193,680</t>
  </si>
  <si>
    <t>$2,794,920</t>
  </si>
  <si>
    <t>$2,368,200</t>
  </si>
  <si>
    <t>$1,215,000</t>
  </si>
  <si>
    <t>$3,656,250</t>
  </si>
  <si>
    <t>$1,678,800</t>
  </si>
  <si>
    <t>$637,435</t>
  </si>
  <si>
    <t>$4,850,000</t>
  </si>
  <si>
    <t>$4,370,819</t>
  </si>
  <si>
    <t>$3,998,679</t>
  </si>
  <si>
    <t>$1,862,880</t>
  </si>
  <si>
    <t>$1,439,400</t>
  </si>
  <si>
    <t>$10,175,000</t>
  </si>
  <si>
    <t>$3,575,000</t>
  </si>
  <si>
    <t>$3,350,812</t>
  </si>
  <si>
    <t>$2,933,187</t>
  </si>
  <si>
    <t>$2,436,813</t>
  </si>
  <si>
    <t>$662,435</t>
  </si>
  <si>
    <t>$321,926  [</t>
  </si>
  <si>
    <t xml:space="preserve">$4,400,000 </t>
  </si>
  <si>
    <t>$4,067,160</t>
  </si>
  <si>
    <t>$2,796,000</t>
  </si>
  <si>
    <t>$1,482,840</t>
  </si>
  <si>
    <t>$1,147,440</t>
  </si>
  <si>
    <t>$930,720</t>
  </si>
  <si>
    <t>$3,942,922</t>
  </si>
  <si>
    <t>$1,681,200</t>
  </si>
  <si>
    <t>$1,517,280</t>
  </si>
  <si>
    <t>$1,430,000</t>
  </si>
  <si>
    <t>$1,271,400</t>
  </si>
  <si>
    <t>$1,121,280</t>
  </si>
  <si>
    <t xml:space="preserve">$6,900,000 </t>
  </si>
  <si>
    <t>$5,570,000</t>
  </si>
  <si>
    <t>$5,312,500</t>
  </si>
  <si>
    <t>$832,560</t>
  </si>
  <si>
    <t>$587,435</t>
  </si>
  <si>
    <t xml:space="preserve">$3,450,000 </t>
  </si>
  <si>
    <t>$3,262,500</t>
  </si>
  <si>
    <t>$2,668,080</t>
  </si>
  <si>
    <t xml:space="preserve">$2,661,538 </t>
  </si>
  <si>
    <t xml:space="preserve">$1,850,000 </t>
  </si>
  <si>
    <t>$1,338,240</t>
  </si>
  <si>
    <t>$969,480</t>
  </si>
  <si>
    <t>$1,557,684</t>
  </si>
  <si>
    <t>$887,435  [</t>
  </si>
  <si>
    <t>$691,100</t>
  </si>
  <si>
    <t>$670,800</t>
  </si>
  <si>
    <t>$2,265,375</t>
  </si>
  <si>
    <t>$1,767,120</t>
  </si>
  <si>
    <t>$1,729,560</t>
  </si>
  <si>
    <t>$877,680</t>
  </si>
  <si>
    <t>$1,095,720</t>
  </si>
  <si>
    <t>$4,826,874</t>
  </si>
  <si>
    <t>$4,048,000</t>
  </si>
  <si>
    <t>$1,441,440</t>
  </si>
  <si>
    <t>$1,300,920</t>
  </si>
  <si>
    <t>$857,760</t>
  </si>
  <si>
    <t>$791,341  [</t>
  </si>
  <si>
    <t>$4,370,000</t>
  </si>
  <si>
    <t>$3,550,000</t>
  </si>
  <si>
    <t>$2,625,000</t>
  </si>
  <si>
    <t>$1,325,000</t>
  </si>
  <si>
    <t>$1,076,400</t>
  </si>
  <si>
    <t>$800,400</t>
  </si>
  <si>
    <t>$699,935</t>
  </si>
  <si>
    <t>$512,453  [</t>
  </si>
  <si>
    <t>$139,925  [</t>
  </si>
  <si>
    <t>$34,946  [s</t>
  </si>
  <si>
    <t>$6,233,766</t>
  </si>
  <si>
    <t>$5,238,750</t>
  </si>
  <si>
    <t>$5,040,000</t>
  </si>
  <si>
    <t>$4,992,900</t>
  </si>
  <si>
    <t>$1,560,840</t>
  </si>
  <si>
    <t>$1,235,880</t>
  </si>
  <si>
    <t>$1,009,920</t>
  </si>
  <si>
    <t>$526,413</t>
  </si>
  <si>
    <t xml:space="preserve">$5,694,231 </t>
  </si>
  <si>
    <t>$5,350,000</t>
  </si>
  <si>
    <t>$3,870,912</t>
  </si>
  <si>
    <t>$2,720,000</t>
  </si>
  <si>
    <t>$1,207,800</t>
  </si>
  <si>
    <t>$1,033,320</t>
  </si>
  <si>
    <t>$848,520</t>
  </si>
  <si>
    <t>$781,800</t>
  </si>
  <si>
    <t>$401,951  [</t>
  </si>
  <si>
    <t>$171,932  [</t>
  </si>
  <si>
    <t>$37,344  [s</t>
  </si>
  <si>
    <t>$35,819  [s</t>
  </si>
  <si>
    <t>$2,392,500</t>
  </si>
  <si>
    <t>$1,150,000</t>
  </si>
  <si>
    <t>$1,113,720</t>
  </si>
  <si>
    <t>$952,320</t>
  </si>
  <si>
    <t>$741,098  [</t>
  </si>
  <si>
    <t>$578,160</t>
  </si>
  <si>
    <t>$546,000</t>
  </si>
  <si>
    <t>$6,375,000</t>
  </si>
  <si>
    <t xml:space="preserve">$5,364,964 </t>
  </si>
  <si>
    <t>$3,974,760</t>
  </si>
  <si>
    <t xml:space="preserve">$2,599,900 </t>
  </si>
  <si>
    <t xml:space="preserve">$2,068,000 </t>
  </si>
  <si>
    <t>$1,870,000</t>
  </si>
  <si>
    <t>$1,597,200</t>
  </si>
  <si>
    <t>$1,594,920</t>
  </si>
  <si>
    <t>$1,051,920</t>
  </si>
  <si>
    <t>$337,457  [</t>
  </si>
  <si>
    <t>$22,400,000</t>
  </si>
  <si>
    <t>$21,428,572</t>
  </si>
  <si>
    <t>$18,754,800</t>
  </si>
  <si>
    <t>$18,750,000</t>
  </si>
  <si>
    <t>$18,083,564</t>
  </si>
  <si>
    <t>$17,500,000</t>
  </si>
  <si>
    <t>$15,125,000</t>
  </si>
  <si>
    <t>$14,315,790</t>
  </si>
  <si>
    <t>$12,926,493</t>
  </si>
  <si>
    <t>$12,750,000</t>
  </si>
  <si>
    <t>$12,660,000</t>
  </si>
  <si>
    <t>$12,045,075</t>
  </si>
  <si>
    <t>$11,700,000</t>
  </si>
  <si>
    <t>$11,555,554</t>
  </si>
  <si>
    <t>$11,335,714</t>
  </si>
  <si>
    <t>$10,865,250</t>
  </si>
  <si>
    <t>$10,625,000</t>
  </si>
  <si>
    <t>$10,444,642</t>
  </si>
  <si>
    <t>$10,164,642</t>
  </si>
  <si>
    <t>$10,114,000</t>
  </si>
  <si>
    <t>$10,091,250</t>
  </si>
  <si>
    <t>$9,925,076</t>
  </si>
  <si>
    <t>$9,675,000</t>
  </si>
  <si>
    <t>$9,667,969</t>
  </si>
  <si>
    <t>$8,990,000</t>
  </si>
  <si>
    <t>$8,710,000</t>
  </si>
  <si>
    <t>$8,447,500</t>
  </si>
  <si>
    <t>$8,166,667</t>
  </si>
  <si>
    <t xml:space="preserve">$8,142,160 </t>
  </si>
  <si>
    <t>$7,975,000</t>
  </si>
  <si>
    <t>$7,906,783</t>
  </si>
  <si>
    <t>$7,656,250</t>
  </si>
  <si>
    <t>$7,010,000</t>
  </si>
  <si>
    <t>$6,500,312</t>
  </si>
  <si>
    <t>$2,265,240</t>
  </si>
  <si>
    <t>$1,689,360</t>
  </si>
  <si>
    <t>$1,179,720</t>
  </si>
  <si>
    <t>$1,027,440</t>
  </si>
  <si>
    <t>$715,850  [</t>
  </si>
  <si>
    <t>$590,850</t>
  </si>
  <si>
    <t>$523,793  [</t>
  </si>
  <si>
    <t>$465,850</t>
  </si>
  <si>
    <t>$26,190  [r</t>
  </si>
  <si>
    <t>$4,762,500</t>
  </si>
  <si>
    <t>$4,448,000</t>
  </si>
  <si>
    <t>$3,125,000</t>
  </si>
  <si>
    <t>$2,051,271</t>
  </si>
  <si>
    <t>$1,608,840</t>
  </si>
  <si>
    <t>$1,528,440</t>
  </si>
  <si>
    <t>$1,509,001</t>
  </si>
  <si>
    <t>$939,360</t>
  </si>
  <si>
    <t>$690,000</t>
  </si>
  <si>
    <t>$637,415  [</t>
  </si>
  <si>
    <t>$540,850</t>
  </si>
  <si>
    <t>$6,975,000</t>
  </si>
  <si>
    <t>$6,404,800</t>
  </si>
  <si>
    <t xml:space="preserve">$5,220,000 </t>
  </si>
  <si>
    <t>$3,119,400</t>
  </si>
  <si>
    <t>$2,793,505</t>
  </si>
  <si>
    <t>$1,571,640</t>
  </si>
  <si>
    <t>$1,182,600</t>
  </si>
  <si>
    <t>$1,048,080</t>
  </si>
  <si>
    <t>$837,720  [</t>
  </si>
  <si>
    <t>$465,850  [</t>
  </si>
  <si>
    <t>$6,545,000</t>
  </si>
  <si>
    <t>$5,170,000</t>
  </si>
  <si>
    <t>$3,308,160</t>
  </si>
  <si>
    <t>$2,754,120</t>
  </si>
  <si>
    <t>$2,678,400</t>
  </si>
  <si>
    <t>$1,894,560</t>
  </si>
  <si>
    <t>$1,241,760</t>
  </si>
  <si>
    <t>$854,640</t>
  </si>
  <si>
    <t>$540,850  [</t>
  </si>
  <si>
    <t>$332,817</t>
  </si>
  <si>
    <t>$2,067,960</t>
  </si>
  <si>
    <t>$2,000,856</t>
  </si>
  <si>
    <t>$1,934,520</t>
  </si>
  <si>
    <t>$1,842,480</t>
  </si>
  <si>
    <t>$1,604,880</t>
  </si>
  <si>
    <t>$1,496,400</t>
  </si>
  <si>
    <t>$1,483,461</t>
  </si>
  <si>
    <t>$786,600</t>
  </si>
  <si>
    <t>$3,360,390</t>
  </si>
  <si>
    <t>$3,038,000</t>
  </si>
  <si>
    <t>$2,157,595</t>
  </si>
  <si>
    <t xml:space="preserve">$1,520,860 </t>
  </si>
  <si>
    <t>$927,360</t>
  </si>
  <si>
    <t>$778,350  [</t>
  </si>
  <si>
    <t>$565,850</t>
  </si>
  <si>
    <t>$517,360  [</t>
  </si>
  <si>
    <t>$292,230</t>
  </si>
  <si>
    <t>$79,535  [r</t>
  </si>
  <si>
    <t>$4,538,000</t>
  </si>
  <si>
    <t>$4,252,435</t>
  </si>
  <si>
    <t>$3,755,142</t>
  </si>
  <si>
    <t xml:space="preserve">$1,995,741 </t>
  </si>
  <si>
    <t>$1,120,680</t>
  </si>
  <si>
    <t>$630,850</t>
  </si>
  <si>
    <t>$288,171</t>
  </si>
  <si>
    <t>$112,797  [</t>
  </si>
  <si>
    <t>$2,531,250</t>
  </si>
  <si>
    <t>$1,693,560</t>
  </si>
  <si>
    <t>$653,350  [</t>
  </si>
  <si>
    <t>$6,235,000</t>
  </si>
  <si>
    <t>$5,213,333</t>
  </si>
  <si>
    <t>$4,649,534</t>
  </si>
  <si>
    <t>$3,388,176</t>
  </si>
  <si>
    <t>$2,425,440</t>
  </si>
  <si>
    <t>$2,343,635</t>
  </si>
  <si>
    <t>$1,310,400</t>
  </si>
  <si>
    <t>$6,048,000</t>
  </si>
  <si>
    <t>$4,413,375</t>
  </si>
  <si>
    <t>$3,473,520</t>
  </si>
  <si>
    <t xml:space="preserve">$2,543,750 </t>
  </si>
  <si>
    <t>$1,280,040</t>
  </si>
  <si>
    <t>$946,920</t>
  </si>
  <si>
    <t>$420,000</t>
  </si>
  <si>
    <t>$6,310,000</t>
  </si>
  <si>
    <t>$2,546,760</t>
  </si>
  <si>
    <t>$1,436,982</t>
  </si>
  <si>
    <t>$986,400</t>
  </si>
  <si>
    <t>$749,160</t>
  </si>
  <si>
    <t>$4,662,472</t>
  </si>
  <si>
    <t>$3,882,360</t>
  </si>
  <si>
    <t xml:space="preserve">$3,861,000 </t>
  </si>
  <si>
    <t>$3,054,840</t>
  </si>
  <si>
    <t>$2,812,320</t>
  </si>
  <si>
    <t xml:space="preserve">$2,275,000 </t>
  </si>
  <si>
    <t>$1,654,320</t>
  </si>
  <si>
    <t>$1,448,400</t>
  </si>
  <si>
    <t xml:space="preserve">$1,320,000 </t>
  </si>
  <si>
    <t>$1,097,520</t>
  </si>
  <si>
    <t>$3,791,250</t>
  </si>
  <si>
    <t>$3,425,760</t>
  </si>
  <si>
    <t>$963,415  [</t>
  </si>
  <si>
    <t>$834,250</t>
  </si>
  <si>
    <t>$759,960</t>
  </si>
  <si>
    <t>$48,705  [r</t>
  </si>
  <si>
    <t>$28,405  [r</t>
  </si>
  <si>
    <t>$5,695,715</t>
  </si>
  <si>
    <t>$5,401,906</t>
  </si>
  <si>
    <t>$3,401,640</t>
  </si>
  <si>
    <t>$2,970,840</t>
  </si>
  <si>
    <t>$2,554,072</t>
  </si>
  <si>
    <t>$2,203,080</t>
  </si>
  <si>
    <t>$1,940,702</t>
  </si>
  <si>
    <t>$481,488</t>
  </si>
  <si>
    <t>$2,504,227</t>
  </si>
  <si>
    <t>$1,538,000</t>
  </si>
  <si>
    <t>$789,170  [</t>
  </si>
  <si>
    <t>$174,598  [</t>
  </si>
  <si>
    <t>$60,881  [r</t>
  </si>
  <si>
    <t>$4,812,500</t>
  </si>
  <si>
    <t>$3,670,929</t>
  </si>
  <si>
    <t>$1,764,247</t>
  </si>
  <si>
    <t>$1,741,440</t>
  </si>
  <si>
    <t xml:space="preserve">$1,524,600 </t>
  </si>
  <si>
    <t>$2,978,500</t>
  </si>
  <si>
    <t>$2,313,240</t>
  </si>
  <si>
    <t>$1,725,788</t>
  </si>
  <si>
    <t>$1,375,920</t>
  </si>
  <si>
    <t>$3,801,960</t>
  </si>
  <si>
    <t>$1,379,400</t>
  </si>
  <si>
    <t>$1,067,400</t>
  </si>
  <si>
    <t>$865,800</t>
  </si>
  <si>
    <t>$122,218  [</t>
  </si>
  <si>
    <t xml:space="preserve">$6,325,000 </t>
  </si>
  <si>
    <t>$5,110,000</t>
  </si>
  <si>
    <t>$4,781,250</t>
  </si>
  <si>
    <t>$4,638,000</t>
  </si>
  <si>
    <t>$3,860,000</t>
  </si>
  <si>
    <t>$473,000</t>
  </si>
  <si>
    <t>$4,005,000</t>
  </si>
  <si>
    <t>$2,494,080</t>
  </si>
  <si>
    <t>$2,419,580</t>
  </si>
  <si>
    <t>$2,118,420</t>
  </si>
  <si>
    <t>$1,569,691</t>
  </si>
  <si>
    <t>$1,244,880</t>
  </si>
  <si>
    <t>$901,800</t>
  </si>
  <si>
    <t>$630,850  [</t>
  </si>
  <si>
    <t>$1,908,401</t>
  </si>
  <si>
    <t>$1,609,235</t>
  </si>
  <si>
    <t>$771,480</t>
  </si>
  <si>
    <t>$468,297</t>
  </si>
  <si>
    <t>$105,532  [</t>
  </si>
  <si>
    <t>$19,787  [r</t>
  </si>
  <si>
    <t>$1,778,160</t>
  </si>
  <si>
    <t>$820,400</t>
  </si>
  <si>
    <t>$89,292  [r</t>
  </si>
  <si>
    <t>$6,495,000</t>
  </si>
  <si>
    <t>$2,406,250</t>
  </si>
  <si>
    <t>$2,028,239</t>
  </si>
  <si>
    <t>$1,019,280</t>
  </si>
  <si>
    <t>$638,000</t>
  </si>
  <si>
    <t>$4,344,187</t>
  </si>
  <si>
    <t>$4,174,893</t>
  </si>
  <si>
    <t>$3,680,000</t>
  </si>
  <si>
    <t>$3,025,000</t>
  </si>
  <si>
    <t>$1,347,480</t>
  </si>
  <si>
    <t>$1,216,080</t>
  </si>
  <si>
    <t>$797,880</t>
  </si>
  <si>
    <t xml:space="preserve">$3,020,834 </t>
  </si>
  <si>
    <t>$2,285,000</t>
  </si>
  <si>
    <t>$744,480</t>
  </si>
  <si>
    <t>$715,850</t>
  </si>
  <si>
    <t>$4,680,000</t>
  </si>
  <si>
    <t>$4,539,000</t>
  </si>
  <si>
    <t>$1,452,000</t>
  </si>
  <si>
    <t>$1,155,240</t>
  </si>
  <si>
    <t>$478,558</t>
  </si>
  <si>
    <t>$5,061,539</t>
  </si>
  <si>
    <t>$3,073,032</t>
  </si>
  <si>
    <t>$2,480,000</t>
  </si>
  <si>
    <t>$1,971,163</t>
  </si>
  <si>
    <t>$1,123,560</t>
  </si>
  <si>
    <t>$966,000</t>
  </si>
  <si>
    <t>$965,850  [</t>
  </si>
  <si>
    <t>$793,200</t>
  </si>
  <si>
    <t>$6,933,328</t>
  </si>
  <si>
    <t>$6,510,000</t>
  </si>
  <si>
    <t>$5,142,857</t>
  </si>
  <si>
    <t>$2,175,000</t>
  </si>
  <si>
    <t>$1,070,280</t>
  </si>
  <si>
    <t>$890,280</t>
  </si>
  <si>
    <t>$831,120</t>
  </si>
  <si>
    <t>$781,680</t>
  </si>
  <si>
    <t xml:space="preserve">$5,222,025 </t>
  </si>
  <si>
    <t>$3,697,440</t>
  </si>
  <si>
    <t>$3,260,000</t>
  </si>
  <si>
    <t>$2,418,750</t>
  </si>
  <si>
    <t xml:space="preserve">$2,400,000 </t>
  </si>
  <si>
    <t>$2,111,640</t>
  </si>
  <si>
    <t xml:space="preserve">$1,880,000 </t>
  </si>
  <si>
    <t>$1,493,040</t>
  </si>
  <si>
    <t>$1,418,400</t>
  </si>
  <si>
    <t>$978,600</t>
  </si>
  <si>
    <t>$19,610,000</t>
  </si>
  <si>
    <t>$19,285,715</t>
  </si>
  <si>
    <t>$16,880,000</t>
  </si>
  <si>
    <t>$16,875,000</t>
  </si>
  <si>
    <t>$16,700,000</t>
  </si>
  <si>
    <t>$13,750,000</t>
  </si>
  <si>
    <t>$11,720,000</t>
  </si>
  <si>
    <t>$10,670,000</t>
  </si>
  <si>
    <t>$10,130,000</t>
  </si>
  <si>
    <t>$10,125,000</t>
  </si>
  <si>
    <t>$10,110,000</t>
  </si>
  <si>
    <t>$9,660,000</t>
  </si>
  <si>
    <t>$9,640,000</t>
  </si>
  <si>
    <t>$8,960,000</t>
  </si>
  <si>
    <t>$8,510,000</t>
  </si>
  <si>
    <t>$8,370,000</t>
  </si>
  <si>
    <t>$8,330,000</t>
  </si>
  <si>
    <t>$8,120,000</t>
  </si>
  <si>
    <t>$7,770,000</t>
  </si>
  <si>
    <t>$7,680,000</t>
  </si>
  <si>
    <t>$7,578,900</t>
  </si>
  <si>
    <t>$7,520,000</t>
  </si>
  <si>
    <t>$7,515,840</t>
  </si>
  <si>
    <t>$5,910,000</t>
  </si>
  <si>
    <t>$2,330,000</t>
  </si>
  <si>
    <t>$2,107,200</t>
  </si>
  <si>
    <t>$1,579,080</t>
  </si>
  <si>
    <t>$1,102,800</t>
  </si>
  <si>
    <t>$960,480</t>
  </si>
  <si>
    <t>$611,000  [</t>
  </si>
  <si>
    <t>$316,969</t>
  </si>
  <si>
    <t>$40,000  [r</t>
  </si>
  <si>
    <t>$5,920,000</t>
  </si>
  <si>
    <t>$3,890,000</t>
  </si>
  <si>
    <t>$2,670,000</t>
  </si>
  <si>
    <t>$1,461,960</t>
  </si>
  <si>
    <t>$548,500  [</t>
  </si>
  <si>
    <t>$498,500</t>
  </si>
  <si>
    <t>$5,740,000</t>
  </si>
  <si>
    <t xml:space="preserve">$4,640,000 </t>
  </si>
  <si>
    <t>$2,916,000</t>
  </si>
  <si>
    <t>$975,000</t>
  </si>
  <si>
    <t>$783,120</t>
  </si>
  <si>
    <t>$423,500  [</t>
  </si>
  <si>
    <t>$5,520,000</t>
  </si>
  <si>
    <t>$3,629,160</t>
  </si>
  <si>
    <t>$2,562,000</t>
  </si>
  <si>
    <t xml:space="preserve">$3,560,000 </t>
  </si>
  <si>
    <t>$1,762,320</t>
  </si>
  <si>
    <t>$1,160,760</t>
  </si>
  <si>
    <t>$795,000</t>
  </si>
  <si>
    <t>$440,000</t>
  </si>
  <si>
    <t>$5,550,000</t>
  </si>
  <si>
    <t>$3,380,000</t>
  </si>
  <si>
    <t xml:space="preserve">$2,200,000 </t>
  </si>
  <si>
    <t>$1,923,600</t>
  </si>
  <si>
    <t>$1,808,400</t>
  </si>
  <si>
    <t>$1,500,120</t>
  </si>
  <si>
    <t>$423,500</t>
  </si>
  <si>
    <t>$316,969  [</t>
  </si>
  <si>
    <t>$6,625,000</t>
  </si>
  <si>
    <t xml:space="preserve">$4,812,025 </t>
  </si>
  <si>
    <t>$1,388,880</t>
  </si>
  <si>
    <t>$1,319,400</t>
  </si>
  <si>
    <t>$862,560</t>
  </si>
  <si>
    <t>$829,268  [</t>
  </si>
  <si>
    <t>$483,680  [</t>
  </si>
  <si>
    <t xml:space="preserve">$2,160,000 </t>
  </si>
  <si>
    <t>$1,047,600</t>
  </si>
  <si>
    <t>$923,500  [</t>
  </si>
  <si>
    <t>$737,880</t>
  </si>
  <si>
    <t>$5,310,000</t>
  </si>
  <si>
    <t>$2,870,000</t>
  </si>
  <si>
    <t>$2,240,000</t>
  </si>
  <si>
    <t>$1,253,400</t>
  </si>
  <si>
    <t>$508,000  [</t>
  </si>
  <si>
    <t>$4,390,000</t>
  </si>
  <si>
    <t>$3,390,000</t>
  </si>
  <si>
    <t xml:space="preserve">$757,200 </t>
  </si>
  <si>
    <t>$20,000  [r</t>
  </si>
  <si>
    <t>$5,330,000</t>
  </si>
  <si>
    <t>$3,920,000</t>
  </si>
  <si>
    <t>$3,246,960</t>
  </si>
  <si>
    <t xml:space="preserve">$2,380,000 </t>
  </si>
  <si>
    <t>$1,190,760</t>
  </si>
  <si>
    <t xml:space="preserve">$1,790,000 </t>
  </si>
  <si>
    <t>$885,120</t>
  </si>
  <si>
    <t>$523,500</t>
  </si>
  <si>
    <t>$5,710,000</t>
  </si>
  <si>
    <t xml:space="preserve">$3,650,000 </t>
  </si>
  <si>
    <t>$2,380,680</t>
  </si>
  <si>
    <t>$922,080</t>
  </si>
  <si>
    <t>$3,510,000</t>
  </si>
  <si>
    <t>$2,841,720</t>
  </si>
  <si>
    <t>$2,628,960</t>
  </si>
  <si>
    <t xml:space="preserve">$1,920,000 </t>
  </si>
  <si>
    <t>$1,538,880</t>
  </si>
  <si>
    <t>$1,353,960</t>
  </si>
  <si>
    <t>$1,020,960</t>
  </si>
  <si>
    <t>$523,500  [</t>
  </si>
  <si>
    <t>$849,720</t>
  </si>
  <si>
    <t>$736,000  [</t>
  </si>
  <si>
    <t>$707,040</t>
  </si>
  <si>
    <t>$270,000  [</t>
  </si>
  <si>
    <t>$3,937,500</t>
  </si>
  <si>
    <t xml:space="preserve">$2,290,000 </t>
  </si>
  <si>
    <t>$798,500</t>
  </si>
  <si>
    <t>$733,000</t>
  </si>
  <si>
    <t>$16,000  [r</t>
  </si>
  <si>
    <t xml:space="preserve">$6,830,000 </t>
  </si>
  <si>
    <t>$4,380,000</t>
  </si>
  <si>
    <t>$1,619,880</t>
  </si>
  <si>
    <t>$2,740,000</t>
  </si>
  <si>
    <t>$2,370,000</t>
  </si>
  <si>
    <t>$2,162,280</t>
  </si>
  <si>
    <t>$1,286,160</t>
  </si>
  <si>
    <t>$1,130,000</t>
  </si>
  <si>
    <t>$673,500  [</t>
  </si>
  <si>
    <t>$3,536,640</t>
  </si>
  <si>
    <t>$2,560,000</t>
  </si>
  <si>
    <t xml:space="preserve">$1,570,000 </t>
  </si>
  <si>
    <t xml:space="preserve">$1,069,400 </t>
  </si>
  <si>
    <t>$2,320,080</t>
  </si>
  <si>
    <t>$94,000  [r</t>
  </si>
  <si>
    <t>$1,818,000</t>
  </si>
  <si>
    <t>$936,000</t>
  </si>
  <si>
    <t>$739,080</t>
  </si>
  <si>
    <t>$735,600</t>
  </si>
  <si>
    <t>$6,890,000</t>
  </si>
  <si>
    <t>$1,662,240</t>
  </si>
  <si>
    <t>$763,200</t>
  </si>
  <si>
    <t>$712,200</t>
  </si>
  <si>
    <t>$3,140,000</t>
  </si>
  <si>
    <t>$1,480,000</t>
  </si>
  <si>
    <t>$1,131,240</t>
  </si>
  <si>
    <t>$2,960,000</t>
  </si>
  <si>
    <t>$2,820,000</t>
  </si>
  <si>
    <t>$2,570,000</t>
  </si>
  <si>
    <t>$548,500</t>
  </si>
  <si>
    <t>$1,110,000</t>
  </si>
  <si>
    <t>$1,074,720</t>
  </si>
  <si>
    <t>$990,000</t>
  </si>
  <si>
    <t>$610,000</t>
  </si>
  <si>
    <t>$3,940,000</t>
  </si>
  <si>
    <t>$3,570,000</t>
  </si>
  <si>
    <t>$1,425,120</t>
  </si>
  <si>
    <t>$898,560</t>
  </si>
  <si>
    <t>$749,160  [</t>
  </si>
  <si>
    <t>$5,630,000</t>
  </si>
  <si>
    <t>$4,570,000</t>
  </si>
  <si>
    <t>$1,000,440</t>
  </si>
  <si>
    <t>$828,120</t>
  </si>
  <si>
    <t>$730,800</t>
  </si>
  <si>
    <t>$498,500  [</t>
  </si>
  <si>
    <t>$3,164,280</t>
  </si>
  <si>
    <t>$1,360,000</t>
  </si>
  <si>
    <t>$798,500  [</t>
  </si>
  <si>
    <t>$710,000</t>
  </si>
  <si>
    <t>$3,922,000</t>
  </si>
  <si>
    <t>$2,990,000</t>
  </si>
  <si>
    <t>$2,812,500</t>
  </si>
  <si>
    <t>$1,973,880</t>
  </si>
  <si>
    <t xml:space="preserve">$1,750,000 </t>
  </si>
  <si>
    <t>$508,000</t>
  </si>
  <si>
    <t>$489,500</t>
  </si>
  <si>
    <t>$9,031,850</t>
  </si>
  <si>
    <t>$1,000,000]</t>
  </si>
  <si>
    <t>$2 million]</t>
  </si>
  <si>
    <t>$885,000]</t>
  </si>
  <si>
    <t>$885,000, r</t>
  </si>
  <si>
    <t>$572,500]</t>
  </si>
  <si>
    <t>$635,000]</t>
  </si>
  <si>
    <t>$697,500]</t>
  </si>
  <si>
    <t>$760,000]</t>
  </si>
  <si>
    <t>$621,951]</t>
  </si>
  <si>
    <t>$18,500,000</t>
  </si>
  <si>
    <t>$14,841,000</t>
  </si>
  <si>
    <t>$13,130,000</t>
  </si>
  <si>
    <t>$12,943,000</t>
  </si>
  <si>
    <t>$10,186,000</t>
  </si>
  <si>
    <t xml:space="preserve">$9,740,000 </t>
  </si>
  <si>
    <t>$9,000,000*</t>
  </si>
  <si>
    <t xml:space="preserve">$8,715,000 </t>
  </si>
  <si>
    <t xml:space="preserve">$8,505,000 </t>
  </si>
  <si>
    <t>$8,500,000*</t>
  </si>
  <si>
    <t>$7,800,000*</t>
  </si>
  <si>
    <t xml:space="preserve">$7,222,000 </t>
  </si>
  <si>
    <t>$6,800,000*</t>
  </si>
  <si>
    <t xml:space="preserve">$6,675,000 </t>
  </si>
  <si>
    <t xml:space="preserve">$6,380,000 </t>
  </si>
  <si>
    <t xml:space="preserve">$6,142,000 </t>
  </si>
  <si>
    <t xml:space="preserve">$5,845,000 </t>
  </si>
  <si>
    <t xml:space="preserve">$5,280,000 </t>
  </si>
  <si>
    <t xml:space="preserve">$4,060,000 </t>
  </si>
  <si>
    <t>$2,134,000)</t>
  </si>
  <si>
    <t>$1,537,000)</t>
  </si>
  <si>
    <t>$1,524,000)</t>
  </si>
  <si>
    <t>$1,476,000)</t>
  </si>
  <si>
    <t>$1,452,000)</t>
  </si>
  <si>
    <t>$1,365,000)</t>
  </si>
  <si>
    <t>$1,285,000)</t>
  </si>
  <si>
    <t>$1,240,000)</t>
  </si>
  <si>
    <t>$816,400)</t>
  </si>
  <si>
    <t>$710,300)</t>
  </si>
  <si>
    <t>$594,512)</t>
  </si>
  <si>
    <t xml:space="preserve">$581,619)  </t>
  </si>
  <si>
    <t>$403,926)</t>
  </si>
  <si>
    <t>$327,714)</t>
  </si>
  <si>
    <t>$309,146)</t>
  </si>
  <si>
    <t xml:space="preserve">$175,289)  </t>
  </si>
  <si>
    <t>$175,289)</t>
  </si>
  <si>
    <t>$3,415,000)</t>
  </si>
  <si>
    <t>$3,069,000)</t>
  </si>
  <si>
    <t>$2,732,000)</t>
  </si>
  <si>
    <t>$2,006,000)</t>
  </si>
  <si>
    <t>$1,730,000)</t>
  </si>
  <si>
    <t>$1,280,000)</t>
  </si>
  <si>
    <t>$1,067,000)</t>
  </si>
  <si>
    <t>$886,613)</t>
  </si>
  <si>
    <t>$698,293)</t>
  </si>
  <si>
    <t>$609,700)</t>
  </si>
  <si>
    <t>$518,245)</t>
  </si>
  <si>
    <t>$442,033)</t>
  </si>
  <si>
    <t>$3,049,000)</t>
  </si>
  <si>
    <t>$2,593,000)</t>
  </si>
  <si>
    <t>$2,561,000)</t>
  </si>
  <si>
    <t>$1,862,000)</t>
  </si>
  <si>
    <t>$1,562,000)</t>
  </si>
  <si>
    <t>$1,433,000)</t>
  </si>
  <si>
    <t>$1,220,000)</t>
  </si>
  <si>
    <t>$1,075,000)</t>
  </si>
  <si>
    <t>$1,024,000)</t>
  </si>
  <si>
    <t>$289,608)</t>
  </si>
  <si>
    <t>$274,365)</t>
  </si>
  <si>
    <t>$259,123)</t>
  </si>
  <si>
    <t>$213,395)</t>
  </si>
  <si>
    <t>$6,211,000)</t>
  </si>
  <si>
    <t>$5,060,500)</t>
  </si>
  <si>
    <t>$4,268,000)</t>
  </si>
  <si>
    <t>$2,220,000)</t>
  </si>
  <si>
    <t>$1,929,000)</t>
  </si>
  <si>
    <t>$1,018,000)</t>
  </si>
  <si>
    <t>$744,500)</t>
  </si>
  <si>
    <t xml:space="preserve">$609,700)  </t>
  </si>
  <si>
    <t>$450,800)</t>
  </si>
  <si>
    <t>$4,782,000)</t>
  </si>
  <si>
    <t>$3.347,000)</t>
  </si>
  <si>
    <t>$1,951,000)</t>
  </si>
  <si>
    <t>$1,829,100)</t>
  </si>
  <si>
    <t>$1,768,000)</t>
  </si>
  <si>
    <t>$1,219,400)</t>
  </si>
  <si>
    <t>$1,010,000)</t>
  </si>
  <si>
    <t>$701,219)</t>
  </si>
  <si>
    <t>$640,000)</t>
  </si>
  <si>
    <t>$549,000)</t>
  </si>
  <si>
    <t>$3,659,000)</t>
  </si>
  <si>
    <t>$3,414,000)</t>
  </si>
  <si>
    <t>$3,263,000)</t>
  </si>
  <si>
    <t>$2,156,000)</t>
  </si>
  <si>
    <t>$2,073,000)</t>
  </si>
  <si>
    <t xml:space="preserve">$999,854)  </t>
  </si>
  <si>
    <t>$871,951)</t>
  </si>
  <si>
    <t>$811,000)</t>
  </si>
  <si>
    <t>$528,731)</t>
  </si>
  <si>
    <t>$516,037)</t>
  </si>
  <si>
    <t>$365,820)</t>
  </si>
  <si>
    <t>$326,000)</t>
  </si>
  <si>
    <t>$182,927)</t>
  </si>
  <si>
    <t>$2,683,000)</t>
  </si>
  <si>
    <t>$2,439,000)</t>
  </si>
  <si>
    <t>$1,451,000)</t>
  </si>
  <si>
    <t>$878,049)</t>
  </si>
  <si>
    <t>$804,878)</t>
  </si>
  <si>
    <t>$802,439)</t>
  </si>
  <si>
    <t>$488,000)</t>
  </si>
  <si>
    <t>$11,218,000</t>
  </si>
  <si>
    <t>$3,841,000)</t>
  </si>
  <si>
    <t>$2,881,000)</t>
  </si>
  <si>
    <t>$2,302,000)</t>
  </si>
  <si>
    <t>$2,195,000)</t>
  </si>
  <si>
    <t>$1,815,000)</t>
  </si>
  <si>
    <t>$1,463,000)</t>
  </si>
  <si>
    <t>$507,585)</t>
  </si>
  <si>
    <t>$451,000)</t>
  </si>
  <si>
    <t>$4,065,000)</t>
  </si>
  <si>
    <t>$2,540,000)</t>
  </si>
  <si>
    <t>$2,122,000)</t>
  </si>
  <si>
    <t>$1,341,000)</t>
  </si>
  <si>
    <t>$1,317,000)</t>
  </si>
  <si>
    <t>$518,000)</t>
  </si>
  <si>
    <t>$414,600)</t>
  </si>
  <si>
    <t>$2,811,000)</t>
  </si>
  <si>
    <t>$1,870,000)</t>
  </si>
  <si>
    <t>$1.744,000)</t>
  </si>
  <si>
    <t>$1,250,000)</t>
  </si>
  <si>
    <t xml:space="preserve">$525,951)  </t>
  </si>
  <si>
    <t xml:space="preserve">$465,365)  </t>
  </si>
  <si>
    <t>$419,049)</t>
  </si>
  <si>
    <t>$329,240)</t>
  </si>
  <si>
    <t xml:space="preserve">$190,244)  </t>
  </si>
  <si>
    <t>$2,560,000)</t>
  </si>
  <si>
    <t>$1,910,000)</t>
  </si>
  <si>
    <t>$878,048)</t>
  </si>
  <si>
    <t>$776,000)</t>
  </si>
  <si>
    <t>$666,000)</t>
  </si>
  <si>
    <t>$571,000)</t>
  </si>
  <si>
    <t>$152,425)</t>
  </si>
  <si>
    <t>$3,268,000)</t>
  </si>
  <si>
    <t>$2,963,000)</t>
  </si>
  <si>
    <t>$2,370,000)</t>
  </si>
  <si>
    <t>$2,335,000)</t>
  </si>
  <si>
    <t>$1,073,000)</t>
  </si>
  <si>
    <t xml:space="preserve">$573,732)  </t>
  </si>
  <si>
    <t xml:space="preserve">$540,439)  </t>
  </si>
  <si>
    <t>$487,805)</t>
  </si>
  <si>
    <t>$449,927)</t>
  </si>
  <si>
    <t>$195,122)</t>
  </si>
  <si>
    <t>$4,135,000)</t>
  </si>
  <si>
    <t>$2,462,000)</t>
  </si>
  <si>
    <t>$2,140,000)</t>
  </si>
  <si>
    <t>$1,676,700)</t>
  </si>
  <si>
    <t>$1,308,000)</t>
  </si>
  <si>
    <t>$1,085,300)</t>
  </si>
  <si>
    <t xml:space="preserve">$878,048)  </t>
  </si>
  <si>
    <t>$817,244)</t>
  </si>
  <si>
    <t>$331,000)</t>
  </si>
  <si>
    <t>$233,000)</t>
  </si>
  <si>
    <t>$2,601,000)</t>
  </si>
  <si>
    <t>$2,012,000)</t>
  </si>
  <si>
    <t>$1,978,000)</t>
  </si>
  <si>
    <t>$1,829,000)</t>
  </si>
  <si>
    <t>$1,582,000)</t>
  </si>
  <si>
    <t>$1,415,000)</t>
  </si>
  <si>
    <t>$1,132,000)</t>
  </si>
  <si>
    <t>$969,400)</t>
  </si>
  <si>
    <t>$550,756)</t>
  </si>
  <si>
    <t>$335,365)</t>
  </si>
  <si>
    <t xml:space="preserve">$213,395)  </t>
  </si>
  <si>
    <t>$2,287,000)</t>
  </si>
  <si>
    <t>$1,814,000)</t>
  </si>
  <si>
    <t>$1,435,000)</t>
  </si>
  <si>
    <t>$953,195)</t>
  </si>
  <si>
    <t xml:space="preserve">$860,300)  </t>
  </si>
  <si>
    <t>$622,536)</t>
  </si>
  <si>
    <t>$449,350)</t>
  </si>
  <si>
    <t>$243,902)</t>
  </si>
  <si>
    <t>$3,107,000)</t>
  </si>
  <si>
    <t>$2,305,000)</t>
  </si>
  <si>
    <t>$1,170,000)</t>
  </si>
  <si>
    <t>$987,732)</t>
  </si>
  <si>
    <t>$898,000)</t>
  </si>
  <si>
    <t>$726,073)</t>
  </si>
  <si>
    <t>$600,610)</t>
  </si>
  <si>
    <t>$457,275)</t>
  </si>
  <si>
    <t>$393,293)</t>
  </si>
  <si>
    <t>$2,845,000)</t>
  </si>
  <si>
    <t>$1,695,000)</t>
  </si>
  <si>
    <t>$1,508,000)</t>
  </si>
  <si>
    <t>$1,311,000)</t>
  </si>
  <si>
    <t>$1,159,000)</t>
  </si>
  <si>
    <t>$905,561)</t>
  </si>
  <si>
    <t>$632,415)</t>
  </si>
  <si>
    <t xml:space="preserve">$434,268)  </t>
  </si>
  <si>
    <t>$317,000)</t>
  </si>
  <si>
    <t>$6,706,700)</t>
  </si>
  <si>
    <t>$1,366,000)</t>
  </si>
  <si>
    <t>$579,000)</t>
  </si>
  <si>
    <t>$522,500)</t>
  </si>
  <si>
    <t>$332,317)</t>
  </si>
  <si>
    <t>$1,374,000)</t>
  </si>
  <si>
    <t>$941,463)</t>
  </si>
  <si>
    <t>$487,317)</t>
  </si>
  <si>
    <t>$473,000)</t>
  </si>
  <si>
    <t xml:space="preserve">$418,768)  </t>
  </si>
  <si>
    <t>$3,252,000)</t>
  </si>
  <si>
    <t>$2,657,000)</t>
  </si>
  <si>
    <t>$2,666,000)</t>
  </si>
  <si>
    <t>$2,081,000)</t>
  </si>
  <si>
    <t>$1,081,600)</t>
  </si>
  <si>
    <t>$2,642,000)</t>
  </si>
  <si>
    <t>$2,107,000)</t>
  </si>
  <si>
    <t>$2,091,000)</t>
  </si>
  <si>
    <t>$1,616,000)</t>
  </si>
  <si>
    <t>$891,439)</t>
  </si>
  <si>
    <t>$853,658)</t>
  </si>
  <si>
    <t>$796,283)</t>
  </si>
  <si>
    <t>$421,683)</t>
  </si>
  <si>
    <t>$358,537)</t>
  </si>
  <si>
    <t>$2,457,000)</t>
  </si>
  <si>
    <t>$1,777,000)</t>
  </si>
  <si>
    <t>$1,733,000)</t>
  </si>
  <si>
    <t>$1,463,300)</t>
  </si>
  <si>
    <t>$1,329,000)</t>
  </si>
  <si>
    <t>$1,268,000)</t>
  </si>
  <si>
    <t xml:space="preserve">$990,854)  </t>
  </si>
  <si>
    <t>$939,024)</t>
  </si>
  <si>
    <t>$548,780)</t>
  </si>
  <si>
    <t>$426,829)</t>
  </si>
  <si>
    <t>$389,817)</t>
  </si>
  <si>
    <t xml:space="preserve">$304,878)  </t>
  </si>
  <si>
    <t>$2,665,000)</t>
  </si>
  <si>
    <t>$2,241,000)</t>
  </si>
  <si>
    <t>$1,707,000)</t>
  </si>
  <si>
    <t>$1,183,000)</t>
  </si>
  <si>
    <t>$1,037,000)</t>
  </si>
  <si>
    <t>$1,006,000)</t>
  </si>
  <si>
    <t>$938,341)</t>
  </si>
  <si>
    <t>$689,780)</t>
  </si>
  <si>
    <t>$1,842,000)</t>
  </si>
  <si>
    <t>$1,646,000)</t>
  </si>
  <si>
    <t>$1,173,000)</t>
  </si>
  <si>
    <t>$1,098,000)</t>
  </si>
  <si>
    <t>$737,561)</t>
  </si>
  <si>
    <t>$412,853)</t>
  </si>
  <si>
    <t>$398,400)</t>
  </si>
  <si>
    <t>$3,310,000)</t>
  </si>
  <si>
    <t>$804,512)</t>
  </si>
  <si>
    <t>$484,756)</t>
  </si>
  <si>
    <t>$475,610)</t>
  </si>
  <si>
    <t>$383,200)</t>
  </si>
  <si>
    <t>$340,800)</t>
  </si>
  <si>
    <t>$4,167,000)</t>
  </si>
  <si>
    <t>$3,683,000)</t>
  </si>
  <si>
    <t>$451,200)</t>
  </si>
  <si>
    <t>$5,488,000)</t>
  </si>
  <si>
    <t>$2,933,000)</t>
  </si>
  <si>
    <t>$700,683)</t>
  </si>
  <si>
    <t>$671,000)</t>
  </si>
  <si>
    <t>$655,316)</t>
  </si>
  <si>
    <t xml:space="preserve">$307,317)  </t>
  </si>
  <si>
    <t>$2,584,200)</t>
  </si>
  <si>
    <t>$1,003,000)</t>
  </si>
  <si>
    <t>$890,000)</t>
  </si>
  <si>
    <t>$860,268)</t>
  </si>
  <si>
    <t xml:space="preserve">$350,610)  </t>
  </si>
  <si>
    <t>$350,610)</t>
  </si>
  <si>
    <t>$305,000)</t>
  </si>
  <si>
    <t>$228,658)</t>
  </si>
  <si>
    <t>$2,600,000)</t>
  </si>
  <si>
    <t>$2,222,000)</t>
  </si>
  <si>
    <t>$2,033,000)</t>
  </si>
  <si>
    <t>$1,500,000)</t>
  </si>
  <si>
    <t>$331,100)</t>
  </si>
  <si>
    <t xml:space="preserve">$307,367)  </t>
  </si>
  <si>
    <t>$11,254,800</t>
  </si>
  <si>
    <t>$20,500,000</t>
  </si>
  <si>
    <t>$14,285,714</t>
  </si>
  <si>
    <t>$8,002,800</t>
  </si>
  <si>
    <t>$9,615,187</t>
  </si>
  <si>
    <t>$4,833,333</t>
  </si>
  <si>
    <t>$33,140,000</t>
  </si>
  <si>
    <t>$5,510,000</t>
  </si>
  <si>
    <t>$5,940,000</t>
  </si>
  <si>
    <t>$4,030,000</t>
  </si>
  <si>
    <t>$11,156,000</t>
  </si>
  <si>
    <t>$12,397,440</t>
  </si>
  <si>
    <t>$5,118,578</t>
  </si>
  <si>
    <t>$12,857,143</t>
  </si>
  <si>
    <t>$5,010,000</t>
  </si>
  <si>
    <t>$4,225,200</t>
  </si>
  <si>
    <t>$10,514,688</t>
  </si>
  <si>
    <t>$30,140,000</t>
  </si>
  <si>
    <t>$8,013,000</t>
  </si>
  <si>
    <t>$5,313,000</t>
  </si>
  <si>
    <t>$4,718,000</t>
  </si>
  <si>
    <t>$4,643,000</t>
  </si>
  <si>
    <t xml:space="preserve">$4,851,000 </t>
  </si>
  <si>
    <t>$9,655,000</t>
  </si>
  <si>
    <t>$10,714,000</t>
  </si>
  <si>
    <t>$5,130,000</t>
  </si>
  <si>
    <t>$14,857,000</t>
  </si>
  <si>
    <t>$247,500)</t>
  </si>
  <si>
    <t>$6,739,000</t>
  </si>
  <si>
    <t>$4,175,000</t>
  </si>
  <si>
    <t>$3,773,000</t>
  </si>
  <si>
    <t>$9,952,000</t>
  </si>
  <si>
    <t>$10,212,000</t>
  </si>
  <si>
    <t>$2,186,000</t>
  </si>
  <si>
    <t>$18,724,000</t>
  </si>
  <si>
    <t>$4,560,000</t>
  </si>
  <si>
    <t>$5,476,000</t>
  </si>
  <si>
    <t xml:space="preserve">$3,088,000 </t>
  </si>
  <si>
    <t>$4,295,000</t>
  </si>
  <si>
    <t>$6,881,000</t>
  </si>
  <si>
    <t>$3,975,000</t>
  </si>
  <si>
    <t>$2,372,000</t>
  </si>
  <si>
    <t>$3,588,000</t>
  </si>
  <si>
    <t>$9,810,000</t>
  </si>
  <si>
    <t>$3,676,000</t>
  </si>
  <si>
    <t>$2,478,000</t>
  </si>
  <si>
    <t>$3,728,000</t>
  </si>
  <si>
    <t xml:space="preserve">$5,150,000 </t>
  </si>
  <si>
    <t>$6,833,000</t>
  </si>
  <si>
    <t>Brooklyn Nets</t>
  </si>
  <si>
    <t>Charlotte Bobcats</t>
  </si>
  <si>
    <t>Memphis Grizzlies</t>
  </si>
  <si>
    <t>New Orleans Hornets</t>
  </si>
  <si>
    <t>Oklahoma City Thunder</t>
  </si>
  <si>
    <t>Portland Trailblazers</t>
  </si>
  <si>
    <t>Seattle SuperSonics</t>
  </si>
  <si>
    <t>Toronto Raptors</t>
  </si>
  <si>
    <t>Vancouver Grizzlies</t>
  </si>
  <si>
    <t>Washington Wizards</t>
  </si>
  <si>
    <t>New Orleans Pelicans</t>
  </si>
  <si>
    <t xml:space="preserve">  Chris Douglas-Roberts ..    $684,380  counts $660,619, signed 12/11</t>
  </si>
  <si>
    <t xml:space="preserve">  Giannis Antetokounmpo ..  $1,792,560  1st year rookie contract (#15)</t>
  </si>
  <si>
    <t xml:space="preserve">  Roger Mason Jr .............  $3,780,000</t>
  </si>
  <si>
    <t xml:space="preserve">  Clarence Weatherspoon ..   1,750,000* ($1,067,000)</t>
  </si>
  <si>
    <t xml:space="preserve">  Clarence Weatherspoon ..   2,800,000</t>
  </si>
  <si>
    <t>Team</t>
  </si>
  <si>
    <t>Player</t>
  </si>
  <si>
    <t>Type</t>
  </si>
  <si>
    <t>Salary</t>
  </si>
  <si>
    <t>Unknown</t>
  </si>
  <si>
    <t xml:space="preserve">  Marcus Thornton .............    $227,935  min, counts $196,181, s 3/9</t>
  </si>
  <si>
    <t>Michael Cage (C) ............ 1,635,000</t>
  </si>
  <si>
    <t>Paul Millsap</t>
  </si>
  <si>
    <t>Al Horford</t>
  </si>
  <si>
    <t>Tiago Splitter</t>
  </si>
  <si>
    <t>Jeff Teague</t>
  </si>
  <si>
    <t>Kyle Korver</t>
  </si>
  <si>
    <t>Thabo Sefolosha</t>
  </si>
  <si>
    <t>Mike Scott</t>
  </si>
  <si>
    <t>Kirk Hinrich</t>
  </si>
  <si>
    <t>Kent Bazemore</t>
  </si>
  <si>
    <t>Dennis Schroeder</t>
  </si>
  <si>
    <t>Tim Hardaway</t>
  </si>
  <si>
    <t>Kris Humphries</t>
  </si>
  <si>
    <t>Walter Tavares</t>
  </si>
  <si>
    <t>Mike Muscala</t>
  </si>
  <si>
    <t>Lamar Patterson</t>
  </si>
  <si>
    <t>David Lee</t>
  </si>
  <si>
    <t>Amir Johnson</t>
  </si>
  <si>
    <t>Avery Bradley</t>
  </si>
  <si>
    <t>Isaiah Thomas</t>
  </si>
  <si>
    <t>Jae Crowder</t>
  </si>
  <si>
    <t>Jonas Jerebko</t>
  </si>
  <si>
    <t>Marcus Smart</t>
  </si>
  <si>
    <t>Evan Turner</t>
  </si>
  <si>
    <t>Tyler Zeller</t>
  </si>
  <si>
    <t>Jared Sullinger</t>
  </si>
  <si>
    <t>Kelly Olynyk</t>
  </si>
  <si>
    <t>Perry Jones</t>
  </si>
  <si>
    <t>Terry Rozier</t>
  </si>
  <si>
    <t>Zoran Dragic</t>
  </si>
  <si>
    <t>James Young</t>
  </si>
  <si>
    <t>Jordan Mickey</t>
  </si>
  <si>
    <t>R.J. Hunter</t>
  </si>
  <si>
    <t>Coty Clarke</t>
  </si>
  <si>
    <t>John Holland</t>
  </si>
  <si>
    <t>Joe Johnson</t>
  </si>
  <si>
    <t>Brook Lopez</t>
  </si>
  <si>
    <t>Deron Williams</t>
  </si>
  <si>
    <t>Thaddeus Young</t>
  </si>
  <si>
    <t>Jarrett Jack</t>
  </si>
  <si>
    <t>Bojan Bogdanovic</t>
  </si>
  <si>
    <t>Sergey Karasev</t>
  </si>
  <si>
    <t>Wayne Ellington</t>
  </si>
  <si>
    <t>Shane Larkin</t>
  </si>
  <si>
    <t>Chris McCullough</t>
  </si>
  <si>
    <t>Andrea Bargnani</t>
  </si>
  <si>
    <t>R. Hollis-Jefferson</t>
  </si>
  <si>
    <t>Donald Sloan</t>
  </si>
  <si>
    <t>Thomas Robinson</t>
  </si>
  <si>
    <t>Willie Reed</t>
  </si>
  <si>
    <t>Markel Brown</t>
  </si>
  <si>
    <t>Henry Sims</t>
  </si>
  <si>
    <t>Sean Kilpatrick</t>
  </si>
  <si>
    <t>Al Jefferson</t>
  </si>
  <si>
    <t>Nicolas Batum</t>
  </si>
  <si>
    <t>Kemba Walker</t>
  </si>
  <si>
    <t>Marvin Williams</t>
  </si>
  <si>
    <t>Michael Kidd-Gilchrist</t>
  </si>
  <si>
    <t>Spencer Hawes</t>
  </si>
  <si>
    <t>Courtney Lee</t>
  </si>
  <si>
    <t>Cody Zeller</t>
  </si>
  <si>
    <t>Jeremy Lamb</t>
  </si>
  <si>
    <t>Frank Kaminsky</t>
  </si>
  <si>
    <t>Jeremy Lin</t>
  </si>
  <si>
    <t>Tyler Hansbrough</t>
  </si>
  <si>
    <t>Troy Daniels</t>
  </si>
  <si>
    <t>Aaron Harrison</t>
  </si>
  <si>
    <t>Jorge Gutierrez</t>
  </si>
  <si>
    <t>Derrick Rose</t>
  </si>
  <si>
    <t>Jimmy Butler</t>
  </si>
  <si>
    <t>Joakim Noah</t>
  </si>
  <si>
    <t>Taj Gibson</t>
  </si>
  <si>
    <t>Pau Gasol</t>
  </si>
  <si>
    <t>Nikola Mirotic</t>
  </si>
  <si>
    <t>Mike Dunleavy</t>
  </si>
  <si>
    <t>Doug McDermott</t>
  </si>
  <si>
    <t>Aaron Brooks</t>
  </si>
  <si>
    <t>Tony Snell</t>
  </si>
  <si>
    <t>Bobby Portis</t>
  </si>
  <si>
    <t>E'Twaun Moore</t>
  </si>
  <si>
    <t>Justin Holiday</t>
  </si>
  <si>
    <t>Cameron Bairstow</t>
  </si>
  <si>
    <t>Cristiano Felicio</t>
  </si>
  <si>
    <t>LeBron James</t>
  </si>
  <si>
    <t>Kevin Love</t>
  </si>
  <si>
    <t>Kyrie Irving</t>
  </si>
  <si>
    <t>Tristan Thompson</t>
  </si>
  <si>
    <t>Iman Shumpert</t>
  </si>
  <si>
    <t>Channing Frye</t>
  </si>
  <si>
    <t>J.R. Smith</t>
  </si>
  <si>
    <t>Timofey Mozgov</t>
  </si>
  <si>
    <t>Maurice Williams</t>
  </si>
  <si>
    <t>Richard Jefferson</t>
  </si>
  <si>
    <t>James Jones</t>
  </si>
  <si>
    <t>Matthew Dellavedova</t>
  </si>
  <si>
    <t>Sasha Kaun</t>
  </si>
  <si>
    <t>Jordan McRae</t>
  </si>
  <si>
    <t>Dahntay Jones</t>
  </si>
  <si>
    <t>Wesley Matthews</t>
  </si>
  <si>
    <t>Chandler Parsons</t>
  </si>
  <si>
    <t>Dirk Nowitzki</t>
  </si>
  <si>
    <t>Zaza Pachulia</t>
  </si>
  <si>
    <t>J.J. Barea</t>
  </si>
  <si>
    <t>Devin Harris</t>
  </si>
  <si>
    <t>Raymond Felton</t>
  </si>
  <si>
    <t>Justin Anderson</t>
  </si>
  <si>
    <t>Samuel Dalembert</t>
  </si>
  <si>
    <t>Charlie Villanueva</t>
  </si>
  <si>
    <t>JaVale McGee</t>
  </si>
  <si>
    <t>Jeremy Evans</t>
  </si>
  <si>
    <t>Gal Mekel</t>
  </si>
  <si>
    <t>Dwight Powell</t>
  </si>
  <si>
    <t>Salah Mejri</t>
  </si>
  <si>
    <t>Maurice Ndour</t>
  </si>
  <si>
    <t>Danilo Gallinari</t>
  </si>
  <si>
    <t>Kenneth Faried</t>
  </si>
  <si>
    <t>Wilson Chandler</t>
  </si>
  <si>
    <t>J.J. Hickson</t>
  </si>
  <si>
    <t>Jameer Nelson</t>
  </si>
  <si>
    <t>Steve Novak</t>
  </si>
  <si>
    <t>Will Barton</t>
  </si>
  <si>
    <t>Emmanuel Mudiay</t>
  </si>
  <si>
    <t>D.J. Augustin</t>
  </si>
  <si>
    <t>Darrell Arthur</t>
  </si>
  <si>
    <t>Jusuf Nurkic</t>
  </si>
  <si>
    <t>Joffrey Lauvergne</t>
  </si>
  <si>
    <t>Gary Harris</t>
  </si>
  <si>
    <t>Mike Miller</t>
  </si>
  <si>
    <t>Nikola Jokic</t>
  </si>
  <si>
    <t>Joey Dorsey</t>
  </si>
  <si>
    <t>Nick Johnson</t>
  </si>
  <si>
    <t>JaKarr Sampson</t>
  </si>
  <si>
    <t>Kostas Papanikolaou</t>
  </si>
  <si>
    <t>Alex Toupane</t>
  </si>
  <si>
    <t>Erick Green</t>
  </si>
  <si>
    <t>Tobias Harris</t>
  </si>
  <si>
    <t>Josh Smith</t>
  </si>
  <si>
    <t>Reggie Jackson</t>
  </si>
  <si>
    <t>Aron Baynes</t>
  </si>
  <si>
    <t>Jodie Meeks</t>
  </si>
  <si>
    <t>Marcus Morris</t>
  </si>
  <si>
    <t>Andre Drummond</t>
  </si>
  <si>
    <t>Anthony Tolliver</t>
  </si>
  <si>
    <t>Kentavious Caldwell-Pope</t>
  </si>
  <si>
    <t>Stanley Johnson</t>
  </si>
  <si>
    <t>Joel Anthony</t>
  </si>
  <si>
    <t>Steve Blake</t>
  </si>
  <si>
    <t>Danny Granger</t>
  </si>
  <si>
    <t>Aaron Gray</t>
  </si>
  <si>
    <t>Carter Martin</t>
  </si>
  <si>
    <t>Reggie Bullock</t>
  </si>
  <si>
    <t>Spencer Dinwiddie</t>
  </si>
  <si>
    <t>Darrun Hillard</t>
  </si>
  <si>
    <t>Lorenzo Brown</t>
  </si>
  <si>
    <t>Justin Harper</t>
  </si>
  <si>
    <t>Klay Thompson</t>
  </si>
  <si>
    <t>Draymond Green</t>
  </si>
  <si>
    <t>Andrew Bogut</t>
  </si>
  <si>
    <t>Andre Iguodala</t>
  </si>
  <si>
    <t>Stephen Curry</t>
  </si>
  <si>
    <t>Jason Thompson</t>
  </si>
  <si>
    <t>Shaun Livingston</t>
  </si>
  <si>
    <t>Harrison Barnes</t>
  </si>
  <si>
    <t>Marreese Speights</t>
  </si>
  <si>
    <t>Leandro Barbosa</t>
  </si>
  <si>
    <t>Festus Ezeli</t>
  </si>
  <si>
    <t>Brandon Rush</t>
  </si>
  <si>
    <t>Kevon Looney</t>
  </si>
  <si>
    <t>Ian Clark</t>
  </si>
  <si>
    <t>James Michael McAdoo</t>
  </si>
  <si>
    <t>Anderson Varejao</t>
  </si>
  <si>
    <t>Dwight Howard</t>
  </si>
  <si>
    <t>James Harden</t>
  </si>
  <si>
    <t>Ty Lawson</t>
  </si>
  <si>
    <t>Corey Brewer</t>
  </si>
  <si>
    <t>Trevor Ariza</t>
  </si>
  <si>
    <t>Patrick Beverley</t>
  </si>
  <si>
    <t>K.J. McDaniels</t>
  </si>
  <si>
    <t>Terrence Jones</t>
  </si>
  <si>
    <t>Donatas Motiejunas</t>
  </si>
  <si>
    <t>Sam Dekker</t>
  </si>
  <si>
    <t>Jason Terry</t>
  </si>
  <si>
    <t>Clint Capela</t>
  </si>
  <si>
    <t>Marcus Thornton</t>
  </si>
  <si>
    <t>Montrezl Harrell</t>
  </si>
  <si>
    <t>Michael Beasley</t>
  </si>
  <si>
    <t>Andrew Goudelock</t>
  </si>
  <si>
    <t>Chuck Hayes</t>
  </si>
  <si>
    <t>Paul George</t>
  </si>
  <si>
    <t>Monta Ellis</t>
  </si>
  <si>
    <t>George Hill</t>
  </si>
  <si>
    <t>Rodney Stuckey</t>
  </si>
  <si>
    <t>Chase Budinger</t>
  </si>
  <si>
    <t>C.J. Miles</t>
  </si>
  <si>
    <t>Lavoy Allen</t>
  </si>
  <si>
    <t>Jordan Hill</t>
  </si>
  <si>
    <t>Ian Mahinmi</t>
  </si>
  <si>
    <t>Myles Turner</t>
  </si>
  <si>
    <t>Solomon Hill</t>
  </si>
  <si>
    <t>Glenn Robinson</t>
  </si>
  <si>
    <t>Rakeem Christmas</t>
  </si>
  <si>
    <t>Joe Young</t>
  </si>
  <si>
    <t>Shayne Whittington</t>
  </si>
  <si>
    <t>Tony Douglas</t>
  </si>
  <si>
    <t>Chris Paul</t>
  </si>
  <si>
    <t>DeAndre Jordan</t>
  </si>
  <si>
    <t>Blake Griffin</t>
  </si>
  <si>
    <t>Jeff Green</t>
  </si>
  <si>
    <t>J.J. Redick</t>
  </si>
  <si>
    <t>Jamal Crawford</t>
  </si>
  <si>
    <t>Paul Pierce</t>
  </si>
  <si>
    <t>Austin Rivers</t>
  </si>
  <si>
    <t>Jordan Farmar</t>
  </si>
  <si>
    <t>Luc Mbah a Moute</t>
  </si>
  <si>
    <t>C.J. Wilcox</t>
  </si>
  <si>
    <t>Cole Aldrich</t>
  </si>
  <si>
    <t>Wesley Johnson</t>
  </si>
  <si>
    <t>Pablo Prigioni</t>
  </si>
  <si>
    <t>Branden Dawson</t>
  </si>
  <si>
    <t>Jeff Ayres</t>
  </si>
  <si>
    <t>Alex Stepheson</t>
  </si>
  <si>
    <t>Kobe Bryant</t>
  </si>
  <si>
    <t>Roy Hibbert</t>
  </si>
  <si>
    <t>Louis Williams</t>
  </si>
  <si>
    <t>Nick Young</t>
  </si>
  <si>
    <t>D'Angelo Russell</t>
  </si>
  <si>
    <t>Julius Randle</t>
  </si>
  <si>
    <t>Brandon Bass</t>
  </si>
  <si>
    <t>Ryan Kelly</t>
  </si>
  <si>
    <t>Metta World Peace</t>
  </si>
  <si>
    <t>Larry Nance</t>
  </si>
  <si>
    <t>Robert Sacre</t>
  </si>
  <si>
    <t>Tarik Black</t>
  </si>
  <si>
    <t>Jordan Clarkson</t>
  </si>
  <si>
    <t>Anthony Brown</t>
  </si>
  <si>
    <t>Marcelo Huertas</t>
  </si>
  <si>
    <t>Jonathan Holmes</t>
  </si>
  <si>
    <t>Marc Gasol</t>
  </si>
  <si>
    <t>Zach Randolph</t>
  </si>
  <si>
    <t>Mike Conley</t>
  </si>
  <si>
    <t>Lance Stephenson</t>
  </si>
  <si>
    <t>Brandan Wright</t>
  </si>
  <si>
    <t>Tony Allen</t>
  </si>
  <si>
    <t>Chris Andersen</t>
  </si>
  <si>
    <t>Mario Chalmers</t>
  </si>
  <si>
    <t>Vince Carter</t>
  </si>
  <si>
    <t>Matt Barnes</t>
  </si>
  <si>
    <t>Jordan Adams</t>
  </si>
  <si>
    <t>Jarell Martin</t>
  </si>
  <si>
    <t>P.J. Hairston</t>
  </si>
  <si>
    <t>Ryan Hollins</t>
  </si>
  <si>
    <t>James Ennis</t>
  </si>
  <si>
    <t>JaMychal Green</t>
  </si>
  <si>
    <t>Russ Smith</t>
  </si>
  <si>
    <t>Ray McCallum</t>
  </si>
  <si>
    <t>Xavier Munford</t>
  </si>
  <si>
    <t>Bryce Cotton</t>
  </si>
  <si>
    <t>Elliot Williams</t>
  </si>
  <si>
    <t>Briante Weber</t>
  </si>
  <si>
    <t>Chris Bosh</t>
  </si>
  <si>
    <t>Dwyane Wade</t>
  </si>
  <si>
    <t>Goran Dragic</t>
  </si>
  <si>
    <t>Luol Deng</t>
  </si>
  <si>
    <t>Josh McRoberts</t>
  </si>
  <si>
    <t>Udonis Haslem</t>
  </si>
  <si>
    <t>Justise Winslow</t>
  </si>
  <si>
    <t>Beno Udrih</t>
  </si>
  <si>
    <t>Amare Stoudemire</t>
  </si>
  <si>
    <t>Gerald Green</t>
  </si>
  <si>
    <t>Hassan Whiteside</t>
  </si>
  <si>
    <t>Tyler Johnson</t>
  </si>
  <si>
    <t>Josh Richardson</t>
  </si>
  <si>
    <t>Dorell Wright</t>
  </si>
  <si>
    <t>Greg Monroe</t>
  </si>
  <si>
    <t>Khris Middleton</t>
  </si>
  <si>
    <t>O.J. Mayo</t>
  </si>
  <si>
    <t>Greivis Vasquez</t>
  </si>
  <si>
    <t>Jabari Parker</t>
  </si>
  <si>
    <t>Larry Sanders</t>
  </si>
  <si>
    <t>Jerryd Bayless</t>
  </si>
  <si>
    <t>John Henson</t>
  </si>
  <si>
    <t>Mike Carter-Williams</t>
  </si>
  <si>
    <t>Miles Plumlee</t>
  </si>
  <si>
    <t>Giannis Antetokounmpo</t>
  </si>
  <si>
    <t>Rashad Vaughn</t>
  </si>
  <si>
    <t>Tyler Ennis</t>
  </si>
  <si>
    <t>Damien Inglis</t>
  </si>
  <si>
    <t>Johnny O'Bryant</t>
  </si>
  <si>
    <t>Jared Cunningham</t>
  </si>
  <si>
    <t>Ricky Rubio</t>
  </si>
  <si>
    <t>Nikola Pekovic</t>
  </si>
  <si>
    <t>Kevin Garnett</t>
  </si>
  <si>
    <t>Kevin Martin</t>
  </si>
  <si>
    <t>Andrew Wiggins</t>
  </si>
  <si>
    <t>Karl-Anthony Towns</t>
  </si>
  <si>
    <t>Anthony Bennett</t>
  </si>
  <si>
    <t>Nemanja Bjelica</t>
  </si>
  <si>
    <t>Zach LaVine</t>
  </si>
  <si>
    <t>Shabazz Muhammad</t>
  </si>
  <si>
    <t>Adreian Payne</t>
  </si>
  <si>
    <t>Andre Miller</t>
  </si>
  <si>
    <t>Tayshaun Prince</t>
  </si>
  <si>
    <t>Gorgui Dieng</t>
  </si>
  <si>
    <t>Tyus Jones</t>
  </si>
  <si>
    <t>Damjan Rudez</t>
  </si>
  <si>
    <t>Greg Smith</t>
  </si>
  <si>
    <t>Eric Gordon</t>
  </si>
  <si>
    <t>Tyreke Evans</t>
  </si>
  <si>
    <t>Jrue Holiday</t>
  </si>
  <si>
    <t>Omer Asik</t>
  </si>
  <si>
    <t>Ryan Anderson</t>
  </si>
  <si>
    <t>Anthony Davis</t>
  </si>
  <si>
    <t>Alexis Ajinca</t>
  </si>
  <si>
    <t>Quincy Pondexter</t>
  </si>
  <si>
    <t>Norris Cole</t>
  </si>
  <si>
    <t>Dante Cunningham</t>
  </si>
  <si>
    <t>Kendrick Perkins</t>
  </si>
  <si>
    <t>Alonzo Gee</t>
  </si>
  <si>
    <t>Toney Douglas</t>
  </si>
  <si>
    <t>Luke Babbitt</t>
  </si>
  <si>
    <t>Jarnell Stokes</t>
  </si>
  <si>
    <t>Bryce Dejean-Jones</t>
  </si>
  <si>
    <t>Tim Frazier</t>
  </si>
  <si>
    <t>Jordan Hamilton</t>
  </si>
  <si>
    <t>Jimmer Fredette</t>
  </si>
  <si>
    <t>Orlando Johnson</t>
  </si>
  <si>
    <t>Nate Robinson</t>
  </si>
  <si>
    <t>Carmelo Anthony</t>
  </si>
  <si>
    <t>Robin Lopez</t>
  </si>
  <si>
    <t>Arron Afflalo</t>
  </si>
  <si>
    <t>Jose Calderon</t>
  </si>
  <si>
    <t>Kristaps Porzingis</t>
  </si>
  <si>
    <t>Derrick Williams</t>
  </si>
  <si>
    <t>Kyle O'Quinn</t>
  </si>
  <si>
    <t>Kevin Seraphin</t>
  </si>
  <si>
    <t>Louis Amundson</t>
  </si>
  <si>
    <t>Lance Thomas</t>
  </si>
  <si>
    <t>Jerian Grant</t>
  </si>
  <si>
    <t>Sasha Vujacic</t>
  </si>
  <si>
    <t>Cleanthony Early</t>
  </si>
  <si>
    <t>Langson Galloway</t>
  </si>
  <si>
    <t>Tony Wroten</t>
  </si>
  <si>
    <t>Thanasis Antetokounmpo</t>
  </si>
  <si>
    <t>Kevin Durant</t>
  </si>
  <si>
    <t>Russell Westbrook</t>
  </si>
  <si>
    <t>Enes Kanter</t>
  </si>
  <si>
    <t>Serge Ibaka</t>
  </si>
  <si>
    <t>Dion Waiters</t>
  </si>
  <si>
    <t>Kyle Singler</t>
  </si>
  <si>
    <t>Nick Collison</t>
  </si>
  <si>
    <t>Anthony Morrow</t>
  </si>
  <si>
    <t>Randy Foye</t>
  </si>
  <si>
    <t>Steven Adams</t>
  </si>
  <si>
    <t>Cameron Payne</t>
  </si>
  <si>
    <t>Mitch McGary</t>
  </si>
  <si>
    <t>Andre Roberson</t>
  </si>
  <si>
    <t>Josh Huestis</t>
  </si>
  <si>
    <t>Nazr Mohammed</t>
  </si>
  <si>
    <t>Nikola Vucevic</t>
  </si>
  <si>
    <t>Brandon Jennings</t>
  </si>
  <si>
    <t>Ersan Ilyasova</t>
  </si>
  <si>
    <t>Victor Oladipo</t>
  </si>
  <si>
    <t>C.J. Watson</t>
  </si>
  <si>
    <t>Jason Smith</t>
  </si>
  <si>
    <t>Aaron Gordon</t>
  </si>
  <si>
    <t>Mario Hezonja</t>
  </si>
  <si>
    <t>Elfrid Payton</t>
  </si>
  <si>
    <t>Andrew Nicholson</t>
  </si>
  <si>
    <t>Evan Fournier</t>
  </si>
  <si>
    <t>Shabazz Napier</t>
  </si>
  <si>
    <t>Chris Copeland</t>
  </si>
  <si>
    <t>Dewayne Dedmon</t>
  </si>
  <si>
    <t>Joe Harris</t>
  </si>
  <si>
    <t>Devyn Marble</t>
  </si>
  <si>
    <t>Keith Appling</t>
  </si>
  <si>
    <t>Gerald Wallace</t>
  </si>
  <si>
    <t>Carl Landry</t>
  </si>
  <si>
    <t>Joel Embiid</t>
  </si>
  <si>
    <t>Jahlil Okafor</t>
  </si>
  <si>
    <t>Nerlens Noel</t>
  </si>
  <si>
    <t>Sonny Weems</t>
  </si>
  <si>
    <t>Nik Stauskas</t>
  </si>
  <si>
    <t>Furkan Aldemir</t>
  </si>
  <si>
    <t>Kendall Marshall</t>
  </si>
  <si>
    <t>Ish Smith</t>
  </si>
  <si>
    <t>Richuan Holmes</t>
  </si>
  <si>
    <t>Robert Covington</t>
  </si>
  <si>
    <t>Isaiah Canaan</t>
  </si>
  <si>
    <t>Hollis Thompson</t>
  </si>
  <si>
    <t>Elton Brand</t>
  </si>
  <si>
    <t>Jerami Grant</t>
  </si>
  <si>
    <t>Pierre Jackson</t>
  </si>
  <si>
    <t>T.J. McConnell</t>
  </si>
  <si>
    <t>Christian Wood</t>
  </si>
  <si>
    <t>Scott Wilbekin</t>
  </si>
  <si>
    <t>Phil Pressey</t>
  </si>
  <si>
    <t>Eric Bledsoe</t>
  </si>
  <si>
    <t>Brandon Knight</t>
  </si>
  <si>
    <t>Tyson Chandler</t>
  </si>
  <si>
    <t>Mirza Teletovic</t>
  </si>
  <si>
    <t>P.J. Tucker</t>
  </si>
  <si>
    <t>Alex Len</t>
  </si>
  <si>
    <t>Devin Booker</t>
  </si>
  <si>
    <t>T.J. Warren</t>
  </si>
  <si>
    <t>DeJuan Blair</t>
  </si>
  <si>
    <t>Ronnie Price</t>
  </si>
  <si>
    <t>Archie Goodwin</t>
  </si>
  <si>
    <t>Jon Leuer</t>
  </si>
  <si>
    <t>John Jenkins</t>
  </si>
  <si>
    <t>Cory Jefferson</t>
  </si>
  <si>
    <t>Alan Williams</t>
  </si>
  <si>
    <t>Al-Farouq Aminu</t>
  </si>
  <si>
    <t>Ed Davis</t>
  </si>
  <si>
    <t>Gerald Henderson</t>
  </si>
  <si>
    <t>Chris Kaman</t>
  </si>
  <si>
    <t>Damian Lillard</t>
  </si>
  <si>
    <t>Meyers Leonard</t>
  </si>
  <si>
    <t>Maurice Harkless</t>
  </si>
  <si>
    <t>Brian Roberts</t>
  </si>
  <si>
    <t>Noah Vonleh</t>
  </si>
  <si>
    <t>C.J. McCollum</t>
  </si>
  <si>
    <t>Mason Plumlee</t>
  </si>
  <si>
    <t>Allen Crabbe</t>
  </si>
  <si>
    <t>Pat Connaughton</t>
  </si>
  <si>
    <t>Cliff Alexander</t>
  </si>
  <si>
    <t>Luis Montero</t>
  </si>
  <si>
    <t>DeMarcus Cousins</t>
  </si>
  <si>
    <t>Rudy Gay</t>
  </si>
  <si>
    <t>Rajon Rondo</t>
  </si>
  <si>
    <t>Kosta Koufos</t>
  </si>
  <si>
    <t>Marco Belinelli</t>
  </si>
  <si>
    <t>Darren Collison</t>
  </si>
  <si>
    <t>Willie Cauley-Stein</t>
  </si>
  <si>
    <t>Ben McLemore</t>
  </si>
  <si>
    <t>Omri Casspi</t>
  </si>
  <si>
    <t>Caron Butler</t>
  </si>
  <si>
    <t>James Anderson</t>
  </si>
  <si>
    <t>Quincy Acy</t>
  </si>
  <si>
    <t>Seth Curry</t>
  </si>
  <si>
    <t>Eric Moreland</t>
  </si>
  <si>
    <t>Duje Dukan</t>
  </si>
  <si>
    <t>LaMarcus Aldridge</t>
  </si>
  <si>
    <t>Kawhi Leonard</t>
  </si>
  <si>
    <t>Tony Parker</t>
  </si>
  <si>
    <t>Danny Green</t>
  </si>
  <si>
    <t>Boris Diaw</t>
  </si>
  <si>
    <t>Tim Duncan</t>
  </si>
  <si>
    <t>Patrick Mills</t>
  </si>
  <si>
    <t>Manu Ginobili</t>
  </si>
  <si>
    <t>Rasual Butler</t>
  </si>
  <si>
    <t>David West</t>
  </si>
  <si>
    <t>Boban Marjanovic</t>
  </si>
  <si>
    <t>Kyle Anderson</t>
  </si>
  <si>
    <t>Matt Bonner</t>
  </si>
  <si>
    <t>Jonathon Simmons</t>
  </si>
  <si>
    <t>DeMarre Carroll</t>
  </si>
  <si>
    <t>Kyle Lowry</t>
  </si>
  <si>
    <t>DeMar DeRozan</t>
  </si>
  <si>
    <t>Cory Joseph</t>
  </si>
  <si>
    <t>Patrick Patterson</t>
  </si>
  <si>
    <t>Jonas Valanciunas</t>
  </si>
  <si>
    <t>Terrence Ross</t>
  </si>
  <si>
    <t>Luis Scola</t>
  </si>
  <si>
    <t>Bismack Biyombo</t>
  </si>
  <si>
    <t>James Johnson</t>
  </si>
  <si>
    <t>Lucas Nogueira</t>
  </si>
  <si>
    <t>Bruno Caboclo</t>
  </si>
  <si>
    <t>Delon Wright</t>
  </si>
  <si>
    <t>Norman Powell</t>
  </si>
  <si>
    <t>Gordon Hayward</t>
  </si>
  <si>
    <t>Derrick Favors</t>
  </si>
  <si>
    <t>Alec Burks</t>
  </si>
  <si>
    <t>Trevor Booker</t>
  </si>
  <si>
    <t>Dante Exum</t>
  </si>
  <si>
    <t>Tibor Pleiss</t>
  </si>
  <si>
    <t>Trey Burke</t>
  </si>
  <si>
    <t>Shelvin Mack</t>
  </si>
  <si>
    <t>Trey Lyles</t>
  </si>
  <si>
    <t>Joe Ingles</t>
  </si>
  <si>
    <t>Rodney Hood</t>
  </si>
  <si>
    <t>Rudy Gobert</t>
  </si>
  <si>
    <t>Grant Jerrett</t>
  </si>
  <si>
    <t>Chris Johnson</t>
  </si>
  <si>
    <t>Jeff Withey</t>
  </si>
  <si>
    <t>Raul Neto</t>
  </si>
  <si>
    <t>Elijah Millsap</t>
  </si>
  <si>
    <t>J.J. O'Brien</t>
  </si>
  <si>
    <t>John Wall</t>
  </si>
  <si>
    <t>Nene</t>
  </si>
  <si>
    <t>Marcin Gortat</t>
  </si>
  <si>
    <t>Markieff Morris</t>
  </si>
  <si>
    <t>Martell Webster</t>
  </si>
  <si>
    <t>Bradley Beal</t>
  </si>
  <si>
    <t>Otto Porter</t>
  </si>
  <si>
    <t>Jared Dudley</t>
  </si>
  <si>
    <t>Alan Anderson</t>
  </si>
  <si>
    <t>Drew Gooden</t>
  </si>
  <si>
    <t>Ramon Sessions</t>
  </si>
  <si>
    <t>Gary Neal</t>
  </si>
  <si>
    <t>Kelly Oubre</t>
  </si>
  <si>
    <t>Garrett Temple</t>
  </si>
  <si>
    <t>Jarell Eddie</t>
  </si>
  <si>
    <t>Pero Antic</t>
  </si>
  <si>
    <t>John Salmons</t>
  </si>
  <si>
    <t>Austin Daye</t>
  </si>
  <si>
    <t>Will Bynum</t>
  </si>
  <si>
    <t>Vitor Faverani</t>
  </si>
  <si>
    <t>Gigi Datome</t>
  </si>
  <si>
    <t>Shavlik Randolph</t>
  </si>
  <si>
    <t>Chris Douglas-Roberts</t>
  </si>
  <si>
    <t>Chris Babb</t>
  </si>
  <si>
    <t>Andre Dawkins</t>
  </si>
  <si>
    <t>Travis Outlaw</t>
  </si>
  <si>
    <t>Jerome Jordan</t>
  </si>
  <si>
    <t>Darius Morris</t>
  </si>
  <si>
    <t>Brandon Davies</t>
  </si>
  <si>
    <t>Earl Clark</t>
  </si>
  <si>
    <t>Tyrus Thomas</t>
  </si>
  <si>
    <t>Jannero Pargo</t>
  </si>
  <si>
    <t>Jason Maxiell</t>
  </si>
  <si>
    <t>Jeff Taylor</t>
  </si>
  <si>
    <t>Carlos Boozer</t>
  </si>
  <si>
    <t>Brendan Haywood</t>
  </si>
  <si>
    <t>Shawn Marion</t>
  </si>
  <si>
    <t>A.J. Price</t>
  </si>
  <si>
    <t>Will Cherry</t>
  </si>
  <si>
    <t>Bernard James</t>
  </si>
  <si>
    <t>Ricky Ledo</t>
  </si>
  <si>
    <t>Victor Claver</t>
  </si>
  <si>
    <t>Jamaal Franklin</t>
  </si>
  <si>
    <t>Aaron Gary</t>
  </si>
  <si>
    <t>Cartier Martin</t>
  </si>
  <si>
    <t>John Lucas</t>
  </si>
  <si>
    <t>Shawne Williams</t>
  </si>
  <si>
    <t>Quincy Miller</t>
  </si>
  <si>
    <t>Nemanja Nedovic</t>
  </si>
  <si>
    <t>Ognjen Kuzmic</t>
  </si>
  <si>
    <t>Francisco Garcia</t>
  </si>
  <si>
    <t>Jeff Adrien</t>
  </si>
  <si>
    <t>Carlos Delfino</t>
  </si>
  <si>
    <t>Miroslav Radujica</t>
  </si>
  <si>
    <t>Hedo Turkoglu</t>
  </si>
  <si>
    <t>Glen Davis</t>
  </si>
  <si>
    <t>Ekpe Udoh</t>
  </si>
  <si>
    <t>Lester Hudson</t>
  </si>
  <si>
    <t>Steve Nash</t>
  </si>
  <si>
    <t>Xavier Henry</t>
  </si>
  <si>
    <t>Jabari Brown</t>
  </si>
  <si>
    <t>Vander Blue</t>
  </si>
  <si>
    <t>Dwight Buycks</t>
  </si>
  <si>
    <t>Nick Calathes</t>
  </si>
  <si>
    <t>Kalin Lucas</t>
  </si>
  <si>
    <t>Henry Walker</t>
  </si>
  <si>
    <t>Shannon Brown</t>
  </si>
  <si>
    <t>Michael Carter-Williams</t>
  </si>
  <si>
    <t>Nate Wolters</t>
  </si>
  <si>
    <t>Kenyon Martin</t>
  </si>
  <si>
    <t>Arinze Onaku</t>
  </si>
  <si>
    <t>Robbie Hummel</t>
  </si>
  <si>
    <t>Justin Hamilton</t>
  </si>
  <si>
    <t>Miroslav Raduljica</t>
  </si>
  <si>
    <t>Arinze Onuaku</t>
  </si>
  <si>
    <t>Darius Miller</t>
  </si>
  <si>
    <t>Patric Young</t>
  </si>
  <si>
    <t>Nate Wolter</t>
  </si>
  <si>
    <t>Alexey Shved</t>
  </si>
  <si>
    <t>Arnett Moultrie</t>
  </si>
  <si>
    <t>Travis Wear</t>
  </si>
  <si>
    <t>Alex Kirk</t>
  </si>
  <si>
    <t>Sebastian Telfair</t>
  </si>
  <si>
    <t>Al Harrington</t>
  </si>
  <si>
    <t>Ben Gordon</t>
  </si>
  <si>
    <t>Luke Ridnour</t>
  </si>
  <si>
    <t>Anthony Randolph</t>
  </si>
  <si>
    <t>Willie Green</t>
  </si>
  <si>
    <t>Jason Richardson</t>
  </si>
  <si>
    <t>Andrei Kirilenko</t>
  </si>
  <si>
    <t>Eric Maynor</t>
  </si>
  <si>
    <t>Ronny Turiaf</t>
  </si>
  <si>
    <t>Marquis Teague</t>
  </si>
  <si>
    <t>Malcolm Thomas</t>
  </si>
  <si>
    <t>Jorge Guiterrez</t>
  </si>
  <si>
    <t>Drew Gordon</t>
  </si>
  <si>
    <t>Larry Drew</t>
  </si>
  <si>
    <t>Malcolm Lee</t>
  </si>
  <si>
    <t>Josh Childress</t>
  </si>
  <si>
    <t>Tony Mitchell</t>
  </si>
  <si>
    <t>Earl Barron</t>
  </si>
  <si>
    <t>Jerel McNeal</t>
  </si>
  <si>
    <t>Brandon Roy</t>
  </si>
  <si>
    <t>Joel Freeland</t>
  </si>
  <si>
    <t>Reggie Evans</t>
  </si>
  <si>
    <t>David Wear</t>
  </si>
  <si>
    <t>Sim Bhullar</t>
  </si>
  <si>
    <t>David Stockton</t>
  </si>
  <si>
    <t>Reggie Williams</t>
  </si>
  <si>
    <t>Landry Fields</t>
  </si>
  <si>
    <t>Marcus Camby</t>
  </si>
  <si>
    <t>Greg Stiemsma</t>
  </si>
  <si>
    <t>Toure Murry</t>
  </si>
  <si>
    <t>Patrick Christopher</t>
  </si>
  <si>
    <t>Jerrelle Benimon</t>
  </si>
  <si>
    <t>Jack Cooley</t>
  </si>
  <si>
    <t>Andray Blatche</t>
  </si>
  <si>
    <t>Glen Rice</t>
  </si>
  <si>
    <t>Gustavo Ayon</t>
  </si>
  <si>
    <t>Antawn Jamison</t>
  </si>
  <si>
    <t>James Nunnally</t>
  </si>
  <si>
    <t>Dexter Pittman</t>
  </si>
  <si>
    <t>Keith Bogans</t>
  </si>
  <si>
    <t>Ryan Gomes</t>
  </si>
  <si>
    <t>Jason Collins</t>
  </si>
  <si>
    <t>Mike Kidd-Gilchrist</t>
  </si>
  <si>
    <t>D.J. White</t>
  </si>
  <si>
    <t>James Southerland</t>
  </si>
  <si>
    <t>Andrew Bynum</t>
  </si>
  <si>
    <t>Tornike Shengelia</t>
  </si>
  <si>
    <t>Mike James</t>
  </si>
  <si>
    <t>Erik Murphy</t>
  </si>
  <si>
    <t>Ronnie Brewer</t>
  </si>
  <si>
    <t>Jarvis Varnado</t>
  </si>
  <si>
    <t>Scotty Hopson</t>
  </si>
  <si>
    <t>Carrick Felix</t>
  </si>
  <si>
    <t>Shane Edwards</t>
  </si>
  <si>
    <t>Jan Vesely</t>
  </si>
  <si>
    <t>Kent. Caldwell-Pope</t>
  </si>
  <si>
    <t>Chauncey Billups</t>
  </si>
  <si>
    <t>Josh Harrellson</t>
  </si>
  <si>
    <t>Peyton Siva</t>
  </si>
  <si>
    <t>Jordan Crawford</t>
  </si>
  <si>
    <t>Jermaine O'Neal</t>
  </si>
  <si>
    <t>Hilton Armstrong</t>
  </si>
  <si>
    <t>Josh Powell</t>
  </si>
  <si>
    <t>Maalik Wayns</t>
  </si>
  <si>
    <t>Stephen Jackson</t>
  </si>
  <si>
    <t>Chris Duhon</t>
  </si>
  <si>
    <t>MarShon Brooks</t>
  </si>
  <si>
    <t>Manny Harris</t>
  </si>
  <si>
    <t>Elias Harris</t>
  </si>
  <si>
    <t>Fab Melo</t>
  </si>
  <si>
    <t>Shane Battier</t>
  </si>
  <si>
    <t>Ray Allen</t>
  </si>
  <si>
    <t>Rashard Lewis</t>
  </si>
  <si>
    <t>Greg Oden</t>
  </si>
  <si>
    <t>DeAndre Liggins</t>
  </si>
  <si>
    <t>Chris Wright</t>
  </si>
  <si>
    <t>D.J. Stephens</t>
  </si>
  <si>
    <t>Othyus Jeffers</t>
  </si>
  <si>
    <t>Tyshawn Taylor</t>
  </si>
  <si>
    <t>Melvin Ely</t>
  </si>
  <si>
    <t>Jeremy Tyler</t>
  </si>
  <si>
    <t>Chris Smith</t>
  </si>
  <si>
    <t>Lamar Odom</t>
  </si>
  <si>
    <t>Derek Fisher</t>
  </si>
  <si>
    <t>Hasheem Thabeet</t>
  </si>
  <si>
    <t>Royal Ivey</t>
  </si>
  <si>
    <t>Mustafa Shakur</t>
  </si>
  <si>
    <t>Gilbert Arenas</t>
  </si>
  <si>
    <t>Quentin Richardson</t>
  </si>
  <si>
    <t>Doron Lamb</t>
  </si>
  <si>
    <t>Solomon Jones</t>
  </si>
  <si>
    <t>Adonis Thomas</t>
  </si>
  <si>
    <t>Kwame Brown</t>
  </si>
  <si>
    <t>Royce White</t>
  </si>
  <si>
    <t>Byron Mullens</t>
  </si>
  <si>
    <t>Daniel Orton</t>
  </si>
  <si>
    <t>Casper Ware</t>
  </si>
  <si>
    <t>Darius Johnson-Odom</t>
  </si>
  <si>
    <t>Emeka Okafor</t>
  </si>
  <si>
    <t>Sasha Kravtosov</t>
  </si>
  <si>
    <t>Dointe Christmas</t>
  </si>
  <si>
    <t>Earl Watson</t>
  </si>
  <si>
    <t>Roger Mason</t>
  </si>
  <si>
    <t>Hamady N'Diaye</t>
  </si>
  <si>
    <t>Damion James</t>
  </si>
  <si>
    <t>Linas Kleiza</t>
  </si>
  <si>
    <t>Nando de Colo</t>
  </si>
  <si>
    <t>Julyan Stone</t>
  </si>
  <si>
    <t>Andris Biedrins</t>
  </si>
  <si>
    <t>Diante Garrett</t>
  </si>
  <si>
    <t>Mike Harris</t>
  </si>
  <si>
    <t>Jamaal Tinsley</t>
  </si>
  <si>
    <t>Chris Singleton</t>
  </si>
  <si>
    <t>Johan Petro</t>
  </si>
  <si>
    <t>DeShawn Stevenson</t>
  </si>
  <si>
    <t>Jordan Farmer</t>
  </si>
  <si>
    <t>Ivan Johnson</t>
  </si>
  <si>
    <t>Jordan Williams</t>
  </si>
  <si>
    <t>Jeremy Pargo</t>
  </si>
  <si>
    <t>Keyon Dooling</t>
  </si>
  <si>
    <t>Chris Wilcox</t>
  </si>
  <si>
    <t>Terrence Williams</t>
  </si>
  <si>
    <t>Kris Joseph</t>
  </si>
  <si>
    <t>Darko Milicic</t>
  </si>
  <si>
    <t>Jerry Stackhouse</t>
  </si>
  <si>
    <t>DeSagana Diop</t>
  </si>
  <si>
    <t>Jeffrey Taylor</t>
  </si>
  <si>
    <t>Cory Higgins</t>
  </si>
  <si>
    <t>Richard Hamilton</t>
  </si>
  <si>
    <t>Vladimir Radmanovic</t>
  </si>
  <si>
    <t>Daequan Cook</t>
  </si>
  <si>
    <t>Baron Davis</t>
  </si>
  <si>
    <t>Luke Walton</t>
  </si>
  <si>
    <t>Daniel Gibson</t>
  </si>
  <si>
    <t>Luke Harangody</t>
  </si>
  <si>
    <t>Kelenna Azubuike</t>
  </si>
  <si>
    <t>Josh Selby</t>
  </si>
  <si>
    <t>Kevin Jones</t>
  </si>
  <si>
    <t>Samardo Samuels</t>
  </si>
  <si>
    <t>Rodrigue Beaubois</t>
  </si>
  <si>
    <t>Dominique Jones</t>
  </si>
  <si>
    <t>Delonte West</t>
  </si>
  <si>
    <t>Troy Murphy</t>
  </si>
  <si>
    <t>Eddy Curry</t>
  </si>
  <si>
    <t>Corey Maggette</t>
  </si>
  <si>
    <t>Sasha Kravtsov</t>
  </si>
  <si>
    <t>Kim English</t>
  </si>
  <si>
    <t>Gary Forbes</t>
  </si>
  <si>
    <t>Lazar Hayward</t>
  </si>
  <si>
    <t>JaJuan Johnson</t>
  </si>
  <si>
    <t>Jon Brockman</t>
  </si>
  <si>
    <t>Tyler Honeycutt</t>
  </si>
  <si>
    <t>Scott Machado</t>
  </si>
  <si>
    <t>Tim Ohlbrecht</t>
  </si>
  <si>
    <t>Jeff Pendergraph</t>
  </si>
  <si>
    <t>Sam Young</t>
  </si>
  <si>
    <t>Ben Hansbrough</t>
  </si>
  <si>
    <t>Dominic McGuire</t>
  </si>
  <si>
    <t>Grant Hill</t>
  </si>
  <si>
    <t>Trey Thompkins</t>
  </si>
  <si>
    <t>Travis Leslie</t>
  </si>
  <si>
    <t>Devin Ebanks</t>
  </si>
  <si>
    <t>Terrel Harris</t>
  </si>
  <si>
    <t>Joel Przybilla</t>
  </si>
  <si>
    <t>Marquis Daniels</t>
  </si>
  <si>
    <t>Josh Howard</t>
  </si>
  <si>
    <t>Mickael Gelabale</t>
  </si>
  <si>
    <t>Will Conroy</t>
  </si>
  <si>
    <t>Matt Carroll</t>
  </si>
  <si>
    <t>Roger Mason Jr.</t>
  </si>
  <si>
    <t>Jason Kidd</t>
  </si>
  <si>
    <t>Renaldo Balkman</t>
  </si>
  <si>
    <t>Kurt Thomas</t>
  </si>
  <si>
    <t>Rasheed Wallace</t>
  </si>
  <si>
    <t>James White</t>
  </si>
  <si>
    <t>Hakim Warrick</t>
  </si>
  <si>
    <t>Christian Eyenga</t>
  </si>
  <si>
    <t>DeQuan Jones</t>
  </si>
  <si>
    <t>Damien Wilkins</t>
  </si>
  <si>
    <t>Charles Jenkins</t>
  </si>
  <si>
    <t>Hamed Haddadi</t>
  </si>
  <si>
    <t>Brad Miller</t>
  </si>
  <si>
    <t>Luke Zeller</t>
  </si>
  <si>
    <t>Jared Jeffries</t>
  </si>
  <si>
    <t>Nolan Smith</t>
  </si>
  <si>
    <t>Sasha Pavlovic</t>
  </si>
  <si>
    <t>Mickael Pietrus</t>
  </si>
  <si>
    <t>Raja Bell</t>
  </si>
  <si>
    <t>Kevin Murphy</t>
  </si>
  <si>
    <t>Tracy McGrady</t>
  </si>
  <si>
    <t>Erick Dampier</t>
  </si>
  <si>
    <t>Eduardo Najera</t>
  </si>
  <si>
    <t>Derrick Brown</t>
  </si>
  <si>
    <t>Brian Scalabrine</t>
  </si>
  <si>
    <t>Anthony Parker</t>
  </si>
  <si>
    <t>Semih Erden</t>
  </si>
  <si>
    <t>Mychel Thompson</t>
  </si>
  <si>
    <t>Bem Uzoh</t>
  </si>
  <si>
    <t>Brian Cardinal</t>
  </si>
  <si>
    <t>Sean Williams</t>
  </si>
  <si>
    <t>Yi Jianlian</t>
  </si>
  <si>
    <t>Andy Rautins</t>
  </si>
  <si>
    <t>Rudy Fernandez</t>
  </si>
  <si>
    <t>Ben Wallace</t>
  </si>
  <si>
    <t>Vernon Macklin</t>
  </si>
  <si>
    <t>Walker Russell</t>
  </si>
  <si>
    <t>Charlie Bell</t>
  </si>
  <si>
    <t>Jonny Flynn</t>
  </si>
  <si>
    <t>James Posey</t>
  </si>
  <si>
    <t>Jeff Foster</t>
  </si>
  <si>
    <t>Brian Cook</t>
  </si>
  <si>
    <t>Bobby Simmons</t>
  </si>
  <si>
    <t>Courtney Fortson</t>
  </si>
  <si>
    <t>Jason Kapono</t>
  </si>
  <si>
    <t>Derrick Caracter</t>
  </si>
  <si>
    <t>Josh Davis</t>
  </si>
  <si>
    <t>Brian Skinner</t>
  </si>
  <si>
    <t>Eddie House</t>
  </si>
  <si>
    <t>Juwan Howard</t>
  </si>
  <si>
    <t>Mickell Gladness</t>
  </si>
  <si>
    <t>Darington Hobson</t>
  </si>
  <si>
    <t>Mehmet Okur</t>
  </si>
  <si>
    <t>Shelden Williams</t>
  </si>
  <si>
    <t>Sundiata Gaines</t>
  </si>
  <si>
    <t>Dennis Horner</t>
  </si>
  <si>
    <t>Larry Owens</t>
  </si>
  <si>
    <t>Andre Emmett</t>
  </si>
  <si>
    <t>Gustova Ayon</t>
  </si>
  <si>
    <t>DaJuan Summers</t>
  </si>
  <si>
    <t>Jeff Foote</t>
  </si>
  <si>
    <t>Carldell Johnson</t>
  </si>
  <si>
    <t>Mike Bibby</t>
  </si>
  <si>
    <t>Bill Walker</t>
  </si>
  <si>
    <t>Ryan Reid</t>
  </si>
  <si>
    <t>Von Wafer</t>
  </si>
  <si>
    <t>Larry Hughes</t>
  </si>
  <si>
    <t>Andres Nocioni</t>
  </si>
  <si>
    <t>Craig Brackins</t>
  </si>
  <si>
    <t>Tony Battie</t>
  </si>
  <si>
    <t>Francisco Elson</t>
  </si>
  <si>
    <t>Michael Redd</t>
  </si>
  <si>
    <t>Garret Siler</t>
  </si>
  <si>
    <t>Wes Matthews</t>
  </si>
  <si>
    <t>Craig Smith</t>
  </si>
  <si>
    <t>Armon Johnson</t>
  </si>
  <si>
    <t>Donte Greene</t>
  </si>
  <si>
    <t>Antonio McDyess</t>
  </si>
  <si>
    <t>T.J. Ford</t>
  </si>
  <si>
    <t>Ike Diogu</t>
  </si>
  <si>
    <t>Eric Dawson</t>
  </si>
  <si>
    <t>Demar DeRozan</t>
  </si>
  <si>
    <t>Anthony Carter</t>
  </si>
  <si>
    <t>Jamaal Magloire</t>
  </si>
  <si>
    <t>Solomon Alabi</t>
  </si>
  <si>
    <t>Maurice Evans</t>
  </si>
  <si>
    <t>Etan Thomas</t>
  </si>
  <si>
    <t>Pape Sy</t>
  </si>
  <si>
    <t>Nenad Krstic</t>
  </si>
  <si>
    <t>Shaquille O'Neal</t>
  </si>
  <si>
    <t>Morris Peterson</t>
  </si>
  <si>
    <t>Sean Marks</t>
  </si>
  <si>
    <t>Sherron Collins</t>
  </si>
  <si>
    <t>Joey Graham</t>
  </si>
  <si>
    <t>Leon Powe</t>
  </si>
  <si>
    <t>Jawad Williams</t>
  </si>
  <si>
    <t>Jose Juan Barea</t>
  </si>
  <si>
    <t>Peja Stojakovic</t>
  </si>
  <si>
    <t>Terrico White</t>
  </si>
  <si>
    <t>Acie Law</t>
  </si>
  <si>
    <t>Rodney Carney</t>
  </si>
  <si>
    <t>Yao Ming</t>
  </si>
  <si>
    <t>Jamario Moon</t>
  </si>
  <si>
    <t>Jarron Collins</t>
  </si>
  <si>
    <t>Willie Warren</t>
  </si>
  <si>
    <t>Ron Artest</t>
  </si>
  <si>
    <t>Theo Ratliff</t>
  </si>
  <si>
    <t>Joe Smith</t>
  </si>
  <si>
    <t>Marko Jaric</t>
  </si>
  <si>
    <t>Jason Williams</t>
  </si>
  <si>
    <t>Zydrunas Ilgauskas</t>
  </si>
  <si>
    <t>Carlos Arroyo</t>
  </si>
  <si>
    <t>Patrick Beverly</t>
  </si>
  <si>
    <t>Da'Sean Butler</t>
  </si>
  <si>
    <t>Earl Boykins</t>
  </si>
  <si>
    <t>Maurice Ager</t>
  </si>
  <si>
    <t>Dan Gadzuric</t>
  </si>
  <si>
    <t>Quinton Ross</t>
  </si>
  <si>
    <t>Stephen Graham</t>
  </si>
  <si>
    <t>Ben Uzoh</t>
  </si>
  <si>
    <t>Orien Green</t>
  </si>
  <si>
    <t>Marcus Banks</t>
  </si>
  <si>
    <t>David Andersen</t>
  </si>
  <si>
    <t>DJ Mbenga</t>
  </si>
  <si>
    <t>Pops Mensah-Bonsu</t>
  </si>
  <si>
    <t>Joe Alexander</t>
  </si>
  <si>
    <t>Malik Allen</t>
  </si>
  <si>
    <t>Darius Songaila</t>
  </si>
  <si>
    <t>Gani Lawal</t>
  </si>
  <si>
    <t>Zabian Dowdell</t>
  </si>
  <si>
    <t>Matt Janning</t>
  </si>
  <si>
    <t>Fabricio Oberto</t>
  </si>
  <si>
    <t>Luther Head</t>
  </si>
  <si>
    <t>Antoine Wright</t>
  </si>
  <si>
    <t>Darnell Jackson</t>
  </si>
  <si>
    <t>Jermaine Taylor</t>
  </si>
  <si>
    <t>Pooh Jeter</t>
  </si>
  <si>
    <t>Chris Quinn</t>
  </si>
  <si>
    <t>Ime Udoka</t>
  </si>
  <si>
    <t>Julian Wright</t>
  </si>
  <si>
    <t>Trey Johnson</t>
  </si>
  <si>
    <t>Ronald Dupree</t>
  </si>
  <si>
    <t>Kyrylo Fesenko</t>
  </si>
  <si>
    <t>Al Thornton</t>
  </si>
  <si>
    <t>Randolph Morris</t>
  </si>
  <si>
    <t>Mario West</t>
  </si>
  <si>
    <t>Othello Hunter</t>
  </si>
  <si>
    <t>Marcus Landry</t>
  </si>
  <si>
    <t>Jerome James</t>
  </si>
  <si>
    <t>Tim Thomas</t>
  </si>
  <si>
    <t>Ronald Murray</t>
  </si>
  <si>
    <t>Lindsey Hunter</t>
  </si>
  <si>
    <t>Devin Brown</t>
  </si>
  <si>
    <t>Chris Richard</t>
  </si>
  <si>
    <t>Coby Karl</t>
  </si>
  <si>
    <t>Cedric Jackson</t>
  </si>
  <si>
    <t>Greg Buckner</t>
  </si>
  <si>
    <t>Chucky Atkins</t>
  </si>
  <si>
    <t>Speedy Claxton</t>
  </si>
  <si>
    <t>Devean George</t>
  </si>
  <si>
    <t>Chris Hunter</t>
  </si>
  <si>
    <t>Mikki Moore</t>
  </si>
  <si>
    <t>Brent Barry</t>
  </si>
  <si>
    <t>Travis Diener</t>
  </si>
  <si>
    <t>Mark Madsen</t>
  </si>
  <si>
    <t>Ricky Davis</t>
  </si>
  <si>
    <t>Mardy Collins</t>
  </si>
  <si>
    <t>Bobby Brown</t>
  </si>
  <si>
    <t>Kareem Rush</t>
  </si>
  <si>
    <t>JamesOn Curry</t>
  </si>
  <si>
    <t>Adam Morrison</t>
  </si>
  <si>
    <t>Steven Hunter</t>
  </si>
  <si>
    <t>Marcus Williams</t>
  </si>
  <si>
    <t>Allen Iverson</t>
  </si>
  <si>
    <t>Trey Gilder</t>
  </si>
  <si>
    <t>Yakhouba Diawara</t>
  </si>
  <si>
    <t>Rafer Alston</t>
  </si>
  <si>
    <t>Bruce Bowen</t>
  </si>
  <si>
    <t>Primoz Brezec</t>
  </si>
  <si>
    <t>Roko Ukic</t>
  </si>
  <si>
    <t>Mark Blount</t>
  </si>
  <si>
    <t>Anthonio Daniels</t>
  </si>
  <si>
    <t>Oleksiy Pecherov</t>
  </si>
  <si>
    <t>Alando Tucker</t>
  </si>
  <si>
    <t>Nathan Jawai</t>
  </si>
  <si>
    <t>Trenton Hassell</t>
  </si>
  <si>
    <t>Jarvis Hayes</t>
  </si>
  <si>
    <t>Josh Boone</t>
  </si>
  <si>
    <t>Jason Hart</t>
  </si>
  <si>
    <t>Cuttino Mobley</t>
  </si>
  <si>
    <t>Sergio Rodriguez</t>
  </si>
  <si>
    <t>J.R. Giddens</t>
  </si>
  <si>
    <t>Jonathan Bender</t>
  </si>
  <si>
    <t>Matt Harpring</t>
  </si>
  <si>
    <t>Kevin Ollie</t>
  </si>
  <si>
    <t>B.J. Mullens</t>
  </si>
  <si>
    <t>Kyle Weaver</t>
  </si>
  <si>
    <t>Ryan Bowen</t>
  </si>
  <si>
    <t>Mike Wilks</t>
  </si>
  <si>
    <t>Anthony Johnson</t>
  </si>
  <si>
    <t>Adonal Foyle</t>
  </si>
  <si>
    <t>Taylor Griffin</t>
  </si>
  <si>
    <t>Darius Miles</t>
  </si>
  <si>
    <t>Kenny Thomas</t>
  </si>
  <si>
    <t>Shareef Abdur-Rahim</t>
  </si>
  <si>
    <t>Sean May</t>
  </si>
  <si>
    <t>Desmond Mason</t>
  </si>
  <si>
    <t>Roger Mason Jr</t>
  </si>
  <si>
    <t>Michael Finley</t>
  </si>
  <si>
    <t>Marcus Haislip</t>
  </si>
  <si>
    <t>Malik Hairston</t>
  </si>
  <si>
    <t>Rasho Nesterovic</t>
  </si>
  <si>
    <t>Patrick O'Bryant</t>
  </si>
  <si>
    <t>Quincy Douby</t>
  </si>
  <si>
    <t>Javaris Crittenton</t>
  </si>
  <si>
    <t>James Singleton</t>
  </si>
  <si>
    <t>Paul Davis</t>
  </si>
  <si>
    <t>Flip Murray</t>
  </si>
  <si>
    <t>Thomas Gardner</t>
  </si>
  <si>
    <t>Gabe Pruitt</t>
  </si>
  <si>
    <t>Sean Singletary</t>
  </si>
  <si>
    <t>Linton Johnson</t>
  </si>
  <si>
    <t>Andre Brown</t>
  </si>
  <si>
    <t>Dwayne Jones</t>
  </si>
  <si>
    <t>Anthony Roberson</t>
  </si>
  <si>
    <t>Demetris Nichols</t>
  </si>
  <si>
    <t>Wally Szczerbiak</t>
  </si>
  <si>
    <t>Eric Snow</t>
  </si>
  <si>
    <t>Lorenzen Wright</t>
  </si>
  <si>
    <t>Tarence Kinsey</t>
  </si>
  <si>
    <t>Keith McLeod</t>
  </si>
  <si>
    <t>Walter Herrmann</t>
  </si>
  <si>
    <t>Walter Sharpe</t>
  </si>
  <si>
    <t>Rob Kurz</t>
  </si>
  <si>
    <t>Jermareo Davidson</t>
  </si>
  <si>
    <t>DeMarcus Nelson</t>
  </si>
  <si>
    <t>Richard Hendrix</t>
  </si>
  <si>
    <t>Jackie Butler</t>
  </si>
  <si>
    <t>Justin Reed</t>
  </si>
  <si>
    <t>Dikembe Mutombo</t>
  </si>
  <si>
    <t>Maceo Baston</t>
  </si>
  <si>
    <t>Eddie Jones</t>
  </si>
  <si>
    <t>Cheikh Samb</t>
  </si>
  <si>
    <t>Alex Acker</t>
  </si>
  <si>
    <t>Fred Jones</t>
  </si>
  <si>
    <t>Mike Taylor</t>
  </si>
  <si>
    <t>Hassen Adams</t>
  </si>
  <si>
    <t>Sun Yue</t>
  </si>
  <si>
    <t>Antoine Walker</t>
  </si>
  <si>
    <t>Steve Francis</t>
  </si>
  <si>
    <t>Chris Mihm</t>
  </si>
  <si>
    <t>Damon Stoudamire</t>
  </si>
  <si>
    <t>Smush Parker</t>
  </si>
  <si>
    <t>Jason Richards</t>
  </si>
  <si>
    <t>Damon Jones</t>
  </si>
  <si>
    <t>Adrian Griffin</t>
  </si>
  <si>
    <t>Austin Croshere</t>
  </si>
  <si>
    <t>Eddie Gill</t>
  </si>
  <si>
    <t>Stromile Swift</t>
  </si>
  <si>
    <t>Antonio Daniels</t>
  </si>
  <si>
    <t>Anthony Toliver</t>
  </si>
  <si>
    <t>Stephon Marbury</t>
  </si>
  <si>
    <t>Malik Rose</t>
  </si>
  <si>
    <t>Donyell Marshall</t>
  </si>
  <si>
    <t>Robert Swift</t>
  </si>
  <si>
    <t>Mouhamed Sene</t>
  </si>
  <si>
    <t>Steven Hill</t>
  </si>
  <si>
    <t>Tyronn Lue</t>
  </si>
  <si>
    <t>Jeremy Richardson</t>
  </si>
  <si>
    <t>Courtney Sims</t>
  </si>
  <si>
    <t>Dee Brown</t>
  </si>
  <si>
    <t>Raef LaFrentz</t>
  </si>
  <si>
    <t>Michael Ruffin</t>
  </si>
  <si>
    <t>Bobby Jackson</t>
  </si>
  <si>
    <t>Rashad McCants</t>
  </si>
  <si>
    <t>Cedric Simmons</t>
  </si>
  <si>
    <t>Calvin Booth</t>
  </si>
  <si>
    <t>Sam Cassell</t>
  </si>
  <si>
    <t>Will Solomon</t>
  </si>
  <si>
    <t>Jacque Vaughn</t>
  </si>
  <si>
    <t>Blake Ahearn</t>
  </si>
  <si>
    <t>Desmon Farmer</t>
  </si>
  <si>
    <t>Jorge Garbajosa</t>
  </si>
  <si>
    <t>Jake Voskuhl</t>
  </si>
  <si>
    <t>Brevin Knight</t>
  </si>
  <si>
    <t>Morris Almond</t>
  </si>
  <si>
    <t>Juan Dixon</t>
  </si>
  <si>
    <t>Salim Stoudamire</t>
  </si>
  <si>
    <t>Scot Pollard</t>
  </si>
  <si>
    <t>Brandon Wallace</t>
  </si>
  <si>
    <t>Othella Harrington</t>
  </si>
  <si>
    <t>Derek Anderson</t>
  </si>
  <si>
    <t>Jeff McInnis</t>
  </si>
  <si>
    <t>Viktor Khryapa</t>
  </si>
  <si>
    <t>Kaniel Dickens</t>
  </si>
  <si>
    <t>Billy Thomas</t>
  </si>
  <si>
    <t>Nick Fazekas</t>
  </si>
  <si>
    <t>Bobby Jones</t>
  </si>
  <si>
    <t>Taurean Green</t>
  </si>
  <si>
    <t>Jelani McCoy</t>
  </si>
  <si>
    <t>Kosta Perovic</t>
  </si>
  <si>
    <t>Troy Hudson</t>
  </si>
  <si>
    <t>Chris Webber</t>
  </si>
  <si>
    <t>Stephane Lasme</t>
  </si>
  <si>
    <t>Bob Sura</t>
  </si>
  <si>
    <t>Adam Haluska</t>
  </si>
  <si>
    <t>David Harrison</t>
  </si>
  <si>
    <t>Andre Owens</t>
  </si>
  <si>
    <t>Aaron Williams</t>
  </si>
  <si>
    <t>Dan Dickau</t>
  </si>
  <si>
    <t>Richie Frahm</t>
  </si>
  <si>
    <t>Ruben Patterson</t>
  </si>
  <si>
    <t>Guillermo Diaz</t>
  </si>
  <si>
    <t>Casey Jacobsen</t>
  </si>
  <si>
    <t>Aaron McKie</t>
  </si>
  <si>
    <t>Marcus Vinicius</t>
  </si>
  <si>
    <t>Juan Carlos Navarro</t>
  </si>
  <si>
    <t>Alonzo Mourning</t>
  </si>
  <si>
    <t>Alexander Johnson</t>
  </si>
  <si>
    <t>Anfernee Hardaway</t>
  </si>
  <si>
    <t>Luke Jackson</t>
  </si>
  <si>
    <t>Awvee Storey</t>
  </si>
  <si>
    <t>David Noel</t>
  </si>
  <si>
    <t>Michael Doleac</t>
  </si>
  <si>
    <t>Eddie Griffin</t>
  </si>
  <si>
    <t>Kirk Snyder</t>
  </si>
  <si>
    <t>Keith Van Horn</t>
  </si>
  <si>
    <t>Bostjan Nachbar</t>
  </si>
  <si>
    <t>Darrell Armstrong</t>
  </si>
  <si>
    <t>Clifford Robinson</t>
  </si>
  <si>
    <t>David Wesley</t>
  </si>
  <si>
    <t>Bonzi Wells</t>
  </si>
  <si>
    <t>Bernard Robinson</t>
  </si>
  <si>
    <t>Mile Ilic</t>
  </si>
  <si>
    <t>Arvydas Macijauskas</t>
  </si>
  <si>
    <t>Jerome Williams</t>
  </si>
  <si>
    <t>Pat Garrity</t>
  </si>
  <si>
    <t>James Augustine</t>
  </si>
  <si>
    <t>Bo Outlaw</t>
  </si>
  <si>
    <t>Gordan Giricek</t>
  </si>
  <si>
    <t>Herbert Hill</t>
  </si>
  <si>
    <t>Eric Piatkowski</t>
  </si>
  <si>
    <t>D.J. Strawberry</t>
  </si>
  <si>
    <t>Justin Williams</t>
  </si>
  <si>
    <t>Darryl Watkins</t>
  </si>
  <si>
    <t>Robert Horry</t>
  </si>
  <si>
    <t>Vassillis Spanoulis</t>
  </si>
  <si>
    <t>Keith Langford</t>
  </si>
  <si>
    <t>Darius Washington</t>
  </si>
  <si>
    <t>DerMarr Johnson</t>
  </si>
  <si>
    <t>Ira Newble</t>
  </si>
  <si>
    <t>Alvin Williams</t>
  </si>
  <si>
    <t>Darrick Martin</t>
  </si>
  <si>
    <t>Esteban Batista</t>
  </si>
  <si>
    <t>Stanislav Medvedenko</t>
  </si>
  <si>
    <t>Cedric Bozeman</t>
  </si>
  <si>
    <t>Matt Freije</t>
  </si>
  <si>
    <t>Dijon Thompson</t>
  </si>
  <si>
    <t>Vin Baker</t>
  </si>
  <si>
    <t>Brian Grant</t>
  </si>
  <si>
    <t>Michael Olowokandi</t>
  </si>
  <si>
    <t>Allan Ray</t>
  </si>
  <si>
    <t>Kevin Pittsnogle</t>
  </si>
  <si>
    <t>Eric Williams</t>
  </si>
  <si>
    <t>Kevin Burleson</t>
  </si>
  <si>
    <t>P.J. Brown</t>
  </si>
  <si>
    <t>Michael Sweetney</t>
  </si>
  <si>
    <t>Andre Barrett</t>
  </si>
  <si>
    <t>Martynas Andriuskevicius</t>
  </si>
  <si>
    <t>Luke Schenscher</t>
  </si>
  <si>
    <t>Shawn Bradley</t>
  </si>
  <si>
    <t>Tariq Abdul-Wahad</t>
  </si>
  <si>
    <t>Pavel Podkolzin</t>
  </si>
  <si>
    <t>Pat Carroll</t>
  </si>
  <si>
    <t>Ndudi Ebi</t>
  </si>
  <si>
    <t>Jamal Sampson</t>
  </si>
  <si>
    <t>Ivan McFarlin</t>
  </si>
  <si>
    <t>Jefferson Sobral</t>
  </si>
  <si>
    <t>Dale Davis</t>
  </si>
  <si>
    <t>Will Blalock</t>
  </si>
  <si>
    <t>Sarunas Jasikevicius</t>
  </si>
  <si>
    <t>Zarko Cabarkapa</t>
  </si>
  <si>
    <t>Dajuan Wagner</t>
  </si>
  <si>
    <t>Chris Taft</t>
  </si>
  <si>
    <t>Renaldo Major</t>
  </si>
  <si>
    <t>Jake Tsakalidis</t>
  </si>
  <si>
    <t>Vassilis Spanoulis</t>
  </si>
  <si>
    <t>John Edwards</t>
  </si>
  <si>
    <t>Orien Greene</t>
  </si>
  <si>
    <t>Rawle Marshall</t>
  </si>
  <si>
    <t>Jimmie Hunter</t>
  </si>
  <si>
    <t>Zeljko Rebraca</t>
  </si>
  <si>
    <t>Yaroslav Korolev</t>
  </si>
  <si>
    <t>Boniface N'Dong</t>
  </si>
  <si>
    <t>Daniel Ewing</t>
  </si>
  <si>
    <t>Doug Christie</t>
  </si>
  <si>
    <t>Shammond Williams</t>
  </si>
  <si>
    <t>Scott Padgett</t>
  </si>
  <si>
    <t>Lawrence Roberts</t>
  </si>
  <si>
    <t>Junior Harrington</t>
  </si>
  <si>
    <t>Gary Payton</t>
  </si>
  <si>
    <t>Wayne Simien</t>
  </si>
  <si>
    <t>Robert Hite</t>
  </si>
  <si>
    <t>Mike Gansey</t>
  </si>
  <si>
    <t>Daniel Horton</t>
  </si>
  <si>
    <t>Vincent Grier</t>
  </si>
  <si>
    <t>Julius Hodge</t>
  </si>
  <si>
    <t>Jin Ha Seung</t>
  </si>
  <si>
    <t>Lynn Greer</t>
  </si>
  <si>
    <t>Damir Markota</t>
  </si>
  <si>
    <t>Jared Reiner</t>
  </si>
  <si>
    <t>Chris McCray</t>
  </si>
  <si>
    <t>Bracey Wright</t>
  </si>
  <si>
    <t>Hassan Adams</t>
  </si>
  <si>
    <t>Zoran Planinic</t>
  </si>
  <si>
    <t>Marc Jackson</t>
  </si>
  <si>
    <t>Jalen Rose</t>
  </si>
  <si>
    <t>Maurice Taylor</t>
  </si>
  <si>
    <t>Shandon Anderson</t>
  </si>
  <si>
    <t>Kelvin Cato</t>
  </si>
  <si>
    <t>Paul Miller</t>
  </si>
  <si>
    <t>Mario Kasun</t>
  </si>
  <si>
    <t>Steven Smith</t>
  </si>
  <si>
    <t>Jumaine Jones</t>
  </si>
  <si>
    <t>Pat Burke</t>
  </si>
  <si>
    <t>Howard Eisley</t>
  </si>
  <si>
    <t>Corliss Williamson</t>
  </si>
  <si>
    <t>Vitaly Potapenko</t>
  </si>
  <si>
    <t>Loren Woods</t>
  </si>
  <si>
    <t>Sergei Monia</t>
  </si>
  <si>
    <t>Danny Fortson</t>
  </si>
  <si>
    <t>Mohamed Sene</t>
  </si>
  <si>
    <t>Andreas Glyniadakis</t>
  </si>
  <si>
    <t>Pape Sow</t>
  </si>
  <si>
    <t>Uros Slokar</t>
  </si>
  <si>
    <t>Robert Whaley</t>
  </si>
  <si>
    <t>Rafael Araujo</t>
  </si>
  <si>
    <t>Alan Henderson</t>
  </si>
  <si>
    <t>Brian Chase</t>
  </si>
  <si>
    <t>Roger Powell</t>
  </si>
  <si>
    <t>James Lang</t>
  </si>
  <si>
    <t>Donell Taylor</t>
  </si>
  <si>
    <t>Peter John Ramos</t>
  </si>
  <si>
    <t>Mike Hall</t>
  </si>
  <si>
    <t>Tony Delk</t>
  </si>
  <si>
    <t>Jason Collier</t>
  </si>
  <si>
    <t>Donta Smith</t>
  </si>
  <si>
    <t>John Thomas</t>
  </si>
  <si>
    <t>Curtis Borchard</t>
  </si>
  <si>
    <t>Eddie Robinson</t>
  </si>
  <si>
    <t>Jermaine Jackson</t>
  </si>
  <si>
    <t>Eddie Basden</t>
  </si>
  <si>
    <t>Randy Holcomb</t>
  </si>
  <si>
    <t>M. Andriuskevicius</t>
  </si>
  <si>
    <t>Zendon Hamilton</t>
  </si>
  <si>
    <t>Evan Eschmeyer</t>
  </si>
  <si>
    <t>Voshon Lenard</t>
  </si>
  <si>
    <t>Bryon Russell</t>
  </si>
  <si>
    <t>Derrick Coleman</t>
  </si>
  <si>
    <t>Calbert Cheaney</t>
  </si>
  <si>
    <t>Aaron Miles</t>
  </si>
  <si>
    <t>Clarence Weatherspoon</t>
  </si>
  <si>
    <t>Moochie Norris</t>
  </si>
  <si>
    <t>Charlie Ward</t>
  </si>
  <si>
    <t>Jon Barry</t>
  </si>
  <si>
    <t>Lonny Baxter</t>
  </si>
  <si>
    <t>Dion Glover</t>
  </si>
  <si>
    <t>Reggie Miller</t>
  </si>
  <si>
    <t>Samaki Walker</t>
  </si>
  <si>
    <t>Walter McCarty</t>
  </si>
  <si>
    <t>Anthony Goldwire</t>
  </si>
  <si>
    <t>Vlade Divac</t>
  </si>
  <si>
    <t>Laron Profit</t>
  </si>
  <si>
    <t>Devin Green</t>
  </si>
  <si>
    <t>Raul Lopez</t>
  </si>
  <si>
    <t>Troy Bell</t>
  </si>
  <si>
    <t>Antonio Burks</t>
  </si>
  <si>
    <t>Wesley Person</t>
  </si>
  <si>
    <t>Gerald Fitch</t>
  </si>
  <si>
    <t>Matt Walsh</t>
  </si>
  <si>
    <t>Jiri Welsch</t>
  </si>
  <si>
    <t>Toni Kukoc</t>
  </si>
  <si>
    <t>Reece Gaines</t>
  </si>
  <si>
    <t>Ervin Johnson</t>
  </si>
  <si>
    <t>Fred Hoiberg</t>
  </si>
  <si>
    <t>Nikoloz Tskitishvili</t>
  </si>
  <si>
    <t>Lionel Chalmers</t>
  </si>
  <si>
    <t>Ron Mercer</t>
  </si>
  <si>
    <t>Lamond Murray</t>
  </si>
  <si>
    <t>Ben Handlogten</t>
  </si>
  <si>
    <t>George Lynch</t>
  </si>
  <si>
    <t>Maciej Lampe</t>
  </si>
  <si>
    <t>Jackson Vroman</t>
  </si>
  <si>
    <t>Sean Banks</t>
  </si>
  <si>
    <t>Allan Houston</t>
  </si>
  <si>
    <t>Antonio Davis</t>
  </si>
  <si>
    <t>Qyntel Woods</t>
  </si>
  <si>
    <t>Stacey Augmon</t>
  </si>
  <si>
    <t>Terence Morris</t>
  </si>
  <si>
    <t>Jamal Mashburn</t>
  </si>
  <si>
    <t>Todd MacCulloch</t>
  </si>
  <si>
    <t>Lee Nailon</t>
  </si>
  <si>
    <t>Michael Bradley</t>
  </si>
  <si>
    <t>James Thomas</t>
  </si>
  <si>
    <t>Deng Gai</t>
  </si>
  <si>
    <t>Jim Jackson</t>
  </si>
  <si>
    <t>Sharrod Ford</t>
  </si>
  <si>
    <t>Lucas Tischer</t>
  </si>
  <si>
    <t>Charles Smith</t>
  </si>
  <si>
    <t>Ha Seung-Jin</t>
  </si>
  <si>
    <t>Nick Van Exel</t>
  </si>
  <si>
    <t>Romain Sato</t>
  </si>
  <si>
    <t>Melvin Sanders</t>
  </si>
  <si>
    <t>Alex Scales</t>
  </si>
  <si>
    <t>Ibrahim Kutluay</t>
  </si>
  <si>
    <t>Rick Brunson</t>
  </si>
  <si>
    <t>Mateen Cleaves</t>
  </si>
  <si>
    <t>Greg Ostertag</t>
  </si>
  <si>
    <t>Milt Palacio</t>
  </si>
  <si>
    <t>Chris Crawford</t>
  </si>
  <si>
    <t>Predrag Drobnjak</t>
  </si>
  <si>
    <t>Kevin Willis</t>
  </si>
  <si>
    <t>Kenny Anderson</t>
  </si>
  <si>
    <t>Anthony Miller</t>
  </si>
  <si>
    <t>Rick Fox</t>
  </si>
  <si>
    <t>Michael Stewart</t>
  </si>
  <si>
    <t>Tom Gugliotta</t>
  </si>
  <si>
    <t>Jahidi White</t>
  </si>
  <si>
    <t>Steve Smith</t>
  </si>
  <si>
    <t>Tamar Slay</t>
  </si>
  <si>
    <t>Theron Smith</t>
  </si>
  <si>
    <t>Scottie Pippen</t>
  </si>
  <si>
    <t>Cezary Trybanski</t>
  </si>
  <si>
    <t>Jay Williams</t>
  </si>
  <si>
    <t>Frank Williams</t>
  </si>
  <si>
    <t>Chris Jeffries</t>
  </si>
  <si>
    <t>Tommy Smith</t>
  </si>
  <si>
    <t>Lucious Harris</t>
  </si>
  <si>
    <t>Robert Traylor</t>
  </si>
  <si>
    <t>Scott Williams</t>
  </si>
  <si>
    <t>Aleksandar Pavlovic</t>
  </si>
  <si>
    <t>Avery Johnson</t>
  </si>
  <si>
    <t>Rodney White</t>
  </si>
  <si>
    <t>Mark Pope</t>
  </si>
  <si>
    <t>Arthur Johnson</t>
  </si>
  <si>
    <t>Elden Campbell</t>
  </si>
  <si>
    <t>Darvin Ham</t>
  </si>
  <si>
    <t>Amal McCaskill</t>
  </si>
  <si>
    <t>Horace Jenkins</t>
  </si>
  <si>
    <t>Christian Laettner</t>
  </si>
  <si>
    <t>Ansu Sesay</t>
  </si>
  <si>
    <t>Luis Flores</t>
  </si>
  <si>
    <t>Matt Maloney</t>
  </si>
  <si>
    <t>Michael Curry</t>
  </si>
  <si>
    <t>Tremaine Fowlkes</t>
  </si>
  <si>
    <t>Britton Johnsen</t>
  </si>
  <si>
    <t>Kerry Kittles</t>
  </si>
  <si>
    <t>Mamadou N'diaye</t>
  </si>
  <si>
    <t>Tierre Brown</t>
  </si>
  <si>
    <t>Tony Bobbitt</t>
  </si>
  <si>
    <t>Ryan Humphrey</t>
  </si>
  <si>
    <t>Dorrell Wright</t>
  </si>
  <si>
    <t>Wang Zhizhi</t>
  </si>
  <si>
    <t>Jerome Beasley</t>
  </si>
  <si>
    <t>Anthony Mason</t>
  </si>
  <si>
    <t>Jason Caffey</t>
  </si>
  <si>
    <t>Erick Strickland</t>
  </si>
  <si>
    <t>Daniel Santiago</t>
  </si>
  <si>
    <t>Kendall Gill</t>
  </si>
  <si>
    <t>Marcus Fizer</t>
  </si>
  <si>
    <t>Latrell Sprewell</t>
  </si>
  <si>
    <t>Travis Best</t>
  </si>
  <si>
    <t>Rodney Buford</t>
  </si>
  <si>
    <t>Jabari Smith</t>
  </si>
  <si>
    <t>Rodney Rogers</t>
  </si>
  <si>
    <t>Alex Garcia</t>
  </si>
  <si>
    <t>Corsley Edwards</t>
  </si>
  <si>
    <t>Tim Pickett</t>
  </si>
  <si>
    <t>Mike Sweetney</t>
  </si>
  <si>
    <t>John Amaechi</t>
  </si>
  <si>
    <t>Bruno Sundov</t>
  </si>
  <si>
    <t>Jamison Brewer</t>
  </si>
  <si>
    <t>Andrew DeClercq</t>
  </si>
  <si>
    <t>Brandon Hunter</t>
  </si>
  <si>
    <t>Kedrick Brown</t>
  </si>
  <si>
    <t>Efthimios Rentzias</t>
  </si>
  <si>
    <t>Yuta Tabuse</t>
  </si>
  <si>
    <t>Arvydas Sabonis</t>
  </si>
  <si>
    <t>Vladimir Stepania</t>
  </si>
  <si>
    <t>Geno Carlisle</t>
  </si>
  <si>
    <t>Erik Daniels</t>
  </si>
  <si>
    <t>Courtney Alexander</t>
  </si>
  <si>
    <t>Tony Massenburg</t>
  </si>
  <si>
    <t>Jerome Moiso</t>
  </si>
  <si>
    <t>Nate Huffman</t>
  </si>
  <si>
    <t>Curtis Borchardt</t>
  </si>
  <si>
    <t>Aleksandar Radojevic</t>
  </si>
  <si>
    <t>Anthony Peeler</t>
  </si>
  <si>
    <t>Terrell Brandon</t>
  </si>
  <si>
    <t>Obinna Ekezie</t>
  </si>
  <si>
    <t>Travis Hansen</t>
  </si>
  <si>
    <t>Chris Mills</t>
  </si>
  <si>
    <t>Corie Blount</t>
  </si>
  <si>
    <t>Dalibor Bagaric</t>
  </si>
  <si>
    <t>Chris Jefferies</t>
  </si>
  <si>
    <t>Bimbo Coles</t>
  </si>
  <si>
    <t>J.R. Bremer</t>
  </si>
  <si>
    <t>Muggsy Bogues</t>
  </si>
  <si>
    <t>Jon Stefansson</t>
  </si>
  <si>
    <t>Cory Alexander</t>
  </si>
  <si>
    <t>Mark Jackson</t>
  </si>
  <si>
    <t>Jeff Trepagnier</t>
  </si>
  <si>
    <t>Hubert Davis</t>
  </si>
  <si>
    <t>Popeye Jones</t>
  </si>
  <si>
    <t>Pepe Sanchez</t>
  </si>
  <si>
    <t>Cherokee Parks</t>
  </si>
  <si>
    <t>Sean Lampley</t>
  </si>
  <si>
    <t>Dan Langhi</t>
  </si>
  <si>
    <t>Alton Ford</t>
  </si>
  <si>
    <t>Ben Davis</t>
  </si>
  <si>
    <t>Torraye Braggs</t>
  </si>
  <si>
    <t>Olden Polynice</t>
  </si>
  <si>
    <t>Doug Overton</t>
  </si>
  <si>
    <t>Josh Moore</t>
  </si>
  <si>
    <t>Karl Malone</t>
  </si>
  <si>
    <t>Horace Grant</t>
  </si>
  <si>
    <t>Michael Dickerson</t>
  </si>
  <si>
    <t>John Wallace</t>
  </si>
  <si>
    <t>Tyrone Hill</t>
  </si>
  <si>
    <t>Kirk Penney</t>
  </si>
  <si>
    <t>Gary Trent</t>
  </si>
  <si>
    <t>Oliver Miller</t>
  </si>
  <si>
    <t>Quincy Lewis</t>
  </si>
  <si>
    <t>Chris Childs</t>
  </si>
  <si>
    <t>Brandon Armstrong</t>
  </si>
  <si>
    <t>Robert Pack</t>
  </si>
  <si>
    <t>Damone Brown</t>
  </si>
  <si>
    <t>Kirk Haston</t>
  </si>
  <si>
    <t>Bryce Drew</t>
  </si>
  <si>
    <t>Sean Rooks</t>
  </si>
  <si>
    <t>Travis Knight</t>
  </si>
  <si>
    <t>Slavko Vranes</t>
  </si>
  <si>
    <t>Jeryl Sasser</t>
  </si>
  <si>
    <t>Monty Williams</t>
  </si>
  <si>
    <t>Rod Strickland</t>
  </si>
  <si>
    <t>Robert Archibald</t>
  </si>
  <si>
    <t>Derrick Dial</t>
  </si>
  <si>
    <t>Sam Clancy</t>
  </si>
  <si>
    <t>Donnell Harvey</t>
  </si>
  <si>
    <t>Shawn Kemp</t>
  </si>
  <si>
    <t>Ruben Boumtje-Boumtje</t>
  </si>
  <si>
    <t>Tracy Murray</t>
  </si>
  <si>
    <t>Predrag Stojakovic</t>
  </si>
  <si>
    <t>Lawrence Funderburke</t>
  </si>
  <si>
    <t>Shane Heal</t>
  </si>
  <si>
    <t>Joseph Forte</t>
  </si>
  <si>
    <t>Hakeem Olajuwon</t>
  </si>
  <si>
    <t>Eric Montross</t>
  </si>
  <si>
    <t>Mengke Bateer</t>
  </si>
  <si>
    <t>Keon Clark</t>
  </si>
  <si>
    <t>Paul Grant</t>
  </si>
  <si>
    <t>Chris Whitney</t>
  </si>
  <si>
    <t>Mitchell Butler</t>
  </si>
  <si>
    <t>Emanual Davis</t>
  </si>
  <si>
    <t>Antonio Harvey</t>
  </si>
  <si>
    <t>Paul Shirley</t>
  </si>
  <si>
    <t>Ruben Wolkowyski</t>
  </si>
  <si>
    <t>Greg Anthony</t>
  </si>
  <si>
    <t>Erick Barkley</t>
  </si>
  <si>
    <t>Nick Anderson</t>
  </si>
  <si>
    <t>J.R. Reid</t>
  </si>
  <si>
    <t>Walt Williams</t>
  </si>
  <si>
    <t>Danny Manning</t>
  </si>
  <si>
    <t>Adam Harrington</t>
  </si>
  <si>
    <t>Mark Strickland</t>
  </si>
  <si>
    <t>Nene Hilario</t>
  </si>
  <si>
    <t>Mark Bryant</t>
  </si>
  <si>
    <t>Predrag Savovic</t>
  </si>
  <si>
    <t>Vincent Yarbrough</t>
  </si>
  <si>
    <t>Art Long</t>
  </si>
  <si>
    <t>John Crotty</t>
  </si>
  <si>
    <t>Don Reid</t>
  </si>
  <si>
    <t>Oscar Torres</t>
  </si>
  <si>
    <t>Dean Oliver</t>
  </si>
  <si>
    <t>Guy Rucker</t>
  </si>
  <si>
    <t>A.J. Guyton</t>
  </si>
  <si>
    <t>Juaquin Hawkins</t>
  </si>
  <si>
    <t>Tito Maddox</t>
  </si>
  <si>
    <t>Pete Mickeal</t>
  </si>
  <si>
    <t>Derek Strong</t>
  </si>
  <si>
    <t>Bryant Stith</t>
  </si>
  <si>
    <t>Brian Shaw</t>
  </si>
  <si>
    <t>Soumalia Samake</t>
  </si>
  <si>
    <t>Bryant Reeves</t>
  </si>
  <si>
    <t>Mike Batiste</t>
  </si>
  <si>
    <t>Chris Owens</t>
  </si>
  <si>
    <t>LaPhonso Ellis</t>
  </si>
  <si>
    <t>Ken Johnson</t>
  </si>
  <si>
    <t>Radoslav Nesterovic</t>
  </si>
  <si>
    <t>Felipe Lopez</t>
  </si>
  <si>
    <t>Igor Rakocevic</t>
  </si>
  <si>
    <t>Reggie Slater</t>
  </si>
  <si>
    <t>Jim McIlvaine</t>
  </si>
  <si>
    <t>Jamie Feick</t>
  </si>
  <si>
    <t>Matt Bullard</t>
  </si>
  <si>
    <t>Larry Johnson</t>
  </si>
  <si>
    <t>Luc Longley</t>
  </si>
  <si>
    <t>Lavor Postell</t>
  </si>
  <si>
    <t>Jud Buechler</t>
  </si>
  <si>
    <t>Patrick Ewing</t>
  </si>
  <si>
    <t>Olumide Oyedeji</t>
  </si>
  <si>
    <t>Matt Geiger</t>
  </si>
  <si>
    <t>Kenny Satterfield</t>
  </si>
  <si>
    <t>Randy Brown</t>
  </si>
  <si>
    <t>Chris Dudley</t>
  </si>
  <si>
    <t>Charles R. Smith</t>
  </si>
  <si>
    <t>Brent Price</t>
  </si>
  <si>
    <t>Hidayet Turkoglu</t>
  </si>
  <si>
    <t>David Robinson</t>
  </si>
  <si>
    <t>Danny Ferry</t>
  </si>
  <si>
    <t>Steve Kerr</t>
  </si>
  <si>
    <t>Emanuel Ginobili</t>
  </si>
  <si>
    <t>Greg Foster</t>
  </si>
  <si>
    <t>John Stockton</t>
  </si>
  <si>
    <t>Loy Vaught</t>
  </si>
  <si>
    <t>George McCloud</t>
  </si>
  <si>
    <t>Lorenzo Williams</t>
  </si>
  <si>
    <t>Michael Jordan</t>
  </si>
  <si>
    <t>Charles Oakley</t>
  </si>
  <si>
    <t>Ratko Varda</t>
  </si>
  <si>
    <t>Cal Bowdler</t>
  </si>
  <si>
    <t>Hanno Mottola</t>
  </si>
  <si>
    <t>Dickey Simpkins</t>
  </si>
  <si>
    <t>Roshown McLeod</t>
  </si>
  <si>
    <t>Bobby Phills</t>
  </si>
  <si>
    <t>Eldridge Recasner</t>
  </si>
  <si>
    <t>Tim James</t>
  </si>
  <si>
    <t>Chris Porter</t>
  </si>
  <si>
    <t>Soumaila Samake</t>
  </si>
  <si>
    <t>Trajan Langdon</t>
  </si>
  <si>
    <t>Johnny Newman</t>
  </si>
  <si>
    <t>Leon Smith</t>
  </si>
  <si>
    <t>Khalid El-Amin</t>
  </si>
  <si>
    <t>Omar Cook</t>
  </si>
  <si>
    <t>Shawnelle Scott</t>
  </si>
  <si>
    <t>Isaiah Rider</t>
  </si>
  <si>
    <t>Dana Barros</t>
  </si>
  <si>
    <t>Victor Alexander</t>
  </si>
  <si>
    <t>Mookie Blaylock</t>
  </si>
  <si>
    <t>Cedric Henderson</t>
  </si>
  <si>
    <t>Derrick Mckey</t>
  </si>
  <si>
    <t>Carlos Rogers</t>
  </si>
  <si>
    <t>Norman Richardson</t>
  </si>
  <si>
    <t>Vinny Del Negro</t>
  </si>
  <si>
    <t>Will Perdue</t>
  </si>
  <si>
    <t>Harold Jamison</t>
  </si>
  <si>
    <t>Mitch Richmond</t>
  </si>
  <si>
    <t>Joe Crispin</t>
  </si>
  <si>
    <t>Mike Penberthy</t>
  </si>
  <si>
    <t>Isaac Austin</t>
  </si>
  <si>
    <t>Grant Long</t>
  </si>
  <si>
    <t>Antonis Fotsis</t>
  </si>
  <si>
    <t>Chris Gatling</t>
  </si>
  <si>
    <t>Ernest Brown</t>
  </si>
  <si>
    <t>Sam Mack</t>
  </si>
  <si>
    <t>Tang Hamilton</t>
  </si>
  <si>
    <t>Dean Garrett</t>
  </si>
  <si>
    <t>Tom Hammonds</t>
  </si>
  <si>
    <t>William Avery</t>
  </si>
  <si>
    <t>Sam Mitchell</t>
  </si>
  <si>
    <t>Jayson Williams</t>
  </si>
  <si>
    <t>Steve Goodrich</t>
  </si>
  <si>
    <t>Felton Spencer</t>
  </si>
  <si>
    <t>Larry Robinson</t>
  </si>
  <si>
    <t>Vernon Maxwell</t>
  </si>
  <si>
    <t>Vonteego Cummings</t>
  </si>
  <si>
    <t>Alvin Jones</t>
  </si>
  <si>
    <t>Ira Bowman</t>
  </si>
  <si>
    <t>Rex Chapman</t>
  </si>
  <si>
    <t>Dan Majerle</t>
  </si>
  <si>
    <t>Jaren Jackson</t>
  </si>
  <si>
    <t>Terry Porter</t>
  </si>
  <si>
    <t>Dell Curry</t>
  </si>
  <si>
    <t>Don MacLean</t>
  </si>
  <si>
    <t>John Starks</t>
  </si>
  <si>
    <t>Tyrone Nesby</t>
  </si>
  <si>
    <t>Michael Smith</t>
  </si>
  <si>
    <t>Greg Minor</t>
  </si>
  <si>
    <t>John Williams</t>
  </si>
  <si>
    <t>Chris Carr</t>
  </si>
  <si>
    <t>Chris Herren</t>
  </si>
  <si>
    <t>Otis Thorpe</t>
  </si>
  <si>
    <t>Hersey Hawkins</t>
  </si>
  <si>
    <t>Terrance Roberson</t>
  </si>
  <si>
    <t>Dragan Tarlac</t>
  </si>
  <si>
    <t>Corey Benjamin</t>
  </si>
  <si>
    <t>Michael Hawkins</t>
  </si>
  <si>
    <t>Gary Grant</t>
  </si>
  <si>
    <t>Terry Mills</t>
  </si>
  <si>
    <t>Bill Curley</t>
  </si>
  <si>
    <t>Terry Davis</t>
  </si>
  <si>
    <t>Billy Owens</t>
  </si>
  <si>
    <t>Eric Murdock</t>
  </si>
  <si>
    <t>Adam Keefe</t>
  </si>
  <si>
    <t>Terry Cummings</t>
  </si>
  <si>
    <t>Chris Mullin</t>
  </si>
  <si>
    <t>Randy Livingston</t>
  </si>
  <si>
    <t>Don McLean</t>
  </si>
  <si>
    <t>Derrick McKey</t>
  </si>
  <si>
    <t>Sam Perkins</t>
  </si>
  <si>
    <t>Zan Tabak</t>
  </si>
  <si>
    <t>Joe Kleine</t>
  </si>
  <si>
    <t>Tyus Edney</t>
  </si>
  <si>
    <t>Lari Ketner</t>
  </si>
  <si>
    <t>Keith Closs</t>
  </si>
  <si>
    <t>James Robinson</t>
  </si>
  <si>
    <t>Etdrick Bohannon</t>
  </si>
  <si>
    <t>Ron Harper</t>
  </si>
  <si>
    <t>Chuck Person</t>
  </si>
  <si>
    <t>Sam Jacobson</t>
  </si>
  <si>
    <t>Duane Causwell</t>
  </si>
  <si>
    <t>Cedric Ceballos</t>
  </si>
  <si>
    <t>Dale Ellis</t>
  </si>
  <si>
    <t>A.C. Green</t>
  </si>
  <si>
    <t>Todd Fuller</t>
  </si>
  <si>
    <t>Jamal Robinson</t>
  </si>
  <si>
    <t>Jerome Kersey</t>
  </si>
  <si>
    <t>Todd Day</t>
  </si>
  <si>
    <t>Andrae Patterson</t>
  </si>
  <si>
    <t>Sherman Douglas</t>
  </si>
  <si>
    <t>Elliott Perry</t>
  </si>
  <si>
    <t>Mirsad Turkcan</t>
  </si>
  <si>
    <t>Lazero Borrell</t>
  </si>
  <si>
    <t>Jonathan Kerner</t>
  </si>
  <si>
    <t>Elliot Perry</t>
  </si>
  <si>
    <t>Ademola Okulaja</t>
  </si>
  <si>
    <t>Mark Karcher</t>
  </si>
  <si>
    <t>Mario Elie</t>
  </si>
  <si>
    <t>Iakovos Tsakalidis</t>
  </si>
  <si>
    <t>Ruben Garces</t>
  </si>
  <si>
    <t>Paul McPherson</t>
  </si>
  <si>
    <t>Detlef Schrempf</t>
  </si>
  <si>
    <t>Roy Rogers</t>
  </si>
  <si>
    <t>Sean Elliott</t>
  </si>
  <si>
    <t>Chris Carrawell</t>
  </si>
  <si>
    <t>Pervis Ellison</t>
  </si>
  <si>
    <t>David Wingate</t>
  </si>
  <si>
    <t>Alek Radojevic</t>
  </si>
  <si>
    <t>Tyrone Corbin</t>
  </si>
  <si>
    <t>Kornel David</t>
  </si>
  <si>
    <t>Garth Joseph</t>
  </si>
  <si>
    <t>David Benoit</t>
  </si>
  <si>
    <t>Doug West</t>
  </si>
  <si>
    <t>Kevin Edwards</t>
  </si>
  <si>
    <t>Mahmoud Abdul-Rauf</t>
  </si>
  <si>
    <t>William Cunningham</t>
  </si>
  <si>
    <t>Dennis Scott</t>
  </si>
  <si>
    <t>Gerard King</t>
  </si>
  <si>
    <t>Mike Smith</t>
  </si>
  <si>
    <t>Duane Ferrell</t>
  </si>
  <si>
    <t>Scott Pollard</t>
  </si>
  <si>
    <t>Jeff Sheppard</t>
  </si>
  <si>
    <t>Brandon Williams</t>
  </si>
  <si>
    <t>Dino Radja</t>
  </si>
  <si>
    <t>Eric Washington</t>
  </si>
  <si>
    <t>Marty Conlon</t>
  </si>
  <si>
    <t>Wayne Turner</t>
  </si>
  <si>
    <t>Jamel Thomas</t>
  </si>
  <si>
    <t>Chucky Brown</t>
  </si>
  <si>
    <t>Derek Hood</t>
  </si>
  <si>
    <t>Tyrone Grant</t>
  </si>
  <si>
    <t>Jason Miskiri</t>
  </si>
  <si>
    <t>Chris Anstey</t>
  </si>
  <si>
    <t>Keith Booth</t>
  </si>
  <si>
    <t>B.J. Armstrong</t>
  </si>
  <si>
    <t>James Cotton</t>
  </si>
  <si>
    <t>Dedric Willoughby</t>
  </si>
  <si>
    <t>Rusty LaRue</t>
  </si>
  <si>
    <t>Khalid Reeves</t>
  </si>
  <si>
    <t>Brett Robisch</t>
  </si>
  <si>
    <t>Ryan Stack</t>
  </si>
  <si>
    <t>Benoit Benjamin</t>
  </si>
  <si>
    <t>A.J. Bramlett</t>
  </si>
  <si>
    <t>Mark Hendrickson</t>
  </si>
  <si>
    <t>Hot Rod Williams</t>
  </si>
  <si>
    <t>Randell Jackson</t>
  </si>
  <si>
    <t>Rick Hughes</t>
  </si>
  <si>
    <t>Kebu Stewart</t>
  </si>
  <si>
    <t>Jason Sasser</t>
  </si>
  <si>
    <t>Corey Alexander</t>
  </si>
  <si>
    <t>Dwayne Schintzius</t>
  </si>
  <si>
    <t>Christain Laettner</t>
  </si>
  <si>
    <t>Bison Dele</t>
  </si>
  <si>
    <t>Derek Harper</t>
  </si>
  <si>
    <t>Joe Dumars</t>
  </si>
  <si>
    <t>Marcus Brown</t>
  </si>
  <si>
    <t>Pooh Richardson</t>
  </si>
  <si>
    <t>Tim Legler</t>
  </si>
  <si>
    <t>Tony Farmer</t>
  </si>
  <si>
    <t>Tim Young</t>
  </si>
  <si>
    <t>Drew Barry</t>
  </si>
  <si>
    <t>John Morton</t>
  </si>
  <si>
    <t>Mark Davis</t>
  </si>
  <si>
    <t>Charles Barkley</t>
  </si>
  <si>
    <t>Eddie Johnson</t>
  </si>
  <si>
    <t>Ed Gray</t>
  </si>
  <si>
    <t>Thomas Hamilton</t>
  </si>
  <si>
    <t>Devin Gray</t>
  </si>
  <si>
    <t>Rik Smits</t>
  </si>
  <si>
    <t>LaSalle Thompson</t>
  </si>
  <si>
    <t>Brent Scott</t>
  </si>
  <si>
    <t>Mate Skelin</t>
  </si>
  <si>
    <t>Shannon Smith</t>
  </si>
  <si>
    <t>Adrian Caldwell</t>
  </si>
  <si>
    <t>Terry Dehere</t>
  </si>
  <si>
    <t>Anthony Avent</t>
  </si>
  <si>
    <t>Charles Jones</t>
  </si>
  <si>
    <t>John Salley</t>
  </si>
  <si>
    <t>Byron Scott</t>
  </si>
  <si>
    <t>Shea Seals</t>
  </si>
  <si>
    <t>John Celestand</t>
  </si>
  <si>
    <t>Andy Panko</t>
  </si>
  <si>
    <t>Keith Askins</t>
  </si>
  <si>
    <t>Rex Walters</t>
  </si>
  <si>
    <t>Willie Anderson</t>
  </si>
  <si>
    <t>Blue Edwards</t>
  </si>
  <si>
    <t>Ed Pinckney</t>
  </si>
  <si>
    <t>Jamie Watson</t>
  </si>
  <si>
    <t>Jermaine Walker</t>
  </si>
  <si>
    <t>Jerome Allen</t>
  </si>
  <si>
    <t>Ricky Pierce</t>
  </si>
  <si>
    <t>Haywoode Workman</t>
  </si>
  <si>
    <t>Willliam Avery</t>
  </si>
  <si>
    <t>Malik Sealy</t>
  </si>
  <si>
    <t>Danny Schayes</t>
  </si>
  <si>
    <t>Lou Roe</t>
  </si>
  <si>
    <t>Eric Riley</t>
  </si>
  <si>
    <t>Trevor Winter</t>
  </si>
  <si>
    <t>Scott Burrell</t>
  </si>
  <si>
    <t>Michael Cage</t>
  </si>
  <si>
    <t>Jack Haley</t>
  </si>
  <si>
    <t>Gheorghe Muresan</t>
  </si>
  <si>
    <t>Frederic Weis</t>
  </si>
  <si>
    <t>Andrew Lang</t>
  </si>
  <si>
    <t>DeMarco Johnson</t>
  </si>
  <si>
    <t>Jimmy Oliver</t>
  </si>
  <si>
    <t>Armon Gilliam</t>
  </si>
  <si>
    <t>Gerald Wilkins</t>
  </si>
  <si>
    <t>Yinka Dare</t>
  </si>
  <si>
    <t>Harvey Grant</t>
  </si>
  <si>
    <t>Johnny Taylor</t>
  </si>
  <si>
    <t>Rodrick Rhodes</t>
  </si>
  <si>
    <t>Makhtar Ndiaye</t>
  </si>
  <si>
    <t>Miles Simon</t>
  </si>
  <si>
    <t>Dominique Wilkins</t>
  </si>
  <si>
    <t>Kiwane Garris</t>
  </si>
  <si>
    <t>Louis Bullock</t>
  </si>
  <si>
    <t>Rick Mahorn</t>
  </si>
  <si>
    <t>Jerald Honeycutt</t>
  </si>
  <si>
    <t>Stanley Roberts</t>
  </si>
  <si>
    <t>Casey Shaw</t>
  </si>
  <si>
    <t>Cliff Robinson</t>
  </si>
  <si>
    <t>Mark West</t>
  </si>
  <si>
    <t>Toby Bailey</t>
  </si>
  <si>
    <t>Gerald Brown</t>
  </si>
  <si>
    <t>Mike Brown</t>
  </si>
  <si>
    <t>LaMarcus Golden</t>
  </si>
  <si>
    <t>Nikita Morgunov</t>
  </si>
  <si>
    <t>Kevin Gamble</t>
  </si>
  <si>
    <t>Bill Wennington</t>
  </si>
  <si>
    <t>Ryan Robertson</t>
  </si>
  <si>
    <t>Andrew Gaze</t>
  </si>
  <si>
    <t>Fred Vinson</t>
  </si>
  <si>
    <t>Lazaro Borrell</t>
  </si>
  <si>
    <t>B.J. Tyler</t>
  </si>
  <si>
    <t>Jeff Hornacek</t>
  </si>
  <si>
    <t>Scott Padgettt</t>
  </si>
  <si>
    <t>Thurl Bailey</t>
  </si>
  <si>
    <t>Pete Chilcutt</t>
  </si>
  <si>
    <t>Bakari Hendrix</t>
  </si>
  <si>
    <t>Antoine Carr</t>
  </si>
  <si>
    <t>DeJuan Wheat</t>
  </si>
  <si>
    <t>Joe Stephens</t>
  </si>
  <si>
    <t>Robert Werdann</t>
  </si>
  <si>
    <t>John Coker</t>
  </si>
  <si>
    <t>Reggie Jordan</t>
  </si>
  <si>
    <t>Jason Lawson</t>
  </si>
  <si>
    <t>Dontae Jones</t>
  </si>
  <si>
    <t>Marlon Garnett</t>
  </si>
  <si>
    <t>Rony Seikaly</t>
  </si>
  <si>
    <t>David Vaughn</t>
  </si>
  <si>
    <t>Buck Williams</t>
  </si>
  <si>
    <t>Herb Williams</t>
  </si>
  <si>
    <t>Mark Price</t>
  </si>
  <si>
    <t>Aaron Mckie</t>
  </si>
  <si>
    <t>Ken Norman</t>
  </si>
  <si>
    <t>Joe Wolf</t>
  </si>
  <si>
    <t>Charles Shackleford</t>
  </si>
  <si>
    <t>Corey Beck</t>
  </si>
  <si>
    <t>Martin Muursepp</t>
  </si>
  <si>
    <t>Jeff Sanders</t>
  </si>
  <si>
    <t>Bubba Wells</t>
  </si>
  <si>
    <t>Cory Carr</t>
  </si>
  <si>
    <t>Andrew DeClerq</t>
  </si>
  <si>
    <t>Zydrundas Ilgauskas</t>
  </si>
  <si>
    <t>Randolph Childress</t>
  </si>
  <si>
    <t>Charles O'Bannon</t>
  </si>
  <si>
    <t>Korleone Young</t>
  </si>
  <si>
    <t>Adonis Jordan</t>
  </si>
  <si>
    <t>Sharone Wright</t>
  </si>
  <si>
    <t>Micheal Williams</t>
  </si>
  <si>
    <t>Negele Knight</t>
  </si>
  <si>
    <t>Paul Rogers</t>
  </si>
  <si>
    <t>Preist Lauderdale</t>
  </si>
  <si>
    <t>Carl Herrera</t>
  </si>
  <si>
    <t>Loren Meyer</t>
  </si>
  <si>
    <t>Kelly McCarty</t>
  </si>
  <si>
    <t>Brian Evans</t>
  </si>
  <si>
    <t>Gerald King</t>
  </si>
  <si>
    <t>Bobby Hurley</t>
  </si>
  <si>
    <t>Doug Edwards</t>
  </si>
  <si>
    <t>Lee Mayberry</t>
  </si>
  <si>
    <t>J.R. Henderson</t>
  </si>
  <si>
    <t>Stojko Vrankovic</t>
  </si>
  <si>
    <t>Dennis Rodman</t>
  </si>
  <si>
    <t>Chris Morris</t>
  </si>
  <si>
    <t>Horacio Llamas</t>
  </si>
  <si>
    <t>Marko Milic</t>
  </si>
  <si>
    <t>Lionel Simmons</t>
  </si>
  <si>
    <t>Kevin Gamle</t>
  </si>
  <si>
    <t>Chris Robinson</t>
  </si>
  <si>
    <t>Craig Ehlo</t>
  </si>
  <si>
    <t>Dontae' Jones</t>
  </si>
  <si>
    <t>Scott Brooks</t>
  </si>
  <si>
    <t>Malcolm Huckaby</t>
  </si>
  <si>
    <t>Ruben Nembhard</t>
  </si>
  <si>
    <t>Patrick Savoy</t>
  </si>
  <si>
    <t>Steve Henson</t>
  </si>
  <si>
    <t>Ronnie Grandison</t>
  </si>
  <si>
    <t>Pete Myers</t>
  </si>
  <si>
    <t>Ed O'Bannon</t>
  </si>
  <si>
    <t>Tree Rollins</t>
  </si>
  <si>
    <t>Charles Outlaw</t>
  </si>
  <si>
    <t>Clifford Rozier</t>
  </si>
  <si>
    <t>Tim Kempton</t>
  </si>
  <si>
    <t>Marco Milic</t>
  </si>
  <si>
    <t>God Shammgod</t>
  </si>
  <si>
    <t>Greg Anderson</t>
  </si>
  <si>
    <t>Donald Whiteside</t>
  </si>
  <si>
    <t>Travis Williams</t>
  </si>
  <si>
    <t>Robert Parish</t>
  </si>
  <si>
    <t>Greg Graham</t>
  </si>
  <si>
    <t>Tony Dumas</t>
  </si>
  <si>
    <t>Henry James</t>
  </si>
  <si>
    <t>Donny Marshall</t>
  </si>
  <si>
    <t>Brian Williams</t>
  </si>
  <si>
    <t>Rumeal Robinson</t>
  </si>
  <si>
    <t>Ron Riley</t>
  </si>
  <si>
    <t>Todd Lindeman</t>
  </si>
  <si>
    <t>Acie Earl</t>
  </si>
  <si>
    <t>Tim Breaux</t>
  </si>
  <si>
    <t>Jeff Nordgaard</t>
  </si>
  <si>
    <t>Shawn Respert</t>
  </si>
  <si>
    <t>John Long</t>
  </si>
  <si>
    <t>Ed Stokes</t>
  </si>
  <si>
    <t>Chris Garner</t>
  </si>
  <si>
    <t>Ace Custis</t>
  </si>
  <si>
    <t>Elmore Spencer</t>
  </si>
  <si>
    <t>George Zidek</t>
  </si>
  <si>
    <t>Priest Lauderdale</t>
  </si>
  <si>
    <t>Randy Woods</t>
  </si>
  <si>
    <t>Steve Scheffler</t>
  </si>
  <si>
    <t>Clyde Drexler</t>
  </si>
  <si>
    <t>Serge Zwikker</t>
  </si>
  <si>
    <t>Reggie Geary</t>
  </si>
  <si>
    <t>Eric Mobley</t>
  </si>
  <si>
    <t>Ivano Newbill</t>
  </si>
  <si>
    <t>Carl Thomas</t>
  </si>
  <si>
    <t>James Collins</t>
  </si>
  <si>
    <t>Mario Bennett</t>
  </si>
  <si>
    <t>Kevin Johnson</t>
  </si>
  <si>
    <t>Tom Chambers</t>
  </si>
  <si>
    <t>Dontonio Wingfield</t>
  </si>
  <si>
    <t>Sean Higgins</t>
  </si>
  <si>
    <t>Alton Lister</t>
  </si>
  <si>
    <t>Vincent Askew</t>
  </si>
  <si>
    <t>Olivier Saint-Jean</t>
  </si>
  <si>
    <t>Kevin Salvadori</t>
  </si>
  <si>
    <t>Derek Grimm</t>
  </si>
  <si>
    <t>Matt Fish</t>
  </si>
  <si>
    <t>Stacey King</t>
  </si>
  <si>
    <t>Nate McMillan</t>
  </si>
  <si>
    <t>Sherell Ford</t>
  </si>
  <si>
    <t>Stephen Howard</t>
  </si>
  <si>
    <t>Willie Burton</t>
  </si>
  <si>
    <t>Donnie Boyce</t>
  </si>
  <si>
    <t>Frank Brickowski</t>
  </si>
  <si>
    <t>Steve Hamer</t>
  </si>
  <si>
    <t>Brett Szabo</t>
  </si>
  <si>
    <t>Brad Lohaus</t>
  </si>
  <si>
    <t>Rafael Addison</t>
  </si>
  <si>
    <t>Tony Smith</t>
  </si>
  <si>
    <t>Carlos Strong</t>
  </si>
  <si>
    <t>Antonio Lang</t>
  </si>
  <si>
    <t>Jimmy King</t>
  </si>
  <si>
    <t>Greg Dreiling</t>
  </si>
  <si>
    <t>Fred Roberts</t>
  </si>
  <si>
    <t>Sarunis Marciulionis</t>
  </si>
  <si>
    <t>Keith Jennings</t>
  </si>
  <si>
    <t>Brooks Thompson</t>
  </si>
  <si>
    <t>Litterial Green</t>
  </si>
  <si>
    <t>Donald Royal</t>
  </si>
  <si>
    <t>Jon Koncak</t>
  </si>
  <si>
    <t>Mike Peplowski</t>
  </si>
  <si>
    <t>Ray Owes</t>
  </si>
  <si>
    <t>Marcus Mann</t>
  </si>
  <si>
    <t>Tracy Moore</t>
  </si>
  <si>
    <t>Kevin Duckworth</t>
  </si>
  <si>
    <t>Predrag Danilovic</t>
  </si>
  <si>
    <t>Martin Muurseep</t>
  </si>
  <si>
    <t>James Scott</t>
  </si>
  <si>
    <t>David Wood</t>
  </si>
  <si>
    <t>Stoyko Vrankovic</t>
  </si>
  <si>
    <t>Virginius Praskevicius</t>
  </si>
  <si>
    <t>Xavier McDaniel</t>
  </si>
  <si>
    <t>Lloyd Daniels</t>
  </si>
  <si>
    <t>Chris Jent</t>
  </si>
  <si>
    <t>Eric Leckner</t>
  </si>
  <si>
    <t>Kenny Smith</t>
  </si>
  <si>
    <t>Mark Bradtke</t>
  </si>
  <si>
    <t>Wayman Tisdale</t>
  </si>
  <si>
    <t>Darrin Hancock</t>
  </si>
  <si>
    <t>Duane Causewell</t>
  </si>
  <si>
    <t>Gaylon Nickerson</t>
  </si>
  <si>
    <t>Larry Stewart</t>
  </si>
  <si>
    <t>Earl Cureton</t>
  </si>
  <si>
    <t>Kenny Gattison</t>
  </si>
  <si>
    <t>Lawrence Moten</t>
  </si>
  <si>
    <t>Rich Manning</t>
  </si>
  <si>
    <t>Ashraf Amaya</t>
  </si>
  <si>
    <t>Doug Smith</t>
  </si>
  <si>
    <t>Junior Burrough</t>
  </si>
  <si>
    <t>Larry Sykes</t>
  </si>
  <si>
    <t>Charles Claxton</t>
  </si>
  <si>
    <t>Alec Kessler</t>
  </si>
  <si>
    <t>LeRon Ellis</t>
  </si>
  <si>
    <t>Terrence Rencher</t>
  </si>
  <si>
    <t>Shelton Jones</t>
  </si>
  <si>
    <t>Tim Perry</t>
  </si>
  <si>
    <t>Vern Fleming</t>
  </si>
  <si>
    <t>Gerald Glass</t>
  </si>
  <si>
    <t>Grady Livingston</t>
  </si>
  <si>
    <t>Bo Kimble</t>
  </si>
  <si>
    <t>Anthony Bonner</t>
  </si>
  <si>
    <t>Doc Rivers</t>
  </si>
  <si>
    <t>Eric Anderson</t>
  </si>
  <si>
    <t>Anthony Tucker</t>
  </si>
  <si>
    <t>Terry Catledge</t>
  </si>
  <si>
    <t>Jeff Turner</t>
  </si>
  <si>
    <t>Jerry Reynolds</t>
  </si>
  <si>
    <t>Greg Kite</t>
  </si>
  <si>
    <t>Anthony Bowie</t>
  </si>
  <si>
    <t>Kevin Pritchard</t>
  </si>
  <si>
    <t>Geert Hammink</t>
  </si>
  <si>
    <t>Jeff Malone</t>
  </si>
  <si>
    <t>Johnny Dawkins</t>
  </si>
  <si>
    <t>Derrick Alston</t>
  </si>
  <si>
    <t>Elmer Bennett</t>
  </si>
  <si>
    <t>Richard Dumas</t>
  </si>
  <si>
    <t>Corey Gaines</t>
  </si>
  <si>
    <t>Jeff Grayer</t>
  </si>
  <si>
    <t>Trevor Ruffin</t>
  </si>
  <si>
    <t>Scott Skiles</t>
  </si>
  <si>
    <t>Bob McCann</t>
  </si>
  <si>
    <t>Jeff Webster</t>
  </si>
  <si>
    <t>Ledell Eackles</t>
  </si>
  <si>
    <t>Blair Rasmussen</t>
  </si>
  <si>
    <t>Spud Webb</t>
  </si>
  <si>
    <t>Howard Nathan</t>
  </si>
  <si>
    <t>Todd Mundt</t>
  </si>
  <si>
    <t>Ennis Whatley</t>
  </si>
  <si>
    <t>Michael Adams</t>
  </si>
  <si>
    <t>Greg Sutton</t>
  </si>
  <si>
    <t>Larry Krystkowiak</t>
  </si>
  <si>
    <t>James Edwards</t>
  </si>
  <si>
    <t>Brad Daugherty</t>
  </si>
  <si>
    <t>Harold Miner</t>
  </si>
  <si>
    <t>John Battle</t>
  </si>
  <si>
    <t>Steve Colter</t>
  </si>
  <si>
    <t>Joe Courtney</t>
  </si>
  <si>
    <t>Gerald Madkins</t>
  </si>
  <si>
    <t>Mark Macon</t>
  </si>
  <si>
    <t>Stephen Bardo</t>
  </si>
  <si>
    <t>Rodney Zimmerman</t>
  </si>
  <si>
    <t>Scott Haskin</t>
  </si>
  <si>
    <t>Damon Bailey</t>
  </si>
  <si>
    <t>Randolph Keys</t>
  </si>
  <si>
    <t>Vincenzo Esposito</t>
  </si>
  <si>
    <t>Alvin Robertson</t>
  </si>
  <si>
    <t>Martin Lewis</t>
  </si>
  <si>
    <t>Donald Hodge</t>
  </si>
  <si>
    <t>Roy Tarpley</t>
  </si>
  <si>
    <t>Elmore Spenser</t>
  </si>
  <si>
    <t>Greg Grant</t>
  </si>
  <si>
    <t>Rastko Cvetkovic</t>
  </si>
  <si>
    <t>Alvin Heggs</t>
  </si>
  <si>
    <t>Stanley Jackson</t>
  </si>
  <si>
    <t>Marques Bragg</t>
  </si>
  <si>
    <t>Richard King</t>
  </si>
  <si>
    <t>Moses Malones</t>
  </si>
  <si>
    <t>Dell Demps</t>
  </si>
  <si>
    <t>Luther Wright</t>
  </si>
  <si>
    <t>Andy Toolson</t>
  </si>
  <si>
    <t>James Donaldson</t>
  </si>
  <si>
    <t>Anthony Harvey</t>
  </si>
  <si>
    <t>Rodney Dent</t>
  </si>
  <si>
    <t>Chris King</t>
  </si>
  <si>
    <t>Richard Manning</t>
  </si>
  <si>
    <t>Derrick Phelps</t>
  </si>
  <si>
    <t>Nate Higgs</t>
  </si>
  <si>
    <t>Ryan Lorthridge</t>
  </si>
  <si>
    <t>Dwayne Morton</t>
  </si>
  <si>
    <t>Keith Tower</t>
  </si>
  <si>
    <t>Logan Vander Velden</t>
  </si>
  <si>
    <t>Constantin Popa</t>
  </si>
  <si>
    <t>James Worthy</t>
  </si>
  <si>
    <t>Sam Bowie</t>
  </si>
  <si>
    <t>Sedale Threatt</t>
  </si>
  <si>
    <t>Frankie King</t>
  </si>
  <si>
    <t>Kurt Rambis</t>
  </si>
  <si>
    <t>Kareem Townes</t>
  </si>
  <si>
    <t>Jerod Mustaf</t>
  </si>
  <si>
    <t>Stefano Rusconi</t>
  </si>
  <si>
    <t>Dave Johnson</t>
  </si>
  <si>
    <t>Anthony Cook</t>
  </si>
  <si>
    <t>Sarunas Marciulionis</t>
  </si>
  <si>
    <t>Byron Houston</t>
  </si>
  <si>
    <t>Henry Turner</t>
  </si>
  <si>
    <t>Clint McDaniel</t>
  </si>
  <si>
    <t>Reggie Lewis</t>
  </si>
  <si>
    <t>Dominque Wilkins</t>
  </si>
  <si>
    <t>Roy Hinson</t>
  </si>
  <si>
    <t>Paul Graham</t>
  </si>
  <si>
    <t>Edward Pickney</t>
  </si>
  <si>
    <t>Alaa Abdelnaby</t>
  </si>
  <si>
    <t>John Bagley</t>
  </si>
  <si>
    <t>Chris Corchiani</t>
  </si>
  <si>
    <t>Matt Wenstrom</t>
  </si>
  <si>
    <t>Mike Gminski</t>
  </si>
  <si>
    <t>Tyrone Bogues</t>
  </si>
  <si>
    <t>Kevin Lynch</t>
  </si>
  <si>
    <t>Tony Bennett</t>
  </si>
  <si>
    <t>Bill Cartwright</t>
  </si>
  <si>
    <t>John Paxson</t>
  </si>
  <si>
    <t>A.J. English</t>
  </si>
  <si>
    <t>Jay Guidinger</t>
  </si>
  <si>
    <t>Tony Sedric</t>
  </si>
  <si>
    <t>Lafayette Lever</t>
  </si>
  <si>
    <t>Tony Campbell</t>
  </si>
  <si>
    <t>Randy White</t>
  </si>
  <si>
    <t>Darren Morningstar</t>
  </si>
  <si>
    <t>Mahmoud Abdul Rauf</t>
  </si>
  <si>
    <t>Mark Randell</t>
  </si>
  <si>
    <t>Brian Stith</t>
  </si>
  <si>
    <t>Kevin Brooks</t>
  </si>
  <si>
    <t>Darnell Mee</t>
  </si>
  <si>
    <t>Isiah Thomas</t>
  </si>
  <si>
    <t>Mark Aguirre</t>
  </si>
  <si>
    <t>Bill Laimbeer</t>
  </si>
  <si>
    <t>Allen Houston</t>
  </si>
  <si>
    <t>Marcus Liberty</t>
  </si>
  <si>
    <t>Todd Murphy</t>
  </si>
  <si>
    <t>Jim Petersen</t>
  </si>
  <si>
    <t>Andre Spencer</t>
  </si>
  <si>
    <t>Josh Grant</t>
  </si>
  <si>
    <t>Eric Floyd</t>
  </si>
  <si>
    <t>Dave Jamerson</t>
  </si>
  <si>
    <t>Richard Petruski</t>
  </si>
  <si>
    <t>Ken Williams</t>
  </si>
  <si>
    <t>Tom Tolbert</t>
  </si>
  <si>
    <t>Kiki Vandeweghe</t>
  </si>
  <si>
    <t>Earvin Johnson</t>
  </si>
  <si>
    <t>James Edards</t>
  </si>
  <si>
    <t>Trevor Wilson</t>
  </si>
  <si>
    <t>Vernell Coles</t>
  </si>
  <si>
    <t>Manute Bol</t>
  </si>
  <si>
    <t>Dan Schayes</t>
  </si>
  <si>
    <t>Orlando Woolridge</t>
  </si>
  <si>
    <t>Theodore Edwards</t>
  </si>
  <si>
    <t>Vincent Baker</t>
  </si>
  <si>
    <t>Anthony Cooke</t>
  </si>
  <si>
    <t>Christian Leattner</t>
  </si>
  <si>
    <t>Malron Maxey</t>
  </si>
  <si>
    <t>Gundars Vetra</t>
  </si>
  <si>
    <t>Tellis Frank</t>
  </si>
  <si>
    <t>Brian Davis</t>
  </si>
  <si>
    <t>Tate George</t>
  </si>
  <si>
    <t>Rolando Blackman</t>
  </si>
  <si>
    <t>Glen Rivers</t>
  </si>
  <si>
    <t>Tim McCormick</t>
  </si>
  <si>
    <t>Todd Lichti</t>
  </si>
  <si>
    <t>Lester Conner</t>
  </si>
  <si>
    <t>Sidney Green</t>
  </si>
  <si>
    <t>Moses Malone</t>
  </si>
  <si>
    <t>Brian Oliver</t>
  </si>
  <si>
    <t>Sean Green</t>
  </si>
  <si>
    <t>Ronald Anderson</t>
  </si>
  <si>
    <t>Eddie Wilkins</t>
  </si>
  <si>
    <t>Danny Ainge</t>
  </si>
  <si>
    <t>Jerrod Mustaf</t>
  </si>
  <si>
    <t>Malcom Mackey</t>
  </si>
  <si>
    <t>Frank Johnson</t>
  </si>
  <si>
    <t>Duane Cooper</t>
  </si>
  <si>
    <t>Reggie Smith</t>
  </si>
  <si>
    <t>Kevin Thompson</t>
  </si>
  <si>
    <t>Evers Burns</t>
  </si>
  <si>
    <t>Anthony Webb</t>
  </si>
  <si>
    <t>Les Jepsen</t>
  </si>
  <si>
    <t>Jim Les</t>
  </si>
  <si>
    <t>Marty Conion</t>
  </si>
  <si>
    <t>Randy Beuer</t>
  </si>
  <si>
    <t>Rod Higgins</t>
  </si>
  <si>
    <t>Rich King</t>
  </si>
  <si>
    <t>Jay Humphries</t>
  </si>
  <si>
    <t>Mark Eaton</t>
  </si>
  <si>
    <t>Walter Bond</t>
  </si>
  <si>
    <t>Byron Russell</t>
  </si>
  <si>
    <t>LaBradford Smith</t>
  </si>
  <si>
    <t>Buck Johnson</t>
  </si>
  <si>
    <t>Kenny Walker</t>
  </si>
  <si>
    <t>Travis Mays</t>
  </si>
  <si>
    <t>Maurice Cheeks</t>
  </si>
  <si>
    <t>Morlon Wiley</t>
  </si>
  <si>
    <t>Kevin McHale</t>
  </si>
  <si>
    <t>Larry Bird</t>
  </si>
  <si>
    <t>Ed Pickney</t>
  </si>
  <si>
    <t>Kenny Battie</t>
  </si>
  <si>
    <t>Bart Kofoed</t>
  </si>
  <si>
    <t>Marcus Webb</t>
  </si>
  <si>
    <t>A.J. Wynder</t>
  </si>
  <si>
    <t>Kendal Gill</t>
  </si>
  <si>
    <t>Rodney McCray</t>
  </si>
  <si>
    <t>Robert Hansen</t>
  </si>
  <si>
    <t>Craig Hodges</t>
  </si>
  <si>
    <t>Trent Tucker</t>
  </si>
  <si>
    <t>Corey Williams</t>
  </si>
  <si>
    <t>Ricky Blanton</t>
  </si>
  <si>
    <t>Mike Sanders</t>
  </si>
  <si>
    <t>Jerome Lane</t>
  </si>
  <si>
    <t>Fat Lever</t>
  </si>
  <si>
    <t>Mike Iuzzolino</t>
  </si>
  <si>
    <t>Brian Howard</t>
  </si>
  <si>
    <t>Dexter Cambridge</t>
  </si>
  <si>
    <t>John Shasky</t>
  </si>
  <si>
    <t>Bardo Stephen</t>
  </si>
  <si>
    <t>Radsav Curcic</t>
  </si>
  <si>
    <t>Walter Palmer</t>
  </si>
  <si>
    <t>Chris Jackson</t>
  </si>
  <si>
    <t>Winston Garland</t>
  </si>
  <si>
    <t>Scott Hastings</t>
  </si>
  <si>
    <t>Gary Plummer</t>
  </si>
  <si>
    <t>Darrell Walker</t>
  </si>
  <si>
    <t>Mark Randall</t>
  </si>
  <si>
    <t>Isaiah Morris</t>
  </si>
  <si>
    <t>Jeff Frayer</t>
  </si>
  <si>
    <t>Bryon Houston</t>
  </si>
  <si>
    <t>Sleepy Floyd</t>
  </si>
  <si>
    <t>Tod Murphy</t>
  </si>
  <si>
    <t>Mark Acres</t>
  </si>
  <si>
    <t>Kennard Winchester</t>
  </si>
  <si>
    <t>Curtis Blair</t>
  </si>
  <si>
    <t>Jerome Richardson</t>
  </si>
  <si>
    <t>Randy Wittman</t>
  </si>
  <si>
    <t>Tito Horford</t>
  </si>
  <si>
    <t>Magic Johnson</t>
  </si>
  <si>
    <t>Keith Owens</t>
  </si>
  <si>
    <t>Alex Blackwell</t>
  </si>
  <si>
    <t>Rory Sparrow</t>
  </si>
  <si>
    <t>Sam Vincent</t>
  </si>
  <si>
    <t>Anthony Pullard</t>
  </si>
  <si>
    <t>Brad Sellers</t>
  </si>
  <si>
    <t>Lance Blanks</t>
  </si>
  <si>
    <t>Marlon Maxey</t>
  </si>
  <si>
    <t>Reggie Fox</t>
  </si>
  <si>
    <t>Drazen Petrovic</t>
  </si>
  <si>
    <t>Dan O'Sullivan</t>
  </si>
  <si>
    <t>Doug Lee</t>
  </si>
  <si>
    <t>Ron Grandison</t>
  </si>
  <si>
    <t>Howard Wright</t>
  </si>
  <si>
    <t>Ron Anderson</t>
  </si>
  <si>
    <t>Kenny Payne</t>
  </si>
  <si>
    <t>Mitchell Wiggins</t>
  </si>
  <si>
    <t>Ed Nealy</t>
  </si>
  <si>
    <t>Alex Stivrins</t>
  </si>
  <si>
    <t>Ralph Sampson</t>
  </si>
  <si>
    <t>Spuds Webb</t>
  </si>
  <si>
    <t>Duance Causwell</t>
  </si>
  <si>
    <t>Les Jepson</t>
  </si>
  <si>
    <t>Stan Kimbrough</t>
  </si>
  <si>
    <t>Sean Elliot</t>
  </si>
  <si>
    <t>Larry Smith</t>
  </si>
  <si>
    <t>Vinnie Johnson</t>
  </si>
  <si>
    <t>Matt Othick</t>
  </si>
  <si>
    <t>Gerald Paddio</t>
  </si>
  <si>
    <t>Larry Kystowiak</t>
  </si>
  <si>
    <t>Corey Crowder</t>
  </si>
  <si>
    <t>Tim Tegler</t>
  </si>
  <si>
    <t>Bernard King</t>
  </si>
  <si>
    <t>William Bedford</t>
  </si>
  <si>
    <t>Andre Turner</t>
  </si>
  <si>
    <t>Alexander Volkov</t>
  </si>
  <si>
    <t>Rodney Monroe</t>
  </si>
  <si>
    <t>Gary Leonard</t>
  </si>
  <si>
    <t>Rickey Green</t>
  </si>
  <si>
    <t>Jim Paxson</t>
  </si>
  <si>
    <t>Mugssy Bogues</t>
  </si>
  <si>
    <t>Michael Holton</t>
  </si>
  <si>
    <t>Anthony Fredrick</t>
  </si>
  <si>
    <t>Cliff Levingston</t>
  </si>
  <si>
    <t>Bobby Hansen</t>
  </si>
  <si>
    <t>Chuck Nevitt</t>
  </si>
  <si>
    <t>Winston Bennett</t>
  </si>
  <si>
    <t>Darnell Valentine</t>
  </si>
  <si>
    <t>Brad Davis</t>
  </si>
  <si>
    <t>Alex English</t>
  </si>
  <si>
    <t>Kelvin Upshaw</t>
  </si>
  <si>
    <t>Bill Hanzlik</t>
  </si>
  <si>
    <t>Walter Davis</t>
  </si>
  <si>
    <t>Mark Hughes</t>
  </si>
  <si>
    <t>Charles Thomas</t>
  </si>
  <si>
    <t>Mike Woodson</t>
  </si>
  <si>
    <t>John Turner</t>
  </si>
  <si>
    <t>Kenny Williams</t>
  </si>
  <si>
    <t>Ken Bannister</t>
  </si>
  <si>
    <t>Tony Brown</t>
  </si>
  <si>
    <t>Lanard Copeland</t>
  </si>
  <si>
    <t>Mychal Thompson</t>
  </si>
  <si>
    <t>Bryon Scott</t>
  </si>
  <si>
    <t>Terry Teagle</t>
  </si>
  <si>
    <t>Jon Sundvold</t>
  </si>
  <si>
    <t>Alan Ogg</t>
  </si>
  <si>
    <t>Larry Krystowiak</t>
  </si>
  <si>
    <t>Randy Breuer</t>
  </si>
  <si>
    <t>Bob Thornton</t>
  </si>
  <si>
    <t>Myron Brown</t>
  </si>
  <si>
    <t>Tom Garrick</t>
  </si>
  <si>
    <t>Dan Godfread</t>
  </si>
  <si>
    <t>Raphael Addison</t>
  </si>
  <si>
    <t>Dave Feitl</t>
  </si>
  <si>
    <t>Stuart Gray</t>
  </si>
  <si>
    <t>Brian Quinnett</t>
  </si>
  <si>
    <t>Patrick Eddie</t>
  </si>
  <si>
    <t>Otis Smith</t>
  </si>
  <si>
    <t>Dave Hoppen</t>
  </si>
  <si>
    <t>Andrew Toney</t>
  </si>
  <si>
    <t>Thayron Mayes</t>
  </si>
  <si>
    <t>Robert Reid</t>
  </si>
  <si>
    <t>Joe Barry Carroll</t>
  </si>
  <si>
    <t>Ian Lockhart</t>
  </si>
  <si>
    <t>Wayne Cooper</t>
  </si>
  <si>
    <t>Danny Young</t>
  </si>
  <si>
    <t>Lamont Strothers</t>
  </si>
  <si>
    <t>Dennis Hopson</t>
  </si>
  <si>
    <t>Jawann Oldham</t>
  </si>
  <si>
    <t>Paul Pressey</t>
  </si>
  <si>
    <t>Tom Copa</t>
  </si>
  <si>
    <t>David Greenwood</t>
  </si>
  <si>
    <t>Nate McMillian</t>
  </si>
  <si>
    <t>Quinten Dailey</t>
  </si>
  <si>
    <t>Dave Corzine</t>
  </si>
  <si>
    <t>Darrell Griffith</t>
  </si>
  <si>
    <t>Delaney Rudd</t>
  </si>
  <si>
    <t>Mark Alarie</t>
  </si>
  <si>
    <t>Sidney Moncreif</t>
  </si>
  <si>
    <t>Others</t>
  </si>
  <si>
    <t>Derek Smith</t>
  </si>
  <si>
    <t>Dave Popson</t>
  </si>
  <si>
    <t>Kelly Tripucka</t>
  </si>
  <si>
    <t>Scott Haffner</t>
  </si>
  <si>
    <t>Derrick Chievous</t>
  </si>
  <si>
    <t>Milos Babic</t>
  </si>
  <si>
    <t>Steve Alford</t>
  </si>
  <si>
    <t>Jim Grandholm</t>
  </si>
  <si>
    <t>Kenny Battle</t>
  </si>
  <si>
    <t>Paul Mokeski</t>
  </si>
  <si>
    <t>Mike Smrek</t>
  </si>
  <si>
    <t>Jeff Martin</t>
  </si>
  <si>
    <t>Irving Thomas</t>
  </si>
  <si>
    <t>Billy Thompson</t>
  </si>
  <si>
    <t>Jack Sikma</t>
  </si>
  <si>
    <t>Adrian Dantley</t>
  </si>
  <si>
    <t>Frank Kornet</t>
  </si>
  <si>
    <t>Richard Coffey</t>
  </si>
  <si>
    <t>Reggie Theus</t>
  </si>
  <si>
    <t>Judd Buechler</t>
  </si>
  <si>
    <t>Derrick Gervin</t>
  </si>
  <si>
    <t>Kurt Lee</t>
  </si>
  <si>
    <t>Eddie Lee Wilkins</t>
  </si>
  <si>
    <t>Michael Ansley</t>
  </si>
  <si>
    <t>Bryan Oliver</t>
  </si>
  <si>
    <t>Bob Hansen</t>
  </si>
  <si>
    <t>Rick Calloway</t>
  </si>
  <si>
    <t>Anthony Frederick</t>
  </si>
  <si>
    <t>Scott Meents</t>
  </si>
  <si>
    <t>Alan Bannister</t>
  </si>
  <si>
    <t>Byron Irvin</t>
  </si>
  <si>
    <t>Garrett Temple .............    $180,344  signed 2/8/10</t>
  </si>
  <si>
    <t>Antonio Anderson ...........    $139,968  signed 2/22/10</t>
  </si>
  <si>
    <t>Antonio Anderson</t>
  </si>
  <si>
    <t xml:space="preserve">Blair Rasmussen </t>
  </si>
  <si>
    <t xml:space="preserve">Craig Ehlo </t>
  </si>
  <si>
    <t xml:space="preserve">Jon Koncak </t>
  </si>
  <si>
    <t xml:space="preserve">Mookie Blaylock </t>
  </si>
  <si>
    <t xml:space="preserve">Ken Norman </t>
  </si>
  <si>
    <t xml:space="preserve">Steve Smith </t>
  </si>
  <si>
    <t xml:space="preserve">Stacey Augmon </t>
  </si>
  <si>
    <t xml:space="preserve">Tyrone Corbin </t>
  </si>
  <si>
    <t xml:space="preserve">Andrew Lang </t>
  </si>
  <si>
    <t xml:space="preserve">Grant Long </t>
  </si>
  <si>
    <t xml:space="preserve">Doug Edwards </t>
  </si>
  <si>
    <t xml:space="preserve">Jim Les </t>
  </si>
  <si>
    <t xml:space="preserve">Sergei Bazarevich </t>
  </si>
  <si>
    <t xml:space="preserve">Fred Vinson </t>
  </si>
  <si>
    <t xml:space="preserve">Greg Anderson </t>
  </si>
  <si>
    <t xml:space="preserve">Tom Hovasse </t>
  </si>
  <si>
    <t xml:space="preserve">Dominque Wilkins </t>
  </si>
  <si>
    <t xml:space="preserve">Sherman Douglas </t>
  </si>
  <si>
    <t xml:space="preserve">Xavier McDaniel </t>
  </si>
  <si>
    <t xml:space="preserve">Dee Brown </t>
  </si>
  <si>
    <t xml:space="preserve">Dino Radja </t>
  </si>
  <si>
    <t xml:space="preserve">Rick Fox </t>
  </si>
  <si>
    <t xml:space="preserve">Blue Edwards </t>
  </si>
  <si>
    <t xml:space="preserve">Pervis Ellison </t>
  </si>
  <si>
    <t xml:space="preserve">Acie Earl </t>
  </si>
  <si>
    <t xml:space="preserve">Stojko Vrankovic </t>
  </si>
  <si>
    <t xml:space="preserve">Eric Montross </t>
  </si>
  <si>
    <t xml:space="preserve">Derek Strong </t>
  </si>
  <si>
    <t xml:space="preserve">David Wesley </t>
  </si>
  <si>
    <t xml:space="preserve">Greg Minor </t>
  </si>
  <si>
    <t xml:space="preserve">Tony Harris </t>
  </si>
  <si>
    <t xml:space="preserve">Matt Wenstrom </t>
  </si>
  <si>
    <t xml:space="preserve">Alonzo Mourning </t>
  </si>
  <si>
    <t xml:space="preserve">Larry Johnson </t>
  </si>
  <si>
    <t xml:space="preserve">Hersey Hawkins </t>
  </si>
  <si>
    <t xml:space="preserve">Robert Parish </t>
  </si>
  <si>
    <t xml:space="preserve">Dell Curry </t>
  </si>
  <si>
    <t xml:space="preserve">Kenny Gattison </t>
  </si>
  <si>
    <t xml:space="preserve">Michael Adams </t>
  </si>
  <si>
    <t xml:space="preserve">Muggsy Bogues </t>
  </si>
  <si>
    <t xml:space="preserve">Scott Burrell </t>
  </si>
  <si>
    <t xml:space="preserve">David Wingate </t>
  </si>
  <si>
    <t xml:space="preserve">Tom Tolbert </t>
  </si>
  <si>
    <t xml:space="preserve">Tony Bennett </t>
  </si>
  <si>
    <t xml:space="preserve">Joe Wolf </t>
  </si>
  <si>
    <t xml:space="preserve">Greg Sutton </t>
  </si>
  <si>
    <t xml:space="preserve">Joe Courtney </t>
  </si>
  <si>
    <t xml:space="preserve">Michael Jordan </t>
  </si>
  <si>
    <t xml:space="preserve">Toni Kukoc </t>
  </si>
  <si>
    <t xml:space="preserve">B.J. Armstrong </t>
  </si>
  <si>
    <t xml:space="preserve">Ron Harper </t>
  </si>
  <si>
    <t xml:space="preserve">Scottie Pippen </t>
  </si>
  <si>
    <t xml:space="preserve">Luc Longley </t>
  </si>
  <si>
    <t xml:space="preserve">Will Perdue </t>
  </si>
  <si>
    <t xml:space="preserve">Bill Wennington </t>
  </si>
  <si>
    <t xml:space="preserve">Corie Blount </t>
  </si>
  <si>
    <t xml:space="preserve">Dickey Simpkins </t>
  </si>
  <si>
    <t xml:space="preserve">Steve Kerr </t>
  </si>
  <si>
    <t xml:space="preserve">Pete Myers </t>
  </si>
  <si>
    <t xml:space="preserve">John Paxson </t>
  </si>
  <si>
    <t xml:space="preserve">Larry Krystowiak </t>
  </si>
  <si>
    <t xml:space="preserve">Greg Foster </t>
  </si>
  <si>
    <t xml:space="preserve">Jud Buechler </t>
  </si>
  <si>
    <t xml:space="preserve">Jo Jo English </t>
  </si>
  <si>
    <t xml:space="preserve">Kevin Rankin </t>
  </si>
  <si>
    <t xml:space="preserve">Kenny Harris </t>
  </si>
  <si>
    <t xml:space="preserve">Danny Ferry </t>
  </si>
  <si>
    <t xml:space="preserve">Brad Daugherty </t>
  </si>
  <si>
    <t xml:space="preserve">John Williams </t>
  </si>
  <si>
    <t xml:space="preserve">Mark Price </t>
  </si>
  <si>
    <t xml:space="preserve">Tyrone Hill </t>
  </si>
  <si>
    <t xml:space="preserve">Gerald Wilkins </t>
  </si>
  <si>
    <t xml:space="preserve">Michael Cage </t>
  </si>
  <si>
    <t xml:space="preserve">Bobby Phills </t>
  </si>
  <si>
    <t xml:space="preserve">John Battle </t>
  </si>
  <si>
    <t xml:space="preserve">Terrell Brandon </t>
  </si>
  <si>
    <t xml:space="preserve">Chris Mills </t>
  </si>
  <si>
    <t xml:space="preserve">Tony Campbell </t>
  </si>
  <si>
    <t xml:space="preserve">Gerald Madkins </t>
  </si>
  <si>
    <t xml:space="preserve">Greg Dreiling </t>
  </si>
  <si>
    <t xml:space="preserve">Gary Alexander </t>
  </si>
  <si>
    <t xml:space="preserve">Steve Colter </t>
  </si>
  <si>
    <t xml:space="preserve">Roy Tarpley </t>
  </si>
  <si>
    <t xml:space="preserve">Jason Kidd </t>
  </si>
  <si>
    <t xml:space="preserve">Jim Jackson </t>
  </si>
  <si>
    <t xml:space="preserve">Jamal Mashburn </t>
  </si>
  <si>
    <t xml:space="preserve">Doug Smith </t>
  </si>
  <si>
    <t xml:space="preserve">Terry Davis </t>
  </si>
  <si>
    <t xml:space="preserve">Donald Hodge </t>
  </si>
  <si>
    <t xml:space="preserve">Popeye Jones </t>
  </si>
  <si>
    <t xml:space="preserve">Tony Dumas </t>
  </si>
  <si>
    <t xml:space="preserve">Lucious Harris </t>
  </si>
  <si>
    <t xml:space="preserve">Morlon Wiley </t>
  </si>
  <si>
    <t xml:space="preserve">Lorenzo Williams </t>
  </si>
  <si>
    <t xml:space="preserve">Dikembe Mutombo </t>
  </si>
  <si>
    <t xml:space="preserve">LaPhonso Ellis </t>
  </si>
  <si>
    <t xml:space="preserve">Mahmoud Abdul Rauf </t>
  </si>
  <si>
    <t xml:space="preserve">Alvin Robertson </t>
  </si>
  <si>
    <t xml:space="preserve">Brian Williams </t>
  </si>
  <si>
    <t xml:space="preserve">Reggie Williams </t>
  </si>
  <si>
    <t xml:space="preserve">Rodney Rogers </t>
  </si>
  <si>
    <t xml:space="preserve">Bryant Stith </t>
  </si>
  <si>
    <t xml:space="preserve">Robert Pack </t>
  </si>
  <si>
    <t xml:space="preserve">Dale Ellis </t>
  </si>
  <si>
    <t xml:space="preserve">Jalen Rose </t>
  </si>
  <si>
    <t xml:space="preserve">Tom Hammonds </t>
  </si>
  <si>
    <t xml:space="preserve">Cliff Levingston </t>
  </si>
  <si>
    <t xml:space="preserve">Kevin Brooks </t>
  </si>
  <si>
    <t xml:space="preserve">Darnell Mee </t>
  </si>
  <si>
    <t xml:space="preserve">Reggie Slater </t>
  </si>
  <si>
    <t xml:space="preserve">Grant Hill </t>
  </si>
  <si>
    <t xml:space="preserve">Terry Mills </t>
  </si>
  <si>
    <t xml:space="preserve">Mark Macon </t>
  </si>
  <si>
    <t xml:space="preserve">Mark Aguirre </t>
  </si>
  <si>
    <t xml:space="preserve">Oliver Miller </t>
  </si>
  <si>
    <t xml:space="preserve">Mark West </t>
  </si>
  <si>
    <t xml:space="preserve">Lindsey Hunter </t>
  </si>
  <si>
    <t xml:space="preserve">Joe Dumars </t>
  </si>
  <si>
    <t xml:space="preserve">Allen Houston </t>
  </si>
  <si>
    <t xml:space="preserve">Bill Curley </t>
  </si>
  <si>
    <t xml:space="preserve">Eric Leckner </t>
  </si>
  <si>
    <t xml:space="preserve">Rafael Addison </t>
  </si>
  <si>
    <t xml:space="preserve">Johnny Dawkins </t>
  </si>
  <si>
    <t xml:space="preserve">Ivano Newbill </t>
  </si>
  <si>
    <t xml:space="preserve">Walter Bond </t>
  </si>
  <si>
    <t xml:space="preserve">Tim Hardaway </t>
  </si>
  <si>
    <t xml:space="preserve">Rony Seikaly </t>
  </si>
  <si>
    <t xml:space="preserve">Chris Mullin </t>
  </si>
  <si>
    <t xml:space="preserve">Ricky Pierce </t>
  </si>
  <si>
    <t xml:space="preserve">Tom Gugliotta </t>
  </si>
  <si>
    <t xml:space="preserve">Victor Alexander </t>
  </si>
  <si>
    <t xml:space="preserve">Chris Gatling </t>
  </si>
  <si>
    <t xml:space="preserve">Latrell Sprewell </t>
  </si>
  <si>
    <t xml:space="preserve">Carlos Rogers </t>
  </si>
  <si>
    <t xml:space="preserve">Clifford Rozier </t>
  </si>
  <si>
    <t xml:space="preserve">Keith Jennings </t>
  </si>
  <si>
    <t xml:space="preserve">Manute Bol </t>
  </si>
  <si>
    <t xml:space="preserve">David Wood </t>
  </si>
  <si>
    <t xml:space="preserve">Rod Higgins </t>
  </si>
  <si>
    <t xml:space="preserve">Hakeem Olajuwon </t>
  </si>
  <si>
    <t xml:space="preserve">Kenny Smith </t>
  </si>
  <si>
    <t xml:space="preserve">Otis Thorpe </t>
  </si>
  <si>
    <t xml:space="preserve">Vernon Maxwell </t>
  </si>
  <si>
    <t xml:space="preserve">Robert Horry </t>
  </si>
  <si>
    <t xml:space="preserve">Mario Elie </t>
  </si>
  <si>
    <t xml:space="preserve">Carl Herrera </t>
  </si>
  <si>
    <t xml:space="preserve">Sam Cassell </t>
  </si>
  <si>
    <t xml:space="preserve">Scott Brooks </t>
  </si>
  <si>
    <t xml:space="preserve">Ian Tabak </t>
  </si>
  <si>
    <t xml:space="preserve">Eric Riley </t>
  </si>
  <si>
    <t xml:space="preserve">Chris Jent </t>
  </si>
  <si>
    <t xml:space="preserve">Tim Breaux </t>
  </si>
  <si>
    <t xml:space="preserve">Adrian Caldwell </t>
  </si>
  <si>
    <t xml:space="preserve">Pete Chilcutt </t>
  </si>
  <si>
    <t xml:space="preserve">Dave Jamerson </t>
  </si>
  <si>
    <t xml:space="preserve">Richard Petruska </t>
  </si>
  <si>
    <t xml:space="preserve">Larry Robinson </t>
  </si>
  <si>
    <t xml:space="preserve">Dale Davis </t>
  </si>
  <si>
    <t xml:space="preserve">Rik Smits </t>
  </si>
  <si>
    <t xml:space="preserve">Reggie Miller </t>
  </si>
  <si>
    <t xml:space="preserve">Derrick McKey </t>
  </si>
  <si>
    <t xml:space="preserve">Mark Jackson </t>
  </si>
  <si>
    <t xml:space="preserve">LaSalle Thompson </t>
  </si>
  <si>
    <t xml:space="preserve">Vern Fleming </t>
  </si>
  <si>
    <t xml:space="preserve">Byron Scott </t>
  </si>
  <si>
    <t xml:space="preserve">Scott Haskin </t>
  </si>
  <si>
    <t xml:space="preserve">Sam Mitchell </t>
  </si>
  <si>
    <t xml:space="preserve">Antonio Davis </t>
  </si>
  <si>
    <t xml:space="preserve">Duane Ferrell </t>
  </si>
  <si>
    <t xml:space="preserve">Haywoode Workman </t>
  </si>
  <si>
    <t xml:space="preserve">Damon Baily </t>
  </si>
  <si>
    <t xml:space="preserve">Stanley Roberts </t>
  </si>
  <si>
    <t xml:space="preserve">Loy Vaught </t>
  </si>
  <si>
    <t xml:space="preserve">Pooh Richardson </t>
  </si>
  <si>
    <t xml:space="preserve">Lamond Murray </t>
  </si>
  <si>
    <t xml:space="preserve">Terry Dehere </t>
  </si>
  <si>
    <t xml:space="preserve">Malik Sealy </t>
  </si>
  <si>
    <t xml:space="preserve">Gary Grant </t>
  </si>
  <si>
    <t xml:space="preserve">Eric Piatkowski </t>
  </si>
  <si>
    <t xml:space="preserve">Randy Woods </t>
  </si>
  <si>
    <t xml:space="preserve">Elmore Spencer </t>
  </si>
  <si>
    <t xml:space="preserve">Tony Massenburg </t>
  </si>
  <si>
    <t xml:space="preserve">Harold Ellis </t>
  </si>
  <si>
    <t xml:space="preserve">Bob Martin </t>
  </si>
  <si>
    <t xml:space="preserve">Charles Outlaw </t>
  </si>
  <si>
    <t xml:space="preserve">Matt Fish </t>
  </si>
  <si>
    <t xml:space="preserve">Earvin Johnson </t>
  </si>
  <si>
    <t xml:space="preserve">James Worthy </t>
  </si>
  <si>
    <t xml:space="preserve">Vlade Divac </t>
  </si>
  <si>
    <t xml:space="preserve">Sam Bowie </t>
  </si>
  <si>
    <t xml:space="preserve">Sedale Threatt </t>
  </si>
  <si>
    <t xml:space="preserve">Elden Campbell </t>
  </si>
  <si>
    <t xml:space="preserve">Nick Van Exel </t>
  </si>
  <si>
    <t xml:space="preserve">Cedric Ceballos </t>
  </si>
  <si>
    <t xml:space="preserve">George Lynch </t>
  </si>
  <si>
    <t xml:space="preserve">Eddie Jones </t>
  </si>
  <si>
    <t xml:space="preserve">Anthony Peeler </t>
  </si>
  <si>
    <t xml:space="preserve">Tony Smith </t>
  </si>
  <si>
    <t xml:space="preserve">Antonio Harvey </t>
  </si>
  <si>
    <t xml:space="preserve">Anthony Miller </t>
  </si>
  <si>
    <t xml:space="preserve">Trevor Ruffin </t>
  </si>
  <si>
    <t xml:space="preserve">Kevin Willis </t>
  </si>
  <si>
    <t xml:space="preserve">Billy Owens </t>
  </si>
  <si>
    <t xml:space="preserve">John Salley </t>
  </si>
  <si>
    <t xml:space="preserve">Glen Rice </t>
  </si>
  <si>
    <t xml:space="preserve">Harold Miner </t>
  </si>
  <si>
    <t xml:space="preserve">Matt Geiger </t>
  </si>
  <si>
    <t xml:space="preserve">Alec Kessler </t>
  </si>
  <si>
    <t xml:space="preserve">Willie Burton </t>
  </si>
  <si>
    <t xml:space="preserve">Bimbo Coles </t>
  </si>
  <si>
    <t xml:space="preserve">Kevin Gamble </t>
  </si>
  <si>
    <t xml:space="preserve">Keith Askins </t>
  </si>
  <si>
    <t xml:space="preserve">Brad Lohaus </t>
  </si>
  <si>
    <t xml:space="preserve">Ledell Eackles </t>
  </si>
  <si>
    <t xml:space="preserve">Glenn Robinson </t>
  </si>
  <si>
    <t xml:space="preserve">Orlando Woolridge </t>
  </si>
  <si>
    <t xml:space="preserve">Todd Day </t>
  </si>
  <si>
    <t xml:space="preserve">Ed Pickney </t>
  </si>
  <si>
    <t xml:space="preserve">Roy Hinson </t>
  </si>
  <si>
    <t xml:space="preserve">Vin Baker </t>
  </si>
  <si>
    <t xml:space="preserve">Eric Murdock </t>
  </si>
  <si>
    <t xml:space="preserve">Mike Gminski </t>
  </si>
  <si>
    <t xml:space="preserve">Lee Mayberry </t>
  </si>
  <si>
    <t xml:space="preserve">Jon Barry </t>
  </si>
  <si>
    <t xml:space="preserve">Eric Mobley </t>
  </si>
  <si>
    <t xml:space="preserve">Johnny Newman </t>
  </si>
  <si>
    <t xml:space="preserve">Marty Conlon </t>
  </si>
  <si>
    <t xml:space="preserve">Alton Lister </t>
  </si>
  <si>
    <t xml:space="preserve">Aaron Williams </t>
  </si>
  <si>
    <t xml:space="preserve">Danny Young </t>
  </si>
  <si>
    <t xml:space="preserve">Todd Mundt </t>
  </si>
  <si>
    <t xml:space="preserve">Christian Leattner </t>
  </si>
  <si>
    <t xml:space="preserve">Isaiah Rider </t>
  </si>
  <si>
    <t xml:space="preserve">Micheal Williams </t>
  </si>
  <si>
    <t xml:space="preserve">Donyell Marshall </t>
  </si>
  <si>
    <t xml:space="preserve">Stacey King </t>
  </si>
  <si>
    <t xml:space="preserve">Mike Brown </t>
  </si>
  <si>
    <t xml:space="preserve">Doug West </t>
  </si>
  <si>
    <t xml:space="preserve">Charles Shackleford </t>
  </si>
  <si>
    <t xml:space="preserve">Sean Rooks </t>
  </si>
  <si>
    <t xml:space="preserve">Chris Smith </t>
  </si>
  <si>
    <t xml:space="preserve">Malron Maxey </t>
  </si>
  <si>
    <t xml:space="preserve">Andres Guibert </t>
  </si>
  <si>
    <t xml:space="preserve">Askia Jones </t>
  </si>
  <si>
    <t xml:space="preserve">Howard Eisley </t>
  </si>
  <si>
    <t xml:space="preserve">Melvin Robinson </t>
  </si>
  <si>
    <t xml:space="preserve">Winston Garland </t>
  </si>
  <si>
    <t xml:space="preserve">Pat Durham </t>
  </si>
  <si>
    <t xml:space="preserve">Derrick Coleman </t>
  </si>
  <si>
    <t xml:space="preserve">Benoit Benjamin </t>
  </si>
  <si>
    <t xml:space="preserve">Kenny Anderson </t>
  </si>
  <si>
    <t xml:space="preserve">Chris Morris </t>
  </si>
  <si>
    <t xml:space="preserve">Dwayne Schintzius </t>
  </si>
  <si>
    <t xml:space="preserve">Kevin Edwards </t>
  </si>
  <si>
    <t xml:space="preserve">Armon Gilliam </t>
  </si>
  <si>
    <t xml:space="preserve">Jayson Williams </t>
  </si>
  <si>
    <t xml:space="preserve">Yinka Dare </t>
  </si>
  <si>
    <t xml:space="preserve">Rex Walters </t>
  </si>
  <si>
    <t xml:space="preserve">Rick Mahorn </t>
  </si>
  <si>
    <t xml:space="preserve">P.J. Brown </t>
  </si>
  <si>
    <t xml:space="preserve">Sean Higgins </t>
  </si>
  <si>
    <t xml:space="preserve">Chris Childs </t>
  </si>
  <si>
    <t xml:space="preserve">Sleepy Floyd </t>
  </si>
  <si>
    <t xml:space="preserve">Ryan Lothridge </t>
  </si>
  <si>
    <t xml:space="preserve">Patrick Ewing </t>
  </si>
  <si>
    <t xml:space="preserve">Charles Smith </t>
  </si>
  <si>
    <t xml:space="preserve">Derek Harper </t>
  </si>
  <si>
    <t xml:space="preserve">Charles Oakley </t>
  </si>
  <si>
    <t xml:space="preserve">Greg Anthony </t>
  </si>
  <si>
    <t xml:space="preserve">Bo Kimble </t>
  </si>
  <si>
    <t xml:space="preserve">Doc Rivers </t>
  </si>
  <si>
    <t xml:space="preserve">John Starks </t>
  </si>
  <si>
    <t xml:space="preserve">Rolando Blackman </t>
  </si>
  <si>
    <t xml:space="preserve">Doug Christie </t>
  </si>
  <si>
    <t xml:space="preserve">Anthony Mason </t>
  </si>
  <si>
    <t xml:space="preserve">Herb Williams </t>
  </si>
  <si>
    <t xml:space="preserve">Hubert Davis </t>
  </si>
  <si>
    <t xml:space="preserve">Anthony Bonner </t>
  </si>
  <si>
    <t xml:space="preserve">Monty Williams </t>
  </si>
  <si>
    <t xml:space="preserve">Charlie Ward </t>
  </si>
  <si>
    <t xml:space="preserve">Tim McCormick </t>
  </si>
  <si>
    <t xml:space="preserve">Ron Grandison </t>
  </si>
  <si>
    <t xml:space="preserve">Shaquille O'Neal </t>
  </si>
  <si>
    <t xml:space="preserve">Anfernee Hardaway </t>
  </si>
  <si>
    <t xml:space="preserve">Dennis Scott </t>
  </si>
  <si>
    <t xml:space="preserve">Nick Anderson </t>
  </si>
  <si>
    <t xml:space="preserve">Horace Grant </t>
  </si>
  <si>
    <t xml:space="preserve">Terry Catledge </t>
  </si>
  <si>
    <t xml:space="preserve">Jerry Reynolds </t>
  </si>
  <si>
    <t xml:space="preserve">Greg Kite </t>
  </si>
  <si>
    <t xml:space="preserve">Jeff Turner </t>
  </si>
  <si>
    <t xml:space="preserve">Donald Royal </t>
  </si>
  <si>
    <t xml:space="preserve">Anthony Bowie </t>
  </si>
  <si>
    <t xml:space="preserve">Anthony Avent </t>
  </si>
  <si>
    <t xml:space="preserve">Tree Rollins </t>
  </si>
  <si>
    <t xml:space="preserve">Brian Shaw </t>
  </si>
  <si>
    <t xml:space="preserve">Brooks Thompson </t>
  </si>
  <si>
    <t xml:space="preserve">Geert Hammink </t>
  </si>
  <si>
    <t xml:space="preserve">Larry Krystkowiak </t>
  </si>
  <si>
    <t xml:space="preserve">Todd Lichti </t>
  </si>
  <si>
    <t xml:space="preserve">Greg Grant </t>
  </si>
  <si>
    <t xml:space="preserve">Rodney Dent </t>
  </si>
  <si>
    <t xml:space="preserve">Mike Iuzzolino </t>
  </si>
  <si>
    <t xml:space="preserve">Keith Tower </t>
  </si>
  <si>
    <t xml:space="preserve">Clarence Weatherspoon </t>
  </si>
  <si>
    <t xml:space="preserve">Shawn Bradley </t>
  </si>
  <si>
    <t xml:space="preserve">Sharone Wright </t>
  </si>
  <si>
    <t xml:space="preserve">Jeff Malone </t>
  </si>
  <si>
    <t xml:space="preserve">Tim Perry </t>
  </si>
  <si>
    <t xml:space="preserve">Scott Williams </t>
  </si>
  <si>
    <t xml:space="preserve">Dana Barros </t>
  </si>
  <si>
    <t xml:space="preserve">Greg Graham </t>
  </si>
  <si>
    <t xml:space="preserve">B.J. Tyler </t>
  </si>
  <si>
    <t xml:space="preserve">Moses Malone </t>
  </si>
  <si>
    <t xml:space="preserve">Derrick Alston </t>
  </si>
  <si>
    <t xml:space="preserve">Jaren Jackson </t>
  </si>
  <si>
    <t xml:space="preserve">Lloyd Daniels </t>
  </si>
  <si>
    <t xml:space="preserve">Tatte George </t>
  </si>
  <si>
    <t xml:space="preserve">A.C. Green </t>
  </si>
  <si>
    <t xml:space="preserve">Charles Barkley </t>
  </si>
  <si>
    <t xml:space="preserve">Dan Majerle </t>
  </si>
  <si>
    <t xml:space="preserve">Kevin Johnson </t>
  </si>
  <si>
    <t xml:space="preserve">Danny Ainge </t>
  </si>
  <si>
    <t xml:space="preserve">Danny Manning </t>
  </si>
  <si>
    <t xml:space="preserve">Wayman Tisdale </t>
  </si>
  <si>
    <t xml:space="preserve">Danny Schayes </t>
  </si>
  <si>
    <t xml:space="preserve">Joe Kleine </t>
  </si>
  <si>
    <t xml:space="preserve">Wesley Person </t>
  </si>
  <si>
    <t xml:space="preserve">Elliot Perry </t>
  </si>
  <si>
    <t xml:space="preserve">Aaron Swinson </t>
  </si>
  <si>
    <t xml:space="preserve">Jerome Kersey </t>
  </si>
  <si>
    <t xml:space="preserve">Chris Dudley </t>
  </si>
  <si>
    <t xml:space="preserve">Buck Williams </t>
  </si>
  <si>
    <t xml:space="preserve">Clifford Robinson </t>
  </si>
  <si>
    <t xml:space="preserve">Harvey Grant </t>
  </si>
  <si>
    <t xml:space="preserve">Terry Porter </t>
  </si>
  <si>
    <t xml:space="preserve">Rod Strickland </t>
  </si>
  <si>
    <t xml:space="preserve">Clyde Drexler </t>
  </si>
  <si>
    <t xml:space="preserve">Mark Bryant </t>
  </si>
  <si>
    <t xml:space="preserve">Tracy Murray </t>
  </si>
  <si>
    <t xml:space="preserve">James Robinson </t>
  </si>
  <si>
    <t xml:space="preserve">Aaron McKie </t>
  </si>
  <si>
    <t xml:space="preserve">James Edwards </t>
  </si>
  <si>
    <t xml:space="preserve">Negele Knight </t>
  </si>
  <si>
    <t xml:space="preserve">Mitch Richmond </t>
  </si>
  <si>
    <t xml:space="preserve">Frank Brickowski </t>
  </si>
  <si>
    <t xml:space="preserve">Lionel Simmons </t>
  </si>
  <si>
    <t xml:space="preserve">Bobby Hurley </t>
  </si>
  <si>
    <t xml:space="preserve">Spud Webb </t>
  </si>
  <si>
    <t xml:space="preserve">Walt Williams </t>
  </si>
  <si>
    <t xml:space="preserve">Olden Polynice </t>
  </si>
  <si>
    <t xml:space="preserve">Duane Causwell </t>
  </si>
  <si>
    <t xml:space="preserve">Brian Grant </t>
  </si>
  <si>
    <t xml:space="preserve">Randy Brown </t>
  </si>
  <si>
    <t xml:space="preserve">Alaa Abdelnaby </t>
  </si>
  <si>
    <t xml:space="preserve">Trevor Wilson </t>
  </si>
  <si>
    <t xml:space="preserve">Henry Turner </t>
  </si>
  <si>
    <t xml:space="preserve">Doug Lee </t>
  </si>
  <si>
    <t xml:space="preserve">Michael Smith </t>
  </si>
  <si>
    <t xml:space="preserve">David Robinson </t>
  </si>
  <si>
    <t xml:space="preserve">Dennis Rodman </t>
  </si>
  <si>
    <t xml:space="preserve">Terry Cummings </t>
  </si>
  <si>
    <t xml:space="preserve">J.R. Reid </t>
  </si>
  <si>
    <t xml:space="preserve">Willie Anderson </t>
  </si>
  <si>
    <t xml:space="preserve">Vinny Del Negro </t>
  </si>
  <si>
    <t xml:space="preserve">Sean Elliott </t>
  </si>
  <si>
    <t xml:space="preserve">Chuck Person </t>
  </si>
  <si>
    <t xml:space="preserve">Avery Johnson </t>
  </si>
  <si>
    <t xml:space="preserve">Chris Whitney </t>
  </si>
  <si>
    <t xml:space="preserve">Julius Nwosu </t>
  </si>
  <si>
    <t xml:space="preserve">Jack Haley </t>
  </si>
  <si>
    <t xml:space="preserve">Corey Crowder </t>
  </si>
  <si>
    <t xml:space="preserve">Detlef Schrempf </t>
  </si>
  <si>
    <t xml:space="preserve">Sam Perkins </t>
  </si>
  <si>
    <t xml:space="preserve">Kendall Gill </t>
  </si>
  <si>
    <t xml:space="preserve">Gary Payton </t>
  </si>
  <si>
    <t xml:space="preserve">Sarunas Marciulionis </t>
  </si>
  <si>
    <t xml:space="preserve">Bill Cartwright </t>
  </si>
  <si>
    <t xml:space="preserve">Vincent Askew </t>
  </si>
  <si>
    <t xml:space="preserve">Nate McMillan </t>
  </si>
  <si>
    <t xml:space="preserve">Shawn Kemp </t>
  </si>
  <si>
    <t xml:space="preserve">Rich King </t>
  </si>
  <si>
    <t xml:space="preserve">Ervin Johnson </t>
  </si>
  <si>
    <t xml:space="preserve">Byron Houston </t>
  </si>
  <si>
    <t xml:space="preserve">Steve Scheffler </t>
  </si>
  <si>
    <t xml:space="preserve">Dontonio Wingfield </t>
  </si>
  <si>
    <t xml:space="preserve">Karl Malone </t>
  </si>
  <si>
    <t xml:space="preserve">John Stockton </t>
  </si>
  <si>
    <t xml:space="preserve">Jeff Hornacek </t>
  </si>
  <si>
    <t xml:space="preserve">Jay Humphries </t>
  </si>
  <si>
    <t xml:space="preserve">Felton Spencer </t>
  </si>
  <si>
    <t xml:space="preserve">Tom Chambers </t>
  </si>
  <si>
    <t xml:space="preserve">Adam Keefe </t>
  </si>
  <si>
    <t xml:space="preserve">David Benoit </t>
  </si>
  <si>
    <t xml:space="preserve">Luther Wright </t>
  </si>
  <si>
    <t xml:space="preserve">Antoine Carr </t>
  </si>
  <si>
    <t xml:space="preserve">Bryon Russell </t>
  </si>
  <si>
    <t xml:space="preserve">John Crotty </t>
  </si>
  <si>
    <t xml:space="preserve">Jamie Watson </t>
  </si>
  <si>
    <t xml:space="preserve">Kevin Duckworth </t>
  </si>
  <si>
    <t xml:space="preserve">Calbert Cheaney </t>
  </si>
  <si>
    <t xml:space="preserve">Scott Skiles </t>
  </si>
  <si>
    <t xml:space="preserve">Chris Webber </t>
  </si>
  <si>
    <t xml:space="preserve">Rex Chapman </t>
  </si>
  <si>
    <t xml:space="preserve">Juwan Howard </t>
  </si>
  <si>
    <t xml:space="preserve">Gheorghe Muresan </t>
  </si>
  <si>
    <t xml:space="preserve">Don MacLean </t>
  </si>
  <si>
    <t xml:space="preserve">Larry Stewart </t>
  </si>
  <si>
    <t xml:space="preserve">Doug Overton </t>
  </si>
  <si>
    <t xml:space="preserve">Mitchell Butler </t>
  </si>
  <si>
    <t xml:space="preserve">Brent Price </t>
  </si>
  <si>
    <t xml:space="preserve">Jim McIlvaine </t>
  </si>
  <si>
    <t xml:space="preserve">Brian Oliver </t>
  </si>
  <si>
    <t xml:space="preserve">Anthony Tucker </t>
  </si>
  <si>
    <t xml:space="preserve">Kenny Walker </t>
  </si>
  <si>
    <t>ATL</t>
  </si>
  <si>
    <t>Dennis Schroder</t>
  </si>
  <si>
    <t>Malcolm Delaney</t>
  </si>
  <si>
    <t>Tim Hardaway Jr.</t>
  </si>
  <si>
    <t>BKN</t>
  </si>
  <si>
    <t>Rondae Hollis-Jefferson</t>
  </si>
  <si>
    <t>BOS</t>
  </si>
  <si>
    <t>CHA</t>
  </si>
  <si>
    <t>Treveon Graham</t>
  </si>
  <si>
    <t>CHI</t>
  </si>
  <si>
    <t>CLE</t>
  </si>
  <si>
    <t>Mo Williams</t>
  </si>
  <si>
    <t>Kay Felder</t>
  </si>
  <si>
    <t>DAL</t>
  </si>
  <si>
    <t>Dorian Finney-Smith</t>
  </si>
  <si>
    <t>Nicolas Brussino</t>
  </si>
  <si>
    <t>DEN</t>
  </si>
  <si>
    <t>DET</t>
  </si>
  <si>
    <t>Darrun Hilliard</t>
  </si>
  <si>
    <t>GSW</t>
  </si>
  <si>
    <t>HOU</t>
  </si>
  <si>
    <t>Kyle Wiltjer</t>
  </si>
  <si>
    <t>IND</t>
  </si>
  <si>
    <t>Glenn Robinson III</t>
  </si>
  <si>
    <t>LAC</t>
  </si>
  <si>
    <t>LAL</t>
  </si>
  <si>
    <t>Lou Williams</t>
  </si>
  <si>
    <t>Larry Nance Jr.</t>
  </si>
  <si>
    <t>MEM</t>
  </si>
  <si>
    <t>Andrew Harrison</t>
  </si>
  <si>
    <t>Troy Williams</t>
  </si>
  <si>
    <t>MIA</t>
  </si>
  <si>
    <t>Rodney McGruder</t>
  </si>
  <si>
    <t>MIL</t>
  </si>
  <si>
    <t>MIN</t>
  </si>
  <si>
    <t>John Lucas III</t>
  </si>
  <si>
    <t>NOP</t>
  </si>
  <si>
    <t>Langston Galloway</t>
  </si>
  <si>
    <t>NYK</t>
  </si>
  <si>
    <t>Marshall Plumlee</t>
  </si>
  <si>
    <t>Ron Baker</t>
  </si>
  <si>
    <t>OKC</t>
  </si>
  <si>
    <t>Alex Abrines</t>
  </si>
  <si>
    <t>Semaj Christon</t>
  </si>
  <si>
    <t>ORL</t>
  </si>
  <si>
    <t>PHI</t>
  </si>
  <si>
    <t>Dario Saric</t>
  </si>
  <si>
    <t>Richaun Holmes</t>
  </si>
  <si>
    <t>PHX</t>
  </si>
  <si>
    <t>POR</t>
  </si>
  <si>
    <t>Tim Quarterman</t>
  </si>
  <si>
    <t>SAC</t>
  </si>
  <si>
    <t>SAS</t>
  </si>
  <si>
    <t>Patty Mills</t>
  </si>
  <si>
    <t>Bryn Forbes</t>
  </si>
  <si>
    <t>Davis Bertans</t>
  </si>
  <si>
    <t>Nicolas Laprovittola</t>
  </si>
  <si>
    <t>TOR</t>
  </si>
  <si>
    <t>Fred VanVleet</t>
  </si>
  <si>
    <t>UTH</t>
  </si>
  <si>
    <t>WAS</t>
  </si>
  <si>
    <t>Tomas Satoransky</t>
  </si>
  <si>
    <t>Daniel Ochefu</t>
  </si>
  <si>
    <t>Danuel House</t>
  </si>
  <si>
    <t>Matt Costello</t>
  </si>
  <si>
    <t>Yogi Ferrell</t>
  </si>
  <si>
    <t>Beau Beech</t>
  </si>
  <si>
    <t>Ben Bentil</t>
  </si>
  <si>
    <t>Damion Lee</t>
  </si>
  <si>
    <t>Marcus Georges-Hunt</t>
  </si>
  <si>
    <t>Jalen Jones</t>
  </si>
  <si>
    <t>Mike Tobey</t>
  </si>
  <si>
    <t>Thomas Walkup</t>
  </si>
  <si>
    <t>Jonathan Gibson</t>
  </si>
  <si>
    <t>Kyle Collinsworth</t>
  </si>
  <si>
    <t>Jameel Warney</t>
  </si>
  <si>
    <t>D.J. Kennedy</t>
  </si>
  <si>
    <t>Nikola Jovanovic</t>
  </si>
  <si>
    <t>Trey Freeman</t>
  </si>
  <si>
    <t>Scott Wood</t>
  </si>
  <si>
    <t>Cameron Jones</t>
  </si>
  <si>
    <t>Elgin Cook</t>
  </si>
  <si>
    <t>Gary Payton II</t>
  </si>
  <si>
    <t>Isaiah Taylor</t>
  </si>
  <si>
    <t>Alex Poythress</t>
  </si>
  <si>
    <t>Nick Zeisloft</t>
  </si>
  <si>
    <t>Zach Auguste</t>
  </si>
  <si>
    <t>Okaro White</t>
  </si>
  <si>
    <t>Stefan Jankovic</t>
  </si>
  <si>
    <t>Keith Benson</t>
  </si>
  <si>
    <t>Chasson Randle</t>
  </si>
  <si>
    <t>J.P. Tokoto</t>
  </si>
  <si>
    <t>Kaleb Tarczewski</t>
  </si>
  <si>
    <t>Alex Caruso</t>
  </si>
  <si>
    <t>Brandon Paul</t>
  </si>
  <si>
    <t>James Webb</t>
  </si>
  <si>
    <t>Shawn Long</t>
  </si>
  <si>
    <t>Cat Barber</t>
  </si>
  <si>
    <t>Dionte Christmas</t>
  </si>
  <si>
    <t>Isaiah Cousins</t>
  </si>
  <si>
    <t>Livio Jean-Charles</t>
  </si>
  <si>
    <t>Patricio Garino</t>
  </si>
  <si>
    <t>Ryan Arcidiacono</t>
  </si>
  <si>
    <t>Brady Heslip</t>
  </si>
  <si>
    <t>Jarrod Uthoff</t>
  </si>
  <si>
    <t>E.J. Singler</t>
  </si>
  <si>
    <t>Marcus Paige</t>
  </si>
  <si>
    <t>Quincy Ford</t>
  </si>
  <si>
    <t>Salary Cap</t>
  </si>
  <si>
    <t>Mark Deeks's work on earlier versions of ShamSport.com to track salary information is probably the most important single act in helping fans understand player and team salary structures.</t>
  </si>
  <si>
    <t>Eric Pincus and BasketballInsiders.com have taken up the mantle from ShamSports as the most commonly cited source for salary information.</t>
  </si>
  <si>
    <t>Keith Smith's salary sheets have aso become a valuable resource because of their consistent formtting and ease of use for data manipulation.</t>
  </si>
  <si>
    <t>The table driven salary and salary cap information at basketball-reference.com, realgm.com, and spotrac.com is also very helpful.</t>
  </si>
  <si>
    <t>Larry Coon's CBAFAQ is not directly used in this workbook but should always be mentioned in amateur capology activities.</t>
  </si>
  <si>
    <t>The majority of the credit should go to Patricia Bender for cataloging salaries back to 1991 from The Dallas Morning News.</t>
  </si>
  <si>
    <t>This workbook was created from the above sources by Ryan Bernardoni.</t>
  </si>
  <si>
    <t>Sergei Bazarevich</t>
  </si>
  <si>
    <t>Tom Hovasse</t>
  </si>
  <si>
    <t>Tony Harris</t>
  </si>
  <si>
    <t>Jo Jo English</t>
  </si>
  <si>
    <t>Kevin Rankin</t>
  </si>
  <si>
    <t>Kenny Harris</t>
  </si>
  <si>
    <t>Gary Alexander</t>
  </si>
  <si>
    <t>Richard Petruska</t>
  </si>
  <si>
    <t>Bob Martin</t>
  </si>
  <si>
    <t>Harold Ellis</t>
  </si>
  <si>
    <t>Andres Guibert</t>
  </si>
  <si>
    <t>Askia Jones</t>
  </si>
  <si>
    <t>Melvin Robinson</t>
  </si>
  <si>
    <t>Pat Durham</t>
  </si>
  <si>
    <t>Aaron Swinson</t>
  </si>
  <si>
    <t>Julius Nwosu</t>
  </si>
  <si>
    <t>Amar'e Stoudemire</t>
  </si>
  <si>
    <t>Armen Gilliam</t>
  </si>
  <si>
    <t>Mamadou N'Diaye</t>
  </si>
  <si>
    <t>Steve Bardo</t>
  </si>
  <si>
    <t>Luigi Datome</t>
  </si>
  <si>
    <t>Nando De Colo</t>
  </si>
  <si>
    <t>Willy Hernangomez</t>
  </si>
  <si>
    <t>Derrick Jones</t>
  </si>
  <si>
    <t>BR_Name</t>
  </si>
  <si>
    <t>Adrian Custis</t>
  </si>
  <si>
    <t>D.J. Mbenga</t>
  </si>
  <si>
    <t>Jan Tabak</t>
  </si>
  <si>
    <t>Axel Toupane</t>
  </si>
  <si>
    <t>Dave Greenwood</t>
  </si>
  <si>
    <t>Egidijus Mockevicius</t>
  </si>
  <si>
    <t>Efthimi Rentzias</t>
  </si>
  <si>
    <t>Horacio Llamas Grey</t>
  </si>
  <si>
    <t>Ibo Kutluay</t>
  </si>
  <si>
    <t>Jeffrey Sheppard</t>
  </si>
  <si>
    <t>Kurk Lee</t>
  </si>
  <si>
    <t>Lou Amundson</t>
  </si>
  <si>
    <t>Makhtar N'Diaye</t>
  </si>
  <si>
    <t>Malcolm Mackey</t>
  </si>
  <si>
    <t>Mike Holton</t>
  </si>
  <si>
    <t>Mindaugas Kuzminskas</t>
  </si>
  <si>
    <t>Norm Richardson</t>
  </si>
  <si>
    <t>Eugene Jeter</t>
  </si>
  <si>
    <t>Sasha Danilovic</t>
  </si>
  <si>
    <t>Quintin Dailey</t>
  </si>
  <si>
    <t>Radisav Curcic</t>
  </si>
  <si>
    <t>Scottie Wilbekin</t>
  </si>
  <si>
    <t>Sheldon Mac</t>
  </si>
  <si>
    <t>Sidney Moncrief</t>
  </si>
  <si>
    <t>Tharon Mayes</t>
  </si>
  <si>
    <t>Sedric Toney</t>
  </si>
  <si>
    <t>Toure' Murry</t>
  </si>
  <si>
    <t>Virginijus Praskevicius</t>
  </si>
  <si>
    <t>Edy Tavares</t>
  </si>
  <si>
    <t>Yanick Moreira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</si>
  <si>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</si>
  <si>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</si>
  <si>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</si>
  <si>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</si>
  <si>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</si>
  <si>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</si>
  <si>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</si>
  <si>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</si>
  <si>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</si>
  <si>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</si>
  <si>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</si>
  <si>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</si>
  <si>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</si>
  <si>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</si>
  <si>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</si>
  <si>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</si>
  <si>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</si>
  <si>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</si>
  <si>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</si>
  <si>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</si>
  <si>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1997-97</t>
  </si>
  <si>
    <t>1995-96</t>
  </si>
  <si>
    <t>1994-95</t>
  </si>
  <si>
    <t>1993-94</t>
  </si>
  <si>
    <t>2017-18</t>
  </si>
  <si>
    <t>CJ McCollum</t>
  </si>
  <si>
    <t>Bogdan Bogdanovic</t>
  </si>
  <si>
    <t>Markelle Fultz</t>
  </si>
  <si>
    <t>Lonzo Ball</t>
  </si>
  <si>
    <t>Ben Simmons</t>
  </si>
  <si>
    <t>Milos Teodosic</t>
  </si>
  <si>
    <t>Jayson Tatum</t>
  </si>
  <si>
    <t>Brandon Ingram</t>
  </si>
  <si>
    <t>Josh Jackson</t>
  </si>
  <si>
    <t>Jaylen Brown</t>
  </si>
  <si>
    <t>De'Aaron Fox</t>
  </si>
  <si>
    <t>Dragan Bender</t>
  </si>
  <si>
    <t>Jonathan Isaac</t>
  </si>
  <si>
    <t>Kris Dunn</t>
  </si>
  <si>
    <t>Lauri Markkanen</t>
  </si>
  <si>
    <t>Buddy Hield</t>
  </si>
  <si>
    <t>Frank Ntilikina</t>
  </si>
  <si>
    <t>Jamal Murray</t>
  </si>
  <si>
    <t>Dennis Smith</t>
  </si>
  <si>
    <t>Marquese Chriss</t>
  </si>
  <si>
    <t>Zach Collins</t>
  </si>
  <si>
    <t>Malik Monk</t>
  </si>
  <si>
    <t>Jakob Poeltl</t>
  </si>
  <si>
    <t>Luke Kennard</t>
  </si>
  <si>
    <t>Thon Maker</t>
  </si>
  <si>
    <t>Cedi Osman</t>
  </si>
  <si>
    <t>Donovan Mitchell</t>
  </si>
  <si>
    <t>Domantas Sabonis</t>
  </si>
  <si>
    <t>Bam Adebayo</t>
  </si>
  <si>
    <t>Taurean Waller-Prince</t>
  </si>
  <si>
    <t>Justin Jackson</t>
  </si>
  <si>
    <t>Georgios Papagiannis</t>
  </si>
  <si>
    <t>Justin Patton</t>
  </si>
  <si>
    <t>Guerschon Yabusele</t>
  </si>
  <si>
    <t>Denzel Valentine</t>
  </si>
  <si>
    <t>D.J. Wilson</t>
  </si>
  <si>
    <t>Juan Hernangomez</t>
  </si>
  <si>
    <t>T.J. Leaf</t>
  </si>
  <si>
    <t>John Collins</t>
  </si>
  <si>
    <t>Wade Baldwin</t>
  </si>
  <si>
    <t>Harry Giles</t>
  </si>
  <si>
    <t>Terrance Ferguson</t>
  </si>
  <si>
    <t>Henry Ellenson</t>
  </si>
  <si>
    <t>Jarrett Allen</t>
  </si>
  <si>
    <t>Malik Beasley</t>
  </si>
  <si>
    <t>OG Anunoby</t>
  </si>
  <si>
    <t>Ante Zizic</t>
  </si>
  <si>
    <t>Caris LeVert</t>
  </si>
  <si>
    <t>Tyler Lydon</t>
  </si>
  <si>
    <t>DeAndre' Bembry</t>
  </si>
  <si>
    <t>Malachi Richardson</t>
  </si>
  <si>
    <t>Caleb Swanigan</t>
  </si>
  <si>
    <t>Furkan Korkmaz</t>
  </si>
  <si>
    <t>Kyle Kuzma</t>
  </si>
  <si>
    <t>Tony Bradley</t>
  </si>
  <si>
    <t>Derrick White</t>
  </si>
  <si>
    <t>Josh Hart</t>
  </si>
  <si>
    <t>Timothe Luwawu-Cabarrot</t>
  </si>
  <si>
    <t>Brice Johnson</t>
  </si>
  <si>
    <t>Pascal Siakam</t>
  </si>
  <si>
    <t>Dejounte Murray</t>
  </si>
  <si>
    <t>Skal Labissiere</t>
  </si>
  <si>
    <t>Malcolm Brogdon</t>
  </si>
  <si>
    <t>A.J. Hammons</t>
  </si>
  <si>
    <t>Deyonta Davis</t>
  </si>
  <si>
    <t>Ivica Zubac</t>
  </si>
  <si>
    <t>Chinanu Onuaku</t>
  </si>
  <si>
    <t>Damian Jones</t>
  </si>
  <si>
    <t>Wayne Selden</t>
  </si>
  <si>
    <t>Cheick Diallo</t>
  </si>
  <si>
    <t>Joel Bolomboy</t>
  </si>
  <si>
    <t>Jake Layman</t>
  </si>
  <si>
    <t>Tyler Ulis</t>
  </si>
  <si>
    <t>Patrick McCaw</t>
  </si>
  <si>
    <t>Paul Zipser</t>
  </si>
  <si>
    <t>David Nwaba</t>
  </si>
  <si>
    <t>Isaiah Whitehead</t>
  </si>
  <si>
    <t>Diamond Stone</t>
  </si>
  <si>
    <t>Stephen Zimmerman</t>
  </si>
  <si>
    <t>Semi Ojeleye</t>
  </si>
  <si>
    <t>Frank Mason</t>
  </si>
  <si>
    <t>Abdel Nader</t>
  </si>
  <si>
    <t>Damyean Dotson</t>
  </si>
  <si>
    <t>Wesley Iwundu</t>
  </si>
  <si>
    <t>Rade Zagorac</t>
  </si>
  <si>
    <t>Ivan Rabb</t>
  </si>
  <si>
    <t>Ike Anigbogu</t>
  </si>
  <si>
    <t>Frank Jackson</t>
  </si>
  <si>
    <t>Jordan Bell</t>
  </si>
  <si>
    <t>Khem Birch</t>
  </si>
  <si>
    <t>Dakari Johnson</t>
  </si>
  <si>
    <t>Sterling Brown</t>
  </si>
  <si>
    <t>Dillon Brooks</t>
  </si>
  <si>
    <t>Jawun Evans</t>
  </si>
  <si>
    <t>Sindarius Thornwell</t>
  </si>
  <si>
    <t>Dwayne Bacon</t>
  </si>
  <si>
    <t>Tyler Dorsey</t>
  </si>
  <si>
    <t>Davon Reed</t>
  </si>
  <si>
    <t>Royce O'Neale</t>
  </si>
  <si>
    <t>Alfonzo McKinnie</t>
  </si>
  <si>
    <t>Thomas Bryant</t>
  </si>
  <si>
    <t>Zhou Qi</t>
  </si>
  <si>
    <t>Maxi Kleber</t>
  </si>
  <si>
    <t>Daniel Theis</t>
  </si>
  <si>
    <t>Tyler Cavanaugh</t>
  </si>
  <si>
    <t>Michael Gbinije</t>
  </si>
  <si>
    <t>Cameron Oliver</t>
  </si>
  <si>
    <t>Georges Niang</t>
  </si>
  <si>
    <t>Quinn Cook</t>
  </si>
  <si>
    <t>Demetrius Jackson</t>
  </si>
  <si>
    <t>Josh Gray</t>
  </si>
  <si>
    <t>Naz Mitrou-Long</t>
  </si>
  <si>
    <t>Nigel Hayes</t>
  </si>
  <si>
    <t>Shaquille Harrison</t>
  </si>
  <si>
    <t>Rodney Purvis</t>
  </si>
  <si>
    <t>Walt Lemon, Jr.</t>
  </si>
  <si>
    <t>Jaylen Morris</t>
  </si>
  <si>
    <t>Antonius Cleveland</t>
  </si>
  <si>
    <t>Xavier Silas</t>
  </si>
  <si>
    <t>Michael Young</t>
  </si>
  <si>
    <t>Eric Griffin</t>
  </si>
  <si>
    <t>Jacob Pullen</t>
  </si>
  <si>
    <t>Jalen Moore</t>
  </si>
  <si>
    <t>Matt Williams</t>
  </si>
  <si>
    <t>Vince Hunter</t>
  </si>
  <si>
    <t>V.J. Beachem</t>
  </si>
  <si>
    <t>Jamil Wilson</t>
  </si>
  <si>
    <t>Gian Clavell</t>
  </si>
  <si>
    <t>Yakuba Ouattara</t>
  </si>
  <si>
    <t>Xavier Rathan-Mayes</t>
  </si>
  <si>
    <t>Trey McKinney-Jones</t>
  </si>
  <si>
    <t>Le'Bryan Nash</t>
  </si>
  <si>
    <t>Total Salary</t>
  </si>
  <si>
    <t>1996-97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</si>
</sst>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&quot;$&quot;#,##0_);[Red]\(&quot;$&quot;#,##0\)"/>
  </numFmts>
  <fonts count="8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rgb="FF000000"/>
      <name val="Courier"/>
      <family val="1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1.4"/>
      <color rgb="FF222222"/>
      <name val="Helvetica"/>
      <family val="2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567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43" fontId="7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 applyAlignment="1">
      <alignment horizontal="left"/>
    </xf>
    <xf numFmtId="0" fontId="2" fillId="0" borderId="0" xfId="0" applyFont="1" applyAlignment="1">
      <alignment horizontal="left"/>
    </xf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5" fillId="0" borderId="0" xfId="0" applyFont="1"/>
    <xf numFmtId="164" fontId="5" fillId="0" borderId="0" xfId="0" applyNumberFormat="1" applyFont="1"/>
    <xf numFmtId="0" fontId="0" fillId="0" borderId="1" xfId="0" applyBorder="1"/>
    <xf numFmtId="0" fontId="0" fillId="0" borderId="1" xfId="0" applyBorder="1" applyAlignment="1">
      <alignment wrapText="1"/>
    </xf>
    <xf numFmtId="0" fontId="6" fillId="0" borderId="0" xfId="0" applyFont="1" applyAlignment="1">
      <alignment horizontal="left"/>
    </xf>
    <xf numFmtId="1" fontId="1" fillId="0" borderId="0" xfId="0" applyNumberFormat="1" applyFont="1" applyAlignment="1">
      <alignment horizontal="right"/>
    </xf>
    <xf numFmtId="1" fontId="0" fillId="0" borderId="0" xfId="566" applyNumberFormat="1" applyFont="1"/>
    <xf numFmtId="1" fontId="0" fillId="0" borderId="0" xfId="0" applyNumberFormat="1" applyAlignment="1">
      <alignment horizontal="right"/>
    </xf>
  </cellXfs>
  <cellStyles count="567">
    <cellStyle name="Comma" xfId="566" builtinId="3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2" builtinId="8" hidden="1"/>
    <cellStyle name="Hyperlink" xfId="104" builtinId="8" hidden="1"/>
    <cellStyle name="Hyperlink" xfId="110" builtinId="8" hidden="1"/>
    <cellStyle name="Hyperlink" xfId="112" builtinId="8" hidden="1"/>
    <cellStyle name="Hyperlink" xfId="11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6E46E-31D2-1A49-90C1-77E4AB59730B}">
  <dimension ref="A1:D817"/>
  <sheetViews>
    <sheetView tabSelected="1" workbookViewId="0"/>
  </sheetViews>
  <sheetFormatPr baseColWidth="10" defaultRowHeight="16" x14ac:dyDescent="0.2"/>
  <sheetData>
    <row r="1" spans="1:4" x14ac:dyDescent="0.2">
      <c r="A1" t="s">
        <v>12074</v>
      </c>
      <c r="B1" t="s">
        <v>16927</v>
      </c>
      <c r="C1" t="s">
        <v>19704</v>
      </c>
      <c r="D1" t="s">
        <v>19924</v>
      </c>
    </row>
    <row r="2" spans="1:4" x14ac:dyDescent="0.2">
      <c r="A2" t="s">
        <v>12101</v>
      </c>
      <c r="B2" t="s">
        <v>10547</v>
      </c>
      <c r="C2">
        <v>11871000</v>
      </c>
      <c r="D2">
        <v>11761000</v>
      </c>
    </row>
    <row r="3" spans="1:4" x14ac:dyDescent="0.2">
      <c r="A3" t="s">
        <v>12101</v>
      </c>
      <c r="B3" t="s">
        <v>10564</v>
      </c>
      <c r="C3">
        <v>11871000</v>
      </c>
      <c r="D3">
        <v>11256000</v>
      </c>
    </row>
    <row r="4" spans="1:4" x14ac:dyDescent="0.2">
      <c r="A4" t="s">
        <v>12101</v>
      </c>
      <c r="B4" t="s">
        <v>10580</v>
      </c>
      <c r="C4">
        <v>11871000</v>
      </c>
      <c r="D4">
        <v>10417000</v>
      </c>
    </row>
    <row r="5" spans="1:4" x14ac:dyDescent="0.2">
      <c r="A5" t="s">
        <v>12101</v>
      </c>
      <c r="B5" t="s">
        <v>10595</v>
      </c>
      <c r="C5">
        <v>11871000</v>
      </c>
      <c r="D5">
        <v>10040000</v>
      </c>
    </row>
    <row r="6" spans="1:4" x14ac:dyDescent="0.2">
      <c r="A6" t="s">
        <v>12101</v>
      </c>
      <c r="B6" t="s">
        <v>10611</v>
      </c>
      <c r="C6">
        <v>11871000</v>
      </c>
      <c r="D6">
        <v>14403000</v>
      </c>
    </row>
    <row r="7" spans="1:4" x14ac:dyDescent="0.2">
      <c r="A7" t="s">
        <v>12101</v>
      </c>
      <c r="B7" t="s">
        <v>10626</v>
      </c>
      <c r="C7">
        <v>11871000</v>
      </c>
      <c r="D7">
        <v>11693000</v>
      </c>
    </row>
    <row r="8" spans="1:4" x14ac:dyDescent="0.2">
      <c r="A8" t="s">
        <v>12101</v>
      </c>
      <c r="B8" t="s">
        <v>10642</v>
      </c>
      <c r="C8">
        <v>11871000</v>
      </c>
      <c r="D8">
        <v>10335000</v>
      </c>
    </row>
    <row r="9" spans="1:4" x14ac:dyDescent="0.2">
      <c r="A9" t="s">
        <v>12101</v>
      </c>
      <c r="B9" t="s">
        <v>10657</v>
      </c>
      <c r="C9">
        <v>11871000</v>
      </c>
      <c r="D9">
        <v>12910000</v>
      </c>
    </row>
    <row r="10" spans="1:4" x14ac:dyDescent="0.2">
      <c r="A10" t="s">
        <v>12101</v>
      </c>
      <c r="B10" t="s">
        <v>10673</v>
      </c>
      <c r="C10">
        <v>11871000</v>
      </c>
      <c r="D10">
        <v>11150000</v>
      </c>
    </row>
    <row r="11" spans="1:4" x14ac:dyDescent="0.2">
      <c r="A11" t="s">
        <v>12101</v>
      </c>
      <c r="B11" t="s">
        <v>10690</v>
      </c>
      <c r="C11">
        <v>11871000</v>
      </c>
      <c r="D11">
        <v>10500000</v>
      </c>
    </row>
    <row r="12" spans="1:4" x14ac:dyDescent="0.2">
      <c r="A12" t="s">
        <v>12101</v>
      </c>
      <c r="B12" t="s">
        <v>10705</v>
      </c>
      <c r="C12">
        <v>11871000</v>
      </c>
      <c r="D12">
        <v>10981000</v>
      </c>
    </row>
    <row r="13" spans="1:4" x14ac:dyDescent="0.2">
      <c r="A13" t="s">
        <v>12101</v>
      </c>
      <c r="B13" t="s">
        <v>10720</v>
      </c>
      <c r="C13">
        <v>11871000</v>
      </c>
      <c r="D13">
        <v>10245000</v>
      </c>
    </row>
    <row r="14" spans="1:4" x14ac:dyDescent="0.2">
      <c r="A14" t="s">
        <v>12101</v>
      </c>
      <c r="B14" t="s">
        <v>10736</v>
      </c>
      <c r="C14">
        <v>11871000</v>
      </c>
      <c r="D14">
        <v>12120000</v>
      </c>
    </row>
    <row r="15" spans="1:4" x14ac:dyDescent="0.2">
      <c r="A15" t="s">
        <v>12101</v>
      </c>
      <c r="B15" t="s">
        <v>10753</v>
      </c>
      <c r="C15">
        <v>11871000</v>
      </c>
      <c r="D15">
        <v>8510000</v>
      </c>
    </row>
    <row r="16" spans="1:4" x14ac:dyDescent="0.2">
      <c r="A16" t="s">
        <v>12101</v>
      </c>
      <c r="B16" t="s">
        <v>10767</v>
      </c>
      <c r="C16">
        <v>11871000</v>
      </c>
      <c r="D16">
        <v>11595000</v>
      </c>
    </row>
    <row r="17" spans="1:4" x14ac:dyDescent="0.2">
      <c r="A17" t="s">
        <v>12101</v>
      </c>
      <c r="B17" t="s">
        <v>10781</v>
      </c>
      <c r="C17">
        <v>11871000</v>
      </c>
      <c r="D17">
        <v>7540000</v>
      </c>
    </row>
    <row r="18" spans="1:4" x14ac:dyDescent="0.2">
      <c r="A18" t="s">
        <v>12101</v>
      </c>
      <c r="B18" t="s">
        <v>10795</v>
      </c>
      <c r="C18">
        <v>11871000</v>
      </c>
      <c r="D18">
        <v>11410000</v>
      </c>
    </row>
    <row r="19" spans="1:4" x14ac:dyDescent="0.2">
      <c r="A19" t="s">
        <v>12101</v>
      </c>
      <c r="B19" t="s">
        <v>10810</v>
      </c>
      <c r="C19">
        <v>11871000</v>
      </c>
      <c r="D19">
        <v>13290000</v>
      </c>
    </row>
    <row r="20" spans="1:4" x14ac:dyDescent="0.2">
      <c r="A20" t="s">
        <v>12101</v>
      </c>
      <c r="B20" t="s">
        <v>10826</v>
      </c>
      <c r="C20">
        <v>11871000</v>
      </c>
      <c r="D20">
        <v>7532000</v>
      </c>
    </row>
    <row r="21" spans="1:4" x14ac:dyDescent="0.2">
      <c r="A21" t="s">
        <v>12101</v>
      </c>
      <c r="B21" t="s">
        <v>10842</v>
      </c>
      <c r="C21">
        <v>11871000</v>
      </c>
      <c r="D21">
        <v>11640000</v>
      </c>
    </row>
    <row r="22" spans="1:4" x14ac:dyDescent="0.2">
      <c r="A22" t="s">
        <v>12101</v>
      </c>
      <c r="B22" t="s">
        <v>10859</v>
      </c>
      <c r="C22">
        <v>11871000</v>
      </c>
      <c r="D22">
        <v>11463000</v>
      </c>
    </row>
    <row r="23" spans="1:4" x14ac:dyDescent="0.2">
      <c r="A23" t="s">
        <v>12101</v>
      </c>
      <c r="B23" t="s">
        <v>16916</v>
      </c>
      <c r="C23">
        <v>11871000</v>
      </c>
      <c r="D23">
        <v>11215000</v>
      </c>
    </row>
    <row r="24" spans="1:4" x14ac:dyDescent="0.2">
      <c r="A24" t="s">
        <v>12101</v>
      </c>
      <c r="B24" t="s">
        <v>10892</v>
      </c>
      <c r="C24">
        <v>11871000</v>
      </c>
      <c r="D24">
        <v>9605000</v>
      </c>
    </row>
    <row r="25" spans="1:4" x14ac:dyDescent="0.2">
      <c r="A25" t="s">
        <v>12101</v>
      </c>
      <c r="B25" t="s">
        <v>10910</v>
      </c>
      <c r="C25">
        <v>11871000</v>
      </c>
      <c r="D25">
        <v>11057000</v>
      </c>
    </row>
    <row r="26" spans="1:4" x14ac:dyDescent="0.2">
      <c r="A26" t="s">
        <v>12101</v>
      </c>
      <c r="B26" t="s">
        <v>16917</v>
      </c>
      <c r="C26">
        <v>11871000</v>
      </c>
      <c r="D26">
        <v>10590000</v>
      </c>
    </row>
    <row r="27" spans="1:4" x14ac:dyDescent="0.2">
      <c r="A27" t="s">
        <v>12101</v>
      </c>
      <c r="B27" t="s">
        <v>10934</v>
      </c>
      <c r="C27">
        <v>11871000</v>
      </c>
      <c r="D27">
        <v>10695000</v>
      </c>
    </row>
    <row r="28" spans="1:4" x14ac:dyDescent="0.2">
      <c r="A28" t="s">
        <v>12101</v>
      </c>
      <c r="B28" t="s">
        <v>10949</v>
      </c>
      <c r="C28">
        <v>11871000</v>
      </c>
      <c r="D28">
        <v>9610000</v>
      </c>
    </row>
    <row r="29" spans="1:4" x14ac:dyDescent="0.2">
      <c r="A29" t="s">
        <v>12100</v>
      </c>
      <c r="B29" t="s">
        <v>10547</v>
      </c>
      <c r="C29">
        <v>12500000</v>
      </c>
      <c r="D29">
        <v>12930000</v>
      </c>
    </row>
    <row r="30" spans="1:4" x14ac:dyDescent="0.2">
      <c r="A30" t="s">
        <v>12100</v>
      </c>
      <c r="B30" t="s">
        <v>10564</v>
      </c>
      <c r="C30">
        <v>12500000</v>
      </c>
      <c r="D30">
        <v>25343000</v>
      </c>
    </row>
    <row r="31" spans="1:4" x14ac:dyDescent="0.2">
      <c r="A31" t="s">
        <v>12100</v>
      </c>
      <c r="B31" t="s">
        <v>10580</v>
      </c>
      <c r="C31">
        <v>12500000</v>
      </c>
      <c r="D31">
        <v>12625000</v>
      </c>
    </row>
    <row r="32" spans="1:4" x14ac:dyDescent="0.2">
      <c r="A32" t="s">
        <v>12100</v>
      </c>
      <c r="B32" t="s">
        <v>10595</v>
      </c>
      <c r="C32">
        <v>12500000</v>
      </c>
      <c r="D32">
        <v>16829000</v>
      </c>
    </row>
    <row r="33" spans="1:4" x14ac:dyDescent="0.2">
      <c r="A33" t="s">
        <v>12100</v>
      </c>
      <c r="B33" t="s">
        <v>10611</v>
      </c>
      <c r="C33">
        <v>12500000</v>
      </c>
      <c r="D33">
        <v>16882000</v>
      </c>
    </row>
    <row r="34" spans="1:4" x14ac:dyDescent="0.2">
      <c r="A34" t="s">
        <v>12100</v>
      </c>
      <c r="B34" t="s">
        <v>10626</v>
      </c>
      <c r="C34">
        <v>12500000</v>
      </c>
      <c r="D34">
        <v>13004000</v>
      </c>
    </row>
    <row r="35" spans="1:4" x14ac:dyDescent="0.2">
      <c r="A35" t="s">
        <v>12100</v>
      </c>
      <c r="B35" t="s">
        <v>10642</v>
      </c>
      <c r="C35">
        <v>12500000</v>
      </c>
      <c r="D35">
        <v>11879000</v>
      </c>
    </row>
    <row r="36" spans="1:4" x14ac:dyDescent="0.2">
      <c r="A36" t="s">
        <v>12100</v>
      </c>
      <c r="B36" t="s">
        <v>10657</v>
      </c>
      <c r="C36">
        <v>12500000</v>
      </c>
      <c r="D36">
        <v>15428000</v>
      </c>
    </row>
    <row r="37" spans="1:4" x14ac:dyDescent="0.2">
      <c r="A37" t="s">
        <v>12100</v>
      </c>
      <c r="B37" t="s">
        <v>10673</v>
      </c>
      <c r="C37">
        <v>12500000</v>
      </c>
      <c r="D37">
        <v>12500000</v>
      </c>
    </row>
    <row r="38" spans="1:4" x14ac:dyDescent="0.2">
      <c r="A38" t="s">
        <v>12100</v>
      </c>
      <c r="B38" t="s">
        <v>10690</v>
      </c>
      <c r="C38">
        <v>12500000</v>
      </c>
      <c r="D38">
        <v>13274000</v>
      </c>
    </row>
    <row r="39" spans="1:4" x14ac:dyDescent="0.2">
      <c r="A39" t="s">
        <v>12100</v>
      </c>
      <c r="B39" t="s">
        <v>10705</v>
      </c>
      <c r="C39">
        <v>12500000</v>
      </c>
      <c r="D39">
        <v>15090000</v>
      </c>
    </row>
    <row r="40" spans="1:4" x14ac:dyDescent="0.2">
      <c r="A40" t="s">
        <v>12100</v>
      </c>
      <c r="B40" t="s">
        <v>10720</v>
      </c>
      <c r="C40">
        <v>12500000</v>
      </c>
      <c r="D40">
        <v>12976000</v>
      </c>
    </row>
    <row r="41" spans="1:4" x14ac:dyDescent="0.2">
      <c r="A41" t="s">
        <v>12100</v>
      </c>
      <c r="B41" t="s">
        <v>10736</v>
      </c>
      <c r="C41">
        <v>12500000</v>
      </c>
      <c r="D41">
        <v>15673000</v>
      </c>
    </row>
    <row r="42" spans="1:4" x14ac:dyDescent="0.2">
      <c r="A42" t="s">
        <v>12100</v>
      </c>
      <c r="B42" t="s">
        <v>10753</v>
      </c>
      <c r="C42">
        <v>12500000</v>
      </c>
      <c r="D42">
        <v>11514000</v>
      </c>
    </row>
    <row r="43" spans="1:4" x14ac:dyDescent="0.2">
      <c r="A43" t="s">
        <v>12100</v>
      </c>
      <c r="B43" t="s">
        <v>10767</v>
      </c>
      <c r="C43">
        <v>12500000</v>
      </c>
      <c r="D43">
        <v>12451000</v>
      </c>
    </row>
    <row r="44" spans="1:4" x14ac:dyDescent="0.2">
      <c r="A44" t="s">
        <v>12100</v>
      </c>
      <c r="B44" t="s">
        <v>10781</v>
      </c>
      <c r="C44">
        <v>12500000</v>
      </c>
      <c r="D44">
        <v>10763000</v>
      </c>
    </row>
    <row r="45" spans="1:4" x14ac:dyDescent="0.2">
      <c r="A45" t="s">
        <v>12100</v>
      </c>
      <c r="B45" t="s">
        <v>10795</v>
      </c>
      <c r="C45">
        <v>12500000</v>
      </c>
      <c r="D45">
        <v>12598000</v>
      </c>
    </row>
    <row r="46" spans="1:4" x14ac:dyDescent="0.2">
      <c r="A46" t="s">
        <v>12100</v>
      </c>
      <c r="B46" t="s">
        <v>10810</v>
      </c>
      <c r="C46">
        <v>12500000</v>
      </c>
      <c r="D46">
        <v>12399000</v>
      </c>
    </row>
    <row r="47" spans="1:4" x14ac:dyDescent="0.2">
      <c r="A47" t="s">
        <v>12100</v>
      </c>
      <c r="B47" t="s">
        <v>10826</v>
      </c>
      <c r="C47">
        <v>12500000</v>
      </c>
      <c r="D47">
        <v>12250000</v>
      </c>
    </row>
    <row r="48" spans="1:4" x14ac:dyDescent="0.2">
      <c r="A48" t="s">
        <v>12100</v>
      </c>
      <c r="B48" t="s">
        <v>10842</v>
      </c>
      <c r="C48">
        <v>12500000</v>
      </c>
      <c r="D48">
        <v>14058000</v>
      </c>
    </row>
    <row r="49" spans="1:4" x14ac:dyDescent="0.2">
      <c r="A49" t="s">
        <v>12100</v>
      </c>
      <c r="B49" t="s">
        <v>10859</v>
      </c>
      <c r="C49">
        <v>12500000</v>
      </c>
      <c r="D49">
        <v>13593000</v>
      </c>
    </row>
    <row r="50" spans="1:4" x14ac:dyDescent="0.2">
      <c r="A50" t="s">
        <v>12100</v>
      </c>
      <c r="B50" t="s">
        <v>16916</v>
      </c>
      <c r="C50">
        <v>12500000</v>
      </c>
      <c r="D50">
        <v>12742000</v>
      </c>
    </row>
    <row r="51" spans="1:4" x14ac:dyDescent="0.2">
      <c r="A51" t="s">
        <v>12100</v>
      </c>
      <c r="B51" t="s">
        <v>10892</v>
      </c>
      <c r="C51">
        <v>12500000</v>
      </c>
      <c r="D51">
        <v>12492000</v>
      </c>
    </row>
    <row r="52" spans="1:4" x14ac:dyDescent="0.2">
      <c r="A52" t="s">
        <v>12100</v>
      </c>
      <c r="B52" t="s">
        <v>10910</v>
      </c>
      <c r="C52">
        <v>12500000</v>
      </c>
      <c r="D52">
        <v>11587000</v>
      </c>
    </row>
    <row r="53" spans="1:4" x14ac:dyDescent="0.2">
      <c r="A53" t="s">
        <v>12100</v>
      </c>
      <c r="B53" t="s">
        <v>16917</v>
      </c>
      <c r="C53">
        <v>12500000</v>
      </c>
      <c r="D53">
        <v>13308000</v>
      </c>
    </row>
    <row r="54" spans="1:4" x14ac:dyDescent="0.2">
      <c r="A54" t="s">
        <v>12100</v>
      </c>
      <c r="B54" t="s">
        <v>10934</v>
      </c>
      <c r="C54">
        <v>12500000</v>
      </c>
      <c r="D54">
        <v>12761000</v>
      </c>
    </row>
    <row r="55" spans="1:4" x14ac:dyDescent="0.2">
      <c r="A55" t="s">
        <v>12100</v>
      </c>
      <c r="B55" t="s">
        <v>10949</v>
      </c>
      <c r="C55">
        <v>12500000</v>
      </c>
      <c r="D55">
        <v>12633000</v>
      </c>
    </row>
    <row r="56" spans="1:4" x14ac:dyDescent="0.2">
      <c r="A56" t="s">
        <v>12099</v>
      </c>
      <c r="B56" t="s">
        <v>10547</v>
      </c>
      <c r="C56">
        <v>14000000</v>
      </c>
      <c r="D56">
        <v>18036000</v>
      </c>
    </row>
    <row r="57" spans="1:4" x14ac:dyDescent="0.2">
      <c r="A57" t="s">
        <v>12099</v>
      </c>
      <c r="B57" t="s">
        <v>10564</v>
      </c>
      <c r="C57">
        <v>14000000</v>
      </c>
      <c r="D57">
        <v>25217000</v>
      </c>
    </row>
    <row r="58" spans="1:4" x14ac:dyDescent="0.2">
      <c r="A58" t="s">
        <v>12099</v>
      </c>
      <c r="B58" t="s">
        <v>10580</v>
      </c>
      <c r="C58">
        <v>14000000</v>
      </c>
      <c r="D58">
        <v>14150000</v>
      </c>
    </row>
    <row r="59" spans="1:4" x14ac:dyDescent="0.2">
      <c r="A59" t="s">
        <v>12099</v>
      </c>
      <c r="B59" t="s">
        <v>10595</v>
      </c>
      <c r="C59">
        <v>14000000</v>
      </c>
      <c r="D59">
        <v>18536000</v>
      </c>
    </row>
    <row r="60" spans="1:4" x14ac:dyDescent="0.2">
      <c r="A60" t="s">
        <v>12099</v>
      </c>
      <c r="B60" t="s">
        <v>10611</v>
      </c>
      <c r="C60">
        <v>14000000</v>
      </c>
      <c r="D60">
        <v>19676000</v>
      </c>
    </row>
    <row r="61" spans="1:4" x14ac:dyDescent="0.2">
      <c r="A61" t="s">
        <v>12099</v>
      </c>
      <c r="B61" t="s">
        <v>10626</v>
      </c>
      <c r="C61">
        <v>14000000</v>
      </c>
      <c r="D61">
        <v>10859000</v>
      </c>
    </row>
    <row r="62" spans="1:4" x14ac:dyDescent="0.2">
      <c r="A62" t="s">
        <v>12099</v>
      </c>
      <c r="B62" t="s">
        <v>10642</v>
      </c>
      <c r="C62">
        <v>14000000</v>
      </c>
      <c r="D62">
        <v>13776180</v>
      </c>
    </row>
    <row r="63" spans="1:4" x14ac:dyDescent="0.2">
      <c r="A63" t="s">
        <v>12099</v>
      </c>
      <c r="B63" t="s">
        <v>10657</v>
      </c>
      <c r="C63">
        <v>14000000</v>
      </c>
      <c r="D63">
        <v>13954000</v>
      </c>
    </row>
    <row r="64" spans="1:4" x14ac:dyDescent="0.2">
      <c r="A64" t="s">
        <v>12099</v>
      </c>
      <c r="B64" t="s">
        <v>10673</v>
      </c>
      <c r="C64">
        <v>14000000</v>
      </c>
      <c r="D64">
        <v>15473000</v>
      </c>
    </row>
    <row r="65" spans="1:4" x14ac:dyDescent="0.2">
      <c r="A65" t="s">
        <v>12099</v>
      </c>
      <c r="B65" t="s">
        <v>10690</v>
      </c>
      <c r="C65">
        <v>14000000</v>
      </c>
      <c r="D65">
        <v>15877000</v>
      </c>
    </row>
    <row r="66" spans="1:4" x14ac:dyDescent="0.2">
      <c r="A66" t="s">
        <v>12099</v>
      </c>
      <c r="B66" t="s">
        <v>10705</v>
      </c>
      <c r="C66">
        <v>14000000</v>
      </c>
      <c r="D66">
        <v>16268000</v>
      </c>
    </row>
    <row r="67" spans="1:4" x14ac:dyDescent="0.2">
      <c r="A67" t="s">
        <v>12099</v>
      </c>
      <c r="B67" t="s">
        <v>10720</v>
      </c>
      <c r="C67">
        <v>14000000</v>
      </c>
      <c r="D67">
        <v>14288000</v>
      </c>
    </row>
    <row r="68" spans="1:4" x14ac:dyDescent="0.2">
      <c r="A68" t="s">
        <v>12099</v>
      </c>
      <c r="B68" t="s">
        <v>10736</v>
      </c>
      <c r="C68">
        <v>14000000</v>
      </c>
      <c r="D68">
        <v>18851000</v>
      </c>
    </row>
    <row r="69" spans="1:4" x14ac:dyDescent="0.2">
      <c r="A69" t="s">
        <v>12099</v>
      </c>
      <c r="B69" t="s">
        <v>10753</v>
      </c>
      <c r="C69">
        <v>14000000</v>
      </c>
      <c r="D69">
        <v>15125000</v>
      </c>
    </row>
    <row r="70" spans="1:4" x14ac:dyDescent="0.2">
      <c r="A70" t="s">
        <v>12099</v>
      </c>
      <c r="B70" t="s">
        <v>10767</v>
      </c>
      <c r="C70">
        <v>14000000</v>
      </c>
      <c r="D70">
        <v>14032000</v>
      </c>
    </row>
    <row r="71" spans="1:4" x14ac:dyDescent="0.2">
      <c r="A71" t="s">
        <v>12099</v>
      </c>
      <c r="B71" t="s">
        <v>10781</v>
      </c>
      <c r="C71">
        <v>14000000</v>
      </c>
      <c r="D71">
        <v>13732000</v>
      </c>
    </row>
    <row r="72" spans="1:4" x14ac:dyDescent="0.2">
      <c r="A72" t="s">
        <v>12099</v>
      </c>
      <c r="B72" t="s">
        <v>10795</v>
      </c>
      <c r="C72">
        <v>14000000</v>
      </c>
      <c r="D72">
        <v>16314000</v>
      </c>
    </row>
    <row r="73" spans="1:4" x14ac:dyDescent="0.2">
      <c r="A73" t="s">
        <v>12099</v>
      </c>
      <c r="B73" t="s">
        <v>10810</v>
      </c>
      <c r="C73">
        <v>14000000</v>
      </c>
      <c r="D73">
        <v>14001000</v>
      </c>
    </row>
    <row r="74" spans="1:4" x14ac:dyDescent="0.2">
      <c r="A74" t="s">
        <v>12099</v>
      </c>
      <c r="B74" t="s">
        <v>10826</v>
      </c>
      <c r="C74">
        <v>14000000</v>
      </c>
      <c r="D74">
        <v>14970000</v>
      </c>
    </row>
    <row r="75" spans="1:4" x14ac:dyDescent="0.2">
      <c r="A75" t="s">
        <v>12099</v>
      </c>
      <c r="B75" t="s">
        <v>10842</v>
      </c>
      <c r="C75">
        <v>14000000</v>
      </c>
      <c r="D75">
        <v>17367000</v>
      </c>
    </row>
    <row r="76" spans="1:4" x14ac:dyDescent="0.2">
      <c r="A76" t="s">
        <v>12099</v>
      </c>
      <c r="B76" t="s">
        <v>10859</v>
      </c>
      <c r="C76">
        <v>14000000</v>
      </c>
      <c r="D76">
        <v>14280000</v>
      </c>
    </row>
    <row r="77" spans="1:4" x14ac:dyDescent="0.2">
      <c r="A77" t="s">
        <v>12099</v>
      </c>
      <c r="B77" t="s">
        <v>16916</v>
      </c>
      <c r="C77">
        <v>14000000</v>
      </c>
      <c r="D77">
        <v>16369000</v>
      </c>
    </row>
    <row r="78" spans="1:4" x14ac:dyDescent="0.2">
      <c r="A78" t="s">
        <v>12099</v>
      </c>
      <c r="B78" t="s">
        <v>10892</v>
      </c>
      <c r="C78">
        <v>14000000</v>
      </c>
      <c r="D78">
        <v>13953000</v>
      </c>
    </row>
    <row r="79" spans="1:4" x14ac:dyDescent="0.2">
      <c r="A79" t="s">
        <v>12099</v>
      </c>
      <c r="B79" t="s">
        <v>10910</v>
      </c>
      <c r="C79">
        <v>14000000</v>
      </c>
      <c r="D79">
        <v>18083000</v>
      </c>
    </row>
    <row r="80" spans="1:4" x14ac:dyDescent="0.2">
      <c r="A80" t="s">
        <v>12099</v>
      </c>
      <c r="B80" t="s">
        <v>16917</v>
      </c>
      <c r="C80">
        <v>14000000</v>
      </c>
      <c r="D80">
        <v>14033000</v>
      </c>
    </row>
    <row r="81" spans="1:4" x14ac:dyDescent="0.2">
      <c r="A81" t="s">
        <v>12099</v>
      </c>
      <c r="B81" t="s">
        <v>10934</v>
      </c>
      <c r="C81">
        <v>14000000</v>
      </c>
      <c r="D81">
        <v>14517000</v>
      </c>
    </row>
    <row r="82" spans="1:4" x14ac:dyDescent="0.2">
      <c r="A82" t="s">
        <v>12099</v>
      </c>
      <c r="B82" t="s">
        <v>10949</v>
      </c>
      <c r="C82">
        <v>14000000</v>
      </c>
      <c r="D82">
        <v>17249000</v>
      </c>
    </row>
    <row r="83" spans="1:4" x14ac:dyDescent="0.2">
      <c r="A83" t="s">
        <v>19790</v>
      </c>
      <c r="B83" t="s">
        <v>10547</v>
      </c>
      <c r="C83">
        <v>15175000</v>
      </c>
      <c r="D83">
        <v>22510000</v>
      </c>
    </row>
    <row r="84" spans="1:4" x14ac:dyDescent="0.2">
      <c r="A84" t="s">
        <v>19790</v>
      </c>
      <c r="B84" t="s">
        <v>10564</v>
      </c>
      <c r="C84">
        <v>15175000</v>
      </c>
      <c r="D84">
        <v>17881000</v>
      </c>
    </row>
    <row r="85" spans="1:4" x14ac:dyDescent="0.2">
      <c r="A85" t="s">
        <v>19790</v>
      </c>
      <c r="B85" t="s">
        <v>10580</v>
      </c>
      <c r="C85">
        <v>15175000</v>
      </c>
      <c r="D85">
        <v>17952000</v>
      </c>
    </row>
    <row r="86" spans="1:4" x14ac:dyDescent="0.2">
      <c r="A86" t="s">
        <v>19790</v>
      </c>
      <c r="B86" t="s">
        <v>10595</v>
      </c>
      <c r="C86">
        <v>15175000</v>
      </c>
      <c r="D86">
        <v>18531000</v>
      </c>
    </row>
    <row r="87" spans="1:4" x14ac:dyDescent="0.2">
      <c r="A87" t="s">
        <v>19790</v>
      </c>
      <c r="B87" t="s">
        <v>10611</v>
      </c>
      <c r="C87">
        <v>15175000</v>
      </c>
      <c r="D87">
        <v>23711000</v>
      </c>
    </row>
    <row r="88" spans="1:4" x14ac:dyDescent="0.2">
      <c r="A88" t="s">
        <v>19790</v>
      </c>
      <c r="B88" t="s">
        <v>10626</v>
      </c>
      <c r="C88">
        <v>15175000</v>
      </c>
      <c r="D88">
        <v>14321000</v>
      </c>
    </row>
    <row r="89" spans="1:4" x14ac:dyDescent="0.2">
      <c r="A89" t="s">
        <v>19790</v>
      </c>
      <c r="B89" t="s">
        <v>10642</v>
      </c>
      <c r="C89">
        <v>15175000</v>
      </c>
      <c r="D89">
        <v>16110000</v>
      </c>
    </row>
    <row r="90" spans="1:4" x14ac:dyDescent="0.2">
      <c r="A90" t="s">
        <v>19790</v>
      </c>
      <c r="B90" t="s">
        <v>10657</v>
      </c>
      <c r="C90">
        <v>15175000</v>
      </c>
      <c r="D90">
        <v>15826000</v>
      </c>
    </row>
    <row r="91" spans="1:4" x14ac:dyDescent="0.2">
      <c r="A91" t="s">
        <v>19790</v>
      </c>
      <c r="B91" t="s">
        <v>10673</v>
      </c>
      <c r="C91">
        <v>15175000</v>
      </c>
      <c r="D91">
        <v>19239000</v>
      </c>
    </row>
    <row r="92" spans="1:4" x14ac:dyDescent="0.2">
      <c r="A92" t="s">
        <v>19790</v>
      </c>
      <c r="B92" t="s">
        <v>10690</v>
      </c>
      <c r="C92">
        <v>15175000</v>
      </c>
      <c r="D92">
        <v>16757000</v>
      </c>
    </row>
    <row r="93" spans="1:4" x14ac:dyDescent="0.2">
      <c r="A93" t="s">
        <v>19790</v>
      </c>
      <c r="B93" t="s">
        <v>10705</v>
      </c>
      <c r="C93">
        <v>15175000</v>
      </c>
      <c r="D93">
        <v>17196000</v>
      </c>
    </row>
    <row r="94" spans="1:4" x14ac:dyDescent="0.2">
      <c r="A94" t="s">
        <v>19790</v>
      </c>
      <c r="B94" t="s">
        <v>10720</v>
      </c>
      <c r="C94">
        <v>15175000</v>
      </c>
      <c r="D94">
        <v>20188000</v>
      </c>
    </row>
    <row r="95" spans="1:4" x14ac:dyDescent="0.2">
      <c r="A95" t="s">
        <v>19790</v>
      </c>
      <c r="B95" t="s">
        <v>10736</v>
      </c>
      <c r="C95">
        <v>15175000</v>
      </c>
      <c r="D95">
        <v>23478000</v>
      </c>
    </row>
    <row r="96" spans="1:4" x14ac:dyDescent="0.2">
      <c r="A96" t="s">
        <v>19790</v>
      </c>
      <c r="B96" t="s">
        <v>10753</v>
      </c>
      <c r="C96">
        <v>15175000</v>
      </c>
      <c r="D96">
        <v>17811000</v>
      </c>
    </row>
    <row r="97" spans="1:4" x14ac:dyDescent="0.2">
      <c r="A97" t="s">
        <v>19790</v>
      </c>
      <c r="B97" t="s">
        <v>10767</v>
      </c>
      <c r="C97">
        <v>15175000</v>
      </c>
      <c r="D97">
        <v>14889000</v>
      </c>
    </row>
    <row r="98" spans="1:4" x14ac:dyDescent="0.2">
      <c r="A98" t="s">
        <v>19790</v>
      </c>
      <c r="B98" t="s">
        <v>10781</v>
      </c>
      <c r="C98">
        <v>15175000</v>
      </c>
      <c r="D98">
        <v>15496000</v>
      </c>
    </row>
    <row r="99" spans="1:4" x14ac:dyDescent="0.2">
      <c r="A99" t="s">
        <v>19790</v>
      </c>
      <c r="B99" t="s">
        <v>10795</v>
      </c>
      <c r="C99">
        <v>15175000</v>
      </c>
      <c r="D99">
        <v>20107000</v>
      </c>
    </row>
    <row r="100" spans="1:4" x14ac:dyDescent="0.2">
      <c r="A100" t="s">
        <v>19790</v>
      </c>
      <c r="B100" t="s">
        <v>10810</v>
      </c>
      <c r="C100">
        <v>15175000</v>
      </c>
      <c r="D100">
        <v>22109000</v>
      </c>
    </row>
    <row r="101" spans="1:4" x14ac:dyDescent="0.2">
      <c r="A101" t="s">
        <v>19790</v>
      </c>
      <c r="B101" t="s">
        <v>10826</v>
      </c>
      <c r="C101">
        <v>15175000</v>
      </c>
      <c r="D101">
        <v>19939000</v>
      </c>
    </row>
    <row r="102" spans="1:4" x14ac:dyDescent="0.2">
      <c r="A102" t="s">
        <v>19790</v>
      </c>
      <c r="B102" t="s">
        <v>10842</v>
      </c>
      <c r="C102">
        <v>15175000</v>
      </c>
      <c r="D102">
        <v>15354000</v>
      </c>
    </row>
    <row r="103" spans="1:4" x14ac:dyDescent="0.2">
      <c r="A103" t="s">
        <v>19790</v>
      </c>
      <c r="B103" t="s">
        <v>10859</v>
      </c>
      <c r="C103">
        <v>15175000</v>
      </c>
      <c r="D103">
        <v>21485000</v>
      </c>
    </row>
    <row r="104" spans="1:4" x14ac:dyDescent="0.2">
      <c r="A104" t="s">
        <v>19790</v>
      </c>
      <c r="B104" t="s">
        <v>16916</v>
      </c>
      <c r="C104">
        <v>15175000</v>
      </c>
      <c r="D104">
        <v>23534000</v>
      </c>
    </row>
    <row r="105" spans="1:4" x14ac:dyDescent="0.2">
      <c r="A105" t="s">
        <v>19790</v>
      </c>
      <c r="B105" t="s">
        <v>10892</v>
      </c>
      <c r="C105">
        <v>15175000</v>
      </c>
      <c r="D105">
        <v>17397000</v>
      </c>
    </row>
    <row r="106" spans="1:4" x14ac:dyDescent="0.2">
      <c r="A106" t="s">
        <v>19790</v>
      </c>
      <c r="B106" t="s">
        <v>10910</v>
      </c>
      <c r="C106">
        <v>15175000</v>
      </c>
      <c r="D106">
        <v>19316365</v>
      </c>
    </row>
    <row r="107" spans="1:4" x14ac:dyDescent="0.2">
      <c r="A107" t="s">
        <v>19790</v>
      </c>
      <c r="B107" t="s">
        <v>16917</v>
      </c>
      <c r="C107">
        <v>15175000</v>
      </c>
      <c r="D107">
        <v>15967000</v>
      </c>
    </row>
    <row r="108" spans="1:4" x14ac:dyDescent="0.2">
      <c r="A108" t="s">
        <v>19790</v>
      </c>
      <c r="B108" t="s">
        <v>10934</v>
      </c>
      <c r="C108">
        <v>15175000</v>
      </c>
      <c r="D108">
        <v>16990000</v>
      </c>
    </row>
    <row r="109" spans="1:4" x14ac:dyDescent="0.2">
      <c r="A109" t="s">
        <v>19790</v>
      </c>
      <c r="B109" t="s">
        <v>10949</v>
      </c>
      <c r="C109">
        <v>15175000</v>
      </c>
      <c r="D109">
        <v>16240000</v>
      </c>
    </row>
    <row r="110" spans="1:4" x14ac:dyDescent="0.2">
      <c r="A110" t="s">
        <v>19789</v>
      </c>
      <c r="B110" t="s">
        <v>10547</v>
      </c>
      <c r="C110">
        <v>15964000</v>
      </c>
      <c r="D110">
        <v>21869340</v>
      </c>
    </row>
    <row r="111" spans="1:4" x14ac:dyDescent="0.2">
      <c r="A111" t="s">
        <v>19789</v>
      </c>
      <c r="B111" t="s">
        <v>10564</v>
      </c>
      <c r="C111">
        <v>15964000</v>
      </c>
      <c r="D111">
        <v>24462000</v>
      </c>
    </row>
    <row r="112" spans="1:4" x14ac:dyDescent="0.2">
      <c r="A112" t="s">
        <v>19789</v>
      </c>
      <c r="B112" t="s">
        <v>10580</v>
      </c>
      <c r="C112">
        <v>15964000</v>
      </c>
      <c r="D112">
        <v>19346658</v>
      </c>
    </row>
    <row r="113" spans="1:4" x14ac:dyDescent="0.2">
      <c r="A113" t="s">
        <v>19789</v>
      </c>
      <c r="B113" t="s">
        <v>10595</v>
      </c>
      <c r="C113">
        <v>15964000</v>
      </c>
      <c r="D113">
        <v>22053129</v>
      </c>
    </row>
    <row r="114" spans="1:4" x14ac:dyDescent="0.2">
      <c r="A114" t="s">
        <v>19789</v>
      </c>
      <c r="B114" t="s">
        <v>10611</v>
      </c>
      <c r="C114">
        <v>15964000</v>
      </c>
      <c r="D114">
        <v>28106000</v>
      </c>
    </row>
    <row r="115" spans="1:4" x14ac:dyDescent="0.2">
      <c r="A115" t="s">
        <v>19789</v>
      </c>
      <c r="B115" t="s">
        <v>10626</v>
      </c>
      <c r="C115">
        <v>15964000</v>
      </c>
      <c r="D115">
        <v>18053100</v>
      </c>
    </row>
    <row r="116" spans="1:4" x14ac:dyDescent="0.2">
      <c r="A116" t="s">
        <v>19789</v>
      </c>
      <c r="B116" t="s">
        <v>10642</v>
      </c>
      <c r="C116">
        <v>15964000</v>
      </c>
      <c r="D116">
        <v>21940500</v>
      </c>
    </row>
    <row r="117" spans="1:4" x14ac:dyDescent="0.2">
      <c r="A117" t="s">
        <v>19789</v>
      </c>
      <c r="B117" t="s">
        <v>10657</v>
      </c>
      <c r="C117">
        <v>15964000</v>
      </c>
      <c r="D117">
        <v>16339300</v>
      </c>
    </row>
    <row r="118" spans="1:4" x14ac:dyDescent="0.2">
      <c r="A118" t="s">
        <v>19789</v>
      </c>
      <c r="B118" t="s">
        <v>10673</v>
      </c>
      <c r="C118">
        <v>15964000</v>
      </c>
      <c r="D118">
        <v>19797300</v>
      </c>
    </row>
    <row r="119" spans="1:4" x14ac:dyDescent="0.2">
      <c r="A119" t="s">
        <v>19789</v>
      </c>
      <c r="B119" t="s">
        <v>10690</v>
      </c>
      <c r="C119">
        <v>15964000</v>
      </c>
      <c r="D119">
        <v>17578600</v>
      </c>
    </row>
    <row r="120" spans="1:4" x14ac:dyDescent="0.2">
      <c r="A120" t="s">
        <v>19789</v>
      </c>
      <c r="B120" t="s">
        <v>10705</v>
      </c>
      <c r="C120">
        <v>15964000</v>
      </c>
      <c r="D120">
        <v>24918500</v>
      </c>
    </row>
    <row r="121" spans="1:4" x14ac:dyDescent="0.2">
      <c r="A121" t="s">
        <v>19789</v>
      </c>
      <c r="B121" t="s">
        <v>10720</v>
      </c>
      <c r="C121">
        <v>15964000</v>
      </c>
      <c r="D121">
        <v>17876700</v>
      </c>
    </row>
    <row r="122" spans="1:4" x14ac:dyDescent="0.2">
      <c r="A122" t="s">
        <v>19789</v>
      </c>
      <c r="B122" t="s">
        <v>10736</v>
      </c>
      <c r="C122">
        <v>15964000</v>
      </c>
      <c r="D122">
        <v>42068300</v>
      </c>
    </row>
    <row r="123" spans="1:4" x14ac:dyDescent="0.2">
      <c r="A123" t="s">
        <v>19789</v>
      </c>
      <c r="B123" t="s">
        <v>10753</v>
      </c>
      <c r="C123">
        <v>15964000</v>
      </c>
      <c r="D123">
        <v>20142000</v>
      </c>
    </row>
    <row r="124" spans="1:4" x14ac:dyDescent="0.2">
      <c r="A124" t="s">
        <v>19789</v>
      </c>
      <c r="B124" t="s">
        <v>10767</v>
      </c>
      <c r="C124">
        <v>15964000</v>
      </c>
      <c r="D124">
        <v>16256960</v>
      </c>
    </row>
    <row r="125" spans="1:4" x14ac:dyDescent="0.2">
      <c r="A125" t="s">
        <v>19789</v>
      </c>
      <c r="B125" t="s">
        <v>10781</v>
      </c>
      <c r="C125">
        <v>15964000</v>
      </c>
      <c r="D125">
        <v>17673260</v>
      </c>
    </row>
    <row r="126" spans="1:4" x14ac:dyDescent="0.2">
      <c r="A126" t="s">
        <v>19789</v>
      </c>
      <c r="B126" t="s">
        <v>10795</v>
      </c>
      <c r="C126">
        <v>15964000</v>
      </c>
      <c r="D126">
        <v>23121800</v>
      </c>
    </row>
    <row r="127" spans="1:4" x14ac:dyDescent="0.2">
      <c r="A127" t="s">
        <v>19789</v>
      </c>
      <c r="B127" t="s">
        <v>10810</v>
      </c>
      <c r="C127">
        <v>15964000</v>
      </c>
      <c r="D127">
        <v>25748900</v>
      </c>
    </row>
    <row r="128" spans="1:4" x14ac:dyDescent="0.2">
      <c r="A128" t="s">
        <v>19789</v>
      </c>
      <c r="B128" t="s">
        <v>10826</v>
      </c>
      <c r="C128">
        <v>15964000</v>
      </c>
      <c r="D128">
        <v>29069916</v>
      </c>
    </row>
    <row r="129" spans="1:4" x14ac:dyDescent="0.2">
      <c r="A129" t="s">
        <v>19789</v>
      </c>
      <c r="B129" t="s">
        <v>10842</v>
      </c>
      <c r="C129">
        <v>15964000</v>
      </c>
      <c r="D129">
        <v>19709510</v>
      </c>
    </row>
    <row r="130" spans="1:4" x14ac:dyDescent="0.2">
      <c r="A130" t="s">
        <v>19789</v>
      </c>
      <c r="B130" t="s">
        <v>10859</v>
      </c>
      <c r="C130">
        <v>15964000</v>
      </c>
      <c r="D130">
        <v>23170884</v>
      </c>
    </row>
    <row r="131" spans="1:4" x14ac:dyDescent="0.2">
      <c r="A131" t="s">
        <v>19789</v>
      </c>
      <c r="B131" t="s">
        <v>16916</v>
      </c>
      <c r="C131">
        <v>15964000</v>
      </c>
      <c r="D131">
        <v>26658000</v>
      </c>
    </row>
    <row r="132" spans="1:4" x14ac:dyDescent="0.2">
      <c r="A132" t="s">
        <v>19789</v>
      </c>
      <c r="B132" t="s">
        <v>10892</v>
      </c>
      <c r="C132">
        <v>15964000</v>
      </c>
      <c r="D132">
        <v>20209000</v>
      </c>
    </row>
    <row r="133" spans="1:4" x14ac:dyDescent="0.2">
      <c r="A133" t="s">
        <v>19789</v>
      </c>
      <c r="B133" t="s">
        <v>10910</v>
      </c>
      <c r="C133">
        <v>15964000</v>
      </c>
      <c r="D133">
        <v>22721982</v>
      </c>
    </row>
    <row r="134" spans="1:4" x14ac:dyDescent="0.2">
      <c r="A134" t="s">
        <v>19789</v>
      </c>
      <c r="B134" t="s">
        <v>16917</v>
      </c>
      <c r="C134">
        <v>15964000</v>
      </c>
      <c r="D134">
        <v>24073500</v>
      </c>
    </row>
    <row r="135" spans="1:4" x14ac:dyDescent="0.2">
      <c r="A135" t="s">
        <v>19789</v>
      </c>
      <c r="B135" t="s">
        <v>10934</v>
      </c>
      <c r="C135">
        <v>15964000</v>
      </c>
      <c r="D135">
        <v>18708950</v>
      </c>
    </row>
    <row r="136" spans="1:4" x14ac:dyDescent="0.2">
      <c r="A136" t="s">
        <v>19789</v>
      </c>
      <c r="B136" t="s">
        <v>10949</v>
      </c>
      <c r="C136">
        <v>15964000</v>
      </c>
      <c r="D136">
        <v>17049750</v>
      </c>
    </row>
    <row r="137" spans="1:4" x14ac:dyDescent="0.2">
      <c r="A137" t="s">
        <v>19788</v>
      </c>
      <c r="B137" t="s">
        <v>10547</v>
      </c>
      <c r="C137">
        <v>23000000</v>
      </c>
      <c r="D137">
        <v>22227000</v>
      </c>
    </row>
    <row r="138" spans="1:4" x14ac:dyDescent="0.2">
      <c r="A138" t="s">
        <v>19788</v>
      </c>
      <c r="B138" t="s">
        <v>10564</v>
      </c>
      <c r="C138">
        <v>23000000</v>
      </c>
      <c r="D138">
        <v>20219000</v>
      </c>
    </row>
    <row r="139" spans="1:4" x14ac:dyDescent="0.2">
      <c r="A139" t="s">
        <v>19788</v>
      </c>
      <c r="B139" t="s">
        <v>10580</v>
      </c>
      <c r="C139">
        <v>23000000</v>
      </c>
      <c r="D139">
        <v>23084000</v>
      </c>
    </row>
    <row r="140" spans="1:4" x14ac:dyDescent="0.2">
      <c r="A140" t="s">
        <v>19788</v>
      </c>
      <c r="B140" t="s">
        <v>10595</v>
      </c>
      <c r="C140">
        <v>23000000</v>
      </c>
      <c r="D140">
        <v>23512000</v>
      </c>
    </row>
    <row r="141" spans="1:4" x14ac:dyDescent="0.2">
      <c r="A141" t="s">
        <v>19788</v>
      </c>
      <c r="B141" t="s">
        <v>10611</v>
      </c>
      <c r="C141">
        <v>23000000</v>
      </c>
      <c r="D141">
        <v>27695000</v>
      </c>
    </row>
    <row r="142" spans="1:4" x14ac:dyDescent="0.2">
      <c r="A142" t="s">
        <v>19788</v>
      </c>
      <c r="B142" t="s">
        <v>10626</v>
      </c>
      <c r="C142">
        <v>23000000</v>
      </c>
      <c r="D142">
        <v>21753000</v>
      </c>
    </row>
    <row r="143" spans="1:4" x14ac:dyDescent="0.2">
      <c r="A143" t="s">
        <v>19788</v>
      </c>
      <c r="B143" t="s">
        <v>10642</v>
      </c>
      <c r="C143">
        <v>23000000</v>
      </c>
      <c r="D143">
        <v>24553000</v>
      </c>
    </row>
    <row r="144" spans="1:4" x14ac:dyDescent="0.2">
      <c r="A144" t="s">
        <v>19788</v>
      </c>
      <c r="B144" t="s">
        <v>10657</v>
      </c>
      <c r="C144">
        <v>23000000</v>
      </c>
      <c r="D144">
        <v>23970000</v>
      </c>
    </row>
    <row r="145" spans="1:4" x14ac:dyDescent="0.2">
      <c r="A145" t="s">
        <v>19788</v>
      </c>
      <c r="B145" t="s">
        <v>10673</v>
      </c>
      <c r="C145">
        <v>23000000</v>
      </c>
      <c r="D145">
        <v>22877000</v>
      </c>
    </row>
    <row r="146" spans="1:4" x14ac:dyDescent="0.2">
      <c r="A146" t="s">
        <v>19788</v>
      </c>
      <c r="B146" t="s">
        <v>10690</v>
      </c>
      <c r="C146">
        <v>23000000</v>
      </c>
      <c r="D146">
        <v>25632000</v>
      </c>
    </row>
    <row r="147" spans="1:4" x14ac:dyDescent="0.2">
      <c r="A147" t="s">
        <v>19788</v>
      </c>
      <c r="B147" t="s">
        <v>10705</v>
      </c>
      <c r="C147">
        <v>23000000</v>
      </c>
      <c r="D147">
        <v>23909000</v>
      </c>
    </row>
    <row r="148" spans="1:4" x14ac:dyDescent="0.2">
      <c r="A148" t="s">
        <v>19788</v>
      </c>
      <c r="B148" t="s">
        <v>10720</v>
      </c>
      <c r="C148">
        <v>23000000</v>
      </c>
      <c r="D148">
        <v>21165000</v>
      </c>
    </row>
    <row r="149" spans="1:4" x14ac:dyDescent="0.2">
      <c r="A149" t="s">
        <v>19788</v>
      </c>
      <c r="B149" t="s">
        <v>10736</v>
      </c>
      <c r="C149">
        <v>23000000</v>
      </c>
      <c r="D149">
        <v>30073000</v>
      </c>
    </row>
    <row r="150" spans="1:4" x14ac:dyDescent="0.2">
      <c r="A150" t="s">
        <v>19788</v>
      </c>
      <c r="B150" t="s">
        <v>10753</v>
      </c>
      <c r="C150">
        <v>23000000</v>
      </c>
      <c r="D150">
        <v>22087000</v>
      </c>
    </row>
    <row r="151" spans="1:4" x14ac:dyDescent="0.2">
      <c r="A151" t="s">
        <v>19788</v>
      </c>
      <c r="B151" t="s">
        <v>10767</v>
      </c>
      <c r="C151">
        <v>23000000</v>
      </c>
      <c r="D151">
        <v>23011000</v>
      </c>
    </row>
    <row r="152" spans="1:4" x14ac:dyDescent="0.2">
      <c r="A152" t="s">
        <v>19788</v>
      </c>
      <c r="B152" t="s">
        <v>10781</v>
      </c>
      <c r="C152">
        <v>23000000</v>
      </c>
      <c r="D152">
        <v>22642000</v>
      </c>
    </row>
    <row r="153" spans="1:4" x14ac:dyDescent="0.2">
      <c r="A153" t="s">
        <v>19788</v>
      </c>
      <c r="B153" t="s">
        <v>10795</v>
      </c>
      <c r="C153">
        <v>23000000</v>
      </c>
      <c r="D153">
        <v>22580000</v>
      </c>
    </row>
    <row r="154" spans="1:4" x14ac:dyDescent="0.2">
      <c r="A154" t="s">
        <v>19788</v>
      </c>
      <c r="B154" t="s">
        <v>10810</v>
      </c>
      <c r="C154">
        <v>23000000</v>
      </c>
      <c r="D154">
        <v>43329000</v>
      </c>
    </row>
    <row r="155" spans="1:4" x14ac:dyDescent="0.2">
      <c r="A155" t="s">
        <v>19788</v>
      </c>
      <c r="B155" t="s">
        <v>10826</v>
      </c>
      <c r="C155">
        <v>23000000</v>
      </c>
      <c r="D155">
        <v>36526560</v>
      </c>
    </row>
    <row r="156" spans="1:4" x14ac:dyDescent="0.2">
      <c r="A156" t="s">
        <v>19788</v>
      </c>
      <c r="B156" t="s">
        <v>10842</v>
      </c>
      <c r="C156">
        <v>23000000</v>
      </c>
      <c r="D156">
        <v>25133000</v>
      </c>
    </row>
    <row r="157" spans="1:4" x14ac:dyDescent="0.2">
      <c r="A157" t="s">
        <v>19788</v>
      </c>
      <c r="B157" t="s">
        <v>10859</v>
      </c>
      <c r="C157">
        <v>23000000</v>
      </c>
      <c r="D157">
        <v>36525000</v>
      </c>
    </row>
    <row r="158" spans="1:4" x14ac:dyDescent="0.2">
      <c r="A158" t="s">
        <v>19788</v>
      </c>
      <c r="B158" t="s">
        <v>16916</v>
      </c>
      <c r="C158">
        <v>23000000</v>
      </c>
      <c r="D158">
        <v>23926000</v>
      </c>
    </row>
    <row r="159" spans="1:4" x14ac:dyDescent="0.2">
      <c r="A159" t="s">
        <v>19788</v>
      </c>
      <c r="B159" t="s">
        <v>10892</v>
      </c>
      <c r="C159">
        <v>23000000</v>
      </c>
      <c r="D159">
        <v>24391000</v>
      </c>
    </row>
    <row r="160" spans="1:4" x14ac:dyDescent="0.2">
      <c r="A160" t="s">
        <v>19788</v>
      </c>
      <c r="B160" t="s">
        <v>10910</v>
      </c>
      <c r="C160">
        <v>23000000</v>
      </c>
      <c r="D160">
        <v>26553000</v>
      </c>
    </row>
    <row r="161" spans="1:4" x14ac:dyDescent="0.2">
      <c r="A161" t="s">
        <v>19788</v>
      </c>
      <c r="B161" t="s">
        <v>16917</v>
      </c>
      <c r="C161">
        <v>23000000</v>
      </c>
      <c r="D161">
        <v>25852000</v>
      </c>
    </row>
    <row r="162" spans="1:4" x14ac:dyDescent="0.2">
      <c r="A162" t="s">
        <v>19788</v>
      </c>
      <c r="B162" t="s">
        <v>16918</v>
      </c>
      <c r="C162">
        <v>23000000</v>
      </c>
      <c r="D162">
        <v>17955000</v>
      </c>
    </row>
    <row r="163" spans="1:4" x14ac:dyDescent="0.2">
      <c r="A163" t="s">
        <v>19788</v>
      </c>
      <c r="B163" t="s">
        <v>10934</v>
      </c>
      <c r="C163">
        <v>23000000</v>
      </c>
      <c r="D163">
        <v>22451000</v>
      </c>
    </row>
    <row r="164" spans="1:4" x14ac:dyDescent="0.2">
      <c r="A164" t="s">
        <v>19788</v>
      </c>
      <c r="B164" t="s">
        <v>16919</v>
      </c>
      <c r="C164">
        <v>23000000</v>
      </c>
      <c r="D164">
        <v>18413000</v>
      </c>
    </row>
    <row r="165" spans="1:4" x14ac:dyDescent="0.2">
      <c r="A165" t="s">
        <v>19788</v>
      </c>
      <c r="B165" t="s">
        <v>10949</v>
      </c>
      <c r="C165">
        <v>23000000</v>
      </c>
      <c r="D165">
        <v>22224000</v>
      </c>
    </row>
    <row r="166" spans="1:4" x14ac:dyDescent="0.2">
      <c r="A166" t="s">
        <v>19925</v>
      </c>
      <c r="B166" t="s">
        <v>10547</v>
      </c>
      <c r="C166">
        <v>24363000</v>
      </c>
      <c r="D166">
        <v>25806100</v>
      </c>
    </row>
    <row r="167" spans="1:4" x14ac:dyDescent="0.2">
      <c r="A167" t="s">
        <v>19925</v>
      </c>
      <c r="B167" t="s">
        <v>10564</v>
      </c>
      <c r="C167">
        <v>24363000</v>
      </c>
      <c r="D167">
        <v>25853500</v>
      </c>
    </row>
    <row r="168" spans="1:4" x14ac:dyDescent="0.2">
      <c r="A168" t="s">
        <v>19925</v>
      </c>
      <c r="B168" t="s">
        <v>10580</v>
      </c>
      <c r="C168">
        <v>24363000</v>
      </c>
      <c r="D168">
        <v>20975500</v>
      </c>
    </row>
    <row r="169" spans="1:4" x14ac:dyDescent="0.2">
      <c r="A169" t="s">
        <v>19925</v>
      </c>
      <c r="B169" t="s">
        <v>10595</v>
      </c>
      <c r="C169">
        <v>24363000</v>
      </c>
      <c r="D169">
        <v>58270000</v>
      </c>
    </row>
    <row r="170" spans="1:4" x14ac:dyDescent="0.2">
      <c r="A170" t="s">
        <v>19925</v>
      </c>
      <c r="B170" t="s">
        <v>10611</v>
      </c>
      <c r="C170">
        <v>24363000</v>
      </c>
      <c r="D170">
        <v>18867500</v>
      </c>
    </row>
    <row r="171" spans="1:4" x14ac:dyDescent="0.2">
      <c r="A171" t="s">
        <v>19925</v>
      </c>
      <c r="B171" t="s">
        <v>10626</v>
      </c>
      <c r="C171">
        <v>24363000</v>
      </c>
      <c r="D171">
        <v>26107500</v>
      </c>
    </row>
    <row r="172" spans="1:4" x14ac:dyDescent="0.2">
      <c r="A172" t="s">
        <v>19925</v>
      </c>
      <c r="B172" t="s">
        <v>10642</v>
      </c>
      <c r="C172">
        <v>24363000</v>
      </c>
      <c r="D172">
        <v>21243300</v>
      </c>
    </row>
    <row r="173" spans="1:4" x14ac:dyDescent="0.2">
      <c r="A173" t="s">
        <v>19925</v>
      </c>
      <c r="B173" t="s">
        <v>10657</v>
      </c>
      <c r="C173">
        <v>24363000</v>
      </c>
      <c r="D173">
        <v>26848500</v>
      </c>
    </row>
    <row r="174" spans="1:4" x14ac:dyDescent="0.2">
      <c r="A174" t="s">
        <v>19925</v>
      </c>
      <c r="B174" t="s">
        <v>10673</v>
      </c>
      <c r="C174">
        <v>24363000</v>
      </c>
      <c r="D174">
        <v>31087000</v>
      </c>
    </row>
    <row r="175" spans="1:4" x14ac:dyDescent="0.2">
      <c r="A175" t="s">
        <v>19925</v>
      </c>
      <c r="B175" t="s">
        <v>10690</v>
      </c>
      <c r="C175">
        <v>24363000</v>
      </c>
      <c r="D175">
        <v>26275000</v>
      </c>
    </row>
    <row r="176" spans="1:4" x14ac:dyDescent="0.2">
      <c r="A176" t="s">
        <v>19925</v>
      </c>
      <c r="B176" t="s">
        <v>10705</v>
      </c>
      <c r="C176">
        <v>24363000</v>
      </c>
      <c r="D176">
        <v>39480000</v>
      </c>
    </row>
    <row r="177" spans="1:4" x14ac:dyDescent="0.2">
      <c r="A177" t="s">
        <v>19925</v>
      </c>
      <c r="B177" t="s">
        <v>10720</v>
      </c>
      <c r="C177">
        <v>24363000</v>
      </c>
      <c r="D177">
        <v>23336500</v>
      </c>
    </row>
    <row r="178" spans="1:4" x14ac:dyDescent="0.2">
      <c r="A178" t="s">
        <v>19925</v>
      </c>
      <c r="B178" t="s">
        <v>10736</v>
      </c>
      <c r="C178">
        <v>24363000</v>
      </c>
      <c r="D178">
        <v>28838500</v>
      </c>
    </row>
    <row r="179" spans="1:4" x14ac:dyDescent="0.2">
      <c r="A179" t="s">
        <v>19925</v>
      </c>
      <c r="B179" t="s">
        <v>10753</v>
      </c>
      <c r="C179">
        <v>24363000</v>
      </c>
      <c r="D179">
        <v>22421000</v>
      </c>
    </row>
    <row r="180" spans="1:4" x14ac:dyDescent="0.2">
      <c r="A180" t="s">
        <v>19925</v>
      </c>
      <c r="B180" t="s">
        <v>10767</v>
      </c>
      <c r="C180">
        <v>24363000</v>
      </c>
      <c r="D180">
        <v>24222500</v>
      </c>
    </row>
    <row r="181" spans="1:4" x14ac:dyDescent="0.2">
      <c r="A181" t="s">
        <v>19925</v>
      </c>
      <c r="B181" t="s">
        <v>10781</v>
      </c>
      <c r="C181">
        <v>24363000</v>
      </c>
      <c r="D181">
        <v>24100500</v>
      </c>
    </row>
    <row r="182" spans="1:4" x14ac:dyDescent="0.2">
      <c r="A182" t="s">
        <v>19925</v>
      </c>
      <c r="B182" t="s">
        <v>10795</v>
      </c>
      <c r="C182">
        <v>24363000</v>
      </c>
      <c r="D182">
        <v>25426600</v>
      </c>
    </row>
    <row r="183" spans="1:4" x14ac:dyDescent="0.2">
      <c r="A183" t="s">
        <v>19925</v>
      </c>
      <c r="B183" t="s">
        <v>10810</v>
      </c>
      <c r="C183">
        <v>24363000</v>
      </c>
      <c r="D183">
        <v>25923500</v>
      </c>
    </row>
    <row r="184" spans="1:4" x14ac:dyDescent="0.2">
      <c r="A184" t="s">
        <v>19925</v>
      </c>
      <c r="B184" t="s">
        <v>10826</v>
      </c>
      <c r="C184">
        <v>24363000</v>
      </c>
      <c r="D184">
        <v>40149100</v>
      </c>
    </row>
    <row r="185" spans="1:4" x14ac:dyDescent="0.2">
      <c r="A185" t="s">
        <v>19925</v>
      </c>
      <c r="B185" t="s">
        <v>10842</v>
      </c>
      <c r="C185">
        <v>24363000</v>
      </c>
      <c r="D185">
        <v>23669500</v>
      </c>
    </row>
    <row r="186" spans="1:4" x14ac:dyDescent="0.2">
      <c r="A186" t="s">
        <v>19925</v>
      </c>
      <c r="B186" t="s">
        <v>10859</v>
      </c>
      <c r="C186">
        <v>24363000</v>
      </c>
      <c r="D186">
        <v>36140000</v>
      </c>
    </row>
    <row r="187" spans="1:4" x14ac:dyDescent="0.2">
      <c r="A187" t="s">
        <v>19925</v>
      </c>
      <c r="B187" t="s">
        <v>16916</v>
      </c>
      <c r="C187">
        <v>24363000</v>
      </c>
      <c r="D187">
        <v>24903500</v>
      </c>
    </row>
    <row r="188" spans="1:4" x14ac:dyDescent="0.2">
      <c r="A188" t="s">
        <v>19925</v>
      </c>
      <c r="B188" t="s">
        <v>10892</v>
      </c>
      <c r="C188">
        <v>24363000</v>
      </c>
      <c r="D188">
        <v>27820200</v>
      </c>
    </row>
    <row r="189" spans="1:4" x14ac:dyDescent="0.2">
      <c r="A189" t="s">
        <v>19925</v>
      </c>
      <c r="B189" t="s">
        <v>10910</v>
      </c>
      <c r="C189">
        <v>24363000</v>
      </c>
      <c r="D189">
        <v>30785500</v>
      </c>
    </row>
    <row r="190" spans="1:4" x14ac:dyDescent="0.2">
      <c r="A190" t="s">
        <v>19925</v>
      </c>
      <c r="B190" t="s">
        <v>16917</v>
      </c>
      <c r="C190">
        <v>24363000</v>
      </c>
      <c r="D190">
        <v>30301500</v>
      </c>
    </row>
    <row r="191" spans="1:4" x14ac:dyDescent="0.2">
      <c r="A191" t="s">
        <v>19925</v>
      </c>
      <c r="B191" t="s">
        <v>16918</v>
      </c>
      <c r="C191">
        <v>24363000</v>
      </c>
      <c r="D191">
        <v>18633900</v>
      </c>
    </row>
    <row r="192" spans="1:4" x14ac:dyDescent="0.2">
      <c r="A192" t="s">
        <v>19925</v>
      </c>
      <c r="B192" t="s">
        <v>10934</v>
      </c>
      <c r="C192">
        <v>24363000</v>
      </c>
      <c r="D192">
        <v>25267000</v>
      </c>
    </row>
    <row r="193" spans="1:4" x14ac:dyDescent="0.2">
      <c r="A193" t="s">
        <v>19925</v>
      </c>
      <c r="B193" t="s">
        <v>16919</v>
      </c>
      <c r="C193">
        <v>24363000</v>
      </c>
      <c r="D193">
        <v>15978000</v>
      </c>
    </row>
    <row r="194" spans="1:4" x14ac:dyDescent="0.2">
      <c r="A194" t="s">
        <v>19925</v>
      </c>
      <c r="B194" t="s">
        <v>10949</v>
      </c>
      <c r="C194">
        <v>24363000</v>
      </c>
      <c r="D194">
        <v>34940000</v>
      </c>
    </row>
    <row r="195" spans="1:4" x14ac:dyDescent="0.2">
      <c r="A195" t="s">
        <v>19786</v>
      </c>
      <c r="B195" t="s">
        <v>10547</v>
      </c>
      <c r="C195">
        <v>26900000</v>
      </c>
      <c r="D195">
        <v>30133827</v>
      </c>
    </row>
    <row r="196" spans="1:4" x14ac:dyDescent="0.2">
      <c r="A196" t="s">
        <v>19786</v>
      </c>
      <c r="B196" t="s">
        <v>10564</v>
      </c>
      <c r="C196">
        <v>26900000</v>
      </c>
      <c r="D196">
        <v>26800500</v>
      </c>
    </row>
    <row r="197" spans="1:4" x14ac:dyDescent="0.2">
      <c r="A197" t="s">
        <v>19786</v>
      </c>
      <c r="B197" t="s">
        <v>10580</v>
      </c>
      <c r="C197">
        <v>26900000</v>
      </c>
      <c r="D197">
        <v>27006013</v>
      </c>
    </row>
    <row r="198" spans="1:4" x14ac:dyDescent="0.2">
      <c r="A198" t="s">
        <v>19786</v>
      </c>
      <c r="B198" t="s">
        <v>10595</v>
      </c>
      <c r="C198">
        <v>26900000</v>
      </c>
      <c r="D198">
        <v>61330670</v>
      </c>
    </row>
    <row r="199" spans="1:4" x14ac:dyDescent="0.2">
      <c r="A199" t="s">
        <v>19786</v>
      </c>
      <c r="B199" t="s">
        <v>10611</v>
      </c>
      <c r="C199">
        <v>26900000</v>
      </c>
      <c r="D199">
        <v>26677290</v>
      </c>
    </row>
    <row r="200" spans="1:4" x14ac:dyDescent="0.2">
      <c r="A200" t="s">
        <v>19786</v>
      </c>
      <c r="B200" t="s">
        <v>10626</v>
      </c>
      <c r="C200">
        <v>26900000</v>
      </c>
      <c r="D200">
        <v>27268948</v>
      </c>
    </row>
    <row r="201" spans="1:4" x14ac:dyDescent="0.2">
      <c r="A201" t="s">
        <v>19786</v>
      </c>
      <c r="B201" t="s">
        <v>10642</v>
      </c>
      <c r="C201">
        <v>26900000</v>
      </c>
      <c r="D201">
        <v>26518960</v>
      </c>
    </row>
    <row r="202" spans="1:4" x14ac:dyDescent="0.2">
      <c r="A202" t="s">
        <v>19786</v>
      </c>
      <c r="B202" t="s">
        <v>10657</v>
      </c>
      <c r="C202">
        <v>26900000</v>
      </c>
      <c r="D202">
        <v>24876625</v>
      </c>
    </row>
    <row r="203" spans="1:4" x14ac:dyDescent="0.2">
      <c r="A203" t="s">
        <v>19786</v>
      </c>
      <c r="B203" t="s">
        <v>10673</v>
      </c>
      <c r="C203">
        <v>26900000</v>
      </c>
      <c r="D203">
        <v>32856469</v>
      </c>
    </row>
    <row r="204" spans="1:4" x14ac:dyDescent="0.2">
      <c r="A204" t="s">
        <v>19786</v>
      </c>
      <c r="B204" t="s">
        <v>10690</v>
      </c>
      <c r="C204">
        <v>26900000</v>
      </c>
      <c r="D204">
        <v>28086350</v>
      </c>
    </row>
    <row r="205" spans="1:4" x14ac:dyDescent="0.2">
      <c r="A205" t="s">
        <v>19786</v>
      </c>
      <c r="B205" t="s">
        <v>10705</v>
      </c>
      <c r="C205">
        <v>26900000</v>
      </c>
      <c r="D205">
        <v>39162273</v>
      </c>
    </row>
    <row r="206" spans="1:4" x14ac:dyDescent="0.2">
      <c r="A206" t="s">
        <v>19786</v>
      </c>
      <c r="B206" t="s">
        <v>10720</v>
      </c>
      <c r="C206">
        <v>26900000</v>
      </c>
      <c r="D206">
        <v>24493625</v>
      </c>
    </row>
    <row r="207" spans="1:4" x14ac:dyDescent="0.2">
      <c r="A207" t="s">
        <v>19786</v>
      </c>
      <c r="B207" t="s">
        <v>10736</v>
      </c>
      <c r="C207">
        <v>26900000</v>
      </c>
      <c r="D207">
        <v>36304583</v>
      </c>
    </row>
    <row r="208" spans="1:4" x14ac:dyDescent="0.2">
      <c r="A208" t="s">
        <v>19786</v>
      </c>
      <c r="B208" t="s">
        <v>10753</v>
      </c>
      <c r="C208">
        <v>26900000</v>
      </c>
      <c r="D208">
        <v>34641186</v>
      </c>
    </row>
    <row r="209" spans="1:4" x14ac:dyDescent="0.2">
      <c r="A209" t="s">
        <v>19786</v>
      </c>
      <c r="B209" t="s">
        <v>10767</v>
      </c>
      <c r="C209">
        <v>26900000</v>
      </c>
      <c r="D209">
        <v>25919828</v>
      </c>
    </row>
    <row r="210" spans="1:4" x14ac:dyDescent="0.2">
      <c r="A210" t="s">
        <v>19786</v>
      </c>
      <c r="B210" t="s">
        <v>10781</v>
      </c>
      <c r="C210">
        <v>26900000</v>
      </c>
      <c r="D210">
        <v>27787780</v>
      </c>
    </row>
    <row r="211" spans="1:4" x14ac:dyDescent="0.2">
      <c r="A211" t="s">
        <v>19786</v>
      </c>
      <c r="B211" t="s">
        <v>10795</v>
      </c>
      <c r="C211">
        <v>26900000</v>
      </c>
      <c r="D211">
        <v>28504567</v>
      </c>
    </row>
    <row r="212" spans="1:4" x14ac:dyDescent="0.2">
      <c r="A212" t="s">
        <v>19786</v>
      </c>
      <c r="B212" t="s">
        <v>10810</v>
      </c>
      <c r="C212">
        <v>26900000</v>
      </c>
      <c r="D212">
        <v>53974881</v>
      </c>
    </row>
    <row r="213" spans="1:4" x14ac:dyDescent="0.2">
      <c r="A213" t="s">
        <v>19786</v>
      </c>
      <c r="B213" t="s">
        <v>10826</v>
      </c>
      <c r="C213">
        <v>26900000</v>
      </c>
      <c r="D213">
        <v>43954299</v>
      </c>
    </row>
    <row r="214" spans="1:4" x14ac:dyDescent="0.2">
      <c r="A214" t="s">
        <v>19786</v>
      </c>
      <c r="B214" t="s">
        <v>10842</v>
      </c>
      <c r="C214">
        <v>26900000</v>
      </c>
      <c r="D214">
        <v>31420520</v>
      </c>
    </row>
    <row r="215" spans="1:4" x14ac:dyDescent="0.2">
      <c r="A215" t="s">
        <v>19786</v>
      </c>
      <c r="B215" t="s">
        <v>10859</v>
      </c>
      <c r="C215">
        <v>26900000</v>
      </c>
      <c r="D215">
        <v>36937876</v>
      </c>
    </row>
    <row r="216" spans="1:4" x14ac:dyDescent="0.2">
      <c r="A216" t="s">
        <v>19786</v>
      </c>
      <c r="B216" t="s">
        <v>16916</v>
      </c>
      <c r="C216">
        <v>26900000</v>
      </c>
      <c r="D216">
        <v>27786719</v>
      </c>
    </row>
    <row r="217" spans="1:4" x14ac:dyDescent="0.2">
      <c r="A217" t="s">
        <v>19786</v>
      </c>
      <c r="B217" t="s">
        <v>10892</v>
      </c>
      <c r="C217">
        <v>26900000</v>
      </c>
      <c r="D217">
        <v>30046350</v>
      </c>
    </row>
    <row r="218" spans="1:4" x14ac:dyDescent="0.2">
      <c r="A218" t="s">
        <v>19786</v>
      </c>
      <c r="B218" t="s">
        <v>10910</v>
      </c>
      <c r="C218">
        <v>26900000</v>
      </c>
      <c r="D218">
        <v>38846163</v>
      </c>
    </row>
    <row r="219" spans="1:4" x14ac:dyDescent="0.2">
      <c r="A219" t="s">
        <v>19786</v>
      </c>
      <c r="B219" t="s">
        <v>16917</v>
      </c>
      <c r="C219">
        <v>26900000</v>
      </c>
      <c r="D219">
        <v>37592175</v>
      </c>
    </row>
    <row r="220" spans="1:4" x14ac:dyDescent="0.2">
      <c r="A220" t="s">
        <v>19786</v>
      </c>
      <c r="B220" t="s">
        <v>16918</v>
      </c>
      <c r="C220">
        <v>26900000</v>
      </c>
      <c r="D220">
        <v>24748905</v>
      </c>
    </row>
    <row r="221" spans="1:4" x14ac:dyDescent="0.2">
      <c r="A221" t="s">
        <v>19786</v>
      </c>
      <c r="B221" t="s">
        <v>10934</v>
      </c>
      <c r="C221">
        <v>26900000</v>
      </c>
      <c r="D221">
        <v>28505442</v>
      </c>
    </row>
    <row r="222" spans="1:4" x14ac:dyDescent="0.2">
      <c r="A222" t="s">
        <v>19786</v>
      </c>
      <c r="B222" t="s">
        <v>16919</v>
      </c>
      <c r="C222">
        <v>26900000</v>
      </c>
      <c r="D222">
        <v>25637110</v>
      </c>
    </row>
    <row r="223" spans="1:4" x14ac:dyDescent="0.2">
      <c r="A223" t="s">
        <v>19786</v>
      </c>
      <c r="B223" t="s">
        <v>16920</v>
      </c>
      <c r="C223">
        <v>26900000</v>
      </c>
      <c r="D223">
        <v>40718075</v>
      </c>
    </row>
    <row r="224" spans="1:4" x14ac:dyDescent="0.2">
      <c r="A224" t="s">
        <v>19785</v>
      </c>
      <c r="B224" t="s">
        <v>10547</v>
      </c>
      <c r="C224">
        <v>30000000</v>
      </c>
      <c r="D224">
        <v>40954940</v>
      </c>
    </row>
    <row r="225" spans="1:4" x14ac:dyDescent="0.2">
      <c r="A225" t="s">
        <v>19785</v>
      </c>
      <c r="B225" t="s">
        <v>10564</v>
      </c>
      <c r="C225">
        <v>30000000</v>
      </c>
      <c r="D225">
        <v>32258856</v>
      </c>
    </row>
    <row r="226" spans="1:4" x14ac:dyDescent="0.2">
      <c r="A226" t="s">
        <v>19785</v>
      </c>
      <c r="B226" t="s">
        <v>10580</v>
      </c>
      <c r="C226">
        <v>30000000</v>
      </c>
      <c r="D226">
        <v>30452000</v>
      </c>
    </row>
    <row r="227" spans="1:4" x14ac:dyDescent="0.2">
      <c r="A227" t="s">
        <v>19785</v>
      </c>
      <c r="B227" t="s">
        <v>10595</v>
      </c>
      <c r="C227">
        <v>30000000</v>
      </c>
      <c r="D227">
        <v>28640500</v>
      </c>
    </row>
    <row r="228" spans="1:4" x14ac:dyDescent="0.2">
      <c r="A228" t="s">
        <v>19785</v>
      </c>
      <c r="B228" t="s">
        <v>10611</v>
      </c>
      <c r="C228">
        <v>30000000</v>
      </c>
      <c r="D228">
        <v>28714000</v>
      </c>
    </row>
    <row r="229" spans="1:4" x14ac:dyDescent="0.2">
      <c r="A229" t="s">
        <v>19785</v>
      </c>
      <c r="B229" t="s">
        <v>10626</v>
      </c>
      <c r="C229">
        <v>30000000</v>
      </c>
      <c r="D229">
        <v>35565568</v>
      </c>
    </row>
    <row r="230" spans="1:4" x14ac:dyDescent="0.2">
      <c r="A230" t="s">
        <v>19785</v>
      </c>
      <c r="B230" t="s">
        <v>10642</v>
      </c>
      <c r="C230">
        <v>30000000</v>
      </c>
      <c r="D230">
        <v>29392200</v>
      </c>
    </row>
    <row r="231" spans="1:4" x14ac:dyDescent="0.2">
      <c r="A231" t="s">
        <v>19785</v>
      </c>
      <c r="B231" t="s">
        <v>10657</v>
      </c>
      <c r="C231">
        <v>30000000</v>
      </c>
      <c r="D231">
        <v>34699620</v>
      </c>
    </row>
    <row r="232" spans="1:4" x14ac:dyDescent="0.2">
      <c r="A232" t="s">
        <v>19785</v>
      </c>
      <c r="B232" t="s">
        <v>10673</v>
      </c>
      <c r="C232">
        <v>30000000</v>
      </c>
      <c r="D232">
        <v>30985000</v>
      </c>
    </row>
    <row r="233" spans="1:4" x14ac:dyDescent="0.2">
      <c r="A233" t="s">
        <v>19785</v>
      </c>
      <c r="B233" t="s">
        <v>10690</v>
      </c>
      <c r="C233">
        <v>30000000</v>
      </c>
      <c r="D233">
        <v>30297100</v>
      </c>
    </row>
    <row r="234" spans="1:4" x14ac:dyDescent="0.2">
      <c r="A234" t="s">
        <v>19785</v>
      </c>
      <c r="B234" t="s">
        <v>10705</v>
      </c>
      <c r="C234">
        <v>30000000</v>
      </c>
      <c r="D234">
        <v>45401500</v>
      </c>
    </row>
    <row r="235" spans="1:4" x14ac:dyDescent="0.2">
      <c r="A235" t="s">
        <v>19785</v>
      </c>
      <c r="B235" t="s">
        <v>10720</v>
      </c>
      <c r="C235">
        <v>30000000</v>
      </c>
      <c r="D235">
        <v>28417580</v>
      </c>
    </row>
    <row r="236" spans="1:4" x14ac:dyDescent="0.2">
      <c r="A236" t="s">
        <v>19785</v>
      </c>
      <c r="B236" t="s">
        <v>10736</v>
      </c>
      <c r="C236">
        <v>30000000</v>
      </c>
      <c r="D236">
        <v>41872000</v>
      </c>
    </row>
    <row r="237" spans="1:4" x14ac:dyDescent="0.2">
      <c r="A237" t="s">
        <v>19785</v>
      </c>
      <c r="B237" t="s">
        <v>10753</v>
      </c>
      <c r="C237">
        <v>30000000</v>
      </c>
      <c r="D237">
        <v>44594000</v>
      </c>
    </row>
    <row r="238" spans="1:4" x14ac:dyDescent="0.2">
      <c r="A238" t="s">
        <v>19785</v>
      </c>
      <c r="B238" t="s">
        <v>10767</v>
      </c>
      <c r="C238">
        <v>30000000</v>
      </c>
      <c r="D238">
        <v>33703240</v>
      </c>
    </row>
    <row r="239" spans="1:4" x14ac:dyDescent="0.2">
      <c r="A239" t="s">
        <v>19785</v>
      </c>
      <c r="B239" t="s">
        <v>10781</v>
      </c>
      <c r="C239">
        <v>30000000</v>
      </c>
      <c r="D239">
        <v>33107230</v>
      </c>
    </row>
    <row r="240" spans="1:4" x14ac:dyDescent="0.2">
      <c r="A240" t="s">
        <v>19785</v>
      </c>
      <c r="B240" t="s">
        <v>10795</v>
      </c>
      <c r="C240">
        <v>30000000</v>
      </c>
      <c r="D240">
        <v>43735000</v>
      </c>
    </row>
    <row r="241" spans="1:4" x14ac:dyDescent="0.2">
      <c r="A241" t="s">
        <v>19785</v>
      </c>
      <c r="B241" t="s">
        <v>10810</v>
      </c>
      <c r="C241">
        <v>30000000</v>
      </c>
      <c r="D241">
        <v>59945400</v>
      </c>
    </row>
    <row r="242" spans="1:4" x14ac:dyDescent="0.2">
      <c r="A242" t="s">
        <v>19785</v>
      </c>
      <c r="B242" t="s">
        <v>10826</v>
      </c>
      <c r="C242">
        <v>30000000</v>
      </c>
      <c r="D242">
        <v>46118000</v>
      </c>
    </row>
    <row r="243" spans="1:4" x14ac:dyDescent="0.2">
      <c r="A243" t="s">
        <v>19785</v>
      </c>
      <c r="B243" t="s">
        <v>10842</v>
      </c>
      <c r="C243">
        <v>30000000</v>
      </c>
      <c r="D243">
        <v>41509920</v>
      </c>
    </row>
    <row r="244" spans="1:4" x14ac:dyDescent="0.2">
      <c r="A244" t="s">
        <v>19785</v>
      </c>
      <c r="B244" t="s">
        <v>10859</v>
      </c>
      <c r="C244">
        <v>30000000</v>
      </c>
      <c r="D244">
        <v>36101500</v>
      </c>
    </row>
    <row r="245" spans="1:4" x14ac:dyDescent="0.2">
      <c r="A245" t="s">
        <v>19785</v>
      </c>
      <c r="B245" t="s">
        <v>16916</v>
      </c>
      <c r="C245">
        <v>30000000</v>
      </c>
      <c r="D245">
        <v>54725500</v>
      </c>
    </row>
    <row r="246" spans="1:4" x14ac:dyDescent="0.2">
      <c r="A246" t="s">
        <v>19785</v>
      </c>
      <c r="B246" t="s">
        <v>10892</v>
      </c>
      <c r="C246">
        <v>30000000</v>
      </c>
      <c r="D246">
        <v>32267000</v>
      </c>
    </row>
    <row r="247" spans="1:4" x14ac:dyDescent="0.2">
      <c r="A247" t="s">
        <v>19785</v>
      </c>
      <c r="B247" t="s">
        <v>10910</v>
      </c>
      <c r="C247">
        <v>30000000</v>
      </c>
      <c r="D247">
        <v>43681143</v>
      </c>
    </row>
    <row r="248" spans="1:4" x14ac:dyDescent="0.2">
      <c r="A248" t="s">
        <v>19785</v>
      </c>
      <c r="B248" t="s">
        <v>16917</v>
      </c>
      <c r="C248">
        <v>30000000</v>
      </c>
      <c r="D248">
        <v>30413082</v>
      </c>
    </row>
    <row r="249" spans="1:4" x14ac:dyDescent="0.2">
      <c r="A249" t="s">
        <v>19785</v>
      </c>
      <c r="B249" t="s">
        <v>16918</v>
      </c>
      <c r="C249">
        <v>30000000</v>
      </c>
      <c r="D249">
        <v>34368500</v>
      </c>
    </row>
    <row r="250" spans="1:4" x14ac:dyDescent="0.2">
      <c r="A250" t="s">
        <v>19785</v>
      </c>
      <c r="B250" t="s">
        <v>10934</v>
      </c>
      <c r="C250">
        <v>30000000</v>
      </c>
      <c r="D250">
        <v>30298560</v>
      </c>
    </row>
    <row r="251" spans="1:4" x14ac:dyDescent="0.2">
      <c r="A251" t="s">
        <v>19785</v>
      </c>
      <c r="B251" t="s">
        <v>16919</v>
      </c>
      <c r="C251">
        <v>30000000</v>
      </c>
      <c r="D251">
        <v>33635800</v>
      </c>
    </row>
    <row r="252" spans="1:4" x14ac:dyDescent="0.2">
      <c r="A252" t="s">
        <v>19785</v>
      </c>
      <c r="B252" t="s">
        <v>16920</v>
      </c>
      <c r="C252">
        <v>30000000</v>
      </c>
      <c r="D252">
        <v>34018500</v>
      </c>
    </row>
    <row r="253" spans="1:4" x14ac:dyDescent="0.2">
      <c r="A253" t="s">
        <v>19784</v>
      </c>
      <c r="B253" t="s">
        <v>10547</v>
      </c>
      <c r="C253">
        <v>34000000</v>
      </c>
      <c r="D253">
        <v>44169202</v>
      </c>
    </row>
    <row r="254" spans="1:4" x14ac:dyDescent="0.2">
      <c r="A254" t="s">
        <v>19784</v>
      </c>
      <c r="B254" t="s">
        <v>10564</v>
      </c>
      <c r="C254">
        <v>34000000</v>
      </c>
      <c r="D254">
        <v>46152875</v>
      </c>
    </row>
    <row r="255" spans="1:4" x14ac:dyDescent="0.2">
      <c r="A255" t="s">
        <v>19784</v>
      </c>
      <c r="B255" t="s">
        <v>10580</v>
      </c>
      <c r="C255">
        <v>34000000</v>
      </c>
      <c r="D255">
        <v>38619012</v>
      </c>
    </row>
    <row r="256" spans="1:4" x14ac:dyDescent="0.2">
      <c r="A256" t="s">
        <v>19784</v>
      </c>
      <c r="B256" t="s">
        <v>10595</v>
      </c>
      <c r="C256">
        <v>34000000</v>
      </c>
      <c r="D256">
        <v>27032368</v>
      </c>
    </row>
    <row r="257" spans="1:4" x14ac:dyDescent="0.2">
      <c r="A257" t="s">
        <v>19784</v>
      </c>
      <c r="B257" t="s">
        <v>10611</v>
      </c>
      <c r="C257">
        <v>34000000</v>
      </c>
      <c r="D257">
        <v>46547966</v>
      </c>
    </row>
    <row r="258" spans="1:4" x14ac:dyDescent="0.2">
      <c r="A258" t="s">
        <v>19784</v>
      </c>
      <c r="B258" t="s">
        <v>10626</v>
      </c>
      <c r="C258">
        <v>34000000</v>
      </c>
      <c r="D258">
        <v>40014500</v>
      </c>
    </row>
    <row r="259" spans="1:4" x14ac:dyDescent="0.2">
      <c r="A259" t="s">
        <v>19784</v>
      </c>
      <c r="B259" t="s">
        <v>10642</v>
      </c>
      <c r="C259">
        <v>34000000</v>
      </c>
      <c r="D259">
        <v>40677095</v>
      </c>
    </row>
    <row r="260" spans="1:4" x14ac:dyDescent="0.2">
      <c r="A260" t="s">
        <v>19784</v>
      </c>
      <c r="B260" t="s">
        <v>10657</v>
      </c>
      <c r="C260">
        <v>34000000</v>
      </c>
      <c r="D260">
        <v>42141801</v>
      </c>
    </row>
    <row r="261" spans="1:4" x14ac:dyDescent="0.2">
      <c r="A261" t="s">
        <v>19784</v>
      </c>
      <c r="B261" t="s">
        <v>10673</v>
      </c>
      <c r="C261">
        <v>34000000</v>
      </c>
      <c r="D261">
        <v>36133518</v>
      </c>
    </row>
    <row r="262" spans="1:4" x14ac:dyDescent="0.2">
      <c r="A262" t="s">
        <v>19784</v>
      </c>
      <c r="B262" t="s">
        <v>10690</v>
      </c>
      <c r="C262">
        <v>34000000</v>
      </c>
      <c r="D262">
        <v>52269367</v>
      </c>
    </row>
    <row r="263" spans="1:4" x14ac:dyDescent="0.2">
      <c r="A263" t="s">
        <v>19784</v>
      </c>
      <c r="B263" t="s">
        <v>10705</v>
      </c>
      <c r="C263">
        <v>34000000</v>
      </c>
      <c r="D263">
        <v>54988605</v>
      </c>
    </row>
    <row r="264" spans="1:4" x14ac:dyDescent="0.2">
      <c r="A264" t="s">
        <v>19784</v>
      </c>
      <c r="B264" t="s">
        <v>10720</v>
      </c>
      <c r="C264">
        <v>34000000</v>
      </c>
      <c r="D264">
        <v>22489343</v>
      </c>
    </row>
    <row r="265" spans="1:4" x14ac:dyDescent="0.2">
      <c r="A265" t="s">
        <v>19784</v>
      </c>
      <c r="B265" t="s">
        <v>10736</v>
      </c>
      <c r="C265">
        <v>34000000</v>
      </c>
      <c r="D265">
        <v>55018533</v>
      </c>
    </row>
    <row r="266" spans="1:4" x14ac:dyDescent="0.2">
      <c r="A266" t="s">
        <v>19784</v>
      </c>
      <c r="B266" t="s">
        <v>10753</v>
      </c>
      <c r="C266">
        <v>34000000</v>
      </c>
      <c r="D266">
        <v>52496573</v>
      </c>
    </row>
    <row r="267" spans="1:4" x14ac:dyDescent="0.2">
      <c r="A267" t="s">
        <v>19784</v>
      </c>
      <c r="B267" t="s">
        <v>10767</v>
      </c>
      <c r="C267">
        <v>34000000</v>
      </c>
      <c r="D267">
        <v>44680197</v>
      </c>
    </row>
    <row r="268" spans="1:4" x14ac:dyDescent="0.2">
      <c r="A268" t="s">
        <v>19784</v>
      </c>
      <c r="B268" t="s">
        <v>10781</v>
      </c>
      <c r="C268">
        <v>34000000</v>
      </c>
      <c r="D268">
        <v>42642272</v>
      </c>
    </row>
    <row r="269" spans="1:4" x14ac:dyDescent="0.2">
      <c r="A269" t="s">
        <v>19784</v>
      </c>
      <c r="B269" t="s">
        <v>10795</v>
      </c>
      <c r="C269">
        <v>34000000</v>
      </c>
      <c r="D269">
        <v>53245461</v>
      </c>
    </row>
    <row r="270" spans="1:4" x14ac:dyDescent="0.2">
      <c r="A270" t="s">
        <v>19784</v>
      </c>
      <c r="B270" t="s">
        <v>10810</v>
      </c>
      <c r="C270">
        <v>34000000</v>
      </c>
      <c r="D270">
        <v>72288001</v>
      </c>
    </row>
    <row r="271" spans="1:4" x14ac:dyDescent="0.2">
      <c r="A271" t="s">
        <v>19784</v>
      </c>
      <c r="B271" t="s">
        <v>10826</v>
      </c>
      <c r="C271">
        <v>34000000</v>
      </c>
      <c r="D271">
        <v>41586801</v>
      </c>
    </row>
    <row r="272" spans="1:4" x14ac:dyDescent="0.2">
      <c r="A272" t="s">
        <v>19784</v>
      </c>
      <c r="B272" t="s">
        <v>10842</v>
      </c>
      <c r="C272">
        <v>34000000</v>
      </c>
      <c r="D272">
        <v>43890593</v>
      </c>
    </row>
    <row r="273" spans="1:4" x14ac:dyDescent="0.2">
      <c r="A273" t="s">
        <v>19784</v>
      </c>
      <c r="B273" t="s">
        <v>10859</v>
      </c>
      <c r="C273">
        <v>34000000</v>
      </c>
      <c r="D273">
        <v>46544037</v>
      </c>
    </row>
    <row r="274" spans="1:4" x14ac:dyDescent="0.2">
      <c r="A274" t="s">
        <v>19784</v>
      </c>
      <c r="B274" t="s">
        <v>16916</v>
      </c>
      <c r="C274">
        <v>34000000</v>
      </c>
      <c r="D274">
        <v>73898705</v>
      </c>
    </row>
    <row r="275" spans="1:4" x14ac:dyDescent="0.2">
      <c r="A275" t="s">
        <v>19784</v>
      </c>
      <c r="B275" t="s">
        <v>10892</v>
      </c>
      <c r="C275">
        <v>34000000</v>
      </c>
      <c r="D275">
        <v>40113125</v>
      </c>
    </row>
    <row r="276" spans="1:4" x14ac:dyDescent="0.2">
      <c r="A276" t="s">
        <v>19784</v>
      </c>
      <c r="B276" t="s">
        <v>10910</v>
      </c>
      <c r="C276">
        <v>34000000</v>
      </c>
      <c r="D276">
        <v>42529801</v>
      </c>
    </row>
    <row r="277" spans="1:4" x14ac:dyDescent="0.2">
      <c r="A277" t="s">
        <v>19784</v>
      </c>
      <c r="B277" t="s">
        <v>16917</v>
      </c>
      <c r="C277">
        <v>34000000</v>
      </c>
      <c r="D277">
        <v>38258910</v>
      </c>
    </row>
    <row r="278" spans="1:4" x14ac:dyDescent="0.2">
      <c r="A278" t="s">
        <v>19784</v>
      </c>
      <c r="B278" t="s">
        <v>16918</v>
      </c>
      <c r="C278">
        <v>34000000</v>
      </c>
      <c r="D278">
        <v>34730320</v>
      </c>
    </row>
    <row r="279" spans="1:4" x14ac:dyDescent="0.2">
      <c r="A279" t="s">
        <v>19784</v>
      </c>
      <c r="B279" t="s">
        <v>10934</v>
      </c>
      <c r="C279">
        <v>34000000</v>
      </c>
      <c r="D279">
        <v>50348426</v>
      </c>
    </row>
    <row r="280" spans="1:4" x14ac:dyDescent="0.2">
      <c r="A280" t="s">
        <v>19784</v>
      </c>
      <c r="B280" t="s">
        <v>16919</v>
      </c>
      <c r="C280">
        <v>34000000</v>
      </c>
      <c r="D280">
        <v>37432688</v>
      </c>
    </row>
    <row r="281" spans="1:4" x14ac:dyDescent="0.2">
      <c r="A281" t="s">
        <v>19784</v>
      </c>
      <c r="B281" t="s">
        <v>16920</v>
      </c>
      <c r="C281">
        <v>34000000</v>
      </c>
      <c r="D281">
        <v>53194441</v>
      </c>
    </row>
    <row r="282" spans="1:4" x14ac:dyDescent="0.2">
      <c r="A282" t="s">
        <v>19783</v>
      </c>
      <c r="B282" t="s">
        <v>10547</v>
      </c>
      <c r="C282">
        <v>35500000</v>
      </c>
      <c r="D282">
        <v>39297129</v>
      </c>
    </row>
    <row r="283" spans="1:4" x14ac:dyDescent="0.2">
      <c r="A283" t="s">
        <v>19783</v>
      </c>
      <c r="B283" t="s">
        <v>10564</v>
      </c>
      <c r="C283">
        <v>35500000</v>
      </c>
      <c r="D283">
        <v>51478707</v>
      </c>
    </row>
    <row r="284" spans="1:4" x14ac:dyDescent="0.2">
      <c r="A284" t="s">
        <v>19783</v>
      </c>
      <c r="B284" t="s">
        <v>10580</v>
      </c>
      <c r="C284">
        <v>35500000</v>
      </c>
      <c r="D284">
        <v>46441558</v>
      </c>
    </row>
    <row r="285" spans="1:4" x14ac:dyDescent="0.2">
      <c r="A285" t="s">
        <v>19783</v>
      </c>
      <c r="B285" t="s">
        <v>10595</v>
      </c>
      <c r="C285">
        <v>35500000</v>
      </c>
      <c r="D285">
        <v>29691907</v>
      </c>
    </row>
    <row r="286" spans="1:4" x14ac:dyDescent="0.2">
      <c r="A286" t="s">
        <v>19783</v>
      </c>
      <c r="B286" t="s">
        <v>10611</v>
      </c>
      <c r="C286">
        <v>35500000</v>
      </c>
      <c r="D286">
        <v>49780549</v>
      </c>
    </row>
    <row r="287" spans="1:4" x14ac:dyDescent="0.2">
      <c r="A287" t="s">
        <v>19783</v>
      </c>
      <c r="B287" t="s">
        <v>10626</v>
      </c>
      <c r="C287">
        <v>35500000</v>
      </c>
      <c r="D287">
        <v>52274842</v>
      </c>
    </row>
    <row r="288" spans="1:4" x14ac:dyDescent="0.2">
      <c r="A288" t="s">
        <v>19783</v>
      </c>
      <c r="B288" t="s">
        <v>10642</v>
      </c>
      <c r="C288">
        <v>35500000</v>
      </c>
      <c r="D288">
        <v>52189220</v>
      </c>
    </row>
    <row r="289" spans="1:4" x14ac:dyDescent="0.2">
      <c r="A289" t="s">
        <v>19783</v>
      </c>
      <c r="B289" t="s">
        <v>10657</v>
      </c>
      <c r="C289">
        <v>35500000</v>
      </c>
      <c r="D289">
        <v>40475338</v>
      </c>
    </row>
    <row r="290" spans="1:4" x14ac:dyDescent="0.2">
      <c r="A290" t="s">
        <v>19783</v>
      </c>
      <c r="B290" t="s">
        <v>10673</v>
      </c>
      <c r="C290">
        <v>35500000</v>
      </c>
      <c r="D290">
        <v>42363018</v>
      </c>
    </row>
    <row r="291" spans="1:4" x14ac:dyDescent="0.2">
      <c r="A291" t="s">
        <v>19783</v>
      </c>
      <c r="B291" t="s">
        <v>10690</v>
      </c>
      <c r="C291">
        <v>35500000</v>
      </c>
      <c r="D291">
        <v>49283309</v>
      </c>
    </row>
    <row r="292" spans="1:4" x14ac:dyDescent="0.2">
      <c r="A292" t="s">
        <v>19783</v>
      </c>
      <c r="B292" t="s">
        <v>10705</v>
      </c>
      <c r="C292">
        <v>35500000</v>
      </c>
      <c r="D292">
        <v>55086140</v>
      </c>
    </row>
    <row r="293" spans="1:4" x14ac:dyDescent="0.2">
      <c r="A293" t="s">
        <v>19783</v>
      </c>
      <c r="B293" t="s">
        <v>10720</v>
      </c>
      <c r="C293">
        <v>35500000</v>
      </c>
      <c r="D293">
        <v>29606189</v>
      </c>
    </row>
    <row r="294" spans="1:4" x14ac:dyDescent="0.2">
      <c r="A294" t="s">
        <v>19783</v>
      </c>
      <c r="B294" t="s">
        <v>10736</v>
      </c>
      <c r="C294">
        <v>35500000</v>
      </c>
      <c r="D294">
        <v>58968213</v>
      </c>
    </row>
    <row r="295" spans="1:4" x14ac:dyDescent="0.2">
      <c r="A295" t="s">
        <v>19783</v>
      </c>
      <c r="B295" t="s">
        <v>10753</v>
      </c>
      <c r="C295">
        <v>35500000</v>
      </c>
      <c r="D295">
        <v>73472329</v>
      </c>
    </row>
    <row r="296" spans="1:4" x14ac:dyDescent="0.2">
      <c r="A296" t="s">
        <v>19783</v>
      </c>
      <c r="B296" t="s">
        <v>10767</v>
      </c>
      <c r="C296">
        <v>35500000</v>
      </c>
      <c r="D296">
        <v>57819318</v>
      </c>
    </row>
    <row r="297" spans="1:4" x14ac:dyDescent="0.2">
      <c r="A297" t="s">
        <v>19783</v>
      </c>
      <c r="B297" t="s">
        <v>10781</v>
      </c>
      <c r="C297">
        <v>35500000</v>
      </c>
      <c r="D297">
        <v>47488500</v>
      </c>
    </row>
    <row r="298" spans="1:4" x14ac:dyDescent="0.2">
      <c r="A298" t="s">
        <v>19783</v>
      </c>
      <c r="B298" t="s">
        <v>10795</v>
      </c>
      <c r="C298">
        <v>35500000</v>
      </c>
      <c r="D298">
        <v>68977578</v>
      </c>
    </row>
    <row r="299" spans="1:4" x14ac:dyDescent="0.2">
      <c r="A299" t="s">
        <v>19783</v>
      </c>
      <c r="B299" t="s">
        <v>10810</v>
      </c>
      <c r="C299">
        <v>35500000</v>
      </c>
      <c r="D299">
        <v>74007738</v>
      </c>
    </row>
    <row r="300" spans="1:4" x14ac:dyDescent="0.2">
      <c r="A300" t="s">
        <v>19783</v>
      </c>
      <c r="B300" t="s">
        <v>10826</v>
      </c>
      <c r="C300">
        <v>35500000</v>
      </c>
      <c r="D300">
        <v>37459860</v>
      </c>
    </row>
    <row r="301" spans="1:4" x14ac:dyDescent="0.2">
      <c r="A301" t="s">
        <v>19783</v>
      </c>
      <c r="B301" t="s">
        <v>10842</v>
      </c>
      <c r="C301">
        <v>35500000</v>
      </c>
      <c r="D301">
        <v>51085458</v>
      </c>
    </row>
    <row r="302" spans="1:4" x14ac:dyDescent="0.2">
      <c r="A302" t="s">
        <v>19783</v>
      </c>
      <c r="B302" t="s">
        <v>10859</v>
      </c>
      <c r="C302">
        <v>35500000</v>
      </c>
      <c r="D302">
        <v>53906347</v>
      </c>
    </row>
    <row r="303" spans="1:4" x14ac:dyDescent="0.2">
      <c r="A303" t="s">
        <v>19783</v>
      </c>
      <c r="B303" t="s">
        <v>16916</v>
      </c>
      <c r="C303">
        <v>35500000</v>
      </c>
      <c r="D303">
        <v>87395140</v>
      </c>
    </row>
    <row r="304" spans="1:4" x14ac:dyDescent="0.2">
      <c r="A304" t="s">
        <v>19783</v>
      </c>
      <c r="B304" t="s">
        <v>10892</v>
      </c>
      <c r="C304">
        <v>35500000</v>
      </c>
      <c r="D304">
        <v>46266289</v>
      </c>
    </row>
    <row r="305" spans="1:4" x14ac:dyDescent="0.2">
      <c r="A305" t="s">
        <v>19783</v>
      </c>
      <c r="B305" t="s">
        <v>10910</v>
      </c>
      <c r="C305">
        <v>35500000</v>
      </c>
      <c r="D305">
        <v>57215938</v>
      </c>
    </row>
    <row r="306" spans="1:4" x14ac:dyDescent="0.2">
      <c r="A306" t="s">
        <v>19783</v>
      </c>
      <c r="B306" t="s">
        <v>16917</v>
      </c>
      <c r="C306">
        <v>35500000</v>
      </c>
      <c r="D306">
        <v>51538658</v>
      </c>
    </row>
    <row r="307" spans="1:4" x14ac:dyDescent="0.2">
      <c r="A307" t="s">
        <v>19783</v>
      </c>
      <c r="B307" t="s">
        <v>16918</v>
      </c>
      <c r="C307">
        <v>35500000</v>
      </c>
      <c r="D307">
        <v>38313749</v>
      </c>
    </row>
    <row r="308" spans="1:4" x14ac:dyDescent="0.2">
      <c r="A308" t="s">
        <v>19783</v>
      </c>
      <c r="B308" t="s">
        <v>10934</v>
      </c>
      <c r="C308">
        <v>35500000</v>
      </c>
      <c r="D308">
        <v>53893860</v>
      </c>
    </row>
    <row r="309" spans="1:4" x14ac:dyDescent="0.2">
      <c r="A309" t="s">
        <v>19783</v>
      </c>
      <c r="B309" t="s">
        <v>16919</v>
      </c>
      <c r="C309">
        <v>35500000</v>
      </c>
      <c r="D309">
        <v>48899840</v>
      </c>
    </row>
    <row r="310" spans="1:4" x14ac:dyDescent="0.2">
      <c r="A310" t="s">
        <v>19783</v>
      </c>
      <c r="B310" t="s">
        <v>16920</v>
      </c>
      <c r="C310">
        <v>35500000</v>
      </c>
      <c r="D310">
        <v>59085969</v>
      </c>
    </row>
    <row r="311" spans="1:4" x14ac:dyDescent="0.2">
      <c r="A311" t="s">
        <v>19782</v>
      </c>
      <c r="B311" t="s">
        <v>10547</v>
      </c>
      <c r="C311">
        <v>42500000</v>
      </c>
      <c r="D311">
        <v>51525207</v>
      </c>
    </row>
    <row r="312" spans="1:4" x14ac:dyDescent="0.2">
      <c r="A312" t="s">
        <v>19782</v>
      </c>
      <c r="B312" t="s">
        <v>10564</v>
      </c>
      <c r="C312">
        <v>42500000</v>
      </c>
      <c r="D312">
        <v>47515677</v>
      </c>
    </row>
    <row r="313" spans="1:4" x14ac:dyDescent="0.2">
      <c r="A313" t="s">
        <v>19782</v>
      </c>
      <c r="B313" t="s">
        <v>10580</v>
      </c>
      <c r="C313">
        <v>42500000</v>
      </c>
      <c r="D313">
        <v>49999445</v>
      </c>
    </row>
    <row r="314" spans="1:4" x14ac:dyDescent="0.2">
      <c r="A314" t="s">
        <v>19782</v>
      </c>
      <c r="B314" t="s">
        <v>10595</v>
      </c>
      <c r="C314">
        <v>42500000</v>
      </c>
      <c r="D314">
        <v>42592857</v>
      </c>
    </row>
    <row r="315" spans="1:4" x14ac:dyDescent="0.2">
      <c r="A315" t="s">
        <v>19782</v>
      </c>
      <c r="B315" t="s">
        <v>10611</v>
      </c>
      <c r="C315">
        <v>42500000</v>
      </c>
      <c r="D315">
        <v>45649974</v>
      </c>
    </row>
    <row r="316" spans="1:4" x14ac:dyDescent="0.2">
      <c r="A316" t="s">
        <v>19782</v>
      </c>
      <c r="B316" t="s">
        <v>10626</v>
      </c>
      <c r="C316">
        <v>42500000</v>
      </c>
      <c r="D316">
        <v>57960080</v>
      </c>
    </row>
    <row r="317" spans="1:4" x14ac:dyDescent="0.2">
      <c r="A317" t="s">
        <v>19782</v>
      </c>
      <c r="B317" t="s">
        <v>10642</v>
      </c>
      <c r="C317">
        <v>42500000</v>
      </c>
      <c r="D317">
        <v>54460475</v>
      </c>
    </row>
    <row r="318" spans="1:4" x14ac:dyDescent="0.2">
      <c r="A318" t="s">
        <v>19782</v>
      </c>
      <c r="B318" t="s">
        <v>10657</v>
      </c>
      <c r="C318">
        <v>42500000</v>
      </c>
      <c r="D318">
        <v>42417677</v>
      </c>
    </row>
    <row r="319" spans="1:4" x14ac:dyDescent="0.2">
      <c r="A319" t="s">
        <v>19782</v>
      </c>
      <c r="B319" t="s">
        <v>10673</v>
      </c>
      <c r="C319">
        <v>42500000</v>
      </c>
      <c r="D319">
        <v>47681152</v>
      </c>
    </row>
    <row r="320" spans="1:4" x14ac:dyDescent="0.2">
      <c r="A320" t="s">
        <v>19782</v>
      </c>
      <c r="B320" t="s">
        <v>10690</v>
      </c>
      <c r="C320">
        <v>42500000</v>
      </c>
      <c r="D320">
        <v>49168169</v>
      </c>
    </row>
    <row r="321" spans="1:4" x14ac:dyDescent="0.2">
      <c r="A321" t="s">
        <v>19782</v>
      </c>
      <c r="B321" t="s">
        <v>10705</v>
      </c>
      <c r="C321">
        <v>42500000</v>
      </c>
      <c r="D321">
        <v>53398621</v>
      </c>
    </row>
    <row r="322" spans="1:4" x14ac:dyDescent="0.2">
      <c r="A322" t="s">
        <v>19782</v>
      </c>
      <c r="B322" t="s">
        <v>10720</v>
      </c>
      <c r="C322">
        <v>42500000</v>
      </c>
      <c r="D322">
        <v>33849932</v>
      </c>
    </row>
    <row r="323" spans="1:4" x14ac:dyDescent="0.2">
      <c r="A323" t="s">
        <v>19782</v>
      </c>
      <c r="B323" t="s">
        <v>10736</v>
      </c>
      <c r="C323">
        <v>42500000</v>
      </c>
      <c r="D323">
        <v>54262017</v>
      </c>
    </row>
    <row r="324" spans="1:4" x14ac:dyDescent="0.2">
      <c r="A324" t="s">
        <v>19782</v>
      </c>
      <c r="B324" t="s">
        <v>16913</v>
      </c>
      <c r="C324">
        <v>42500000</v>
      </c>
      <c r="D324">
        <v>50920631</v>
      </c>
    </row>
    <row r="325" spans="1:4" x14ac:dyDescent="0.2">
      <c r="A325" t="s">
        <v>19782</v>
      </c>
      <c r="B325" t="s">
        <v>10753</v>
      </c>
      <c r="C325">
        <v>42500000</v>
      </c>
      <c r="D325">
        <v>53351186</v>
      </c>
    </row>
    <row r="326" spans="1:4" x14ac:dyDescent="0.2">
      <c r="A326" t="s">
        <v>19782</v>
      </c>
      <c r="B326" t="s">
        <v>10767</v>
      </c>
      <c r="C326">
        <v>42500000</v>
      </c>
      <c r="D326">
        <v>56224266</v>
      </c>
    </row>
    <row r="327" spans="1:4" x14ac:dyDescent="0.2">
      <c r="A327" t="s">
        <v>19782</v>
      </c>
      <c r="B327" t="s">
        <v>10781</v>
      </c>
      <c r="C327">
        <v>42500000</v>
      </c>
      <c r="D327">
        <v>55093782</v>
      </c>
    </row>
    <row r="328" spans="1:4" x14ac:dyDescent="0.2">
      <c r="A328" t="s">
        <v>19782</v>
      </c>
      <c r="B328" t="s">
        <v>10795</v>
      </c>
      <c r="C328">
        <v>42500000</v>
      </c>
      <c r="D328">
        <v>75193712</v>
      </c>
    </row>
    <row r="329" spans="1:4" x14ac:dyDescent="0.2">
      <c r="A329" t="s">
        <v>19782</v>
      </c>
      <c r="B329" t="s">
        <v>10810</v>
      </c>
      <c r="C329">
        <v>42500000</v>
      </c>
      <c r="D329">
        <v>85993039</v>
      </c>
    </row>
    <row r="330" spans="1:4" x14ac:dyDescent="0.2">
      <c r="A330" t="s">
        <v>19782</v>
      </c>
      <c r="B330" t="s">
        <v>10826</v>
      </c>
      <c r="C330">
        <v>42500000</v>
      </c>
      <c r="D330">
        <v>45984001</v>
      </c>
    </row>
    <row r="331" spans="1:4" x14ac:dyDescent="0.2">
      <c r="A331" t="s">
        <v>19782</v>
      </c>
      <c r="B331" t="s">
        <v>10842</v>
      </c>
      <c r="C331">
        <v>42500000</v>
      </c>
      <c r="D331">
        <v>58073366</v>
      </c>
    </row>
    <row r="332" spans="1:4" x14ac:dyDescent="0.2">
      <c r="A332" t="s">
        <v>19782</v>
      </c>
      <c r="B332" t="s">
        <v>10859</v>
      </c>
      <c r="C332">
        <v>42500000</v>
      </c>
      <c r="D332">
        <v>56596369</v>
      </c>
    </row>
    <row r="333" spans="1:4" x14ac:dyDescent="0.2">
      <c r="A333" t="s">
        <v>19782</v>
      </c>
      <c r="B333" t="s">
        <v>16916</v>
      </c>
      <c r="C333">
        <v>42500000</v>
      </c>
      <c r="D333">
        <v>84292850</v>
      </c>
    </row>
    <row r="334" spans="1:4" x14ac:dyDescent="0.2">
      <c r="A334" t="s">
        <v>19782</v>
      </c>
      <c r="B334" t="s">
        <v>10892</v>
      </c>
      <c r="C334">
        <v>42500000</v>
      </c>
      <c r="D334">
        <v>54921012</v>
      </c>
    </row>
    <row r="335" spans="1:4" x14ac:dyDescent="0.2">
      <c r="A335" t="s">
        <v>19782</v>
      </c>
      <c r="B335" t="s">
        <v>10910</v>
      </c>
      <c r="C335">
        <v>42500000</v>
      </c>
      <c r="D335">
        <v>45844814</v>
      </c>
    </row>
    <row r="336" spans="1:4" x14ac:dyDescent="0.2">
      <c r="A336" t="s">
        <v>19782</v>
      </c>
      <c r="B336" t="s">
        <v>16917</v>
      </c>
      <c r="C336">
        <v>42500000</v>
      </c>
      <c r="D336">
        <v>45556733</v>
      </c>
    </row>
    <row r="337" spans="1:4" x14ac:dyDescent="0.2">
      <c r="A337" t="s">
        <v>19782</v>
      </c>
      <c r="B337" t="s">
        <v>16918</v>
      </c>
      <c r="C337">
        <v>42500000</v>
      </c>
      <c r="D337">
        <v>52657161</v>
      </c>
    </row>
    <row r="338" spans="1:4" x14ac:dyDescent="0.2">
      <c r="A338" t="s">
        <v>19782</v>
      </c>
      <c r="B338" t="s">
        <v>10934</v>
      </c>
      <c r="C338">
        <v>42500000</v>
      </c>
      <c r="D338">
        <v>52642362</v>
      </c>
    </row>
    <row r="339" spans="1:4" x14ac:dyDescent="0.2">
      <c r="A339" t="s">
        <v>19782</v>
      </c>
      <c r="B339" t="s">
        <v>16920</v>
      </c>
      <c r="C339">
        <v>42500000</v>
      </c>
      <c r="D339">
        <v>54776087</v>
      </c>
    </row>
    <row r="340" spans="1:4" x14ac:dyDescent="0.2">
      <c r="A340" t="s">
        <v>19781</v>
      </c>
      <c r="B340" t="s">
        <v>10547</v>
      </c>
      <c r="C340">
        <v>40271000</v>
      </c>
      <c r="D340">
        <v>55711549</v>
      </c>
    </row>
    <row r="341" spans="1:4" x14ac:dyDescent="0.2">
      <c r="A341" t="s">
        <v>19781</v>
      </c>
      <c r="B341" t="s">
        <v>10564</v>
      </c>
      <c r="C341">
        <v>40271000</v>
      </c>
      <c r="D341">
        <v>52548195</v>
      </c>
    </row>
    <row r="342" spans="1:4" x14ac:dyDescent="0.2">
      <c r="A342" t="s">
        <v>19781</v>
      </c>
      <c r="B342" t="s">
        <v>10595</v>
      </c>
      <c r="C342">
        <v>40271000</v>
      </c>
      <c r="D342">
        <v>44531095</v>
      </c>
    </row>
    <row r="343" spans="1:4" x14ac:dyDescent="0.2">
      <c r="A343" t="s">
        <v>19781</v>
      </c>
      <c r="B343" t="s">
        <v>10611</v>
      </c>
      <c r="C343">
        <v>40271000</v>
      </c>
      <c r="D343">
        <v>49610448</v>
      </c>
    </row>
    <row r="344" spans="1:4" x14ac:dyDescent="0.2">
      <c r="A344" t="s">
        <v>19781</v>
      </c>
      <c r="B344" t="s">
        <v>10626</v>
      </c>
      <c r="C344">
        <v>40271000</v>
      </c>
      <c r="D344">
        <v>72940316</v>
      </c>
    </row>
    <row r="345" spans="1:4" x14ac:dyDescent="0.2">
      <c r="A345" t="s">
        <v>19781</v>
      </c>
      <c r="B345" t="s">
        <v>10642</v>
      </c>
      <c r="C345">
        <v>40271000</v>
      </c>
      <c r="D345">
        <v>49109209</v>
      </c>
    </row>
    <row r="346" spans="1:4" x14ac:dyDescent="0.2">
      <c r="A346" t="s">
        <v>19781</v>
      </c>
      <c r="B346" t="s">
        <v>10657</v>
      </c>
      <c r="C346">
        <v>40271000</v>
      </c>
      <c r="D346">
        <v>47777888</v>
      </c>
    </row>
    <row r="347" spans="1:4" x14ac:dyDescent="0.2">
      <c r="A347" t="s">
        <v>19781</v>
      </c>
      <c r="B347" t="s">
        <v>10673</v>
      </c>
      <c r="C347">
        <v>40271000</v>
      </c>
      <c r="D347">
        <v>47737715</v>
      </c>
    </row>
    <row r="348" spans="1:4" x14ac:dyDescent="0.2">
      <c r="A348" t="s">
        <v>19781</v>
      </c>
      <c r="B348" t="s">
        <v>10690</v>
      </c>
      <c r="C348">
        <v>40271000</v>
      </c>
      <c r="D348">
        <v>50181239</v>
      </c>
    </row>
    <row r="349" spans="1:4" x14ac:dyDescent="0.2">
      <c r="A349" t="s">
        <v>19781</v>
      </c>
      <c r="B349" t="s">
        <v>10705</v>
      </c>
      <c r="C349">
        <v>40271000</v>
      </c>
      <c r="D349">
        <v>53472323</v>
      </c>
    </row>
    <row r="350" spans="1:4" x14ac:dyDescent="0.2">
      <c r="A350" t="s">
        <v>19781</v>
      </c>
      <c r="B350" t="s">
        <v>10720</v>
      </c>
      <c r="C350">
        <v>40271000</v>
      </c>
      <c r="D350">
        <v>42955777</v>
      </c>
    </row>
    <row r="351" spans="1:4" x14ac:dyDescent="0.2">
      <c r="A351" t="s">
        <v>19781</v>
      </c>
      <c r="B351" t="s">
        <v>10736</v>
      </c>
      <c r="C351">
        <v>40271000</v>
      </c>
      <c r="D351">
        <v>63151182</v>
      </c>
    </row>
    <row r="352" spans="1:4" x14ac:dyDescent="0.2">
      <c r="A352" t="s">
        <v>19781</v>
      </c>
      <c r="B352" t="s">
        <v>16913</v>
      </c>
      <c r="C352">
        <v>40271000</v>
      </c>
      <c r="D352">
        <v>61009172</v>
      </c>
    </row>
    <row r="353" spans="1:4" x14ac:dyDescent="0.2">
      <c r="A353" t="s">
        <v>19781</v>
      </c>
      <c r="B353" t="s">
        <v>10753</v>
      </c>
      <c r="C353">
        <v>40271000</v>
      </c>
      <c r="D353">
        <v>57378326</v>
      </c>
    </row>
    <row r="354" spans="1:4" x14ac:dyDescent="0.2">
      <c r="A354" t="s">
        <v>19781</v>
      </c>
      <c r="B354" t="s">
        <v>10767</v>
      </c>
      <c r="C354">
        <v>40271000</v>
      </c>
      <c r="D354">
        <v>57995152</v>
      </c>
    </row>
    <row r="355" spans="1:4" x14ac:dyDescent="0.2">
      <c r="A355" t="s">
        <v>19781</v>
      </c>
      <c r="B355" t="s">
        <v>10781</v>
      </c>
      <c r="C355">
        <v>40271000</v>
      </c>
      <c r="D355">
        <v>59518801</v>
      </c>
    </row>
    <row r="356" spans="1:4" x14ac:dyDescent="0.2">
      <c r="A356" t="s">
        <v>19781</v>
      </c>
      <c r="B356" t="s">
        <v>10795</v>
      </c>
      <c r="C356">
        <v>40271000</v>
      </c>
      <c r="D356">
        <v>60412919</v>
      </c>
    </row>
    <row r="357" spans="1:4" x14ac:dyDescent="0.2">
      <c r="A357" t="s">
        <v>19781</v>
      </c>
      <c r="B357" t="s">
        <v>16914</v>
      </c>
      <c r="C357">
        <v>40271000</v>
      </c>
      <c r="D357">
        <v>44458882</v>
      </c>
    </row>
    <row r="358" spans="1:4" x14ac:dyDescent="0.2">
      <c r="A358" t="s">
        <v>19781</v>
      </c>
      <c r="B358" t="s">
        <v>10810</v>
      </c>
      <c r="C358">
        <v>40271000</v>
      </c>
      <c r="D358">
        <v>93452379</v>
      </c>
    </row>
    <row r="359" spans="1:4" x14ac:dyDescent="0.2">
      <c r="A359" t="s">
        <v>19781</v>
      </c>
      <c r="B359" t="s">
        <v>10826</v>
      </c>
      <c r="C359">
        <v>40271000</v>
      </c>
      <c r="D359">
        <v>50435346</v>
      </c>
    </row>
    <row r="360" spans="1:4" x14ac:dyDescent="0.2">
      <c r="A360" t="s">
        <v>19781</v>
      </c>
      <c r="B360" t="s">
        <v>10842</v>
      </c>
      <c r="C360">
        <v>40271000</v>
      </c>
      <c r="D360">
        <v>64822487</v>
      </c>
    </row>
    <row r="361" spans="1:4" x14ac:dyDescent="0.2">
      <c r="A361" t="s">
        <v>19781</v>
      </c>
      <c r="B361" t="s">
        <v>10859</v>
      </c>
      <c r="C361">
        <v>40271000</v>
      </c>
      <c r="D361">
        <v>55225080</v>
      </c>
    </row>
    <row r="362" spans="1:4" x14ac:dyDescent="0.2">
      <c r="A362" t="s">
        <v>19781</v>
      </c>
      <c r="B362" t="s">
        <v>16916</v>
      </c>
      <c r="C362">
        <v>40271000</v>
      </c>
      <c r="D362">
        <v>105595657</v>
      </c>
    </row>
    <row r="363" spans="1:4" x14ac:dyDescent="0.2">
      <c r="A363" t="s">
        <v>19781</v>
      </c>
      <c r="B363" t="s">
        <v>10892</v>
      </c>
      <c r="C363">
        <v>40271000</v>
      </c>
      <c r="D363">
        <v>70416596</v>
      </c>
    </row>
    <row r="364" spans="1:4" x14ac:dyDescent="0.2">
      <c r="A364" t="s">
        <v>19781</v>
      </c>
      <c r="B364" t="s">
        <v>10910</v>
      </c>
      <c r="C364">
        <v>40271000</v>
      </c>
      <c r="D364">
        <v>53182559</v>
      </c>
    </row>
    <row r="365" spans="1:4" x14ac:dyDescent="0.2">
      <c r="A365" t="s">
        <v>19781</v>
      </c>
      <c r="B365" t="s">
        <v>16917</v>
      </c>
      <c r="C365">
        <v>40271000</v>
      </c>
      <c r="D365">
        <v>53167479</v>
      </c>
    </row>
    <row r="366" spans="1:4" x14ac:dyDescent="0.2">
      <c r="A366" t="s">
        <v>19781</v>
      </c>
      <c r="B366" t="s">
        <v>16918</v>
      </c>
      <c r="C366">
        <v>40271000</v>
      </c>
      <c r="D366">
        <v>55408207</v>
      </c>
    </row>
    <row r="367" spans="1:4" x14ac:dyDescent="0.2">
      <c r="A367" t="s">
        <v>19781</v>
      </c>
      <c r="B367" t="s">
        <v>10934</v>
      </c>
      <c r="C367">
        <v>40271000</v>
      </c>
      <c r="D367">
        <v>50934629</v>
      </c>
    </row>
    <row r="368" spans="1:4" x14ac:dyDescent="0.2">
      <c r="A368" t="s">
        <v>19781</v>
      </c>
      <c r="B368" t="s">
        <v>16920</v>
      </c>
      <c r="C368">
        <v>40271000</v>
      </c>
      <c r="D368">
        <v>46691190</v>
      </c>
    </row>
    <row r="369" spans="1:4" x14ac:dyDescent="0.2">
      <c r="A369" t="s">
        <v>19780</v>
      </c>
      <c r="B369" t="s">
        <v>10547</v>
      </c>
      <c r="C369">
        <v>43840000</v>
      </c>
      <c r="D369">
        <v>64497340</v>
      </c>
    </row>
    <row r="370" spans="1:4" x14ac:dyDescent="0.2">
      <c r="A370" t="s">
        <v>19780</v>
      </c>
      <c r="B370" t="s">
        <v>10564</v>
      </c>
      <c r="C370">
        <v>43840000</v>
      </c>
      <c r="D370">
        <v>60185915</v>
      </c>
    </row>
    <row r="371" spans="1:4" x14ac:dyDescent="0.2">
      <c r="A371" t="s">
        <v>19780</v>
      </c>
      <c r="B371" t="s">
        <v>10595</v>
      </c>
      <c r="C371">
        <v>43840000</v>
      </c>
      <c r="D371">
        <v>55489797</v>
      </c>
    </row>
    <row r="372" spans="1:4" x14ac:dyDescent="0.2">
      <c r="A372" t="s">
        <v>19780</v>
      </c>
      <c r="B372" t="s">
        <v>10611</v>
      </c>
      <c r="C372">
        <v>43840000</v>
      </c>
      <c r="D372">
        <v>46186472</v>
      </c>
    </row>
    <row r="373" spans="1:4" x14ac:dyDescent="0.2">
      <c r="A373" t="s">
        <v>19780</v>
      </c>
      <c r="B373" t="s">
        <v>10626</v>
      </c>
      <c r="C373">
        <v>43840000</v>
      </c>
      <c r="D373">
        <v>79536723</v>
      </c>
    </row>
    <row r="374" spans="1:4" x14ac:dyDescent="0.2">
      <c r="A374" t="s">
        <v>19780</v>
      </c>
      <c r="B374" t="s">
        <v>10642</v>
      </c>
      <c r="C374">
        <v>43840000</v>
      </c>
      <c r="D374">
        <v>39398646</v>
      </c>
    </row>
    <row r="375" spans="1:4" x14ac:dyDescent="0.2">
      <c r="A375" t="s">
        <v>19780</v>
      </c>
      <c r="B375" t="s">
        <v>10657</v>
      </c>
      <c r="C375">
        <v>43840000</v>
      </c>
      <c r="D375">
        <v>53442834</v>
      </c>
    </row>
    <row r="376" spans="1:4" x14ac:dyDescent="0.2">
      <c r="A376" t="s">
        <v>19780</v>
      </c>
      <c r="B376" t="s">
        <v>10673</v>
      </c>
      <c r="C376">
        <v>43840000</v>
      </c>
      <c r="D376">
        <v>53376708</v>
      </c>
    </row>
    <row r="377" spans="1:4" x14ac:dyDescent="0.2">
      <c r="A377" t="s">
        <v>19780</v>
      </c>
      <c r="B377" t="s">
        <v>10690</v>
      </c>
      <c r="C377">
        <v>43840000</v>
      </c>
      <c r="D377">
        <v>55401430</v>
      </c>
    </row>
    <row r="378" spans="1:4" x14ac:dyDescent="0.2">
      <c r="A378" t="s">
        <v>19780</v>
      </c>
      <c r="B378" t="s">
        <v>10705</v>
      </c>
      <c r="C378">
        <v>43840000</v>
      </c>
      <c r="D378">
        <v>58156236</v>
      </c>
    </row>
    <row r="379" spans="1:4" x14ac:dyDescent="0.2">
      <c r="A379" t="s">
        <v>19780</v>
      </c>
      <c r="B379" t="s">
        <v>10720</v>
      </c>
      <c r="C379">
        <v>43840000</v>
      </c>
      <c r="D379">
        <v>39114363</v>
      </c>
    </row>
    <row r="380" spans="1:4" x14ac:dyDescent="0.2">
      <c r="A380" t="s">
        <v>19780</v>
      </c>
      <c r="B380" t="s">
        <v>10736</v>
      </c>
      <c r="C380">
        <v>43840000</v>
      </c>
      <c r="D380">
        <v>64123085</v>
      </c>
    </row>
    <row r="381" spans="1:4" x14ac:dyDescent="0.2">
      <c r="A381" t="s">
        <v>19780</v>
      </c>
      <c r="B381" t="s">
        <v>16913</v>
      </c>
      <c r="C381">
        <v>43840000</v>
      </c>
      <c r="D381">
        <v>57378323</v>
      </c>
    </row>
    <row r="382" spans="1:4" x14ac:dyDescent="0.2">
      <c r="A382" t="s">
        <v>19780</v>
      </c>
      <c r="B382" t="s">
        <v>10753</v>
      </c>
      <c r="C382">
        <v>43840000</v>
      </c>
      <c r="D382">
        <v>47349374</v>
      </c>
    </row>
    <row r="383" spans="1:4" x14ac:dyDescent="0.2">
      <c r="A383" t="s">
        <v>19780</v>
      </c>
      <c r="B383" t="s">
        <v>10767</v>
      </c>
      <c r="C383">
        <v>43840000</v>
      </c>
      <c r="D383">
        <v>53229826</v>
      </c>
    </row>
    <row r="384" spans="1:4" x14ac:dyDescent="0.2">
      <c r="A384" t="s">
        <v>19780</v>
      </c>
      <c r="B384" t="s">
        <v>10781</v>
      </c>
      <c r="C384">
        <v>43840000</v>
      </c>
      <c r="D384">
        <v>71272042</v>
      </c>
    </row>
    <row r="385" spans="1:4" x14ac:dyDescent="0.2">
      <c r="A385" t="s">
        <v>19780</v>
      </c>
      <c r="B385" t="s">
        <v>10795</v>
      </c>
      <c r="C385">
        <v>43840000</v>
      </c>
      <c r="D385">
        <v>63697123</v>
      </c>
    </row>
    <row r="386" spans="1:4" x14ac:dyDescent="0.2">
      <c r="A386" t="s">
        <v>19780</v>
      </c>
      <c r="B386" t="s">
        <v>16914</v>
      </c>
      <c r="C386">
        <v>43840000</v>
      </c>
      <c r="D386">
        <v>49800204</v>
      </c>
    </row>
    <row r="387" spans="1:4" x14ac:dyDescent="0.2">
      <c r="A387" t="s">
        <v>19780</v>
      </c>
      <c r="B387" t="s">
        <v>10810</v>
      </c>
      <c r="C387">
        <v>43840000</v>
      </c>
      <c r="D387">
        <v>89444820</v>
      </c>
    </row>
    <row r="388" spans="1:4" x14ac:dyDescent="0.2">
      <c r="A388" t="s">
        <v>19780</v>
      </c>
      <c r="B388" t="s">
        <v>10826</v>
      </c>
      <c r="C388">
        <v>43840000</v>
      </c>
      <c r="D388">
        <v>50588419</v>
      </c>
    </row>
    <row r="389" spans="1:4" x14ac:dyDescent="0.2">
      <c r="A389" t="s">
        <v>19780</v>
      </c>
      <c r="B389" t="s">
        <v>10842</v>
      </c>
      <c r="C389">
        <v>43840000</v>
      </c>
      <c r="D389">
        <v>60411079</v>
      </c>
    </row>
    <row r="390" spans="1:4" x14ac:dyDescent="0.2">
      <c r="A390" t="s">
        <v>19780</v>
      </c>
      <c r="B390" t="s">
        <v>10859</v>
      </c>
      <c r="C390">
        <v>43840000</v>
      </c>
      <c r="D390">
        <v>66931770</v>
      </c>
    </row>
    <row r="391" spans="1:4" x14ac:dyDescent="0.2">
      <c r="A391" t="s">
        <v>19780</v>
      </c>
      <c r="B391" t="s">
        <v>16916</v>
      </c>
      <c r="C391">
        <v>43840000</v>
      </c>
      <c r="D391">
        <v>82956768</v>
      </c>
    </row>
    <row r="392" spans="1:4" x14ac:dyDescent="0.2">
      <c r="A392" t="s">
        <v>19780</v>
      </c>
      <c r="B392" t="s">
        <v>10892</v>
      </c>
      <c r="C392">
        <v>43840000</v>
      </c>
      <c r="D392">
        <v>68372826</v>
      </c>
    </row>
    <row r="393" spans="1:4" x14ac:dyDescent="0.2">
      <c r="A393" t="s">
        <v>19780</v>
      </c>
      <c r="B393" t="s">
        <v>10910</v>
      </c>
      <c r="C393">
        <v>43840000</v>
      </c>
      <c r="D393">
        <v>46464064</v>
      </c>
    </row>
    <row r="394" spans="1:4" x14ac:dyDescent="0.2">
      <c r="A394" t="s">
        <v>19780</v>
      </c>
      <c r="B394" t="s">
        <v>16917</v>
      </c>
      <c r="C394">
        <v>43840000</v>
      </c>
      <c r="D394">
        <v>52347476</v>
      </c>
    </row>
    <row r="395" spans="1:4" x14ac:dyDescent="0.2">
      <c r="A395" t="s">
        <v>19780</v>
      </c>
      <c r="B395" t="s">
        <v>16918</v>
      </c>
      <c r="C395">
        <v>43840000</v>
      </c>
      <c r="D395">
        <v>63033243</v>
      </c>
    </row>
    <row r="396" spans="1:4" x14ac:dyDescent="0.2">
      <c r="A396" t="s">
        <v>19780</v>
      </c>
      <c r="B396" t="s">
        <v>10934</v>
      </c>
      <c r="C396">
        <v>43840000</v>
      </c>
      <c r="D396">
        <v>34747674</v>
      </c>
    </row>
    <row r="397" spans="1:4" x14ac:dyDescent="0.2">
      <c r="A397" t="s">
        <v>19780</v>
      </c>
      <c r="B397" t="s">
        <v>16920</v>
      </c>
      <c r="C397">
        <v>43840000</v>
      </c>
      <c r="D397">
        <v>45682902</v>
      </c>
    </row>
    <row r="398" spans="1:4" x14ac:dyDescent="0.2">
      <c r="A398" t="s">
        <v>19779</v>
      </c>
      <c r="B398" t="s">
        <v>10547</v>
      </c>
      <c r="C398">
        <v>43870000</v>
      </c>
      <c r="D398">
        <v>41059616</v>
      </c>
    </row>
    <row r="399" spans="1:4" x14ac:dyDescent="0.2">
      <c r="A399" t="s">
        <v>19779</v>
      </c>
      <c r="B399" t="s">
        <v>10564</v>
      </c>
      <c r="C399">
        <v>43870000</v>
      </c>
      <c r="D399">
        <v>64577356</v>
      </c>
    </row>
    <row r="400" spans="1:4" x14ac:dyDescent="0.2">
      <c r="A400" t="s">
        <v>19779</v>
      </c>
      <c r="B400" t="s">
        <v>16912</v>
      </c>
      <c r="C400">
        <v>43870000</v>
      </c>
      <c r="D400">
        <v>23922578</v>
      </c>
    </row>
    <row r="401" spans="1:4" x14ac:dyDescent="0.2">
      <c r="A401" t="s">
        <v>19779</v>
      </c>
      <c r="B401" t="s">
        <v>10595</v>
      </c>
      <c r="C401">
        <v>43870000</v>
      </c>
      <c r="D401">
        <v>57276129</v>
      </c>
    </row>
    <row r="402" spans="1:4" x14ac:dyDescent="0.2">
      <c r="A402" t="s">
        <v>19779</v>
      </c>
      <c r="B402" t="s">
        <v>10611</v>
      </c>
      <c r="C402">
        <v>43870000</v>
      </c>
      <c r="D402">
        <v>49175274</v>
      </c>
    </row>
    <row r="403" spans="1:4" x14ac:dyDescent="0.2">
      <c r="A403" t="s">
        <v>19779</v>
      </c>
      <c r="B403" t="s">
        <v>10626</v>
      </c>
      <c r="C403">
        <v>43870000</v>
      </c>
      <c r="D403">
        <v>91908443</v>
      </c>
    </row>
    <row r="404" spans="1:4" x14ac:dyDescent="0.2">
      <c r="A404" t="s">
        <v>19779</v>
      </c>
      <c r="B404" t="s">
        <v>10642</v>
      </c>
      <c r="C404">
        <v>43870000</v>
      </c>
      <c r="D404">
        <v>46101759</v>
      </c>
    </row>
    <row r="405" spans="1:4" x14ac:dyDescent="0.2">
      <c r="A405" t="s">
        <v>19779</v>
      </c>
      <c r="B405" t="s">
        <v>10657</v>
      </c>
      <c r="C405">
        <v>43870000</v>
      </c>
      <c r="D405">
        <v>54762481</v>
      </c>
    </row>
    <row r="406" spans="1:4" x14ac:dyDescent="0.2">
      <c r="A406" t="s">
        <v>19779</v>
      </c>
      <c r="B406" t="s">
        <v>10673</v>
      </c>
      <c r="C406">
        <v>43870000</v>
      </c>
      <c r="D406">
        <v>54943723</v>
      </c>
    </row>
    <row r="407" spans="1:4" x14ac:dyDescent="0.2">
      <c r="A407" t="s">
        <v>19779</v>
      </c>
      <c r="B407" t="s">
        <v>10690</v>
      </c>
      <c r="C407">
        <v>43870000</v>
      </c>
      <c r="D407">
        <v>60284303</v>
      </c>
    </row>
    <row r="408" spans="1:4" x14ac:dyDescent="0.2">
      <c r="A408" t="s">
        <v>19779</v>
      </c>
      <c r="B408" t="s">
        <v>10705</v>
      </c>
      <c r="C408">
        <v>43870000</v>
      </c>
      <c r="D408">
        <v>66064780</v>
      </c>
    </row>
    <row r="409" spans="1:4" x14ac:dyDescent="0.2">
      <c r="A409" t="s">
        <v>19779</v>
      </c>
      <c r="B409" t="s">
        <v>10720</v>
      </c>
      <c r="C409">
        <v>43870000</v>
      </c>
      <c r="D409">
        <v>45483265</v>
      </c>
    </row>
    <row r="410" spans="1:4" x14ac:dyDescent="0.2">
      <c r="A410" t="s">
        <v>19779</v>
      </c>
      <c r="B410" t="s">
        <v>10736</v>
      </c>
      <c r="C410">
        <v>43870000</v>
      </c>
      <c r="D410">
        <v>65059098</v>
      </c>
    </row>
    <row r="411" spans="1:4" x14ac:dyDescent="0.2">
      <c r="A411" t="s">
        <v>19779</v>
      </c>
      <c r="B411" t="s">
        <v>16913</v>
      </c>
      <c r="C411">
        <v>43870000</v>
      </c>
      <c r="D411">
        <v>67010830</v>
      </c>
    </row>
    <row r="412" spans="1:4" x14ac:dyDescent="0.2">
      <c r="A412" t="s">
        <v>19779</v>
      </c>
      <c r="B412" t="s">
        <v>10753</v>
      </c>
      <c r="C412">
        <v>43870000</v>
      </c>
      <c r="D412">
        <v>59523529</v>
      </c>
    </row>
    <row r="413" spans="1:4" x14ac:dyDescent="0.2">
      <c r="A413" t="s">
        <v>19779</v>
      </c>
      <c r="B413" t="s">
        <v>10767</v>
      </c>
      <c r="C413">
        <v>43870000</v>
      </c>
      <c r="D413">
        <v>57448246</v>
      </c>
    </row>
    <row r="414" spans="1:4" x14ac:dyDescent="0.2">
      <c r="A414" t="s">
        <v>19779</v>
      </c>
      <c r="B414" t="s">
        <v>10781</v>
      </c>
      <c r="C414">
        <v>43870000</v>
      </c>
      <c r="D414">
        <v>70123411</v>
      </c>
    </row>
    <row r="415" spans="1:4" x14ac:dyDescent="0.2">
      <c r="A415" t="s">
        <v>19779</v>
      </c>
      <c r="B415" t="s">
        <v>10795</v>
      </c>
      <c r="C415">
        <v>43870000</v>
      </c>
      <c r="D415">
        <v>54983980</v>
      </c>
    </row>
    <row r="416" spans="1:4" x14ac:dyDescent="0.2">
      <c r="A416" t="s">
        <v>19779</v>
      </c>
      <c r="B416" t="s">
        <v>16914</v>
      </c>
      <c r="C416">
        <v>43870000</v>
      </c>
      <c r="D416">
        <v>56572882</v>
      </c>
    </row>
    <row r="417" spans="1:4" x14ac:dyDescent="0.2">
      <c r="A417" t="s">
        <v>19779</v>
      </c>
      <c r="B417" t="s">
        <v>10810</v>
      </c>
      <c r="C417">
        <v>43870000</v>
      </c>
      <c r="D417">
        <v>102567539</v>
      </c>
    </row>
    <row r="418" spans="1:4" x14ac:dyDescent="0.2">
      <c r="A418" t="s">
        <v>19779</v>
      </c>
      <c r="B418" t="s">
        <v>10826</v>
      </c>
      <c r="C418">
        <v>43870000</v>
      </c>
      <c r="D418">
        <v>66445249</v>
      </c>
    </row>
    <row r="419" spans="1:4" x14ac:dyDescent="0.2">
      <c r="A419" t="s">
        <v>19779</v>
      </c>
      <c r="B419" t="s">
        <v>10842</v>
      </c>
      <c r="C419">
        <v>43870000</v>
      </c>
      <c r="D419">
        <v>71951878</v>
      </c>
    </row>
    <row r="420" spans="1:4" x14ac:dyDescent="0.2">
      <c r="A420" t="s">
        <v>19779</v>
      </c>
      <c r="B420" t="s">
        <v>10859</v>
      </c>
      <c r="C420">
        <v>43870000</v>
      </c>
      <c r="D420">
        <v>44598682</v>
      </c>
    </row>
    <row r="421" spans="1:4" x14ac:dyDescent="0.2">
      <c r="A421" t="s">
        <v>19779</v>
      </c>
      <c r="B421" t="s">
        <v>16916</v>
      </c>
      <c r="C421">
        <v>43870000</v>
      </c>
      <c r="D421">
        <v>83671309</v>
      </c>
    </row>
    <row r="422" spans="1:4" x14ac:dyDescent="0.2">
      <c r="A422" t="s">
        <v>19779</v>
      </c>
      <c r="B422" t="s">
        <v>10892</v>
      </c>
      <c r="C422">
        <v>43870000</v>
      </c>
      <c r="D422">
        <v>61807688</v>
      </c>
    </row>
    <row r="423" spans="1:4" x14ac:dyDescent="0.2">
      <c r="A423" t="s">
        <v>19779</v>
      </c>
      <c r="B423" t="s">
        <v>10910</v>
      </c>
      <c r="C423">
        <v>43870000</v>
      </c>
      <c r="D423">
        <v>47504123</v>
      </c>
    </row>
    <row r="424" spans="1:4" x14ac:dyDescent="0.2">
      <c r="A424" t="s">
        <v>19779</v>
      </c>
      <c r="B424" t="s">
        <v>16917</v>
      </c>
      <c r="C424">
        <v>43870000</v>
      </c>
      <c r="D424">
        <v>53821301</v>
      </c>
    </row>
    <row r="425" spans="1:4" x14ac:dyDescent="0.2">
      <c r="A425" t="s">
        <v>19779</v>
      </c>
      <c r="B425" t="s">
        <v>16918</v>
      </c>
      <c r="C425">
        <v>43870000</v>
      </c>
      <c r="D425">
        <v>61703775</v>
      </c>
    </row>
    <row r="426" spans="1:4" x14ac:dyDescent="0.2">
      <c r="A426" t="s">
        <v>19779</v>
      </c>
      <c r="B426" t="s">
        <v>10934</v>
      </c>
      <c r="C426">
        <v>43870000</v>
      </c>
      <c r="D426">
        <v>43515760</v>
      </c>
    </row>
    <row r="427" spans="1:4" x14ac:dyDescent="0.2">
      <c r="A427" t="s">
        <v>19779</v>
      </c>
      <c r="B427" t="s">
        <v>16920</v>
      </c>
      <c r="C427">
        <v>43870000</v>
      </c>
      <c r="D427">
        <v>49797050</v>
      </c>
    </row>
    <row r="428" spans="1:4" x14ac:dyDescent="0.2">
      <c r="A428" t="s">
        <v>19778</v>
      </c>
      <c r="B428" t="s">
        <v>10547</v>
      </c>
      <c r="C428">
        <v>49500000</v>
      </c>
      <c r="D428">
        <v>42944553</v>
      </c>
    </row>
    <row r="429" spans="1:4" x14ac:dyDescent="0.2">
      <c r="A429" t="s">
        <v>19778</v>
      </c>
      <c r="B429" t="s">
        <v>10564</v>
      </c>
      <c r="C429">
        <v>49500000</v>
      </c>
      <c r="D429">
        <v>56907300</v>
      </c>
    </row>
    <row r="430" spans="1:4" x14ac:dyDescent="0.2">
      <c r="A430" t="s">
        <v>19778</v>
      </c>
      <c r="B430" t="s">
        <v>16912</v>
      </c>
      <c r="C430">
        <v>49500000</v>
      </c>
      <c r="D430">
        <v>33458932</v>
      </c>
    </row>
    <row r="431" spans="1:4" x14ac:dyDescent="0.2">
      <c r="A431" t="s">
        <v>19778</v>
      </c>
      <c r="B431" t="s">
        <v>10595</v>
      </c>
      <c r="C431">
        <v>49500000</v>
      </c>
      <c r="D431">
        <v>57166530</v>
      </c>
    </row>
    <row r="432" spans="1:4" x14ac:dyDescent="0.2">
      <c r="A432" t="s">
        <v>19778</v>
      </c>
      <c r="B432" t="s">
        <v>10611</v>
      </c>
      <c r="C432">
        <v>49500000</v>
      </c>
      <c r="D432">
        <v>51303962</v>
      </c>
    </row>
    <row r="433" spans="1:4" x14ac:dyDescent="0.2">
      <c r="A433" t="s">
        <v>19778</v>
      </c>
      <c r="B433" t="s">
        <v>10626</v>
      </c>
      <c r="C433">
        <v>49500000</v>
      </c>
      <c r="D433">
        <v>98454832</v>
      </c>
    </row>
    <row r="434" spans="1:4" x14ac:dyDescent="0.2">
      <c r="A434" t="s">
        <v>19778</v>
      </c>
      <c r="B434" t="s">
        <v>10642</v>
      </c>
      <c r="C434">
        <v>49500000</v>
      </c>
      <c r="D434">
        <v>56492172</v>
      </c>
    </row>
    <row r="435" spans="1:4" x14ac:dyDescent="0.2">
      <c r="A435" t="s">
        <v>19778</v>
      </c>
      <c r="B435" t="s">
        <v>10657</v>
      </c>
      <c r="C435">
        <v>49500000</v>
      </c>
      <c r="D435">
        <v>59619275</v>
      </c>
    </row>
    <row r="436" spans="1:4" x14ac:dyDescent="0.2">
      <c r="A436" t="s">
        <v>19778</v>
      </c>
      <c r="B436" t="s">
        <v>10673</v>
      </c>
      <c r="C436">
        <v>49500000</v>
      </c>
      <c r="D436">
        <v>57114566</v>
      </c>
    </row>
    <row r="437" spans="1:4" x14ac:dyDescent="0.2">
      <c r="A437" t="s">
        <v>19778</v>
      </c>
      <c r="B437" t="s">
        <v>10690</v>
      </c>
      <c r="C437">
        <v>49500000</v>
      </c>
      <c r="D437">
        <v>69257404</v>
      </c>
    </row>
    <row r="438" spans="1:4" x14ac:dyDescent="0.2">
      <c r="A438" t="s">
        <v>19778</v>
      </c>
      <c r="B438" t="s">
        <v>10705</v>
      </c>
      <c r="C438">
        <v>49500000</v>
      </c>
      <c r="D438">
        <v>78791779</v>
      </c>
    </row>
    <row r="439" spans="1:4" x14ac:dyDescent="0.2">
      <c r="A439" t="s">
        <v>19778</v>
      </c>
      <c r="B439" t="s">
        <v>10720</v>
      </c>
      <c r="C439">
        <v>49500000</v>
      </c>
      <c r="D439">
        <v>51358645</v>
      </c>
    </row>
    <row r="440" spans="1:4" x14ac:dyDescent="0.2">
      <c r="A440" t="s">
        <v>19778</v>
      </c>
      <c r="B440" t="s">
        <v>10736</v>
      </c>
      <c r="C440">
        <v>49500000</v>
      </c>
      <c r="D440">
        <v>72917945</v>
      </c>
    </row>
    <row r="441" spans="1:4" x14ac:dyDescent="0.2">
      <c r="A441" t="s">
        <v>19778</v>
      </c>
      <c r="B441" t="s">
        <v>16913</v>
      </c>
      <c r="C441">
        <v>49500000</v>
      </c>
      <c r="D441">
        <v>67525538</v>
      </c>
    </row>
    <row r="442" spans="1:4" x14ac:dyDescent="0.2">
      <c r="A442" t="s">
        <v>19778</v>
      </c>
      <c r="B442" t="s">
        <v>10753</v>
      </c>
      <c r="C442">
        <v>49500000</v>
      </c>
      <c r="D442">
        <v>60732452</v>
      </c>
    </row>
    <row r="443" spans="1:4" x14ac:dyDescent="0.2">
      <c r="A443" t="s">
        <v>19778</v>
      </c>
      <c r="B443" t="s">
        <v>10767</v>
      </c>
      <c r="C443">
        <v>49500000</v>
      </c>
      <c r="D443">
        <v>63022514</v>
      </c>
    </row>
    <row r="444" spans="1:4" x14ac:dyDescent="0.2">
      <c r="A444" t="s">
        <v>19778</v>
      </c>
      <c r="B444" t="s">
        <v>10781</v>
      </c>
      <c r="C444">
        <v>49500000</v>
      </c>
      <c r="D444">
        <v>61830186</v>
      </c>
    </row>
    <row r="445" spans="1:4" x14ac:dyDescent="0.2">
      <c r="A445" t="s">
        <v>19778</v>
      </c>
      <c r="B445" t="s">
        <v>10795</v>
      </c>
      <c r="C445">
        <v>49500000</v>
      </c>
      <c r="D445">
        <v>66449350</v>
      </c>
    </row>
    <row r="446" spans="1:4" x14ac:dyDescent="0.2">
      <c r="A446" t="s">
        <v>19778</v>
      </c>
      <c r="B446" t="s">
        <v>16914</v>
      </c>
      <c r="C446">
        <v>49500000</v>
      </c>
      <c r="D446">
        <v>41277617</v>
      </c>
    </row>
    <row r="447" spans="1:4" x14ac:dyDescent="0.2">
      <c r="A447" t="s">
        <v>19778</v>
      </c>
      <c r="B447" t="s">
        <v>10810</v>
      </c>
      <c r="C447">
        <v>49500000</v>
      </c>
      <c r="D447">
        <v>126631098</v>
      </c>
    </row>
    <row r="448" spans="1:4" x14ac:dyDescent="0.2">
      <c r="A448" t="s">
        <v>19778</v>
      </c>
      <c r="B448" t="s">
        <v>10826</v>
      </c>
      <c r="C448">
        <v>49500000</v>
      </c>
      <c r="D448">
        <v>75784782</v>
      </c>
    </row>
    <row r="449" spans="1:4" x14ac:dyDescent="0.2">
      <c r="A449" t="s">
        <v>19778</v>
      </c>
      <c r="B449" t="s">
        <v>10842</v>
      </c>
      <c r="C449">
        <v>49500000</v>
      </c>
      <c r="D449">
        <v>84807300</v>
      </c>
    </row>
    <row r="450" spans="1:4" x14ac:dyDescent="0.2">
      <c r="A450" t="s">
        <v>19778</v>
      </c>
      <c r="B450" t="s">
        <v>10859</v>
      </c>
      <c r="C450">
        <v>49500000</v>
      </c>
      <c r="D450">
        <v>53626924</v>
      </c>
    </row>
    <row r="451" spans="1:4" x14ac:dyDescent="0.2">
      <c r="A451" t="s">
        <v>19778</v>
      </c>
      <c r="B451" t="s">
        <v>16916</v>
      </c>
      <c r="C451">
        <v>49500000</v>
      </c>
      <c r="D451">
        <v>60017964</v>
      </c>
    </row>
    <row r="452" spans="1:4" x14ac:dyDescent="0.2">
      <c r="A452" t="s">
        <v>19778</v>
      </c>
      <c r="B452" t="s">
        <v>10892</v>
      </c>
      <c r="C452">
        <v>49500000</v>
      </c>
      <c r="D452">
        <v>62811975</v>
      </c>
    </row>
    <row r="453" spans="1:4" x14ac:dyDescent="0.2">
      <c r="A453" t="s">
        <v>19778</v>
      </c>
      <c r="B453" t="s">
        <v>10910</v>
      </c>
      <c r="C453">
        <v>49500000</v>
      </c>
      <c r="D453">
        <v>63570274</v>
      </c>
    </row>
    <row r="454" spans="1:4" x14ac:dyDescent="0.2">
      <c r="A454" t="s">
        <v>19778</v>
      </c>
      <c r="B454" t="s">
        <v>16917</v>
      </c>
      <c r="C454">
        <v>49500000</v>
      </c>
      <c r="D454">
        <v>49253379</v>
      </c>
    </row>
    <row r="455" spans="1:4" x14ac:dyDescent="0.2">
      <c r="A455" t="s">
        <v>19778</v>
      </c>
      <c r="B455" t="s">
        <v>16918</v>
      </c>
      <c r="C455">
        <v>49500000</v>
      </c>
      <c r="D455">
        <v>62411884</v>
      </c>
    </row>
    <row r="456" spans="1:4" x14ac:dyDescent="0.2">
      <c r="A456" t="s">
        <v>19778</v>
      </c>
      <c r="B456" t="s">
        <v>10934</v>
      </c>
      <c r="C456">
        <v>49500000</v>
      </c>
      <c r="D456">
        <v>57372902</v>
      </c>
    </row>
    <row r="457" spans="1:4" x14ac:dyDescent="0.2">
      <c r="A457" t="s">
        <v>19778</v>
      </c>
      <c r="B457" t="s">
        <v>16920</v>
      </c>
      <c r="C457">
        <v>49500000</v>
      </c>
      <c r="D457">
        <v>54555947</v>
      </c>
    </row>
    <row r="458" spans="1:4" x14ac:dyDescent="0.2">
      <c r="A458" t="s">
        <v>19777</v>
      </c>
      <c r="B458" t="s">
        <v>10547</v>
      </c>
      <c r="C458">
        <v>53135000</v>
      </c>
      <c r="D458">
        <v>48581972</v>
      </c>
    </row>
    <row r="459" spans="1:4" x14ac:dyDescent="0.2">
      <c r="A459" t="s">
        <v>19777</v>
      </c>
      <c r="B459" t="s">
        <v>10564</v>
      </c>
      <c r="C459">
        <v>53135000</v>
      </c>
      <c r="D459">
        <v>62981479</v>
      </c>
    </row>
    <row r="460" spans="1:4" x14ac:dyDescent="0.2">
      <c r="A460" t="s">
        <v>19777</v>
      </c>
      <c r="B460" t="s">
        <v>16912</v>
      </c>
      <c r="C460">
        <v>53135000</v>
      </c>
      <c r="D460">
        <v>41964046</v>
      </c>
    </row>
    <row r="461" spans="1:4" x14ac:dyDescent="0.2">
      <c r="A461" t="s">
        <v>19777</v>
      </c>
      <c r="B461" t="s">
        <v>10595</v>
      </c>
      <c r="C461">
        <v>53135000</v>
      </c>
      <c r="D461">
        <v>54754904</v>
      </c>
    </row>
    <row r="462" spans="1:4" x14ac:dyDescent="0.2">
      <c r="A462" t="s">
        <v>19777</v>
      </c>
      <c r="B462" t="s">
        <v>10611</v>
      </c>
      <c r="C462">
        <v>53135000</v>
      </c>
      <c r="D462">
        <v>62992729</v>
      </c>
    </row>
    <row r="463" spans="1:4" x14ac:dyDescent="0.2">
      <c r="A463" t="s">
        <v>19777</v>
      </c>
      <c r="B463" t="s">
        <v>10626</v>
      </c>
      <c r="C463">
        <v>53135000</v>
      </c>
      <c r="D463">
        <v>88531846</v>
      </c>
    </row>
    <row r="464" spans="1:4" x14ac:dyDescent="0.2">
      <c r="A464" t="s">
        <v>19777</v>
      </c>
      <c r="B464" t="s">
        <v>10642</v>
      </c>
      <c r="C464">
        <v>53135000</v>
      </c>
      <c r="D464">
        <v>65517776</v>
      </c>
    </row>
    <row r="465" spans="1:4" x14ac:dyDescent="0.2">
      <c r="A465" t="s">
        <v>19777</v>
      </c>
      <c r="B465" t="s">
        <v>10657</v>
      </c>
      <c r="C465">
        <v>53135000</v>
      </c>
      <c r="D465">
        <v>59010951</v>
      </c>
    </row>
    <row r="466" spans="1:4" x14ac:dyDescent="0.2">
      <c r="A466" t="s">
        <v>19777</v>
      </c>
      <c r="B466" t="s">
        <v>10673</v>
      </c>
      <c r="C466">
        <v>53135000</v>
      </c>
      <c r="D466">
        <v>65012368</v>
      </c>
    </row>
    <row r="467" spans="1:4" x14ac:dyDescent="0.2">
      <c r="A467" t="s">
        <v>19777</v>
      </c>
      <c r="B467" t="s">
        <v>10690</v>
      </c>
      <c r="C467">
        <v>53135000</v>
      </c>
      <c r="D467">
        <v>63837566</v>
      </c>
    </row>
    <row r="468" spans="1:4" x14ac:dyDescent="0.2">
      <c r="A468" t="s">
        <v>19777</v>
      </c>
      <c r="B468" t="s">
        <v>10705</v>
      </c>
      <c r="C468">
        <v>53135000</v>
      </c>
      <c r="D468">
        <v>63118965</v>
      </c>
    </row>
    <row r="469" spans="1:4" x14ac:dyDescent="0.2">
      <c r="A469" t="s">
        <v>19777</v>
      </c>
      <c r="B469" t="s">
        <v>10720</v>
      </c>
      <c r="C469">
        <v>53135000</v>
      </c>
      <c r="D469">
        <v>59181038</v>
      </c>
    </row>
    <row r="470" spans="1:4" x14ac:dyDescent="0.2">
      <c r="A470" t="s">
        <v>19777</v>
      </c>
      <c r="B470" t="s">
        <v>10736</v>
      </c>
      <c r="C470">
        <v>53135000</v>
      </c>
      <c r="D470">
        <v>77099949</v>
      </c>
    </row>
    <row r="471" spans="1:4" x14ac:dyDescent="0.2">
      <c r="A471" t="s">
        <v>19777</v>
      </c>
      <c r="B471" t="s">
        <v>16913</v>
      </c>
      <c r="C471">
        <v>53135000</v>
      </c>
      <c r="D471">
        <v>61960489</v>
      </c>
    </row>
    <row r="472" spans="1:4" x14ac:dyDescent="0.2">
      <c r="A472" t="s">
        <v>19777</v>
      </c>
      <c r="B472" t="s">
        <v>10753</v>
      </c>
      <c r="C472">
        <v>53135000</v>
      </c>
      <c r="D472">
        <v>64416312</v>
      </c>
    </row>
    <row r="473" spans="1:4" x14ac:dyDescent="0.2">
      <c r="A473" t="s">
        <v>19777</v>
      </c>
      <c r="B473" t="s">
        <v>10767</v>
      </c>
      <c r="C473">
        <v>53135000</v>
      </c>
      <c r="D473">
        <v>63498518</v>
      </c>
    </row>
    <row r="474" spans="1:4" x14ac:dyDescent="0.2">
      <c r="A474" t="s">
        <v>19777</v>
      </c>
      <c r="B474" t="s">
        <v>10781</v>
      </c>
      <c r="C474">
        <v>53135000</v>
      </c>
      <c r="D474">
        <v>66820673</v>
      </c>
    </row>
    <row r="475" spans="1:4" x14ac:dyDescent="0.2">
      <c r="A475" t="s">
        <v>19777</v>
      </c>
      <c r="B475" t="s">
        <v>10795</v>
      </c>
      <c r="C475">
        <v>53135000</v>
      </c>
      <c r="D475">
        <v>64486110</v>
      </c>
    </row>
    <row r="476" spans="1:4" x14ac:dyDescent="0.2">
      <c r="A476" t="s">
        <v>19777</v>
      </c>
      <c r="B476" t="s">
        <v>16914</v>
      </c>
      <c r="C476">
        <v>53135000</v>
      </c>
      <c r="D476">
        <v>53748991</v>
      </c>
    </row>
    <row r="477" spans="1:4" x14ac:dyDescent="0.2">
      <c r="A477" t="s">
        <v>19777</v>
      </c>
      <c r="B477" t="s">
        <v>10810</v>
      </c>
      <c r="C477">
        <v>53135000</v>
      </c>
      <c r="D477">
        <v>117350866</v>
      </c>
    </row>
    <row r="478" spans="1:4" x14ac:dyDescent="0.2">
      <c r="A478" t="s">
        <v>19777</v>
      </c>
      <c r="B478" t="s">
        <v>10826</v>
      </c>
      <c r="C478">
        <v>53135000</v>
      </c>
      <c r="D478">
        <v>61447108</v>
      </c>
    </row>
    <row r="479" spans="1:4" x14ac:dyDescent="0.2">
      <c r="A479" t="s">
        <v>19777</v>
      </c>
      <c r="B479" t="s">
        <v>10842</v>
      </c>
      <c r="C479">
        <v>53135000</v>
      </c>
      <c r="D479">
        <v>69140163</v>
      </c>
    </row>
    <row r="480" spans="1:4" x14ac:dyDescent="0.2">
      <c r="A480" t="s">
        <v>19777</v>
      </c>
      <c r="B480" t="s">
        <v>10859</v>
      </c>
      <c r="C480">
        <v>53135000</v>
      </c>
      <c r="D480">
        <v>65841120</v>
      </c>
    </row>
    <row r="481" spans="1:4" x14ac:dyDescent="0.2">
      <c r="A481" t="s">
        <v>19777</v>
      </c>
      <c r="B481" t="s">
        <v>16916</v>
      </c>
      <c r="C481">
        <v>53135000</v>
      </c>
      <c r="D481">
        <v>75026386</v>
      </c>
    </row>
    <row r="482" spans="1:4" x14ac:dyDescent="0.2">
      <c r="A482" t="s">
        <v>19777</v>
      </c>
      <c r="B482" t="s">
        <v>10892</v>
      </c>
      <c r="C482">
        <v>53135000</v>
      </c>
      <c r="D482">
        <v>64296611</v>
      </c>
    </row>
    <row r="483" spans="1:4" x14ac:dyDescent="0.2">
      <c r="A483" t="s">
        <v>19777</v>
      </c>
      <c r="B483" t="s">
        <v>10910</v>
      </c>
      <c r="C483">
        <v>53135000</v>
      </c>
      <c r="D483">
        <v>65654320</v>
      </c>
    </row>
    <row r="484" spans="1:4" x14ac:dyDescent="0.2">
      <c r="A484" t="s">
        <v>19777</v>
      </c>
      <c r="B484" t="s">
        <v>16917</v>
      </c>
      <c r="C484">
        <v>53135000</v>
      </c>
      <c r="D484">
        <v>56986831</v>
      </c>
    </row>
    <row r="485" spans="1:4" x14ac:dyDescent="0.2">
      <c r="A485" t="s">
        <v>19777</v>
      </c>
      <c r="B485" t="s">
        <v>16918</v>
      </c>
      <c r="C485">
        <v>53135000</v>
      </c>
      <c r="D485">
        <v>51015491</v>
      </c>
    </row>
    <row r="486" spans="1:4" x14ac:dyDescent="0.2">
      <c r="A486" t="s">
        <v>19777</v>
      </c>
      <c r="B486" t="s">
        <v>10934</v>
      </c>
      <c r="C486">
        <v>53135000</v>
      </c>
      <c r="D486">
        <v>62364364</v>
      </c>
    </row>
    <row r="487" spans="1:4" x14ac:dyDescent="0.2">
      <c r="A487" t="s">
        <v>19777</v>
      </c>
      <c r="B487" t="s">
        <v>16920</v>
      </c>
      <c r="C487">
        <v>53135000</v>
      </c>
      <c r="D487">
        <v>62733705</v>
      </c>
    </row>
    <row r="488" spans="1:4" x14ac:dyDescent="0.2">
      <c r="A488" t="s">
        <v>19776</v>
      </c>
      <c r="B488" t="s">
        <v>10547</v>
      </c>
      <c r="C488">
        <v>55630000</v>
      </c>
      <c r="D488">
        <v>55501133</v>
      </c>
    </row>
    <row r="489" spans="1:4" x14ac:dyDescent="0.2">
      <c r="A489" t="s">
        <v>19776</v>
      </c>
      <c r="B489" t="s">
        <v>10564</v>
      </c>
      <c r="C489">
        <v>55630000</v>
      </c>
      <c r="D489">
        <v>74509455</v>
      </c>
    </row>
    <row r="490" spans="1:4" x14ac:dyDescent="0.2">
      <c r="A490" t="s">
        <v>19776</v>
      </c>
      <c r="B490" t="s">
        <v>16912</v>
      </c>
      <c r="C490">
        <v>55630000</v>
      </c>
      <c r="D490">
        <v>53745468</v>
      </c>
    </row>
    <row r="491" spans="1:4" x14ac:dyDescent="0.2">
      <c r="A491" t="s">
        <v>19776</v>
      </c>
      <c r="B491" t="s">
        <v>10595</v>
      </c>
      <c r="C491">
        <v>55630000</v>
      </c>
      <c r="D491">
        <v>63084166</v>
      </c>
    </row>
    <row r="492" spans="1:4" x14ac:dyDescent="0.2">
      <c r="A492" t="s">
        <v>19776</v>
      </c>
      <c r="B492" t="s">
        <v>10611</v>
      </c>
      <c r="C492">
        <v>55630000</v>
      </c>
      <c r="D492">
        <v>82217583</v>
      </c>
    </row>
    <row r="493" spans="1:4" x14ac:dyDescent="0.2">
      <c r="A493" t="s">
        <v>19776</v>
      </c>
      <c r="B493" t="s">
        <v>10626</v>
      </c>
      <c r="C493">
        <v>55630000</v>
      </c>
      <c r="D493">
        <v>101694879</v>
      </c>
    </row>
    <row r="494" spans="1:4" x14ac:dyDescent="0.2">
      <c r="A494" t="s">
        <v>19776</v>
      </c>
      <c r="B494" t="s">
        <v>10642</v>
      </c>
      <c r="C494">
        <v>55630000</v>
      </c>
      <c r="D494">
        <v>82958227</v>
      </c>
    </row>
    <row r="495" spans="1:4" x14ac:dyDescent="0.2">
      <c r="A495" t="s">
        <v>19776</v>
      </c>
      <c r="B495" t="s">
        <v>10657</v>
      </c>
      <c r="C495">
        <v>55630000</v>
      </c>
      <c r="D495">
        <v>65898875</v>
      </c>
    </row>
    <row r="496" spans="1:4" x14ac:dyDescent="0.2">
      <c r="A496" t="s">
        <v>19776</v>
      </c>
      <c r="B496" t="s">
        <v>10673</v>
      </c>
      <c r="C496">
        <v>55630000</v>
      </c>
      <c r="D496">
        <v>62148303</v>
      </c>
    </row>
    <row r="497" spans="1:4" x14ac:dyDescent="0.2">
      <c r="A497" t="s">
        <v>19776</v>
      </c>
      <c r="B497" t="s">
        <v>10690</v>
      </c>
      <c r="C497">
        <v>55630000</v>
      </c>
      <c r="D497">
        <v>69894114</v>
      </c>
    </row>
    <row r="498" spans="1:4" x14ac:dyDescent="0.2">
      <c r="A498" t="s">
        <v>19776</v>
      </c>
      <c r="B498" t="s">
        <v>10705</v>
      </c>
      <c r="C498">
        <v>55630000</v>
      </c>
      <c r="D498">
        <v>66260246</v>
      </c>
    </row>
    <row r="499" spans="1:4" x14ac:dyDescent="0.2">
      <c r="A499" t="s">
        <v>19776</v>
      </c>
      <c r="B499" t="s">
        <v>10720</v>
      </c>
      <c r="C499">
        <v>55630000</v>
      </c>
      <c r="D499">
        <v>64847945</v>
      </c>
    </row>
    <row r="500" spans="1:4" x14ac:dyDescent="0.2">
      <c r="A500" t="s">
        <v>19776</v>
      </c>
      <c r="B500" t="s">
        <v>10736</v>
      </c>
      <c r="C500">
        <v>55630000</v>
      </c>
      <c r="D500">
        <v>72626796</v>
      </c>
    </row>
    <row r="501" spans="1:4" x14ac:dyDescent="0.2">
      <c r="A501" t="s">
        <v>19776</v>
      </c>
      <c r="B501" t="s">
        <v>16913</v>
      </c>
      <c r="C501">
        <v>55630000</v>
      </c>
      <c r="D501">
        <v>54118526</v>
      </c>
    </row>
    <row r="502" spans="1:4" x14ac:dyDescent="0.2">
      <c r="A502" t="s">
        <v>19776</v>
      </c>
      <c r="B502" t="s">
        <v>10753</v>
      </c>
      <c r="C502">
        <v>55630000</v>
      </c>
      <c r="D502">
        <v>74767603</v>
      </c>
    </row>
    <row r="503" spans="1:4" x14ac:dyDescent="0.2">
      <c r="A503" t="s">
        <v>19776</v>
      </c>
      <c r="B503" t="s">
        <v>10767</v>
      </c>
      <c r="C503">
        <v>55630000</v>
      </c>
      <c r="D503">
        <v>62571522</v>
      </c>
    </row>
    <row r="504" spans="1:4" x14ac:dyDescent="0.2">
      <c r="A504" t="s">
        <v>19776</v>
      </c>
      <c r="B504" t="s">
        <v>10781</v>
      </c>
      <c r="C504">
        <v>55630000</v>
      </c>
      <c r="D504">
        <v>69043895</v>
      </c>
    </row>
    <row r="505" spans="1:4" x14ac:dyDescent="0.2">
      <c r="A505" t="s">
        <v>19776</v>
      </c>
      <c r="B505" t="s">
        <v>10795</v>
      </c>
      <c r="C505">
        <v>55630000</v>
      </c>
      <c r="D505">
        <v>61836211</v>
      </c>
    </row>
    <row r="506" spans="1:4" x14ac:dyDescent="0.2">
      <c r="A506" t="s">
        <v>19776</v>
      </c>
      <c r="B506" t="s">
        <v>16914</v>
      </c>
      <c r="C506">
        <v>55630000</v>
      </c>
      <c r="D506">
        <v>62609991</v>
      </c>
    </row>
    <row r="507" spans="1:4" x14ac:dyDescent="0.2">
      <c r="A507" t="s">
        <v>19776</v>
      </c>
      <c r="B507" t="s">
        <v>10810</v>
      </c>
      <c r="C507">
        <v>55630000</v>
      </c>
      <c r="D507">
        <v>96190114</v>
      </c>
    </row>
    <row r="508" spans="1:4" x14ac:dyDescent="0.2">
      <c r="A508" t="s">
        <v>19776</v>
      </c>
      <c r="B508" t="s">
        <v>10826</v>
      </c>
      <c r="C508">
        <v>55630000</v>
      </c>
      <c r="D508">
        <v>58165973</v>
      </c>
    </row>
    <row r="509" spans="1:4" x14ac:dyDescent="0.2">
      <c r="A509" t="s">
        <v>19776</v>
      </c>
      <c r="B509" t="s">
        <v>10842</v>
      </c>
      <c r="C509">
        <v>55630000</v>
      </c>
      <c r="D509">
        <v>74038229</v>
      </c>
    </row>
    <row r="510" spans="1:4" x14ac:dyDescent="0.2">
      <c r="A510" t="s">
        <v>19776</v>
      </c>
      <c r="B510" t="s">
        <v>10859</v>
      </c>
      <c r="C510">
        <v>55630000</v>
      </c>
      <c r="D510">
        <v>71323049</v>
      </c>
    </row>
    <row r="511" spans="1:4" x14ac:dyDescent="0.2">
      <c r="A511" t="s">
        <v>19776</v>
      </c>
      <c r="B511" t="s">
        <v>16916</v>
      </c>
      <c r="C511">
        <v>55630000</v>
      </c>
      <c r="D511">
        <v>73241335</v>
      </c>
    </row>
    <row r="512" spans="1:4" x14ac:dyDescent="0.2">
      <c r="A512" t="s">
        <v>19776</v>
      </c>
      <c r="B512" t="s">
        <v>10892</v>
      </c>
      <c r="C512">
        <v>55630000</v>
      </c>
      <c r="D512">
        <v>63403225</v>
      </c>
    </row>
    <row r="513" spans="1:4" x14ac:dyDescent="0.2">
      <c r="A513" t="s">
        <v>19776</v>
      </c>
      <c r="B513" t="s">
        <v>10910</v>
      </c>
      <c r="C513">
        <v>55630000</v>
      </c>
      <c r="D513">
        <v>70048523</v>
      </c>
    </row>
    <row r="514" spans="1:4" x14ac:dyDescent="0.2">
      <c r="A514" t="s">
        <v>19776</v>
      </c>
      <c r="B514" t="s">
        <v>16917</v>
      </c>
      <c r="C514">
        <v>55630000</v>
      </c>
      <c r="D514">
        <v>60861388</v>
      </c>
    </row>
    <row r="515" spans="1:4" x14ac:dyDescent="0.2">
      <c r="A515" t="s">
        <v>19776</v>
      </c>
      <c r="B515" t="s">
        <v>16918</v>
      </c>
      <c r="C515">
        <v>55630000</v>
      </c>
      <c r="D515">
        <v>66042375</v>
      </c>
    </row>
    <row r="516" spans="1:4" x14ac:dyDescent="0.2">
      <c r="A516" t="s">
        <v>19776</v>
      </c>
      <c r="B516" t="s">
        <v>10934</v>
      </c>
      <c r="C516">
        <v>55630000</v>
      </c>
      <c r="D516">
        <v>64959089</v>
      </c>
    </row>
    <row r="517" spans="1:4" x14ac:dyDescent="0.2">
      <c r="A517" t="s">
        <v>19776</v>
      </c>
      <c r="B517" t="s">
        <v>16920</v>
      </c>
      <c r="C517">
        <v>55630000</v>
      </c>
      <c r="D517">
        <v>65278996</v>
      </c>
    </row>
    <row r="518" spans="1:4" x14ac:dyDescent="0.2">
      <c r="A518" t="s">
        <v>19775</v>
      </c>
      <c r="B518" t="s">
        <v>10547</v>
      </c>
      <c r="C518">
        <v>58680000</v>
      </c>
      <c r="D518">
        <v>68168841</v>
      </c>
    </row>
    <row r="519" spans="1:4" x14ac:dyDescent="0.2">
      <c r="A519" t="s">
        <v>19775</v>
      </c>
      <c r="B519" t="s">
        <v>10564</v>
      </c>
      <c r="C519">
        <v>58680000</v>
      </c>
      <c r="D519">
        <v>79188973</v>
      </c>
    </row>
    <row r="520" spans="1:4" x14ac:dyDescent="0.2">
      <c r="A520" t="s">
        <v>19775</v>
      </c>
      <c r="B520" t="s">
        <v>16912</v>
      </c>
      <c r="C520">
        <v>58680000</v>
      </c>
      <c r="D520">
        <v>62866926</v>
      </c>
    </row>
    <row r="521" spans="1:4" x14ac:dyDescent="0.2">
      <c r="A521" t="s">
        <v>19775</v>
      </c>
      <c r="B521" t="s">
        <v>10595</v>
      </c>
      <c r="C521">
        <v>58680000</v>
      </c>
      <c r="D521">
        <v>68126774</v>
      </c>
    </row>
    <row r="522" spans="1:4" x14ac:dyDescent="0.2">
      <c r="A522" t="s">
        <v>19775</v>
      </c>
      <c r="B522" t="s">
        <v>10611</v>
      </c>
      <c r="C522">
        <v>58680000</v>
      </c>
      <c r="D522">
        <v>91298233</v>
      </c>
    </row>
    <row r="523" spans="1:4" x14ac:dyDescent="0.2">
      <c r="A523" t="s">
        <v>19775</v>
      </c>
      <c r="B523" t="s">
        <v>10626</v>
      </c>
      <c r="C523">
        <v>58680000</v>
      </c>
      <c r="D523">
        <v>95045559</v>
      </c>
    </row>
    <row r="524" spans="1:4" x14ac:dyDescent="0.2">
      <c r="A524" t="s">
        <v>19775</v>
      </c>
      <c r="B524" t="s">
        <v>10642</v>
      </c>
      <c r="C524">
        <v>58680000</v>
      </c>
      <c r="D524">
        <v>70121003</v>
      </c>
    </row>
    <row r="525" spans="1:4" x14ac:dyDescent="0.2">
      <c r="A525" t="s">
        <v>19775</v>
      </c>
      <c r="B525" t="s">
        <v>10657</v>
      </c>
      <c r="C525">
        <v>58680000</v>
      </c>
      <c r="D525">
        <v>71434174</v>
      </c>
    </row>
    <row r="526" spans="1:4" x14ac:dyDescent="0.2">
      <c r="A526" t="s">
        <v>19775</v>
      </c>
      <c r="B526" t="s">
        <v>10673</v>
      </c>
      <c r="C526">
        <v>58680000</v>
      </c>
      <c r="D526">
        <v>67416431</v>
      </c>
    </row>
    <row r="527" spans="1:4" x14ac:dyDescent="0.2">
      <c r="A527" t="s">
        <v>19775</v>
      </c>
      <c r="B527" t="s">
        <v>10690</v>
      </c>
      <c r="C527">
        <v>58680000</v>
      </c>
      <c r="D527">
        <v>73302272</v>
      </c>
    </row>
    <row r="528" spans="1:4" x14ac:dyDescent="0.2">
      <c r="A528" t="s">
        <v>19775</v>
      </c>
      <c r="B528" t="s">
        <v>10705</v>
      </c>
      <c r="C528">
        <v>58680000</v>
      </c>
      <c r="D528">
        <v>69668818</v>
      </c>
    </row>
    <row r="529" spans="1:4" x14ac:dyDescent="0.2">
      <c r="A529" t="s">
        <v>19775</v>
      </c>
      <c r="B529" t="s">
        <v>10720</v>
      </c>
      <c r="C529">
        <v>58680000</v>
      </c>
      <c r="D529">
        <v>62764206</v>
      </c>
    </row>
    <row r="530" spans="1:4" x14ac:dyDescent="0.2">
      <c r="A530" t="s">
        <v>19775</v>
      </c>
      <c r="B530" t="s">
        <v>10736</v>
      </c>
      <c r="C530">
        <v>58680000</v>
      </c>
      <c r="D530">
        <v>78245793</v>
      </c>
    </row>
    <row r="531" spans="1:4" x14ac:dyDescent="0.2">
      <c r="A531" t="s">
        <v>19775</v>
      </c>
      <c r="B531" t="s">
        <v>16913</v>
      </c>
      <c r="C531">
        <v>58680000</v>
      </c>
      <c r="D531">
        <v>55958148</v>
      </c>
    </row>
    <row r="532" spans="1:4" x14ac:dyDescent="0.2">
      <c r="A532" t="s">
        <v>19775</v>
      </c>
      <c r="B532" t="s">
        <v>10753</v>
      </c>
      <c r="C532">
        <v>58680000</v>
      </c>
      <c r="D532">
        <v>70297059</v>
      </c>
    </row>
    <row r="533" spans="1:4" x14ac:dyDescent="0.2">
      <c r="A533" t="s">
        <v>19775</v>
      </c>
      <c r="B533" t="s">
        <v>10767</v>
      </c>
      <c r="C533">
        <v>58680000</v>
      </c>
      <c r="D533">
        <v>71360656</v>
      </c>
    </row>
    <row r="534" spans="1:4" x14ac:dyDescent="0.2">
      <c r="A534" t="s">
        <v>19775</v>
      </c>
      <c r="B534" t="s">
        <v>10781</v>
      </c>
      <c r="C534">
        <v>58680000</v>
      </c>
      <c r="D534">
        <v>66445144</v>
      </c>
    </row>
    <row r="535" spans="1:4" x14ac:dyDescent="0.2">
      <c r="A535" t="s">
        <v>19775</v>
      </c>
      <c r="B535" t="s">
        <v>10795</v>
      </c>
      <c r="C535">
        <v>58680000</v>
      </c>
      <c r="D535">
        <v>62666523</v>
      </c>
    </row>
    <row r="536" spans="1:4" x14ac:dyDescent="0.2">
      <c r="A536" t="s">
        <v>19775</v>
      </c>
      <c r="B536" t="s">
        <v>16914</v>
      </c>
      <c r="C536">
        <v>58680000</v>
      </c>
      <c r="D536">
        <v>67530808</v>
      </c>
    </row>
    <row r="537" spans="1:4" x14ac:dyDescent="0.2">
      <c r="A537" t="s">
        <v>19775</v>
      </c>
      <c r="B537" t="s">
        <v>10810</v>
      </c>
      <c r="C537">
        <v>58680000</v>
      </c>
      <c r="D537">
        <v>96643646</v>
      </c>
    </row>
    <row r="538" spans="1:4" x14ac:dyDescent="0.2">
      <c r="A538" t="s">
        <v>19775</v>
      </c>
      <c r="B538" t="s">
        <v>16915</v>
      </c>
      <c r="C538">
        <v>58680000</v>
      </c>
      <c r="D538">
        <v>68341605</v>
      </c>
    </row>
    <row r="539" spans="1:4" x14ac:dyDescent="0.2">
      <c r="A539" t="s">
        <v>19775</v>
      </c>
      <c r="B539" t="s">
        <v>10826</v>
      </c>
      <c r="C539">
        <v>58680000</v>
      </c>
      <c r="D539">
        <v>69672979</v>
      </c>
    </row>
    <row r="540" spans="1:4" x14ac:dyDescent="0.2">
      <c r="A540" t="s">
        <v>19775</v>
      </c>
      <c r="B540" t="s">
        <v>10842</v>
      </c>
      <c r="C540">
        <v>58680000</v>
      </c>
      <c r="D540">
        <v>68301007</v>
      </c>
    </row>
    <row r="541" spans="1:4" x14ac:dyDescent="0.2">
      <c r="A541" t="s">
        <v>19775</v>
      </c>
      <c r="B541" t="s">
        <v>10859</v>
      </c>
      <c r="C541">
        <v>58680000</v>
      </c>
      <c r="D541">
        <v>76130408</v>
      </c>
    </row>
    <row r="542" spans="1:4" x14ac:dyDescent="0.2">
      <c r="A542" t="s">
        <v>19775</v>
      </c>
      <c r="B542" t="s">
        <v>16916</v>
      </c>
      <c r="C542">
        <v>58680000</v>
      </c>
      <c r="D542">
        <v>80260059</v>
      </c>
    </row>
    <row r="543" spans="1:4" x14ac:dyDescent="0.2">
      <c r="A543" t="s">
        <v>19775</v>
      </c>
      <c r="B543" t="s">
        <v>10892</v>
      </c>
      <c r="C543">
        <v>58680000</v>
      </c>
      <c r="D543">
        <v>69204512</v>
      </c>
    </row>
    <row r="544" spans="1:4" x14ac:dyDescent="0.2">
      <c r="A544" t="s">
        <v>19775</v>
      </c>
      <c r="B544" t="s">
        <v>10910</v>
      </c>
      <c r="C544">
        <v>58680000</v>
      </c>
      <c r="D544">
        <v>68020487</v>
      </c>
    </row>
    <row r="545" spans="1:4" x14ac:dyDescent="0.2">
      <c r="A545" t="s">
        <v>19775</v>
      </c>
      <c r="B545" t="s">
        <v>16918</v>
      </c>
      <c r="C545">
        <v>58680000</v>
      </c>
      <c r="D545">
        <v>73446970</v>
      </c>
    </row>
    <row r="546" spans="1:4" x14ac:dyDescent="0.2">
      <c r="A546" t="s">
        <v>19775</v>
      </c>
      <c r="B546" t="s">
        <v>10934</v>
      </c>
      <c r="C546">
        <v>58680000</v>
      </c>
      <c r="D546">
        <v>65841407</v>
      </c>
    </row>
    <row r="547" spans="1:4" x14ac:dyDescent="0.2">
      <c r="A547" t="s">
        <v>19775</v>
      </c>
      <c r="B547" t="s">
        <v>16920</v>
      </c>
      <c r="C547">
        <v>58680000</v>
      </c>
      <c r="D547">
        <v>70743317</v>
      </c>
    </row>
    <row r="548" spans="1:4" x14ac:dyDescent="0.2">
      <c r="A548" t="s">
        <v>19774</v>
      </c>
      <c r="B548" t="s">
        <v>10547</v>
      </c>
      <c r="C548">
        <v>57700000</v>
      </c>
      <c r="D548">
        <v>65883642</v>
      </c>
    </row>
    <row r="549" spans="1:4" x14ac:dyDescent="0.2">
      <c r="A549" t="s">
        <v>19774</v>
      </c>
      <c r="B549" t="s">
        <v>10564</v>
      </c>
      <c r="C549">
        <v>57700000</v>
      </c>
      <c r="D549">
        <v>83552174</v>
      </c>
    </row>
    <row r="550" spans="1:4" x14ac:dyDescent="0.2">
      <c r="A550" t="s">
        <v>19774</v>
      </c>
      <c r="B550" t="s">
        <v>16912</v>
      </c>
      <c r="C550">
        <v>57700000</v>
      </c>
      <c r="D550">
        <v>68681758</v>
      </c>
    </row>
    <row r="551" spans="1:4" x14ac:dyDescent="0.2">
      <c r="A551" t="s">
        <v>19774</v>
      </c>
      <c r="B551" t="s">
        <v>10595</v>
      </c>
      <c r="C551">
        <v>57700000</v>
      </c>
      <c r="D551">
        <v>69700359</v>
      </c>
    </row>
    <row r="552" spans="1:4" x14ac:dyDescent="0.2">
      <c r="A552" t="s">
        <v>19774</v>
      </c>
      <c r="B552" t="s">
        <v>10611</v>
      </c>
      <c r="C552">
        <v>57700000</v>
      </c>
      <c r="D552">
        <v>83398534</v>
      </c>
    </row>
    <row r="553" spans="1:4" x14ac:dyDescent="0.2">
      <c r="A553" t="s">
        <v>19774</v>
      </c>
      <c r="B553" t="s">
        <v>10626</v>
      </c>
      <c r="C553">
        <v>57700000</v>
      </c>
      <c r="D553">
        <v>88916075</v>
      </c>
    </row>
    <row r="554" spans="1:4" x14ac:dyDescent="0.2">
      <c r="A554" t="s">
        <v>19774</v>
      </c>
      <c r="B554" t="s">
        <v>10642</v>
      </c>
      <c r="C554">
        <v>57700000</v>
      </c>
      <c r="D554">
        <v>74935538</v>
      </c>
    </row>
    <row r="555" spans="1:4" x14ac:dyDescent="0.2">
      <c r="A555" t="s">
        <v>19774</v>
      </c>
      <c r="B555" t="s">
        <v>10657</v>
      </c>
      <c r="C555">
        <v>57700000</v>
      </c>
      <c r="D555">
        <v>60185833</v>
      </c>
    </row>
    <row r="556" spans="1:4" x14ac:dyDescent="0.2">
      <c r="A556" t="s">
        <v>19774</v>
      </c>
      <c r="B556" t="s">
        <v>10673</v>
      </c>
      <c r="C556">
        <v>57700000</v>
      </c>
      <c r="D556">
        <v>65352372</v>
      </c>
    </row>
    <row r="557" spans="1:4" x14ac:dyDescent="0.2">
      <c r="A557" t="s">
        <v>19774</v>
      </c>
      <c r="B557" t="s">
        <v>10690</v>
      </c>
      <c r="C557">
        <v>57700000</v>
      </c>
      <c r="D557">
        <v>69095315</v>
      </c>
    </row>
    <row r="558" spans="1:4" x14ac:dyDescent="0.2">
      <c r="A558" t="s">
        <v>19774</v>
      </c>
      <c r="B558" t="s">
        <v>10705</v>
      </c>
      <c r="C558">
        <v>57700000</v>
      </c>
      <c r="D558">
        <v>66733257</v>
      </c>
    </row>
    <row r="559" spans="1:4" x14ac:dyDescent="0.2">
      <c r="A559" t="s">
        <v>19774</v>
      </c>
      <c r="B559" t="s">
        <v>10720</v>
      </c>
      <c r="C559">
        <v>57700000</v>
      </c>
      <c r="D559">
        <v>61616409</v>
      </c>
    </row>
    <row r="560" spans="1:4" x14ac:dyDescent="0.2">
      <c r="A560" t="s">
        <v>19774</v>
      </c>
      <c r="B560" t="s">
        <v>10736</v>
      </c>
      <c r="C560">
        <v>57700000</v>
      </c>
      <c r="D560">
        <v>91378064</v>
      </c>
    </row>
    <row r="561" spans="1:4" x14ac:dyDescent="0.2">
      <c r="A561" t="s">
        <v>19774</v>
      </c>
      <c r="B561" t="s">
        <v>16913</v>
      </c>
      <c r="C561">
        <v>57700000</v>
      </c>
      <c r="D561">
        <v>57287474</v>
      </c>
    </row>
    <row r="562" spans="1:4" x14ac:dyDescent="0.2">
      <c r="A562" t="s">
        <v>19774</v>
      </c>
      <c r="B562" t="s">
        <v>10753</v>
      </c>
      <c r="C562">
        <v>57700000</v>
      </c>
      <c r="D562">
        <v>74208013</v>
      </c>
    </row>
    <row r="563" spans="1:4" x14ac:dyDescent="0.2">
      <c r="A563" t="s">
        <v>19774</v>
      </c>
      <c r="B563" t="s">
        <v>10767</v>
      </c>
      <c r="C563">
        <v>57700000</v>
      </c>
      <c r="D563">
        <v>66775602</v>
      </c>
    </row>
    <row r="564" spans="1:4" x14ac:dyDescent="0.2">
      <c r="A564" t="s">
        <v>19774</v>
      </c>
      <c r="B564" t="s">
        <v>10781</v>
      </c>
      <c r="C564">
        <v>57700000</v>
      </c>
      <c r="D564">
        <v>62253360</v>
      </c>
    </row>
    <row r="565" spans="1:4" x14ac:dyDescent="0.2">
      <c r="A565" t="s">
        <v>19774</v>
      </c>
      <c r="B565" t="s">
        <v>10795</v>
      </c>
      <c r="C565">
        <v>57700000</v>
      </c>
      <c r="D565">
        <v>59366715</v>
      </c>
    </row>
    <row r="566" spans="1:4" x14ac:dyDescent="0.2">
      <c r="A566" t="s">
        <v>19774</v>
      </c>
      <c r="B566" t="s">
        <v>16914</v>
      </c>
      <c r="C566">
        <v>57700000</v>
      </c>
      <c r="D566">
        <v>70163827</v>
      </c>
    </row>
    <row r="567" spans="1:4" x14ac:dyDescent="0.2">
      <c r="A567" t="s">
        <v>19774</v>
      </c>
      <c r="B567" t="s">
        <v>10810</v>
      </c>
      <c r="C567">
        <v>57700000</v>
      </c>
      <c r="D567">
        <v>85710076</v>
      </c>
    </row>
    <row r="568" spans="1:4" x14ac:dyDescent="0.2">
      <c r="A568" t="s">
        <v>19774</v>
      </c>
      <c r="B568" t="s">
        <v>16915</v>
      </c>
      <c r="C568">
        <v>57700000</v>
      </c>
      <c r="D568">
        <v>58578614</v>
      </c>
    </row>
    <row r="569" spans="1:4" x14ac:dyDescent="0.2">
      <c r="A569" t="s">
        <v>19774</v>
      </c>
      <c r="B569" t="s">
        <v>10826</v>
      </c>
      <c r="C569">
        <v>57700000</v>
      </c>
      <c r="D569">
        <v>82200916</v>
      </c>
    </row>
    <row r="570" spans="1:4" x14ac:dyDescent="0.2">
      <c r="A570" t="s">
        <v>19774</v>
      </c>
      <c r="B570" t="s">
        <v>10842</v>
      </c>
      <c r="C570">
        <v>57700000</v>
      </c>
      <c r="D570">
        <v>64883448</v>
      </c>
    </row>
    <row r="571" spans="1:4" x14ac:dyDescent="0.2">
      <c r="A571" t="s">
        <v>19774</v>
      </c>
      <c r="B571" t="s">
        <v>10859</v>
      </c>
      <c r="C571">
        <v>57700000</v>
      </c>
      <c r="D571">
        <v>65288544</v>
      </c>
    </row>
    <row r="572" spans="1:4" x14ac:dyDescent="0.2">
      <c r="A572" t="s">
        <v>19774</v>
      </c>
      <c r="B572" t="s">
        <v>16916</v>
      </c>
      <c r="C572">
        <v>57700000</v>
      </c>
      <c r="D572">
        <v>56946258</v>
      </c>
    </row>
    <row r="573" spans="1:4" x14ac:dyDescent="0.2">
      <c r="A573" t="s">
        <v>19774</v>
      </c>
      <c r="B573" t="s">
        <v>10892</v>
      </c>
      <c r="C573">
        <v>57700000</v>
      </c>
      <c r="D573">
        <v>67515718</v>
      </c>
    </row>
    <row r="574" spans="1:4" x14ac:dyDescent="0.2">
      <c r="A574" t="s">
        <v>19774</v>
      </c>
      <c r="B574" t="s">
        <v>10910</v>
      </c>
      <c r="C574">
        <v>57700000</v>
      </c>
      <c r="D574">
        <v>79338309</v>
      </c>
    </row>
    <row r="575" spans="1:4" x14ac:dyDescent="0.2">
      <c r="A575" t="s">
        <v>19774</v>
      </c>
      <c r="B575" t="s">
        <v>16918</v>
      </c>
      <c r="C575">
        <v>57700000</v>
      </c>
      <c r="D575">
        <v>67822433</v>
      </c>
    </row>
    <row r="576" spans="1:4" x14ac:dyDescent="0.2">
      <c r="A576" t="s">
        <v>19774</v>
      </c>
      <c r="B576" t="s">
        <v>10934</v>
      </c>
      <c r="C576">
        <v>57700000</v>
      </c>
      <c r="D576">
        <v>71905244</v>
      </c>
    </row>
    <row r="577" spans="1:4" x14ac:dyDescent="0.2">
      <c r="A577" t="s">
        <v>19774</v>
      </c>
      <c r="B577" t="s">
        <v>16920</v>
      </c>
      <c r="C577">
        <v>57700000</v>
      </c>
      <c r="D577">
        <v>73440274</v>
      </c>
    </row>
    <row r="578" spans="1:4" x14ac:dyDescent="0.2">
      <c r="A578" t="s">
        <v>19773</v>
      </c>
      <c r="B578" t="s">
        <v>10547</v>
      </c>
      <c r="C578">
        <v>58044000</v>
      </c>
      <c r="D578">
        <v>71469843</v>
      </c>
    </row>
    <row r="579" spans="1:4" x14ac:dyDescent="0.2">
      <c r="A579" t="s">
        <v>19773</v>
      </c>
      <c r="B579" t="s">
        <v>10564</v>
      </c>
      <c r="C579">
        <v>58044000</v>
      </c>
      <c r="D579">
        <v>82045867</v>
      </c>
    </row>
    <row r="580" spans="1:4" x14ac:dyDescent="0.2">
      <c r="A580" t="s">
        <v>19773</v>
      </c>
      <c r="B580" t="s">
        <v>16912</v>
      </c>
      <c r="C580">
        <v>58044000</v>
      </c>
      <c r="D580">
        <v>66542696</v>
      </c>
    </row>
    <row r="581" spans="1:4" x14ac:dyDescent="0.2">
      <c r="A581" t="s">
        <v>19773</v>
      </c>
      <c r="B581" t="s">
        <v>10595</v>
      </c>
      <c r="C581">
        <v>58044000</v>
      </c>
      <c r="D581">
        <v>54538076</v>
      </c>
    </row>
    <row r="582" spans="1:4" x14ac:dyDescent="0.2">
      <c r="A582" t="s">
        <v>19773</v>
      </c>
      <c r="B582" t="s">
        <v>10611</v>
      </c>
      <c r="C582">
        <v>58044000</v>
      </c>
      <c r="D582">
        <v>53990021</v>
      </c>
    </row>
    <row r="583" spans="1:4" x14ac:dyDescent="0.2">
      <c r="A583" t="s">
        <v>19773</v>
      </c>
      <c r="B583" t="s">
        <v>10626</v>
      </c>
      <c r="C583">
        <v>58044000</v>
      </c>
      <c r="D583">
        <v>85409890</v>
      </c>
    </row>
    <row r="584" spans="1:4" x14ac:dyDescent="0.2">
      <c r="A584" t="s">
        <v>19773</v>
      </c>
      <c r="B584" t="s">
        <v>10642</v>
      </c>
      <c r="C584">
        <v>58044000</v>
      </c>
      <c r="D584">
        <v>68019290</v>
      </c>
    </row>
    <row r="585" spans="1:4" x14ac:dyDescent="0.2">
      <c r="A585" t="s">
        <v>19773</v>
      </c>
      <c r="B585" t="s">
        <v>10657</v>
      </c>
      <c r="C585">
        <v>58044000</v>
      </c>
      <c r="D585">
        <v>65517821</v>
      </c>
    </row>
    <row r="586" spans="1:4" x14ac:dyDescent="0.2">
      <c r="A586" t="s">
        <v>19773</v>
      </c>
      <c r="B586" t="s">
        <v>10673</v>
      </c>
      <c r="C586">
        <v>58044000</v>
      </c>
      <c r="D586">
        <v>68415336</v>
      </c>
    </row>
    <row r="587" spans="1:4" x14ac:dyDescent="0.2">
      <c r="A587" t="s">
        <v>19773</v>
      </c>
      <c r="B587" t="s">
        <v>10690</v>
      </c>
      <c r="C587">
        <v>58044000</v>
      </c>
      <c r="D587">
        <v>72315654</v>
      </c>
    </row>
    <row r="588" spans="1:4" x14ac:dyDescent="0.2">
      <c r="A588" t="s">
        <v>19773</v>
      </c>
      <c r="B588" t="s">
        <v>10705</v>
      </c>
      <c r="C588">
        <v>58044000</v>
      </c>
      <c r="D588">
        <v>65088630</v>
      </c>
    </row>
    <row r="589" spans="1:4" x14ac:dyDescent="0.2">
      <c r="A589" t="s">
        <v>19773</v>
      </c>
      <c r="B589" t="s">
        <v>10720</v>
      </c>
      <c r="C589">
        <v>58044000</v>
      </c>
      <c r="D589">
        <v>53225329</v>
      </c>
    </row>
    <row r="590" spans="1:4" x14ac:dyDescent="0.2">
      <c r="A590" t="s">
        <v>19773</v>
      </c>
      <c r="B590" t="s">
        <v>10736</v>
      </c>
      <c r="C590">
        <v>58044000</v>
      </c>
      <c r="D590">
        <v>91428140</v>
      </c>
    </row>
    <row r="591" spans="1:4" x14ac:dyDescent="0.2">
      <c r="A591" t="s">
        <v>19773</v>
      </c>
      <c r="B591" t="s">
        <v>16913</v>
      </c>
      <c r="C591">
        <v>58044000</v>
      </c>
      <c r="D591">
        <v>70241344</v>
      </c>
    </row>
    <row r="592" spans="1:4" x14ac:dyDescent="0.2">
      <c r="A592" t="s">
        <v>19773</v>
      </c>
      <c r="B592" t="s">
        <v>10753</v>
      </c>
      <c r="C592">
        <v>58044000</v>
      </c>
      <c r="D592">
        <v>66205855</v>
      </c>
    </row>
    <row r="593" spans="1:4" x14ac:dyDescent="0.2">
      <c r="A593" t="s">
        <v>19773</v>
      </c>
      <c r="B593" t="s">
        <v>10767</v>
      </c>
      <c r="C593">
        <v>58044000</v>
      </c>
      <c r="D593">
        <v>69076690</v>
      </c>
    </row>
    <row r="594" spans="1:4" x14ac:dyDescent="0.2">
      <c r="A594" t="s">
        <v>19773</v>
      </c>
      <c r="B594" t="s">
        <v>10781</v>
      </c>
      <c r="C594">
        <v>58044000</v>
      </c>
      <c r="D594">
        <v>53461123</v>
      </c>
    </row>
    <row r="595" spans="1:4" x14ac:dyDescent="0.2">
      <c r="A595" t="s">
        <v>19773</v>
      </c>
      <c r="B595" t="s">
        <v>10795</v>
      </c>
      <c r="C595">
        <v>58044000</v>
      </c>
      <c r="D595">
        <v>58495989</v>
      </c>
    </row>
    <row r="596" spans="1:4" x14ac:dyDescent="0.2">
      <c r="A596" t="s">
        <v>19773</v>
      </c>
      <c r="B596" t="s">
        <v>16914</v>
      </c>
      <c r="C596">
        <v>58044000</v>
      </c>
      <c r="D596">
        <v>68230729</v>
      </c>
    </row>
    <row r="597" spans="1:4" x14ac:dyDescent="0.2">
      <c r="A597" t="s">
        <v>19773</v>
      </c>
      <c r="B597" t="s">
        <v>10810</v>
      </c>
      <c r="C597">
        <v>58044000</v>
      </c>
      <c r="D597">
        <v>67016562</v>
      </c>
    </row>
    <row r="598" spans="1:4" x14ac:dyDescent="0.2">
      <c r="A598" t="s">
        <v>19773</v>
      </c>
      <c r="B598" t="s">
        <v>16915</v>
      </c>
      <c r="C598">
        <v>58044000</v>
      </c>
      <c r="D598">
        <v>55922488</v>
      </c>
    </row>
    <row r="599" spans="1:4" x14ac:dyDescent="0.2">
      <c r="A599" t="s">
        <v>19773</v>
      </c>
      <c r="B599" t="s">
        <v>10826</v>
      </c>
      <c r="C599">
        <v>58044000</v>
      </c>
      <c r="D599">
        <v>90770804</v>
      </c>
    </row>
    <row r="600" spans="1:4" x14ac:dyDescent="0.2">
      <c r="A600" t="s">
        <v>19773</v>
      </c>
      <c r="B600" t="s">
        <v>10842</v>
      </c>
      <c r="C600">
        <v>58044000</v>
      </c>
      <c r="D600">
        <v>68915246</v>
      </c>
    </row>
    <row r="601" spans="1:4" x14ac:dyDescent="0.2">
      <c r="A601" t="s">
        <v>19773</v>
      </c>
      <c r="B601" t="s">
        <v>10859</v>
      </c>
      <c r="C601">
        <v>58044000</v>
      </c>
      <c r="D601">
        <v>65979054</v>
      </c>
    </row>
    <row r="602" spans="1:4" x14ac:dyDescent="0.2">
      <c r="A602" t="s">
        <v>19773</v>
      </c>
      <c r="B602" t="s">
        <v>16916</v>
      </c>
      <c r="C602">
        <v>58044000</v>
      </c>
      <c r="D602">
        <v>74584058</v>
      </c>
    </row>
    <row r="603" spans="1:4" x14ac:dyDescent="0.2">
      <c r="A603" t="s">
        <v>19773</v>
      </c>
      <c r="B603" t="s">
        <v>10892</v>
      </c>
      <c r="C603">
        <v>58044000</v>
      </c>
      <c r="D603">
        <v>45268465</v>
      </c>
    </row>
    <row r="604" spans="1:4" x14ac:dyDescent="0.2">
      <c r="A604" t="s">
        <v>19773</v>
      </c>
      <c r="B604" t="s">
        <v>10910</v>
      </c>
      <c r="C604">
        <v>58044000</v>
      </c>
      <c r="D604">
        <v>69522311</v>
      </c>
    </row>
    <row r="605" spans="1:4" x14ac:dyDescent="0.2">
      <c r="A605" t="s">
        <v>19773</v>
      </c>
      <c r="B605" t="s">
        <v>16918</v>
      </c>
      <c r="C605">
        <v>58044000</v>
      </c>
      <c r="D605">
        <v>69992648</v>
      </c>
    </row>
    <row r="606" spans="1:4" x14ac:dyDescent="0.2">
      <c r="A606" t="s">
        <v>19773</v>
      </c>
      <c r="B606" t="s">
        <v>10934</v>
      </c>
      <c r="C606">
        <v>58044000</v>
      </c>
      <c r="D606">
        <v>75855296</v>
      </c>
    </row>
    <row r="607" spans="1:4" x14ac:dyDescent="0.2">
      <c r="A607" t="s">
        <v>19773</v>
      </c>
      <c r="B607" t="s">
        <v>16920</v>
      </c>
      <c r="C607">
        <v>58044000</v>
      </c>
      <c r="D607">
        <v>58324988</v>
      </c>
    </row>
    <row r="608" spans="1:4" x14ac:dyDescent="0.2">
      <c r="A608" t="s">
        <v>19772</v>
      </c>
      <c r="B608" t="s">
        <v>10547</v>
      </c>
      <c r="C608">
        <v>58044000</v>
      </c>
      <c r="D608">
        <v>73669912</v>
      </c>
    </row>
    <row r="609" spans="1:4" x14ac:dyDescent="0.2">
      <c r="A609" t="s">
        <v>19772</v>
      </c>
      <c r="B609" t="s">
        <v>10564</v>
      </c>
      <c r="C609">
        <v>58044000</v>
      </c>
      <c r="D609">
        <v>79820530</v>
      </c>
    </row>
    <row r="610" spans="1:4" x14ac:dyDescent="0.2">
      <c r="A610" t="s">
        <v>19772</v>
      </c>
      <c r="B610" t="s">
        <v>16912</v>
      </c>
      <c r="C610">
        <v>58044000</v>
      </c>
      <c r="D610">
        <v>57902024</v>
      </c>
    </row>
    <row r="611" spans="1:4" x14ac:dyDescent="0.2">
      <c r="A611" t="s">
        <v>19772</v>
      </c>
      <c r="B611" t="s">
        <v>10595</v>
      </c>
      <c r="C611">
        <v>58044000</v>
      </c>
      <c r="D611">
        <v>69548447</v>
      </c>
    </row>
    <row r="612" spans="1:4" x14ac:dyDescent="0.2">
      <c r="A612" t="s">
        <v>19772</v>
      </c>
      <c r="B612" t="s">
        <v>10611</v>
      </c>
      <c r="C612">
        <v>58044000</v>
      </c>
      <c r="D612">
        <v>64875599</v>
      </c>
    </row>
    <row r="613" spans="1:4" x14ac:dyDescent="0.2">
      <c r="A613" t="s">
        <v>19772</v>
      </c>
      <c r="B613" t="s">
        <v>10626</v>
      </c>
      <c r="C613">
        <v>58044000</v>
      </c>
      <c r="D613">
        <v>77180233</v>
      </c>
    </row>
    <row r="614" spans="1:4" x14ac:dyDescent="0.2">
      <c r="A614" t="s">
        <v>19772</v>
      </c>
      <c r="B614" t="s">
        <v>10642</v>
      </c>
      <c r="C614">
        <v>58044000</v>
      </c>
      <c r="D614">
        <v>58553173</v>
      </c>
    </row>
    <row r="615" spans="1:4" x14ac:dyDescent="0.2">
      <c r="A615" t="s">
        <v>19772</v>
      </c>
      <c r="B615" t="s">
        <v>10657</v>
      </c>
      <c r="C615">
        <v>58044000</v>
      </c>
      <c r="D615">
        <v>70923605</v>
      </c>
    </row>
    <row r="616" spans="1:4" x14ac:dyDescent="0.2">
      <c r="A616" t="s">
        <v>19772</v>
      </c>
      <c r="B616" t="s">
        <v>10673</v>
      </c>
      <c r="C616">
        <v>58044000</v>
      </c>
      <c r="D616">
        <v>61576901</v>
      </c>
    </row>
    <row r="617" spans="1:4" x14ac:dyDescent="0.2">
      <c r="A617" t="s">
        <v>19772</v>
      </c>
      <c r="B617" t="s">
        <v>10690</v>
      </c>
      <c r="C617">
        <v>58044000</v>
      </c>
      <c r="D617">
        <v>57021755</v>
      </c>
    </row>
    <row r="618" spans="1:4" x14ac:dyDescent="0.2">
      <c r="A618" t="s">
        <v>19772</v>
      </c>
      <c r="B618" t="s">
        <v>10705</v>
      </c>
      <c r="C618">
        <v>58044000</v>
      </c>
      <c r="D618">
        <v>51554083</v>
      </c>
    </row>
    <row r="619" spans="1:4" x14ac:dyDescent="0.2">
      <c r="A619" t="s">
        <v>19772</v>
      </c>
      <c r="B619" t="s">
        <v>10720</v>
      </c>
      <c r="C619">
        <v>58044000</v>
      </c>
      <c r="D619">
        <v>67333389</v>
      </c>
    </row>
    <row r="620" spans="1:4" x14ac:dyDescent="0.2">
      <c r="A620" t="s">
        <v>19772</v>
      </c>
      <c r="B620" t="s">
        <v>10736</v>
      </c>
      <c r="C620">
        <v>58044000</v>
      </c>
      <c r="D620">
        <v>88264478</v>
      </c>
    </row>
    <row r="621" spans="1:4" x14ac:dyDescent="0.2">
      <c r="A621" t="s">
        <v>19772</v>
      </c>
      <c r="B621" t="s">
        <v>16913</v>
      </c>
      <c r="C621">
        <v>58044000</v>
      </c>
      <c r="D621">
        <v>70628007</v>
      </c>
    </row>
    <row r="622" spans="1:4" x14ac:dyDescent="0.2">
      <c r="A622" t="s">
        <v>19772</v>
      </c>
      <c r="B622" t="s">
        <v>10753</v>
      </c>
      <c r="C622">
        <v>58044000</v>
      </c>
      <c r="D622">
        <v>77120306</v>
      </c>
    </row>
    <row r="623" spans="1:4" x14ac:dyDescent="0.2">
      <c r="A623" t="s">
        <v>19772</v>
      </c>
      <c r="B623" t="s">
        <v>10767</v>
      </c>
      <c r="C623">
        <v>58044000</v>
      </c>
      <c r="D623">
        <v>60192388</v>
      </c>
    </row>
    <row r="624" spans="1:4" x14ac:dyDescent="0.2">
      <c r="A624" t="s">
        <v>19772</v>
      </c>
      <c r="B624" t="s">
        <v>10781</v>
      </c>
      <c r="C624">
        <v>58044000</v>
      </c>
      <c r="D624">
        <v>56844339</v>
      </c>
    </row>
    <row r="625" spans="1:4" x14ac:dyDescent="0.2">
      <c r="A625" t="s">
        <v>19772</v>
      </c>
      <c r="B625" t="s">
        <v>10795</v>
      </c>
      <c r="C625">
        <v>58044000</v>
      </c>
      <c r="D625">
        <v>65281235</v>
      </c>
    </row>
    <row r="626" spans="1:4" x14ac:dyDescent="0.2">
      <c r="A626" t="s">
        <v>19772</v>
      </c>
      <c r="B626" t="s">
        <v>16914</v>
      </c>
      <c r="C626">
        <v>58044000</v>
      </c>
      <c r="D626">
        <v>65441008</v>
      </c>
    </row>
    <row r="627" spans="1:4" x14ac:dyDescent="0.2">
      <c r="A627" t="s">
        <v>19772</v>
      </c>
      <c r="B627" t="s">
        <v>10810</v>
      </c>
      <c r="C627">
        <v>58044000</v>
      </c>
      <c r="D627">
        <v>77093212</v>
      </c>
    </row>
    <row r="628" spans="1:4" x14ac:dyDescent="0.2">
      <c r="A628" t="s">
        <v>19772</v>
      </c>
      <c r="B628" t="s">
        <v>16915</v>
      </c>
      <c r="C628">
        <v>58044000</v>
      </c>
      <c r="D628">
        <v>59501709</v>
      </c>
    </row>
    <row r="629" spans="1:4" x14ac:dyDescent="0.2">
      <c r="A629" t="s">
        <v>19772</v>
      </c>
      <c r="B629" t="s">
        <v>10826</v>
      </c>
      <c r="C629">
        <v>58044000</v>
      </c>
      <c r="D629">
        <v>87955505</v>
      </c>
    </row>
    <row r="630" spans="1:4" x14ac:dyDescent="0.2">
      <c r="A630" t="s">
        <v>19772</v>
      </c>
      <c r="B630" t="s">
        <v>10842</v>
      </c>
      <c r="C630">
        <v>58044000</v>
      </c>
      <c r="D630">
        <v>66672368</v>
      </c>
    </row>
    <row r="631" spans="1:4" x14ac:dyDescent="0.2">
      <c r="A631" t="s">
        <v>19772</v>
      </c>
      <c r="B631" t="s">
        <v>10859</v>
      </c>
      <c r="C631">
        <v>58044000</v>
      </c>
      <c r="D631">
        <v>80640576</v>
      </c>
    </row>
    <row r="632" spans="1:4" x14ac:dyDescent="0.2">
      <c r="A632" t="s">
        <v>19772</v>
      </c>
      <c r="B632" t="s">
        <v>16916</v>
      </c>
      <c r="C632">
        <v>58044000</v>
      </c>
      <c r="D632">
        <v>80920717</v>
      </c>
    </row>
    <row r="633" spans="1:4" x14ac:dyDescent="0.2">
      <c r="A633" t="s">
        <v>19772</v>
      </c>
      <c r="B633" t="s">
        <v>10892</v>
      </c>
      <c r="C633">
        <v>58044000</v>
      </c>
      <c r="D633">
        <v>48950236</v>
      </c>
    </row>
    <row r="634" spans="1:4" x14ac:dyDescent="0.2">
      <c r="A634" t="s">
        <v>19772</v>
      </c>
      <c r="B634" t="s">
        <v>10910</v>
      </c>
      <c r="C634">
        <v>58044000</v>
      </c>
      <c r="D634">
        <v>73732762</v>
      </c>
    </row>
    <row r="635" spans="1:4" x14ac:dyDescent="0.2">
      <c r="A635" t="s">
        <v>19772</v>
      </c>
      <c r="B635" t="s">
        <v>16918</v>
      </c>
      <c r="C635">
        <v>58044000</v>
      </c>
      <c r="D635">
        <v>55063049</v>
      </c>
    </row>
    <row r="636" spans="1:4" x14ac:dyDescent="0.2">
      <c r="A636" t="s">
        <v>19772</v>
      </c>
      <c r="B636" t="s">
        <v>10934</v>
      </c>
      <c r="C636">
        <v>58044000</v>
      </c>
      <c r="D636">
        <v>59339136</v>
      </c>
    </row>
    <row r="637" spans="1:4" x14ac:dyDescent="0.2">
      <c r="A637" t="s">
        <v>19772</v>
      </c>
      <c r="B637" t="s">
        <v>16920</v>
      </c>
      <c r="C637">
        <v>58044000</v>
      </c>
      <c r="D637">
        <v>55386345</v>
      </c>
    </row>
    <row r="638" spans="1:4" x14ac:dyDescent="0.2">
      <c r="A638" t="s">
        <v>19771</v>
      </c>
      <c r="B638" t="s">
        <v>10547</v>
      </c>
      <c r="C638">
        <v>58044000</v>
      </c>
      <c r="D638">
        <v>66768365</v>
      </c>
    </row>
    <row r="639" spans="1:4" x14ac:dyDescent="0.2">
      <c r="A639" t="s">
        <v>19771</v>
      </c>
      <c r="B639" t="s">
        <v>10564</v>
      </c>
      <c r="C639">
        <v>58044000</v>
      </c>
      <c r="D639">
        <v>73021989</v>
      </c>
    </row>
    <row r="640" spans="1:4" x14ac:dyDescent="0.2">
      <c r="A640" t="s">
        <v>19771</v>
      </c>
      <c r="B640" t="s">
        <v>16911</v>
      </c>
      <c r="C640">
        <v>58044000</v>
      </c>
      <c r="D640">
        <v>85282885</v>
      </c>
    </row>
    <row r="641" spans="1:4" x14ac:dyDescent="0.2">
      <c r="A641" t="s">
        <v>19771</v>
      </c>
      <c r="B641" t="s">
        <v>16912</v>
      </c>
      <c r="C641">
        <v>58044000</v>
      </c>
      <c r="D641">
        <v>57491899</v>
      </c>
    </row>
    <row r="642" spans="1:4" x14ac:dyDescent="0.2">
      <c r="A642" t="s">
        <v>19771</v>
      </c>
      <c r="B642" t="s">
        <v>10595</v>
      </c>
      <c r="C642">
        <v>58044000</v>
      </c>
      <c r="D642">
        <v>75627699</v>
      </c>
    </row>
    <row r="643" spans="1:4" x14ac:dyDescent="0.2">
      <c r="A643" t="s">
        <v>19771</v>
      </c>
      <c r="B643" t="s">
        <v>10611</v>
      </c>
      <c r="C643">
        <v>58044000</v>
      </c>
      <c r="D643">
        <v>68428583</v>
      </c>
    </row>
    <row r="644" spans="1:4" x14ac:dyDescent="0.2">
      <c r="A644" t="s">
        <v>19771</v>
      </c>
      <c r="B644" t="s">
        <v>10626</v>
      </c>
      <c r="C644">
        <v>58044000</v>
      </c>
      <c r="D644">
        <v>68391849</v>
      </c>
    </row>
    <row r="645" spans="1:4" x14ac:dyDescent="0.2">
      <c r="A645" t="s">
        <v>19771</v>
      </c>
      <c r="B645" t="s">
        <v>10642</v>
      </c>
      <c r="C645">
        <v>58044000</v>
      </c>
      <c r="D645">
        <v>68566062</v>
      </c>
    </row>
    <row r="646" spans="1:4" x14ac:dyDescent="0.2">
      <c r="A646" t="s">
        <v>19771</v>
      </c>
      <c r="B646" t="s">
        <v>10657</v>
      </c>
      <c r="C646">
        <v>58044000</v>
      </c>
      <c r="D646">
        <v>63057497</v>
      </c>
    </row>
    <row r="647" spans="1:4" x14ac:dyDescent="0.2">
      <c r="A647" t="s">
        <v>19771</v>
      </c>
      <c r="B647" t="s">
        <v>10673</v>
      </c>
      <c r="C647">
        <v>58044000</v>
      </c>
      <c r="D647">
        <v>69695346</v>
      </c>
    </row>
    <row r="648" spans="1:4" x14ac:dyDescent="0.2">
      <c r="A648" t="s">
        <v>19771</v>
      </c>
      <c r="B648" t="s">
        <v>10690</v>
      </c>
      <c r="C648">
        <v>58044000</v>
      </c>
      <c r="D648">
        <v>57323787</v>
      </c>
    </row>
    <row r="649" spans="1:4" x14ac:dyDescent="0.2">
      <c r="A649" t="s">
        <v>19771</v>
      </c>
      <c r="B649" t="s">
        <v>10705</v>
      </c>
      <c r="C649">
        <v>58044000</v>
      </c>
      <c r="D649">
        <v>66687960</v>
      </c>
    </row>
    <row r="650" spans="1:4" x14ac:dyDescent="0.2">
      <c r="A650" t="s">
        <v>19771</v>
      </c>
      <c r="B650" t="s">
        <v>10720</v>
      </c>
      <c r="C650">
        <v>58044000</v>
      </c>
      <c r="D650">
        <v>74354449</v>
      </c>
    </row>
    <row r="651" spans="1:4" x14ac:dyDescent="0.2">
      <c r="A651" t="s">
        <v>19771</v>
      </c>
      <c r="B651" t="s">
        <v>10736</v>
      </c>
      <c r="C651">
        <v>58044000</v>
      </c>
      <c r="D651">
        <v>100451593</v>
      </c>
    </row>
    <row r="652" spans="1:4" x14ac:dyDescent="0.2">
      <c r="A652" t="s">
        <v>19771</v>
      </c>
      <c r="B652" t="s">
        <v>16913</v>
      </c>
      <c r="C652">
        <v>58044000</v>
      </c>
      <c r="D652">
        <v>62954838</v>
      </c>
    </row>
    <row r="653" spans="1:4" x14ac:dyDescent="0.2">
      <c r="A653" t="s">
        <v>19771</v>
      </c>
      <c r="B653" t="s">
        <v>10753</v>
      </c>
      <c r="C653">
        <v>58044000</v>
      </c>
      <c r="D653">
        <v>83268912</v>
      </c>
    </row>
    <row r="654" spans="1:4" x14ac:dyDescent="0.2">
      <c r="A654" t="s">
        <v>19771</v>
      </c>
      <c r="B654" t="s">
        <v>10767</v>
      </c>
      <c r="C654">
        <v>58044000</v>
      </c>
      <c r="D654">
        <v>62476395</v>
      </c>
    </row>
    <row r="655" spans="1:4" x14ac:dyDescent="0.2">
      <c r="A655" t="s">
        <v>19771</v>
      </c>
      <c r="B655" t="s">
        <v>10781</v>
      </c>
      <c r="C655">
        <v>58044000</v>
      </c>
      <c r="D655">
        <v>69001896</v>
      </c>
    </row>
    <row r="656" spans="1:4" x14ac:dyDescent="0.2">
      <c r="A656" t="s">
        <v>19771</v>
      </c>
      <c r="B656" t="s">
        <v>16914</v>
      </c>
      <c r="C656">
        <v>58044000</v>
      </c>
      <c r="D656">
        <v>63901224</v>
      </c>
    </row>
    <row r="657" spans="1:4" x14ac:dyDescent="0.2">
      <c r="A657" t="s">
        <v>19771</v>
      </c>
      <c r="B657" t="s">
        <v>10810</v>
      </c>
      <c r="C657">
        <v>58044000</v>
      </c>
      <c r="D657">
        <v>79323074</v>
      </c>
    </row>
    <row r="658" spans="1:4" x14ac:dyDescent="0.2">
      <c r="A658" t="s">
        <v>19771</v>
      </c>
      <c r="B658" t="s">
        <v>16915</v>
      </c>
      <c r="C658">
        <v>58044000</v>
      </c>
      <c r="D658">
        <v>67863244</v>
      </c>
    </row>
    <row r="659" spans="1:4" x14ac:dyDescent="0.2">
      <c r="A659" t="s">
        <v>19771</v>
      </c>
      <c r="B659" t="s">
        <v>10826</v>
      </c>
      <c r="C659">
        <v>58044000</v>
      </c>
      <c r="D659">
        <v>87114818</v>
      </c>
    </row>
    <row r="660" spans="1:4" x14ac:dyDescent="0.2">
      <c r="A660" t="s">
        <v>19771</v>
      </c>
      <c r="B660" t="s">
        <v>10842</v>
      </c>
      <c r="C660">
        <v>58044000</v>
      </c>
      <c r="D660">
        <v>84032270</v>
      </c>
    </row>
    <row r="661" spans="1:4" x14ac:dyDescent="0.2">
      <c r="A661" t="s">
        <v>19771</v>
      </c>
      <c r="B661" t="s">
        <v>10859</v>
      </c>
      <c r="C661">
        <v>58044000</v>
      </c>
      <c r="D661">
        <v>60844774</v>
      </c>
    </row>
    <row r="662" spans="1:4" x14ac:dyDescent="0.2">
      <c r="A662" t="s">
        <v>19771</v>
      </c>
      <c r="B662" t="s">
        <v>16916</v>
      </c>
      <c r="C662">
        <v>58044000</v>
      </c>
      <c r="D662">
        <v>74803194</v>
      </c>
    </row>
    <row r="663" spans="1:4" x14ac:dyDescent="0.2">
      <c r="A663" t="s">
        <v>19771</v>
      </c>
      <c r="B663" t="s">
        <v>10892</v>
      </c>
      <c r="C663">
        <v>58044000</v>
      </c>
      <c r="D663">
        <v>54317436</v>
      </c>
    </row>
    <row r="664" spans="1:4" x14ac:dyDescent="0.2">
      <c r="A664" t="s">
        <v>19771</v>
      </c>
      <c r="B664" t="s">
        <v>10910</v>
      </c>
      <c r="C664">
        <v>58044000</v>
      </c>
      <c r="D664">
        <v>69787704</v>
      </c>
    </row>
    <row r="665" spans="1:4" x14ac:dyDescent="0.2">
      <c r="A665" t="s">
        <v>19771</v>
      </c>
      <c r="B665" t="s">
        <v>16918</v>
      </c>
      <c r="C665">
        <v>58044000</v>
      </c>
      <c r="D665">
        <v>66974563</v>
      </c>
    </row>
    <row r="666" spans="1:4" x14ac:dyDescent="0.2">
      <c r="A666" t="s">
        <v>19771</v>
      </c>
      <c r="B666" t="s">
        <v>10934</v>
      </c>
      <c r="C666">
        <v>58044000</v>
      </c>
      <c r="D666">
        <v>66954950</v>
      </c>
    </row>
    <row r="667" spans="1:4" x14ac:dyDescent="0.2">
      <c r="A667" t="s">
        <v>19771</v>
      </c>
      <c r="B667" t="s">
        <v>16920</v>
      </c>
      <c r="C667">
        <v>58044000</v>
      </c>
      <c r="D667">
        <v>66343388</v>
      </c>
    </row>
    <row r="668" spans="1:4" x14ac:dyDescent="0.2">
      <c r="A668" t="s">
        <v>19770</v>
      </c>
      <c r="B668" t="s">
        <v>10547</v>
      </c>
      <c r="C668">
        <v>58679000</v>
      </c>
      <c r="D668">
        <v>58936376</v>
      </c>
    </row>
    <row r="669" spans="1:4" x14ac:dyDescent="0.2">
      <c r="A669" t="s">
        <v>19770</v>
      </c>
      <c r="B669" t="s">
        <v>10564</v>
      </c>
      <c r="C669">
        <v>58679000</v>
      </c>
      <c r="D669">
        <v>70676163</v>
      </c>
    </row>
    <row r="670" spans="1:4" x14ac:dyDescent="0.2">
      <c r="A670" t="s">
        <v>19770</v>
      </c>
      <c r="B670" t="s">
        <v>16911</v>
      </c>
      <c r="C670">
        <v>58679000</v>
      </c>
      <c r="D670">
        <v>107358841</v>
      </c>
    </row>
    <row r="671" spans="1:4" x14ac:dyDescent="0.2">
      <c r="A671" t="s">
        <v>19770</v>
      </c>
      <c r="B671" t="s">
        <v>16912</v>
      </c>
      <c r="C671">
        <v>58679000</v>
      </c>
      <c r="D671">
        <v>72426678</v>
      </c>
    </row>
    <row r="672" spans="1:4" x14ac:dyDescent="0.2">
      <c r="A672" t="s">
        <v>19770</v>
      </c>
      <c r="B672" t="s">
        <v>10595</v>
      </c>
      <c r="C672">
        <v>58679000</v>
      </c>
      <c r="D672">
        <v>71877371</v>
      </c>
    </row>
    <row r="673" spans="1:4" x14ac:dyDescent="0.2">
      <c r="A673" t="s">
        <v>19770</v>
      </c>
      <c r="B673" t="s">
        <v>10611</v>
      </c>
      <c r="C673">
        <v>58679000</v>
      </c>
      <c r="D673">
        <v>66611520</v>
      </c>
    </row>
    <row r="674" spans="1:4" x14ac:dyDescent="0.2">
      <c r="A674" t="s">
        <v>19770</v>
      </c>
      <c r="B674" t="s">
        <v>10626</v>
      </c>
      <c r="C674">
        <v>58679000</v>
      </c>
      <c r="D674">
        <v>74811065</v>
      </c>
    </row>
    <row r="675" spans="1:4" x14ac:dyDescent="0.2">
      <c r="A675" t="s">
        <v>19770</v>
      </c>
      <c r="B675" t="s">
        <v>10642</v>
      </c>
      <c r="C675">
        <v>58679000</v>
      </c>
      <c r="D675">
        <v>70520548</v>
      </c>
    </row>
    <row r="676" spans="1:4" x14ac:dyDescent="0.2">
      <c r="A676" t="s">
        <v>19770</v>
      </c>
      <c r="B676" t="s">
        <v>10657</v>
      </c>
      <c r="C676">
        <v>58679000</v>
      </c>
      <c r="D676">
        <v>61897253</v>
      </c>
    </row>
    <row r="677" spans="1:4" x14ac:dyDescent="0.2">
      <c r="A677" t="s">
        <v>19770</v>
      </c>
      <c r="B677" t="s">
        <v>10673</v>
      </c>
      <c r="C677">
        <v>58679000</v>
      </c>
      <c r="D677">
        <v>71488484</v>
      </c>
    </row>
    <row r="678" spans="1:4" x14ac:dyDescent="0.2">
      <c r="A678" t="s">
        <v>19770</v>
      </c>
      <c r="B678" t="s">
        <v>10690</v>
      </c>
      <c r="C678">
        <v>58679000</v>
      </c>
      <c r="D678">
        <v>69103264</v>
      </c>
    </row>
    <row r="679" spans="1:4" x14ac:dyDescent="0.2">
      <c r="A679" t="s">
        <v>19770</v>
      </c>
      <c r="B679" t="s">
        <v>10705</v>
      </c>
      <c r="C679">
        <v>58679000</v>
      </c>
      <c r="D679">
        <v>67154570</v>
      </c>
    </row>
    <row r="680" spans="1:4" x14ac:dyDescent="0.2">
      <c r="A680" t="s">
        <v>19770</v>
      </c>
      <c r="B680" t="s">
        <v>10720</v>
      </c>
      <c r="C680">
        <v>58679000</v>
      </c>
      <c r="D680">
        <v>73210624</v>
      </c>
    </row>
    <row r="681" spans="1:4" x14ac:dyDescent="0.2">
      <c r="A681" t="s">
        <v>19770</v>
      </c>
      <c r="B681" t="s">
        <v>10736</v>
      </c>
      <c r="C681">
        <v>58679000</v>
      </c>
      <c r="D681">
        <v>85112599</v>
      </c>
    </row>
    <row r="682" spans="1:4" x14ac:dyDescent="0.2">
      <c r="A682" t="s">
        <v>19770</v>
      </c>
      <c r="B682" t="s">
        <v>16913</v>
      </c>
      <c r="C682">
        <v>58679000</v>
      </c>
      <c r="D682">
        <v>72807659</v>
      </c>
    </row>
    <row r="683" spans="1:4" x14ac:dyDescent="0.2">
      <c r="A683" t="s">
        <v>19770</v>
      </c>
      <c r="B683" t="s">
        <v>10753</v>
      </c>
      <c r="C683">
        <v>58679000</v>
      </c>
      <c r="D683">
        <v>87114705</v>
      </c>
    </row>
    <row r="684" spans="1:4" x14ac:dyDescent="0.2">
      <c r="A684" t="s">
        <v>19770</v>
      </c>
      <c r="B684" t="s">
        <v>10767</v>
      </c>
      <c r="C684">
        <v>58679000</v>
      </c>
      <c r="D684">
        <v>62060944</v>
      </c>
    </row>
    <row r="685" spans="1:4" x14ac:dyDescent="0.2">
      <c r="A685" t="s">
        <v>19770</v>
      </c>
      <c r="B685" t="s">
        <v>10781</v>
      </c>
      <c r="C685">
        <v>58679000</v>
      </c>
      <c r="D685">
        <v>67626073</v>
      </c>
    </row>
    <row r="686" spans="1:4" x14ac:dyDescent="0.2">
      <c r="A686" t="s">
        <v>19770</v>
      </c>
      <c r="B686" t="s">
        <v>16914</v>
      </c>
      <c r="C686">
        <v>58679000</v>
      </c>
      <c r="D686">
        <v>66356450</v>
      </c>
    </row>
    <row r="687" spans="1:4" x14ac:dyDescent="0.2">
      <c r="A687" t="s">
        <v>19770</v>
      </c>
      <c r="B687" t="s">
        <v>10810</v>
      </c>
      <c r="C687">
        <v>58679000</v>
      </c>
      <c r="D687">
        <v>89069657</v>
      </c>
    </row>
    <row r="688" spans="1:4" x14ac:dyDescent="0.2">
      <c r="A688" t="s">
        <v>19770</v>
      </c>
      <c r="B688" t="s">
        <v>16915</v>
      </c>
      <c r="C688">
        <v>58679000</v>
      </c>
      <c r="D688">
        <v>71009755</v>
      </c>
    </row>
    <row r="689" spans="1:4" x14ac:dyDescent="0.2">
      <c r="A689" t="s">
        <v>19770</v>
      </c>
      <c r="B689" t="s">
        <v>10826</v>
      </c>
      <c r="C689">
        <v>58679000</v>
      </c>
      <c r="D689">
        <v>79203238</v>
      </c>
    </row>
    <row r="690" spans="1:4" x14ac:dyDescent="0.2">
      <c r="A690" t="s">
        <v>19770</v>
      </c>
      <c r="B690" t="s">
        <v>10842</v>
      </c>
      <c r="C690">
        <v>58679000</v>
      </c>
      <c r="D690">
        <v>53308029</v>
      </c>
    </row>
    <row r="691" spans="1:4" x14ac:dyDescent="0.2">
      <c r="A691" t="s">
        <v>19770</v>
      </c>
      <c r="B691" t="s">
        <v>10859</v>
      </c>
      <c r="C691">
        <v>58679000</v>
      </c>
      <c r="D691">
        <v>62590529</v>
      </c>
    </row>
    <row r="692" spans="1:4" x14ac:dyDescent="0.2">
      <c r="A692" t="s">
        <v>19770</v>
      </c>
      <c r="B692" t="s">
        <v>16916</v>
      </c>
      <c r="C692">
        <v>58679000</v>
      </c>
      <c r="D692">
        <v>80894044</v>
      </c>
    </row>
    <row r="693" spans="1:4" x14ac:dyDescent="0.2">
      <c r="A693" t="s">
        <v>19770</v>
      </c>
      <c r="B693" t="s">
        <v>10892</v>
      </c>
      <c r="C693">
        <v>58679000</v>
      </c>
      <c r="D693">
        <v>62880992</v>
      </c>
    </row>
    <row r="694" spans="1:4" x14ac:dyDescent="0.2">
      <c r="A694" t="s">
        <v>19770</v>
      </c>
      <c r="B694" t="s">
        <v>10910</v>
      </c>
      <c r="C694">
        <v>58679000</v>
      </c>
      <c r="D694">
        <v>63858408</v>
      </c>
    </row>
    <row r="695" spans="1:4" x14ac:dyDescent="0.2">
      <c r="A695" t="s">
        <v>19770</v>
      </c>
      <c r="B695" t="s">
        <v>16918</v>
      </c>
      <c r="C695">
        <v>58679000</v>
      </c>
      <c r="D695">
        <v>74211003</v>
      </c>
    </row>
    <row r="696" spans="1:4" x14ac:dyDescent="0.2">
      <c r="A696" t="s">
        <v>19770</v>
      </c>
      <c r="B696" t="s">
        <v>10934</v>
      </c>
      <c r="C696">
        <v>58679000</v>
      </c>
      <c r="D696">
        <v>57039149</v>
      </c>
    </row>
    <row r="697" spans="1:4" x14ac:dyDescent="0.2">
      <c r="A697" t="s">
        <v>19770</v>
      </c>
      <c r="B697" t="s">
        <v>16920</v>
      </c>
      <c r="C697">
        <v>58679000</v>
      </c>
      <c r="D697">
        <v>78883599</v>
      </c>
    </row>
    <row r="698" spans="1:4" x14ac:dyDescent="0.2">
      <c r="A698" t="s">
        <v>19769</v>
      </c>
      <c r="B698" t="s">
        <v>10547</v>
      </c>
      <c r="C698">
        <v>63065000</v>
      </c>
      <c r="D698">
        <v>58470278</v>
      </c>
    </row>
    <row r="699" spans="1:4" x14ac:dyDescent="0.2">
      <c r="A699" t="s">
        <v>19769</v>
      </c>
      <c r="B699" t="s">
        <v>10564</v>
      </c>
      <c r="C699">
        <v>63065000</v>
      </c>
      <c r="D699">
        <v>62442955</v>
      </c>
    </row>
    <row r="700" spans="1:4" x14ac:dyDescent="0.2">
      <c r="A700" t="s">
        <v>19769</v>
      </c>
      <c r="B700" t="s">
        <v>16911</v>
      </c>
      <c r="C700">
        <v>63065000</v>
      </c>
      <c r="D700">
        <v>92172817</v>
      </c>
    </row>
    <row r="701" spans="1:4" x14ac:dyDescent="0.2">
      <c r="A701" t="s">
        <v>19769</v>
      </c>
      <c r="B701" t="s">
        <v>10580</v>
      </c>
      <c r="C701">
        <v>63065000</v>
      </c>
      <c r="D701">
        <v>76397531</v>
      </c>
    </row>
    <row r="702" spans="1:4" x14ac:dyDescent="0.2">
      <c r="A702" t="s">
        <v>19769</v>
      </c>
      <c r="B702" t="s">
        <v>10595</v>
      </c>
      <c r="C702">
        <v>63065000</v>
      </c>
      <c r="D702">
        <v>80964682</v>
      </c>
    </row>
    <row r="703" spans="1:4" x14ac:dyDescent="0.2">
      <c r="A703" t="s">
        <v>19769</v>
      </c>
      <c r="B703" t="s">
        <v>10611</v>
      </c>
      <c r="C703">
        <v>63065000</v>
      </c>
      <c r="D703">
        <v>83095277</v>
      </c>
    </row>
    <row r="704" spans="1:4" x14ac:dyDescent="0.2">
      <c r="A704" t="s">
        <v>19769</v>
      </c>
      <c r="B704" t="s">
        <v>10626</v>
      </c>
      <c r="C704">
        <v>63065000</v>
      </c>
      <c r="D704">
        <v>84245429</v>
      </c>
    </row>
    <row r="705" spans="1:4" x14ac:dyDescent="0.2">
      <c r="A705" t="s">
        <v>19769</v>
      </c>
      <c r="B705" t="s">
        <v>10642</v>
      </c>
      <c r="C705">
        <v>63065000</v>
      </c>
      <c r="D705">
        <v>56767895</v>
      </c>
    </row>
    <row r="706" spans="1:4" x14ac:dyDescent="0.2">
      <c r="A706" t="s">
        <v>19769</v>
      </c>
      <c r="B706" t="s">
        <v>10657</v>
      </c>
      <c r="C706">
        <v>63065000</v>
      </c>
      <c r="D706">
        <v>64407195</v>
      </c>
    </row>
    <row r="707" spans="1:4" x14ac:dyDescent="0.2">
      <c r="A707" t="s">
        <v>19769</v>
      </c>
      <c r="B707" t="s">
        <v>10673</v>
      </c>
      <c r="C707">
        <v>63065000</v>
      </c>
      <c r="D707">
        <v>73780441</v>
      </c>
    </row>
    <row r="708" spans="1:4" x14ac:dyDescent="0.2">
      <c r="A708" t="s">
        <v>19769</v>
      </c>
      <c r="B708" t="s">
        <v>10690</v>
      </c>
      <c r="C708">
        <v>63065000</v>
      </c>
      <c r="D708">
        <v>79176825</v>
      </c>
    </row>
    <row r="709" spans="1:4" x14ac:dyDescent="0.2">
      <c r="A709" t="s">
        <v>19769</v>
      </c>
      <c r="B709" t="s">
        <v>10705</v>
      </c>
      <c r="C709">
        <v>63065000</v>
      </c>
      <c r="D709">
        <v>74783039</v>
      </c>
    </row>
    <row r="710" spans="1:4" x14ac:dyDescent="0.2">
      <c r="A710" t="s">
        <v>19769</v>
      </c>
      <c r="B710" t="s">
        <v>10720</v>
      </c>
      <c r="C710">
        <v>63065000</v>
      </c>
      <c r="D710">
        <v>85474394</v>
      </c>
    </row>
    <row r="711" spans="1:4" x14ac:dyDescent="0.2">
      <c r="A711" t="s">
        <v>19769</v>
      </c>
      <c r="B711" t="s">
        <v>10736</v>
      </c>
      <c r="C711">
        <v>63065000</v>
      </c>
      <c r="D711">
        <v>77336807</v>
      </c>
    </row>
    <row r="712" spans="1:4" x14ac:dyDescent="0.2">
      <c r="A712" t="s">
        <v>19769</v>
      </c>
      <c r="B712" t="s">
        <v>16913</v>
      </c>
      <c r="C712">
        <v>63065000</v>
      </c>
      <c r="D712">
        <v>74199160</v>
      </c>
    </row>
    <row r="713" spans="1:4" x14ac:dyDescent="0.2">
      <c r="A713" t="s">
        <v>19769</v>
      </c>
      <c r="B713" t="s">
        <v>10753</v>
      </c>
      <c r="C713">
        <v>63065000</v>
      </c>
      <c r="D713">
        <v>82407001</v>
      </c>
    </row>
    <row r="714" spans="1:4" x14ac:dyDescent="0.2">
      <c r="A714" t="s">
        <v>19769</v>
      </c>
      <c r="B714" t="s">
        <v>10767</v>
      </c>
      <c r="C714">
        <v>63065000</v>
      </c>
      <c r="D714">
        <v>64064915</v>
      </c>
    </row>
    <row r="715" spans="1:4" x14ac:dyDescent="0.2">
      <c r="A715" t="s">
        <v>19769</v>
      </c>
      <c r="B715" t="s">
        <v>10781</v>
      </c>
      <c r="C715">
        <v>63065000</v>
      </c>
      <c r="D715">
        <v>69322836</v>
      </c>
    </row>
    <row r="716" spans="1:4" x14ac:dyDescent="0.2">
      <c r="A716" t="s">
        <v>19769</v>
      </c>
      <c r="B716" t="s">
        <v>16921</v>
      </c>
      <c r="C716">
        <v>63065000</v>
      </c>
      <c r="D716">
        <v>74407242</v>
      </c>
    </row>
    <row r="717" spans="1:4" x14ac:dyDescent="0.2">
      <c r="A717" t="s">
        <v>19769</v>
      </c>
      <c r="B717" t="s">
        <v>10810</v>
      </c>
      <c r="C717">
        <v>63065000</v>
      </c>
      <c r="D717">
        <v>81403346</v>
      </c>
    </row>
    <row r="718" spans="1:4" x14ac:dyDescent="0.2">
      <c r="A718" t="s">
        <v>19769</v>
      </c>
      <c r="B718" t="s">
        <v>16915</v>
      </c>
      <c r="C718">
        <v>63065000</v>
      </c>
      <c r="D718">
        <v>80146722</v>
      </c>
    </row>
    <row r="719" spans="1:4" x14ac:dyDescent="0.2">
      <c r="A719" t="s">
        <v>19769</v>
      </c>
      <c r="B719" t="s">
        <v>10826</v>
      </c>
      <c r="C719">
        <v>63065000</v>
      </c>
      <c r="D719">
        <v>59629211</v>
      </c>
    </row>
    <row r="720" spans="1:4" x14ac:dyDescent="0.2">
      <c r="A720" t="s">
        <v>19769</v>
      </c>
      <c r="B720" t="s">
        <v>10842</v>
      </c>
      <c r="C720">
        <v>63065000</v>
      </c>
      <c r="D720">
        <v>56219939</v>
      </c>
    </row>
    <row r="721" spans="1:4" x14ac:dyDescent="0.2">
      <c r="A721" t="s">
        <v>19769</v>
      </c>
      <c r="B721" t="s">
        <v>10859</v>
      </c>
      <c r="C721">
        <v>63065000</v>
      </c>
      <c r="D721">
        <v>69583765</v>
      </c>
    </row>
    <row r="722" spans="1:4" x14ac:dyDescent="0.2">
      <c r="A722" t="s">
        <v>19769</v>
      </c>
      <c r="B722" t="s">
        <v>16916</v>
      </c>
      <c r="C722">
        <v>63065000</v>
      </c>
      <c r="D722">
        <v>86244174</v>
      </c>
    </row>
    <row r="723" spans="1:4" x14ac:dyDescent="0.2">
      <c r="A723" t="s">
        <v>19769</v>
      </c>
      <c r="B723" t="s">
        <v>10892</v>
      </c>
      <c r="C723">
        <v>63065000</v>
      </c>
      <c r="D723">
        <v>74441553</v>
      </c>
    </row>
    <row r="724" spans="1:4" x14ac:dyDescent="0.2">
      <c r="A724" t="s">
        <v>19769</v>
      </c>
      <c r="B724" t="s">
        <v>10910</v>
      </c>
      <c r="C724">
        <v>63065000</v>
      </c>
      <c r="D724">
        <v>70220367</v>
      </c>
    </row>
    <row r="725" spans="1:4" x14ac:dyDescent="0.2">
      <c r="A725" t="s">
        <v>19769</v>
      </c>
      <c r="B725" t="s">
        <v>16918</v>
      </c>
      <c r="C725">
        <v>63065000</v>
      </c>
      <c r="D725">
        <v>80806577</v>
      </c>
    </row>
    <row r="726" spans="1:4" x14ac:dyDescent="0.2">
      <c r="A726" t="s">
        <v>19769</v>
      </c>
      <c r="B726" t="s">
        <v>10934</v>
      </c>
      <c r="C726">
        <v>63065000</v>
      </c>
      <c r="D726">
        <v>60272954</v>
      </c>
    </row>
    <row r="727" spans="1:4" x14ac:dyDescent="0.2">
      <c r="A727" t="s">
        <v>19769</v>
      </c>
      <c r="B727" t="s">
        <v>16920</v>
      </c>
      <c r="C727">
        <v>63065000</v>
      </c>
      <c r="D727">
        <v>82999913</v>
      </c>
    </row>
    <row r="728" spans="1:4" x14ac:dyDescent="0.2">
      <c r="A728" t="s">
        <v>19768</v>
      </c>
      <c r="B728" t="s">
        <v>10547</v>
      </c>
      <c r="C728">
        <v>70000000</v>
      </c>
      <c r="D728">
        <v>72902950</v>
      </c>
    </row>
    <row r="729" spans="1:4" x14ac:dyDescent="0.2">
      <c r="A729" t="s">
        <v>19768</v>
      </c>
      <c r="B729" t="s">
        <v>10564</v>
      </c>
      <c r="C729">
        <v>70000000</v>
      </c>
      <c r="D729">
        <v>77139134</v>
      </c>
    </row>
    <row r="730" spans="1:4" x14ac:dyDescent="0.2">
      <c r="A730" t="s">
        <v>19768</v>
      </c>
      <c r="B730" t="s">
        <v>16911</v>
      </c>
      <c r="C730">
        <v>70000000</v>
      </c>
      <c r="D730">
        <v>88346807</v>
      </c>
    </row>
    <row r="731" spans="1:4" x14ac:dyDescent="0.2">
      <c r="A731" t="s">
        <v>19768</v>
      </c>
      <c r="B731" t="s">
        <v>10580</v>
      </c>
      <c r="C731">
        <v>70000000</v>
      </c>
      <c r="D731">
        <v>78691926</v>
      </c>
    </row>
    <row r="732" spans="1:4" x14ac:dyDescent="0.2">
      <c r="A732" t="s">
        <v>19768</v>
      </c>
      <c r="B732" t="s">
        <v>10595</v>
      </c>
      <c r="C732">
        <v>70000000</v>
      </c>
      <c r="D732">
        <v>86783378</v>
      </c>
    </row>
    <row r="733" spans="1:4" x14ac:dyDescent="0.2">
      <c r="A733" t="s">
        <v>19768</v>
      </c>
      <c r="B733" t="s">
        <v>10611</v>
      </c>
      <c r="C733">
        <v>70000000</v>
      </c>
      <c r="D733">
        <v>108126026</v>
      </c>
    </row>
    <row r="734" spans="1:4" x14ac:dyDescent="0.2">
      <c r="A734" t="s">
        <v>19768</v>
      </c>
      <c r="B734" t="s">
        <v>10626</v>
      </c>
      <c r="C734">
        <v>70000000</v>
      </c>
      <c r="D734">
        <v>74722199</v>
      </c>
    </row>
    <row r="735" spans="1:4" x14ac:dyDescent="0.2">
      <c r="A735" t="s">
        <v>19768</v>
      </c>
      <c r="B735" t="s">
        <v>10642</v>
      </c>
      <c r="C735">
        <v>70000000</v>
      </c>
      <c r="D735">
        <v>72305488</v>
      </c>
    </row>
    <row r="736" spans="1:4" x14ac:dyDescent="0.2">
      <c r="A736" t="s">
        <v>19768</v>
      </c>
      <c r="B736" t="s">
        <v>10657</v>
      </c>
      <c r="C736">
        <v>70000000</v>
      </c>
      <c r="D736">
        <v>85963779</v>
      </c>
    </row>
    <row r="737" spans="1:4" x14ac:dyDescent="0.2">
      <c r="A737" t="s">
        <v>19768</v>
      </c>
      <c r="B737" t="s">
        <v>10673</v>
      </c>
      <c r="C737">
        <v>70000000</v>
      </c>
      <c r="D737">
        <v>95454038</v>
      </c>
    </row>
    <row r="738" spans="1:4" x14ac:dyDescent="0.2">
      <c r="A738" t="s">
        <v>19768</v>
      </c>
      <c r="B738" t="s">
        <v>10690</v>
      </c>
      <c r="C738">
        <v>70000000</v>
      </c>
      <c r="D738">
        <v>89806511</v>
      </c>
    </row>
    <row r="739" spans="1:4" x14ac:dyDescent="0.2">
      <c r="A739" t="s">
        <v>19768</v>
      </c>
      <c r="B739" t="s">
        <v>10705</v>
      </c>
      <c r="C739">
        <v>70000000</v>
      </c>
      <c r="D739">
        <v>72399692</v>
      </c>
    </row>
    <row r="740" spans="1:4" x14ac:dyDescent="0.2">
      <c r="A740" t="s">
        <v>19768</v>
      </c>
      <c r="B740" t="s">
        <v>10720</v>
      </c>
      <c r="C740">
        <v>70000000</v>
      </c>
      <c r="D740">
        <v>97143243</v>
      </c>
    </row>
    <row r="741" spans="1:4" x14ac:dyDescent="0.2">
      <c r="A741" t="s">
        <v>19768</v>
      </c>
      <c r="B741" t="s">
        <v>10736</v>
      </c>
      <c r="C741">
        <v>70000000</v>
      </c>
      <c r="D741">
        <v>72344156</v>
      </c>
    </row>
    <row r="742" spans="1:4" x14ac:dyDescent="0.2">
      <c r="A742" t="s">
        <v>19768</v>
      </c>
      <c r="B742" t="s">
        <v>16913</v>
      </c>
      <c r="C742">
        <v>70000000</v>
      </c>
      <c r="D742">
        <v>82972532</v>
      </c>
    </row>
    <row r="743" spans="1:4" x14ac:dyDescent="0.2">
      <c r="A743" t="s">
        <v>19768</v>
      </c>
      <c r="B743" t="s">
        <v>10753</v>
      </c>
      <c r="C743">
        <v>70000000</v>
      </c>
      <c r="D743">
        <v>85716053</v>
      </c>
    </row>
    <row r="744" spans="1:4" x14ac:dyDescent="0.2">
      <c r="A744" t="s">
        <v>19768</v>
      </c>
      <c r="B744" t="s">
        <v>10767</v>
      </c>
      <c r="C744">
        <v>70000000</v>
      </c>
      <c r="D744">
        <v>73820190</v>
      </c>
    </row>
    <row r="745" spans="1:4" x14ac:dyDescent="0.2">
      <c r="A745" t="s">
        <v>19768</v>
      </c>
      <c r="B745" t="s">
        <v>10781</v>
      </c>
      <c r="C745">
        <v>70000000</v>
      </c>
      <c r="D745">
        <v>73934448</v>
      </c>
    </row>
    <row r="746" spans="1:4" x14ac:dyDescent="0.2">
      <c r="A746" t="s">
        <v>19768</v>
      </c>
      <c r="B746" t="s">
        <v>16914</v>
      </c>
      <c r="C746">
        <v>70000000</v>
      </c>
      <c r="D746">
        <v>81652543</v>
      </c>
    </row>
    <row r="747" spans="1:4" x14ac:dyDescent="0.2">
      <c r="A747" t="s">
        <v>19768</v>
      </c>
      <c r="B747" t="s">
        <v>10810</v>
      </c>
      <c r="C747">
        <v>70000000</v>
      </c>
      <c r="D747">
        <v>74168903</v>
      </c>
    </row>
    <row r="748" spans="1:4" x14ac:dyDescent="0.2">
      <c r="A748" t="s">
        <v>19768</v>
      </c>
      <c r="B748" t="s">
        <v>16915</v>
      </c>
      <c r="C748">
        <v>70000000</v>
      </c>
      <c r="D748">
        <v>93888376</v>
      </c>
    </row>
    <row r="749" spans="1:4" x14ac:dyDescent="0.2">
      <c r="A749" t="s">
        <v>19768</v>
      </c>
      <c r="B749" t="s">
        <v>10826</v>
      </c>
      <c r="C749">
        <v>70000000</v>
      </c>
      <c r="D749">
        <v>63445957</v>
      </c>
    </row>
    <row r="750" spans="1:4" x14ac:dyDescent="0.2">
      <c r="A750" t="s">
        <v>19768</v>
      </c>
      <c r="B750" t="s">
        <v>10842</v>
      </c>
      <c r="C750">
        <v>70000000</v>
      </c>
      <c r="D750">
        <v>63526527</v>
      </c>
    </row>
    <row r="751" spans="1:4" x14ac:dyDescent="0.2">
      <c r="A751" t="s">
        <v>19768</v>
      </c>
      <c r="B751" t="s">
        <v>10859</v>
      </c>
      <c r="C751">
        <v>70000000</v>
      </c>
      <c r="D751">
        <v>70110834</v>
      </c>
    </row>
    <row r="752" spans="1:4" x14ac:dyDescent="0.2">
      <c r="A752" t="s">
        <v>19768</v>
      </c>
      <c r="B752" t="s">
        <v>16916</v>
      </c>
      <c r="C752">
        <v>70000000</v>
      </c>
      <c r="D752">
        <v>62488858</v>
      </c>
    </row>
    <row r="753" spans="1:4" x14ac:dyDescent="0.2">
      <c r="A753" t="s">
        <v>19768</v>
      </c>
      <c r="B753" t="s">
        <v>10892</v>
      </c>
      <c r="C753">
        <v>70000000</v>
      </c>
      <c r="D753">
        <v>71683666</v>
      </c>
    </row>
    <row r="754" spans="1:4" x14ac:dyDescent="0.2">
      <c r="A754" t="s">
        <v>19768</v>
      </c>
      <c r="B754" t="s">
        <v>10910</v>
      </c>
      <c r="C754">
        <v>70000000</v>
      </c>
      <c r="D754">
        <v>87681690</v>
      </c>
    </row>
    <row r="755" spans="1:4" x14ac:dyDescent="0.2">
      <c r="A755" t="s">
        <v>19768</v>
      </c>
      <c r="B755" t="s">
        <v>16918</v>
      </c>
      <c r="C755">
        <v>70000000</v>
      </c>
      <c r="D755">
        <v>72143091</v>
      </c>
    </row>
    <row r="756" spans="1:4" x14ac:dyDescent="0.2">
      <c r="A756" t="s">
        <v>19768</v>
      </c>
      <c r="B756" t="s">
        <v>10934</v>
      </c>
      <c r="C756">
        <v>70000000</v>
      </c>
      <c r="D756">
        <v>64024001</v>
      </c>
    </row>
    <row r="757" spans="1:4" x14ac:dyDescent="0.2">
      <c r="A757" t="s">
        <v>19768</v>
      </c>
      <c r="B757" t="s">
        <v>16920</v>
      </c>
      <c r="C757">
        <v>70000000</v>
      </c>
      <c r="D757">
        <v>84466783</v>
      </c>
    </row>
    <row r="758" spans="1:4" x14ac:dyDescent="0.2">
      <c r="A758" t="s">
        <v>19767</v>
      </c>
      <c r="B758" t="s">
        <v>10547</v>
      </c>
      <c r="C758">
        <v>94143000</v>
      </c>
      <c r="D758">
        <v>95471579</v>
      </c>
    </row>
    <row r="759" spans="1:4" x14ac:dyDescent="0.2">
      <c r="A759" t="s">
        <v>19767</v>
      </c>
      <c r="B759" t="s">
        <v>10564</v>
      </c>
      <c r="C759">
        <v>94143000</v>
      </c>
      <c r="D759">
        <v>87272327</v>
      </c>
    </row>
    <row r="760" spans="1:4" x14ac:dyDescent="0.2">
      <c r="A760" t="s">
        <v>19767</v>
      </c>
      <c r="B760" t="s">
        <v>16911</v>
      </c>
      <c r="C760">
        <v>94143000</v>
      </c>
      <c r="D760">
        <v>72926799</v>
      </c>
    </row>
    <row r="761" spans="1:4" x14ac:dyDescent="0.2">
      <c r="A761" t="s">
        <v>19767</v>
      </c>
      <c r="B761" t="s">
        <v>10580</v>
      </c>
      <c r="C761">
        <v>94143000</v>
      </c>
      <c r="D761">
        <v>99780303</v>
      </c>
    </row>
    <row r="762" spans="1:4" x14ac:dyDescent="0.2">
      <c r="A762" t="s">
        <v>19767</v>
      </c>
      <c r="B762" t="s">
        <v>10595</v>
      </c>
      <c r="C762">
        <v>94143000</v>
      </c>
      <c r="D762">
        <v>94291373</v>
      </c>
    </row>
    <row r="763" spans="1:4" x14ac:dyDescent="0.2">
      <c r="A763" t="s">
        <v>19767</v>
      </c>
      <c r="B763" t="s">
        <v>10611</v>
      </c>
      <c r="C763">
        <v>94143000</v>
      </c>
      <c r="D763">
        <v>130454892</v>
      </c>
    </row>
    <row r="764" spans="1:4" x14ac:dyDescent="0.2">
      <c r="A764" t="s">
        <v>19767</v>
      </c>
      <c r="B764" t="s">
        <v>10626</v>
      </c>
      <c r="C764">
        <v>94143000</v>
      </c>
      <c r="D764">
        <v>109800808</v>
      </c>
    </row>
    <row r="765" spans="1:4" x14ac:dyDescent="0.2">
      <c r="A765" t="s">
        <v>19767</v>
      </c>
      <c r="B765" t="s">
        <v>10642</v>
      </c>
      <c r="C765">
        <v>94143000</v>
      </c>
      <c r="D765">
        <v>68394193</v>
      </c>
    </row>
    <row r="766" spans="1:4" x14ac:dyDescent="0.2">
      <c r="A766" t="s">
        <v>19767</v>
      </c>
      <c r="B766" t="s">
        <v>10657</v>
      </c>
      <c r="C766">
        <v>94143000</v>
      </c>
      <c r="D766">
        <v>106119045</v>
      </c>
    </row>
    <row r="767" spans="1:4" x14ac:dyDescent="0.2">
      <c r="A767" t="s">
        <v>19767</v>
      </c>
      <c r="B767" t="s">
        <v>10673</v>
      </c>
      <c r="C767">
        <v>94143000</v>
      </c>
      <c r="D767">
        <v>99524309</v>
      </c>
    </row>
    <row r="768" spans="1:4" x14ac:dyDescent="0.2">
      <c r="A768" t="s">
        <v>19767</v>
      </c>
      <c r="B768" t="s">
        <v>10690</v>
      </c>
      <c r="C768">
        <v>94143000</v>
      </c>
      <c r="D768">
        <v>94287153</v>
      </c>
    </row>
    <row r="769" spans="1:4" x14ac:dyDescent="0.2">
      <c r="A769" t="s">
        <v>19767</v>
      </c>
      <c r="B769" t="s">
        <v>10705</v>
      </c>
      <c r="C769">
        <v>94143000</v>
      </c>
      <c r="D769">
        <v>89352004</v>
      </c>
    </row>
    <row r="770" spans="1:4" x14ac:dyDescent="0.2">
      <c r="A770" t="s">
        <v>19767</v>
      </c>
      <c r="B770" t="s">
        <v>10720</v>
      </c>
      <c r="C770">
        <v>94143000</v>
      </c>
      <c r="D770">
        <v>114400114</v>
      </c>
    </row>
    <row r="771" spans="1:4" x14ac:dyDescent="0.2">
      <c r="A771" t="s">
        <v>19767</v>
      </c>
      <c r="B771" t="s">
        <v>10736</v>
      </c>
      <c r="C771">
        <v>94143000</v>
      </c>
      <c r="D771">
        <v>87938201</v>
      </c>
    </row>
    <row r="772" spans="1:4" x14ac:dyDescent="0.2">
      <c r="A772" t="s">
        <v>19767</v>
      </c>
      <c r="B772" t="s">
        <v>16913</v>
      </c>
      <c r="C772">
        <v>94143000</v>
      </c>
      <c r="D772">
        <v>107125223</v>
      </c>
    </row>
    <row r="773" spans="1:4" x14ac:dyDescent="0.2">
      <c r="A773" t="s">
        <v>19767</v>
      </c>
      <c r="B773" t="s">
        <v>10753</v>
      </c>
      <c r="C773">
        <v>94143000</v>
      </c>
      <c r="D773">
        <v>101513503</v>
      </c>
    </row>
    <row r="774" spans="1:4" x14ac:dyDescent="0.2">
      <c r="A774" t="s">
        <v>19767</v>
      </c>
      <c r="B774" t="s">
        <v>10767</v>
      </c>
      <c r="C774">
        <v>94143000</v>
      </c>
      <c r="D774">
        <v>96142528</v>
      </c>
    </row>
    <row r="775" spans="1:4" x14ac:dyDescent="0.2">
      <c r="A775" t="s">
        <v>19767</v>
      </c>
      <c r="B775" t="s">
        <v>10781</v>
      </c>
      <c r="C775">
        <v>94143000</v>
      </c>
      <c r="D775">
        <v>78322537</v>
      </c>
    </row>
    <row r="776" spans="1:4" x14ac:dyDescent="0.2">
      <c r="A776" t="s">
        <v>19767</v>
      </c>
      <c r="B776" t="s">
        <v>16921</v>
      </c>
      <c r="C776">
        <v>94143000</v>
      </c>
      <c r="D776">
        <v>95036776</v>
      </c>
    </row>
    <row r="777" spans="1:4" x14ac:dyDescent="0.2">
      <c r="A777" t="s">
        <v>19767</v>
      </c>
      <c r="B777" t="s">
        <v>10810</v>
      </c>
      <c r="C777">
        <v>94143000</v>
      </c>
      <c r="D777">
        <v>103062240</v>
      </c>
    </row>
    <row r="778" spans="1:4" x14ac:dyDescent="0.2">
      <c r="A778" t="s">
        <v>19767</v>
      </c>
      <c r="B778" t="s">
        <v>16915</v>
      </c>
      <c r="C778">
        <v>94143000</v>
      </c>
      <c r="D778">
        <v>84528917</v>
      </c>
    </row>
    <row r="779" spans="1:4" x14ac:dyDescent="0.2">
      <c r="A779" t="s">
        <v>19767</v>
      </c>
      <c r="B779" t="s">
        <v>10826</v>
      </c>
      <c r="C779">
        <v>94143000</v>
      </c>
      <c r="D779">
        <v>105835222</v>
      </c>
    </row>
    <row r="780" spans="1:4" x14ac:dyDescent="0.2">
      <c r="A780" t="s">
        <v>19767</v>
      </c>
      <c r="B780" t="s">
        <v>10842</v>
      </c>
      <c r="C780">
        <v>94143000</v>
      </c>
      <c r="D780">
        <v>70265604</v>
      </c>
    </row>
    <row r="781" spans="1:4" x14ac:dyDescent="0.2">
      <c r="A781" t="s">
        <v>19767</v>
      </c>
      <c r="B781" t="s">
        <v>10859</v>
      </c>
      <c r="C781">
        <v>94143000</v>
      </c>
      <c r="D781">
        <v>73308325</v>
      </c>
    </row>
    <row r="782" spans="1:4" x14ac:dyDescent="0.2">
      <c r="A782" t="s">
        <v>19767</v>
      </c>
      <c r="B782" t="s">
        <v>16916</v>
      </c>
      <c r="C782">
        <v>94143000</v>
      </c>
      <c r="D782">
        <v>112223450</v>
      </c>
    </row>
    <row r="783" spans="1:4" x14ac:dyDescent="0.2">
      <c r="A783" t="s">
        <v>19767</v>
      </c>
      <c r="B783" t="s">
        <v>10892</v>
      </c>
      <c r="C783">
        <v>94143000</v>
      </c>
      <c r="D783">
        <v>92991922</v>
      </c>
    </row>
    <row r="784" spans="1:4" x14ac:dyDescent="0.2">
      <c r="A784" t="s">
        <v>19767</v>
      </c>
      <c r="B784" t="s">
        <v>10910</v>
      </c>
      <c r="C784">
        <v>94143000</v>
      </c>
      <c r="D784">
        <v>107129207</v>
      </c>
    </row>
    <row r="785" spans="1:4" x14ac:dyDescent="0.2">
      <c r="A785" t="s">
        <v>19767</v>
      </c>
      <c r="B785" t="s">
        <v>16918</v>
      </c>
      <c r="C785">
        <v>94143000</v>
      </c>
      <c r="D785">
        <v>102827970</v>
      </c>
    </row>
    <row r="786" spans="1:4" x14ac:dyDescent="0.2">
      <c r="A786" t="s">
        <v>19767</v>
      </c>
      <c r="B786" t="s">
        <v>10934</v>
      </c>
      <c r="C786">
        <v>94143000</v>
      </c>
      <c r="D786">
        <v>79898192</v>
      </c>
    </row>
    <row r="787" spans="1:4" x14ac:dyDescent="0.2">
      <c r="A787" t="s">
        <v>19767</v>
      </c>
      <c r="B787" t="s">
        <v>16920</v>
      </c>
      <c r="C787">
        <v>94143000</v>
      </c>
      <c r="D787">
        <v>103620024</v>
      </c>
    </row>
    <row r="788" spans="1:4" x14ac:dyDescent="0.2">
      <c r="A788" t="s">
        <v>19791</v>
      </c>
      <c r="B788" t="s">
        <v>10547</v>
      </c>
      <c r="C788">
        <v>99093000</v>
      </c>
      <c r="D788">
        <v>100414016</v>
      </c>
    </row>
    <row r="789" spans="1:4" x14ac:dyDescent="0.2">
      <c r="A789" t="s">
        <v>19791</v>
      </c>
      <c r="B789" t="s">
        <v>10564</v>
      </c>
      <c r="C789">
        <v>99093000</v>
      </c>
      <c r="D789">
        <v>115084121</v>
      </c>
    </row>
    <row r="790" spans="1:4" x14ac:dyDescent="0.2">
      <c r="A790" t="s">
        <v>19791</v>
      </c>
      <c r="B790" t="s">
        <v>16911</v>
      </c>
      <c r="C790">
        <v>99093000</v>
      </c>
      <c r="D790">
        <v>96039772</v>
      </c>
    </row>
    <row r="791" spans="1:4" x14ac:dyDescent="0.2">
      <c r="A791" t="s">
        <v>19791</v>
      </c>
      <c r="B791" t="s">
        <v>10580</v>
      </c>
      <c r="C791">
        <v>99093000</v>
      </c>
      <c r="D791">
        <v>117228164</v>
      </c>
    </row>
    <row r="792" spans="1:4" x14ac:dyDescent="0.2">
      <c r="A792" t="s">
        <v>19791</v>
      </c>
      <c r="B792" t="s">
        <v>10595</v>
      </c>
      <c r="C792">
        <v>99093000</v>
      </c>
      <c r="D792">
        <v>89425042</v>
      </c>
    </row>
    <row r="793" spans="1:4" x14ac:dyDescent="0.2">
      <c r="A793" t="s">
        <v>19791</v>
      </c>
      <c r="B793" t="s">
        <v>10611</v>
      </c>
      <c r="C793">
        <v>99093000</v>
      </c>
      <c r="D793">
        <v>137362708</v>
      </c>
    </row>
    <row r="794" spans="1:4" x14ac:dyDescent="0.2">
      <c r="A794" t="s">
        <v>19791</v>
      </c>
      <c r="B794" t="s">
        <v>10626</v>
      </c>
      <c r="C794">
        <v>99093000</v>
      </c>
      <c r="D794">
        <v>85904490</v>
      </c>
    </row>
    <row r="795" spans="1:4" x14ac:dyDescent="0.2">
      <c r="A795" t="s">
        <v>19791</v>
      </c>
      <c r="B795" t="s">
        <v>10642</v>
      </c>
      <c r="C795">
        <v>99093000</v>
      </c>
      <c r="D795">
        <v>107889099</v>
      </c>
    </row>
    <row r="796" spans="1:4" x14ac:dyDescent="0.2">
      <c r="A796" t="s">
        <v>19791</v>
      </c>
      <c r="B796" t="s">
        <v>10657</v>
      </c>
      <c r="C796">
        <v>99093000</v>
      </c>
      <c r="D796">
        <v>120086105</v>
      </c>
    </row>
    <row r="797" spans="1:4" x14ac:dyDescent="0.2">
      <c r="A797" t="s">
        <v>19791</v>
      </c>
      <c r="B797" t="s">
        <v>10673</v>
      </c>
      <c r="C797">
        <v>99093000</v>
      </c>
      <c r="D797">
        <v>137494845</v>
      </c>
    </row>
    <row r="798" spans="1:4" x14ac:dyDescent="0.2">
      <c r="A798" t="s">
        <v>19791</v>
      </c>
      <c r="B798" t="s">
        <v>10690</v>
      </c>
      <c r="C798">
        <v>99093000</v>
      </c>
      <c r="D798">
        <v>119070161</v>
      </c>
    </row>
    <row r="799" spans="1:4" x14ac:dyDescent="0.2">
      <c r="A799" t="s">
        <v>19791</v>
      </c>
      <c r="B799" t="s">
        <v>10705</v>
      </c>
      <c r="C799">
        <v>99093000</v>
      </c>
      <c r="D799">
        <v>94429791</v>
      </c>
    </row>
    <row r="800" spans="1:4" x14ac:dyDescent="0.2">
      <c r="A800" t="s">
        <v>19791</v>
      </c>
      <c r="B800" t="s">
        <v>10720</v>
      </c>
      <c r="C800">
        <v>99093000</v>
      </c>
      <c r="D800">
        <v>119864772</v>
      </c>
    </row>
    <row r="801" spans="1:4" x14ac:dyDescent="0.2">
      <c r="A801" t="s">
        <v>19791</v>
      </c>
      <c r="B801" t="s">
        <v>10736</v>
      </c>
      <c r="C801">
        <v>99093000</v>
      </c>
      <c r="D801">
        <v>105355450</v>
      </c>
    </row>
    <row r="802" spans="1:4" x14ac:dyDescent="0.2">
      <c r="A802" t="s">
        <v>19791</v>
      </c>
      <c r="B802" t="s">
        <v>16913</v>
      </c>
      <c r="C802">
        <v>99093000</v>
      </c>
      <c r="D802">
        <v>110273309</v>
      </c>
    </row>
    <row r="803" spans="1:4" x14ac:dyDescent="0.2">
      <c r="A803" t="s">
        <v>19791</v>
      </c>
      <c r="B803" t="s">
        <v>10753</v>
      </c>
      <c r="C803">
        <v>99093000</v>
      </c>
      <c r="D803">
        <v>131222624</v>
      </c>
    </row>
    <row r="804" spans="1:4" x14ac:dyDescent="0.2">
      <c r="A804" t="s">
        <v>19791</v>
      </c>
      <c r="B804" t="s">
        <v>10767</v>
      </c>
      <c r="C804">
        <v>99093000</v>
      </c>
      <c r="D804">
        <v>120805328</v>
      </c>
    </row>
    <row r="805" spans="1:4" x14ac:dyDescent="0.2">
      <c r="A805" t="s">
        <v>19791</v>
      </c>
      <c r="B805" t="s">
        <v>10781</v>
      </c>
      <c r="C805">
        <v>99093000</v>
      </c>
      <c r="D805">
        <v>117468554</v>
      </c>
    </row>
    <row r="806" spans="1:4" x14ac:dyDescent="0.2">
      <c r="A806" t="s">
        <v>19791</v>
      </c>
      <c r="B806" t="s">
        <v>16921</v>
      </c>
      <c r="C806">
        <v>99093000</v>
      </c>
      <c r="D806">
        <v>119799730</v>
      </c>
    </row>
    <row r="807" spans="1:4" x14ac:dyDescent="0.2">
      <c r="A807" t="s">
        <v>19791</v>
      </c>
      <c r="B807" t="s">
        <v>10810</v>
      </c>
      <c r="C807">
        <v>99093000</v>
      </c>
      <c r="D807">
        <v>107855405</v>
      </c>
    </row>
    <row r="808" spans="1:4" x14ac:dyDescent="0.2">
      <c r="A808" t="s">
        <v>19791</v>
      </c>
      <c r="B808" t="s">
        <v>16915</v>
      </c>
      <c r="C808">
        <v>99093000</v>
      </c>
      <c r="D808">
        <v>134294056</v>
      </c>
    </row>
    <row r="809" spans="1:4" x14ac:dyDescent="0.2">
      <c r="A809" t="s">
        <v>19791</v>
      </c>
      <c r="B809" t="s">
        <v>10826</v>
      </c>
      <c r="C809">
        <v>99093000</v>
      </c>
      <c r="D809">
        <v>96972034</v>
      </c>
    </row>
    <row r="810" spans="1:4" x14ac:dyDescent="0.2">
      <c r="A810" t="s">
        <v>19791</v>
      </c>
      <c r="B810" t="s">
        <v>10842</v>
      </c>
      <c r="C810">
        <v>99093000</v>
      </c>
      <c r="D810">
        <v>100794278</v>
      </c>
    </row>
    <row r="811" spans="1:4" x14ac:dyDescent="0.2">
      <c r="A811" t="s">
        <v>19791</v>
      </c>
      <c r="B811" t="s">
        <v>10859</v>
      </c>
      <c r="C811">
        <v>99093000</v>
      </c>
      <c r="D811">
        <v>94818333</v>
      </c>
    </row>
    <row r="812" spans="1:4" x14ac:dyDescent="0.2">
      <c r="A812" t="s">
        <v>19791</v>
      </c>
      <c r="B812" t="s">
        <v>16916</v>
      </c>
      <c r="C812">
        <v>99093000</v>
      </c>
      <c r="D812">
        <v>119108924</v>
      </c>
    </row>
    <row r="813" spans="1:4" x14ac:dyDescent="0.2">
      <c r="A813" t="s">
        <v>19791</v>
      </c>
      <c r="B813" t="s">
        <v>10892</v>
      </c>
      <c r="C813">
        <v>99093000</v>
      </c>
      <c r="D813">
        <v>95627528</v>
      </c>
    </row>
    <row r="814" spans="1:4" x14ac:dyDescent="0.2">
      <c r="A814" t="s">
        <v>19791</v>
      </c>
      <c r="B814" t="s">
        <v>10910</v>
      </c>
      <c r="C814">
        <v>99093000</v>
      </c>
      <c r="D814">
        <v>116153554</v>
      </c>
    </row>
    <row r="815" spans="1:4" x14ac:dyDescent="0.2">
      <c r="A815" t="s">
        <v>19791</v>
      </c>
      <c r="B815" t="s">
        <v>16918</v>
      </c>
      <c r="C815">
        <v>99093000</v>
      </c>
      <c r="D815">
        <v>116574876</v>
      </c>
    </row>
    <row r="816" spans="1:4" x14ac:dyDescent="0.2">
      <c r="A816" t="s">
        <v>19791</v>
      </c>
      <c r="B816" t="s">
        <v>10934</v>
      </c>
      <c r="C816">
        <v>99093000</v>
      </c>
      <c r="D816">
        <v>107613332</v>
      </c>
    </row>
    <row r="817" spans="1:4" x14ac:dyDescent="0.2">
      <c r="A817" t="s">
        <v>19791</v>
      </c>
      <c r="B817" t="s">
        <v>16920</v>
      </c>
      <c r="C817">
        <v>99093000</v>
      </c>
      <c r="D817">
        <v>123222233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3298"/>
  <sheetViews>
    <sheetView workbookViewId="0">
      <pane ySplit="1" topLeftCell="A2" activePane="bottomLeft" state="frozen"/>
      <selection pane="bottomLeft" activeCell="D2" sqref="D2"/>
    </sheetView>
  </sheetViews>
  <sheetFormatPr baseColWidth="10" defaultRowHeight="16" x14ac:dyDescent="0.2"/>
  <cols>
    <col min="1" max="1" width="10" style="6" customWidth="1"/>
    <col min="2" max="2" width="21.83203125" style="1" bestFit="1" customWidth="1"/>
    <col min="3" max="3" width="22.33203125" style="1" bestFit="1" customWidth="1"/>
    <col min="4" max="4" width="15.5" style="14" customWidth="1"/>
  </cols>
  <sheetData>
    <row r="1" spans="1:4" s="3" customFormat="1" x14ac:dyDescent="0.2">
      <c r="A1" s="5" t="s">
        <v>12074</v>
      </c>
      <c r="B1" s="4" t="s">
        <v>16927</v>
      </c>
      <c r="C1" s="4" t="s">
        <v>16928</v>
      </c>
      <c r="D1" s="12" t="s">
        <v>16930</v>
      </c>
    </row>
    <row r="2" spans="1:4" x14ac:dyDescent="0.2">
      <c r="A2" s="6" t="s">
        <v>19791</v>
      </c>
      <c r="B2" t="s">
        <v>10547</v>
      </c>
      <c r="C2" t="s">
        <v>16942</v>
      </c>
      <c r="D2" s="13">
        <v>16910113</v>
      </c>
    </row>
    <row r="3" spans="1:4" x14ac:dyDescent="0.2">
      <c r="A3" s="6" t="s">
        <v>19791</v>
      </c>
      <c r="B3" t="s">
        <v>10547</v>
      </c>
      <c r="C3" t="s">
        <v>19597</v>
      </c>
      <c r="D3" s="13">
        <v>15500000</v>
      </c>
    </row>
    <row r="4" spans="1:4" x14ac:dyDescent="0.2">
      <c r="A4" s="6" t="s">
        <v>19791</v>
      </c>
      <c r="B4" t="s">
        <v>10547</v>
      </c>
      <c r="C4" t="s">
        <v>17215</v>
      </c>
      <c r="D4" s="13">
        <v>12500000</v>
      </c>
    </row>
    <row r="5" spans="1:4" x14ac:dyDescent="0.2">
      <c r="A5" s="6" t="s">
        <v>19791</v>
      </c>
      <c r="B5" t="s">
        <v>10547</v>
      </c>
      <c r="C5" t="s">
        <v>17142</v>
      </c>
      <c r="D5" s="13">
        <v>10942762</v>
      </c>
    </row>
    <row r="6" spans="1:4" x14ac:dyDescent="0.2">
      <c r="A6" s="6" t="s">
        <v>19791</v>
      </c>
      <c r="B6" t="s">
        <v>10547</v>
      </c>
      <c r="C6" t="s">
        <v>17363</v>
      </c>
      <c r="D6" s="13">
        <v>6306060</v>
      </c>
    </row>
    <row r="7" spans="1:4" x14ac:dyDescent="0.2">
      <c r="A7" s="6" t="s">
        <v>19791</v>
      </c>
      <c r="B7" t="s">
        <v>10547</v>
      </c>
      <c r="C7" t="s">
        <v>17304</v>
      </c>
      <c r="D7" s="13">
        <v>6000000</v>
      </c>
    </row>
    <row r="8" spans="1:4" x14ac:dyDescent="0.2">
      <c r="A8" s="6" t="s">
        <v>19791</v>
      </c>
      <c r="B8" t="s">
        <v>10547</v>
      </c>
      <c r="C8" t="s">
        <v>17293</v>
      </c>
      <c r="D8" s="13">
        <v>6000000</v>
      </c>
    </row>
    <row r="9" spans="1:4" x14ac:dyDescent="0.2">
      <c r="A9" s="6" t="s">
        <v>19791</v>
      </c>
      <c r="B9" t="s">
        <v>10547</v>
      </c>
      <c r="C9" t="s">
        <v>16947</v>
      </c>
      <c r="D9" s="13">
        <v>5000000</v>
      </c>
    </row>
    <row r="10" spans="1:4" x14ac:dyDescent="0.2">
      <c r="A10" s="6" t="s">
        <v>19791</v>
      </c>
      <c r="B10" t="s">
        <v>10547</v>
      </c>
      <c r="C10" t="s">
        <v>17025</v>
      </c>
      <c r="D10" s="13">
        <v>2500000</v>
      </c>
    </row>
    <row r="11" spans="1:4" x14ac:dyDescent="0.2">
      <c r="A11" s="6" t="s">
        <v>19791</v>
      </c>
      <c r="B11" t="s">
        <v>10547</v>
      </c>
      <c r="C11" t="s">
        <v>19598</v>
      </c>
      <c r="D11" s="13">
        <v>2500000</v>
      </c>
    </row>
    <row r="12" spans="1:4" x14ac:dyDescent="0.2">
      <c r="A12" s="6" t="s">
        <v>19791</v>
      </c>
      <c r="B12" t="s">
        <v>10547</v>
      </c>
      <c r="C12" t="s">
        <v>19821</v>
      </c>
      <c r="D12" s="13">
        <v>2422560</v>
      </c>
    </row>
    <row r="13" spans="1:4" x14ac:dyDescent="0.2">
      <c r="A13" s="6" t="s">
        <v>19791</v>
      </c>
      <c r="B13" t="s">
        <v>10547</v>
      </c>
      <c r="C13" t="s">
        <v>19830</v>
      </c>
      <c r="D13" s="13">
        <v>1936920</v>
      </c>
    </row>
    <row r="14" spans="1:4" x14ac:dyDescent="0.2">
      <c r="A14" s="6" t="s">
        <v>19791</v>
      </c>
      <c r="B14" t="s">
        <v>10547</v>
      </c>
      <c r="C14" t="s">
        <v>17007</v>
      </c>
      <c r="D14" s="13">
        <v>1662500</v>
      </c>
    </row>
    <row r="15" spans="1:4" x14ac:dyDescent="0.2">
      <c r="A15" s="6" t="s">
        <v>19791</v>
      </c>
      <c r="B15" t="s">
        <v>10547</v>
      </c>
      <c r="C15" t="s">
        <v>19841</v>
      </c>
      <c r="D15" s="13">
        <v>1567200</v>
      </c>
    </row>
    <row r="16" spans="1:4" x14ac:dyDescent="0.2">
      <c r="A16" s="6" t="s">
        <v>19791</v>
      </c>
      <c r="B16" t="s">
        <v>10547</v>
      </c>
      <c r="C16" t="s">
        <v>19611</v>
      </c>
      <c r="D16" s="13">
        <v>1312611</v>
      </c>
    </row>
    <row r="17" spans="1:4" x14ac:dyDescent="0.2">
      <c r="A17" s="6" t="s">
        <v>19791</v>
      </c>
      <c r="B17" t="s">
        <v>10547</v>
      </c>
      <c r="C17" t="s">
        <v>19869</v>
      </c>
      <c r="D17" s="13">
        <v>1312611</v>
      </c>
    </row>
    <row r="18" spans="1:4" x14ac:dyDescent="0.2">
      <c r="A18" s="6" t="s">
        <v>19791</v>
      </c>
      <c r="B18" t="s">
        <v>10547</v>
      </c>
      <c r="C18" t="s">
        <v>19759</v>
      </c>
      <c r="D18" s="13">
        <v>1312611</v>
      </c>
    </row>
    <row r="19" spans="1:4" x14ac:dyDescent="0.2">
      <c r="A19" s="6" t="s">
        <v>19791</v>
      </c>
      <c r="B19" t="s">
        <v>10547</v>
      </c>
      <c r="C19" t="s">
        <v>19683</v>
      </c>
      <c r="D19" s="13">
        <v>1312611</v>
      </c>
    </row>
    <row r="20" spans="1:4" x14ac:dyDescent="0.2">
      <c r="A20" s="6" t="s">
        <v>19791</v>
      </c>
      <c r="B20" t="s">
        <v>10547</v>
      </c>
      <c r="C20" t="s">
        <v>19679</v>
      </c>
      <c r="D20" s="13">
        <v>1312611</v>
      </c>
    </row>
    <row r="21" spans="1:4" x14ac:dyDescent="0.2">
      <c r="A21" s="6" t="s">
        <v>19791</v>
      </c>
      <c r="B21" t="s">
        <v>10547</v>
      </c>
      <c r="C21" t="s">
        <v>19888</v>
      </c>
      <c r="D21" s="13">
        <v>815615</v>
      </c>
    </row>
    <row r="22" spans="1:4" x14ac:dyDescent="0.2">
      <c r="A22" s="6" t="s">
        <v>19791</v>
      </c>
      <c r="B22" t="s">
        <v>10547</v>
      </c>
      <c r="C22" t="s">
        <v>19896</v>
      </c>
      <c r="D22" s="13">
        <v>679919</v>
      </c>
    </row>
    <row r="23" spans="1:4" x14ac:dyDescent="0.2">
      <c r="A23" s="6" t="s">
        <v>19791</v>
      </c>
      <c r="B23" t="s">
        <v>10547</v>
      </c>
      <c r="C23" t="s">
        <v>17042</v>
      </c>
      <c r="D23" s="13">
        <v>104059</v>
      </c>
    </row>
    <row r="24" spans="1:4" x14ac:dyDescent="0.2">
      <c r="A24" s="6" t="s">
        <v>19791</v>
      </c>
      <c r="B24" t="s">
        <v>10547</v>
      </c>
      <c r="C24" t="s">
        <v>19900</v>
      </c>
      <c r="D24" s="13">
        <v>100000</v>
      </c>
    </row>
    <row r="25" spans="1:4" x14ac:dyDescent="0.2">
      <c r="A25" s="6" t="s">
        <v>19791</v>
      </c>
      <c r="B25" t="s">
        <v>10547</v>
      </c>
      <c r="C25" t="s">
        <v>19908</v>
      </c>
      <c r="D25" s="13">
        <v>92160</v>
      </c>
    </row>
    <row r="26" spans="1:4" x14ac:dyDescent="0.2">
      <c r="A26" s="6" t="s">
        <v>19791</v>
      </c>
      <c r="B26" t="s">
        <v>10547</v>
      </c>
      <c r="C26" t="s">
        <v>19909</v>
      </c>
      <c r="D26" s="13">
        <v>92160</v>
      </c>
    </row>
    <row r="27" spans="1:4" x14ac:dyDescent="0.2">
      <c r="A27" s="6" t="s">
        <v>19791</v>
      </c>
      <c r="B27" t="s">
        <v>10547</v>
      </c>
      <c r="C27" t="s">
        <v>19664</v>
      </c>
      <c r="D27" s="13">
        <v>92160</v>
      </c>
    </row>
    <row r="28" spans="1:4" x14ac:dyDescent="0.2">
      <c r="A28" s="6" t="s">
        <v>19791</v>
      </c>
      <c r="B28" t="s">
        <v>10547</v>
      </c>
      <c r="C28" t="s">
        <v>19896</v>
      </c>
      <c r="D28" s="13">
        <v>50000</v>
      </c>
    </row>
    <row r="29" spans="1:4" x14ac:dyDescent="0.2">
      <c r="A29" s="6" t="s">
        <v>19791</v>
      </c>
      <c r="B29" t="s">
        <v>10547</v>
      </c>
      <c r="C29" t="s">
        <v>17042</v>
      </c>
      <c r="D29" s="13">
        <v>50000</v>
      </c>
    </row>
    <row r="30" spans="1:4" x14ac:dyDescent="0.2">
      <c r="A30" s="6" t="s">
        <v>19791</v>
      </c>
      <c r="B30" t="s">
        <v>10547</v>
      </c>
      <c r="C30" t="s">
        <v>17577</v>
      </c>
      <c r="D30" s="13">
        <v>26773</v>
      </c>
    </row>
    <row r="31" spans="1:4" x14ac:dyDescent="0.2">
      <c r="A31" s="6" t="s">
        <v>19791</v>
      </c>
      <c r="B31" t="s">
        <v>10564</v>
      </c>
      <c r="C31" t="s">
        <v>17402</v>
      </c>
      <c r="D31" s="13">
        <v>29727900</v>
      </c>
    </row>
    <row r="32" spans="1:4" x14ac:dyDescent="0.2">
      <c r="A32" s="6" t="s">
        <v>19791</v>
      </c>
      <c r="B32" t="s">
        <v>10564</v>
      </c>
      <c r="C32" t="s">
        <v>16935</v>
      </c>
      <c r="D32" s="13">
        <v>27734405</v>
      </c>
    </row>
    <row r="33" spans="1:4" x14ac:dyDescent="0.2">
      <c r="A33" s="6" t="s">
        <v>19791</v>
      </c>
      <c r="B33" t="s">
        <v>10564</v>
      </c>
      <c r="C33" t="s">
        <v>17018</v>
      </c>
      <c r="D33" s="13">
        <v>18868625</v>
      </c>
    </row>
    <row r="34" spans="1:4" x14ac:dyDescent="0.2">
      <c r="A34" s="6" t="s">
        <v>19791</v>
      </c>
      <c r="B34" t="s">
        <v>10564</v>
      </c>
      <c r="C34" t="s">
        <v>19798</v>
      </c>
      <c r="D34" s="13">
        <v>5645400</v>
      </c>
    </row>
    <row r="35" spans="1:4" x14ac:dyDescent="0.2">
      <c r="A35" s="6" t="s">
        <v>19791</v>
      </c>
      <c r="B35" t="s">
        <v>10564</v>
      </c>
      <c r="C35" t="s">
        <v>17073</v>
      </c>
      <c r="D35" s="13">
        <v>5000000</v>
      </c>
    </row>
    <row r="36" spans="1:4" x14ac:dyDescent="0.2">
      <c r="A36" s="6" t="s">
        <v>19791</v>
      </c>
      <c r="B36" t="s">
        <v>10564</v>
      </c>
      <c r="C36" t="s">
        <v>17206</v>
      </c>
      <c r="D36" s="13">
        <v>5000000</v>
      </c>
    </row>
    <row r="37" spans="1:4" x14ac:dyDescent="0.2">
      <c r="A37" s="6" t="s">
        <v>19791</v>
      </c>
      <c r="B37" t="s">
        <v>10564</v>
      </c>
      <c r="C37" t="s">
        <v>19801</v>
      </c>
      <c r="D37" s="13">
        <v>4956480</v>
      </c>
    </row>
    <row r="38" spans="1:4" x14ac:dyDescent="0.2">
      <c r="A38" s="6" t="s">
        <v>19791</v>
      </c>
      <c r="B38" t="s">
        <v>10564</v>
      </c>
      <c r="C38" t="s">
        <v>16955</v>
      </c>
      <c r="D38" s="13">
        <v>4538020</v>
      </c>
    </row>
    <row r="39" spans="1:4" x14ac:dyDescent="0.2">
      <c r="A39" s="6" t="s">
        <v>19791</v>
      </c>
      <c r="B39" t="s">
        <v>10564</v>
      </c>
      <c r="C39" t="s">
        <v>17071</v>
      </c>
      <c r="D39" s="13">
        <v>4328000</v>
      </c>
    </row>
    <row r="40" spans="1:4" x14ac:dyDescent="0.2">
      <c r="A40" s="6" t="s">
        <v>19791</v>
      </c>
      <c r="B40" t="s">
        <v>10564</v>
      </c>
      <c r="C40" t="s">
        <v>19825</v>
      </c>
      <c r="D40" s="13">
        <v>2247480</v>
      </c>
    </row>
    <row r="41" spans="1:4" x14ac:dyDescent="0.2">
      <c r="A41" s="6" t="s">
        <v>19791</v>
      </c>
      <c r="B41" t="s">
        <v>10564</v>
      </c>
      <c r="C41" t="s">
        <v>16961</v>
      </c>
      <c r="D41" s="13">
        <v>1988520</v>
      </c>
    </row>
    <row r="42" spans="1:4" x14ac:dyDescent="0.2">
      <c r="A42" s="6" t="s">
        <v>19791</v>
      </c>
      <c r="B42" t="s">
        <v>10564</v>
      </c>
      <c r="C42" t="s">
        <v>16976</v>
      </c>
      <c r="D42" s="13">
        <v>1524305</v>
      </c>
    </row>
    <row r="43" spans="1:4" x14ac:dyDescent="0.2">
      <c r="A43" s="6" t="s">
        <v>19791</v>
      </c>
      <c r="B43" t="s">
        <v>10564</v>
      </c>
      <c r="C43" t="s">
        <v>19871</v>
      </c>
      <c r="D43" s="13">
        <v>1291892</v>
      </c>
    </row>
    <row r="44" spans="1:4" x14ac:dyDescent="0.2">
      <c r="A44" s="6" t="s">
        <v>19791</v>
      </c>
      <c r="B44" t="s">
        <v>10564</v>
      </c>
      <c r="C44" t="s">
        <v>19873</v>
      </c>
      <c r="D44" s="13">
        <v>1167333</v>
      </c>
    </row>
    <row r="45" spans="1:4" x14ac:dyDescent="0.2">
      <c r="A45" s="6" t="s">
        <v>19791</v>
      </c>
      <c r="B45" t="s">
        <v>10564</v>
      </c>
      <c r="C45" t="s">
        <v>19895</v>
      </c>
      <c r="D45" s="13">
        <v>815615</v>
      </c>
    </row>
    <row r="46" spans="1:4" x14ac:dyDescent="0.2">
      <c r="A46" s="6" t="s">
        <v>19791</v>
      </c>
      <c r="B46" t="s">
        <v>10564</v>
      </c>
      <c r="C46" t="s">
        <v>19901</v>
      </c>
      <c r="D46" s="13">
        <v>92858</v>
      </c>
    </row>
    <row r="47" spans="1:4" x14ac:dyDescent="0.2">
      <c r="A47" s="6" t="s">
        <v>19791</v>
      </c>
      <c r="B47" t="s">
        <v>10564</v>
      </c>
      <c r="C47" t="s">
        <v>17434</v>
      </c>
      <c r="D47" s="13">
        <v>83129</v>
      </c>
    </row>
    <row r="48" spans="1:4" x14ac:dyDescent="0.2">
      <c r="A48" s="6" t="s">
        <v>19791</v>
      </c>
      <c r="B48" t="s">
        <v>10564</v>
      </c>
      <c r="C48" t="s">
        <v>19910</v>
      </c>
      <c r="D48" s="13">
        <v>74159</v>
      </c>
    </row>
    <row r="49" spans="1:4" x14ac:dyDescent="0.2">
      <c r="A49" s="6" t="s">
        <v>19791</v>
      </c>
      <c r="B49" t="s">
        <v>16911</v>
      </c>
      <c r="C49" t="s">
        <v>17355</v>
      </c>
      <c r="D49" s="13">
        <v>19332500</v>
      </c>
    </row>
    <row r="50" spans="1:4" x14ac:dyDescent="0.2">
      <c r="A50" s="6" t="s">
        <v>19791</v>
      </c>
      <c r="B50" t="s">
        <v>16911</v>
      </c>
      <c r="C50" t="s">
        <v>17023</v>
      </c>
      <c r="D50" s="13">
        <v>15280000</v>
      </c>
    </row>
    <row r="51" spans="1:4" x14ac:dyDescent="0.2">
      <c r="A51" s="6" t="s">
        <v>19791</v>
      </c>
      <c r="B51" t="s">
        <v>16911</v>
      </c>
      <c r="C51" t="s">
        <v>17388</v>
      </c>
      <c r="D51" s="13">
        <v>14800000</v>
      </c>
    </row>
    <row r="52" spans="1:4" x14ac:dyDescent="0.2">
      <c r="A52" s="6" t="s">
        <v>19791</v>
      </c>
      <c r="B52" t="s">
        <v>16911</v>
      </c>
      <c r="C52" t="s">
        <v>16996</v>
      </c>
      <c r="D52" s="13">
        <v>12000000</v>
      </c>
    </row>
    <row r="53" spans="1:4" x14ac:dyDescent="0.2">
      <c r="A53" s="6" t="s">
        <v>19791</v>
      </c>
      <c r="B53" t="s">
        <v>16911</v>
      </c>
      <c r="C53" t="s">
        <v>17158</v>
      </c>
      <c r="D53" s="13">
        <v>5562360</v>
      </c>
    </row>
    <row r="54" spans="1:4" x14ac:dyDescent="0.2">
      <c r="A54" s="6" t="s">
        <v>19791</v>
      </c>
      <c r="B54" t="s">
        <v>16911</v>
      </c>
      <c r="C54" t="s">
        <v>16970</v>
      </c>
      <c r="D54" s="13">
        <v>5500000</v>
      </c>
    </row>
    <row r="55" spans="1:4" x14ac:dyDescent="0.2">
      <c r="A55" s="6" t="s">
        <v>19791</v>
      </c>
      <c r="B55" t="s">
        <v>16911</v>
      </c>
      <c r="C55" t="s">
        <v>17311</v>
      </c>
      <c r="D55" s="13">
        <v>4995120</v>
      </c>
    </row>
    <row r="56" spans="1:4" x14ac:dyDescent="0.2">
      <c r="A56" s="6" t="s">
        <v>19791</v>
      </c>
      <c r="B56" t="s">
        <v>16911</v>
      </c>
      <c r="C56" t="s">
        <v>17314</v>
      </c>
      <c r="D56" s="13">
        <v>3807146</v>
      </c>
    </row>
    <row r="57" spans="1:4" x14ac:dyDescent="0.2">
      <c r="A57" s="6" t="s">
        <v>19791</v>
      </c>
      <c r="B57" t="s">
        <v>16911</v>
      </c>
      <c r="C57" t="s">
        <v>17248</v>
      </c>
      <c r="D57" s="13">
        <v>2300000</v>
      </c>
    </row>
    <row r="58" spans="1:4" x14ac:dyDescent="0.2">
      <c r="A58" s="6" t="s">
        <v>19791</v>
      </c>
      <c r="B58" t="s">
        <v>16911</v>
      </c>
      <c r="C58" t="s">
        <v>19835</v>
      </c>
      <c r="D58" s="13">
        <v>1713720</v>
      </c>
    </row>
    <row r="59" spans="1:4" x14ac:dyDescent="0.2">
      <c r="A59" s="6" t="s">
        <v>19791</v>
      </c>
      <c r="B59" t="s">
        <v>16911</v>
      </c>
      <c r="C59" t="s">
        <v>17370</v>
      </c>
      <c r="D59" s="13">
        <v>1709538</v>
      </c>
    </row>
    <row r="60" spans="1:4" x14ac:dyDescent="0.2">
      <c r="A60" s="6" t="s">
        <v>19791</v>
      </c>
      <c r="B60" t="s">
        <v>16911</v>
      </c>
      <c r="C60" t="s">
        <v>19839</v>
      </c>
      <c r="D60" s="13">
        <v>1632480</v>
      </c>
    </row>
    <row r="61" spans="1:4" x14ac:dyDescent="0.2">
      <c r="A61" s="6" t="s">
        <v>19791</v>
      </c>
      <c r="B61" t="s">
        <v>16911</v>
      </c>
      <c r="C61" t="s">
        <v>16985</v>
      </c>
      <c r="D61" s="13">
        <v>1524305</v>
      </c>
    </row>
    <row r="62" spans="1:4" x14ac:dyDescent="0.2">
      <c r="A62" s="6" t="s">
        <v>19791</v>
      </c>
      <c r="B62" t="s">
        <v>16911</v>
      </c>
      <c r="C62" t="s">
        <v>17084</v>
      </c>
      <c r="D62" s="13">
        <v>1524305</v>
      </c>
    </row>
    <row r="63" spans="1:4" x14ac:dyDescent="0.2">
      <c r="A63" s="6" t="s">
        <v>19791</v>
      </c>
      <c r="B63" t="s">
        <v>16911</v>
      </c>
      <c r="C63" t="s">
        <v>17305</v>
      </c>
      <c r="D63" s="13">
        <v>1524305</v>
      </c>
    </row>
    <row r="64" spans="1:4" x14ac:dyDescent="0.2">
      <c r="A64" s="6" t="s">
        <v>19791</v>
      </c>
      <c r="B64" t="s">
        <v>16911</v>
      </c>
      <c r="C64" t="s">
        <v>19601</v>
      </c>
      <c r="D64" s="13">
        <v>1471382</v>
      </c>
    </row>
    <row r="65" spans="1:4" x14ac:dyDescent="0.2">
      <c r="A65" s="6" t="s">
        <v>19791</v>
      </c>
      <c r="B65" t="s">
        <v>16911</v>
      </c>
      <c r="C65" t="s">
        <v>19868</v>
      </c>
      <c r="D65" s="13">
        <v>1312611</v>
      </c>
    </row>
    <row r="66" spans="1:4" x14ac:dyDescent="0.2">
      <c r="A66" s="6" t="s">
        <v>19791</v>
      </c>
      <c r="B66" t="s">
        <v>16911</v>
      </c>
      <c r="C66" t="s">
        <v>19920</v>
      </c>
      <c r="D66" s="13">
        <v>50000</v>
      </c>
    </row>
    <row r="67" spans="1:4" x14ac:dyDescent="0.2">
      <c r="A67" s="6" t="s">
        <v>19791</v>
      </c>
      <c r="B67" t="s">
        <v>10580</v>
      </c>
      <c r="C67" t="s">
        <v>17104</v>
      </c>
      <c r="D67" s="13">
        <v>23500000</v>
      </c>
    </row>
    <row r="68" spans="1:4" x14ac:dyDescent="0.2">
      <c r="A68" s="6" t="s">
        <v>19791</v>
      </c>
      <c r="B68" t="s">
        <v>10580</v>
      </c>
      <c r="C68" t="s">
        <v>16987</v>
      </c>
      <c r="D68" s="13">
        <v>22434783</v>
      </c>
    </row>
    <row r="69" spans="1:4" x14ac:dyDescent="0.2">
      <c r="A69" s="6" t="s">
        <v>19791</v>
      </c>
      <c r="B69" t="s">
        <v>10580</v>
      </c>
      <c r="C69" t="s">
        <v>16989</v>
      </c>
      <c r="D69" s="13">
        <v>13168750</v>
      </c>
    </row>
    <row r="70" spans="1:4" x14ac:dyDescent="0.2">
      <c r="A70" s="6" t="s">
        <v>19791</v>
      </c>
      <c r="B70" t="s">
        <v>10580</v>
      </c>
      <c r="C70" t="s">
        <v>16990</v>
      </c>
      <c r="D70" s="13">
        <v>13000000</v>
      </c>
    </row>
    <row r="71" spans="1:4" x14ac:dyDescent="0.2">
      <c r="A71" s="6" t="s">
        <v>19791</v>
      </c>
      <c r="B71" t="s">
        <v>10580</v>
      </c>
      <c r="C71" t="s">
        <v>16993</v>
      </c>
      <c r="D71" s="13">
        <v>12584270</v>
      </c>
    </row>
    <row r="72" spans="1:4" x14ac:dyDescent="0.2">
      <c r="A72" s="6" t="s">
        <v>19791</v>
      </c>
      <c r="B72" t="s">
        <v>10580</v>
      </c>
      <c r="C72" t="s">
        <v>16988</v>
      </c>
      <c r="D72" s="13">
        <v>12000000</v>
      </c>
    </row>
    <row r="73" spans="1:4" x14ac:dyDescent="0.2">
      <c r="A73" s="6" t="s">
        <v>19791</v>
      </c>
      <c r="B73" t="s">
        <v>10580</v>
      </c>
      <c r="C73" t="s">
        <v>16994</v>
      </c>
      <c r="D73" s="13">
        <v>7000000</v>
      </c>
    </row>
    <row r="74" spans="1:4" x14ac:dyDescent="0.2">
      <c r="A74" s="6" t="s">
        <v>19791</v>
      </c>
      <c r="B74" t="s">
        <v>10580</v>
      </c>
      <c r="C74" t="s">
        <v>19813</v>
      </c>
      <c r="D74" s="13">
        <v>2904480</v>
      </c>
    </row>
    <row r="75" spans="1:4" x14ac:dyDescent="0.2">
      <c r="A75" s="6" t="s">
        <v>19791</v>
      </c>
      <c r="B75" t="s">
        <v>10580</v>
      </c>
      <c r="C75" t="s">
        <v>16995</v>
      </c>
      <c r="D75" s="13">
        <v>2847600</v>
      </c>
    </row>
    <row r="76" spans="1:4" x14ac:dyDescent="0.2">
      <c r="A76" s="6" t="s">
        <v>19791</v>
      </c>
      <c r="B76" t="s">
        <v>10580</v>
      </c>
      <c r="C76" t="s">
        <v>17487</v>
      </c>
      <c r="D76" s="13">
        <v>2700000</v>
      </c>
    </row>
    <row r="77" spans="1:4" x14ac:dyDescent="0.2">
      <c r="A77" s="6" t="s">
        <v>19791</v>
      </c>
      <c r="B77" t="s">
        <v>10580</v>
      </c>
      <c r="C77" t="s">
        <v>17610</v>
      </c>
      <c r="D77" s="13">
        <v>1524305</v>
      </c>
    </row>
    <row r="78" spans="1:4" x14ac:dyDescent="0.2">
      <c r="A78" s="6" t="s">
        <v>19791</v>
      </c>
      <c r="B78" t="s">
        <v>10580</v>
      </c>
      <c r="C78" t="s">
        <v>19734</v>
      </c>
      <c r="D78" s="13">
        <v>1435750</v>
      </c>
    </row>
    <row r="79" spans="1:4" x14ac:dyDescent="0.2">
      <c r="A79" s="6" t="s">
        <v>19791</v>
      </c>
      <c r="B79" t="s">
        <v>10580</v>
      </c>
      <c r="C79" t="s">
        <v>19604</v>
      </c>
      <c r="D79" s="13">
        <v>1312611</v>
      </c>
    </row>
    <row r="80" spans="1:4" x14ac:dyDescent="0.2">
      <c r="A80" s="6" t="s">
        <v>19791</v>
      </c>
      <c r="B80" t="s">
        <v>10580</v>
      </c>
      <c r="C80" t="s">
        <v>19887</v>
      </c>
      <c r="D80" s="13">
        <v>815615</v>
      </c>
    </row>
    <row r="81" spans="1:4" x14ac:dyDescent="0.2">
      <c r="A81" s="6" t="s">
        <v>19791</v>
      </c>
      <c r="B81" t="s">
        <v>10595</v>
      </c>
      <c r="C81" t="s">
        <v>17193</v>
      </c>
      <c r="D81" s="13">
        <v>15550000</v>
      </c>
    </row>
    <row r="82" spans="1:4" x14ac:dyDescent="0.2">
      <c r="A82" s="6" t="s">
        <v>19791</v>
      </c>
      <c r="B82" t="s">
        <v>10595</v>
      </c>
      <c r="C82" t="s">
        <v>17261</v>
      </c>
      <c r="D82" s="13">
        <v>13788500</v>
      </c>
    </row>
    <row r="83" spans="1:4" x14ac:dyDescent="0.2">
      <c r="A83" s="6" t="s">
        <v>19791</v>
      </c>
      <c r="B83" t="s">
        <v>10595</v>
      </c>
      <c r="C83" t="s">
        <v>17242</v>
      </c>
      <c r="D83" s="13">
        <v>10595505</v>
      </c>
    </row>
    <row r="84" spans="1:4" x14ac:dyDescent="0.2">
      <c r="A84" s="6" t="s">
        <v>19791</v>
      </c>
      <c r="B84" t="s">
        <v>10595</v>
      </c>
      <c r="C84" t="s">
        <v>17015</v>
      </c>
      <c r="D84" s="13">
        <v>7843500</v>
      </c>
    </row>
    <row r="85" spans="1:4" x14ac:dyDescent="0.2">
      <c r="A85" s="6" t="s">
        <v>19791</v>
      </c>
      <c r="B85" t="s">
        <v>10595</v>
      </c>
      <c r="C85" t="s">
        <v>17013</v>
      </c>
      <c r="D85" s="13">
        <v>4615385</v>
      </c>
    </row>
    <row r="86" spans="1:4" x14ac:dyDescent="0.2">
      <c r="A86" s="6" t="s">
        <v>19791</v>
      </c>
      <c r="B86" t="s">
        <v>10595</v>
      </c>
      <c r="C86" t="s">
        <v>19805</v>
      </c>
      <c r="D86" s="13">
        <v>4046760</v>
      </c>
    </row>
    <row r="87" spans="1:4" x14ac:dyDescent="0.2">
      <c r="A87" s="6" t="s">
        <v>19791</v>
      </c>
      <c r="B87" t="s">
        <v>10595</v>
      </c>
      <c r="C87" t="s">
        <v>17246</v>
      </c>
      <c r="D87" s="13">
        <v>3853931</v>
      </c>
    </row>
    <row r="88" spans="1:4" x14ac:dyDescent="0.2">
      <c r="A88" s="6" t="s">
        <v>19791</v>
      </c>
      <c r="B88" t="s">
        <v>10595</v>
      </c>
      <c r="C88" t="s">
        <v>19806</v>
      </c>
      <c r="D88" s="13">
        <v>3821640</v>
      </c>
    </row>
    <row r="89" spans="1:4" x14ac:dyDescent="0.2">
      <c r="A89" s="6" t="s">
        <v>19791</v>
      </c>
      <c r="B89" t="s">
        <v>10595</v>
      </c>
      <c r="C89" t="s">
        <v>17352</v>
      </c>
      <c r="D89" s="13">
        <v>3505233</v>
      </c>
    </row>
    <row r="90" spans="1:4" x14ac:dyDescent="0.2">
      <c r="A90" s="6" t="s">
        <v>19791</v>
      </c>
      <c r="B90" t="s">
        <v>10595</v>
      </c>
      <c r="C90" t="s">
        <v>17230</v>
      </c>
      <c r="D90" s="13">
        <v>3202217</v>
      </c>
    </row>
    <row r="91" spans="1:4" x14ac:dyDescent="0.2">
      <c r="A91" s="6" t="s">
        <v>19791</v>
      </c>
      <c r="B91" t="s">
        <v>10595</v>
      </c>
      <c r="C91" t="s">
        <v>17361</v>
      </c>
      <c r="D91" s="13">
        <v>3000000</v>
      </c>
    </row>
    <row r="92" spans="1:4" x14ac:dyDescent="0.2">
      <c r="A92" s="6" t="s">
        <v>19791</v>
      </c>
      <c r="B92" t="s">
        <v>10595</v>
      </c>
      <c r="C92" t="s">
        <v>17286</v>
      </c>
      <c r="D92" s="13">
        <v>2203440</v>
      </c>
    </row>
    <row r="93" spans="1:4" x14ac:dyDescent="0.2">
      <c r="A93" s="6" t="s">
        <v>19791</v>
      </c>
      <c r="B93" t="s">
        <v>10595</v>
      </c>
      <c r="C93" t="s">
        <v>19826</v>
      </c>
      <c r="D93" s="13">
        <v>2186400</v>
      </c>
    </row>
    <row r="94" spans="1:4" x14ac:dyDescent="0.2">
      <c r="A94" s="6" t="s">
        <v>19791</v>
      </c>
      <c r="B94" t="s">
        <v>10595</v>
      </c>
      <c r="C94" t="s">
        <v>17175</v>
      </c>
      <c r="D94" s="13">
        <v>2116955</v>
      </c>
    </row>
    <row r="95" spans="1:4" x14ac:dyDescent="0.2">
      <c r="A95" s="6" t="s">
        <v>19791</v>
      </c>
      <c r="B95" t="s">
        <v>10595</v>
      </c>
      <c r="C95" t="s">
        <v>17270</v>
      </c>
      <c r="D95" s="13">
        <v>1713840</v>
      </c>
    </row>
    <row r="96" spans="1:4" x14ac:dyDescent="0.2">
      <c r="A96" s="6" t="s">
        <v>19791</v>
      </c>
      <c r="B96" t="s">
        <v>10595</v>
      </c>
      <c r="C96" t="s">
        <v>16982</v>
      </c>
      <c r="D96" s="13">
        <v>1577230</v>
      </c>
    </row>
    <row r="97" spans="1:4" x14ac:dyDescent="0.2">
      <c r="A97" s="6" t="s">
        <v>19791</v>
      </c>
      <c r="B97" t="s">
        <v>10595</v>
      </c>
      <c r="C97" t="s">
        <v>17011</v>
      </c>
      <c r="D97" s="13">
        <v>1516320</v>
      </c>
    </row>
    <row r="98" spans="1:4" x14ac:dyDescent="0.2">
      <c r="A98" s="6" t="s">
        <v>19791</v>
      </c>
      <c r="B98" t="s">
        <v>10595</v>
      </c>
      <c r="C98" t="s">
        <v>19866</v>
      </c>
      <c r="D98" s="13">
        <v>1312611</v>
      </c>
    </row>
    <row r="99" spans="1:4" x14ac:dyDescent="0.2">
      <c r="A99" s="6" t="s">
        <v>19791</v>
      </c>
      <c r="B99" t="s">
        <v>10595</v>
      </c>
      <c r="C99" t="s">
        <v>19867</v>
      </c>
      <c r="D99" s="13">
        <v>1312611</v>
      </c>
    </row>
    <row r="100" spans="1:4" x14ac:dyDescent="0.2">
      <c r="A100" s="6" t="s">
        <v>19791</v>
      </c>
      <c r="B100" t="s">
        <v>10595</v>
      </c>
      <c r="C100" t="s">
        <v>19608</v>
      </c>
      <c r="D100" s="13">
        <v>1312611</v>
      </c>
    </row>
    <row r="101" spans="1:4" x14ac:dyDescent="0.2">
      <c r="A101" s="6" t="s">
        <v>19791</v>
      </c>
      <c r="B101" t="s">
        <v>10595</v>
      </c>
      <c r="C101" t="s">
        <v>17320</v>
      </c>
      <c r="D101" s="13">
        <v>200000</v>
      </c>
    </row>
    <row r="102" spans="1:4" x14ac:dyDescent="0.2">
      <c r="A102" s="6" t="s">
        <v>19791</v>
      </c>
      <c r="B102" t="s">
        <v>10595</v>
      </c>
      <c r="C102" t="s">
        <v>17434</v>
      </c>
      <c r="D102" s="13">
        <v>83129</v>
      </c>
    </row>
    <row r="103" spans="1:4" x14ac:dyDescent="0.2">
      <c r="A103" s="6" t="s">
        <v>19791</v>
      </c>
      <c r="B103" t="s">
        <v>10595</v>
      </c>
      <c r="C103" t="s">
        <v>19869</v>
      </c>
      <c r="D103" s="13">
        <v>50000</v>
      </c>
    </row>
    <row r="104" spans="1:4" x14ac:dyDescent="0.2">
      <c r="A104" s="6" t="s">
        <v>19791</v>
      </c>
      <c r="B104" t="s">
        <v>10595</v>
      </c>
      <c r="C104" t="s">
        <v>17434</v>
      </c>
      <c r="D104" s="13">
        <v>17224</v>
      </c>
    </row>
    <row r="105" spans="1:4" x14ac:dyDescent="0.2">
      <c r="A105" s="6" t="s">
        <v>19791</v>
      </c>
      <c r="B105" t="s">
        <v>10611</v>
      </c>
      <c r="C105" t="s">
        <v>17016</v>
      </c>
      <c r="D105" s="13">
        <v>33285709</v>
      </c>
    </row>
    <row r="106" spans="1:4" x14ac:dyDescent="0.2">
      <c r="A106" s="6" t="s">
        <v>19791</v>
      </c>
      <c r="B106" t="s">
        <v>10611</v>
      </c>
      <c r="C106" t="s">
        <v>17017</v>
      </c>
      <c r="D106" s="13">
        <v>22642350</v>
      </c>
    </row>
    <row r="107" spans="1:4" x14ac:dyDescent="0.2">
      <c r="A107" s="6" t="s">
        <v>19791</v>
      </c>
      <c r="B107" t="s">
        <v>10611</v>
      </c>
      <c r="C107" t="s">
        <v>17123</v>
      </c>
      <c r="D107" s="13">
        <v>20000000</v>
      </c>
    </row>
    <row r="108" spans="1:4" x14ac:dyDescent="0.2">
      <c r="A108" s="6" t="s">
        <v>19791</v>
      </c>
      <c r="B108" t="s">
        <v>10611</v>
      </c>
      <c r="C108" t="s">
        <v>17019</v>
      </c>
      <c r="D108" s="13">
        <v>16400000</v>
      </c>
    </row>
    <row r="109" spans="1:4" x14ac:dyDescent="0.2">
      <c r="A109" s="6" t="s">
        <v>19791</v>
      </c>
      <c r="B109" t="s">
        <v>10611</v>
      </c>
      <c r="C109" t="s">
        <v>17022</v>
      </c>
      <c r="D109" s="13">
        <v>13760000</v>
      </c>
    </row>
    <row r="110" spans="1:4" x14ac:dyDescent="0.2">
      <c r="A110" s="6" t="s">
        <v>19791</v>
      </c>
      <c r="B110" t="s">
        <v>10611</v>
      </c>
      <c r="C110" t="s">
        <v>17166</v>
      </c>
      <c r="D110" s="13">
        <v>11562500</v>
      </c>
    </row>
    <row r="111" spans="1:4" x14ac:dyDescent="0.2">
      <c r="A111" s="6" t="s">
        <v>19791</v>
      </c>
      <c r="B111" t="s">
        <v>10611</v>
      </c>
      <c r="C111" t="s">
        <v>16938</v>
      </c>
      <c r="D111" s="13">
        <v>7000000</v>
      </c>
    </row>
    <row r="112" spans="1:4" x14ac:dyDescent="0.2">
      <c r="A112" s="6" t="s">
        <v>19791</v>
      </c>
      <c r="B112" t="s">
        <v>10611</v>
      </c>
      <c r="C112" t="s">
        <v>19817</v>
      </c>
      <c r="D112" s="13">
        <v>2642857</v>
      </c>
    </row>
    <row r="113" spans="1:4" x14ac:dyDescent="0.2">
      <c r="A113" s="6" t="s">
        <v>19791</v>
      </c>
      <c r="B113" t="s">
        <v>10611</v>
      </c>
      <c r="C113" t="s">
        <v>17412</v>
      </c>
      <c r="D113" s="13">
        <v>2386864</v>
      </c>
    </row>
    <row r="114" spans="1:4" x14ac:dyDescent="0.2">
      <c r="A114" s="6" t="s">
        <v>19791</v>
      </c>
      <c r="B114" t="s">
        <v>10611</v>
      </c>
      <c r="C114" t="s">
        <v>17263</v>
      </c>
      <c r="D114" s="13">
        <v>2328652</v>
      </c>
    </row>
    <row r="115" spans="1:4" x14ac:dyDescent="0.2">
      <c r="A115" s="6" t="s">
        <v>19791</v>
      </c>
      <c r="B115" t="s">
        <v>10611</v>
      </c>
      <c r="C115" t="s">
        <v>17140</v>
      </c>
      <c r="D115" s="13">
        <v>2116955</v>
      </c>
    </row>
    <row r="116" spans="1:4" x14ac:dyDescent="0.2">
      <c r="A116" s="6" t="s">
        <v>19791</v>
      </c>
      <c r="B116" t="s">
        <v>10611</v>
      </c>
      <c r="C116" t="s">
        <v>19838</v>
      </c>
      <c r="D116" s="13">
        <v>1645200</v>
      </c>
    </row>
    <row r="117" spans="1:4" x14ac:dyDescent="0.2">
      <c r="A117" s="6" t="s">
        <v>19791</v>
      </c>
      <c r="B117" t="s">
        <v>10611</v>
      </c>
      <c r="C117" t="s">
        <v>17163</v>
      </c>
      <c r="D117" s="13">
        <v>1471382</v>
      </c>
    </row>
    <row r="118" spans="1:4" x14ac:dyDescent="0.2">
      <c r="A118" s="6" t="s">
        <v>19791</v>
      </c>
      <c r="B118" t="s">
        <v>10611</v>
      </c>
      <c r="C118" t="s">
        <v>19683</v>
      </c>
      <c r="D118" s="13">
        <v>74159</v>
      </c>
    </row>
    <row r="119" spans="1:4" x14ac:dyDescent="0.2">
      <c r="A119" s="6" t="s">
        <v>19791</v>
      </c>
      <c r="B119" t="s">
        <v>10611</v>
      </c>
      <c r="C119" t="s">
        <v>17116</v>
      </c>
      <c r="D119" s="13">
        <v>46080</v>
      </c>
    </row>
    <row r="120" spans="1:4" x14ac:dyDescent="0.2">
      <c r="A120" s="6" t="s">
        <v>19791</v>
      </c>
      <c r="B120" t="s">
        <v>10626</v>
      </c>
      <c r="C120" t="s">
        <v>17095</v>
      </c>
      <c r="D120" s="13">
        <v>23112004</v>
      </c>
    </row>
    <row r="121" spans="1:4" x14ac:dyDescent="0.2">
      <c r="A121" s="6" t="s">
        <v>19791</v>
      </c>
      <c r="B121" t="s">
        <v>10626</v>
      </c>
      <c r="C121" t="s">
        <v>17031</v>
      </c>
      <c r="D121" s="13">
        <v>17884176</v>
      </c>
    </row>
    <row r="122" spans="1:4" x14ac:dyDescent="0.2">
      <c r="A122" s="6" t="s">
        <v>19791</v>
      </c>
      <c r="B122" t="s">
        <v>10626</v>
      </c>
      <c r="C122" t="s">
        <v>17044</v>
      </c>
      <c r="D122" s="13">
        <v>9003125</v>
      </c>
    </row>
    <row r="123" spans="1:4" x14ac:dyDescent="0.2">
      <c r="A123" s="6" t="s">
        <v>19791</v>
      </c>
      <c r="B123" t="s">
        <v>10626</v>
      </c>
      <c r="C123" t="s">
        <v>17196</v>
      </c>
      <c r="D123" s="13">
        <v>6021175</v>
      </c>
    </row>
    <row r="124" spans="1:4" x14ac:dyDescent="0.2">
      <c r="A124" s="6" t="s">
        <v>19791</v>
      </c>
      <c r="B124" t="s">
        <v>10626</v>
      </c>
      <c r="C124" t="s">
        <v>17033</v>
      </c>
      <c r="D124" s="13">
        <v>5000000</v>
      </c>
    </row>
    <row r="125" spans="1:4" x14ac:dyDescent="0.2">
      <c r="A125" s="6" t="s">
        <v>19791</v>
      </c>
      <c r="B125" t="s">
        <v>10626</v>
      </c>
      <c r="C125" t="s">
        <v>17312</v>
      </c>
      <c r="D125" s="13">
        <v>4187599</v>
      </c>
    </row>
    <row r="126" spans="1:4" x14ac:dyDescent="0.2">
      <c r="A126" s="6" t="s">
        <v>19791</v>
      </c>
      <c r="B126" t="s">
        <v>10626</v>
      </c>
      <c r="C126" t="s">
        <v>17035</v>
      </c>
      <c r="D126" s="13">
        <v>3903900</v>
      </c>
    </row>
    <row r="127" spans="1:4" x14ac:dyDescent="0.2">
      <c r="A127" s="6" t="s">
        <v>19791</v>
      </c>
      <c r="B127" t="s">
        <v>10626</v>
      </c>
      <c r="C127" t="s">
        <v>17008</v>
      </c>
      <c r="D127" s="13">
        <v>3294994</v>
      </c>
    </row>
    <row r="128" spans="1:4" x14ac:dyDescent="0.2">
      <c r="A128" s="6" t="s">
        <v>19791</v>
      </c>
      <c r="B128" t="s">
        <v>10626</v>
      </c>
      <c r="C128" t="s">
        <v>19810</v>
      </c>
      <c r="D128" s="13">
        <v>3218280</v>
      </c>
    </row>
    <row r="129" spans="1:4" x14ac:dyDescent="0.2">
      <c r="A129" s="6" t="s">
        <v>19791</v>
      </c>
      <c r="B129" t="s">
        <v>10626</v>
      </c>
      <c r="C129" t="s">
        <v>17371</v>
      </c>
      <c r="D129" s="13">
        <v>3028410</v>
      </c>
    </row>
    <row r="130" spans="1:4" x14ac:dyDescent="0.2">
      <c r="A130" s="6" t="s">
        <v>19791</v>
      </c>
      <c r="B130" t="s">
        <v>10626</v>
      </c>
      <c r="C130" t="s">
        <v>17416</v>
      </c>
      <c r="D130" s="13">
        <v>1577320</v>
      </c>
    </row>
    <row r="131" spans="1:4" x14ac:dyDescent="0.2">
      <c r="A131" s="6" t="s">
        <v>19791</v>
      </c>
      <c r="B131" t="s">
        <v>10626</v>
      </c>
      <c r="C131" t="s">
        <v>17045</v>
      </c>
      <c r="D131" s="13">
        <v>1471382</v>
      </c>
    </row>
    <row r="132" spans="1:4" x14ac:dyDescent="0.2">
      <c r="A132" s="6" t="s">
        <v>19791</v>
      </c>
      <c r="B132" t="s">
        <v>10626</v>
      </c>
      <c r="C132" t="s">
        <v>19610</v>
      </c>
      <c r="D132" s="13">
        <v>1312611</v>
      </c>
    </row>
    <row r="133" spans="1:4" x14ac:dyDescent="0.2">
      <c r="A133" s="6" t="s">
        <v>19791</v>
      </c>
      <c r="B133" t="s">
        <v>10626</v>
      </c>
      <c r="C133" t="s">
        <v>19661</v>
      </c>
      <c r="D133" s="13">
        <v>1312611</v>
      </c>
    </row>
    <row r="134" spans="1:4" x14ac:dyDescent="0.2">
      <c r="A134" s="6" t="s">
        <v>19791</v>
      </c>
      <c r="B134" t="s">
        <v>10626</v>
      </c>
      <c r="C134" t="s">
        <v>19894</v>
      </c>
      <c r="D134" s="13">
        <v>815615</v>
      </c>
    </row>
    <row r="135" spans="1:4" x14ac:dyDescent="0.2">
      <c r="A135" s="6" t="s">
        <v>19791</v>
      </c>
      <c r="B135" t="s">
        <v>10626</v>
      </c>
      <c r="C135" t="s">
        <v>17043</v>
      </c>
      <c r="D135" s="13">
        <v>315760</v>
      </c>
    </row>
    <row r="136" spans="1:4" x14ac:dyDescent="0.2">
      <c r="A136" s="6" t="s">
        <v>19791</v>
      </c>
      <c r="B136" t="s">
        <v>10626</v>
      </c>
      <c r="C136" t="s">
        <v>19670</v>
      </c>
      <c r="D136" s="13">
        <v>92160</v>
      </c>
    </row>
    <row r="137" spans="1:4" x14ac:dyDescent="0.2">
      <c r="A137" s="6" t="s">
        <v>19791</v>
      </c>
      <c r="B137" t="s">
        <v>10626</v>
      </c>
      <c r="C137" t="s">
        <v>16999</v>
      </c>
      <c r="D137" s="13">
        <v>83129</v>
      </c>
    </row>
    <row r="138" spans="1:4" x14ac:dyDescent="0.2">
      <c r="A138" s="6" t="s">
        <v>19791</v>
      </c>
      <c r="B138" t="s">
        <v>10626</v>
      </c>
      <c r="C138" t="s">
        <v>17554</v>
      </c>
      <c r="D138" s="13">
        <v>74159</v>
      </c>
    </row>
    <row r="139" spans="1:4" x14ac:dyDescent="0.2">
      <c r="A139" s="6" t="s">
        <v>19791</v>
      </c>
      <c r="B139" t="s">
        <v>10626</v>
      </c>
      <c r="C139" t="s">
        <v>19670</v>
      </c>
      <c r="D139" s="13">
        <v>50000</v>
      </c>
    </row>
    <row r="140" spans="1:4" x14ac:dyDescent="0.2">
      <c r="A140" s="6" t="s">
        <v>19791</v>
      </c>
      <c r="B140" t="s">
        <v>10626</v>
      </c>
      <c r="C140" t="s">
        <v>19919</v>
      </c>
      <c r="D140" s="13">
        <v>50000</v>
      </c>
    </row>
    <row r="141" spans="1:4" x14ac:dyDescent="0.2">
      <c r="A141" s="6" t="s">
        <v>19791</v>
      </c>
      <c r="B141" t="s">
        <v>10626</v>
      </c>
      <c r="C141" t="s">
        <v>19909</v>
      </c>
      <c r="D141" s="13">
        <v>50000</v>
      </c>
    </row>
    <row r="142" spans="1:4" x14ac:dyDescent="0.2">
      <c r="A142" s="6" t="s">
        <v>19791</v>
      </c>
      <c r="B142" t="s">
        <v>10626</v>
      </c>
      <c r="C142" t="s">
        <v>19671</v>
      </c>
      <c r="D142" s="13">
        <v>46080</v>
      </c>
    </row>
    <row r="143" spans="1:4" x14ac:dyDescent="0.2">
      <c r="A143" s="6" t="s">
        <v>19791</v>
      </c>
      <c r="B143" t="s">
        <v>10642</v>
      </c>
      <c r="C143" t="s">
        <v>16934</v>
      </c>
      <c r="D143" s="13">
        <v>31269231</v>
      </c>
    </row>
    <row r="144" spans="1:4" x14ac:dyDescent="0.2">
      <c r="A144" s="6" t="s">
        <v>19791</v>
      </c>
      <c r="B144" t="s">
        <v>10642</v>
      </c>
      <c r="C144" t="s">
        <v>17354</v>
      </c>
      <c r="D144" s="13">
        <v>14041096</v>
      </c>
    </row>
    <row r="145" spans="1:4" x14ac:dyDescent="0.2">
      <c r="A145" s="6" t="s">
        <v>19791</v>
      </c>
      <c r="B145" t="s">
        <v>10642</v>
      </c>
      <c r="C145" t="s">
        <v>17048</v>
      </c>
      <c r="D145" s="13">
        <v>12921348</v>
      </c>
    </row>
    <row r="146" spans="1:4" x14ac:dyDescent="0.2">
      <c r="A146" s="6" t="s">
        <v>19791</v>
      </c>
      <c r="B146" t="s">
        <v>10642</v>
      </c>
      <c r="C146" t="s">
        <v>17049</v>
      </c>
      <c r="D146" s="13">
        <v>12016854</v>
      </c>
    </row>
    <row r="147" spans="1:4" x14ac:dyDescent="0.2">
      <c r="A147" s="6" t="s">
        <v>19791</v>
      </c>
      <c r="B147" t="s">
        <v>10642</v>
      </c>
      <c r="C147" t="s">
        <v>17056</v>
      </c>
      <c r="D147" s="13">
        <v>7464912</v>
      </c>
    </row>
    <row r="148" spans="1:4" x14ac:dyDescent="0.2">
      <c r="A148" s="6" t="s">
        <v>19791</v>
      </c>
      <c r="B148" t="s">
        <v>10642</v>
      </c>
      <c r="C148" t="s">
        <v>17051</v>
      </c>
      <c r="D148" s="13">
        <v>4736050</v>
      </c>
    </row>
    <row r="149" spans="1:4" x14ac:dyDescent="0.2">
      <c r="A149" s="6" t="s">
        <v>19791</v>
      </c>
      <c r="B149" t="s">
        <v>10642</v>
      </c>
      <c r="C149" t="s">
        <v>17036</v>
      </c>
      <c r="D149" s="13">
        <v>4402546</v>
      </c>
    </row>
    <row r="150" spans="1:4" x14ac:dyDescent="0.2">
      <c r="A150" s="6" t="s">
        <v>19791</v>
      </c>
      <c r="B150" t="s">
        <v>10642</v>
      </c>
      <c r="C150" t="s">
        <v>17053</v>
      </c>
      <c r="D150" s="13">
        <v>3533333</v>
      </c>
    </row>
    <row r="151" spans="1:4" x14ac:dyDescent="0.2">
      <c r="A151" s="6" t="s">
        <v>19791</v>
      </c>
      <c r="B151" t="s">
        <v>10642</v>
      </c>
      <c r="C151" t="s">
        <v>19809</v>
      </c>
      <c r="D151" s="13">
        <v>3355320</v>
      </c>
    </row>
    <row r="152" spans="1:4" x14ac:dyDescent="0.2">
      <c r="A152" s="6" t="s">
        <v>19791</v>
      </c>
      <c r="B152" t="s">
        <v>10642</v>
      </c>
      <c r="C152" t="s">
        <v>17059</v>
      </c>
      <c r="D152" s="13">
        <v>2550055</v>
      </c>
    </row>
    <row r="153" spans="1:4" x14ac:dyDescent="0.2">
      <c r="A153" s="6" t="s">
        <v>19791</v>
      </c>
      <c r="B153" t="s">
        <v>10642</v>
      </c>
      <c r="C153" t="s">
        <v>17410</v>
      </c>
      <c r="D153" s="13">
        <v>2441400</v>
      </c>
    </row>
    <row r="154" spans="1:4" x14ac:dyDescent="0.2">
      <c r="A154" s="6" t="s">
        <v>19791</v>
      </c>
      <c r="B154" t="s">
        <v>10642</v>
      </c>
      <c r="C154" t="s">
        <v>17025</v>
      </c>
      <c r="D154" s="13">
        <v>2328652</v>
      </c>
    </row>
    <row r="155" spans="1:4" x14ac:dyDescent="0.2">
      <c r="A155" s="6" t="s">
        <v>19791</v>
      </c>
      <c r="B155" t="s">
        <v>10642</v>
      </c>
      <c r="C155" t="s">
        <v>19828</v>
      </c>
      <c r="D155" s="13">
        <v>2076840</v>
      </c>
    </row>
    <row r="156" spans="1:4" x14ac:dyDescent="0.2">
      <c r="A156" s="6" t="s">
        <v>19791</v>
      </c>
      <c r="B156" t="s">
        <v>10642</v>
      </c>
      <c r="C156" t="s">
        <v>19836</v>
      </c>
      <c r="D156" s="13">
        <v>1700640</v>
      </c>
    </row>
    <row r="157" spans="1:4" x14ac:dyDescent="0.2">
      <c r="A157" s="6" t="s">
        <v>19791</v>
      </c>
      <c r="B157" t="s">
        <v>10642</v>
      </c>
      <c r="C157" t="s">
        <v>19840</v>
      </c>
      <c r="D157" s="13">
        <v>1579440</v>
      </c>
    </row>
    <row r="158" spans="1:4" x14ac:dyDescent="0.2">
      <c r="A158" s="6" t="s">
        <v>19791</v>
      </c>
      <c r="B158" t="s">
        <v>10642</v>
      </c>
      <c r="C158" t="s">
        <v>17061</v>
      </c>
      <c r="D158" s="13">
        <v>1471382</v>
      </c>
    </row>
    <row r="159" spans="1:4" x14ac:dyDescent="0.2">
      <c r="A159" s="6" t="s">
        <v>19791</v>
      </c>
      <c r="B159" t="s">
        <v>10657</v>
      </c>
      <c r="C159" t="s">
        <v>17139</v>
      </c>
      <c r="D159" s="13">
        <v>29512900</v>
      </c>
    </row>
    <row r="160" spans="1:4" x14ac:dyDescent="0.2">
      <c r="A160" s="6" t="s">
        <v>19791</v>
      </c>
      <c r="B160" t="s">
        <v>10657</v>
      </c>
      <c r="C160" t="s">
        <v>17074</v>
      </c>
      <c r="D160" s="13">
        <v>23775506</v>
      </c>
    </row>
    <row r="161" spans="1:4" x14ac:dyDescent="0.2">
      <c r="A161" s="6" t="s">
        <v>19791</v>
      </c>
      <c r="B161" t="s">
        <v>10657</v>
      </c>
      <c r="C161" t="s">
        <v>17070</v>
      </c>
      <c r="D161" s="13">
        <v>16000000</v>
      </c>
    </row>
    <row r="162" spans="1:4" x14ac:dyDescent="0.2">
      <c r="A162" s="6" t="s">
        <v>19791</v>
      </c>
      <c r="B162" t="s">
        <v>10657</v>
      </c>
      <c r="C162" t="s">
        <v>17340</v>
      </c>
      <c r="D162" s="13">
        <v>10497319</v>
      </c>
    </row>
    <row r="163" spans="1:4" x14ac:dyDescent="0.2">
      <c r="A163" s="6" t="s">
        <v>19791</v>
      </c>
      <c r="B163" t="s">
        <v>10657</v>
      </c>
      <c r="C163" t="s">
        <v>19633</v>
      </c>
      <c r="D163" s="13">
        <v>6666667</v>
      </c>
    </row>
    <row r="164" spans="1:4" x14ac:dyDescent="0.2">
      <c r="A164" s="6" t="s">
        <v>19791</v>
      </c>
      <c r="B164" t="s">
        <v>10657</v>
      </c>
      <c r="C164" t="s">
        <v>17317</v>
      </c>
      <c r="D164" s="13">
        <v>6000000</v>
      </c>
    </row>
    <row r="165" spans="1:4" x14ac:dyDescent="0.2">
      <c r="A165" s="6" t="s">
        <v>19791</v>
      </c>
      <c r="B165" t="s">
        <v>10657</v>
      </c>
      <c r="C165" t="s">
        <v>17069</v>
      </c>
      <c r="D165" s="13">
        <v>5400000</v>
      </c>
    </row>
    <row r="166" spans="1:4" x14ac:dyDescent="0.2">
      <c r="A166" s="6" t="s">
        <v>19791</v>
      </c>
      <c r="B166" t="s">
        <v>10657</v>
      </c>
      <c r="C166" t="s">
        <v>17075</v>
      </c>
      <c r="D166" s="13">
        <v>3290000</v>
      </c>
    </row>
    <row r="167" spans="1:4" x14ac:dyDescent="0.2">
      <c r="A167" s="6" t="s">
        <v>19791</v>
      </c>
      <c r="B167" t="s">
        <v>10657</v>
      </c>
      <c r="C167" t="s">
        <v>17077</v>
      </c>
      <c r="D167" s="13">
        <v>3097800</v>
      </c>
    </row>
    <row r="168" spans="1:4" x14ac:dyDescent="0.2">
      <c r="A168" s="6" t="s">
        <v>19791</v>
      </c>
      <c r="B168" t="s">
        <v>10657</v>
      </c>
      <c r="C168" t="s">
        <v>17184</v>
      </c>
      <c r="D168" s="13">
        <v>3028410</v>
      </c>
    </row>
    <row r="169" spans="1:4" x14ac:dyDescent="0.2">
      <c r="A169" s="6" t="s">
        <v>19791</v>
      </c>
      <c r="B169" t="s">
        <v>10657</v>
      </c>
      <c r="C169" t="s">
        <v>19815</v>
      </c>
      <c r="D169" s="13">
        <v>2759280</v>
      </c>
    </row>
    <row r="170" spans="1:4" x14ac:dyDescent="0.2">
      <c r="A170" s="6" t="s">
        <v>19791</v>
      </c>
      <c r="B170" t="s">
        <v>10657</v>
      </c>
      <c r="C170" t="s">
        <v>17083</v>
      </c>
      <c r="D170" s="13">
        <v>2500000</v>
      </c>
    </row>
    <row r="171" spans="1:4" x14ac:dyDescent="0.2">
      <c r="A171" s="6" t="s">
        <v>19791</v>
      </c>
      <c r="B171" t="s">
        <v>10657</v>
      </c>
      <c r="C171" t="s">
        <v>17051</v>
      </c>
      <c r="D171" s="13">
        <v>2262871</v>
      </c>
    </row>
    <row r="172" spans="1:4" x14ac:dyDescent="0.2">
      <c r="A172" s="6" t="s">
        <v>19791</v>
      </c>
      <c r="B172" t="s">
        <v>10657</v>
      </c>
      <c r="C172" t="s">
        <v>19834</v>
      </c>
      <c r="D172" s="13">
        <v>1780800</v>
      </c>
    </row>
    <row r="173" spans="1:4" x14ac:dyDescent="0.2">
      <c r="A173" s="6" t="s">
        <v>19791</v>
      </c>
      <c r="B173" t="s">
        <v>10657</v>
      </c>
      <c r="C173" t="s">
        <v>17372</v>
      </c>
      <c r="D173" s="13">
        <v>1739333</v>
      </c>
    </row>
    <row r="174" spans="1:4" x14ac:dyDescent="0.2">
      <c r="A174" s="6" t="s">
        <v>19791</v>
      </c>
      <c r="B174" t="s">
        <v>10657</v>
      </c>
      <c r="C174" t="s">
        <v>17482</v>
      </c>
      <c r="D174" s="13">
        <v>748160</v>
      </c>
    </row>
    <row r="175" spans="1:4" x14ac:dyDescent="0.2">
      <c r="A175" s="6" t="s">
        <v>19791</v>
      </c>
      <c r="B175" t="s">
        <v>10657</v>
      </c>
      <c r="C175" t="s">
        <v>19897</v>
      </c>
      <c r="D175" s="13">
        <v>500000</v>
      </c>
    </row>
    <row r="176" spans="1:4" x14ac:dyDescent="0.2">
      <c r="A176" s="6" t="s">
        <v>19791</v>
      </c>
      <c r="B176" t="s">
        <v>10657</v>
      </c>
      <c r="C176" t="s">
        <v>17081</v>
      </c>
      <c r="D176" s="13">
        <v>452059</v>
      </c>
    </row>
    <row r="177" spans="1:4" x14ac:dyDescent="0.2">
      <c r="A177" s="6" t="s">
        <v>19791</v>
      </c>
      <c r="B177" t="s">
        <v>10657</v>
      </c>
      <c r="C177" t="s">
        <v>17358</v>
      </c>
      <c r="D177" s="13">
        <v>50000</v>
      </c>
    </row>
    <row r="178" spans="1:4" x14ac:dyDescent="0.2">
      <c r="A178" s="6" t="s">
        <v>19791</v>
      </c>
      <c r="B178" t="s">
        <v>10657</v>
      </c>
      <c r="C178" t="s">
        <v>17199</v>
      </c>
      <c r="D178" s="13">
        <v>25000</v>
      </c>
    </row>
    <row r="179" spans="1:4" x14ac:dyDescent="0.2">
      <c r="A179" s="6" t="s">
        <v>19791</v>
      </c>
      <c r="B179" t="s">
        <v>10673</v>
      </c>
      <c r="C179" t="s">
        <v>17092</v>
      </c>
      <c r="D179" s="13">
        <v>34682550</v>
      </c>
    </row>
    <row r="180" spans="1:4" x14ac:dyDescent="0.2">
      <c r="A180" s="6" t="s">
        <v>19791</v>
      </c>
      <c r="B180" t="s">
        <v>10673</v>
      </c>
      <c r="C180" t="s">
        <v>17276</v>
      </c>
      <c r="D180" s="13">
        <v>25000000</v>
      </c>
    </row>
    <row r="181" spans="1:4" x14ac:dyDescent="0.2">
      <c r="A181" s="6" t="s">
        <v>19791</v>
      </c>
      <c r="B181" t="s">
        <v>10673</v>
      </c>
      <c r="C181" t="s">
        <v>17088</v>
      </c>
      <c r="D181" s="13">
        <v>17826150</v>
      </c>
    </row>
    <row r="182" spans="1:4" x14ac:dyDescent="0.2">
      <c r="A182" s="6" t="s">
        <v>19791</v>
      </c>
      <c r="B182" t="s">
        <v>10673</v>
      </c>
      <c r="C182" t="s">
        <v>17089</v>
      </c>
      <c r="D182" s="13">
        <v>16400000</v>
      </c>
    </row>
    <row r="183" spans="1:4" x14ac:dyDescent="0.2">
      <c r="A183" s="6" t="s">
        <v>19791</v>
      </c>
      <c r="B183" t="s">
        <v>10673</v>
      </c>
      <c r="C183" t="s">
        <v>17091</v>
      </c>
      <c r="D183" s="13">
        <v>14814815</v>
      </c>
    </row>
    <row r="184" spans="1:4" x14ac:dyDescent="0.2">
      <c r="A184" s="6" t="s">
        <v>19791</v>
      </c>
      <c r="B184" t="s">
        <v>10673</v>
      </c>
      <c r="C184" t="s">
        <v>17094</v>
      </c>
      <c r="D184" s="13">
        <v>7692308</v>
      </c>
    </row>
    <row r="185" spans="1:4" x14ac:dyDescent="0.2">
      <c r="A185" s="6" t="s">
        <v>19791</v>
      </c>
      <c r="B185" t="s">
        <v>10673</v>
      </c>
      <c r="C185" t="s">
        <v>17157</v>
      </c>
      <c r="D185" s="13">
        <v>5192000</v>
      </c>
    </row>
    <row r="186" spans="1:4" x14ac:dyDescent="0.2">
      <c r="A186" s="6" t="s">
        <v>19791</v>
      </c>
      <c r="B186" t="s">
        <v>10673</v>
      </c>
      <c r="C186" t="s">
        <v>17034</v>
      </c>
      <c r="D186" s="13">
        <v>3477600</v>
      </c>
    </row>
    <row r="187" spans="1:4" x14ac:dyDescent="0.2">
      <c r="A187" s="6" t="s">
        <v>19791</v>
      </c>
      <c r="B187" t="s">
        <v>10673</v>
      </c>
      <c r="C187" t="s">
        <v>17383</v>
      </c>
      <c r="D187" s="13">
        <v>2328652</v>
      </c>
    </row>
    <row r="188" spans="1:4" x14ac:dyDescent="0.2">
      <c r="A188" s="6" t="s">
        <v>19791</v>
      </c>
      <c r="B188" t="s">
        <v>10673</v>
      </c>
      <c r="C188" t="s">
        <v>17041</v>
      </c>
      <c r="D188" s="13">
        <v>2116955</v>
      </c>
    </row>
    <row r="189" spans="1:4" x14ac:dyDescent="0.2">
      <c r="A189" s="6" t="s">
        <v>19791</v>
      </c>
      <c r="B189" t="s">
        <v>10673</v>
      </c>
      <c r="C189" t="s">
        <v>17367</v>
      </c>
      <c r="D189" s="13">
        <v>2106470</v>
      </c>
    </row>
    <row r="190" spans="1:4" x14ac:dyDescent="0.2">
      <c r="A190" s="6" t="s">
        <v>19791</v>
      </c>
      <c r="B190" t="s">
        <v>10673</v>
      </c>
      <c r="C190" t="s">
        <v>17100</v>
      </c>
      <c r="D190" s="13">
        <v>1471382</v>
      </c>
    </row>
    <row r="191" spans="1:4" x14ac:dyDescent="0.2">
      <c r="A191" s="6" t="s">
        <v>19791</v>
      </c>
      <c r="B191" t="s">
        <v>10673</v>
      </c>
      <c r="C191" t="s">
        <v>19859</v>
      </c>
      <c r="D191" s="13">
        <v>1312611</v>
      </c>
    </row>
    <row r="192" spans="1:4" x14ac:dyDescent="0.2">
      <c r="A192" s="6" t="s">
        <v>19791</v>
      </c>
      <c r="B192" t="s">
        <v>10673</v>
      </c>
      <c r="C192" t="s">
        <v>19865</v>
      </c>
      <c r="D192" s="13">
        <v>1312611</v>
      </c>
    </row>
    <row r="193" spans="1:4" x14ac:dyDescent="0.2">
      <c r="A193" s="6" t="s">
        <v>19791</v>
      </c>
      <c r="B193" t="s">
        <v>10673</v>
      </c>
      <c r="C193" t="s">
        <v>17093</v>
      </c>
      <c r="D193" s="13">
        <v>945126</v>
      </c>
    </row>
    <row r="194" spans="1:4" x14ac:dyDescent="0.2">
      <c r="A194" s="6" t="s">
        <v>19791</v>
      </c>
      <c r="B194" t="s">
        <v>10673</v>
      </c>
      <c r="C194" t="s">
        <v>19880</v>
      </c>
      <c r="D194" s="13">
        <v>815615</v>
      </c>
    </row>
    <row r="195" spans="1:4" x14ac:dyDescent="0.2">
      <c r="A195" s="6" t="s">
        <v>19791</v>
      </c>
      <c r="B195" t="s">
        <v>10690</v>
      </c>
      <c r="C195" t="s">
        <v>17105</v>
      </c>
      <c r="D195" s="13">
        <v>28299399</v>
      </c>
    </row>
    <row r="196" spans="1:4" x14ac:dyDescent="0.2">
      <c r="A196" s="6" t="s">
        <v>19791</v>
      </c>
      <c r="B196" t="s">
        <v>10690</v>
      </c>
      <c r="C196" t="s">
        <v>17137</v>
      </c>
      <c r="D196" s="13">
        <v>24599495</v>
      </c>
    </row>
    <row r="197" spans="1:4" x14ac:dyDescent="0.2">
      <c r="A197" s="6" t="s">
        <v>19791</v>
      </c>
      <c r="B197" t="s">
        <v>10690</v>
      </c>
      <c r="C197" t="s">
        <v>17243</v>
      </c>
      <c r="D197" s="13">
        <v>19578455</v>
      </c>
    </row>
    <row r="198" spans="1:4" x14ac:dyDescent="0.2">
      <c r="A198" s="6" t="s">
        <v>19791</v>
      </c>
      <c r="B198" t="s">
        <v>10690</v>
      </c>
      <c r="C198" t="s">
        <v>17239</v>
      </c>
      <c r="D198" s="13">
        <v>12943020</v>
      </c>
    </row>
    <row r="199" spans="1:4" x14ac:dyDescent="0.2">
      <c r="A199" s="6" t="s">
        <v>19791</v>
      </c>
      <c r="B199" t="s">
        <v>10690</v>
      </c>
      <c r="C199" t="s">
        <v>17333</v>
      </c>
      <c r="D199" s="13">
        <v>7590035</v>
      </c>
    </row>
    <row r="200" spans="1:4" x14ac:dyDescent="0.2">
      <c r="A200" s="6" t="s">
        <v>19791</v>
      </c>
      <c r="B200" t="s">
        <v>10690</v>
      </c>
      <c r="C200" t="s">
        <v>17108</v>
      </c>
      <c r="D200" s="13">
        <v>7420912</v>
      </c>
    </row>
    <row r="201" spans="1:4" x14ac:dyDescent="0.2">
      <c r="A201" s="6" t="s">
        <v>19791</v>
      </c>
      <c r="B201" t="s">
        <v>10690</v>
      </c>
      <c r="C201" t="s">
        <v>18347</v>
      </c>
      <c r="D201" s="13">
        <v>3477600</v>
      </c>
    </row>
    <row r="202" spans="1:4" x14ac:dyDescent="0.2">
      <c r="A202" s="6" t="s">
        <v>19791</v>
      </c>
      <c r="B202" t="s">
        <v>10690</v>
      </c>
      <c r="C202" t="s">
        <v>17165</v>
      </c>
      <c r="D202" s="13">
        <v>3290000</v>
      </c>
    </row>
    <row r="203" spans="1:4" x14ac:dyDescent="0.2">
      <c r="A203" s="6" t="s">
        <v>19791</v>
      </c>
      <c r="B203" t="s">
        <v>10690</v>
      </c>
      <c r="C203" t="s">
        <v>17115</v>
      </c>
      <c r="D203" s="13">
        <v>2334520</v>
      </c>
    </row>
    <row r="204" spans="1:4" x14ac:dyDescent="0.2">
      <c r="A204" s="6" t="s">
        <v>19791</v>
      </c>
      <c r="B204" t="s">
        <v>10690</v>
      </c>
      <c r="C204" t="s">
        <v>17146</v>
      </c>
      <c r="D204" s="13">
        <v>2116955</v>
      </c>
    </row>
    <row r="205" spans="1:4" x14ac:dyDescent="0.2">
      <c r="A205" s="6" t="s">
        <v>19791</v>
      </c>
      <c r="B205" t="s">
        <v>10690</v>
      </c>
      <c r="C205" t="s">
        <v>17839</v>
      </c>
      <c r="D205" s="13">
        <v>1524305</v>
      </c>
    </row>
    <row r="206" spans="1:4" x14ac:dyDescent="0.2">
      <c r="A206" s="6" t="s">
        <v>19791</v>
      </c>
      <c r="B206" t="s">
        <v>10690</v>
      </c>
      <c r="C206" t="s">
        <v>19626</v>
      </c>
      <c r="D206" s="13">
        <v>1471382</v>
      </c>
    </row>
    <row r="207" spans="1:4" x14ac:dyDescent="0.2">
      <c r="A207" s="6" t="s">
        <v>19791</v>
      </c>
      <c r="B207" t="s">
        <v>10690</v>
      </c>
      <c r="C207" t="s">
        <v>19858</v>
      </c>
      <c r="D207" s="13">
        <v>1312611</v>
      </c>
    </row>
    <row r="208" spans="1:4" x14ac:dyDescent="0.2">
      <c r="A208" s="6" t="s">
        <v>19791</v>
      </c>
      <c r="B208" t="s">
        <v>10690</v>
      </c>
      <c r="C208" t="s">
        <v>17201</v>
      </c>
      <c r="D208" s="13">
        <v>947248</v>
      </c>
    </row>
    <row r="209" spans="1:4" x14ac:dyDescent="0.2">
      <c r="A209" s="6" t="s">
        <v>19791</v>
      </c>
      <c r="B209" t="s">
        <v>10690</v>
      </c>
      <c r="C209" t="s">
        <v>19893</v>
      </c>
      <c r="D209" s="13">
        <v>815615</v>
      </c>
    </row>
    <row r="210" spans="1:4" x14ac:dyDescent="0.2">
      <c r="A210" s="6" t="s">
        <v>19791</v>
      </c>
      <c r="B210" t="s">
        <v>10690</v>
      </c>
      <c r="C210" t="s">
        <v>16968</v>
      </c>
      <c r="D210" s="13">
        <v>749905</v>
      </c>
    </row>
    <row r="211" spans="1:4" x14ac:dyDescent="0.2">
      <c r="A211" s="6" t="s">
        <v>19791</v>
      </c>
      <c r="B211" t="s">
        <v>10690</v>
      </c>
      <c r="C211" t="s">
        <v>19898</v>
      </c>
      <c r="D211" s="13">
        <v>300000</v>
      </c>
    </row>
    <row r="212" spans="1:4" x14ac:dyDescent="0.2">
      <c r="A212" s="6" t="s">
        <v>19791</v>
      </c>
      <c r="B212" t="s">
        <v>10690</v>
      </c>
      <c r="C212" t="s">
        <v>19901</v>
      </c>
      <c r="D212" s="13">
        <v>74159</v>
      </c>
    </row>
    <row r="213" spans="1:4" x14ac:dyDescent="0.2">
      <c r="A213" s="6" t="s">
        <v>19791</v>
      </c>
      <c r="B213" t="s">
        <v>10690</v>
      </c>
      <c r="C213" t="s">
        <v>17320</v>
      </c>
      <c r="D213" s="13">
        <v>53465</v>
      </c>
    </row>
    <row r="214" spans="1:4" x14ac:dyDescent="0.2">
      <c r="A214" s="6" t="s">
        <v>19791</v>
      </c>
      <c r="B214" t="s">
        <v>10690</v>
      </c>
      <c r="C214" t="s">
        <v>19901</v>
      </c>
      <c r="D214" s="13">
        <v>50000</v>
      </c>
    </row>
    <row r="215" spans="1:4" x14ac:dyDescent="0.2">
      <c r="A215" s="6" t="s">
        <v>19791</v>
      </c>
      <c r="B215" t="s">
        <v>10690</v>
      </c>
      <c r="C215" t="s">
        <v>17191</v>
      </c>
      <c r="D215" s="13">
        <v>50000</v>
      </c>
    </row>
    <row r="216" spans="1:4" x14ac:dyDescent="0.2">
      <c r="A216" s="6" t="s">
        <v>19791</v>
      </c>
      <c r="B216" t="s">
        <v>10690</v>
      </c>
      <c r="C216" t="s">
        <v>19923</v>
      </c>
      <c r="D216" s="13">
        <v>46080</v>
      </c>
    </row>
    <row r="217" spans="1:4" x14ac:dyDescent="0.2">
      <c r="A217" s="6" t="s">
        <v>19791</v>
      </c>
      <c r="B217" t="s">
        <v>10690</v>
      </c>
      <c r="C217" t="s">
        <v>17415</v>
      </c>
      <c r="D217" s="13">
        <v>25000</v>
      </c>
    </row>
    <row r="218" spans="1:4" x14ac:dyDescent="0.2">
      <c r="A218" s="6" t="s">
        <v>19791</v>
      </c>
      <c r="B218" t="s">
        <v>10705</v>
      </c>
      <c r="C218" t="s">
        <v>17294</v>
      </c>
      <c r="D218" s="13">
        <v>21000000</v>
      </c>
    </row>
    <row r="219" spans="1:4" x14ac:dyDescent="0.2">
      <c r="A219" s="6" t="s">
        <v>19791</v>
      </c>
      <c r="B219" t="s">
        <v>10705</v>
      </c>
      <c r="C219" t="s">
        <v>16971</v>
      </c>
      <c r="D219" s="13">
        <v>14796348</v>
      </c>
    </row>
    <row r="220" spans="1:4" x14ac:dyDescent="0.2">
      <c r="A220" s="6" t="s">
        <v>19791</v>
      </c>
      <c r="B220" t="s">
        <v>10705</v>
      </c>
      <c r="C220" t="s">
        <v>16973</v>
      </c>
      <c r="D220" s="13">
        <v>10500000</v>
      </c>
    </row>
    <row r="221" spans="1:4" x14ac:dyDescent="0.2">
      <c r="A221" s="6" t="s">
        <v>19791</v>
      </c>
      <c r="B221" t="s">
        <v>10705</v>
      </c>
      <c r="C221" t="s">
        <v>17364</v>
      </c>
      <c r="D221" s="13">
        <v>10000000</v>
      </c>
    </row>
    <row r="222" spans="1:4" x14ac:dyDescent="0.2">
      <c r="A222" s="6" t="s">
        <v>19791</v>
      </c>
      <c r="B222" t="s">
        <v>10705</v>
      </c>
      <c r="C222" t="s">
        <v>16986</v>
      </c>
      <c r="D222" s="13">
        <v>9769821</v>
      </c>
    </row>
    <row r="223" spans="1:4" x14ac:dyDescent="0.2">
      <c r="A223" s="6" t="s">
        <v>19791</v>
      </c>
      <c r="B223" t="s">
        <v>10705</v>
      </c>
      <c r="C223" t="s">
        <v>17391</v>
      </c>
      <c r="D223" s="13">
        <v>7630000</v>
      </c>
    </row>
    <row r="224" spans="1:4" x14ac:dyDescent="0.2">
      <c r="A224" s="6" t="s">
        <v>19791</v>
      </c>
      <c r="B224" t="s">
        <v>10705</v>
      </c>
      <c r="C224" t="s">
        <v>17173</v>
      </c>
      <c r="D224" s="13">
        <v>4180000</v>
      </c>
    </row>
    <row r="225" spans="1:4" x14ac:dyDescent="0.2">
      <c r="A225" s="6" t="s">
        <v>19791</v>
      </c>
      <c r="B225" t="s">
        <v>10705</v>
      </c>
      <c r="C225" t="s">
        <v>17130</v>
      </c>
      <c r="D225" s="13">
        <v>2569920</v>
      </c>
    </row>
    <row r="226" spans="1:4" x14ac:dyDescent="0.2">
      <c r="A226" s="6" t="s">
        <v>19791</v>
      </c>
      <c r="B226" t="s">
        <v>10705</v>
      </c>
      <c r="C226" t="s">
        <v>19819</v>
      </c>
      <c r="D226" s="13">
        <v>2550000</v>
      </c>
    </row>
    <row r="227" spans="1:4" x14ac:dyDescent="0.2">
      <c r="A227" s="6" t="s">
        <v>19791</v>
      </c>
      <c r="B227" t="s">
        <v>10705</v>
      </c>
      <c r="C227" t="s">
        <v>17122</v>
      </c>
      <c r="D227" s="13">
        <v>2245400</v>
      </c>
    </row>
    <row r="228" spans="1:4" x14ac:dyDescent="0.2">
      <c r="A228" s="6" t="s">
        <v>19791</v>
      </c>
      <c r="B228" t="s">
        <v>10705</v>
      </c>
      <c r="C228" t="s">
        <v>17681</v>
      </c>
      <c r="D228" s="13">
        <v>2116955</v>
      </c>
    </row>
    <row r="229" spans="1:4" x14ac:dyDescent="0.2">
      <c r="A229" s="6" t="s">
        <v>19791</v>
      </c>
      <c r="B229" t="s">
        <v>10705</v>
      </c>
      <c r="C229" t="s">
        <v>19829</v>
      </c>
      <c r="D229" s="13">
        <v>2028360</v>
      </c>
    </row>
    <row r="230" spans="1:4" x14ac:dyDescent="0.2">
      <c r="A230" s="6" t="s">
        <v>19791</v>
      </c>
      <c r="B230" t="s">
        <v>10705</v>
      </c>
      <c r="C230" t="s">
        <v>17132</v>
      </c>
      <c r="D230" s="13">
        <v>1524305</v>
      </c>
    </row>
    <row r="231" spans="1:4" x14ac:dyDescent="0.2">
      <c r="A231" s="6" t="s">
        <v>19791</v>
      </c>
      <c r="B231" t="s">
        <v>10705</v>
      </c>
      <c r="C231" t="s">
        <v>17134</v>
      </c>
      <c r="D231" s="13">
        <v>1471382</v>
      </c>
    </row>
    <row r="232" spans="1:4" x14ac:dyDescent="0.2">
      <c r="A232" s="6" t="s">
        <v>19791</v>
      </c>
      <c r="B232" t="s">
        <v>10705</v>
      </c>
      <c r="C232" t="s">
        <v>19878</v>
      </c>
      <c r="D232" s="13">
        <v>950000</v>
      </c>
    </row>
    <row r="233" spans="1:4" x14ac:dyDescent="0.2">
      <c r="A233" s="6" t="s">
        <v>19791</v>
      </c>
      <c r="B233" t="s">
        <v>10705</v>
      </c>
      <c r="C233" t="s">
        <v>19680</v>
      </c>
      <c r="D233" s="13">
        <v>778668</v>
      </c>
    </row>
    <row r="234" spans="1:4" x14ac:dyDescent="0.2">
      <c r="A234" s="6" t="s">
        <v>19791</v>
      </c>
      <c r="B234" t="s">
        <v>10705</v>
      </c>
      <c r="C234" t="s">
        <v>17133</v>
      </c>
      <c r="D234" s="13">
        <v>172552</v>
      </c>
    </row>
    <row r="235" spans="1:4" x14ac:dyDescent="0.2">
      <c r="A235" s="6" t="s">
        <v>19791</v>
      </c>
      <c r="B235" t="s">
        <v>10705</v>
      </c>
      <c r="C235" t="s">
        <v>19899</v>
      </c>
      <c r="D235" s="13">
        <v>100000</v>
      </c>
    </row>
    <row r="236" spans="1:4" x14ac:dyDescent="0.2">
      <c r="A236" s="6" t="s">
        <v>19791</v>
      </c>
      <c r="B236" t="s">
        <v>10705</v>
      </c>
      <c r="C236" t="s">
        <v>19922</v>
      </c>
      <c r="D236" s="13">
        <v>46080</v>
      </c>
    </row>
    <row r="237" spans="1:4" x14ac:dyDescent="0.2">
      <c r="A237" s="6" t="s">
        <v>19791</v>
      </c>
      <c r="B237" t="s">
        <v>10720</v>
      </c>
      <c r="C237" t="s">
        <v>17138</v>
      </c>
      <c r="D237" s="13">
        <v>22642350</v>
      </c>
    </row>
    <row r="238" spans="1:4" x14ac:dyDescent="0.2">
      <c r="A238" s="6" t="s">
        <v>19791</v>
      </c>
      <c r="B238" t="s">
        <v>10720</v>
      </c>
      <c r="C238" t="s">
        <v>17047</v>
      </c>
      <c r="D238" s="13">
        <v>20559599</v>
      </c>
    </row>
    <row r="239" spans="1:4" x14ac:dyDescent="0.2">
      <c r="A239" s="6" t="s">
        <v>19791</v>
      </c>
      <c r="B239" t="s">
        <v>10720</v>
      </c>
      <c r="C239" t="s">
        <v>17068</v>
      </c>
      <c r="D239" s="13">
        <v>16000000</v>
      </c>
    </row>
    <row r="240" spans="1:4" x14ac:dyDescent="0.2">
      <c r="A240" s="6" t="s">
        <v>19791</v>
      </c>
      <c r="B240" t="s">
        <v>10720</v>
      </c>
      <c r="C240" t="s">
        <v>17422</v>
      </c>
      <c r="D240" s="13">
        <v>12782609</v>
      </c>
    </row>
    <row r="241" spans="1:4" x14ac:dyDescent="0.2">
      <c r="A241" s="6" t="s">
        <v>19791</v>
      </c>
      <c r="B241" t="s">
        <v>10720</v>
      </c>
      <c r="C241" t="s">
        <v>16951</v>
      </c>
      <c r="D241" s="13">
        <v>8808989</v>
      </c>
    </row>
    <row r="242" spans="1:4" x14ac:dyDescent="0.2">
      <c r="A242" s="6" t="s">
        <v>19791</v>
      </c>
      <c r="B242" t="s">
        <v>10720</v>
      </c>
      <c r="C242" t="s">
        <v>19622</v>
      </c>
      <c r="D242" s="13">
        <v>7000000</v>
      </c>
    </row>
    <row r="243" spans="1:4" x14ac:dyDescent="0.2">
      <c r="A243" s="6" t="s">
        <v>19791</v>
      </c>
      <c r="B243" t="s">
        <v>10720</v>
      </c>
      <c r="C243" t="s">
        <v>17384</v>
      </c>
      <c r="D243" s="13">
        <v>7000000</v>
      </c>
    </row>
    <row r="244" spans="1:4" x14ac:dyDescent="0.2">
      <c r="A244" s="6" t="s">
        <v>19791</v>
      </c>
      <c r="B244" t="s">
        <v>10720</v>
      </c>
      <c r="C244" t="s">
        <v>19797</v>
      </c>
      <c r="D244" s="13">
        <v>6000000</v>
      </c>
    </row>
    <row r="245" spans="1:4" x14ac:dyDescent="0.2">
      <c r="A245" s="6" t="s">
        <v>19791</v>
      </c>
      <c r="B245" t="s">
        <v>10720</v>
      </c>
      <c r="C245" t="s">
        <v>17149</v>
      </c>
      <c r="D245" s="13">
        <v>5881260</v>
      </c>
    </row>
    <row r="246" spans="1:4" x14ac:dyDescent="0.2">
      <c r="A246" s="6" t="s">
        <v>19791</v>
      </c>
      <c r="B246" t="s">
        <v>10720</v>
      </c>
      <c r="C246" t="s">
        <v>17109</v>
      </c>
      <c r="D246" s="13">
        <v>5513514</v>
      </c>
    </row>
    <row r="247" spans="1:4" x14ac:dyDescent="0.2">
      <c r="A247" s="6" t="s">
        <v>19791</v>
      </c>
      <c r="B247" t="s">
        <v>10720</v>
      </c>
      <c r="C247" t="s">
        <v>17113</v>
      </c>
      <c r="D247" s="13">
        <v>1794600</v>
      </c>
    </row>
    <row r="248" spans="1:4" x14ac:dyDescent="0.2">
      <c r="A248" s="6" t="s">
        <v>19791</v>
      </c>
      <c r="B248" t="s">
        <v>10720</v>
      </c>
      <c r="C248" t="s">
        <v>17117</v>
      </c>
      <c r="D248" s="13">
        <v>1471382</v>
      </c>
    </row>
    <row r="249" spans="1:4" x14ac:dyDescent="0.2">
      <c r="A249" s="6" t="s">
        <v>19791</v>
      </c>
      <c r="B249" t="s">
        <v>10720</v>
      </c>
      <c r="C249" t="s">
        <v>17143</v>
      </c>
      <c r="D249" s="13">
        <v>1096080</v>
      </c>
    </row>
    <row r="250" spans="1:4" x14ac:dyDescent="0.2">
      <c r="A250" s="6" t="s">
        <v>19791</v>
      </c>
      <c r="B250" t="s">
        <v>10720</v>
      </c>
      <c r="C250" t="s">
        <v>19885</v>
      </c>
      <c r="D250" s="13">
        <v>815615</v>
      </c>
    </row>
    <row r="251" spans="1:4" x14ac:dyDescent="0.2">
      <c r="A251" s="6" t="s">
        <v>19791</v>
      </c>
      <c r="B251" t="s">
        <v>10720</v>
      </c>
      <c r="C251" t="s">
        <v>19886</v>
      </c>
      <c r="D251" s="13">
        <v>815615</v>
      </c>
    </row>
    <row r="252" spans="1:4" x14ac:dyDescent="0.2">
      <c r="A252" s="6" t="s">
        <v>19791</v>
      </c>
      <c r="B252" t="s">
        <v>10720</v>
      </c>
      <c r="C252" t="s">
        <v>17472</v>
      </c>
      <c r="D252" s="13">
        <v>650000</v>
      </c>
    </row>
    <row r="253" spans="1:4" x14ac:dyDescent="0.2">
      <c r="A253" s="6" t="s">
        <v>19791</v>
      </c>
      <c r="B253" t="s">
        <v>10720</v>
      </c>
      <c r="C253" t="s">
        <v>17145</v>
      </c>
      <c r="D253" s="13">
        <v>510921</v>
      </c>
    </row>
    <row r="254" spans="1:4" x14ac:dyDescent="0.2">
      <c r="A254" s="6" t="s">
        <v>19791</v>
      </c>
      <c r="B254" t="s">
        <v>10720</v>
      </c>
      <c r="C254" t="s">
        <v>17493</v>
      </c>
      <c r="D254" s="13">
        <v>300000</v>
      </c>
    </row>
    <row r="255" spans="1:4" x14ac:dyDescent="0.2">
      <c r="A255" s="6" t="s">
        <v>19791</v>
      </c>
      <c r="B255" t="s">
        <v>10720</v>
      </c>
      <c r="C255" t="s">
        <v>16985</v>
      </c>
      <c r="D255" s="13">
        <v>172238</v>
      </c>
    </row>
    <row r="256" spans="1:4" x14ac:dyDescent="0.2">
      <c r="A256" s="6" t="s">
        <v>19791</v>
      </c>
      <c r="B256" t="s">
        <v>10720</v>
      </c>
      <c r="C256" t="s">
        <v>19918</v>
      </c>
      <c r="D256" s="13">
        <v>50000</v>
      </c>
    </row>
    <row r="257" spans="1:4" x14ac:dyDescent="0.2">
      <c r="A257" s="6" t="s">
        <v>19791</v>
      </c>
      <c r="B257" t="s">
        <v>10736</v>
      </c>
      <c r="C257" t="s">
        <v>16969</v>
      </c>
      <c r="D257" s="13">
        <v>22642350</v>
      </c>
    </row>
    <row r="258" spans="1:4" x14ac:dyDescent="0.2">
      <c r="A258" s="6" t="s">
        <v>19791</v>
      </c>
      <c r="B258" t="s">
        <v>10736</v>
      </c>
      <c r="C258" t="s">
        <v>17076</v>
      </c>
      <c r="D258" s="13">
        <v>17745894</v>
      </c>
    </row>
    <row r="259" spans="1:4" x14ac:dyDescent="0.2">
      <c r="A259" s="6" t="s">
        <v>19791</v>
      </c>
      <c r="B259" t="s">
        <v>10736</v>
      </c>
      <c r="C259" t="s">
        <v>17195</v>
      </c>
      <c r="D259" s="13">
        <v>17190000</v>
      </c>
    </row>
    <row r="260" spans="1:4" x14ac:dyDescent="0.2">
      <c r="A260" s="6" t="s">
        <v>19791</v>
      </c>
      <c r="B260" t="s">
        <v>10736</v>
      </c>
      <c r="C260" t="s">
        <v>17107</v>
      </c>
      <c r="D260" s="13">
        <v>7579366</v>
      </c>
    </row>
    <row r="261" spans="1:4" x14ac:dyDescent="0.2">
      <c r="A261" s="6" t="s">
        <v>19791</v>
      </c>
      <c r="B261" t="s">
        <v>10736</v>
      </c>
      <c r="C261" t="s">
        <v>17021</v>
      </c>
      <c r="D261" s="13">
        <v>7420912</v>
      </c>
    </row>
    <row r="262" spans="1:4" x14ac:dyDescent="0.2">
      <c r="A262" s="6" t="s">
        <v>19791</v>
      </c>
      <c r="B262" t="s">
        <v>10736</v>
      </c>
      <c r="C262" t="s">
        <v>19795</v>
      </c>
      <c r="D262" s="13">
        <v>6286560</v>
      </c>
    </row>
    <row r="263" spans="1:4" x14ac:dyDescent="0.2">
      <c r="A263" s="6" t="s">
        <v>19791</v>
      </c>
      <c r="B263" t="s">
        <v>10736</v>
      </c>
      <c r="C263" t="s">
        <v>16952</v>
      </c>
      <c r="D263" s="13">
        <v>6261395</v>
      </c>
    </row>
    <row r="264" spans="1:4" x14ac:dyDescent="0.2">
      <c r="A264" s="6" t="s">
        <v>19791</v>
      </c>
      <c r="B264" t="s">
        <v>10736</v>
      </c>
      <c r="C264" t="s">
        <v>19799</v>
      </c>
      <c r="D264" s="13">
        <v>5519400</v>
      </c>
    </row>
    <row r="265" spans="1:4" x14ac:dyDescent="0.2">
      <c r="A265" s="6" t="s">
        <v>19791</v>
      </c>
      <c r="B265" t="s">
        <v>10736</v>
      </c>
      <c r="C265" t="s">
        <v>17159</v>
      </c>
      <c r="D265" s="13">
        <v>4149242</v>
      </c>
    </row>
    <row r="266" spans="1:4" x14ac:dyDescent="0.2">
      <c r="A266" s="6" t="s">
        <v>19791</v>
      </c>
      <c r="B266" t="s">
        <v>10736</v>
      </c>
      <c r="C266" t="s">
        <v>17090</v>
      </c>
      <c r="D266" s="13">
        <v>2328652</v>
      </c>
    </row>
    <row r="267" spans="1:4" x14ac:dyDescent="0.2">
      <c r="A267" s="6" t="s">
        <v>19791</v>
      </c>
      <c r="B267" t="s">
        <v>10736</v>
      </c>
      <c r="C267" t="s">
        <v>17218</v>
      </c>
      <c r="D267" s="13">
        <v>1524305</v>
      </c>
    </row>
    <row r="268" spans="1:4" x14ac:dyDescent="0.2">
      <c r="A268" s="6" t="s">
        <v>19791</v>
      </c>
      <c r="B268" t="s">
        <v>10736</v>
      </c>
      <c r="C268" t="s">
        <v>19845</v>
      </c>
      <c r="D268" s="13">
        <v>1423560</v>
      </c>
    </row>
    <row r="269" spans="1:4" x14ac:dyDescent="0.2">
      <c r="A269" s="6" t="s">
        <v>19791</v>
      </c>
      <c r="B269" t="s">
        <v>10736</v>
      </c>
      <c r="C269" t="s">
        <v>19848</v>
      </c>
      <c r="D269" s="13">
        <v>1394520</v>
      </c>
    </row>
    <row r="270" spans="1:4" x14ac:dyDescent="0.2">
      <c r="A270" s="6" t="s">
        <v>19791</v>
      </c>
      <c r="B270" t="s">
        <v>10736</v>
      </c>
      <c r="C270" t="s">
        <v>19857</v>
      </c>
      <c r="D270" s="13">
        <v>1312611</v>
      </c>
    </row>
    <row r="271" spans="1:4" x14ac:dyDescent="0.2">
      <c r="A271" s="6" t="s">
        <v>19791</v>
      </c>
      <c r="B271" t="s">
        <v>10736</v>
      </c>
      <c r="C271" t="s">
        <v>19870</v>
      </c>
      <c r="D271" s="13">
        <v>1312611</v>
      </c>
    </row>
    <row r="272" spans="1:4" x14ac:dyDescent="0.2">
      <c r="A272" s="6" t="s">
        <v>19791</v>
      </c>
      <c r="B272" t="s">
        <v>10736</v>
      </c>
      <c r="C272" t="s">
        <v>19892</v>
      </c>
      <c r="D272" s="13">
        <v>815615</v>
      </c>
    </row>
    <row r="273" spans="1:4" x14ac:dyDescent="0.2">
      <c r="A273" s="6" t="s">
        <v>19791</v>
      </c>
      <c r="B273" t="s">
        <v>10736</v>
      </c>
      <c r="C273" t="s">
        <v>17500</v>
      </c>
      <c r="D273" s="13">
        <v>148318</v>
      </c>
    </row>
    <row r="274" spans="1:4" x14ac:dyDescent="0.2">
      <c r="A274" s="6" t="s">
        <v>19791</v>
      </c>
      <c r="B274" t="s">
        <v>10736</v>
      </c>
      <c r="C274" t="s">
        <v>17265</v>
      </c>
      <c r="D274" s="13">
        <v>104059</v>
      </c>
    </row>
    <row r="275" spans="1:4" x14ac:dyDescent="0.2">
      <c r="A275" s="6" t="s">
        <v>19791</v>
      </c>
      <c r="B275" t="s">
        <v>10736</v>
      </c>
      <c r="C275" t="s">
        <v>19917</v>
      </c>
      <c r="D275" s="13">
        <v>50000</v>
      </c>
    </row>
    <row r="276" spans="1:4" x14ac:dyDescent="0.2">
      <c r="A276" s="6" t="s">
        <v>19791</v>
      </c>
      <c r="B276" t="s">
        <v>10736</v>
      </c>
      <c r="C276" t="s">
        <v>17191</v>
      </c>
      <c r="D276" s="13">
        <v>50000</v>
      </c>
    </row>
    <row r="277" spans="1:4" x14ac:dyDescent="0.2">
      <c r="A277" s="6" t="s">
        <v>19791</v>
      </c>
      <c r="B277" t="s">
        <v>10736</v>
      </c>
      <c r="C277" t="s">
        <v>17481</v>
      </c>
      <c r="D277" s="13">
        <v>50000</v>
      </c>
    </row>
    <row r="278" spans="1:4" x14ac:dyDescent="0.2">
      <c r="A278" s="6" t="s">
        <v>19791</v>
      </c>
      <c r="B278" t="s">
        <v>10736</v>
      </c>
      <c r="C278" t="s">
        <v>19904</v>
      </c>
      <c r="D278" s="13">
        <v>46080</v>
      </c>
    </row>
    <row r="279" spans="1:4" x14ac:dyDescent="0.2">
      <c r="A279" s="6" t="s">
        <v>19791</v>
      </c>
      <c r="B279" t="s">
        <v>16913</v>
      </c>
      <c r="C279" t="s">
        <v>17172</v>
      </c>
      <c r="D279" s="13">
        <v>28530608</v>
      </c>
    </row>
    <row r="280" spans="1:4" x14ac:dyDescent="0.2">
      <c r="A280" s="6" t="s">
        <v>19791</v>
      </c>
      <c r="B280" t="s">
        <v>16913</v>
      </c>
      <c r="C280" t="s">
        <v>17032</v>
      </c>
      <c r="D280" s="13">
        <v>23112004</v>
      </c>
    </row>
    <row r="281" spans="1:4" x14ac:dyDescent="0.2">
      <c r="A281" s="6" t="s">
        <v>19791</v>
      </c>
      <c r="B281" t="s">
        <v>16913</v>
      </c>
      <c r="C281" t="s">
        <v>17170</v>
      </c>
      <c r="D281" s="13">
        <v>22642350</v>
      </c>
    </row>
    <row r="282" spans="1:4" x14ac:dyDescent="0.2">
      <c r="A282" s="6" t="s">
        <v>19791</v>
      </c>
      <c r="B282" t="s">
        <v>16913</v>
      </c>
      <c r="C282" t="s">
        <v>17185</v>
      </c>
      <c r="D282" s="13">
        <v>8533333</v>
      </c>
    </row>
    <row r="283" spans="1:4" x14ac:dyDescent="0.2">
      <c r="A283" s="6" t="s">
        <v>19791</v>
      </c>
      <c r="B283" t="s">
        <v>16913</v>
      </c>
      <c r="C283" t="s">
        <v>17366</v>
      </c>
      <c r="D283" s="13">
        <v>5200000</v>
      </c>
    </row>
    <row r="284" spans="1:4" x14ac:dyDescent="0.2">
      <c r="A284" s="6" t="s">
        <v>19791</v>
      </c>
      <c r="B284" t="s">
        <v>16913</v>
      </c>
      <c r="C284" t="s">
        <v>17174</v>
      </c>
      <c r="D284" s="13">
        <v>5179760</v>
      </c>
    </row>
    <row r="285" spans="1:4" x14ac:dyDescent="0.2">
      <c r="A285" s="6" t="s">
        <v>19791</v>
      </c>
      <c r="B285" t="s">
        <v>16913</v>
      </c>
      <c r="C285" t="s">
        <v>17240</v>
      </c>
      <c r="D285" s="13">
        <v>3290000</v>
      </c>
    </row>
    <row r="286" spans="1:4" x14ac:dyDescent="0.2">
      <c r="A286" s="6" t="s">
        <v>19791</v>
      </c>
      <c r="B286" t="s">
        <v>16913</v>
      </c>
      <c r="C286" t="s">
        <v>17177</v>
      </c>
      <c r="D286" s="13">
        <v>2106407</v>
      </c>
    </row>
    <row r="287" spans="1:4" x14ac:dyDescent="0.2">
      <c r="A287" s="6" t="s">
        <v>19791</v>
      </c>
      <c r="B287" t="s">
        <v>16913</v>
      </c>
      <c r="C287" t="s">
        <v>19831</v>
      </c>
      <c r="D287" s="13">
        <v>1874400</v>
      </c>
    </row>
    <row r="288" spans="1:4" x14ac:dyDescent="0.2">
      <c r="A288" s="6" t="s">
        <v>19791</v>
      </c>
      <c r="B288" t="s">
        <v>16913</v>
      </c>
      <c r="C288" t="s">
        <v>17181</v>
      </c>
      <c r="D288" s="13">
        <v>1471382</v>
      </c>
    </row>
    <row r="289" spans="1:4" x14ac:dyDescent="0.2">
      <c r="A289" s="6" t="s">
        <v>19791</v>
      </c>
      <c r="B289" t="s">
        <v>16913</v>
      </c>
      <c r="C289" t="s">
        <v>19850</v>
      </c>
      <c r="D289" s="13">
        <v>1331160</v>
      </c>
    </row>
    <row r="290" spans="1:4" x14ac:dyDescent="0.2">
      <c r="A290" s="6" t="s">
        <v>19791</v>
      </c>
      <c r="B290" t="s">
        <v>16913</v>
      </c>
      <c r="C290" t="s">
        <v>19856</v>
      </c>
      <c r="D290" s="13">
        <v>1312611</v>
      </c>
    </row>
    <row r="291" spans="1:4" x14ac:dyDescent="0.2">
      <c r="A291" s="6" t="s">
        <v>19791</v>
      </c>
      <c r="B291" t="s">
        <v>16913</v>
      </c>
      <c r="C291" t="s">
        <v>19860</v>
      </c>
      <c r="D291" s="13">
        <v>1312611</v>
      </c>
    </row>
    <row r="292" spans="1:4" x14ac:dyDescent="0.2">
      <c r="A292" s="6" t="s">
        <v>19791</v>
      </c>
      <c r="B292" t="s">
        <v>16913</v>
      </c>
      <c r="C292" t="s">
        <v>19625</v>
      </c>
      <c r="D292" s="13">
        <v>1312611</v>
      </c>
    </row>
    <row r="293" spans="1:4" x14ac:dyDescent="0.2">
      <c r="A293" s="6" t="s">
        <v>19791</v>
      </c>
      <c r="B293" t="s">
        <v>16913</v>
      </c>
      <c r="C293" t="s">
        <v>19876</v>
      </c>
      <c r="D293" s="13">
        <v>950000</v>
      </c>
    </row>
    <row r="294" spans="1:4" x14ac:dyDescent="0.2">
      <c r="A294" s="6" t="s">
        <v>19791</v>
      </c>
      <c r="B294" t="s">
        <v>16913</v>
      </c>
      <c r="C294" t="s">
        <v>19877</v>
      </c>
      <c r="D294" s="13">
        <v>950000</v>
      </c>
    </row>
    <row r="295" spans="1:4" x14ac:dyDescent="0.2">
      <c r="A295" s="6" t="s">
        <v>19791</v>
      </c>
      <c r="B295" t="s">
        <v>16913</v>
      </c>
      <c r="C295" t="s">
        <v>19884</v>
      </c>
      <c r="D295" s="13">
        <v>815615</v>
      </c>
    </row>
    <row r="296" spans="1:4" x14ac:dyDescent="0.2">
      <c r="A296" s="6" t="s">
        <v>19791</v>
      </c>
      <c r="B296" t="s">
        <v>16913</v>
      </c>
      <c r="C296" t="s">
        <v>17569</v>
      </c>
      <c r="D296" s="13">
        <v>86119</v>
      </c>
    </row>
    <row r="297" spans="1:4" x14ac:dyDescent="0.2">
      <c r="A297" s="6" t="s">
        <v>19791</v>
      </c>
      <c r="B297" t="s">
        <v>16913</v>
      </c>
      <c r="C297" t="s">
        <v>17512</v>
      </c>
      <c r="D297" s="13">
        <v>83129</v>
      </c>
    </row>
    <row r="298" spans="1:4" x14ac:dyDescent="0.2">
      <c r="A298" s="6" t="s">
        <v>19791</v>
      </c>
      <c r="B298" t="s">
        <v>16913</v>
      </c>
      <c r="C298" t="s">
        <v>17191</v>
      </c>
      <c r="D298" s="13">
        <v>83129</v>
      </c>
    </row>
    <row r="299" spans="1:4" x14ac:dyDescent="0.2">
      <c r="A299" s="6" t="s">
        <v>19791</v>
      </c>
      <c r="B299" t="s">
        <v>16913</v>
      </c>
      <c r="C299" t="s">
        <v>19916</v>
      </c>
      <c r="D299" s="13">
        <v>50000</v>
      </c>
    </row>
    <row r="300" spans="1:4" x14ac:dyDescent="0.2">
      <c r="A300" s="6" t="s">
        <v>19791</v>
      </c>
      <c r="B300" t="s">
        <v>16913</v>
      </c>
      <c r="C300" t="s">
        <v>19921</v>
      </c>
      <c r="D300" s="13">
        <v>46080</v>
      </c>
    </row>
    <row r="301" spans="1:4" x14ac:dyDescent="0.2">
      <c r="A301" s="6" t="s">
        <v>19791</v>
      </c>
      <c r="B301" t="s">
        <v>10753</v>
      </c>
      <c r="C301" t="s">
        <v>17192</v>
      </c>
      <c r="D301" s="13">
        <v>25289390</v>
      </c>
    </row>
    <row r="302" spans="1:4" x14ac:dyDescent="0.2">
      <c r="A302" s="6" t="s">
        <v>19791</v>
      </c>
      <c r="B302" t="s">
        <v>10753</v>
      </c>
      <c r="C302" t="s">
        <v>17202</v>
      </c>
      <c r="D302" s="13">
        <v>23775506</v>
      </c>
    </row>
    <row r="303" spans="1:4" x14ac:dyDescent="0.2">
      <c r="A303" s="6" t="s">
        <v>19791</v>
      </c>
      <c r="B303" t="s">
        <v>10753</v>
      </c>
      <c r="C303" t="s">
        <v>17194</v>
      </c>
      <c r="D303" s="13">
        <v>17000450</v>
      </c>
    </row>
    <row r="304" spans="1:4" x14ac:dyDescent="0.2">
      <c r="A304" s="6" t="s">
        <v>19791</v>
      </c>
      <c r="B304" t="s">
        <v>10753</v>
      </c>
      <c r="C304" t="s">
        <v>17397</v>
      </c>
      <c r="D304" s="13">
        <v>13954000</v>
      </c>
    </row>
    <row r="305" spans="1:4" x14ac:dyDescent="0.2">
      <c r="A305" s="6" t="s">
        <v>19791</v>
      </c>
      <c r="B305" t="s">
        <v>10753</v>
      </c>
      <c r="C305" t="s">
        <v>17280</v>
      </c>
      <c r="D305" s="13">
        <v>11000000</v>
      </c>
    </row>
    <row r="306" spans="1:4" x14ac:dyDescent="0.2">
      <c r="A306" s="6" t="s">
        <v>19791</v>
      </c>
      <c r="B306" t="s">
        <v>10753</v>
      </c>
      <c r="C306" t="s">
        <v>16959</v>
      </c>
      <c r="D306" s="13">
        <v>10607169</v>
      </c>
    </row>
    <row r="307" spans="1:4" x14ac:dyDescent="0.2">
      <c r="A307" s="6" t="s">
        <v>19791</v>
      </c>
      <c r="B307" t="s">
        <v>10753</v>
      </c>
      <c r="C307" t="s">
        <v>16975</v>
      </c>
      <c r="D307" s="13">
        <v>6270000</v>
      </c>
    </row>
    <row r="308" spans="1:4" x14ac:dyDescent="0.2">
      <c r="A308" s="6" t="s">
        <v>19791</v>
      </c>
      <c r="B308" t="s">
        <v>10753</v>
      </c>
      <c r="C308" t="s">
        <v>17203</v>
      </c>
      <c r="D308" s="13">
        <v>5881260</v>
      </c>
    </row>
    <row r="309" spans="1:4" x14ac:dyDescent="0.2">
      <c r="A309" s="6" t="s">
        <v>19791</v>
      </c>
      <c r="B309" t="s">
        <v>10753</v>
      </c>
      <c r="C309" t="s">
        <v>17198</v>
      </c>
      <c r="D309" s="13">
        <v>2705040</v>
      </c>
    </row>
    <row r="310" spans="1:4" x14ac:dyDescent="0.2">
      <c r="A310" s="6" t="s">
        <v>19791</v>
      </c>
      <c r="B310" t="s">
        <v>10753</v>
      </c>
      <c r="C310" t="s">
        <v>19820</v>
      </c>
      <c r="D310" s="13">
        <v>2490360</v>
      </c>
    </row>
    <row r="311" spans="1:4" x14ac:dyDescent="0.2">
      <c r="A311" s="6" t="s">
        <v>19791</v>
      </c>
      <c r="B311" t="s">
        <v>10753</v>
      </c>
      <c r="C311" t="s">
        <v>17193</v>
      </c>
      <c r="D311" s="13">
        <v>2328652</v>
      </c>
    </row>
    <row r="312" spans="1:4" x14ac:dyDescent="0.2">
      <c r="A312" s="6" t="s">
        <v>19791</v>
      </c>
      <c r="B312" t="s">
        <v>10753</v>
      </c>
      <c r="C312" t="s">
        <v>17197</v>
      </c>
      <c r="D312" s="13">
        <v>2328652</v>
      </c>
    </row>
    <row r="313" spans="1:4" x14ac:dyDescent="0.2">
      <c r="A313" s="6" t="s">
        <v>19791</v>
      </c>
      <c r="B313" t="s">
        <v>10753</v>
      </c>
      <c r="C313" t="s">
        <v>17252</v>
      </c>
      <c r="D313" s="13">
        <v>1974159</v>
      </c>
    </row>
    <row r="314" spans="1:4" x14ac:dyDescent="0.2">
      <c r="A314" s="6" t="s">
        <v>19791</v>
      </c>
      <c r="B314" t="s">
        <v>10753</v>
      </c>
      <c r="C314" t="s">
        <v>17204</v>
      </c>
      <c r="D314" s="13">
        <v>1471382</v>
      </c>
    </row>
    <row r="315" spans="1:4" x14ac:dyDescent="0.2">
      <c r="A315" s="6" t="s">
        <v>19791</v>
      </c>
      <c r="B315" t="s">
        <v>10753</v>
      </c>
      <c r="C315" t="s">
        <v>16964</v>
      </c>
      <c r="D315" s="13">
        <v>1471382</v>
      </c>
    </row>
    <row r="316" spans="1:4" x14ac:dyDescent="0.2">
      <c r="A316" s="6" t="s">
        <v>19791</v>
      </c>
      <c r="B316" t="s">
        <v>10753</v>
      </c>
      <c r="C316" t="s">
        <v>19855</v>
      </c>
      <c r="D316" s="13">
        <v>1312611</v>
      </c>
    </row>
    <row r="317" spans="1:4" x14ac:dyDescent="0.2">
      <c r="A317" s="6" t="s">
        <v>19791</v>
      </c>
      <c r="B317" t="s">
        <v>10753</v>
      </c>
      <c r="C317" t="s">
        <v>19628</v>
      </c>
      <c r="D317" s="13">
        <v>1312611</v>
      </c>
    </row>
    <row r="318" spans="1:4" x14ac:dyDescent="0.2">
      <c r="A318" s="6" t="s">
        <v>19791</v>
      </c>
      <c r="B318" t="s">
        <v>10753</v>
      </c>
      <c r="C318" t="s">
        <v>19915</v>
      </c>
      <c r="D318" s="13">
        <v>50000</v>
      </c>
    </row>
    <row r="319" spans="1:4" x14ac:dyDescent="0.2">
      <c r="A319" s="6" t="s">
        <v>19791</v>
      </c>
      <c r="B319" t="s">
        <v>10767</v>
      </c>
      <c r="C319" t="s">
        <v>17216</v>
      </c>
      <c r="D319" s="13">
        <v>22471910</v>
      </c>
    </row>
    <row r="320" spans="1:4" x14ac:dyDescent="0.2">
      <c r="A320" s="6" t="s">
        <v>19791</v>
      </c>
      <c r="B320" t="s">
        <v>10767</v>
      </c>
      <c r="C320" t="s">
        <v>17329</v>
      </c>
      <c r="D320" s="13">
        <v>14500000</v>
      </c>
    </row>
    <row r="321" spans="1:4" x14ac:dyDescent="0.2">
      <c r="A321" s="6" t="s">
        <v>19791</v>
      </c>
      <c r="B321" t="s">
        <v>10767</v>
      </c>
      <c r="C321" t="s">
        <v>17207</v>
      </c>
      <c r="D321" s="13">
        <v>14100000</v>
      </c>
    </row>
    <row r="322" spans="1:4" x14ac:dyDescent="0.2">
      <c r="A322" s="6" t="s">
        <v>19791</v>
      </c>
      <c r="B322" t="s">
        <v>10767</v>
      </c>
      <c r="C322" t="s">
        <v>17213</v>
      </c>
      <c r="D322" s="13">
        <v>11422536</v>
      </c>
    </row>
    <row r="323" spans="1:4" x14ac:dyDescent="0.2">
      <c r="A323" s="6" t="s">
        <v>19791</v>
      </c>
      <c r="B323" t="s">
        <v>10767</v>
      </c>
      <c r="C323" t="s">
        <v>17332</v>
      </c>
      <c r="D323" s="13">
        <v>10500000</v>
      </c>
    </row>
    <row r="324" spans="1:4" x14ac:dyDescent="0.2">
      <c r="A324" s="6" t="s">
        <v>19791</v>
      </c>
      <c r="B324" t="s">
        <v>10767</v>
      </c>
      <c r="C324" t="s">
        <v>17010</v>
      </c>
      <c r="D324" s="13">
        <v>9821429</v>
      </c>
    </row>
    <row r="325" spans="1:4" x14ac:dyDescent="0.2">
      <c r="A325" s="6" t="s">
        <v>19791</v>
      </c>
      <c r="B325" t="s">
        <v>10767</v>
      </c>
      <c r="C325" t="s">
        <v>17027</v>
      </c>
      <c r="D325" s="13">
        <v>9607500</v>
      </c>
    </row>
    <row r="326" spans="1:4" x14ac:dyDescent="0.2">
      <c r="A326" s="6" t="s">
        <v>19791</v>
      </c>
      <c r="B326" t="s">
        <v>10767</v>
      </c>
      <c r="C326" t="s">
        <v>17210</v>
      </c>
      <c r="D326" s="13">
        <v>6782392</v>
      </c>
    </row>
    <row r="327" spans="1:4" x14ac:dyDescent="0.2">
      <c r="A327" s="6" t="s">
        <v>19791</v>
      </c>
      <c r="B327" t="s">
        <v>10767</v>
      </c>
      <c r="C327" t="s">
        <v>16991</v>
      </c>
      <c r="D327" s="13">
        <v>6021175</v>
      </c>
    </row>
    <row r="328" spans="1:4" x14ac:dyDescent="0.2">
      <c r="A328" s="6" t="s">
        <v>19791</v>
      </c>
      <c r="B328" t="s">
        <v>10767</v>
      </c>
      <c r="C328" t="s">
        <v>19816</v>
      </c>
      <c r="D328" s="13">
        <v>2684160</v>
      </c>
    </row>
    <row r="329" spans="1:4" x14ac:dyDescent="0.2">
      <c r="A329" s="6" t="s">
        <v>19791</v>
      </c>
      <c r="B329" t="s">
        <v>10767</v>
      </c>
      <c r="C329" t="s">
        <v>17114</v>
      </c>
      <c r="D329" s="13">
        <v>2328652</v>
      </c>
    </row>
    <row r="330" spans="1:4" x14ac:dyDescent="0.2">
      <c r="A330" s="6" t="s">
        <v>19791</v>
      </c>
      <c r="B330" t="s">
        <v>10767</v>
      </c>
      <c r="C330" t="s">
        <v>19827</v>
      </c>
      <c r="D330" s="13">
        <v>2135040</v>
      </c>
    </row>
    <row r="331" spans="1:4" x14ac:dyDescent="0.2">
      <c r="A331" s="6" t="s">
        <v>19791</v>
      </c>
      <c r="B331" t="s">
        <v>10767</v>
      </c>
      <c r="C331" t="s">
        <v>17211</v>
      </c>
      <c r="D331" s="13">
        <v>1865547</v>
      </c>
    </row>
    <row r="332" spans="1:4" x14ac:dyDescent="0.2">
      <c r="A332" s="6" t="s">
        <v>19791</v>
      </c>
      <c r="B332" t="s">
        <v>10767</v>
      </c>
      <c r="C332" t="s">
        <v>16957</v>
      </c>
      <c r="D332" s="13">
        <v>1709538</v>
      </c>
    </row>
    <row r="333" spans="1:4" x14ac:dyDescent="0.2">
      <c r="A333" s="6" t="s">
        <v>19791</v>
      </c>
      <c r="B333" t="s">
        <v>10767</v>
      </c>
      <c r="C333" t="s">
        <v>17577</v>
      </c>
      <c r="D333" s="13">
        <v>1577230</v>
      </c>
    </row>
    <row r="334" spans="1:4" x14ac:dyDescent="0.2">
      <c r="A334" s="6" t="s">
        <v>19791</v>
      </c>
      <c r="B334" t="s">
        <v>10767</v>
      </c>
      <c r="C334" t="s">
        <v>19854</v>
      </c>
      <c r="D334" s="13">
        <v>1312611</v>
      </c>
    </row>
    <row r="335" spans="1:4" x14ac:dyDescent="0.2">
      <c r="A335" s="6" t="s">
        <v>19791</v>
      </c>
      <c r="B335" t="s">
        <v>10767</v>
      </c>
      <c r="C335" t="s">
        <v>19883</v>
      </c>
      <c r="D335" s="13">
        <v>815615</v>
      </c>
    </row>
    <row r="336" spans="1:4" x14ac:dyDescent="0.2">
      <c r="A336" s="6" t="s">
        <v>19791</v>
      </c>
      <c r="B336" t="s">
        <v>10767</v>
      </c>
      <c r="C336" t="s">
        <v>16985</v>
      </c>
      <c r="D336" s="13">
        <v>789725</v>
      </c>
    </row>
    <row r="337" spans="1:4" x14ac:dyDescent="0.2">
      <c r="A337" s="6" t="s">
        <v>19791</v>
      </c>
      <c r="B337" t="s">
        <v>10767</v>
      </c>
      <c r="C337" t="s">
        <v>17292</v>
      </c>
      <c r="D337" s="13">
        <v>238020</v>
      </c>
    </row>
    <row r="338" spans="1:4" x14ac:dyDescent="0.2">
      <c r="A338" s="6" t="s">
        <v>19791</v>
      </c>
      <c r="B338" t="s">
        <v>10767</v>
      </c>
      <c r="C338" t="s">
        <v>19914</v>
      </c>
      <c r="D338" s="13">
        <v>50000</v>
      </c>
    </row>
    <row r="339" spans="1:4" x14ac:dyDescent="0.2">
      <c r="A339" s="6" t="s">
        <v>19791</v>
      </c>
      <c r="B339" t="s">
        <v>10767</v>
      </c>
      <c r="C339" t="s">
        <v>18072</v>
      </c>
      <c r="D339" s="13">
        <v>50000</v>
      </c>
    </row>
    <row r="340" spans="1:4" x14ac:dyDescent="0.2">
      <c r="A340" s="6" t="s">
        <v>19791</v>
      </c>
      <c r="B340" t="s">
        <v>10767</v>
      </c>
      <c r="C340" t="s">
        <v>19862</v>
      </c>
      <c r="D340" s="13">
        <v>22248</v>
      </c>
    </row>
    <row r="341" spans="1:4" x14ac:dyDescent="0.2">
      <c r="A341" s="6" t="s">
        <v>19791</v>
      </c>
      <c r="B341" t="s">
        <v>10781</v>
      </c>
      <c r="C341" t="s">
        <v>17002</v>
      </c>
      <c r="D341" s="13">
        <v>19301070</v>
      </c>
    </row>
    <row r="342" spans="1:4" x14ac:dyDescent="0.2">
      <c r="A342" s="6" t="s">
        <v>19791</v>
      </c>
      <c r="B342" t="s">
        <v>10781</v>
      </c>
      <c r="C342" t="s">
        <v>16937</v>
      </c>
      <c r="D342" s="13">
        <v>19000000</v>
      </c>
    </row>
    <row r="343" spans="1:4" x14ac:dyDescent="0.2">
      <c r="A343" s="6" t="s">
        <v>19791</v>
      </c>
      <c r="B343" t="s">
        <v>10781</v>
      </c>
      <c r="C343" t="s">
        <v>17235</v>
      </c>
      <c r="D343" s="13">
        <v>14112360</v>
      </c>
    </row>
    <row r="344" spans="1:4" x14ac:dyDescent="0.2">
      <c r="A344" s="6" t="s">
        <v>19791</v>
      </c>
      <c r="B344" t="s">
        <v>10781</v>
      </c>
      <c r="C344" t="s">
        <v>17004</v>
      </c>
      <c r="D344" s="13">
        <v>14000000</v>
      </c>
    </row>
    <row r="345" spans="1:4" x14ac:dyDescent="0.2">
      <c r="A345" s="6" t="s">
        <v>19791</v>
      </c>
      <c r="B345" t="s">
        <v>10781</v>
      </c>
      <c r="C345" t="s">
        <v>17223</v>
      </c>
      <c r="D345" s="13">
        <v>11600000</v>
      </c>
    </row>
    <row r="346" spans="1:4" x14ac:dyDescent="0.2">
      <c r="A346" s="6" t="s">
        <v>19791</v>
      </c>
      <c r="B346" t="s">
        <v>10781</v>
      </c>
      <c r="C346" t="s">
        <v>17226</v>
      </c>
      <c r="D346" s="13">
        <v>7574322</v>
      </c>
    </row>
    <row r="347" spans="1:4" x14ac:dyDescent="0.2">
      <c r="A347" s="6" t="s">
        <v>19791</v>
      </c>
      <c r="B347" t="s">
        <v>10781</v>
      </c>
      <c r="C347" t="s">
        <v>17148</v>
      </c>
      <c r="D347" s="13">
        <v>7300000</v>
      </c>
    </row>
    <row r="348" spans="1:4" x14ac:dyDescent="0.2">
      <c r="A348" s="6" t="s">
        <v>19791</v>
      </c>
      <c r="B348" t="s">
        <v>10781</v>
      </c>
      <c r="C348" t="s">
        <v>17227</v>
      </c>
      <c r="D348" s="13">
        <v>6216840</v>
      </c>
    </row>
    <row r="349" spans="1:4" x14ac:dyDescent="0.2">
      <c r="A349" s="6" t="s">
        <v>19791</v>
      </c>
      <c r="B349" t="s">
        <v>10781</v>
      </c>
      <c r="C349" t="s">
        <v>17142</v>
      </c>
      <c r="D349" s="13">
        <v>4328000</v>
      </c>
    </row>
    <row r="350" spans="1:4" x14ac:dyDescent="0.2">
      <c r="A350" s="6" t="s">
        <v>19791</v>
      </c>
      <c r="B350" t="s">
        <v>10781</v>
      </c>
      <c r="C350" t="s">
        <v>17229</v>
      </c>
      <c r="D350" s="13">
        <v>3949999</v>
      </c>
    </row>
    <row r="351" spans="1:4" x14ac:dyDescent="0.2">
      <c r="A351" s="6" t="s">
        <v>19791</v>
      </c>
      <c r="B351" t="s">
        <v>10781</v>
      </c>
      <c r="C351" t="s">
        <v>19824</v>
      </c>
      <c r="D351" s="13">
        <v>2247480</v>
      </c>
    </row>
    <row r="352" spans="1:4" x14ac:dyDescent="0.2">
      <c r="A352" s="6" t="s">
        <v>19791</v>
      </c>
      <c r="B352" t="s">
        <v>10781</v>
      </c>
      <c r="C352" t="s">
        <v>17009</v>
      </c>
      <c r="D352" s="13">
        <v>2116955</v>
      </c>
    </row>
    <row r="353" spans="1:4" x14ac:dyDescent="0.2">
      <c r="A353" s="6" t="s">
        <v>19791</v>
      </c>
      <c r="B353" t="s">
        <v>10781</v>
      </c>
      <c r="C353" t="s">
        <v>17231</v>
      </c>
      <c r="D353" s="13">
        <v>1577230</v>
      </c>
    </row>
    <row r="354" spans="1:4" x14ac:dyDescent="0.2">
      <c r="A354" s="6" t="s">
        <v>19791</v>
      </c>
      <c r="B354" t="s">
        <v>10781</v>
      </c>
      <c r="C354" t="s">
        <v>17236</v>
      </c>
      <c r="D354" s="13">
        <v>1471382</v>
      </c>
    </row>
    <row r="355" spans="1:4" x14ac:dyDescent="0.2">
      <c r="A355" s="6" t="s">
        <v>19791</v>
      </c>
      <c r="B355" t="s">
        <v>10781</v>
      </c>
      <c r="C355" t="s">
        <v>17225</v>
      </c>
      <c r="D355" s="13">
        <v>1360305</v>
      </c>
    </row>
    <row r="356" spans="1:4" x14ac:dyDescent="0.2">
      <c r="A356" s="6" t="s">
        <v>19791</v>
      </c>
      <c r="B356" t="s">
        <v>10781</v>
      </c>
      <c r="C356" t="s">
        <v>19665</v>
      </c>
      <c r="D356" s="13">
        <v>1312611</v>
      </c>
    </row>
    <row r="357" spans="1:4" x14ac:dyDescent="0.2">
      <c r="A357" s="6" t="s">
        <v>19791</v>
      </c>
      <c r="B357" t="s">
        <v>16921</v>
      </c>
      <c r="C357" t="s">
        <v>17241</v>
      </c>
      <c r="D357" s="13">
        <v>25686667</v>
      </c>
    </row>
    <row r="358" spans="1:4" x14ac:dyDescent="0.2">
      <c r="A358" s="6" t="s">
        <v>19791</v>
      </c>
      <c r="B358" t="s">
        <v>16921</v>
      </c>
      <c r="C358" t="s">
        <v>17244</v>
      </c>
      <c r="D358" s="13">
        <v>23775506</v>
      </c>
    </row>
    <row r="359" spans="1:4" x14ac:dyDescent="0.2">
      <c r="A359" s="6" t="s">
        <v>19791</v>
      </c>
      <c r="B359" t="s">
        <v>16921</v>
      </c>
      <c r="C359" t="s">
        <v>17359</v>
      </c>
      <c r="D359" s="13">
        <v>18063850</v>
      </c>
    </row>
    <row r="360" spans="1:4" x14ac:dyDescent="0.2">
      <c r="A360" s="6" t="s">
        <v>19791</v>
      </c>
      <c r="B360" t="s">
        <v>16921</v>
      </c>
      <c r="C360" t="s">
        <v>17006</v>
      </c>
      <c r="D360" s="13">
        <v>12500000</v>
      </c>
    </row>
    <row r="361" spans="1:4" x14ac:dyDescent="0.2">
      <c r="A361" s="6" t="s">
        <v>19791</v>
      </c>
      <c r="B361" t="s">
        <v>16921</v>
      </c>
      <c r="C361" t="s">
        <v>17131</v>
      </c>
      <c r="D361" s="13">
        <v>12236535</v>
      </c>
    </row>
    <row r="362" spans="1:4" x14ac:dyDescent="0.2">
      <c r="A362" s="6" t="s">
        <v>19791</v>
      </c>
      <c r="B362" t="s">
        <v>16921</v>
      </c>
      <c r="C362" t="s">
        <v>17012</v>
      </c>
      <c r="D362" s="13">
        <v>8445024</v>
      </c>
    </row>
    <row r="363" spans="1:4" x14ac:dyDescent="0.2">
      <c r="A363" s="6" t="s">
        <v>19791</v>
      </c>
      <c r="B363" t="s">
        <v>16921</v>
      </c>
      <c r="C363" t="s">
        <v>17245</v>
      </c>
      <c r="D363" s="13">
        <v>4961798</v>
      </c>
    </row>
    <row r="364" spans="1:4" x14ac:dyDescent="0.2">
      <c r="A364" s="6" t="s">
        <v>19791</v>
      </c>
      <c r="B364" t="s">
        <v>16921</v>
      </c>
      <c r="C364" t="s">
        <v>17361</v>
      </c>
      <c r="D364" s="13">
        <v>3300000</v>
      </c>
    </row>
    <row r="365" spans="1:4" x14ac:dyDescent="0.2">
      <c r="A365" s="6" t="s">
        <v>19791</v>
      </c>
      <c r="B365" t="s">
        <v>16921</v>
      </c>
      <c r="C365" t="s">
        <v>17069</v>
      </c>
      <c r="D365" s="13">
        <v>2183934</v>
      </c>
    </row>
    <row r="366" spans="1:4" x14ac:dyDescent="0.2">
      <c r="A366" s="6" t="s">
        <v>19791</v>
      </c>
      <c r="B366" t="s">
        <v>16921</v>
      </c>
      <c r="C366" t="s">
        <v>17495</v>
      </c>
      <c r="D366" s="13">
        <v>2100000</v>
      </c>
    </row>
    <row r="367" spans="1:4" x14ac:dyDescent="0.2">
      <c r="A367" s="6" t="s">
        <v>19791</v>
      </c>
      <c r="B367" t="s">
        <v>16921</v>
      </c>
      <c r="C367" t="s">
        <v>17217</v>
      </c>
      <c r="D367" s="13">
        <v>1889040</v>
      </c>
    </row>
    <row r="368" spans="1:4" x14ac:dyDescent="0.2">
      <c r="A368" s="6" t="s">
        <v>19791</v>
      </c>
      <c r="B368" t="s">
        <v>16921</v>
      </c>
      <c r="C368" t="s">
        <v>17101</v>
      </c>
      <c r="D368" s="13">
        <v>1577230</v>
      </c>
    </row>
    <row r="369" spans="1:4" x14ac:dyDescent="0.2">
      <c r="A369" s="6" t="s">
        <v>19791</v>
      </c>
      <c r="B369" t="s">
        <v>16921</v>
      </c>
      <c r="C369" t="s">
        <v>19861</v>
      </c>
      <c r="D369" s="13">
        <v>1312611</v>
      </c>
    </row>
    <row r="370" spans="1:4" x14ac:dyDescent="0.2">
      <c r="A370" s="6" t="s">
        <v>19791</v>
      </c>
      <c r="B370" t="s">
        <v>16921</v>
      </c>
      <c r="C370" t="s">
        <v>19879</v>
      </c>
      <c r="D370" s="13">
        <v>815615</v>
      </c>
    </row>
    <row r="371" spans="1:4" x14ac:dyDescent="0.2">
      <c r="A371" s="6" t="s">
        <v>19791</v>
      </c>
      <c r="B371" t="s">
        <v>16921</v>
      </c>
      <c r="C371" t="s">
        <v>17562</v>
      </c>
      <c r="D371" s="13">
        <v>250000</v>
      </c>
    </row>
    <row r="372" spans="1:4" x14ac:dyDescent="0.2">
      <c r="A372" s="6" t="s">
        <v>19791</v>
      </c>
      <c r="B372" t="s">
        <v>16921</v>
      </c>
      <c r="C372" t="s">
        <v>17601</v>
      </c>
      <c r="D372" s="13">
        <v>239204</v>
      </c>
    </row>
    <row r="373" spans="1:4" x14ac:dyDescent="0.2">
      <c r="A373" s="6" t="s">
        <v>19791</v>
      </c>
      <c r="B373" t="s">
        <v>16921</v>
      </c>
      <c r="C373" t="s">
        <v>17577</v>
      </c>
      <c r="D373" s="13">
        <v>172238</v>
      </c>
    </row>
    <row r="374" spans="1:4" x14ac:dyDescent="0.2">
      <c r="A374" s="6" t="s">
        <v>19791</v>
      </c>
      <c r="B374" t="s">
        <v>16921</v>
      </c>
      <c r="C374" t="s">
        <v>17516</v>
      </c>
      <c r="D374" s="13">
        <v>148318</v>
      </c>
    </row>
    <row r="375" spans="1:4" x14ac:dyDescent="0.2">
      <c r="A375" s="6" t="s">
        <v>19791</v>
      </c>
      <c r="B375" t="s">
        <v>16921</v>
      </c>
      <c r="C375" t="s">
        <v>19907</v>
      </c>
      <c r="D375" s="13">
        <v>92160</v>
      </c>
    </row>
    <row r="376" spans="1:4" x14ac:dyDescent="0.2">
      <c r="A376" s="6" t="s">
        <v>19791</v>
      </c>
      <c r="B376" t="s">
        <v>16921</v>
      </c>
      <c r="C376" t="s">
        <v>19900</v>
      </c>
      <c r="D376" s="13">
        <v>25000</v>
      </c>
    </row>
    <row r="377" spans="1:4" x14ac:dyDescent="0.2">
      <c r="A377" s="6" t="s">
        <v>19791</v>
      </c>
      <c r="B377" t="s">
        <v>16921</v>
      </c>
      <c r="C377" t="s">
        <v>19740</v>
      </c>
      <c r="D377" s="13">
        <v>25000</v>
      </c>
    </row>
    <row r="378" spans="1:4" x14ac:dyDescent="0.2">
      <c r="A378" s="6" t="s">
        <v>19791</v>
      </c>
      <c r="B378" t="s">
        <v>10810</v>
      </c>
      <c r="C378" t="s">
        <v>17278</v>
      </c>
      <c r="D378" s="13">
        <v>20566802</v>
      </c>
    </row>
    <row r="379" spans="1:4" x14ac:dyDescent="0.2">
      <c r="A379" s="6" t="s">
        <v>19791</v>
      </c>
      <c r="B379" t="s">
        <v>10810</v>
      </c>
      <c r="C379" t="s">
        <v>17003</v>
      </c>
      <c r="D379" s="13">
        <v>17765000</v>
      </c>
    </row>
    <row r="380" spans="1:4" x14ac:dyDescent="0.2">
      <c r="A380" s="6" t="s">
        <v>19791</v>
      </c>
      <c r="B380" t="s">
        <v>10810</v>
      </c>
      <c r="C380" t="s">
        <v>16944</v>
      </c>
      <c r="D380" s="13">
        <v>16500000</v>
      </c>
    </row>
    <row r="381" spans="1:4" x14ac:dyDescent="0.2">
      <c r="A381" s="6" t="s">
        <v>19791</v>
      </c>
      <c r="B381" t="s">
        <v>10810</v>
      </c>
      <c r="C381" t="s">
        <v>16992</v>
      </c>
      <c r="D381" s="13">
        <v>11747890</v>
      </c>
    </row>
    <row r="382" spans="1:4" x14ac:dyDescent="0.2">
      <c r="A382" s="6" t="s">
        <v>19791</v>
      </c>
      <c r="B382" t="s">
        <v>10810</v>
      </c>
      <c r="C382" t="s">
        <v>17269</v>
      </c>
      <c r="D382" s="13">
        <v>6655325</v>
      </c>
    </row>
    <row r="383" spans="1:4" x14ac:dyDescent="0.2">
      <c r="A383" s="6" t="s">
        <v>19791</v>
      </c>
      <c r="B383" t="s">
        <v>10810</v>
      </c>
      <c r="C383" t="s">
        <v>17264</v>
      </c>
      <c r="D383" s="13">
        <v>4503600</v>
      </c>
    </row>
    <row r="384" spans="1:4" x14ac:dyDescent="0.2">
      <c r="A384" s="6" t="s">
        <v>19791</v>
      </c>
      <c r="B384" t="s">
        <v>10810</v>
      </c>
      <c r="C384" t="s">
        <v>19636</v>
      </c>
      <c r="D384" s="13">
        <v>4328000</v>
      </c>
    </row>
    <row r="385" spans="1:4" x14ac:dyDescent="0.2">
      <c r="A385" s="6" t="s">
        <v>19791</v>
      </c>
      <c r="B385" t="s">
        <v>10810</v>
      </c>
      <c r="C385" t="s">
        <v>17266</v>
      </c>
      <c r="D385" s="13">
        <v>4087500</v>
      </c>
    </row>
    <row r="386" spans="1:4" x14ac:dyDescent="0.2">
      <c r="A386" s="6" t="s">
        <v>19791</v>
      </c>
      <c r="B386" t="s">
        <v>10810</v>
      </c>
      <c r="C386" t="s">
        <v>19808</v>
      </c>
      <c r="D386" s="13">
        <v>3501120</v>
      </c>
    </row>
    <row r="387" spans="1:4" x14ac:dyDescent="0.2">
      <c r="A387" s="6" t="s">
        <v>19791</v>
      </c>
      <c r="B387" t="s">
        <v>10810</v>
      </c>
      <c r="C387" t="s">
        <v>17054</v>
      </c>
      <c r="D387" s="13">
        <v>3381480</v>
      </c>
    </row>
    <row r="388" spans="1:4" x14ac:dyDescent="0.2">
      <c r="A388" s="6" t="s">
        <v>19791</v>
      </c>
      <c r="B388" t="s">
        <v>10810</v>
      </c>
      <c r="C388" t="s">
        <v>19752</v>
      </c>
      <c r="D388" s="13">
        <v>3025035</v>
      </c>
    </row>
    <row r="389" spans="1:4" x14ac:dyDescent="0.2">
      <c r="A389" s="6" t="s">
        <v>19791</v>
      </c>
      <c r="B389" t="s">
        <v>10810</v>
      </c>
      <c r="C389" t="s">
        <v>17430</v>
      </c>
      <c r="D389" s="13">
        <v>2328652</v>
      </c>
    </row>
    <row r="390" spans="1:4" x14ac:dyDescent="0.2">
      <c r="A390" s="6" t="s">
        <v>19791</v>
      </c>
      <c r="B390" t="s">
        <v>10810</v>
      </c>
      <c r="C390" t="s">
        <v>16972</v>
      </c>
      <c r="D390" s="13">
        <v>2328652</v>
      </c>
    </row>
    <row r="391" spans="1:4" x14ac:dyDescent="0.2">
      <c r="A391" s="6" t="s">
        <v>19791</v>
      </c>
      <c r="B391" t="s">
        <v>10810</v>
      </c>
      <c r="C391" t="s">
        <v>17118</v>
      </c>
      <c r="D391" s="13">
        <v>2116955</v>
      </c>
    </row>
    <row r="392" spans="1:4" x14ac:dyDescent="0.2">
      <c r="A392" s="6" t="s">
        <v>19791</v>
      </c>
      <c r="B392" t="s">
        <v>10810</v>
      </c>
      <c r="C392" t="s">
        <v>17220</v>
      </c>
      <c r="D392" s="13">
        <v>1524305</v>
      </c>
    </row>
    <row r="393" spans="1:4" x14ac:dyDescent="0.2">
      <c r="A393" s="6" t="s">
        <v>19791</v>
      </c>
      <c r="B393" t="s">
        <v>10810</v>
      </c>
      <c r="C393" t="s">
        <v>19686</v>
      </c>
      <c r="D393" s="13">
        <v>1312611</v>
      </c>
    </row>
    <row r="394" spans="1:4" x14ac:dyDescent="0.2">
      <c r="A394" s="6" t="s">
        <v>19791</v>
      </c>
      <c r="B394" t="s">
        <v>10810</v>
      </c>
      <c r="C394" t="s">
        <v>19874</v>
      </c>
      <c r="D394" s="13">
        <v>1100000</v>
      </c>
    </row>
    <row r="395" spans="1:4" x14ac:dyDescent="0.2">
      <c r="A395" s="6" t="s">
        <v>19791</v>
      </c>
      <c r="B395" t="s">
        <v>10810</v>
      </c>
      <c r="C395" t="s">
        <v>17408</v>
      </c>
      <c r="D395" s="13">
        <v>784160</v>
      </c>
    </row>
    <row r="396" spans="1:4" x14ac:dyDescent="0.2">
      <c r="A396" s="6" t="s">
        <v>19791</v>
      </c>
      <c r="B396" t="s">
        <v>10810</v>
      </c>
      <c r="C396" t="s">
        <v>19626</v>
      </c>
      <c r="D396" s="13">
        <v>148318</v>
      </c>
    </row>
    <row r="397" spans="1:4" x14ac:dyDescent="0.2">
      <c r="A397" s="6" t="s">
        <v>19791</v>
      </c>
      <c r="B397" t="s">
        <v>10810</v>
      </c>
      <c r="C397" t="s">
        <v>19635</v>
      </c>
      <c r="D397" s="13">
        <v>100000</v>
      </c>
    </row>
    <row r="398" spans="1:4" x14ac:dyDescent="0.2">
      <c r="A398" s="6" t="s">
        <v>19791</v>
      </c>
      <c r="B398" t="s">
        <v>10810</v>
      </c>
      <c r="C398" t="s">
        <v>19904</v>
      </c>
      <c r="D398" s="13">
        <v>50000</v>
      </c>
    </row>
    <row r="399" spans="1:4" x14ac:dyDescent="0.2">
      <c r="A399" s="6" t="s">
        <v>19791</v>
      </c>
      <c r="B399" t="s">
        <v>16915</v>
      </c>
      <c r="C399" t="s">
        <v>17277</v>
      </c>
      <c r="D399" s="13">
        <v>28530608</v>
      </c>
    </row>
    <row r="400" spans="1:4" x14ac:dyDescent="0.2">
      <c r="A400" s="6" t="s">
        <v>19791</v>
      </c>
      <c r="B400" t="s">
        <v>16915</v>
      </c>
      <c r="C400" t="s">
        <v>17260</v>
      </c>
      <c r="D400" s="13">
        <v>26243760</v>
      </c>
    </row>
    <row r="401" spans="1:4" x14ac:dyDescent="0.2">
      <c r="A401" s="6" t="s">
        <v>19791</v>
      </c>
      <c r="B401" t="s">
        <v>16915</v>
      </c>
      <c r="C401" t="s">
        <v>17285</v>
      </c>
      <c r="D401" s="13">
        <v>22471910</v>
      </c>
    </row>
    <row r="402" spans="1:4" x14ac:dyDescent="0.2">
      <c r="A402" s="6" t="s">
        <v>19791</v>
      </c>
      <c r="B402" t="s">
        <v>16915</v>
      </c>
      <c r="C402" t="s">
        <v>17121</v>
      </c>
      <c r="D402" s="13">
        <v>19508958</v>
      </c>
    </row>
    <row r="403" spans="1:4" x14ac:dyDescent="0.2">
      <c r="A403" s="6" t="s">
        <v>19791</v>
      </c>
      <c r="B403" t="s">
        <v>16915</v>
      </c>
      <c r="C403" t="s">
        <v>17288</v>
      </c>
      <c r="D403" s="13">
        <v>9259259</v>
      </c>
    </row>
    <row r="404" spans="1:4" x14ac:dyDescent="0.2">
      <c r="A404" s="6" t="s">
        <v>19791</v>
      </c>
      <c r="B404" t="s">
        <v>16915</v>
      </c>
      <c r="C404" t="s">
        <v>19638</v>
      </c>
      <c r="D404" s="13">
        <v>5725000</v>
      </c>
    </row>
    <row r="405" spans="1:4" x14ac:dyDescent="0.2">
      <c r="A405" s="6" t="s">
        <v>19791</v>
      </c>
      <c r="B405" t="s">
        <v>16915</v>
      </c>
      <c r="C405" t="s">
        <v>17392</v>
      </c>
      <c r="D405" s="13">
        <v>5192000</v>
      </c>
    </row>
    <row r="406" spans="1:4" x14ac:dyDescent="0.2">
      <c r="A406" s="6" t="s">
        <v>19791</v>
      </c>
      <c r="B406" t="s">
        <v>16915</v>
      </c>
      <c r="C406" t="s">
        <v>17281</v>
      </c>
      <c r="D406" s="13">
        <v>4666500</v>
      </c>
    </row>
    <row r="407" spans="1:4" x14ac:dyDescent="0.2">
      <c r="A407" s="6" t="s">
        <v>19791</v>
      </c>
      <c r="B407" t="s">
        <v>16915</v>
      </c>
      <c r="C407" t="s">
        <v>17338</v>
      </c>
      <c r="D407" s="13">
        <v>2442455</v>
      </c>
    </row>
    <row r="408" spans="1:4" x14ac:dyDescent="0.2">
      <c r="A408" s="6" t="s">
        <v>19791</v>
      </c>
      <c r="B408" t="s">
        <v>16915</v>
      </c>
      <c r="C408" t="s">
        <v>17282</v>
      </c>
      <c r="D408" s="13">
        <v>2328652</v>
      </c>
    </row>
    <row r="409" spans="1:4" x14ac:dyDescent="0.2">
      <c r="A409" s="6" t="s">
        <v>19791</v>
      </c>
      <c r="B409" t="s">
        <v>16915</v>
      </c>
      <c r="C409" t="s">
        <v>17037</v>
      </c>
      <c r="D409" s="13">
        <v>2328652</v>
      </c>
    </row>
    <row r="410" spans="1:4" x14ac:dyDescent="0.2">
      <c r="A410" s="6" t="s">
        <v>19791</v>
      </c>
      <c r="B410" t="s">
        <v>16915</v>
      </c>
      <c r="C410" t="s">
        <v>19833</v>
      </c>
      <c r="D410" s="13">
        <v>1785000</v>
      </c>
    </row>
    <row r="411" spans="1:4" x14ac:dyDescent="0.2">
      <c r="A411" s="6" t="s">
        <v>19791</v>
      </c>
      <c r="B411" t="s">
        <v>16915</v>
      </c>
      <c r="C411" t="s">
        <v>17323</v>
      </c>
      <c r="D411" s="13">
        <v>1524305</v>
      </c>
    </row>
    <row r="412" spans="1:4" x14ac:dyDescent="0.2">
      <c r="A412" s="6" t="s">
        <v>19791</v>
      </c>
      <c r="B412" t="s">
        <v>16915</v>
      </c>
      <c r="C412" t="s">
        <v>17289</v>
      </c>
      <c r="D412" s="13">
        <v>1471382</v>
      </c>
    </row>
    <row r="413" spans="1:4" x14ac:dyDescent="0.2">
      <c r="A413" s="6" t="s">
        <v>19791</v>
      </c>
      <c r="B413" t="s">
        <v>16915</v>
      </c>
      <c r="C413" t="s">
        <v>19882</v>
      </c>
      <c r="D413" s="13">
        <v>815615</v>
      </c>
    </row>
    <row r="414" spans="1:4" x14ac:dyDescent="0.2">
      <c r="A414" s="6" t="s">
        <v>19791</v>
      </c>
      <c r="B414" t="s">
        <v>10826</v>
      </c>
      <c r="C414" t="s">
        <v>17301</v>
      </c>
      <c r="D414" s="13">
        <v>17000000</v>
      </c>
    </row>
    <row r="415" spans="1:4" x14ac:dyDescent="0.2">
      <c r="A415" s="6" t="s">
        <v>19791</v>
      </c>
      <c r="B415" t="s">
        <v>10826</v>
      </c>
      <c r="C415" t="s">
        <v>17396</v>
      </c>
      <c r="D415" s="13">
        <v>17000000</v>
      </c>
    </row>
    <row r="416" spans="1:4" x14ac:dyDescent="0.2">
      <c r="A416" s="6" t="s">
        <v>19791</v>
      </c>
      <c r="B416" t="s">
        <v>10826</v>
      </c>
      <c r="C416" t="s">
        <v>17291</v>
      </c>
      <c r="D416" s="13">
        <v>12250000</v>
      </c>
    </row>
    <row r="417" spans="1:4" x14ac:dyDescent="0.2">
      <c r="A417" s="6" t="s">
        <v>19791</v>
      </c>
      <c r="B417" t="s">
        <v>10826</v>
      </c>
      <c r="C417" t="s">
        <v>17394</v>
      </c>
      <c r="D417" s="13">
        <v>10500000</v>
      </c>
    </row>
    <row r="418" spans="1:4" x14ac:dyDescent="0.2">
      <c r="A418" s="6" t="s">
        <v>19791</v>
      </c>
      <c r="B418" t="s">
        <v>10826</v>
      </c>
      <c r="C418" t="s">
        <v>17055</v>
      </c>
      <c r="D418" s="13">
        <v>7250000</v>
      </c>
    </row>
    <row r="419" spans="1:4" x14ac:dyDescent="0.2">
      <c r="A419" s="6" t="s">
        <v>19791</v>
      </c>
      <c r="B419" t="s">
        <v>10826</v>
      </c>
      <c r="C419" t="s">
        <v>17387</v>
      </c>
      <c r="D419" s="13">
        <v>6300000</v>
      </c>
    </row>
    <row r="420" spans="1:4" x14ac:dyDescent="0.2">
      <c r="A420" s="6" t="s">
        <v>19791</v>
      </c>
      <c r="B420" t="s">
        <v>10826</v>
      </c>
      <c r="C420" t="s">
        <v>17409</v>
      </c>
      <c r="D420" s="13">
        <v>6000000</v>
      </c>
    </row>
    <row r="421" spans="1:4" x14ac:dyDescent="0.2">
      <c r="A421" s="6" t="s">
        <v>19791</v>
      </c>
      <c r="B421" t="s">
        <v>10826</v>
      </c>
      <c r="C421" t="s">
        <v>17297</v>
      </c>
      <c r="D421" s="13">
        <v>5504420</v>
      </c>
    </row>
    <row r="422" spans="1:4" x14ac:dyDescent="0.2">
      <c r="A422" s="6" t="s">
        <v>19791</v>
      </c>
      <c r="B422" t="s">
        <v>10826</v>
      </c>
      <c r="C422" t="s">
        <v>19804</v>
      </c>
      <c r="D422" s="13">
        <v>4186320</v>
      </c>
    </row>
    <row r="423" spans="1:4" x14ac:dyDescent="0.2">
      <c r="A423" s="6" t="s">
        <v>19791</v>
      </c>
      <c r="B423" t="s">
        <v>10826</v>
      </c>
      <c r="C423" t="s">
        <v>17298</v>
      </c>
      <c r="D423" s="13">
        <v>4078320</v>
      </c>
    </row>
    <row r="424" spans="1:4" x14ac:dyDescent="0.2">
      <c r="A424" s="6" t="s">
        <v>19791</v>
      </c>
      <c r="B424" t="s">
        <v>10826</v>
      </c>
      <c r="C424" t="s">
        <v>17262</v>
      </c>
      <c r="D424" s="13">
        <v>2328652</v>
      </c>
    </row>
    <row r="425" spans="1:4" x14ac:dyDescent="0.2">
      <c r="A425" s="6" t="s">
        <v>19791</v>
      </c>
      <c r="B425" t="s">
        <v>10826</v>
      </c>
      <c r="C425" t="s">
        <v>17096</v>
      </c>
      <c r="D425" s="13">
        <v>2116955</v>
      </c>
    </row>
    <row r="426" spans="1:4" x14ac:dyDescent="0.2">
      <c r="A426" s="6" t="s">
        <v>19791</v>
      </c>
      <c r="B426" t="s">
        <v>10826</v>
      </c>
      <c r="C426" t="s">
        <v>19875</v>
      </c>
      <c r="D426" s="13">
        <v>1050000</v>
      </c>
    </row>
    <row r="427" spans="1:4" x14ac:dyDescent="0.2">
      <c r="A427" s="6" t="s">
        <v>19791</v>
      </c>
      <c r="B427" t="s">
        <v>10826</v>
      </c>
      <c r="C427" t="s">
        <v>19881</v>
      </c>
      <c r="D427" s="13">
        <v>815615</v>
      </c>
    </row>
    <row r="428" spans="1:4" x14ac:dyDescent="0.2">
      <c r="A428" s="6" t="s">
        <v>19791</v>
      </c>
      <c r="B428" t="s">
        <v>10826</v>
      </c>
      <c r="C428" t="s">
        <v>17295</v>
      </c>
      <c r="D428" s="13">
        <v>333334</v>
      </c>
    </row>
    <row r="429" spans="1:4" x14ac:dyDescent="0.2">
      <c r="A429" s="6" t="s">
        <v>19791</v>
      </c>
      <c r="B429" t="s">
        <v>10826</v>
      </c>
      <c r="C429" t="s">
        <v>17217</v>
      </c>
      <c r="D429" s="13">
        <v>166258</v>
      </c>
    </row>
    <row r="430" spans="1:4" x14ac:dyDescent="0.2">
      <c r="A430" s="6" t="s">
        <v>19791</v>
      </c>
      <c r="B430" t="s">
        <v>10826</v>
      </c>
      <c r="C430" t="s">
        <v>19906</v>
      </c>
      <c r="D430" s="13">
        <v>92160</v>
      </c>
    </row>
    <row r="431" spans="1:4" x14ac:dyDescent="0.2">
      <c r="A431" s="6" t="s">
        <v>19791</v>
      </c>
      <c r="B431" t="s">
        <v>10842</v>
      </c>
      <c r="C431" t="s">
        <v>17141</v>
      </c>
      <c r="D431" s="13">
        <v>23000000</v>
      </c>
    </row>
    <row r="432" spans="1:4" x14ac:dyDescent="0.2">
      <c r="A432" s="6" t="s">
        <v>19791</v>
      </c>
      <c r="B432" t="s">
        <v>10842</v>
      </c>
      <c r="C432" t="s">
        <v>17319</v>
      </c>
      <c r="D432" s="13">
        <v>16698103</v>
      </c>
    </row>
    <row r="433" spans="1:4" x14ac:dyDescent="0.2">
      <c r="A433" s="6" t="s">
        <v>19791</v>
      </c>
      <c r="B433" t="s">
        <v>10842</v>
      </c>
      <c r="C433" t="s">
        <v>16950</v>
      </c>
      <c r="D433" s="13">
        <v>11000000</v>
      </c>
    </row>
    <row r="434" spans="1:4" x14ac:dyDescent="0.2">
      <c r="A434" s="6" t="s">
        <v>19791</v>
      </c>
      <c r="B434" t="s">
        <v>10842</v>
      </c>
      <c r="C434" t="s">
        <v>17405</v>
      </c>
      <c r="D434" s="13">
        <v>9125000</v>
      </c>
    </row>
    <row r="435" spans="1:4" x14ac:dyDescent="0.2">
      <c r="A435" s="6" t="s">
        <v>19791</v>
      </c>
      <c r="B435" t="s">
        <v>10842</v>
      </c>
      <c r="C435" t="s">
        <v>17212</v>
      </c>
      <c r="D435" s="13">
        <v>9000000</v>
      </c>
    </row>
    <row r="436" spans="1:4" x14ac:dyDescent="0.2">
      <c r="A436" s="6" t="s">
        <v>19791</v>
      </c>
      <c r="B436" t="s">
        <v>10842</v>
      </c>
      <c r="C436" t="s">
        <v>19794</v>
      </c>
      <c r="D436" s="13">
        <v>7026240</v>
      </c>
    </row>
    <row r="437" spans="1:4" x14ac:dyDescent="0.2">
      <c r="A437" s="6" t="s">
        <v>19791</v>
      </c>
      <c r="B437" t="s">
        <v>10842</v>
      </c>
      <c r="C437" t="s">
        <v>19796</v>
      </c>
      <c r="D437" s="13">
        <v>6168840</v>
      </c>
    </row>
    <row r="438" spans="1:4" x14ac:dyDescent="0.2">
      <c r="A438" s="6" t="s">
        <v>19791</v>
      </c>
      <c r="B438" t="s">
        <v>10842</v>
      </c>
      <c r="C438" t="s">
        <v>17310</v>
      </c>
      <c r="D438" s="13">
        <v>6100266</v>
      </c>
    </row>
    <row r="439" spans="1:4" x14ac:dyDescent="0.2">
      <c r="A439" s="6" t="s">
        <v>19791</v>
      </c>
      <c r="B439" t="s">
        <v>10842</v>
      </c>
      <c r="C439" t="s">
        <v>19642</v>
      </c>
      <c r="D439" s="13">
        <v>2422560</v>
      </c>
    </row>
    <row r="440" spans="1:4" x14ac:dyDescent="0.2">
      <c r="A440" s="6" t="s">
        <v>19791</v>
      </c>
      <c r="B440" t="s">
        <v>10842</v>
      </c>
      <c r="C440" t="s">
        <v>17038</v>
      </c>
      <c r="D440" s="13">
        <v>1579440</v>
      </c>
    </row>
    <row r="441" spans="1:4" x14ac:dyDescent="0.2">
      <c r="A441" s="6" t="s">
        <v>19791</v>
      </c>
      <c r="B441" t="s">
        <v>10842</v>
      </c>
      <c r="C441" t="s">
        <v>19643</v>
      </c>
      <c r="D441" s="13">
        <v>1471382</v>
      </c>
    </row>
    <row r="442" spans="1:4" x14ac:dyDescent="0.2">
      <c r="A442" s="6" t="s">
        <v>19791</v>
      </c>
      <c r="B442" t="s">
        <v>10842</v>
      </c>
      <c r="C442" t="s">
        <v>17325</v>
      </c>
      <c r="D442" s="13">
        <v>1471382</v>
      </c>
    </row>
    <row r="443" spans="1:4" x14ac:dyDescent="0.2">
      <c r="A443" s="6" t="s">
        <v>19791</v>
      </c>
      <c r="B443" t="s">
        <v>10842</v>
      </c>
      <c r="C443" t="s">
        <v>19844</v>
      </c>
      <c r="D443" s="13">
        <v>1465920</v>
      </c>
    </row>
    <row r="444" spans="1:4" x14ac:dyDescent="0.2">
      <c r="A444" s="6" t="s">
        <v>19791</v>
      </c>
      <c r="B444" t="s">
        <v>10842</v>
      </c>
      <c r="C444" t="s">
        <v>19849</v>
      </c>
      <c r="D444" s="13">
        <v>1386600</v>
      </c>
    </row>
    <row r="445" spans="1:4" x14ac:dyDescent="0.2">
      <c r="A445" s="6" t="s">
        <v>19791</v>
      </c>
      <c r="B445" t="s">
        <v>10842</v>
      </c>
      <c r="C445" t="s">
        <v>17346</v>
      </c>
      <c r="D445" s="13">
        <v>1000000</v>
      </c>
    </row>
    <row r="446" spans="1:4" x14ac:dyDescent="0.2">
      <c r="A446" s="6" t="s">
        <v>19791</v>
      </c>
      <c r="B446" t="s">
        <v>10842</v>
      </c>
      <c r="C446" t="s">
        <v>17363</v>
      </c>
      <c r="D446" s="13">
        <v>776217</v>
      </c>
    </row>
    <row r="447" spans="1:4" x14ac:dyDescent="0.2">
      <c r="A447" s="6" t="s">
        <v>19791</v>
      </c>
      <c r="B447" t="s">
        <v>10842</v>
      </c>
      <c r="C447" t="s">
        <v>17293</v>
      </c>
      <c r="D447" s="13">
        <v>502328</v>
      </c>
    </row>
    <row r="448" spans="1:4" x14ac:dyDescent="0.2">
      <c r="A448" s="6" t="s">
        <v>19791</v>
      </c>
      <c r="B448" t="s">
        <v>10842</v>
      </c>
      <c r="C448" t="s">
        <v>17407</v>
      </c>
      <c r="D448" s="13">
        <v>500000</v>
      </c>
    </row>
    <row r="449" spans="1:4" x14ac:dyDescent="0.2">
      <c r="A449" s="6" t="s">
        <v>19791</v>
      </c>
      <c r="B449" t="s">
        <v>10842</v>
      </c>
      <c r="C449" t="s">
        <v>19913</v>
      </c>
      <c r="D449" s="13">
        <v>50000</v>
      </c>
    </row>
    <row r="450" spans="1:4" x14ac:dyDescent="0.2">
      <c r="A450" s="6" t="s">
        <v>19791</v>
      </c>
      <c r="B450" t="s">
        <v>10842</v>
      </c>
      <c r="C450" t="s">
        <v>17102</v>
      </c>
      <c r="D450" s="13">
        <v>50000</v>
      </c>
    </row>
    <row r="451" spans="1:4" x14ac:dyDescent="0.2">
      <c r="A451" s="6" t="s">
        <v>19791</v>
      </c>
      <c r="B451" t="s">
        <v>10859</v>
      </c>
      <c r="C451" t="s">
        <v>17206</v>
      </c>
      <c r="D451" s="13">
        <v>17884176</v>
      </c>
    </row>
    <row r="452" spans="1:4" x14ac:dyDescent="0.2">
      <c r="A452" s="6" t="s">
        <v>19791</v>
      </c>
      <c r="B452" t="s">
        <v>10859</v>
      </c>
      <c r="C452" t="s">
        <v>17330</v>
      </c>
      <c r="D452" s="13">
        <v>13618750</v>
      </c>
    </row>
    <row r="453" spans="1:4" x14ac:dyDescent="0.2">
      <c r="A453" s="6" t="s">
        <v>19791</v>
      </c>
      <c r="B453" t="s">
        <v>10859</v>
      </c>
      <c r="C453" t="s">
        <v>17331</v>
      </c>
      <c r="D453" s="13">
        <v>13000000</v>
      </c>
    </row>
    <row r="454" spans="1:4" x14ac:dyDescent="0.2">
      <c r="A454" s="6" t="s">
        <v>19791</v>
      </c>
      <c r="B454" t="s">
        <v>10859</v>
      </c>
      <c r="C454" t="s">
        <v>17427</v>
      </c>
      <c r="D454" s="13">
        <v>10000000</v>
      </c>
    </row>
    <row r="455" spans="1:4" x14ac:dyDescent="0.2">
      <c r="A455" s="6" t="s">
        <v>19791</v>
      </c>
      <c r="B455" t="s">
        <v>10859</v>
      </c>
      <c r="C455" t="s">
        <v>17343</v>
      </c>
      <c r="D455" s="13">
        <v>6000000</v>
      </c>
    </row>
    <row r="456" spans="1:4" x14ac:dyDescent="0.2">
      <c r="A456" s="6" t="s">
        <v>19791</v>
      </c>
      <c r="B456" t="s">
        <v>10859</v>
      </c>
      <c r="C456" t="s">
        <v>19800</v>
      </c>
      <c r="D456" s="13">
        <v>5090040</v>
      </c>
    </row>
    <row r="457" spans="1:4" x14ac:dyDescent="0.2">
      <c r="A457" s="6" t="s">
        <v>19791</v>
      </c>
      <c r="B457" t="s">
        <v>10859</v>
      </c>
      <c r="C457" t="s">
        <v>19803</v>
      </c>
      <c r="D457" s="13">
        <v>4468800</v>
      </c>
    </row>
    <row r="458" spans="1:4" x14ac:dyDescent="0.2">
      <c r="A458" s="6" t="s">
        <v>19791</v>
      </c>
      <c r="B458" t="s">
        <v>10859</v>
      </c>
      <c r="C458" t="s">
        <v>17334</v>
      </c>
      <c r="D458" s="13">
        <v>4187599</v>
      </c>
    </row>
    <row r="459" spans="1:4" x14ac:dyDescent="0.2">
      <c r="A459" s="6" t="s">
        <v>19791</v>
      </c>
      <c r="B459" t="s">
        <v>10859</v>
      </c>
      <c r="C459" t="s">
        <v>16998</v>
      </c>
      <c r="D459" s="13">
        <v>3408520</v>
      </c>
    </row>
    <row r="460" spans="1:4" x14ac:dyDescent="0.2">
      <c r="A460" s="6" t="s">
        <v>19791</v>
      </c>
      <c r="B460" t="s">
        <v>10859</v>
      </c>
      <c r="C460" t="s">
        <v>17299</v>
      </c>
      <c r="D460" s="13">
        <v>3332340</v>
      </c>
    </row>
    <row r="461" spans="1:4" x14ac:dyDescent="0.2">
      <c r="A461" s="6" t="s">
        <v>19791</v>
      </c>
      <c r="B461" t="s">
        <v>10859</v>
      </c>
      <c r="C461" t="s">
        <v>17336</v>
      </c>
      <c r="D461" s="13">
        <v>3152931</v>
      </c>
    </row>
    <row r="462" spans="1:4" x14ac:dyDescent="0.2">
      <c r="A462" s="6" t="s">
        <v>19791</v>
      </c>
      <c r="B462" t="s">
        <v>10859</v>
      </c>
      <c r="C462" t="s">
        <v>19811</v>
      </c>
      <c r="D462" s="13">
        <v>3073800</v>
      </c>
    </row>
    <row r="463" spans="1:4" x14ac:dyDescent="0.2">
      <c r="A463" s="6" t="s">
        <v>19791</v>
      </c>
      <c r="B463" t="s">
        <v>10859</v>
      </c>
      <c r="C463" t="s">
        <v>17335</v>
      </c>
      <c r="D463" s="13">
        <v>2319360</v>
      </c>
    </row>
    <row r="464" spans="1:4" x14ac:dyDescent="0.2">
      <c r="A464" s="6" t="s">
        <v>19791</v>
      </c>
      <c r="B464" t="s">
        <v>10859</v>
      </c>
      <c r="C464" t="s">
        <v>19864</v>
      </c>
      <c r="D464" s="13">
        <v>1312611</v>
      </c>
    </row>
    <row r="465" spans="1:4" x14ac:dyDescent="0.2">
      <c r="A465" s="6" t="s">
        <v>19791</v>
      </c>
      <c r="B465" t="s">
        <v>10859</v>
      </c>
      <c r="C465" t="s">
        <v>19735</v>
      </c>
      <c r="D465" s="13">
        <v>1312611</v>
      </c>
    </row>
    <row r="466" spans="1:4" x14ac:dyDescent="0.2">
      <c r="A466" s="6" t="s">
        <v>19791</v>
      </c>
      <c r="B466" t="s">
        <v>10859</v>
      </c>
      <c r="C466" t="s">
        <v>17320</v>
      </c>
      <c r="D466" s="13">
        <v>1069308</v>
      </c>
    </row>
    <row r="467" spans="1:4" x14ac:dyDescent="0.2">
      <c r="A467" s="6" t="s">
        <v>19791</v>
      </c>
      <c r="B467" t="s">
        <v>10859</v>
      </c>
      <c r="C467" t="s">
        <v>19889</v>
      </c>
      <c r="D467" s="13">
        <v>815615</v>
      </c>
    </row>
    <row r="468" spans="1:4" x14ac:dyDescent="0.2">
      <c r="A468" s="6" t="s">
        <v>19791</v>
      </c>
      <c r="B468" t="s">
        <v>10859</v>
      </c>
      <c r="C468" t="s">
        <v>17097</v>
      </c>
      <c r="D468" s="13">
        <v>500000</v>
      </c>
    </row>
    <row r="469" spans="1:4" x14ac:dyDescent="0.2">
      <c r="A469" s="6" t="s">
        <v>19791</v>
      </c>
      <c r="B469" t="s">
        <v>10859</v>
      </c>
      <c r="C469" t="s">
        <v>19902</v>
      </c>
      <c r="D469" s="13">
        <v>92160</v>
      </c>
    </row>
    <row r="470" spans="1:4" x14ac:dyDescent="0.2">
      <c r="A470" s="6" t="s">
        <v>19791</v>
      </c>
      <c r="B470" t="s">
        <v>10859</v>
      </c>
      <c r="C470" t="s">
        <v>19905</v>
      </c>
      <c r="D470" s="13">
        <v>92160</v>
      </c>
    </row>
    <row r="471" spans="1:4" x14ac:dyDescent="0.2">
      <c r="A471" s="6" t="s">
        <v>19791</v>
      </c>
      <c r="B471" t="s">
        <v>10859</v>
      </c>
      <c r="C471" t="s">
        <v>17550</v>
      </c>
      <c r="D471" s="13">
        <v>87552</v>
      </c>
    </row>
    <row r="472" spans="1:4" x14ac:dyDescent="0.2">
      <c r="A472" s="6" t="s">
        <v>19791</v>
      </c>
      <c r="B472" t="s">
        <v>16916</v>
      </c>
      <c r="C472" t="s">
        <v>17348</v>
      </c>
      <c r="D472" s="13">
        <v>26153057</v>
      </c>
    </row>
    <row r="473" spans="1:4" x14ac:dyDescent="0.2">
      <c r="A473" s="6" t="s">
        <v>19791</v>
      </c>
      <c r="B473" t="s">
        <v>16916</v>
      </c>
      <c r="C473" t="s">
        <v>19792</v>
      </c>
      <c r="D473" s="13">
        <v>23962573</v>
      </c>
    </row>
    <row r="474" spans="1:4" x14ac:dyDescent="0.2">
      <c r="A474" s="6" t="s">
        <v>19791</v>
      </c>
      <c r="B474" t="s">
        <v>16916</v>
      </c>
      <c r="C474" t="s">
        <v>16956</v>
      </c>
      <c r="D474" s="13">
        <v>17131148</v>
      </c>
    </row>
    <row r="475" spans="1:4" x14ac:dyDescent="0.2">
      <c r="A475" s="6" t="s">
        <v>19791</v>
      </c>
      <c r="B475" t="s">
        <v>16916</v>
      </c>
      <c r="C475" t="s">
        <v>17350</v>
      </c>
      <c r="D475" s="13">
        <v>10162922</v>
      </c>
    </row>
    <row r="476" spans="1:4" x14ac:dyDescent="0.2">
      <c r="A476" s="6" t="s">
        <v>19791</v>
      </c>
      <c r="B476" t="s">
        <v>16916</v>
      </c>
      <c r="C476" t="s">
        <v>17349</v>
      </c>
      <c r="D476" s="13">
        <v>9904495</v>
      </c>
    </row>
    <row r="477" spans="1:4" x14ac:dyDescent="0.2">
      <c r="A477" s="6" t="s">
        <v>19791</v>
      </c>
      <c r="B477" t="s">
        <v>16916</v>
      </c>
      <c r="C477" t="s">
        <v>17344</v>
      </c>
      <c r="D477" s="13">
        <v>7319035</v>
      </c>
    </row>
    <row r="478" spans="1:4" x14ac:dyDescent="0.2">
      <c r="A478" s="6" t="s">
        <v>19791</v>
      </c>
      <c r="B478" t="s">
        <v>16916</v>
      </c>
      <c r="C478" t="s">
        <v>17345</v>
      </c>
      <c r="D478" s="13">
        <v>6352531</v>
      </c>
    </row>
    <row r="479" spans="1:4" x14ac:dyDescent="0.2">
      <c r="A479" s="6" t="s">
        <v>19791</v>
      </c>
      <c r="B479" t="s">
        <v>16916</v>
      </c>
      <c r="C479" t="s">
        <v>19812</v>
      </c>
      <c r="D479" s="13">
        <v>3057240</v>
      </c>
    </row>
    <row r="480" spans="1:4" x14ac:dyDescent="0.2">
      <c r="A480" s="6" t="s">
        <v>19791</v>
      </c>
      <c r="B480" t="s">
        <v>16916</v>
      </c>
      <c r="C480" t="s">
        <v>17057</v>
      </c>
      <c r="D480" s="13">
        <v>2947305</v>
      </c>
    </row>
    <row r="481" spans="1:4" x14ac:dyDescent="0.2">
      <c r="A481" s="6" t="s">
        <v>19791</v>
      </c>
      <c r="B481" t="s">
        <v>16916</v>
      </c>
      <c r="C481" t="s">
        <v>17300</v>
      </c>
      <c r="D481" s="13">
        <v>2844429</v>
      </c>
    </row>
    <row r="482" spans="1:4" x14ac:dyDescent="0.2">
      <c r="A482" s="6" t="s">
        <v>19791</v>
      </c>
      <c r="B482" t="s">
        <v>16916</v>
      </c>
      <c r="C482" t="s">
        <v>17302</v>
      </c>
      <c r="D482" s="13">
        <v>2361360</v>
      </c>
    </row>
    <row r="483" spans="1:4" x14ac:dyDescent="0.2">
      <c r="A483" s="6" t="s">
        <v>19791</v>
      </c>
      <c r="B483" t="s">
        <v>16916</v>
      </c>
      <c r="C483" t="s">
        <v>17103</v>
      </c>
      <c r="D483" s="13">
        <v>1913345</v>
      </c>
    </row>
    <row r="484" spans="1:4" x14ac:dyDescent="0.2">
      <c r="A484" s="6" t="s">
        <v>19791</v>
      </c>
      <c r="B484" t="s">
        <v>16916</v>
      </c>
      <c r="C484" t="s">
        <v>17356</v>
      </c>
      <c r="D484" s="13">
        <v>1471382</v>
      </c>
    </row>
    <row r="485" spans="1:4" x14ac:dyDescent="0.2">
      <c r="A485" s="6" t="s">
        <v>19791</v>
      </c>
      <c r="B485" t="s">
        <v>16916</v>
      </c>
      <c r="C485" t="s">
        <v>19843</v>
      </c>
      <c r="D485" s="13">
        <v>1465920</v>
      </c>
    </row>
    <row r="486" spans="1:4" x14ac:dyDescent="0.2">
      <c r="A486" s="6" t="s">
        <v>19791</v>
      </c>
      <c r="B486" t="s">
        <v>16916</v>
      </c>
      <c r="C486" t="s">
        <v>19863</v>
      </c>
      <c r="D486" s="13">
        <v>1312611</v>
      </c>
    </row>
    <row r="487" spans="1:4" x14ac:dyDescent="0.2">
      <c r="A487" s="6" t="s">
        <v>19791</v>
      </c>
      <c r="B487" t="s">
        <v>16916</v>
      </c>
      <c r="C487" t="s">
        <v>17098</v>
      </c>
      <c r="D487" s="13">
        <v>333334</v>
      </c>
    </row>
    <row r="488" spans="1:4" x14ac:dyDescent="0.2">
      <c r="A488" s="6" t="s">
        <v>19791</v>
      </c>
      <c r="B488" t="s">
        <v>16916</v>
      </c>
      <c r="C488" t="s">
        <v>19831</v>
      </c>
      <c r="D488" s="13">
        <v>222476</v>
      </c>
    </row>
    <row r="489" spans="1:4" x14ac:dyDescent="0.2">
      <c r="A489" s="6" t="s">
        <v>19791</v>
      </c>
      <c r="B489" t="s">
        <v>16916</v>
      </c>
      <c r="C489" t="s">
        <v>17099</v>
      </c>
      <c r="D489" s="13">
        <v>119602</v>
      </c>
    </row>
    <row r="490" spans="1:4" x14ac:dyDescent="0.2">
      <c r="A490" s="6" t="s">
        <v>19791</v>
      </c>
      <c r="B490" t="s">
        <v>16916</v>
      </c>
      <c r="C490" t="s">
        <v>19823</v>
      </c>
      <c r="D490" s="13">
        <v>74159</v>
      </c>
    </row>
    <row r="491" spans="1:4" x14ac:dyDescent="0.2">
      <c r="A491" s="6" t="s">
        <v>19791</v>
      </c>
      <c r="B491" t="s">
        <v>10892</v>
      </c>
      <c r="C491" t="s">
        <v>17171</v>
      </c>
      <c r="D491" s="13">
        <v>12307692</v>
      </c>
    </row>
    <row r="492" spans="1:4" x14ac:dyDescent="0.2">
      <c r="A492" s="6" t="s">
        <v>19791</v>
      </c>
      <c r="B492" t="s">
        <v>10892</v>
      </c>
      <c r="C492" t="s">
        <v>17020</v>
      </c>
      <c r="D492" s="13">
        <v>10337079</v>
      </c>
    </row>
    <row r="493" spans="1:4" x14ac:dyDescent="0.2">
      <c r="A493" s="6" t="s">
        <v>19791</v>
      </c>
      <c r="B493" t="s">
        <v>10892</v>
      </c>
      <c r="C493" t="s">
        <v>16968</v>
      </c>
      <c r="D493" s="13">
        <v>9505000</v>
      </c>
    </row>
    <row r="494" spans="1:4" x14ac:dyDescent="0.2">
      <c r="A494" s="6" t="s">
        <v>19791</v>
      </c>
      <c r="B494" t="s">
        <v>10892</v>
      </c>
      <c r="C494" t="s">
        <v>19793</v>
      </c>
      <c r="D494" s="13">
        <v>9470614</v>
      </c>
    </row>
    <row r="495" spans="1:4" x14ac:dyDescent="0.2">
      <c r="A495" s="6" t="s">
        <v>19791</v>
      </c>
      <c r="B495" t="s">
        <v>10892</v>
      </c>
      <c r="C495" t="s">
        <v>17362</v>
      </c>
      <c r="D495" s="13">
        <v>8393000</v>
      </c>
    </row>
    <row r="496" spans="1:4" x14ac:dyDescent="0.2">
      <c r="A496" s="6" t="s">
        <v>19791</v>
      </c>
      <c r="B496" t="s">
        <v>10892</v>
      </c>
      <c r="C496" t="s">
        <v>17433</v>
      </c>
      <c r="D496" s="13">
        <v>8000000</v>
      </c>
    </row>
    <row r="497" spans="1:4" x14ac:dyDescent="0.2">
      <c r="A497" s="6" t="s">
        <v>19791</v>
      </c>
      <c r="B497" t="s">
        <v>10892</v>
      </c>
      <c r="C497" t="s">
        <v>17178</v>
      </c>
      <c r="D497" s="13">
        <v>8000000</v>
      </c>
    </row>
    <row r="498" spans="1:4" x14ac:dyDescent="0.2">
      <c r="A498" s="6" t="s">
        <v>19791</v>
      </c>
      <c r="B498" t="s">
        <v>10892</v>
      </c>
      <c r="C498" t="s">
        <v>19802</v>
      </c>
      <c r="D498" s="13">
        <v>4609200</v>
      </c>
    </row>
    <row r="499" spans="1:4" x14ac:dyDescent="0.2">
      <c r="A499" s="6" t="s">
        <v>19791</v>
      </c>
      <c r="B499" t="s">
        <v>10892</v>
      </c>
      <c r="C499" t="s">
        <v>17365</v>
      </c>
      <c r="D499" s="13">
        <v>3704160</v>
      </c>
    </row>
    <row r="500" spans="1:4" x14ac:dyDescent="0.2">
      <c r="A500" s="6" t="s">
        <v>19791</v>
      </c>
      <c r="B500" t="s">
        <v>10892</v>
      </c>
      <c r="C500" t="s">
        <v>19807</v>
      </c>
      <c r="D500" s="13">
        <v>3675480</v>
      </c>
    </row>
    <row r="501" spans="1:4" x14ac:dyDescent="0.2">
      <c r="A501" s="6" t="s">
        <v>19791</v>
      </c>
      <c r="B501" t="s">
        <v>10892</v>
      </c>
      <c r="C501" t="s">
        <v>17399</v>
      </c>
      <c r="D501" s="13">
        <v>2451225</v>
      </c>
    </row>
    <row r="502" spans="1:4" x14ac:dyDescent="0.2">
      <c r="A502" s="6" t="s">
        <v>19791</v>
      </c>
      <c r="B502" t="s">
        <v>10892</v>
      </c>
      <c r="C502" t="s">
        <v>19822</v>
      </c>
      <c r="D502" s="13">
        <v>2365560</v>
      </c>
    </row>
    <row r="503" spans="1:4" x14ac:dyDescent="0.2">
      <c r="A503" s="6" t="s">
        <v>19791</v>
      </c>
      <c r="B503" t="s">
        <v>10892</v>
      </c>
      <c r="C503" t="s">
        <v>19823</v>
      </c>
      <c r="D503" s="13">
        <v>2301360</v>
      </c>
    </row>
    <row r="504" spans="1:4" x14ac:dyDescent="0.2">
      <c r="A504" s="6" t="s">
        <v>19791</v>
      </c>
      <c r="B504" t="s">
        <v>10892</v>
      </c>
      <c r="C504" t="s">
        <v>17179</v>
      </c>
      <c r="D504" s="13">
        <v>2133542</v>
      </c>
    </row>
    <row r="505" spans="1:4" x14ac:dyDescent="0.2">
      <c r="A505" s="6" t="s">
        <v>19791</v>
      </c>
      <c r="B505" t="s">
        <v>10892</v>
      </c>
      <c r="C505" t="s">
        <v>17075</v>
      </c>
      <c r="D505" s="13">
        <v>2000000</v>
      </c>
    </row>
    <row r="506" spans="1:4" x14ac:dyDescent="0.2">
      <c r="A506" s="6" t="s">
        <v>19791</v>
      </c>
      <c r="B506" t="s">
        <v>10892</v>
      </c>
      <c r="C506" t="s">
        <v>19832</v>
      </c>
      <c r="D506" s="13">
        <v>1859400</v>
      </c>
    </row>
    <row r="507" spans="1:4" x14ac:dyDescent="0.2">
      <c r="A507" s="6" t="s">
        <v>19791</v>
      </c>
      <c r="B507" t="s">
        <v>10892</v>
      </c>
      <c r="C507" t="s">
        <v>17262</v>
      </c>
      <c r="D507" s="13">
        <v>1500000</v>
      </c>
    </row>
    <row r="508" spans="1:4" x14ac:dyDescent="0.2">
      <c r="A508" s="6" t="s">
        <v>19791</v>
      </c>
      <c r="B508" t="s">
        <v>10892</v>
      </c>
      <c r="C508" t="s">
        <v>19853</v>
      </c>
      <c r="D508" s="13">
        <v>1312611</v>
      </c>
    </row>
    <row r="509" spans="1:4" x14ac:dyDescent="0.2">
      <c r="A509" s="6" t="s">
        <v>19791</v>
      </c>
      <c r="B509" t="s">
        <v>10892</v>
      </c>
      <c r="C509" t="s">
        <v>19872</v>
      </c>
      <c r="D509" s="13">
        <v>1184385</v>
      </c>
    </row>
    <row r="510" spans="1:4" x14ac:dyDescent="0.2">
      <c r="A510" s="6" t="s">
        <v>19791</v>
      </c>
      <c r="B510" t="s">
        <v>10892</v>
      </c>
      <c r="C510" t="s">
        <v>17368</v>
      </c>
      <c r="D510" s="13">
        <v>517220</v>
      </c>
    </row>
    <row r="511" spans="1:4" x14ac:dyDescent="0.2">
      <c r="A511" s="6" t="s">
        <v>19791</v>
      </c>
      <c r="B511" t="s">
        <v>10910</v>
      </c>
      <c r="C511" t="s">
        <v>17374</v>
      </c>
      <c r="D511" s="13">
        <v>21461010</v>
      </c>
    </row>
    <row r="512" spans="1:4" x14ac:dyDescent="0.2">
      <c r="A512" s="6" t="s">
        <v>19791</v>
      </c>
      <c r="B512" t="s">
        <v>10910</v>
      </c>
      <c r="C512" t="s">
        <v>17375</v>
      </c>
      <c r="D512" s="13">
        <v>18868625</v>
      </c>
    </row>
    <row r="513" spans="1:4" x14ac:dyDescent="0.2">
      <c r="A513" s="6" t="s">
        <v>19791</v>
      </c>
      <c r="B513" t="s">
        <v>10910</v>
      </c>
      <c r="C513" t="s">
        <v>17005</v>
      </c>
      <c r="D513" s="13">
        <v>16000000</v>
      </c>
    </row>
    <row r="514" spans="1:4" x14ac:dyDescent="0.2">
      <c r="A514" s="6" t="s">
        <v>19791</v>
      </c>
      <c r="B514" t="s">
        <v>10910</v>
      </c>
      <c r="C514" t="s">
        <v>17376</v>
      </c>
      <c r="D514" s="13">
        <v>15453126</v>
      </c>
    </row>
    <row r="515" spans="1:4" x14ac:dyDescent="0.2">
      <c r="A515" s="6" t="s">
        <v>19791</v>
      </c>
      <c r="B515" t="s">
        <v>10910</v>
      </c>
      <c r="C515" t="s">
        <v>19649</v>
      </c>
      <c r="D515" s="13">
        <v>10714286</v>
      </c>
    </row>
    <row r="516" spans="1:4" x14ac:dyDescent="0.2">
      <c r="A516" s="6" t="s">
        <v>19791</v>
      </c>
      <c r="B516" t="s">
        <v>10910</v>
      </c>
      <c r="C516" t="s">
        <v>17377</v>
      </c>
      <c r="D516" s="13">
        <v>10000000</v>
      </c>
    </row>
    <row r="517" spans="1:4" x14ac:dyDescent="0.2">
      <c r="A517" s="6" t="s">
        <v>19791</v>
      </c>
      <c r="B517" t="s">
        <v>10910</v>
      </c>
      <c r="C517" t="s">
        <v>17360</v>
      </c>
      <c r="D517" s="13">
        <v>8406000</v>
      </c>
    </row>
    <row r="518" spans="1:4" x14ac:dyDescent="0.2">
      <c r="A518" s="6" t="s">
        <v>19791</v>
      </c>
      <c r="B518" t="s">
        <v>10910</v>
      </c>
      <c r="C518" t="s">
        <v>17381</v>
      </c>
      <c r="D518" s="13">
        <v>2500000</v>
      </c>
    </row>
    <row r="519" spans="1:4" x14ac:dyDescent="0.2">
      <c r="A519" s="6" t="s">
        <v>19791</v>
      </c>
      <c r="B519" t="s">
        <v>10910</v>
      </c>
      <c r="C519" t="s">
        <v>17385</v>
      </c>
      <c r="D519" s="13">
        <v>2151704</v>
      </c>
    </row>
    <row r="520" spans="1:4" x14ac:dyDescent="0.2">
      <c r="A520" s="6" t="s">
        <v>19791</v>
      </c>
      <c r="B520" t="s">
        <v>10910</v>
      </c>
      <c r="C520" t="s">
        <v>17379</v>
      </c>
      <c r="D520" s="13">
        <v>1881250</v>
      </c>
    </row>
    <row r="521" spans="1:4" x14ac:dyDescent="0.2">
      <c r="A521" s="6" t="s">
        <v>19791</v>
      </c>
      <c r="B521" t="s">
        <v>10910</v>
      </c>
      <c r="C521" t="s">
        <v>17058</v>
      </c>
      <c r="D521" s="13">
        <v>1524305</v>
      </c>
    </row>
    <row r="522" spans="1:4" x14ac:dyDescent="0.2">
      <c r="A522" s="6" t="s">
        <v>19791</v>
      </c>
      <c r="B522" t="s">
        <v>10910</v>
      </c>
      <c r="C522" t="s">
        <v>19847</v>
      </c>
      <c r="D522" s="13">
        <v>1404600</v>
      </c>
    </row>
    <row r="523" spans="1:4" x14ac:dyDescent="0.2">
      <c r="A523" s="6" t="s">
        <v>19791</v>
      </c>
      <c r="B523" t="s">
        <v>10910</v>
      </c>
      <c r="C523" t="s">
        <v>19852</v>
      </c>
      <c r="D523" s="13">
        <v>1312611</v>
      </c>
    </row>
    <row r="524" spans="1:4" x14ac:dyDescent="0.2">
      <c r="A524" s="6" t="s">
        <v>19791</v>
      </c>
      <c r="B524" t="s">
        <v>10910</v>
      </c>
      <c r="C524" t="s">
        <v>19650</v>
      </c>
      <c r="D524" s="13">
        <v>1312611</v>
      </c>
    </row>
    <row r="525" spans="1:4" x14ac:dyDescent="0.2">
      <c r="A525" s="6" t="s">
        <v>19791</v>
      </c>
      <c r="B525" t="s">
        <v>10910</v>
      </c>
      <c r="C525" t="s">
        <v>19651</v>
      </c>
      <c r="D525" s="13">
        <v>1312611</v>
      </c>
    </row>
    <row r="526" spans="1:4" x14ac:dyDescent="0.2">
      <c r="A526" s="6" t="s">
        <v>19791</v>
      </c>
      <c r="B526" t="s">
        <v>10910</v>
      </c>
      <c r="C526" t="s">
        <v>19696</v>
      </c>
      <c r="D526" s="13">
        <v>1035200</v>
      </c>
    </row>
    <row r="527" spans="1:4" x14ac:dyDescent="0.2">
      <c r="A527" s="6" t="s">
        <v>19791</v>
      </c>
      <c r="B527" t="s">
        <v>10910</v>
      </c>
      <c r="C527" t="s">
        <v>19690</v>
      </c>
      <c r="D527" s="13">
        <v>815615</v>
      </c>
    </row>
    <row r="528" spans="1:4" x14ac:dyDescent="0.2">
      <c r="A528" s="6" t="s">
        <v>19791</v>
      </c>
      <c r="B528" t="s">
        <v>16918</v>
      </c>
      <c r="C528" t="s">
        <v>17389</v>
      </c>
      <c r="D528" s="13">
        <v>28703704</v>
      </c>
    </row>
    <row r="529" spans="1:4" x14ac:dyDescent="0.2">
      <c r="A529" s="6" t="s">
        <v>19791</v>
      </c>
      <c r="B529" t="s">
        <v>16918</v>
      </c>
      <c r="C529" t="s">
        <v>17390</v>
      </c>
      <c r="D529" s="13">
        <v>27739975</v>
      </c>
    </row>
    <row r="530" spans="1:4" x14ac:dyDescent="0.2">
      <c r="A530" s="6" t="s">
        <v>19791</v>
      </c>
      <c r="B530" t="s">
        <v>16918</v>
      </c>
      <c r="C530" t="s">
        <v>17279</v>
      </c>
      <c r="D530" s="13">
        <v>20061729</v>
      </c>
    </row>
    <row r="531" spans="1:4" x14ac:dyDescent="0.2">
      <c r="A531" s="6" t="s">
        <v>19791</v>
      </c>
      <c r="B531" t="s">
        <v>16918</v>
      </c>
      <c r="C531" t="s">
        <v>17393</v>
      </c>
      <c r="D531" s="13">
        <v>15460675</v>
      </c>
    </row>
    <row r="532" spans="1:4" x14ac:dyDescent="0.2">
      <c r="A532" s="6" t="s">
        <v>19791</v>
      </c>
      <c r="B532" t="s">
        <v>16918</v>
      </c>
      <c r="C532" t="s">
        <v>17126</v>
      </c>
      <c r="D532" s="13">
        <v>7936509</v>
      </c>
    </row>
    <row r="533" spans="1:4" x14ac:dyDescent="0.2">
      <c r="A533" s="6" t="s">
        <v>19791</v>
      </c>
      <c r="B533" t="s">
        <v>16918</v>
      </c>
      <c r="C533" t="s">
        <v>17398</v>
      </c>
      <c r="D533" s="13">
        <v>2947305</v>
      </c>
    </row>
    <row r="534" spans="1:4" x14ac:dyDescent="0.2">
      <c r="A534" s="6" t="s">
        <v>19791</v>
      </c>
      <c r="B534" t="s">
        <v>16918</v>
      </c>
      <c r="C534" t="s">
        <v>19814</v>
      </c>
      <c r="D534" s="13">
        <v>2825640</v>
      </c>
    </row>
    <row r="535" spans="1:4" x14ac:dyDescent="0.2">
      <c r="A535" s="6" t="s">
        <v>19791</v>
      </c>
      <c r="B535" t="s">
        <v>16918</v>
      </c>
      <c r="C535" t="s">
        <v>17400</v>
      </c>
      <c r="D535" s="13">
        <v>1645200</v>
      </c>
    </row>
    <row r="536" spans="1:4" x14ac:dyDescent="0.2">
      <c r="A536" s="6" t="s">
        <v>19791</v>
      </c>
      <c r="B536" t="s">
        <v>16918</v>
      </c>
      <c r="C536" t="s">
        <v>19837</v>
      </c>
      <c r="D536" s="13">
        <v>1645200</v>
      </c>
    </row>
    <row r="537" spans="1:4" x14ac:dyDescent="0.2">
      <c r="A537" s="6" t="s">
        <v>19791</v>
      </c>
      <c r="B537" t="s">
        <v>16918</v>
      </c>
      <c r="C537" t="s">
        <v>19842</v>
      </c>
      <c r="D537" s="13">
        <v>1504560</v>
      </c>
    </row>
    <row r="538" spans="1:4" x14ac:dyDescent="0.2">
      <c r="A538" s="6" t="s">
        <v>19791</v>
      </c>
      <c r="B538" t="s">
        <v>16918</v>
      </c>
      <c r="C538" t="s">
        <v>17401</v>
      </c>
      <c r="D538" s="13">
        <v>1471382</v>
      </c>
    </row>
    <row r="539" spans="1:4" x14ac:dyDescent="0.2">
      <c r="A539" s="6" t="s">
        <v>19791</v>
      </c>
      <c r="B539" t="s">
        <v>16918</v>
      </c>
      <c r="C539" t="s">
        <v>19851</v>
      </c>
      <c r="D539" s="13">
        <v>1312611</v>
      </c>
    </row>
    <row r="540" spans="1:4" x14ac:dyDescent="0.2">
      <c r="A540" s="6" t="s">
        <v>19791</v>
      </c>
      <c r="B540" t="s">
        <v>16918</v>
      </c>
      <c r="C540" t="s">
        <v>19654</v>
      </c>
      <c r="D540" s="13">
        <v>1312611</v>
      </c>
    </row>
    <row r="541" spans="1:4" x14ac:dyDescent="0.2">
      <c r="A541" s="6" t="s">
        <v>19791</v>
      </c>
      <c r="B541" t="s">
        <v>16918</v>
      </c>
      <c r="C541" t="s">
        <v>17492</v>
      </c>
      <c r="D541" s="13">
        <v>1000000</v>
      </c>
    </row>
    <row r="542" spans="1:4" x14ac:dyDescent="0.2">
      <c r="A542" s="6" t="s">
        <v>19791</v>
      </c>
      <c r="B542" t="s">
        <v>16918</v>
      </c>
      <c r="C542" t="s">
        <v>19891</v>
      </c>
      <c r="D542" s="13">
        <v>815615</v>
      </c>
    </row>
    <row r="543" spans="1:4" x14ac:dyDescent="0.2">
      <c r="A543" s="6" t="s">
        <v>19791</v>
      </c>
      <c r="B543" t="s">
        <v>16918</v>
      </c>
      <c r="C543" t="s">
        <v>17110</v>
      </c>
      <c r="D543" s="13">
        <v>100000</v>
      </c>
    </row>
    <row r="544" spans="1:4" x14ac:dyDescent="0.2">
      <c r="A544" s="6" t="s">
        <v>19791</v>
      </c>
      <c r="B544" t="s">
        <v>16918</v>
      </c>
      <c r="C544" t="s">
        <v>19904</v>
      </c>
      <c r="D544" s="13">
        <v>92160</v>
      </c>
    </row>
    <row r="545" spans="1:4" x14ac:dyDescent="0.2">
      <c r="A545" s="6" t="s">
        <v>19791</v>
      </c>
      <c r="B545" t="s">
        <v>10934</v>
      </c>
      <c r="C545" t="s">
        <v>17413</v>
      </c>
      <c r="D545" s="13">
        <v>21974719</v>
      </c>
    </row>
    <row r="546" spans="1:4" x14ac:dyDescent="0.2">
      <c r="A546" s="6" t="s">
        <v>19791</v>
      </c>
      <c r="B546" t="s">
        <v>10934</v>
      </c>
      <c r="C546" t="s">
        <v>17222</v>
      </c>
      <c r="D546" s="13">
        <v>14275000</v>
      </c>
    </row>
    <row r="547" spans="1:4" x14ac:dyDescent="0.2">
      <c r="A547" s="6" t="s">
        <v>19791</v>
      </c>
      <c r="B547" t="s">
        <v>10934</v>
      </c>
      <c r="C547" t="s">
        <v>17411</v>
      </c>
      <c r="D547" s="13">
        <v>14136364</v>
      </c>
    </row>
    <row r="548" spans="1:4" x14ac:dyDescent="0.2">
      <c r="A548" s="6" t="s">
        <v>19791</v>
      </c>
      <c r="B548" t="s">
        <v>10934</v>
      </c>
      <c r="C548" t="s">
        <v>17403</v>
      </c>
      <c r="D548" s="13">
        <v>12000000</v>
      </c>
    </row>
    <row r="549" spans="1:4" x14ac:dyDescent="0.2">
      <c r="A549" s="6" t="s">
        <v>19791</v>
      </c>
      <c r="B549" t="s">
        <v>10934</v>
      </c>
      <c r="C549" t="s">
        <v>17404</v>
      </c>
      <c r="D549" s="13">
        <v>10845506</v>
      </c>
    </row>
    <row r="550" spans="1:4" x14ac:dyDescent="0.2">
      <c r="A550" s="6" t="s">
        <v>19791</v>
      </c>
      <c r="B550" t="s">
        <v>10934</v>
      </c>
      <c r="C550" t="s">
        <v>16953</v>
      </c>
      <c r="D550" s="13">
        <v>6796117</v>
      </c>
    </row>
    <row r="551" spans="1:4" x14ac:dyDescent="0.2">
      <c r="A551" s="6" t="s">
        <v>19791</v>
      </c>
      <c r="B551" t="s">
        <v>10934</v>
      </c>
      <c r="C551" t="s">
        <v>16939</v>
      </c>
      <c r="D551" s="13">
        <v>5250000</v>
      </c>
    </row>
    <row r="552" spans="1:4" x14ac:dyDescent="0.2">
      <c r="A552" s="6" t="s">
        <v>19791</v>
      </c>
      <c r="B552" t="s">
        <v>10934</v>
      </c>
      <c r="C552" t="s">
        <v>17406</v>
      </c>
      <c r="D552" s="13">
        <v>4992385</v>
      </c>
    </row>
    <row r="553" spans="1:4" x14ac:dyDescent="0.2">
      <c r="A553" s="6" t="s">
        <v>19791</v>
      </c>
      <c r="B553" t="s">
        <v>10934</v>
      </c>
      <c r="C553" t="s">
        <v>16954</v>
      </c>
      <c r="D553" s="13">
        <v>4000000</v>
      </c>
    </row>
    <row r="554" spans="1:4" x14ac:dyDescent="0.2">
      <c r="A554" s="6" t="s">
        <v>19791</v>
      </c>
      <c r="B554" t="s">
        <v>10934</v>
      </c>
      <c r="C554" t="s">
        <v>17476</v>
      </c>
      <c r="D554" s="13">
        <v>3200000</v>
      </c>
    </row>
    <row r="555" spans="1:4" x14ac:dyDescent="0.2">
      <c r="A555" s="6" t="s">
        <v>19791</v>
      </c>
      <c r="B555" t="s">
        <v>10934</v>
      </c>
      <c r="C555" t="s">
        <v>19818</v>
      </c>
      <c r="D555" s="13">
        <v>2621280</v>
      </c>
    </row>
    <row r="556" spans="1:4" x14ac:dyDescent="0.2">
      <c r="A556" s="6" t="s">
        <v>19791</v>
      </c>
      <c r="B556" t="s">
        <v>10934</v>
      </c>
      <c r="C556" t="s">
        <v>17001</v>
      </c>
      <c r="D556" s="13">
        <v>2116955</v>
      </c>
    </row>
    <row r="557" spans="1:4" x14ac:dyDescent="0.2">
      <c r="A557" s="6" t="s">
        <v>19791</v>
      </c>
      <c r="B557" t="s">
        <v>10934</v>
      </c>
      <c r="C557" t="s">
        <v>17417</v>
      </c>
      <c r="D557" s="13">
        <v>1471382</v>
      </c>
    </row>
    <row r="558" spans="1:4" x14ac:dyDescent="0.2">
      <c r="A558" s="6" t="s">
        <v>19791</v>
      </c>
      <c r="B558" t="s">
        <v>10934</v>
      </c>
      <c r="C558" t="s">
        <v>19846</v>
      </c>
      <c r="D558" s="13">
        <v>1414920</v>
      </c>
    </row>
    <row r="559" spans="1:4" x14ac:dyDescent="0.2">
      <c r="A559" s="6" t="s">
        <v>19791</v>
      </c>
      <c r="B559" t="s">
        <v>10934</v>
      </c>
      <c r="C559" t="s">
        <v>19862</v>
      </c>
      <c r="D559" s="13">
        <v>1312611</v>
      </c>
    </row>
    <row r="560" spans="1:4" x14ac:dyDescent="0.2">
      <c r="A560" s="6" t="s">
        <v>19791</v>
      </c>
      <c r="B560" t="s">
        <v>10934</v>
      </c>
      <c r="C560" t="s">
        <v>19890</v>
      </c>
      <c r="D560" s="13">
        <v>815615</v>
      </c>
    </row>
    <row r="561" spans="1:4" x14ac:dyDescent="0.2">
      <c r="A561" s="6" t="s">
        <v>19791</v>
      </c>
      <c r="B561" t="s">
        <v>10934</v>
      </c>
      <c r="C561" t="s">
        <v>17527</v>
      </c>
      <c r="D561" s="13">
        <v>148318</v>
      </c>
    </row>
    <row r="562" spans="1:4" x14ac:dyDescent="0.2">
      <c r="A562" s="6" t="s">
        <v>19791</v>
      </c>
      <c r="B562" t="s">
        <v>10934</v>
      </c>
      <c r="C562" t="s">
        <v>19903</v>
      </c>
      <c r="D562" s="13">
        <v>92160</v>
      </c>
    </row>
    <row r="563" spans="1:4" x14ac:dyDescent="0.2">
      <c r="A563" s="6" t="s">
        <v>19791</v>
      </c>
      <c r="B563" t="s">
        <v>10934</v>
      </c>
      <c r="C563" t="s">
        <v>17488</v>
      </c>
      <c r="D563" s="13">
        <v>50000</v>
      </c>
    </row>
    <row r="564" spans="1:4" x14ac:dyDescent="0.2">
      <c r="A564" s="6" t="s">
        <v>19791</v>
      </c>
      <c r="B564" t="s">
        <v>10934</v>
      </c>
      <c r="C564" t="s">
        <v>19903</v>
      </c>
      <c r="D564" s="13">
        <v>50000</v>
      </c>
    </row>
    <row r="565" spans="1:4" x14ac:dyDescent="0.2">
      <c r="A565" s="6" t="s">
        <v>19791</v>
      </c>
      <c r="B565" t="s">
        <v>10934</v>
      </c>
      <c r="C565" t="s">
        <v>19912</v>
      </c>
      <c r="D565" s="13">
        <v>50000</v>
      </c>
    </row>
    <row r="566" spans="1:4" x14ac:dyDescent="0.2">
      <c r="A566" s="6" t="s">
        <v>19791</v>
      </c>
      <c r="B566" t="s">
        <v>16920</v>
      </c>
      <c r="C566" t="s">
        <v>17426</v>
      </c>
      <c r="D566" s="13">
        <v>24773250</v>
      </c>
    </row>
    <row r="567" spans="1:4" x14ac:dyDescent="0.2">
      <c r="A567" s="6" t="s">
        <v>19791</v>
      </c>
      <c r="B567" t="s">
        <v>16920</v>
      </c>
      <c r="C567" t="s">
        <v>17425</v>
      </c>
      <c r="D567" s="13">
        <v>23775506</v>
      </c>
    </row>
    <row r="568" spans="1:4" x14ac:dyDescent="0.2">
      <c r="A568" s="6" t="s">
        <v>19791</v>
      </c>
      <c r="B568" t="s">
        <v>16920</v>
      </c>
      <c r="C568" t="s">
        <v>17420</v>
      </c>
      <c r="D568" s="13">
        <v>18063850</v>
      </c>
    </row>
    <row r="569" spans="1:4" x14ac:dyDescent="0.2">
      <c r="A569" s="6" t="s">
        <v>19791</v>
      </c>
      <c r="B569" t="s">
        <v>16920</v>
      </c>
      <c r="C569" t="s">
        <v>17129</v>
      </c>
      <c r="D569" s="13">
        <v>16661641</v>
      </c>
    </row>
    <row r="570" spans="1:4" x14ac:dyDescent="0.2">
      <c r="A570" s="6" t="s">
        <v>19791</v>
      </c>
      <c r="B570" t="s">
        <v>16920</v>
      </c>
      <c r="C570" t="s">
        <v>17144</v>
      </c>
      <c r="D570" s="13">
        <v>11825000</v>
      </c>
    </row>
    <row r="571" spans="1:4" x14ac:dyDescent="0.2">
      <c r="A571" s="6" t="s">
        <v>19791</v>
      </c>
      <c r="B571" t="s">
        <v>16920</v>
      </c>
      <c r="C571" t="s">
        <v>17423</v>
      </c>
      <c r="D571" s="13">
        <v>8000000</v>
      </c>
    </row>
    <row r="572" spans="1:4" x14ac:dyDescent="0.2">
      <c r="A572" s="6" t="s">
        <v>19791</v>
      </c>
      <c r="B572" t="s">
        <v>16920</v>
      </c>
      <c r="C572" t="s">
        <v>17296</v>
      </c>
      <c r="D572" s="13">
        <v>5225000</v>
      </c>
    </row>
    <row r="573" spans="1:4" x14ac:dyDescent="0.2">
      <c r="A573" s="6" t="s">
        <v>19791</v>
      </c>
      <c r="B573" t="s">
        <v>16920</v>
      </c>
      <c r="C573" t="s">
        <v>17072</v>
      </c>
      <c r="D573" s="13">
        <v>3290000</v>
      </c>
    </row>
    <row r="574" spans="1:4" x14ac:dyDescent="0.2">
      <c r="A574" s="6" t="s">
        <v>19791</v>
      </c>
      <c r="B574" t="s">
        <v>16920</v>
      </c>
      <c r="C574" t="s">
        <v>19657</v>
      </c>
      <c r="D574" s="13">
        <v>3000000</v>
      </c>
    </row>
    <row r="575" spans="1:4" x14ac:dyDescent="0.2">
      <c r="A575" s="6" t="s">
        <v>19791</v>
      </c>
      <c r="B575" t="s">
        <v>16920</v>
      </c>
      <c r="C575" t="s">
        <v>17432</v>
      </c>
      <c r="D575" s="13">
        <v>2093040</v>
      </c>
    </row>
    <row r="576" spans="1:4" x14ac:dyDescent="0.2">
      <c r="A576" s="6" t="s">
        <v>19791</v>
      </c>
      <c r="B576" t="s">
        <v>16920</v>
      </c>
      <c r="C576" t="s">
        <v>17255</v>
      </c>
      <c r="D576" s="13">
        <v>2000000</v>
      </c>
    </row>
    <row r="577" spans="1:4" x14ac:dyDescent="0.2">
      <c r="A577" s="6" t="s">
        <v>19791</v>
      </c>
      <c r="B577" t="s">
        <v>16920</v>
      </c>
      <c r="C577" t="s">
        <v>16940</v>
      </c>
      <c r="D577" s="13">
        <v>1709538</v>
      </c>
    </row>
    <row r="578" spans="1:4" x14ac:dyDescent="0.2">
      <c r="A578" s="6" t="s">
        <v>19791</v>
      </c>
      <c r="B578" t="s">
        <v>16920</v>
      </c>
      <c r="C578" t="s">
        <v>16977</v>
      </c>
      <c r="D578" s="13">
        <v>1471382</v>
      </c>
    </row>
    <row r="579" spans="1:4" x14ac:dyDescent="0.2">
      <c r="A579" s="6" t="s">
        <v>19791</v>
      </c>
      <c r="B579" t="s">
        <v>16920</v>
      </c>
      <c r="C579" t="s">
        <v>17424</v>
      </c>
      <c r="D579" s="13">
        <v>830000</v>
      </c>
    </row>
    <row r="580" spans="1:4" x14ac:dyDescent="0.2">
      <c r="A580" s="6" t="s">
        <v>19791</v>
      </c>
      <c r="B580" t="s">
        <v>16920</v>
      </c>
      <c r="C580" t="s">
        <v>17430</v>
      </c>
      <c r="D580" s="13">
        <v>263124</v>
      </c>
    </row>
    <row r="581" spans="1:4" x14ac:dyDescent="0.2">
      <c r="A581" s="6" t="s">
        <v>19791</v>
      </c>
      <c r="B581" t="s">
        <v>16920</v>
      </c>
      <c r="C581" t="s">
        <v>17555</v>
      </c>
      <c r="D581" s="13">
        <v>140902</v>
      </c>
    </row>
    <row r="582" spans="1:4" x14ac:dyDescent="0.2">
      <c r="A582" s="6" t="s">
        <v>19791</v>
      </c>
      <c r="B582" t="s">
        <v>16920</v>
      </c>
      <c r="C582" t="s">
        <v>19911</v>
      </c>
      <c r="D582" s="13">
        <v>50000</v>
      </c>
    </row>
    <row r="583" spans="1:4" x14ac:dyDescent="0.2">
      <c r="A583" s="6" t="s">
        <v>19791</v>
      </c>
      <c r="B583" t="s">
        <v>16920</v>
      </c>
      <c r="C583" t="s">
        <v>19658</v>
      </c>
      <c r="D583" s="13">
        <v>50000</v>
      </c>
    </row>
    <row r="584" spans="1:4" x14ac:dyDescent="0.2">
      <c r="A584" s="6" t="s">
        <v>19767</v>
      </c>
      <c r="B584" s="1" t="s">
        <v>10547</v>
      </c>
      <c r="C584" s="1" t="s">
        <v>17104</v>
      </c>
      <c r="D584" s="14">
        <v>23180275</v>
      </c>
    </row>
    <row r="585" spans="1:4" x14ac:dyDescent="0.2">
      <c r="A585" s="6" t="s">
        <v>19767</v>
      </c>
      <c r="B585" s="1" t="s">
        <v>10547</v>
      </c>
      <c r="C585" s="1" t="s">
        <v>16934</v>
      </c>
      <c r="D585" s="14">
        <v>20072033</v>
      </c>
    </row>
    <row r="586" spans="1:4" x14ac:dyDescent="0.2">
      <c r="A586" s="6" t="s">
        <v>19767</v>
      </c>
      <c r="B586" s="1" t="s">
        <v>10547</v>
      </c>
      <c r="C586" s="1" t="s">
        <v>16942</v>
      </c>
      <c r="D586" s="14">
        <v>15730338</v>
      </c>
    </row>
    <row r="587" spans="1:4" x14ac:dyDescent="0.2">
      <c r="A587" s="6" t="s">
        <v>19767</v>
      </c>
      <c r="B587" s="1" t="s">
        <v>10547</v>
      </c>
      <c r="C587" s="1" t="s">
        <v>16936</v>
      </c>
      <c r="D587" s="14">
        <v>8550000</v>
      </c>
    </row>
    <row r="588" spans="1:4" x14ac:dyDescent="0.2">
      <c r="A588" s="6" t="s">
        <v>19767</v>
      </c>
      <c r="B588" s="1" t="s">
        <v>10547</v>
      </c>
      <c r="C588" s="1" t="s">
        <v>16938</v>
      </c>
      <c r="D588" s="14">
        <v>5239437</v>
      </c>
    </row>
    <row r="589" spans="1:4" x14ac:dyDescent="0.2">
      <c r="A589" s="6" t="s">
        <v>19767</v>
      </c>
      <c r="B589" s="1" t="s">
        <v>10547</v>
      </c>
      <c r="C589" s="1" t="s">
        <v>16945</v>
      </c>
      <c r="D589" s="14">
        <v>4000000</v>
      </c>
    </row>
    <row r="590" spans="1:4" x14ac:dyDescent="0.2">
      <c r="A590" s="6" t="s">
        <v>19767</v>
      </c>
      <c r="B590" s="1" t="s">
        <v>10547</v>
      </c>
      <c r="C590" s="1" t="s">
        <v>16939</v>
      </c>
      <c r="D590" s="14">
        <v>3850000</v>
      </c>
    </row>
    <row r="591" spans="1:4" x14ac:dyDescent="0.2">
      <c r="A591" s="6" t="s">
        <v>19767</v>
      </c>
      <c r="B591" s="1" t="s">
        <v>10547</v>
      </c>
      <c r="C591" s="1" t="s">
        <v>16940</v>
      </c>
      <c r="D591" s="14">
        <v>3333334</v>
      </c>
    </row>
    <row r="592" spans="1:4" x14ac:dyDescent="0.2">
      <c r="A592" s="6" t="s">
        <v>19767</v>
      </c>
      <c r="B592" s="1" t="s">
        <v>10547</v>
      </c>
      <c r="C592" s="1" t="s">
        <v>19597</v>
      </c>
      <c r="D592" s="14">
        <v>2708582</v>
      </c>
    </row>
    <row r="593" spans="1:4" x14ac:dyDescent="0.2">
      <c r="A593" s="6" t="s">
        <v>19767</v>
      </c>
      <c r="B593" s="1" t="s">
        <v>10547</v>
      </c>
      <c r="C593" s="1" t="s">
        <v>19598</v>
      </c>
      <c r="D593" s="14">
        <v>2500000</v>
      </c>
    </row>
    <row r="594" spans="1:4" x14ac:dyDescent="0.2">
      <c r="A594" s="6" t="s">
        <v>19767</v>
      </c>
      <c r="B594" s="1" t="s">
        <v>10547</v>
      </c>
      <c r="C594" s="1" t="s">
        <v>19599</v>
      </c>
      <c r="D594" s="14">
        <v>2281605</v>
      </c>
    </row>
    <row r="595" spans="1:4" x14ac:dyDescent="0.2">
      <c r="A595" s="6" t="s">
        <v>19767</v>
      </c>
      <c r="B595" s="1" t="s">
        <v>10547</v>
      </c>
      <c r="C595" s="1" t="s">
        <v>16947</v>
      </c>
      <c r="D595" s="14">
        <v>1015696</v>
      </c>
    </row>
    <row r="596" spans="1:4" x14ac:dyDescent="0.2">
      <c r="A596" s="6" t="s">
        <v>19767</v>
      </c>
      <c r="B596" s="1" t="s">
        <v>10547</v>
      </c>
      <c r="C596" s="1" t="s">
        <v>19765</v>
      </c>
      <c r="D596" s="14">
        <v>1000000</v>
      </c>
    </row>
    <row r="597" spans="1:4" x14ac:dyDescent="0.2">
      <c r="A597" s="6" t="s">
        <v>19767</v>
      </c>
      <c r="B597" s="1" t="s">
        <v>10547</v>
      </c>
      <c r="C597" s="1" t="s">
        <v>16972</v>
      </c>
      <c r="D597" s="14">
        <v>980431</v>
      </c>
    </row>
    <row r="598" spans="1:4" x14ac:dyDescent="0.2">
      <c r="A598" s="6" t="s">
        <v>19767</v>
      </c>
      <c r="B598" s="1" t="s">
        <v>10547</v>
      </c>
      <c r="C598" s="1" t="s">
        <v>17161</v>
      </c>
      <c r="D598" s="14">
        <v>979848</v>
      </c>
    </row>
    <row r="599" spans="1:4" x14ac:dyDescent="0.2">
      <c r="A599" s="6" t="s">
        <v>19767</v>
      </c>
      <c r="B599" s="1" t="s">
        <v>10547</v>
      </c>
      <c r="C599" s="1" t="s">
        <v>19660</v>
      </c>
      <c r="D599" s="14">
        <v>50000</v>
      </c>
    </row>
    <row r="600" spans="1:4" x14ac:dyDescent="0.2">
      <c r="A600" s="6" t="s">
        <v>19767</v>
      </c>
      <c r="B600" s="1" t="s">
        <v>10564</v>
      </c>
      <c r="C600" s="1" t="s">
        <v>16935</v>
      </c>
      <c r="D600" s="14">
        <v>26540100</v>
      </c>
    </row>
    <row r="601" spans="1:4" x14ac:dyDescent="0.2">
      <c r="A601" s="6" t="s">
        <v>19767</v>
      </c>
      <c r="B601" s="1" t="s">
        <v>10564</v>
      </c>
      <c r="C601" s="1" t="s">
        <v>16950</v>
      </c>
      <c r="D601" s="14">
        <v>12000000</v>
      </c>
    </row>
    <row r="602" spans="1:4" x14ac:dyDescent="0.2">
      <c r="A602" s="6" t="s">
        <v>19767</v>
      </c>
      <c r="B602" s="1" t="s">
        <v>10564</v>
      </c>
      <c r="C602" s="1" t="s">
        <v>16951</v>
      </c>
      <c r="D602" s="14">
        <v>8269663</v>
      </c>
    </row>
    <row r="603" spans="1:4" x14ac:dyDescent="0.2">
      <c r="A603" s="6" t="s">
        <v>19767</v>
      </c>
      <c r="B603" s="1" t="s">
        <v>10564</v>
      </c>
      <c r="C603" s="1" t="s">
        <v>16957</v>
      </c>
      <c r="D603" s="14">
        <v>8000000</v>
      </c>
    </row>
    <row r="604" spans="1:4" x14ac:dyDescent="0.2">
      <c r="A604" s="6" t="s">
        <v>19767</v>
      </c>
      <c r="B604" s="1" t="s">
        <v>10564</v>
      </c>
      <c r="C604" s="1" t="s">
        <v>16952</v>
      </c>
      <c r="D604" s="14">
        <v>6587132</v>
      </c>
    </row>
    <row r="605" spans="1:4" x14ac:dyDescent="0.2">
      <c r="A605" s="6" t="s">
        <v>19767</v>
      </c>
      <c r="B605" s="1" t="s">
        <v>10564</v>
      </c>
      <c r="C605" s="1" t="s">
        <v>16953</v>
      </c>
      <c r="D605" s="14">
        <v>6286408</v>
      </c>
    </row>
    <row r="606" spans="1:4" x14ac:dyDescent="0.2">
      <c r="A606" s="6" t="s">
        <v>19767</v>
      </c>
      <c r="B606" s="1" t="s">
        <v>10564</v>
      </c>
      <c r="C606" s="1" t="s">
        <v>16954</v>
      </c>
      <c r="D606" s="14">
        <v>5000000</v>
      </c>
    </row>
    <row r="607" spans="1:4" x14ac:dyDescent="0.2">
      <c r="A607" s="6" t="s">
        <v>19767</v>
      </c>
      <c r="B607" s="1" t="s">
        <v>10564</v>
      </c>
      <c r="C607" s="1" t="s">
        <v>16955</v>
      </c>
      <c r="D607" s="14">
        <v>3578880</v>
      </c>
    </row>
    <row r="608" spans="1:4" x14ac:dyDescent="0.2">
      <c r="A608" s="6" t="s">
        <v>19767</v>
      </c>
      <c r="B608" s="1" t="s">
        <v>10564</v>
      </c>
      <c r="C608" s="1" t="s">
        <v>16959</v>
      </c>
      <c r="D608" s="14">
        <v>3094013</v>
      </c>
    </row>
    <row r="609" spans="1:4" x14ac:dyDescent="0.2">
      <c r="A609" s="6" t="s">
        <v>19767</v>
      </c>
      <c r="B609" s="1" t="s">
        <v>10564</v>
      </c>
      <c r="C609" s="1" t="s">
        <v>16961</v>
      </c>
      <c r="D609" s="14">
        <v>1906440</v>
      </c>
    </row>
    <row r="610" spans="1:4" x14ac:dyDescent="0.2">
      <c r="A610" s="6" t="s">
        <v>19767</v>
      </c>
      <c r="B610" s="1" t="s">
        <v>10564</v>
      </c>
      <c r="C610" s="1" t="s">
        <v>16963</v>
      </c>
      <c r="D610" s="14">
        <v>1825200</v>
      </c>
    </row>
    <row r="611" spans="1:4" x14ac:dyDescent="0.2">
      <c r="A611" s="6" t="s">
        <v>19767</v>
      </c>
      <c r="B611" s="1" t="s">
        <v>10564</v>
      </c>
      <c r="C611" s="1" t="s">
        <v>17201</v>
      </c>
      <c r="D611" s="14">
        <v>1410598</v>
      </c>
    </row>
    <row r="612" spans="1:4" x14ac:dyDescent="0.2">
      <c r="A612" s="6" t="s">
        <v>19767</v>
      </c>
      <c r="B612" s="1" t="s">
        <v>10564</v>
      </c>
      <c r="C612" s="1" t="s">
        <v>16964</v>
      </c>
      <c r="D612" s="14">
        <v>1223653</v>
      </c>
    </row>
    <row r="613" spans="1:4" x14ac:dyDescent="0.2">
      <c r="A613" s="6" t="s">
        <v>19767</v>
      </c>
      <c r="B613" s="1" t="s">
        <v>10564</v>
      </c>
      <c r="C613" s="1" t="s">
        <v>16965</v>
      </c>
      <c r="D613" s="14">
        <v>1200240</v>
      </c>
    </row>
    <row r="614" spans="1:4" x14ac:dyDescent="0.2">
      <c r="A614" s="6" t="s">
        <v>19767</v>
      </c>
      <c r="B614" s="1" t="s">
        <v>10564</v>
      </c>
      <c r="C614" s="1" t="s">
        <v>19663</v>
      </c>
      <c r="D614" s="14">
        <v>250000</v>
      </c>
    </row>
    <row r="615" spans="1:4" x14ac:dyDescent="0.2">
      <c r="A615" s="6" t="s">
        <v>19767</v>
      </c>
      <c r="B615" s="1" t="s">
        <v>10564</v>
      </c>
      <c r="C615" s="1" t="s">
        <v>19664</v>
      </c>
      <c r="D615" s="14">
        <v>50000</v>
      </c>
    </row>
    <row r="616" spans="1:4" x14ac:dyDescent="0.2">
      <c r="A616" s="6" t="s">
        <v>19767</v>
      </c>
      <c r="B616" s="1" t="s">
        <v>10564</v>
      </c>
      <c r="C616" s="1" t="s">
        <v>19666</v>
      </c>
      <c r="D616" s="14">
        <v>25000</v>
      </c>
    </row>
    <row r="617" spans="1:4" x14ac:dyDescent="0.2">
      <c r="A617" s="6" t="s">
        <v>19767</v>
      </c>
      <c r="B617" s="1" t="s">
        <v>10564</v>
      </c>
      <c r="C617" s="1" t="s">
        <v>19665</v>
      </c>
      <c r="D617" s="14">
        <v>25000</v>
      </c>
    </row>
    <row r="618" spans="1:4" x14ac:dyDescent="0.2">
      <c r="A618" s="6" t="s">
        <v>19767</v>
      </c>
      <c r="B618" s="1" t="s">
        <v>16911</v>
      </c>
      <c r="C618" s="1" t="s">
        <v>16969</v>
      </c>
      <c r="D618" s="14">
        <v>21165675</v>
      </c>
    </row>
    <row r="619" spans="1:4" x14ac:dyDescent="0.2">
      <c r="A619" s="6" t="s">
        <v>19767</v>
      </c>
      <c r="B619" s="1" t="s">
        <v>16911</v>
      </c>
      <c r="C619" s="1" t="s">
        <v>16996</v>
      </c>
      <c r="D619" s="14">
        <v>11483254</v>
      </c>
    </row>
    <row r="620" spans="1:4" x14ac:dyDescent="0.2">
      <c r="A620" s="6" t="s">
        <v>19767</v>
      </c>
      <c r="B620" s="1" t="s">
        <v>16911</v>
      </c>
      <c r="C620" s="1" t="s">
        <v>17405</v>
      </c>
      <c r="D620" s="14">
        <v>9250000</v>
      </c>
    </row>
    <row r="621" spans="1:4" x14ac:dyDescent="0.2">
      <c r="A621" s="6" t="s">
        <v>19767</v>
      </c>
      <c r="B621" s="1" t="s">
        <v>16911</v>
      </c>
      <c r="C621" s="1" t="s">
        <v>17395</v>
      </c>
      <c r="D621" s="14">
        <v>5500000</v>
      </c>
    </row>
    <row r="622" spans="1:4" x14ac:dyDescent="0.2">
      <c r="A622" s="6" t="s">
        <v>19767</v>
      </c>
      <c r="B622" s="1" t="s">
        <v>16911</v>
      </c>
      <c r="C622" s="1" t="s">
        <v>16970</v>
      </c>
      <c r="D622" s="14">
        <v>5474787</v>
      </c>
    </row>
    <row r="623" spans="1:4" x14ac:dyDescent="0.2">
      <c r="A623" s="6" t="s">
        <v>19767</v>
      </c>
      <c r="B623" s="1" t="s">
        <v>16911</v>
      </c>
      <c r="C623" s="1" t="s">
        <v>17209</v>
      </c>
      <c r="D623" s="14">
        <v>4347826</v>
      </c>
    </row>
    <row r="624" spans="1:4" x14ac:dyDescent="0.2">
      <c r="A624" s="6" t="s">
        <v>19767</v>
      </c>
      <c r="B624" s="1" t="s">
        <v>16911</v>
      </c>
      <c r="C624" s="1" t="s">
        <v>16973</v>
      </c>
      <c r="D624" s="14">
        <v>3573020</v>
      </c>
    </row>
    <row r="625" spans="1:4" x14ac:dyDescent="0.2">
      <c r="A625" s="6" t="s">
        <v>19767</v>
      </c>
      <c r="B625" s="1" t="s">
        <v>16911</v>
      </c>
      <c r="C625" s="1" t="s">
        <v>17492</v>
      </c>
      <c r="D625" s="14">
        <v>3000000</v>
      </c>
    </row>
    <row r="626" spans="1:4" x14ac:dyDescent="0.2">
      <c r="A626" s="6" t="s">
        <v>19767</v>
      </c>
      <c r="B626" s="1" t="s">
        <v>16911</v>
      </c>
      <c r="C626" s="1" t="s">
        <v>17284</v>
      </c>
      <c r="D626" s="14">
        <v>2500000</v>
      </c>
    </row>
    <row r="627" spans="1:4" x14ac:dyDescent="0.2">
      <c r="A627" s="6" t="s">
        <v>19767</v>
      </c>
      <c r="B627" s="1" t="s">
        <v>16911</v>
      </c>
      <c r="C627" s="1" t="s">
        <v>19601</v>
      </c>
      <c r="D627" s="14">
        <v>1395600</v>
      </c>
    </row>
    <row r="628" spans="1:4" x14ac:dyDescent="0.2">
      <c r="A628" s="6" t="s">
        <v>19767</v>
      </c>
      <c r="B628" s="1" t="s">
        <v>16911</v>
      </c>
      <c r="C628" s="1" t="s">
        <v>16977</v>
      </c>
      <c r="D628" s="14">
        <v>1191480</v>
      </c>
    </row>
    <row r="629" spans="1:4" x14ac:dyDescent="0.2">
      <c r="A629" s="6" t="s">
        <v>19767</v>
      </c>
      <c r="B629" s="1" t="s">
        <v>16911</v>
      </c>
      <c r="C629" s="1" t="s">
        <v>17228</v>
      </c>
      <c r="D629" s="14">
        <v>1015696</v>
      </c>
    </row>
    <row r="630" spans="1:4" x14ac:dyDescent="0.2">
      <c r="A630" s="6" t="s">
        <v>19767</v>
      </c>
      <c r="B630" s="1" t="s">
        <v>16911</v>
      </c>
      <c r="C630" s="1" t="s">
        <v>17305</v>
      </c>
      <c r="D630" s="14">
        <v>980431</v>
      </c>
    </row>
    <row r="631" spans="1:4" x14ac:dyDescent="0.2">
      <c r="A631" s="6" t="s">
        <v>19767</v>
      </c>
      <c r="B631" s="1" t="s">
        <v>16911</v>
      </c>
      <c r="C631" s="1" t="s">
        <v>16985</v>
      </c>
      <c r="D631" s="14">
        <v>980431</v>
      </c>
    </row>
    <row r="632" spans="1:4" x14ac:dyDescent="0.2">
      <c r="A632" s="6" t="s">
        <v>19767</v>
      </c>
      <c r="B632" s="1" t="s">
        <v>16911</v>
      </c>
      <c r="C632" s="1" t="s">
        <v>16972</v>
      </c>
      <c r="D632" s="14">
        <v>500000</v>
      </c>
    </row>
    <row r="633" spans="1:4" x14ac:dyDescent="0.2">
      <c r="A633" s="6" t="s">
        <v>19767</v>
      </c>
      <c r="B633" s="1" t="s">
        <v>16911</v>
      </c>
      <c r="C633" s="1" t="s">
        <v>16978</v>
      </c>
      <c r="D633" s="14">
        <v>323599</v>
      </c>
    </row>
    <row r="634" spans="1:4" x14ac:dyDescent="0.2">
      <c r="A634" s="6" t="s">
        <v>19767</v>
      </c>
      <c r="B634" s="1" t="s">
        <v>16911</v>
      </c>
      <c r="C634" s="1" t="s">
        <v>19742</v>
      </c>
      <c r="D634" s="14">
        <v>100000</v>
      </c>
    </row>
    <row r="635" spans="1:4" x14ac:dyDescent="0.2">
      <c r="A635" s="6" t="s">
        <v>19767</v>
      </c>
      <c r="B635" s="1" t="s">
        <v>16911</v>
      </c>
      <c r="C635" s="1" t="s">
        <v>19661</v>
      </c>
      <c r="D635" s="14">
        <v>100000</v>
      </c>
    </row>
    <row r="636" spans="1:4" x14ac:dyDescent="0.2">
      <c r="A636" s="6" t="s">
        <v>19767</v>
      </c>
      <c r="B636" s="1" t="s">
        <v>16911</v>
      </c>
      <c r="C636" s="1" t="s">
        <v>19662</v>
      </c>
      <c r="D636" s="14">
        <v>45000</v>
      </c>
    </row>
    <row r="637" spans="1:4" x14ac:dyDescent="0.2">
      <c r="A637" s="6" t="s">
        <v>19767</v>
      </c>
      <c r="B637" s="1" t="s">
        <v>10580</v>
      </c>
      <c r="C637" s="1" t="s">
        <v>16987</v>
      </c>
      <c r="D637" s="14">
        <v>20869566</v>
      </c>
    </row>
    <row r="638" spans="1:4" x14ac:dyDescent="0.2">
      <c r="A638" s="6" t="s">
        <v>19767</v>
      </c>
      <c r="B638" s="1" t="s">
        <v>10580</v>
      </c>
      <c r="C638" s="1" t="s">
        <v>16990</v>
      </c>
      <c r="D638" s="14">
        <v>13000000</v>
      </c>
    </row>
    <row r="639" spans="1:4" x14ac:dyDescent="0.2">
      <c r="A639" s="6" t="s">
        <v>19767</v>
      </c>
      <c r="B639" s="1" t="s">
        <v>10580</v>
      </c>
      <c r="C639" s="1" t="s">
        <v>16989</v>
      </c>
      <c r="D639" s="14">
        <v>12250000</v>
      </c>
    </row>
    <row r="640" spans="1:4" x14ac:dyDescent="0.2">
      <c r="A640" s="6" t="s">
        <v>19767</v>
      </c>
      <c r="B640" s="1" t="s">
        <v>10580</v>
      </c>
      <c r="C640" s="1" t="s">
        <v>16988</v>
      </c>
      <c r="D640" s="14">
        <v>12000000</v>
      </c>
    </row>
    <row r="641" spans="1:4" x14ac:dyDescent="0.2">
      <c r="A641" s="6" t="s">
        <v>19767</v>
      </c>
      <c r="B641" s="1" t="s">
        <v>10580</v>
      </c>
      <c r="C641" s="1" t="s">
        <v>16994</v>
      </c>
      <c r="D641" s="14">
        <v>6511628</v>
      </c>
    </row>
    <row r="642" spans="1:4" x14ac:dyDescent="0.2">
      <c r="A642" s="6" t="s">
        <v>19767</v>
      </c>
      <c r="B642" s="1" t="s">
        <v>10580</v>
      </c>
      <c r="C642" s="1" t="s">
        <v>16991</v>
      </c>
      <c r="D642" s="14">
        <v>6348759</v>
      </c>
    </row>
    <row r="643" spans="1:4" x14ac:dyDescent="0.2">
      <c r="A643" s="6" t="s">
        <v>19767</v>
      </c>
      <c r="B643" s="1" t="s">
        <v>10580</v>
      </c>
      <c r="C643" s="1" t="s">
        <v>17363</v>
      </c>
      <c r="D643" s="14">
        <v>6333333</v>
      </c>
    </row>
    <row r="644" spans="1:4" x14ac:dyDescent="0.2">
      <c r="A644" s="6" t="s">
        <v>19767</v>
      </c>
      <c r="B644" s="1" t="s">
        <v>10580</v>
      </c>
      <c r="C644" s="1" t="s">
        <v>17430</v>
      </c>
      <c r="D644" s="14">
        <v>6000000</v>
      </c>
    </row>
    <row r="645" spans="1:4" x14ac:dyDescent="0.2">
      <c r="A645" s="6" t="s">
        <v>19767</v>
      </c>
      <c r="B645" s="1" t="s">
        <v>10580</v>
      </c>
      <c r="C645" s="1" t="s">
        <v>16993</v>
      </c>
      <c r="D645" s="14">
        <v>5318313</v>
      </c>
    </row>
    <row r="646" spans="1:4" x14ac:dyDescent="0.2">
      <c r="A646" s="6" t="s">
        <v>19767</v>
      </c>
      <c r="B646" s="1" t="s">
        <v>10580</v>
      </c>
      <c r="C646" s="1" t="s">
        <v>17155</v>
      </c>
      <c r="D646" s="14">
        <v>5000000</v>
      </c>
    </row>
    <row r="647" spans="1:4" x14ac:dyDescent="0.2">
      <c r="A647" s="6" t="s">
        <v>19767</v>
      </c>
      <c r="B647" s="1" t="s">
        <v>10580</v>
      </c>
      <c r="C647" s="1" t="s">
        <v>16995</v>
      </c>
      <c r="D647" s="14">
        <v>2730000</v>
      </c>
    </row>
    <row r="648" spans="1:4" x14ac:dyDescent="0.2">
      <c r="A648" s="6" t="s">
        <v>19767</v>
      </c>
      <c r="B648" s="1" t="s">
        <v>10580</v>
      </c>
      <c r="C648" s="1" t="s">
        <v>17351</v>
      </c>
      <c r="D648" s="14">
        <v>1050961</v>
      </c>
    </row>
    <row r="649" spans="1:4" x14ac:dyDescent="0.2">
      <c r="A649" s="6" t="s">
        <v>19767</v>
      </c>
      <c r="B649" s="1" t="s">
        <v>10580</v>
      </c>
      <c r="C649" s="1" t="s">
        <v>16999</v>
      </c>
      <c r="D649" s="14">
        <v>874636</v>
      </c>
    </row>
    <row r="650" spans="1:4" x14ac:dyDescent="0.2">
      <c r="A650" s="6" t="s">
        <v>19767</v>
      </c>
      <c r="B650" s="1" t="s">
        <v>10580</v>
      </c>
      <c r="C650" s="1" t="s">
        <v>17326</v>
      </c>
      <c r="D650" s="14">
        <v>874636</v>
      </c>
    </row>
    <row r="651" spans="1:4" x14ac:dyDescent="0.2">
      <c r="A651" s="6" t="s">
        <v>19767</v>
      </c>
      <c r="B651" s="1" t="s">
        <v>10580</v>
      </c>
      <c r="C651" s="1" t="s">
        <v>19604</v>
      </c>
      <c r="D651" s="14">
        <v>543471</v>
      </c>
    </row>
    <row r="652" spans="1:4" x14ac:dyDescent="0.2">
      <c r="A652" s="6" t="s">
        <v>19767</v>
      </c>
      <c r="B652" s="1" t="s">
        <v>10580</v>
      </c>
      <c r="C652" s="1" t="s">
        <v>19667</v>
      </c>
      <c r="D652" s="14">
        <v>75000</v>
      </c>
    </row>
    <row r="653" spans="1:4" x14ac:dyDescent="0.2">
      <c r="A653" s="6" t="s">
        <v>19767</v>
      </c>
      <c r="B653" s="1" t="s">
        <v>10595</v>
      </c>
      <c r="C653" s="1" t="s">
        <v>17193</v>
      </c>
      <c r="D653" s="14">
        <v>23200000</v>
      </c>
    </row>
    <row r="654" spans="1:4" x14ac:dyDescent="0.2">
      <c r="A654" s="6" t="s">
        <v>19767</v>
      </c>
      <c r="B654" s="1" t="s">
        <v>10595</v>
      </c>
      <c r="C654" s="1" t="s">
        <v>17002</v>
      </c>
      <c r="D654" s="14">
        <v>17552209</v>
      </c>
    </row>
    <row r="655" spans="1:4" x14ac:dyDescent="0.2">
      <c r="A655" s="6" t="s">
        <v>19767</v>
      </c>
      <c r="B655" s="1" t="s">
        <v>10595</v>
      </c>
      <c r="C655" s="1" t="s">
        <v>17361</v>
      </c>
      <c r="D655" s="14">
        <v>14000000</v>
      </c>
    </row>
    <row r="656" spans="1:4" x14ac:dyDescent="0.2">
      <c r="A656" s="6" t="s">
        <v>19767</v>
      </c>
      <c r="B656" s="1" t="s">
        <v>10595</v>
      </c>
      <c r="C656" s="1" t="s">
        <v>17261</v>
      </c>
      <c r="D656" s="14">
        <v>13219250</v>
      </c>
    </row>
    <row r="657" spans="1:4" x14ac:dyDescent="0.2">
      <c r="A657" s="6" t="s">
        <v>19767</v>
      </c>
      <c r="B657" s="1" t="s">
        <v>10595</v>
      </c>
      <c r="C657" s="1" t="s">
        <v>17004</v>
      </c>
      <c r="D657" s="14">
        <v>8950000</v>
      </c>
    </row>
    <row r="658" spans="1:4" x14ac:dyDescent="0.2">
      <c r="A658" s="6" t="s">
        <v>19767</v>
      </c>
      <c r="B658" s="1" t="s">
        <v>10595</v>
      </c>
      <c r="C658" s="1" t="s">
        <v>17006</v>
      </c>
      <c r="D658" s="14">
        <v>5782450</v>
      </c>
    </row>
    <row r="659" spans="1:4" x14ac:dyDescent="0.2">
      <c r="A659" s="6" t="s">
        <v>19767</v>
      </c>
      <c r="B659" s="1" t="s">
        <v>10595</v>
      </c>
      <c r="C659" s="1" t="s">
        <v>17487</v>
      </c>
      <c r="D659" s="14">
        <v>3183526</v>
      </c>
    </row>
    <row r="660" spans="1:4" x14ac:dyDescent="0.2">
      <c r="A660" s="6" t="s">
        <v>19767</v>
      </c>
      <c r="B660" s="1" t="s">
        <v>10595</v>
      </c>
      <c r="C660" s="1" t="s">
        <v>17008</v>
      </c>
      <c r="D660" s="14">
        <v>2483040</v>
      </c>
    </row>
    <row r="661" spans="1:4" x14ac:dyDescent="0.2">
      <c r="A661" s="6" t="s">
        <v>19767</v>
      </c>
      <c r="B661" s="1" t="s">
        <v>10595</v>
      </c>
      <c r="C661" s="1" t="s">
        <v>17270</v>
      </c>
      <c r="D661" s="14">
        <v>1643040</v>
      </c>
    </row>
    <row r="662" spans="1:4" x14ac:dyDescent="0.2">
      <c r="A662" s="6" t="s">
        <v>19767</v>
      </c>
      <c r="B662" s="1" t="s">
        <v>10595</v>
      </c>
      <c r="C662" s="1" t="s">
        <v>17011</v>
      </c>
      <c r="D662" s="14">
        <v>1453680</v>
      </c>
    </row>
    <row r="663" spans="1:4" x14ac:dyDescent="0.2">
      <c r="A663" s="6" t="s">
        <v>19767</v>
      </c>
      <c r="B663" s="1" t="s">
        <v>10595</v>
      </c>
      <c r="C663" s="1" t="s">
        <v>17320</v>
      </c>
      <c r="D663" s="14">
        <v>1015696</v>
      </c>
    </row>
    <row r="664" spans="1:4" x14ac:dyDescent="0.2">
      <c r="A664" s="6" t="s">
        <v>19767</v>
      </c>
      <c r="B664" s="1" t="s">
        <v>10595</v>
      </c>
      <c r="C664" s="1" t="s">
        <v>17015</v>
      </c>
      <c r="D664" s="14">
        <v>874636</v>
      </c>
    </row>
    <row r="665" spans="1:4" x14ac:dyDescent="0.2">
      <c r="A665" s="6" t="s">
        <v>19767</v>
      </c>
      <c r="B665" s="1" t="s">
        <v>10595</v>
      </c>
      <c r="C665" s="1" t="s">
        <v>16965</v>
      </c>
      <c r="D665" s="14">
        <v>864346</v>
      </c>
    </row>
    <row r="666" spans="1:4" x14ac:dyDescent="0.2">
      <c r="A666" s="6" t="s">
        <v>19767</v>
      </c>
      <c r="B666" s="1" t="s">
        <v>10595</v>
      </c>
      <c r="C666" s="1" t="s">
        <v>19668</v>
      </c>
      <c r="D666" s="14">
        <v>69500</v>
      </c>
    </row>
    <row r="667" spans="1:4" x14ac:dyDescent="0.2">
      <c r="A667" s="6" t="s">
        <v>19767</v>
      </c>
      <c r="B667" s="1" t="s">
        <v>10611</v>
      </c>
      <c r="C667" s="1" t="s">
        <v>17016</v>
      </c>
      <c r="D667" s="14">
        <v>30963450</v>
      </c>
    </row>
    <row r="668" spans="1:4" x14ac:dyDescent="0.2">
      <c r="A668" s="6" t="s">
        <v>19767</v>
      </c>
      <c r="B668" s="1" t="s">
        <v>10611</v>
      </c>
      <c r="C668" s="1" t="s">
        <v>17017</v>
      </c>
      <c r="D668" s="14">
        <v>21165675</v>
      </c>
    </row>
    <row r="669" spans="1:4" x14ac:dyDescent="0.2">
      <c r="A669" s="6" t="s">
        <v>19767</v>
      </c>
      <c r="B669" s="1" t="s">
        <v>10611</v>
      </c>
      <c r="C669" s="1" t="s">
        <v>17018</v>
      </c>
      <c r="D669" s="14">
        <v>17638063</v>
      </c>
    </row>
    <row r="670" spans="1:4" x14ac:dyDescent="0.2">
      <c r="A670" s="6" t="s">
        <v>19767</v>
      </c>
      <c r="B670" s="1" t="s">
        <v>10611</v>
      </c>
      <c r="C670" s="1" t="s">
        <v>17019</v>
      </c>
      <c r="D670" s="14">
        <v>15330435</v>
      </c>
    </row>
    <row r="671" spans="1:4" x14ac:dyDescent="0.2">
      <c r="A671" s="6" t="s">
        <v>19767</v>
      </c>
      <c r="B671" s="1" t="s">
        <v>10611</v>
      </c>
      <c r="C671" s="1" t="s">
        <v>17022</v>
      </c>
      <c r="D671" s="14">
        <v>12800000</v>
      </c>
    </row>
    <row r="672" spans="1:4" x14ac:dyDescent="0.2">
      <c r="A672" s="6" t="s">
        <v>19767</v>
      </c>
      <c r="B672" s="1" t="s">
        <v>10611</v>
      </c>
      <c r="C672" s="1" t="s">
        <v>17020</v>
      </c>
      <c r="D672" s="14">
        <v>9662922</v>
      </c>
    </row>
    <row r="673" spans="1:4" x14ac:dyDescent="0.2">
      <c r="A673" s="6" t="s">
        <v>19767</v>
      </c>
      <c r="B673" s="1" t="s">
        <v>10611</v>
      </c>
      <c r="C673" s="1" t="s">
        <v>17021</v>
      </c>
      <c r="D673" s="14">
        <v>7806971</v>
      </c>
    </row>
    <row r="674" spans="1:4" x14ac:dyDescent="0.2">
      <c r="A674" s="6" t="s">
        <v>19767</v>
      </c>
      <c r="B674" s="1" t="s">
        <v>10611</v>
      </c>
      <c r="C674" s="1" t="s">
        <v>17007</v>
      </c>
      <c r="D674" s="14">
        <v>4837500</v>
      </c>
    </row>
    <row r="675" spans="1:4" x14ac:dyDescent="0.2">
      <c r="A675" s="6" t="s">
        <v>19767</v>
      </c>
      <c r="B675" s="1" t="s">
        <v>10611</v>
      </c>
      <c r="C675" s="1" t="s">
        <v>17025</v>
      </c>
      <c r="D675" s="14">
        <v>2500000</v>
      </c>
    </row>
    <row r="676" spans="1:4" x14ac:dyDescent="0.2">
      <c r="A676" s="6" t="s">
        <v>19767</v>
      </c>
      <c r="B676" s="1" t="s">
        <v>10611</v>
      </c>
      <c r="C676" s="1" t="s">
        <v>19607</v>
      </c>
      <c r="D676" s="14">
        <v>2194500</v>
      </c>
    </row>
    <row r="677" spans="1:4" x14ac:dyDescent="0.2">
      <c r="A677" s="6" t="s">
        <v>19767</v>
      </c>
      <c r="B677" s="1" t="s">
        <v>10611</v>
      </c>
      <c r="C677" s="1" t="s">
        <v>17176</v>
      </c>
      <c r="D677" s="14">
        <v>1551659</v>
      </c>
    </row>
    <row r="678" spans="1:4" x14ac:dyDescent="0.2">
      <c r="A678" s="6" t="s">
        <v>19767</v>
      </c>
      <c r="B678" s="1" t="s">
        <v>10611</v>
      </c>
      <c r="C678" s="1" t="s">
        <v>17026</v>
      </c>
      <c r="D678" s="14">
        <v>1551659</v>
      </c>
    </row>
    <row r="679" spans="1:4" x14ac:dyDescent="0.2">
      <c r="A679" s="6" t="s">
        <v>19767</v>
      </c>
      <c r="B679" s="1" t="s">
        <v>10611</v>
      </c>
      <c r="C679" s="1" t="s">
        <v>17577</v>
      </c>
      <c r="D679" s="14">
        <v>1015696</v>
      </c>
    </row>
    <row r="680" spans="1:4" x14ac:dyDescent="0.2">
      <c r="A680" s="6" t="s">
        <v>19767</v>
      </c>
      <c r="B680" s="1" t="s">
        <v>10611</v>
      </c>
      <c r="C680" s="1" t="s">
        <v>17029</v>
      </c>
      <c r="D680" s="14">
        <v>874636</v>
      </c>
    </row>
    <row r="681" spans="1:4" x14ac:dyDescent="0.2">
      <c r="A681" s="6" t="s">
        <v>19767</v>
      </c>
      <c r="B681" s="1" t="s">
        <v>10611</v>
      </c>
      <c r="C681" s="1" t="s">
        <v>19608</v>
      </c>
      <c r="D681" s="14">
        <v>543471</v>
      </c>
    </row>
    <row r="682" spans="1:4" x14ac:dyDescent="0.2">
      <c r="A682" s="6" t="s">
        <v>19767</v>
      </c>
      <c r="B682" s="1" t="s">
        <v>10611</v>
      </c>
      <c r="C682" s="1" t="s">
        <v>17030</v>
      </c>
      <c r="D682" s="14">
        <v>18255</v>
      </c>
    </row>
    <row r="683" spans="1:4" x14ac:dyDescent="0.2">
      <c r="A683" s="6" t="s">
        <v>19767</v>
      </c>
      <c r="B683" s="1" t="s">
        <v>10626</v>
      </c>
      <c r="C683" s="1" t="s">
        <v>17033</v>
      </c>
      <c r="D683" s="14">
        <v>25000000</v>
      </c>
    </row>
    <row r="684" spans="1:4" x14ac:dyDescent="0.2">
      <c r="A684" s="6" t="s">
        <v>19767</v>
      </c>
      <c r="B684" s="1" t="s">
        <v>10626</v>
      </c>
      <c r="C684" s="1" t="s">
        <v>17095</v>
      </c>
      <c r="D684" s="14">
        <v>22116750</v>
      </c>
    </row>
    <row r="685" spans="1:4" x14ac:dyDescent="0.2">
      <c r="A685" s="6" t="s">
        <v>19767</v>
      </c>
      <c r="B685" s="1" t="s">
        <v>10626</v>
      </c>
      <c r="C685" s="1" t="s">
        <v>17031</v>
      </c>
      <c r="D685" s="14">
        <v>17145838</v>
      </c>
    </row>
    <row r="686" spans="1:4" x14ac:dyDescent="0.2">
      <c r="A686" s="6" t="s">
        <v>19767</v>
      </c>
      <c r="B686" s="1" t="s">
        <v>10626</v>
      </c>
      <c r="C686" s="1" t="s">
        <v>17090</v>
      </c>
      <c r="D686" s="14">
        <v>11027027</v>
      </c>
    </row>
    <row r="687" spans="1:4" x14ac:dyDescent="0.2">
      <c r="A687" s="6" t="s">
        <v>19767</v>
      </c>
      <c r="B687" s="1" t="s">
        <v>10626</v>
      </c>
      <c r="C687" s="1" t="s">
        <v>16970</v>
      </c>
      <c r="D687" s="14">
        <v>9000000</v>
      </c>
    </row>
    <row r="688" spans="1:4" x14ac:dyDescent="0.2">
      <c r="A688" s="6" t="s">
        <v>19767</v>
      </c>
      <c r="B688" s="1" t="s">
        <v>10626</v>
      </c>
      <c r="C688" s="1" t="s">
        <v>17044</v>
      </c>
      <c r="D688" s="14">
        <v>8375000</v>
      </c>
    </row>
    <row r="689" spans="1:4" x14ac:dyDescent="0.2">
      <c r="A689" s="6" t="s">
        <v>19767</v>
      </c>
      <c r="B689" s="1" t="s">
        <v>10626</v>
      </c>
      <c r="C689" s="1" t="s">
        <v>17036</v>
      </c>
      <c r="D689" s="14">
        <v>4227996</v>
      </c>
    </row>
    <row r="690" spans="1:4" x14ac:dyDescent="0.2">
      <c r="A690" s="6" t="s">
        <v>19767</v>
      </c>
      <c r="B690" s="1" t="s">
        <v>10626</v>
      </c>
      <c r="C690" s="1" t="s">
        <v>17035</v>
      </c>
      <c r="D690" s="14">
        <v>4096950</v>
      </c>
    </row>
    <row r="691" spans="1:4" x14ac:dyDescent="0.2">
      <c r="A691" s="6" t="s">
        <v>19767</v>
      </c>
      <c r="B691" s="1" t="s">
        <v>10626</v>
      </c>
      <c r="C691" s="1" t="s">
        <v>17371</v>
      </c>
      <c r="D691" s="14">
        <v>2898000</v>
      </c>
    </row>
    <row r="692" spans="1:4" x14ac:dyDescent="0.2">
      <c r="A692" s="6" t="s">
        <v>19767</v>
      </c>
      <c r="B692" s="1" t="s">
        <v>10626</v>
      </c>
      <c r="C692" s="1" t="s">
        <v>17038</v>
      </c>
      <c r="D692" s="14">
        <v>1514160</v>
      </c>
    </row>
    <row r="693" spans="1:4" x14ac:dyDescent="0.2">
      <c r="A693" s="6" t="s">
        <v>19767</v>
      </c>
      <c r="B693" s="1" t="s">
        <v>10626</v>
      </c>
      <c r="C693" s="1" t="s">
        <v>17370</v>
      </c>
      <c r="D693" s="14">
        <v>1050961</v>
      </c>
    </row>
    <row r="694" spans="1:4" x14ac:dyDescent="0.2">
      <c r="A694" s="6" t="s">
        <v>19767</v>
      </c>
      <c r="B694" s="1" t="s">
        <v>10626</v>
      </c>
      <c r="C694" s="1" t="s">
        <v>17045</v>
      </c>
      <c r="D694" s="14">
        <v>874636</v>
      </c>
    </row>
    <row r="695" spans="1:4" x14ac:dyDescent="0.2">
      <c r="A695" s="6" t="s">
        <v>19767</v>
      </c>
      <c r="B695" s="1" t="s">
        <v>10626</v>
      </c>
      <c r="C695" s="1" t="s">
        <v>19610</v>
      </c>
      <c r="D695" s="14">
        <v>543471</v>
      </c>
    </row>
    <row r="696" spans="1:4" x14ac:dyDescent="0.2">
      <c r="A696" s="6" t="s">
        <v>19767</v>
      </c>
      <c r="B696" s="1" t="s">
        <v>10626</v>
      </c>
      <c r="C696" s="1" t="s">
        <v>19669</v>
      </c>
      <c r="D696" s="14">
        <v>543471</v>
      </c>
    </row>
    <row r="697" spans="1:4" x14ac:dyDescent="0.2">
      <c r="A697" s="6" t="s">
        <v>19767</v>
      </c>
      <c r="B697" s="1" t="s">
        <v>10626</v>
      </c>
      <c r="C697" s="1" t="s">
        <v>19611</v>
      </c>
      <c r="D697" s="14">
        <v>543471</v>
      </c>
    </row>
    <row r="698" spans="1:4" x14ac:dyDescent="0.2">
      <c r="A698" s="6" t="s">
        <v>19767</v>
      </c>
      <c r="B698" s="1" t="s">
        <v>10626</v>
      </c>
      <c r="C698" s="1" t="s">
        <v>17046</v>
      </c>
      <c r="D698" s="14">
        <v>437318</v>
      </c>
    </row>
    <row r="699" spans="1:4" x14ac:dyDescent="0.2">
      <c r="A699" s="6" t="s">
        <v>19767</v>
      </c>
      <c r="B699" s="1" t="s">
        <v>10626</v>
      </c>
      <c r="C699" s="1" t="s">
        <v>17043</v>
      </c>
      <c r="D699" s="14">
        <v>315759</v>
      </c>
    </row>
    <row r="700" spans="1:4" x14ac:dyDescent="0.2">
      <c r="A700" s="6" t="s">
        <v>19767</v>
      </c>
      <c r="B700" s="1" t="s">
        <v>10626</v>
      </c>
      <c r="C700" s="1" t="s">
        <v>19670</v>
      </c>
      <c r="D700" s="14">
        <v>70000</v>
      </c>
    </row>
    <row r="701" spans="1:4" x14ac:dyDescent="0.2">
      <c r="A701" s="6" t="s">
        <v>19767</v>
      </c>
      <c r="B701" s="1" t="s">
        <v>10626</v>
      </c>
      <c r="C701" s="1" t="s">
        <v>19671</v>
      </c>
      <c r="D701" s="14">
        <v>20000</v>
      </c>
    </row>
    <row r="702" spans="1:4" x14ac:dyDescent="0.2">
      <c r="A702" s="6" t="s">
        <v>19767</v>
      </c>
      <c r="B702" s="1" t="s">
        <v>10642</v>
      </c>
      <c r="C702" s="1" t="s">
        <v>17047</v>
      </c>
      <c r="D702" s="14">
        <v>15050000</v>
      </c>
    </row>
    <row r="703" spans="1:4" x14ac:dyDescent="0.2">
      <c r="A703" s="6" t="s">
        <v>19767</v>
      </c>
      <c r="B703" s="1" t="s">
        <v>10642</v>
      </c>
      <c r="C703" s="1" t="s">
        <v>17048</v>
      </c>
      <c r="D703" s="14">
        <v>12078652</v>
      </c>
    </row>
    <row r="704" spans="1:4" x14ac:dyDescent="0.2">
      <c r="A704" s="6" t="s">
        <v>19767</v>
      </c>
      <c r="B704" s="1" t="s">
        <v>10642</v>
      </c>
      <c r="C704" s="1" t="s">
        <v>17049</v>
      </c>
      <c r="D704" s="14">
        <v>11233146</v>
      </c>
    </row>
    <row r="705" spans="1:4" x14ac:dyDescent="0.2">
      <c r="A705" s="6" t="s">
        <v>19767</v>
      </c>
      <c r="B705" s="1" t="s">
        <v>10642</v>
      </c>
      <c r="C705" s="1" t="s">
        <v>17056</v>
      </c>
      <c r="D705" s="14">
        <v>8070175</v>
      </c>
    </row>
    <row r="706" spans="1:4" x14ac:dyDescent="0.2">
      <c r="A706" s="6" t="s">
        <v>19767</v>
      </c>
      <c r="B706" s="1" t="s">
        <v>10642</v>
      </c>
      <c r="C706" s="1" t="s">
        <v>17051</v>
      </c>
      <c r="D706" s="14">
        <v>4540525</v>
      </c>
    </row>
    <row r="707" spans="1:4" x14ac:dyDescent="0.2">
      <c r="A707" s="6" t="s">
        <v>19767</v>
      </c>
      <c r="B707" s="1" t="s">
        <v>10642</v>
      </c>
      <c r="C707" s="1" t="s">
        <v>17053</v>
      </c>
      <c r="D707" s="14">
        <v>3533333</v>
      </c>
    </row>
    <row r="708" spans="1:4" x14ac:dyDescent="0.2">
      <c r="A708" s="6" t="s">
        <v>19767</v>
      </c>
      <c r="B708" s="1" t="s">
        <v>10642</v>
      </c>
      <c r="C708" s="1" t="s">
        <v>17060</v>
      </c>
      <c r="D708" s="14">
        <v>3500000</v>
      </c>
    </row>
    <row r="709" spans="1:4" x14ac:dyDescent="0.2">
      <c r="A709" s="6" t="s">
        <v>19767</v>
      </c>
      <c r="B709" s="1" t="s">
        <v>10642</v>
      </c>
      <c r="C709" s="1" t="s">
        <v>17054</v>
      </c>
      <c r="D709" s="14">
        <v>3241800</v>
      </c>
    </row>
    <row r="710" spans="1:4" x14ac:dyDescent="0.2">
      <c r="A710" s="6" t="s">
        <v>19767</v>
      </c>
      <c r="B710" s="1" t="s">
        <v>10642</v>
      </c>
      <c r="C710" s="1" t="s">
        <v>17057</v>
      </c>
      <c r="D710" s="14">
        <v>1921320</v>
      </c>
    </row>
    <row r="711" spans="1:4" x14ac:dyDescent="0.2">
      <c r="A711" s="6" t="s">
        <v>19767</v>
      </c>
      <c r="B711" s="1" t="s">
        <v>10642</v>
      </c>
      <c r="C711" s="1" t="s">
        <v>17059</v>
      </c>
      <c r="D711" s="14">
        <v>1655880</v>
      </c>
    </row>
    <row r="712" spans="1:4" x14ac:dyDescent="0.2">
      <c r="A712" s="6" t="s">
        <v>19767</v>
      </c>
      <c r="B712" s="1" t="s">
        <v>10642</v>
      </c>
      <c r="C712" s="1" t="s">
        <v>17061</v>
      </c>
      <c r="D712" s="14">
        <v>1358500</v>
      </c>
    </row>
    <row r="713" spans="1:4" x14ac:dyDescent="0.2">
      <c r="A713" s="6" t="s">
        <v>19767</v>
      </c>
      <c r="B713" s="1" t="s">
        <v>10642</v>
      </c>
      <c r="C713" s="1" t="s">
        <v>17253</v>
      </c>
      <c r="D713" s="14">
        <v>980431</v>
      </c>
    </row>
    <row r="714" spans="1:4" x14ac:dyDescent="0.2">
      <c r="A714" s="6" t="s">
        <v>19767</v>
      </c>
      <c r="B714" s="1" t="s">
        <v>10642</v>
      </c>
      <c r="C714" s="1" t="s">
        <v>17063</v>
      </c>
      <c r="D714" s="14">
        <v>980431</v>
      </c>
    </row>
    <row r="715" spans="1:4" x14ac:dyDescent="0.2">
      <c r="A715" s="6" t="s">
        <v>19767</v>
      </c>
      <c r="B715" s="1" t="s">
        <v>10642</v>
      </c>
      <c r="C715" s="1" t="s">
        <v>17491</v>
      </c>
      <c r="D715" s="14">
        <v>150000</v>
      </c>
    </row>
    <row r="716" spans="1:4" x14ac:dyDescent="0.2">
      <c r="A716" s="6" t="s">
        <v>19767</v>
      </c>
      <c r="B716" s="1" t="s">
        <v>10642</v>
      </c>
      <c r="C716" s="1" t="s">
        <v>19672</v>
      </c>
      <c r="D716" s="14">
        <v>50000</v>
      </c>
    </row>
    <row r="717" spans="1:4" x14ac:dyDescent="0.2">
      <c r="A717" s="6" t="s">
        <v>19767</v>
      </c>
      <c r="B717" s="1" t="s">
        <v>10642</v>
      </c>
      <c r="C717" s="1" t="s">
        <v>17488</v>
      </c>
      <c r="D717" s="14">
        <v>50000</v>
      </c>
    </row>
    <row r="718" spans="1:4" x14ac:dyDescent="0.2">
      <c r="A718" s="6" t="s">
        <v>19767</v>
      </c>
      <c r="B718" s="1" t="s">
        <v>10657</v>
      </c>
      <c r="C718" s="1" t="s">
        <v>17074</v>
      </c>
      <c r="D718" s="14">
        <v>22116750</v>
      </c>
    </row>
    <row r="719" spans="1:4" x14ac:dyDescent="0.2">
      <c r="A719" s="6" t="s">
        <v>19767</v>
      </c>
      <c r="B719" s="1" t="s">
        <v>10657</v>
      </c>
      <c r="C719" s="1" t="s">
        <v>17068</v>
      </c>
      <c r="D719" s="14">
        <v>17200000</v>
      </c>
    </row>
    <row r="720" spans="1:4" x14ac:dyDescent="0.2">
      <c r="A720" s="6" t="s">
        <v>19767</v>
      </c>
      <c r="B720" s="1" t="s">
        <v>10657</v>
      </c>
      <c r="C720" s="1" t="s">
        <v>17070</v>
      </c>
      <c r="D720" s="14">
        <v>14956522</v>
      </c>
    </row>
    <row r="721" spans="1:4" x14ac:dyDescent="0.2">
      <c r="A721" s="6" t="s">
        <v>19767</v>
      </c>
      <c r="B721" s="1" t="s">
        <v>10657</v>
      </c>
      <c r="C721" s="1" t="s">
        <v>17340</v>
      </c>
      <c r="D721" s="14">
        <v>10991957</v>
      </c>
    </row>
    <row r="722" spans="1:4" x14ac:dyDescent="0.2">
      <c r="A722" s="6" t="s">
        <v>19767</v>
      </c>
      <c r="B722" s="1" t="s">
        <v>10657</v>
      </c>
      <c r="C722" s="1" t="s">
        <v>17384</v>
      </c>
      <c r="D722" s="14">
        <v>7000000</v>
      </c>
    </row>
    <row r="723" spans="1:4" x14ac:dyDescent="0.2">
      <c r="A723" s="6" t="s">
        <v>19767</v>
      </c>
      <c r="B723" s="1" t="s">
        <v>10657</v>
      </c>
      <c r="C723" s="1" t="s">
        <v>17071</v>
      </c>
      <c r="D723" s="14">
        <v>6500000</v>
      </c>
    </row>
    <row r="724" spans="1:4" x14ac:dyDescent="0.2">
      <c r="A724" s="6" t="s">
        <v>19767</v>
      </c>
      <c r="B724" s="1" t="s">
        <v>10657</v>
      </c>
      <c r="C724" s="1" t="s">
        <v>17317</v>
      </c>
      <c r="D724" s="14">
        <v>6000000</v>
      </c>
    </row>
    <row r="725" spans="1:4" x14ac:dyDescent="0.2">
      <c r="A725" s="6" t="s">
        <v>19767</v>
      </c>
      <c r="B725" s="1" t="s">
        <v>10657</v>
      </c>
      <c r="C725" s="1" t="s">
        <v>17069</v>
      </c>
      <c r="D725" s="14">
        <v>5331729</v>
      </c>
    </row>
    <row r="726" spans="1:4" x14ac:dyDescent="0.2">
      <c r="A726" s="6" t="s">
        <v>19767</v>
      </c>
      <c r="B726" s="1" t="s">
        <v>10657</v>
      </c>
      <c r="C726" s="1" t="s">
        <v>17073</v>
      </c>
      <c r="D726" s="14">
        <v>4625000</v>
      </c>
    </row>
    <row r="727" spans="1:4" x14ac:dyDescent="0.2">
      <c r="A727" s="6" t="s">
        <v>19767</v>
      </c>
      <c r="B727" s="1" t="s">
        <v>10657</v>
      </c>
      <c r="C727" s="1" t="s">
        <v>17076</v>
      </c>
      <c r="D727" s="14">
        <v>3678319</v>
      </c>
    </row>
    <row r="728" spans="1:4" x14ac:dyDescent="0.2">
      <c r="A728" s="6" t="s">
        <v>19767</v>
      </c>
      <c r="B728" s="1" t="s">
        <v>10657</v>
      </c>
      <c r="C728" s="1" t="s">
        <v>17077</v>
      </c>
      <c r="D728" s="14">
        <v>2969880</v>
      </c>
    </row>
    <row r="729" spans="1:4" x14ac:dyDescent="0.2">
      <c r="A729" s="6" t="s">
        <v>19767</v>
      </c>
      <c r="B729" s="1" t="s">
        <v>10657</v>
      </c>
      <c r="C729" s="1" t="s">
        <v>17083</v>
      </c>
      <c r="D729" s="14">
        <v>2255644</v>
      </c>
    </row>
    <row r="730" spans="1:4" x14ac:dyDescent="0.2">
      <c r="A730" s="6" t="s">
        <v>19767</v>
      </c>
      <c r="B730" s="1" t="s">
        <v>10657</v>
      </c>
      <c r="C730" s="1" t="s">
        <v>17199</v>
      </c>
      <c r="D730" s="14">
        <v>1551659</v>
      </c>
    </row>
    <row r="731" spans="1:4" x14ac:dyDescent="0.2">
      <c r="A731" s="6" t="s">
        <v>19767</v>
      </c>
      <c r="B731" s="1" t="s">
        <v>10657</v>
      </c>
      <c r="C731" s="1" t="s">
        <v>19614</v>
      </c>
      <c r="D731" s="14">
        <v>874636</v>
      </c>
    </row>
    <row r="732" spans="1:4" x14ac:dyDescent="0.2">
      <c r="A732" s="6" t="s">
        <v>19767</v>
      </c>
      <c r="B732" s="1" t="s">
        <v>10657</v>
      </c>
      <c r="C732" s="1" t="s">
        <v>19673</v>
      </c>
      <c r="D732" s="14">
        <v>30000</v>
      </c>
    </row>
    <row r="733" spans="1:4" x14ac:dyDescent="0.2">
      <c r="A733" s="6" t="s">
        <v>19767</v>
      </c>
      <c r="B733" s="1" t="s">
        <v>10657</v>
      </c>
      <c r="C733" s="1" t="s">
        <v>19674</v>
      </c>
      <c r="D733" s="14">
        <v>25000</v>
      </c>
    </row>
    <row r="734" spans="1:4" x14ac:dyDescent="0.2">
      <c r="A734" s="6" t="s">
        <v>19767</v>
      </c>
      <c r="B734" s="1" t="s">
        <v>10657</v>
      </c>
      <c r="C734" s="1" t="s">
        <v>17187</v>
      </c>
      <c r="D734" s="14">
        <v>11949</v>
      </c>
    </row>
    <row r="735" spans="1:4" x14ac:dyDescent="0.2">
      <c r="A735" s="6" t="s">
        <v>19767</v>
      </c>
      <c r="B735" s="1" t="s">
        <v>10673</v>
      </c>
      <c r="C735" s="1" t="s">
        <v>17276</v>
      </c>
      <c r="D735" s="14">
        <v>26540100</v>
      </c>
    </row>
    <row r="736" spans="1:4" x14ac:dyDescent="0.2">
      <c r="A736" s="6" t="s">
        <v>19767</v>
      </c>
      <c r="B736" s="1" t="s">
        <v>10673</v>
      </c>
      <c r="C736" s="1" t="s">
        <v>17088</v>
      </c>
      <c r="D736" s="14">
        <v>16663575</v>
      </c>
    </row>
    <row r="737" spans="1:4" x14ac:dyDescent="0.2">
      <c r="A737" s="6" t="s">
        <v>19767</v>
      </c>
      <c r="B737" s="1" t="s">
        <v>10673</v>
      </c>
      <c r="C737" s="1" t="s">
        <v>17089</v>
      </c>
      <c r="D737" s="14">
        <v>15330435</v>
      </c>
    </row>
    <row r="738" spans="1:4" x14ac:dyDescent="0.2">
      <c r="A738" s="6" t="s">
        <v>19767</v>
      </c>
      <c r="B738" s="1" t="s">
        <v>10673</v>
      </c>
      <c r="C738" s="1" t="s">
        <v>17092</v>
      </c>
      <c r="D738" s="14">
        <v>12112359</v>
      </c>
    </row>
    <row r="739" spans="1:4" x14ac:dyDescent="0.2">
      <c r="A739" s="6" t="s">
        <v>19767</v>
      </c>
      <c r="B739" s="1" t="s">
        <v>10673</v>
      </c>
      <c r="C739" s="1" t="s">
        <v>17091</v>
      </c>
      <c r="D739" s="14">
        <v>11131368</v>
      </c>
    </row>
    <row r="740" spans="1:4" x14ac:dyDescent="0.2">
      <c r="A740" s="6" t="s">
        <v>19767</v>
      </c>
      <c r="B740" s="1" t="s">
        <v>10673</v>
      </c>
      <c r="C740" s="1" t="s">
        <v>17094</v>
      </c>
      <c r="D740" s="14">
        <v>5782450</v>
      </c>
    </row>
    <row r="741" spans="1:4" x14ac:dyDescent="0.2">
      <c r="A741" s="6" t="s">
        <v>19767</v>
      </c>
      <c r="B741" s="1" t="s">
        <v>10673</v>
      </c>
      <c r="C741" s="1" t="s">
        <v>17034</v>
      </c>
      <c r="D741" s="14">
        <v>2898000</v>
      </c>
    </row>
    <row r="742" spans="1:4" x14ac:dyDescent="0.2">
      <c r="A742" s="6" t="s">
        <v>19767</v>
      </c>
      <c r="B742" s="1" t="s">
        <v>10673</v>
      </c>
      <c r="C742" s="1" t="s">
        <v>17103</v>
      </c>
      <c r="D742" s="14">
        <v>1551659</v>
      </c>
    </row>
    <row r="743" spans="1:4" x14ac:dyDescent="0.2">
      <c r="A743" s="6" t="s">
        <v>19767</v>
      </c>
      <c r="B743" s="1" t="s">
        <v>10673</v>
      </c>
      <c r="C743" s="1" t="s">
        <v>17383</v>
      </c>
      <c r="D743" s="14">
        <v>1551659</v>
      </c>
    </row>
    <row r="744" spans="1:4" x14ac:dyDescent="0.2">
      <c r="A744" s="6" t="s">
        <v>19767</v>
      </c>
      <c r="B744" s="1" t="s">
        <v>10673</v>
      </c>
      <c r="C744" s="1" t="s">
        <v>17041</v>
      </c>
      <c r="D744" s="14">
        <v>1403611</v>
      </c>
    </row>
    <row r="745" spans="1:4" x14ac:dyDescent="0.2">
      <c r="A745" s="6" t="s">
        <v>19767</v>
      </c>
      <c r="B745" s="1" t="s">
        <v>10673</v>
      </c>
      <c r="C745" s="1" t="s">
        <v>17100</v>
      </c>
      <c r="D745" s="14">
        <v>1182840</v>
      </c>
    </row>
    <row r="746" spans="1:4" x14ac:dyDescent="0.2">
      <c r="A746" s="6" t="s">
        <v>19767</v>
      </c>
      <c r="B746" s="1" t="s">
        <v>10673</v>
      </c>
      <c r="C746" s="1" t="s">
        <v>17101</v>
      </c>
      <c r="D746" s="14">
        <v>1015696</v>
      </c>
    </row>
    <row r="747" spans="1:4" x14ac:dyDescent="0.2">
      <c r="A747" s="6" t="s">
        <v>19767</v>
      </c>
      <c r="B747" s="1" t="s">
        <v>10673</v>
      </c>
      <c r="C747" s="1" t="s">
        <v>17102</v>
      </c>
      <c r="D747" s="14">
        <v>980431</v>
      </c>
    </row>
    <row r="748" spans="1:4" x14ac:dyDescent="0.2">
      <c r="A748" s="6" t="s">
        <v>19767</v>
      </c>
      <c r="B748" s="1" t="s">
        <v>10673</v>
      </c>
      <c r="C748" s="1" t="s">
        <v>17093</v>
      </c>
      <c r="D748" s="14">
        <v>945126</v>
      </c>
    </row>
    <row r="749" spans="1:4" x14ac:dyDescent="0.2">
      <c r="A749" s="6" t="s">
        <v>19767</v>
      </c>
      <c r="B749" s="1" t="s">
        <v>10673</v>
      </c>
      <c r="C749" s="1" t="s">
        <v>17190</v>
      </c>
      <c r="D749" s="14">
        <v>250000</v>
      </c>
    </row>
    <row r="750" spans="1:4" x14ac:dyDescent="0.2">
      <c r="A750" s="6" t="s">
        <v>19767</v>
      </c>
      <c r="B750" s="1" t="s">
        <v>10673</v>
      </c>
      <c r="C750" s="1" t="s">
        <v>19676</v>
      </c>
      <c r="D750" s="14">
        <v>50000</v>
      </c>
    </row>
    <row r="751" spans="1:4" x14ac:dyDescent="0.2">
      <c r="A751" s="6" t="s">
        <v>19767</v>
      </c>
      <c r="B751" s="1" t="s">
        <v>10673</v>
      </c>
      <c r="C751" s="1" t="s">
        <v>19677</v>
      </c>
      <c r="D751" s="14">
        <v>50000</v>
      </c>
    </row>
    <row r="752" spans="1:4" x14ac:dyDescent="0.2">
      <c r="A752" s="6" t="s">
        <v>19767</v>
      </c>
      <c r="B752" s="1" t="s">
        <v>10673</v>
      </c>
      <c r="C752" s="1" t="s">
        <v>19675</v>
      </c>
      <c r="D752" s="14">
        <v>50000</v>
      </c>
    </row>
    <row r="753" spans="1:4" x14ac:dyDescent="0.2">
      <c r="A753" s="6" t="s">
        <v>19767</v>
      </c>
      <c r="B753" s="1" t="s">
        <v>10673</v>
      </c>
      <c r="C753" s="1" t="s">
        <v>17328</v>
      </c>
      <c r="D753" s="14">
        <v>35000</v>
      </c>
    </row>
    <row r="754" spans="1:4" x14ac:dyDescent="0.2">
      <c r="A754" s="6" t="s">
        <v>19767</v>
      </c>
      <c r="B754" s="1" t="s">
        <v>10690</v>
      </c>
      <c r="C754" s="1" t="s">
        <v>17105</v>
      </c>
      <c r="D754" s="14">
        <v>26540100</v>
      </c>
    </row>
    <row r="755" spans="1:4" x14ac:dyDescent="0.2">
      <c r="A755" s="6" t="s">
        <v>19767</v>
      </c>
      <c r="B755" s="1" t="s">
        <v>10690</v>
      </c>
      <c r="C755" s="1" t="s">
        <v>17243</v>
      </c>
      <c r="D755" s="14">
        <v>18735364</v>
      </c>
    </row>
    <row r="756" spans="1:4" x14ac:dyDescent="0.2">
      <c r="A756" s="6" t="s">
        <v>19767</v>
      </c>
      <c r="B756" s="1" t="s">
        <v>10690</v>
      </c>
      <c r="C756" s="1" t="s">
        <v>17239</v>
      </c>
      <c r="D756" s="14">
        <v>12385665</v>
      </c>
    </row>
    <row r="757" spans="1:4" x14ac:dyDescent="0.2">
      <c r="A757" s="6" t="s">
        <v>19767</v>
      </c>
      <c r="B757" s="1" t="s">
        <v>10690</v>
      </c>
      <c r="C757" s="1" t="s">
        <v>17108</v>
      </c>
      <c r="D757" s="14">
        <v>7806971</v>
      </c>
    </row>
    <row r="758" spans="1:4" x14ac:dyDescent="0.2">
      <c r="A758" s="6" t="s">
        <v>19767</v>
      </c>
      <c r="B758" s="1" t="s">
        <v>10690</v>
      </c>
      <c r="C758" s="1" t="s">
        <v>17107</v>
      </c>
      <c r="D758" s="14">
        <v>7612172</v>
      </c>
    </row>
    <row r="759" spans="1:4" x14ac:dyDescent="0.2">
      <c r="A759" s="6" t="s">
        <v>19767</v>
      </c>
      <c r="B759" s="1" t="s">
        <v>10690</v>
      </c>
      <c r="C759" s="1" t="s">
        <v>17109</v>
      </c>
      <c r="D759" s="14">
        <v>6000000</v>
      </c>
    </row>
    <row r="760" spans="1:4" x14ac:dyDescent="0.2">
      <c r="A760" s="6" t="s">
        <v>19767</v>
      </c>
      <c r="B760" s="1" t="s">
        <v>10690</v>
      </c>
      <c r="C760" s="1" t="s">
        <v>17110</v>
      </c>
      <c r="D760" s="14">
        <v>3333333</v>
      </c>
    </row>
    <row r="761" spans="1:4" x14ac:dyDescent="0.2">
      <c r="A761" s="6" t="s">
        <v>19767</v>
      </c>
      <c r="B761" s="1" t="s">
        <v>10690</v>
      </c>
      <c r="C761" s="1" t="s">
        <v>18347</v>
      </c>
      <c r="D761" s="14">
        <v>2898000</v>
      </c>
    </row>
    <row r="762" spans="1:4" x14ac:dyDescent="0.2">
      <c r="A762" s="6" t="s">
        <v>19767</v>
      </c>
      <c r="B762" s="1" t="s">
        <v>10690</v>
      </c>
      <c r="C762" s="1" t="s">
        <v>17218</v>
      </c>
      <c r="D762" s="14">
        <v>1733880</v>
      </c>
    </row>
    <row r="763" spans="1:4" x14ac:dyDescent="0.2">
      <c r="A763" s="6" t="s">
        <v>19767</v>
      </c>
      <c r="B763" s="1" t="s">
        <v>10690</v>
      </c>
      <c r="C763" s="1" t="s">
        <v>17113</v>
      </c>
      <c r="D763" s="14">
        <v>1720560</v>
      </c>
    </row>
    <row r="764" spans="1:4" x14ac:dyDescent="0.2">
      <c r="A764" s="6" t="s">
        <v>19767</v>
      </c>
      <c r="B764" s="1" t="s">
        <v>10690</v>
      </c>
      <c r="C764" s="1" t="s">
        <v>17115</v>
      </c>
      <c r="D764" s="14">
        <v>1296240</v>
      </c>
    </row>
    <row r="765" spans="1:4" x14ac:dyDescent="0.2">
      <c r="A765" s="6" t="s">
        <v>19767</v>
      </c>
      <c r="B765" s="1" t="s">
        <v>10690</v>
      </c>
      <c r="C765" s="1" t="s">
        <v>17150</v>
      </c>
      <c r="D765" s="14">
        <v>1050961</v>
      </c>
    </row>
    <row r="766" spans="1:4" x14ac:dyDescent="0.2">
      <c r="A766" s="6" t="s">
        <v>19767</v>
      </c>
      <c r="B766" s="1" t="s">
        <v>10690</v>
      </c>
      <c r="C766" s="1" t="s">
        <v>17117</v>
      </c>
      <c r="D766" s="14">
        <v>1045000</v>
      </c>
    </row>
    <row r="767" spans="1:4" x14ac:dyDescent="0.2">
      <c r="A767" s="6" t="s">
        <v>19767</v>
      </c>
      <c r="B767" s="1" t="s">
        <v>10690</v>
      </c>
      <c r="C767" s="1" t="s">
        <v>17839</v>
      </c>
      <c r="D767" s="14">
        <v>980431</v>
      </c>
    </row>
    <row r="768" spans="1:4" x14ac:dyDescent="0.2">
      <c r="A768" s="6" t="s">
        <v>19767</v>
      </c>
      <c r="B768" s="1" t="s">
        <v>10690</v>
      </c>
      <c r="C768" s="1" t="s">
        <v>19678</v>
      </c>
      <c r="D768" s="14">
        <v>543471</v>
      </c>
    </row>
    <row r="769" spans="1:4" x14ac:dyDescent="0.2">
      <c r="A769" s="6" t="s">
        <v>19767</v>
      </c>
      <c r="B769" s="1" t="s">
        <v>10690</v>
      </c>
      <c r="C769" s="1" t="s">
        <v>19617</v>
      </c>
      <c r="D769" s="14">
        <v>543471</v>
      </c>
    </row>
    <row r="770" spans="1:4" x14ac:dyDescent="0.2">
      <c r="A770" s="6" t="s">
        <v>19767</v>
      </c>
      <c r="B770" s="1" t="s">
        <v>10690</v>
      </c>
      <c r="C770" s="1" t="s">
        <v>19679</v>
      </c>
      <c r="D770" s="14">
        <v>50000</v>
      </c>
    </row>
    <row r="771" spans="1:4" x14ac:dyDescent="0.2">
      <c r="A771" s="6" t="s">
        <v>19767</v>
      </c>
      <c r="B771" s="1" t="s">
        <v>10690</v>
      </c>
      <c r="C771" s="1" t="s">
        <v>17182</v>
      </c>
      <c r="D771" s="14">
        <v>11534</v>
      </c>
    </row>
    <row r="772" spans="1:4" x14ac:dyDescent="0.2">
      <c r="A772" s="6" t="s">
        <v>19767</v>
      </c>
      <c r="B772" s="1" t="s">
        <v>10705</v>
      </c>
      <c r="C772" s="1" t="s">
        <v>17121</v>
      </c>
      <c r="D772" s="14">
        <v>18314532</v>
      </c>
    </row>
    <row r="773" spans="1:4" x14ac:dyDescent="0.2">
      <c r="A773" s="6" t="s">
        <v>19767</v>
      </c>
      <c r="B773" s="1" t="s">
        <v>10705</v>
      </c>
      <c r="C773" s="1" t="s">
        <v>16971</v>
      </c>
      <c r="D773" s="14">
        <v>14153652</v>
      </c>
    </row>
    <row r="774" spans="1:4" x14ac:dyDescent="0.2">
      <c r="A774" s="6" t="s">
        <v>19767</v>
      </c>
      <c r="B774" s="1" t="s">
        <v>10705</v>
      </c>
      <c r="C774" s="1" t="s">
        <v>17122</v>
      </c>
      <c r="D774" s="14">
        <v>10763500</v>
      </c>
    </row>
    <row r="775" spans="1:4" x14ac:dyDescent="0.2">
      <c r="A775" s="6" t="s">
        <v>19767</v>
      </c>
      <c r="B775" s="1" t="s">
        <v>10705</v>
      </c>
      <c r="C775" s="1" t="s">
        <v>16986</v>
      </c>
      <c r="D775" s="14">
        <v>10230179</v>
      </c>
    </row>
    <row r="776" spans="1:4" x14ac:dyDescent="0.2">
      <c r="A776" s="6" t="s">
        <v>19767</v>
      </c>
      <c r="B776" s="1" t="s">
        <v>10705</v>
      </c>
      <c r="C776" s="1" t="s">
        <v>16937</v>
      </c>
      <c r="D776" s="14">
        <v>8800000</v>
      </c>
    </row>
    <row r="777" spans="1:4" x14ac:dyDescent="0.2">
      <c r="A777" s="6" t="s">
        <v>19767</v>
      </c>
      <c r="B777" s="1" t="s">
        <v>10705</v>
      </c>
      <c r="C777" s="1" t="s">
        <v>17124</v>
      </c>
      <c r="D777" s="14">
        <v>7000000</v>
      </c>
    </row>
    <row r="778" spans="1:4" x14ac:dyDescent="0.2">
      <c r="A778" s="6" t="s">
        <v>19767</v>
      </c>
      <c r="B778" s="1" t="s">
        <v>10705</v>
      </c>
      <c r="C778" s="1" t="s">
        <v>17126</v>
      </c>
      <c r="D778" s="14">
        <v>4583450</v>
      </c>
    </row>
    <row r="779" spans="1:4" x14ac:dyDescent="0.2">
      <c r="A779" s="6" t="s">
        <v>19767</v>
      </c>
      <c r="B779" s="1" t="s">
        <v>10705</v>
      </c>
      <c r="C779" s="1" t="s">
        <v>17127</v>
      </c>
      <c r="D779" s="14">
        <v>4000000</v>
      </c>
    </row>
    <row r="780" spans="1:4" x14ac:dyDescent="0.2">
      <c r="A780" s="6" t="s">
        <v>19767</v>
      </c>
      <c r="B780" s="1" t="s">
        <v>10705</v>
      </c>
      <c r="C780" s="1" t="s">
        <v>17009</v>
      </c>
      <c r="D780" s="14">
        <v>2700000</v>
      </c>
    </row>
    <row r="781" spans="1:4" x14ac:dyDescent="0.2">
      <c r="A781" s="6" t="s">
        <v>19767</v>
      </c>
      <c r="B781" s="1" t="s">
        <v>10705</v>
      </c>
      <c r="C781" s="1" t="s">
        <v>17130</v>
      </c>
      <c r="D781" s="14">
        <v>2463840</v>
      </c>
    </row>
    <row r="782" spans="1:4" x14ac:dyDescent="0.2">
      <c r="A782" s="6" t="s">
        <v>19767</v>
      </c>
      <c r="B782" s="1" t="s">
        <v>10705</v>
      </c>
      <c r="C782" s="1" t="s">
        <v>17267</v>
      </c>
      <c r="D782" s="14">
        <v>1800000</v>
      </c>
    </row>
    <row r="783" spans="1:4" x14ac:dyDescent="0.2">
      <c r="A783" s="6" t="s">
        <v>19767</v>
      </c>
      <c r="B783" s="1" t="s">
        <v>10705</v>
      </c>
      <c r="C783" s="1" t="s">
        <v>17042</v>
      </c>
      <c r="D783" s="14">
        <v>1227286</v>
      </c>
    </row>
    <row r="784" spans="1:4" x14ac:dyDescent="0.2">
      <c r="A784" s="6" t="s">
        <v>19767</v>
      </c>
      <c r="B784" s="1" t="s">
        <v>10705</v>
      </c>
      <c r="C784" s="1" t="s">
        <v>17134</v>
      </c>
      <c r="D784" s="14">
        <v>1052342</v>
      </c>
    </row>
    <row r="785" spans="1:4" x14ac:dyDescent="0.2">
      <c r="A785" s="6" t="s">
        <v>19767</v>
      </c>
      <c r="B785" s="1" t="s">
        <v>10705</v>
      </c>
      <c r="C785" s="1" t="s">
        <v>17133</v>
      </c>
      <c r="D785" s="14">
        <v>1052342</v>
      </c>
    </row>
    <row r="786" spans="1:4" x14ac:dyDescent="0.2">
      <c r="A786" s="6" t="s">
        <v>19767</v>
      </c>
      <c r="B786" s="1" t="s">
        <v>10705</v>
      </c>
      <c r="C786" s="1" t="s">
        <v>19619</v>
      </c>
      <c r="D786" s="14">
        <v>1050500</v>
      </c>
    </row>
    <row r="787" spans="1:4" x14ac:dyDescent="0.2">
      <c r="A787" s="6" t="s">
        <v>19767</v>
      </c>
      <c r="B787" s="1" t="s">
        <v>10705</v>
      </c>
      <c r="C787" s="1" t="s">
        <v>19663</v>
      </c>
      <c r="D787" s="14">
        <v>50000</v>
      </c>
    </row>
    <row r="788" spans="1:4" x14ac:dyDescent="0.2">
      <c r="A788" s="6" t="s">
        <v>19767</v>
      </c>
      <c r="B788" s="1" t="s">
        <v>10705</v>
      </c>
      <c r="C788" s="1" t="s">
        <v>17610</v>
      </c>
      <c r="D788" s="14">
        <v>50000</v>
      </c>
    </row>
    <row r="789" spans="1:4" x14ac:dyDescent="0.2">
      <c r="A789" s="6" t="s">
        <v>19767</v>
      </c>
      <c r="B789" s="1" t="s">
        <v>10705</v>
      </c>
      <c r="C789" s="1" t="s">
        <v>19680</v>
      </c>
      <c r="D789" s="14">
        <v>35381</v>
      </c>
    </row>
    <row r="790" spans="1:4" x14ac:dyDescent="0.2">
      <c r="A790" s="6" t="s">
        <v>19767</v>
      </c>
      <c r="B790" s="1" t="s">
        <v>10705</v>
      </c>
      <c r="C790" s="1" t="s">
        <v>19681</v>
      </c>
      <c r="D790" s="14">
        <v>25000</v>
      </c>
    </row>
    <row r="791" spans="1:4" x14ac:dyDescent="0.2">
      <c r="A791" s="6" t="s">
        <v>19767</v>
      </c>
      <c r="B791" s="1" t="s">
        <v>10720</v>
      </c>
      <c r="C791" s="1" t="s">
        <v>17137</v>
      </c>
      <c r="D791" s="14">
        <v>22868827</v>
      </c>
    </row>
    <row r="792" spans="1:4" x14ac:dyDescent="0.2">
      <c r="A792" s="6" t="s">
        <v>19767</v>
      </c>
      <c r="B792" s="1" t="s">
        <v>10720</v>
      </c>
      <c r="C792" s="1" t="s">
        <v>17138</v>
      </c>
      <c r="D792" s="14">
        <v>21165675</v>
      </c>
    </row>
    <row r="793" spans="1:4" x14ac:dyDescent="0.2">
      <c r="A793" s="6" t="s">
        <v>19767</v>
      </c>
      <c r="B793" s="1" t="s">
        <v>10720</v>
      </c>
      <c r="C793" s="1" t="s">
        <v>17139</v>
      </c>
      <c r="D793" s="14">
        <v>20140839</v>
      </c>
    </row>
    <row r="794" spans="1:4" x14ac:dyDescent="0.2">
      <c r="A794" s="6" t="s">
        <v>19767</v>
      </c>
      <c r="B794" s="1" t="s">
        <v>10720</v>
      </c>
      <c r="C794" s="1" t="s">
        <v>17142</v>
      </c>
      <c r="D794" s="14">
        <v>13253012</v>
      </c>
    </row>
    <row r="795" spans="1:4" x14ac:dyDescent="0.2">
      <c r="A795" s="6" t="s">
        <v>19767</v>
      </c>
      <c r="B795" s="1" t="s">
        <v>10720</v>
      </c>
      <c r="C795" s="1" t="s">
        <v>17144</v>
      </c>
      <c r="D795" s="14">
        <v>11000000</v>
      </c>
    </row>
    <row r="796" spans="1:4" x14ac:dyDescent="0.2">
      <c r="A796" s="6" t="s">
        <v>19767</v>
      </c>
      <c r="B796" s="1" t="s">
        <v>10720</v>
      </c>
      <c r="C796" s="1" t="s">
        <v>17141</v>
      </c>
      <c r="D796" s="14">
        <v>7377500</v>
      </c>
    </row>
    <row r="797" spans="1:4" x14ac:dyDescent="0.2">
      <c r="A797" s="6" t="s">
        <v>19767</v>
      </c>
      <c r="B797" s="1" t="s">
        <v>10720</v>
      </c>
      <c r="C797" s="1" t="s">
        <v>17149</v>
      </c>
      <c r="D797" s="14">
        <v>5628000</v>
      </c>
    </row>
    <row r="798" spans="1:4" x14ac:dyDescent="0.2">
      <c r="A798" s="6" t="s">
        <v>19767</v>
      </c>
      <c r="B798" s="1" t="s">
        <v>10720</v>
      </c>
      <c r="C798" s="1" t="s">
        <v>17143</v>
      </c>
      <c r="D798" s="14">
        <v>3527920</v>
      </c>
    </row>
    <row r="799" spans="1:4" x14ac:dyDescent="0.2">
      <c r="A799" s="6" t="s">
        <v>19767</v>
      </c>
      <c r="B799" s="1" t="s">
        <v>10720</v>
      </c>
      <c r="C799" s="1" t="s">
        <v>17146</v>
      </c>
      <c r="D799" s="14">
        <v>2203000</v>
      </c>
    </row>
    <row r="800" spans="1:4" x14ac:dyDescent="0.2">
      <c r="A800" s="6" t="s">
        <v>19767</v>
      </c>
      <c r="B800" s="1" t="s">
        <v>10720</v>
      </c>
      <c r="C800" s="1" t="s">
        <v>17160</v>
      </c>
      <c r="D800" s="14">
        <v>1551659</v>
      </c>
    </row>
    <row r="801" spans="1:4" x14ac:dyDescent="0.2">
      <c r="A801" s="6" t="s">
        <v>19767</v>
      </c>
      <c r="B801" s="1" t="s">
        <v>10720</v>
      </c>
      <c r="C801" s="1" t="s">
        <v>17037</v>
      </c>
      <c r="D801" s="14">
        <v>1551659</v>
      </c>
    </row>
    <row r="802" spans="1:4" x14ac:dyDescent="0.2">
      <c r="A802" s="6" t="s">
        <v>19767</v>
      </c>
      <c r="B802" s="1" t="s">
        <v>10720</v>
      </c>
      <c r="C802" s="1" t="s">
        <v>17096</v>
      </c>
      <c r="D802" s="14">
        <v>1403611</v>
      </c>
    </row>
    <row r="803" spans="1:4" x14ac:dyDescent="0.2">
      <c r="A803" s="6" t="s">
        <v>19767</v>
      </c>
      <c r="B803" s="1" t="s">
        <v>10720</v>
      </c>
      <c r="C803" s="1" t="s">
        <v>17428</v>
      </c>
      <c r="D803" s="14">
        <v>1315448</v>
      </c>
    </row>
    <row r="804" spans="1:4" x14ac:dyDescent="0.2">
      <c r="A804" s="6" t="s">
        <v>19767</v>
      </c>
      <c r="B804" s="1" t="s">
        <v>10720</v>
      </c>
      <c r="C804" s="1" t="s">
        <v>17472</v>
      </c>
      <c r="D804" s="14">
        <v>650000</v>
      </c>
    </row>
    <row r="805" spans="1:4" x14ac:dyDescent="0.2">
      <c r="A805" s="6" t="s">
        <v>19767</v>
      </c>
      <c r="B805" s="1" t="s">
        <v>10720</v>
      </c>
      <c r="C805" s="1" t="s">
        <v>17145</v>
      </c>
      <c r="D805" s="14">
        <v>510921</v>
      </c>
    </row>
    <row r="806" spans="1:4" x14ac:dyDescent="0.2">
      <c r="A806" s="6" t="s">
        <v>19767</v>
      </c>
      <c r="B806" s="1" t="s">
        <v>10720</v>
      </c>
      <c r="C806" s="1" t="s">
        <v>17493</v>
      </c>
      <c r="D806" s="14">
        <v>252043</v>
      </c>
    </row>
    <row r="807" spans="1:4" x14ac:dyDescent="0.2">
      <c r="A807" s="6" t="s">
        <v>19767</v>
      </c>
      <c r="B807" s="1" t="s">
        <v>10736</v>
      </c>
      <c r="C807" s="1" t="s">
        <v>17195</v>
      </c>
      <c r="D807" s="14">
        <v>18000000</v>
      </c>
    </row>
    <row r="808" spans="1:4" x14ac:dyDescent="0.2">
      <c r="A808" s="6" t="s">
        <v>19767</v>
      </c>
      <c r="B808" s="1" t="s">
        <v>10736</v>
      </c>
      <c r="C808" s="1" t="s">
        <v>17023</v>
      </c>
      <c r="D808" s="14">
        <v>16000000</v>
      </c>
    </row>
    <row r="809" spans="1:4" x14ac:dyDescent="0.2">
      <c r="A809" s="6" t="s">
        <v>19767</v>
      </c>
      <c r="B809" s="1" t="s">
        <v>10736</v>
      </c>
      <c r="C809" s="1" t="s">
        <v>17166</v>
      </c>
      <c r="D809" s="14">
        <v>12500000</v>
      </c>
    </row>
    <row r="810" spans="1:4" x14ac:dyDescent="0.2">
      <c r="A810" s="6" t="s">
        <v>19767</v>
      </c>
      <c r="B810" s="1" t="s">
        <v>10736</v>
      </c>
      <c r="C810" s="1" t="s">
        <v>17263</v>
      </c>
      <c r="D810" s="14">
        <v>7708427</v>
      </c>
    </row>
    <row r="811" spans="1:4" x14ac:dyDescent="0.2">
      <c r="A811" s="6" t="s">
        <v>19767</v>
      </c>
      <c r="B811" s="1" t="s">
        <v>10736</v>
      </c>
      <c r="C811" s="1" t="s">
        <v>19622</v>
      </c>
      <c r="D811" s="14">
        <v>7000000</v>
      </c>
    </row>
    <row r="812" spans="1:4" x14ac:dyDescent="0.2">
      <c r="A812" s="6" t="s">
        <v>19767</v>
      </c>
      <c r="B812" s="1" t="s">
        <v>10736</v>
      </c>
      <c r="C812" s="1" t="s">
        <v>17165</v>
      </c>
      <c r="D812" s="14">
        <v>6191000</v>
      </c>
    </row>
    <row r="813" spans="1:4" x14ac:dyDescent="0.2">
      <c r="A813" s="6" t="s">
        <v>19767</v>
      </c>
      <c r="B813" s="1" t="s">
        <v>10736</v>
      </c>
      <c r="C813" s="1" t="s">
        <v>17157</v>
      </c>
      <c r="D813" s="14">
        <v>5443918</v>
      </c>
    </row>
    <row r="814" spans="1:4" x14ac:dyDescent="0.2">
      <c r="A814" s="6" t="s">
        <v>19767</v>
      </c>
      <c r="B814" s="1" t="s">
        <v>10736</v>
      </c>
      <c r="C814" s="1" t="s">
        <v>17158</v>
      </c>
      <c r="D814" s="14">
        <v>5332800</v>
      </c>
    </row>
    <row r="815" spans="1:4" x14ac:dyDescent="0.2">
      <c r="A815" s="6" t="s">
        <v>19767</v>
      </c>
      <c r="B815" s="1" t="s">
        <v>10736</v>
      </c>
      <c r="C815" s="1" t="s">
        <v>17159</v>
      </c>
      <c r="D815" s="14">
        <v>3267120</v>
      </c>
    </row>
    <row r="816" spans="1:4" x14ac:dyDescent="0.2">
      <c r="A816" s="6" t="s">
        <v>19767</v>
      </c>
      <c r="B816" s="1" t="s">
        <v>10736</v>
      </c>
      <c r="C816" s="1" t="s">
        <v>17162</v>
      </c>
      <c r="D816" s="14">
        <v>1551659</v>
      </c>
    </row>
    <row r="817" spans="1:4" x14ac:dyDescent="0.2">
      <c r="A817" s="6" t="s">
        <v>19767</v>
      </c>
      <c r="B817" s="1" t="s">
        <v>10736</v>
      </c>
      <c r="C817" s="1" t="s">
        <v>17168</v>
      </c>
      <c r="D817" s="14">
        <v>1500000</v>
      </c>
    </row>
    <row r="818" spans="1:4" x14ac:dyDescent="0.2">
      <c r="A818" s="6" t="s">
        <v>19767</v>
      </c>
      <c r="B818" s="1" t="s">
        <v>10736</v>
      </c>
      <c r="C818" s="1" t="s">
        <v>19623</v>
      </c>
      <c r="D818" s="14">
        <v>1207680</v>
      </c>
    </row>
    <row r="819" spans="1:4" x14ac:dyDescent="0.2">
      <c r="A819" s="6" t="s">
        <v>19767</v>
      </c>
      <c r="B819" s="1" t="s">
        <v>10736</v>
      </c>
      <c r="C819" s="1" t="s">
        <v>16981</v>
      </c>
      <c r="D819" s="14">
        <v>1050961</v>
      </c>
    </row>
    <row r="820" spans="1:4" x14ac:dyDescent="0.2">
      <c r="A820" s="6" t="s">
        <v>19767</v>
      </c>
      <c r="B820" s="1" t="s">
        <v>10736</v>
      </c>
      <c r="C820" s="1" t="s">
        <v>17167</v>
      </c>
      <c r="D820" s="14">
        <v>874636</v>
      </c>
    </row>
    <row r="821" spans="1:4" x14ac:dyDescent="0.2">
      <c r="A821" s="6" t="s">
        <v>19767</v>
      </c>
      <c r="B821" s="1" t="s">
        <v>10736</v>
      </c>
      <c r="C821" s="1" t="s">
        <v>17703</v>
      </c>
      <c r="D821" s="14">
        <v>250000</v>
      </c>
    </row>
    <row r="822" spans="1:4" x14ac:dyDescent="0.2">
      <c r="A822" s="6" t="s">
        <v>19767</v>
      </c>
      <c r="B822" s="1" t="s">
        <v>10736</v>
      </c>
      <c r="C822" s="1" t="s">
        <v>19682</v>
      </c>
      <c r="D822" s="14">
        <v>60000</v>
      </c>
    </row>
    <row r="823" spans="1:4" x14ac:dyDescent="0.2">
      <c r="A823" s="6" t="s">
        <v>19767</v>
      </c>
      <c r="B823" s="1" t="s">
        <v>16913</v>
      </c>
      <c r="C823" s="1" t="s">
        <v>17172</v>
      </c>
      <c r="D823" s="14">
        <v>26540100</v>
      </c>
    </row>
    <row r="824" spans="1:4" x14ac:dyDescent="0.2">
      <c r="A824" s="6" t="s">
        <v>19767</v>
      </c>
      <c r="B824" s="1" t="s">
        <v>16913</v>
      </c>
      <c r="C824" s="1" t="s">
        <v>17032</v>
      </c>
      <c r="D824" s="14">
        <v>22116750</v>
      </c>
    </row>
    <row r="825" spans="1:4" x14ac:dyDescent="0.2">
      <c r="A825" s="6" t="s">
        <v>19767</v>
      </c>
      <c r="B825" s="1" t="s">
        <v>16913</v>
      </c>
      <c r="C825" s="1" t="s">
        <v>17170</v>
      </c>
      <c r="D825" s="14">
        <v>21165675</v>
      </c>
    </row>
    <row r="826" spans="1:4" x14ac:dyDescent="0.2">
      <c r="A826" s="6" t="s">
        <v>19767</v>
      </c>
      <c r="B826" s="1" t="s">
        <v>16913</v>
      </c>
      <c r="C826" s="1" t="s">
        <v>17171</v>
      </c>
      <c r="D826" s="14">
        <v>10361445</v>
      </c>
    </row>
    <row r="827" spans="1:4" x14ac:dyDescent="0.2">
      <c r="A827" s="6" t="s">
        <v>19767</v>
      </c>
      <c r="B827" s="1" t="s">
        <v>16913</v>
      </c>
      <c r="C827" s="1" t="s">
        <v>17174</v>
      </c>
      <c r="D827" s="14">
        <v>5709880</v>
      </c>
    </row>
    <row r="828" spans="1:4" x14ac:dyDescent="0.2">
      <c r="A828" s="6" t="s">
        <v>19767</v>
      </c>
      <c r="B828" s="1" t="s">
        <v>16913</v>
      </c>
      <c r="C828" s="1" t="s">
        <v>17175</v>
      </c>
      <c r="D828" s="14">
        <v>5505618</v>
      </c>
    </row>
    <row r="829" spans="1:4" x14ac:dyDescent="0.2">
      <c r="A829" s="6" t="s">
        <v>19767</v>
      </c>
      <c r="B829" s="1" t="s">
        <v>16913</v>
      </c>
      <c r="C829" s="1" t="s">
        <v>17178</v>
      </c>
      <c r="D829" s="14">
        <v>4264057</v>
      </c>
    </row>
    <row r="830" spans="1:4" x14ac:dyDescent="0.2">
      <c r="A830" s="6" t="s">
        <v>19767</v>
      </c>
      <c r="B830" s="1" t="s">
        <v>16913</v>
      </c>
      <c r="C830" s="1" t="s">
        <v>16998</v>
      </c>
      <c r="D830" s="14">
        <v>3332940</v>
      </c>
    </row>
    <row r="831" spans="1:4" x14ac:dyDescent="0.2">
      <c r="A831" s="6" t="s">
        <v>19767</v>
      </c>
      <c r="B831" s="1" t="s">
        <v>16913</v>
      </c>
      <c r="C831" s="1" t="s">
        <v>17184</v>
      </c>
      <c r="D831" s="14">
        <v>2898000</v>
      </c>
    </row>
    <row r="832" spans="1:4" x14ac:dyDescent="0.2">
      <c r="A832" s="6" t="s">
        <v>19767</v>
      </c>
      <c r="B832" s="1" t="s">
        <v>16913</v>
      </c>
      <c r="C832" s="1" t="s">
        <v>17181</v>
      </c>
      <c r="D832" s="14">
        <v>1286160</v>
      </c>
    </row>
    <row r="833" spans="1:4" x14ac:dyDescent="0.2">
      <c r="A833" s="6" t="s">
        <v>19767</v>
      </c>
      <c r="B833" s="1" t="s">
        <v>16913</v>
      </c>
      <c r="C833" s="1" t="s">
        <v>17180</v>
      </c>
      <c r="D833" s="14">
        <v>1220900</v>
      </c>
    </row>
    <row r="834" spans="1:4" x14ac:dyDescent="0.2">
      <c r="A834" s="6" t="s">
        <v>19767</v>
      </c>
      <c r="B834" s="1" t="s">
        <v>16913</v>
      </c>
      <c r="C834" s="1" t="s">
        <v>17185</v>
      </c>
      <c r="D834" s="14">
        <v>980431</v>
      </c>
    </row>
    <row r="835" spans="1:4" x14ac:dyDescent="0.2">
      <c r="A835" s="6" t="s">
        <v>19767</v>
      </c>
      <c r="B835" s="1" t="s">
        <v>16913</v>
      </c>
      <c r="C835" s="1" t="s">
        <v>19625</v>
      </c>
      <c r="D835" s="14">
        <v>945000</v>
      </c>
    </row>
    <row r="836" spans="1:4" x14ac:dyDescent="0.2">
      <c r="A836" s="6" t="s">
        <v>19767</v>
      </c>
      <c r="B836" s="1" t="s">
        <v>16913</v>
      </c>
      <c r="C836" s="1" t="s">
        <v>19626</v>
      </c>
      <c r="D836" s="14">
        <v>543471</v>
      </c>
    </row>
    <row r="837" spans="1:4" x14ac:dyDescent="0.2">
      <c r="A837" s="6" t="s">
        <v>19767</v>
      </c>
      <c r="B837" s="1" t="s">
        <v>16913</v>
      </c>
      <c r="C837" s="1" t="s">
        <v>17462</v>
      </c>
      <c r="D837" s="14">
        <v>163296</v>
      </c>
    </row>
    <row r="838" spans="1:4" x14ac:dyDescent="0.2">
      <c r="A838" s="6" t="s">
        <v>19767</v>
      </c>
      <c r="B838" s="1" t="s">
        <v>16913</v>
      </c>
      <c r="C838" s="1" t="s">
        <v>17579</v>
      </c>
      <c r="D838" s="14">
        <v>35000</v>
      </c>
    </row>
    <row r="839" spans="1:4" x14ac:dyDescent="0.2">
      <c r="A839" s="6" t="s">
        <v>19767</v>
      </c>
      <c r="B839" s="1" t="s">
        <v>16913</v>
      </c>
      <c r="C839" s="1" t="s">
        <v>19660</v>
      </c>
      <c r="D839" s="14">
        <v>31500</v>
      </c>
    </row>
    <row r="840" spans="1:4" x14ac:dyDescent="0.2">
      <c r="A840" s="6" t="s">
        <v>19767</v>
      </c>
      <c r="B840" s="1" t="s">
        <v>16913</v>
      </c>
      <c r="C840" s="1" t="s">
        <v>17274</v>
      </c>
      <c r="D840" s="14">
        <v>25000</v>
      </c>
    </row>
    <row r="841" spans="1:4" x14ac:dyDescent="0.2">
      <c r="A841" s="6" t="s">
        <v>19767</v>
      </c>
      <c r="B841" s="1" t="s">
        <v>10753</v>
      </c>
      <c r="C841" s="1" t="s">
        <v>17192</v>
      </c>
      <c r="D841" s="14">
        <v>23741060</v>
      </c>
    </row>
    <row r="842" spans="1:4" x14ac:dyDescent="0.2">
      <c r="A842" s="6" t="s">
        <v>19767</v>
      </c>
      <c r="B842" s="1" t="s">
        <v>10753</v>
      </c>
      <c r="C842" s="1" t="s">
        <v>17202</v>
      </c>
      <c r="D842" s="14">
        <v>22116750</v>
      </c>
    </row>
    <row r="843" spans="1:4" x14ac:dyDescent="0.2">
      <c r="A843" s="6" t="s">
        <v>19767</v>
      </c>
      <c r="B843" s="1" t="s">
        <v>10753</v>
      </c>
      <c r="C843" s="1" t="s">
        <v>17194</v>
      </c>
      <c r="D843" s="14">
        <v>15891725</v>
      </c>
    </row>
    <row r="844" spans="1:4" x14ac:dyDescent="0.2">
      <c r="A844" s="6" t="s">
        <v>19767</v>
      </c>
      <c r="B844" s="1" t="s">
        <v>10753</v>
      </c>
      <c r="C844" s="1" t="s">
        <v>16975</v>
      </c>
      <c r="D844" s="14">
        <v>6000000</v>
      </c>
    </row>
    <row r="845" spans="1:4" x14ac:dyDescent="0.2">
      <c r="A845" s="6" t="s">
        <v>19767</v>
      </c>
      <c r="B845" s="1" t="s">
        <v>10753</v>
      </c>
      <c r="C845" s="1" t="s">
        <v>17196</v>
      </c>
      <c r="D845" s="14">
        <v>5782450</v>
      </c>
    </row>
    <row r="846" spans="1:4" x14ac:dyDescent="0.2">
      <c r="A846" s="6" t="s">
        <v>19767</v>
      </c>
      <c r="B846" s="1" t="s">
        <v>10753</v>
      </c>
      <c r="C846" s="1" t="s">
        <v>17203</v>
      </c>
      <c r="D846" s="14">
        <v>5628000</v>
      </c>
    </row>
    <row r="847" spans="1:4" x14ac:dyDescent="0.2">
      <c r="A847" s="6" t="s">
        <v>19767</v>
      </c>
      <c r="B847" s="1" t="s">
        <v>10753</v>
      </c>
      <c r="C847" s="1" t="s">
        <v>17265</v>
      </c>
      <c r="D847" s="14">
        <v>4598000</v>
      </c>
    </row>
    <row r="848" spans="1:4" x14ac:dyDescent="0.2">
      <c r="A848" s="6" t="s">
        <v>19767</v>
      </c>
      <c r="B848" s="1" t="s">
        <v>10753</v>
      </c>
      <c r="C848" s="1" t="s">
        <v>17397</v>
      </c>
      <c r="D848" s="14">
        <v>4000000</v>
      </c>
    </row>
    <row r="849" spans="1:4" x14ac:dyDescent="0.2">
      <c r="A849" s="6" t="s">
        <v>19767</v>
      </c>
      <c r="B849" s="1" t="s">
        <v>10753</v>
      </c>
      <c r="C849" s="1" t="s">
        <v>17197</v>
      </c>
      <c r="D849" s="14">
        <v>4000000</v>
      </c>
    </row>
    <row r="850" spans="1:4" x14ac:dyDescent="0.2">
      <c r="A850" s="6" t="s">
        <v>19767</v>
      </c>
      <c r="B850" s="1" t="s">
        <v>10753</v>
      </c>
      <c r="C850" s="1" t="s">
        <v>17280</v>
      </c>
      <c r="D850" s="14">
        <v>2898000</v>
      </c>
    </row>
    <row r="851" spans="1:4" x14ac:dyDescent="0.2">
      <c r="A851" s="6" t="s">
        <v>19767</v>
      </c>
      <c r="B851" s="1" t="s">
        <v>10753</v>
      </c>
      <c r="C851" s="1" t="s">
        <v>17198</v>
      </c>
      <c r="D851" s="14">
        <v>2593440</v>
      </c>
    </row>
    <row r="852" spans="1:4" x14ac:dyDescent="0.2">
      <c r="A852" s="6" t="s">
        <v>19767</v>
      </c>
      <c r="B852" s="1" t="s">
        <v>10753</v>
      </c>
      <c r="C852" s="1" t="s">
        <v>17252</v>
      </c>
      <c r="D852" s="14">
        <v>1227286</v>
      </c>
    </row>
    <row r="853" spans="1:4" x14ac:dyDescent="0.2">
      <c r="A853" s="6" t="s">
        <v>19767</v>
      </c>
      <c r="B853" s="1" t="s">
        <v>10753</v>
      </c>
      <c r="C853" s="1" t="s">
        <v>16982</v>
      </c>
      <c r="D853" s="14">
        <v>1015696</v>
      </c>
    </row>
    <row r="854" spans="1:4" x14ac:dyDescent="0.2">
      <c r="A854" s="6" t="s">
        <v>19767</v>
      </c>
      <c r="B854" s="1" t="s">
        <v>10753</v>
      </c>
      <c r="C854" s="1" t="s">
        <v>17204</v>
      </c>
      <c r="D854" s="14">
        <v>874636</v>
      </c>
    </row>
    <row r="855" spans="1:4" x14ac:dyDescent="0.2">
      <c r="A855" s="6" t="s">
        <v>19767</v>
      </c>
      <c r="B855" s="1" t="s">
        <v>10753</v>
      </c>
      <c r="C855" s="1" t="s">
        <v>19628</v>
      </c>
      <c r="D855" s="14">
        <v>543471</v>
      </c>
    </row>
    <row r="856" spans="1:4" x14ac:dyDescent="0.2">
      <c r="A856" s="6" t="s">
        <v>19767</v>
      </c>
      <c r="B856" s="1" t="s">
        <v>10753</v>
      </c>
      <c r="C856" s="1" t="s">
        <v>17191</v>
      </c>
      <c r="D856" s="14">
        <v>327989</v>
      </c>
    </row>
    <row r="857" spans="1:4" x14ac:dyDescent="0.2">
      <c r="A857" s="6" t="s">
        <v>19767</v>
      </c>
      <c r="B857" s="1" t="s">
        <v>10753</v>
      </c>
      <c r="C857" s="1" t="s">
        <v>19683</v>
      </c>
      <c r="D857" s="14">
        <v>100000</v>
      </c>
    </row>
    <row r="858" spans="1:4" x14ac:dyDescent="0.2">
      <c r="A858" s="6" t="s">
        <v>19767</v>
      </c>
      <c r="B858" s="1" t="s">
        <v>10753</v>
      </c>
      <c r="C858" s="1" t="s">
        <v>19684</v>
      </c>
      <c r="D858" s="14">
        <v>100000</v>
      </c>
    </row>
    <row r="859" spans="1:4" x14ac:dyDescent="0.2">
      <c r="A859" s="6" t="s">
        <v>19767</v>
      </c>
      <c r="B859" s="1" t="s">
        <v>10753</v>
      </c>
      <c r="C859" s="1" t="s">
        <v>19685</v>
      </c>
      <c r="D859" s="14">
        <v>75000</v>
      </c>
    </row>
    <row r="860" spans="1:4" x14ac:dyDescent="0.2">
      <c r="A860" s="6" t="s">
        <v>19767</v>
      </c>
      <c r="B860" s="1" t="s">
        <v>10767</v>
      </c>
      <c r="C860" s="1" t="s">
        <v>17206</v>
      </c>
      <c r="D860" s="14">
        <v>17145838</v>
      </c>
    </row>
    <row r="861" spans="1:4" x14ac:dyDescent="0.2">
      <c r="A861" s="6" t="s">
        <v>19767</v>
      </c>
      <c r="B861" s="1" t="s">
        <v>10767</v>
      </c>
      <c r="C861" s="1" t="s">
        <v>17207</v>
      </c>
      <c r="D861" s="14">
        <v>15200000</v>
      </c>
    </row>
    <row r="862" spans="1:4" x14ac:dyDescent="0.2">
      <c r="A862" s="6" t="s">
        <v>19767</v>
      </c>
      <c r="B862" s="1" t="s">
        <v>10767</v>
      </c>
      <c r="C862" s="1" t="s">
        <v>17215</v>
      </c>
      <c r="D862" s="14">
        <v>12500000</v>
      </c>
    </row>
    <row r="863" spans="1:4" x14ac:dyDescent="0.2">
      <c r="A863" s="6" t="s">
        <v>19767</v>
      </c>
      <c r="B863" s="1" t="s">
        <v>10767</v>
      </c>
      <c r="C863" s="1" t="s">
        <v>17213</v>
      </c>
      <c r="D863" s="14">
        <v>12267606</v>
      </c>
    </row>
    <row r="864" spans="1:4" x14ac:dyDescent="0.2">
      <c r="A864" s="6" t="s">
        <v>19767</v>
      </c>
      <c r="B864" s="1" t="s">
        <v>10767</v>
      </c>
      <c r="C864" s="1" t="s">
        <v>17332</v>
      </c>
      <c r="D864" s="14">
        <v>10500000</v>
      </c>
    </row>
    <row r="865" spans="1:4" x14ac:dyDescent="0.2">
      <c r="A865" s="6" t="s">
        <v>19767</v>
      </c>
      <c r="B865" s="1" t="s">
        <v>10767</v>
      </c>
      <c r="C865" s="1" t="s">
        <v>17027</v>
      </c>
      <c r="D865" s="14">
        <v>9607500</v>
      </c>
    </row>
    <row r="866" spans="1:4" x14ac:dyDescent="0.2">
      <c r="A866" s="6" t="s">
        <v>19767</v>
      </c>
      <c r="B866" s="1" t="s">
        <v>10767</v>
      </c>
      <c r="C866" s="1" t="s">
        <v>17210</v>
      </c>
      <c r="D866" s="14">
        <v>5374320</v>
      </c>
    </row>
    <row r="867" spans="1:4" x14ac:dyDescent="0.2">
      <c r="A867" s="6" t="s">
        <v>19767</v>
      </c>
      <c r="B867" s="1" t="s">
        <v>10767</v>
      </c>
      <c r="C867" s="1" t="s">
        <v>17216</v>
      </c>
      <c r="D867" s="14">
        <v>2995421</v>
      </c>
    </row>
    <row r="868" spans="1:4" x14ac:dyDescent="0.2">
      <c r="A868" s="6" t="s">
        <v>19767</v>
      </c>
      <c r="B868" s="1" t="s">
        <v>10767</v>
      </c>
      <c r="C868" s="1" t="s">
        <v>17010</v>
      </c>
      <c r="D868" s="14">
        <v>2368327</v>
      </c>
    </row>
    <row r="869" spans="1:4" x14ac:dyDescent="0.2">
      <c r="A869" s="6" t="s">
        <v>19767</v>
      </c>
      <c r="B869" s="1" t="s">
        <v>10767</v>
      </c>
      <c r="C869" s="1" t="s">
        <v>17211</v>
      </c>
      <c r="D869" s="14">
        <v>1865547</v>
      </c>
    </row>
    <row r="870" spans="1:4" x14ac:dyDescent="0.2">
      <c r="A870" s="6" t="s">
        <v>19767</v>
      </c>
      <c r="B870" s="1" t="s">
        <v>10767</v>
      </c>
      <c r="C870" s="1" t="s">
        <v>17217</v>
      </c>
      <c r="D870" s="14">
        <v>1811040</v>
      </c>
    </row>
    <row r="871" spans="1:4" x14ac:dyDescent="0.2">
      <c r="A871" s="6" t="s">
        <v>19767</v>
      </c>
      <c r="B871" s="1" t="s">
        <v>10767</v>
      </c>
      <c r="C871" s="1" t="s">
        <v>17114</v>
      </c>
      <c r="D871" s="14">
        <v>1551659</v>
      </c>
    </row>
    <row r="872" spans="1:4" x14ac:dyDescent="0.2">
      <c r="A872" s="6" t="s">
        <v>19767</v>
      </c>
      <c r="B872" s="1" t="s">
        <v>10767</v>
      </c>
      <c r="C872" s="1" t="s">
        <v>17052</v>
      </c>
      <c r="D872" s="14">
        <v>1551659</v>
      </c>
    </row>
    <row r="873" spans="1:4" x14ac:dyDescent="0.2">
      <c r="A873" s="6" t="s">
        <v>19767</v>
      </c>
      <c r="B873" s="1" t="s">
        <v>10767</v>
      </c>
      <c r="C873" s="1" t="s">
        <v>17118</v>
      </c>
      <c r="D873" s="14">
        <v>1403611</v>
      </c>
    </row>
    <row r="874" spans="1:4" x14ac:dyDescent="0.2">
      <c r="A874" s="6" t="s">
        <v>19767</v>
      </c>
      <c r="B874" s="1" t="s">
        <v>10781</v>
      </c>
      <c r="C874" s="1" t="s">
        <v>17222</v>
      </c>
      <c r="D874" s="14">
        <v>13550000</v>
      </c>
    </row>
    <row r="875" spans="1:4" x14ac:dyDescent="0.2">
      <c r="A875" s="6" t="s">
        <v>19767</v>
      </c>
      <c r="B875" s="1" t="s">
        <v>10781</v>
      </c>
      <c r="C875" s="1" t="s">
        <v>17223</v>
      </c>
      <c r="D875" s="14">
        <v>12100000</v>
      </c>
    </row>
    <row r="876" spans="1:4" x14ac:dyDescent="0.2">
      <c r="A876" s="6" t="s">
        <v>19767</v>
      </c>
      <c r="B876" s="1" t="s">
        <v>10781</v>
      </c>
      <c r="C876" s="1" t="s">
        <v>17224</v>
      </c>
      <c r="D876" s="14">
        <v>8000000</v>
      </c>
    </row>
    <row r="877" spans="1:4" x14ac:dyDescent="0.2">
      <c r="A877" s="6" t="s">
        <v>19767</v>
      </c>
      <c r="B877" s="1" t="s">
        <v>10781</v>
      </c>
      <c r="C877" s="1" t="s">
        <v>17148</v>
      </c>
      <c r="D877" s="14">
        <v>7643979</v>
      </c>
    </row>
    <row r="878" spans="1:4" x14ac:dyDescent="0.2">
      <c r="A878" s="6" t="s">
        <v>19767</v>
      </c>
      <c r="B878" s="1" t="s">
        <v>10781</v>
      </c>
      <c r="C878" s="1" t="s">
        <v>17226</v>
      </c>
      <c r="D878" s="14">
        <v>6006600</v>
      </c>
    </row>
    <row r="879" spans="1:4" x14ac:dyDescent="0.2">
      <c r="A879" s="6" t="s">
        <v>19767</v>
      </c>
      <c r="B879" s="1" t="s">
        <v>10781</v>
      </c>
      <c r="C879" s="1" t="s">
        <v>17227</v>
      </c>
      <c r="D879" s="14">
        <v>5960160</v>
      </c>
    </row>
    <row r="880" spans="1:4" x14ac:dyDescent="0.2">
      <c r="A880" s="6" t="s">
        <v>19767</v>
      </c>
      <c r="B880" s="1" t="s">
        <v>10781</v>
      </c>
      <c r="C880" s="1" t="s">
        <v>17128</v>
      </c>
      <c r="D880" s="14">
        <v>4000000</v>
      </c>
    </row>
    <row r="881" spans="1:4" x14ac:dyDescent="0.2">
      <c r="A881" s="6" t="s">
        <v>19767</v>
      </c>
      <c r="B881" s="1" t="s">
        <v>10781</v>
      </c>
      <c r="C881" s="1" t="s">
        <v>17229</v>
      </c>
      <c r="D881" s="14">
        <v>3800000</v>
      </c>
    </row>
    <row r="882" spans="1:4" x14ac:dyDescent="0.2">
      <c r="A882" s="6" t="s">
        <v>19767</v>
      </c>
      <c r="B882" s="1" t="s">
        <v>10781</v>
      </c>
      <c r="C882" s="1" t="s">
        <v>17099</v>
      </c>
      <c r="D882" s="14">
        <v>3500000</v>
      </c>
    </row>
    <row r="883" spans="1:4" x14ac:dyDescent="0.2">
      <c r="A883" s="6" t="s">
        <v>19767</v>
      </c>
      <c r="B883" s="1" t="s">
        <v>10781</v>
      </c>
      <c r="C883" s="1" t="s">
        <v>17231</v>
      </c>
      <c r="D883" s="14">
        <v>3046299</v>
      </c>
    </row>
    <row r="884" spans="1:4" x14ac:dyDescent="0.2">
      <c r="A884" s="6" t="s">
        <v>19767</v>
      </c>
      <c r="B884" s="1" t="s">
        <v>10781</v>
      </c>
      <c r="C884" s="1" t="s">
        <v>17235</v>
      </c>
      <c r="D884" s="14">
        <v>2348783</v>
      </c>
    </row>
    <row r="885" spans="1:4" x14ac:dyDescent="0.2">
      <c r="A885" s="6" t="s">
        <v>19767</v>
      </c>
      <c r="B885" s="1" t="s">
        <v>10781</v>
      </c>
      <c r="C885" s="1" t="s">
        <v>17230</v>
      </c>
      <c r="D885" s="14">
        <v>2240880</v>
      </c>
    </row>
    <row r="886" spans="1:4" x14ac:dyDescent="0.2">
      <c r="A886" s="6" t="s">
        <v>19767</v>
      </c>
      <c r="B886" s="1" t="s">
        <v>10781</v>
      </c>
      <c r="C886" s="1" t="s">
        <v>17232</v>
      </c>
      <c r="D886" s="14">
        <v>2022240</v>
      </c>
    </row>
    <row r="887" spans="1:4" x14ac:dyDescent="0.2">
      <c r="A887" s="6" t="s">
        <v>19767</v>
      </c>
      <c r="B887" s="1" t="s">
        <v>10781</v>
      </c>
      <c r="C887" s="1" t="s">
        <v>19631</v>
      </c>
      <c r="D887" s="14">
        <v>1403611</v>
      </c>
    </row>
    <row r="888" spans="1:4" x14ac:dyDescent="0.2">
      <c r="A888" s="6" t="s">
        <v>19767</v>
      </c>
      <c r="B888" s="1" t="s">
        <v>10781</v>
      </c>
      <c r="C888" s="1" t="s">
        <v>17225</v>
      </c>
      <c r="D888" s="14">
        <v>1360305</v>
      </c>
    </row>
    <row r="889" spans="1:4" x14ac:dyDescent="0.2">
      <c r="A889" s="6" t="s">
        <v>19767</v>
      </c>
      <c r="B889" s="1" t="s">
        <v>10781</v>
      </c>
      <c r="C889" s="1" t="s">
        <v>17236</v>
      </c>
      <c r="D889" s="14">
        <v>1339680</v>
      </c>
    </row>
    <row r="890" spans="1:4" x14ac:dyDescent="0.2">
      <c r="A890" s="6" t="s">
        <v>19767</v>
      </c>
      <c r="B890" s="1" t="s">
        <v>16921</v>
      </c>
      <c r="C890" s="1" t="s">
        <v>17244</v>
      </c>
      <c r="D890" s="14">
        <v>22116750</v>
      </c>
    </row>
    <row r="891" spans="1:4" x14ac:dyDescent="0.2">
      <c r="A891" s="6" t="s">
        <v>19767</v>
      </c>
      <c r="B891" s="1" t="s">
        <v>16921</v>
      </c>
      <c r="C891" s="1" t="s">
        <v>17241</v>
      </c>
      <c r="D891" s="14">
        <v>11286518</v>
      </c>
    </row>
    <row r="892" spans="1:4" x14ac:dyDescent="0.2">
      <c r="A892" s="6" t="s">
        <v>19767</v>
      </c>
      <c r="B892" s="1" t="s">
        <v>16921</v>
      </c>
      <c r="C892" s="1" t="s">
        <v>17131</v>
      </c>
      <c r="D892" s="14">
        <v>11241218</v>
      </c>
    </row>
    <row r="893" spans="1:4" x14ac:dyDescent="0.2">
      <c r="A893" s="6" t="s">
        <v>19767</v>
      </c>
      <c r="B893" s="1" t="s">
        <v>16921</v>
      </c>
      <c r="C893" s="1" t="s">
        <v>17240</v>
      </c>
      <c r="D893" s="14">
        <v>10203755</v>
      </c>
    </row>
    <row r="894" spans="1:4" x14ac:dyDescent="0.2">
      <c r="A894" s="6" t="s">
        <v>19767</v>
      </c>
      <c r="B894" s="1" t="s">
        <v>16921</v>
      </c>
      <c r="C894" s="1" t="s">
        <v>17242</v>
      </c>
      <c r="D894" s="14">
        <v>9904494</v>
      </c>
    </row>
    <row r="895" spans="1:4" x14ac:dyDescent="0.2">
      <c r="A895" s="6" t="s">
        <v>19767</v>
      </c>
      <c r="B895" s="1" t="s">
        <v>16921</v>
      </c>
      <c r="C895" s="1" t="s">
        <v>17012</v>
      </c>
      <c r="D895" s="14">
        <v>8081363</v>
      </c>
    </row>
    <row r="896" spans="1:4" x14ac:dyDescent="0.2">
      <c r="A896" s="6" t="s">
        <v>19767</v>
      </c>
      <c r="B896" s="1" t="s">
        <v>16921</v>
      </c>
      <c r="C896" s="1" t="s">
        <v>19633</v>
      </c>
      <c r="D896" s="14">
        <v>5200000</v>
      </c>
    </row>
    <row r="897" spans="1:4" x14ac:dyDescent="0.2">
      <c r="A897" s="6" t="s">
        <v>19767</v>
      </c>
      <c r="B897" s="1" t="s">
        <v>16921</v>
      </c>
      <c r="C897" s="1" t="s">
        <v>17245</v>
      </c>
      <c r="D897" s="14">
        <v>4638203</v>
      </c>
    </row>
    <row r="898" spans="1:4" x14ac:dyDescent="0.2">
      <c r="A898" s="6" t="s">
        <v>19767</v>
      </c>
      <c r="B898" s="1" t="s">
        <v>16921</v>
      </c>
      <c r="C898" s="1" t="s">
        <v>17246</v>
      </c>
      <c r="D898" s="14">
        <v>3617978</v>
      </c>
    </row>
    <row r="899" spans="1:4" x14ac:dyDescent="0.2">
      <c r="A899" s="6" t="s">
        <v>19767</v>
      </c>
      <c r="B899" s="1" t="s">
        <v>16921</v>
      </c>
      <c r="C899" s="1" t="s">
        <v>17248</v>
      </c>
      <c r="D899" s="14">
        <v>2978250</v>
      </c>
    </row>
    <row r="900" spans="1:4" x14ac:dyDescent="0.2">
      <c r="A900" s="6" t="s">
        <v>19767</v>
      </c>
      <c r="B900" s="1" t="s">
        <v>16921</v>
      </c>
      <c r="C900" s="1" t="s">
        <v>17255</v>
      </c>
      <c r="D900" s="14">
        <v>2090000</v>
      </c>
    </row>
    <row r="901" spans="1:4" x14ac:dyDescent="0.2">
      <c r="A901" s="6" t="s">
        <v>19767</v>
      </c>
      <c r="B901" s="1" t="s">
        <v>16921</v>
      </c>
      <c r="C901" s="1" t="s">
        <v>17250</v>
      </c>
      <c r="D901" s="14">
        <v>1400000</v>
      </c>
    </row>
    <row r="902" spans="1:4" x14ac:dyDescent="0.2">
      <c r="A902" s="6" t="s">
        <v>19767</v>
      </c>
      <c r="B902" s="1" t="s">
        <v>16921</v>
      </c>
      <c r="C902" s="1" t="s">
        <v>17173</v>
      </c>
      <c r="D902" s="14">
        <v>1227286</v>
      </c>
    </row>
    <row r="903" spans="1:4" x14ac:dyDescent="0.2">
      <c r="A903" s="6" t="s">
        <v>19767</v>
      </c>
      <c r="B903" s="1" t="s">
        <v>16921</v>
      </c>
      <c r="C903" s="1" t="s">
        <v>17111</v>
      </c>
      <c r="D903" s="14">
        <v>1050961</v>
      </c>
    </row>
    <row r="904" spans="1:4" x14ac:dyDescent="0.2">
      <c r="A904" s="6" t="s">
        <v>19767</v>
      </c>
      <c r="B904" s="1" t="s">
        <v>10810</v>
      </c>
      <c r="C904" s="1" t="s">
        <v>17260</v>
      </c>
      <c r="D904" s="14">
        <v>24559380</v>
      </c>
    </row>
    <row r="905" spans="1:4" x14ac:dyDescent="0.2">
      <c r="A905" s="6" t="s">
        <v>19767</v>
      </c>
      <c r="B905" s="1" t="s">
        <v>10810</v>
      </c>
      <c r="C905" s="1" t="s">
        <v>17001</v>
      </c>
      <c r="D905" s="14">
        <v>21323252</v>
      </c>
    </row>
    <row r="906" spans="1:4" x14ac:dyDescent="0.2">
      <c r="A906" s="6" t="s">
        <v>19767</v>
      </c>
      <c r="B906" s="1" t="s">
        <v>10810</v>
      </c>
      <c r="C906" s="1" t="s">
        <v>17003</v>
      </c>
      <c r="D906" s="14">
        <v>17000000</v>
      </c>
    </row>
    <row r="907" spans="1:4" x14ac:dyDescent="0.2">
      <c r="A907" s="6" t="s">
        <v>19767</v>
      </c>
      <c r="B907" s="1" t="s">
        <v>10810</v>
      </c>
      <c r="C907" s="1" t="s">
        <v>16992</v>
      </c>
      <c r="D907" s="14">
        <v>11242000</v>
      </c>
    </row>
    <row r="908" spans="1:4" x14ac:dyDescent="0.2">
      <c r="A908" s="6" t="s">
        <v>19767</v>
      </c>
      <c r="B908" s="1" t="s">
        <v>10810</v>
      </c>
      <c r="C908" s="1" t="s">
        <v>17269</v>
      </c>
      <c r="D908" s="14">
        <v>6191000</v>
      </c>
    </row>
    <row r="909" spans="1:4" x14ac:dyDescent="0.2">
      <c r="A909" s="6" t="s">
        <v>19767</v>
      </c>
      <c r="B909" s="1" t="s">
        <v>10810</v>
      </c>
      <c r="C909" s="1" t="s">
        <v>17292</v>
      </c>
      <c r="D909" s="14">
        <v>5000000</v>
      </c>
    </row>
    <row r="910" spans="1:4" x14ac:dyDescent="0.2">
      <c r="A910" s="6" t="s">
        <v>19767</v>
      </c>
      <c r="B910" s="1" t="s">
        <v>10810</v>
      </c>
      <c r="C910" s="1" t="s">
        <v>17264</v>
      </c>
      <c r="D910" s="14">
        <v>4317720</v>
      </c>
    </row>
    <row r="911" spans="1:4" x14ac:dyDescent="0.2">
      <c r="A911" s="6" t="s">
        <v>19767</v>
      </c>
      <c r="B911" s="1" t="s">
        <v>10810</v>
      </c>
      <c r="C911" s="1" t="s">
        <v>17266</v>
      </c>
      <c r="D911" s="14">
        <v>3918750</v>
      </c>
    </row>
    <row r="912" spans="1:4" x14ac:dyDescent="0.2">
      <c r="A912" s="6" t="s">
        <v>19767</v>
      </c>
      <c r="B912" s="1" t="s">
        <v>10810</v>
      </c>
      <c r="C912" s="1" t="s">
        <v>19752</v>
      </c>
      <c r="D912" s="14">
        <v>2898000</v>
      </c>
    </row>
    <row r="913" spans="1:4" x14ac:dyDescent="0.2">
      <c r="A913" s="6" t="s">
        <v>19767</v>
      </c>
      <c r="B913" s="1" t="s">
        <v>10810</v>
      </c>
      <c r="C913" s="1" t="s">
        <v>17271</v>
      </c>
      <c r="D913" s="14">
        <v>1410598</v>
      </c>
    </row>
    <row r="914" spans="1:4" x14ac:dyDescent="0.2">
      <c r="A914" s="6" t="s">
        <v>19767</v>
      </c>
      <c r="B914" s="1" t="s">
        <v>10810</v>
      </c>
      <c r="C914" s="1" t="s">
        <v>19734</v>
      </c>
      <c r="D914" s="14">
        <v>1375000</v>
      </c>
    </row>
    <row r="915" spans="1:4" x14ac:dyDescent="0.2">
      <c r="A915" s="6" t="s">
        <v>19767</v>
      </c>
      <c r="B915" s="1" t="s">
        <v>10810</v>
      </c>
      <c r="C915" s="1" t="s">
        <v>17013</v>
      </c>
      <c r="D915" s="14">
        <v>1015696</v>
      </c>
    </row>
    <row r="916" spans="1:4" x14ac:dyDescent="0.2">
      <c r="A916" s="6" t="s">
        <v>19767</v>
      </c>
      <c r="B916" s="1" t="s">
        <v>10810</v>
      </c>
      <c r="C916" s="1" t="s">
        <v>19748</v>
      </c>
      <c r="D916" s="14">
        <v>980431</v>
      </c>
    </row>
    <row r="917" spans="1:4" x14ac:dyDescent="0.2">
      <c r="A917" s="6" t="s">
        <v>19767</v>
      </c>
      <c r="B917" s="1" t="s">
        <v>10810</v>
      </c>
      <c r="C917" s="1" t="s">
        <v>19635</v>
      </c>
      <c r="D917" s="14">
        <v>543471</v>
      </c>
    </row>
    <row r="918" spans="1:4" x14ac:dyDescent="0.2">
      <c r="A918" s="6" t="s">
        <v>19767</v>
      </c>
      <c r="B918" s="1" t="s">
        <v>10810</v>
      </c>
      <c r="C918" s="1" t="s">
        <v>17046</v>
      </c>
      <c r="D918" s="14">
        <v>543471</v>
      </c>
    </row>
    <row r="919" spans="1:4" x14ac:dyDescent="0.2">
      <c r="A919" s="6" t="s">
        <v>19767</v>
      </c>
      <c r="B919" s="1" t="s">
        <v>10810</v>
      </c>
      <c r="C919" s="1" t="s">
        <v>19636</v>
      </c>
      <c r="D919" s="14">
        <v>543471</v>
      </c>
    </row>
    <row r="920" spans="1:4" x14ac:dyDescent="0.2">
      <c r="A920" s="6" t="s">
        <v>19767</v>
      </c>
      <c r="B920" s="1" t="s">
        <v>10810</v>
      </c>
      <c r="C920" s="1" t="s">
        <v>19686</v>
      </c>
      <c r="D920" s="14">
        <v>100000</v>
      </c>
    </row>
    <row r="921" spans="1:4" x14ac:dyDescent="0.2">
      <c r="A921" s="6" t="s">
        <v>19767</v>
      </c>
      <c r="B921" s="1" t="s">
        <v>10810</v>
      </c>
      <c r="C921" s="1" t="s">
        <v>19687</v>
      </c>
      <c r="D921" s="14">
        <v>100000</v>
      </c>
    </row>
    <row r="922" spans="1:4" x14ac:dyDescent="0.2">
      <c r="A922" s="6" t="s">
        <v>19767</v>
      </c>
      <c r="B922" s="1" t="s">
        <v>16915</v>
      </c>
      <c r="C922" s="1" t="s">
        <v>17277</v>
      </c>
      <c r="D922" s="14">
        <v>26540100</v>
      </c>
    </row>
    <row r="923" spans="1:4" x14ac:dyDescent="0.2">
      <c r="A923" s="6" t="s">
        <v>19767</v>
      </c>
      <c r="B923" s="1" t="s">
        <v>16915</v>
      </c>
      <c r="C923" s="1" t="s">
        <v>17278</v>
      </c>
      <c r="D923" s="14">
        <v>17145838</v>
      </c>
    </row>
    <row r="924" spans="1:4" x14ac:dyDescent="0.2">
      <c r="A924" s="6" t="s">
        <v>19767</v>
      </c>
      <c r="B924" s="1" t="s">
        <v>16915</v>
      </c>
      <c r="C924" s="1" t="s">
        <v>17294</v>
      </c>
      <c r="D924" s="14">
        <v>6552960</v>
      </c>
    </row>
    <row r="925" spans="1:4" x14ac:dyDescent="0.2">
      <c r="A925" s="6" t="s">
        <v>19767</v>
      </c>
      <c r="B925" s="1" t="s">
        <v>16915</v>
      </c>
      <c r="C925" s="1" t="s">
        <v>19638</v>
      </c>
      <c r="D925" s="14">
        <v>5994764</v>
      </c>
    </row>
    <row r="926" spans="1:4" x14ac:dyDescent="0.2">
      <c r="A926" s="6" t="s">
        <v>19767</v>
      </c>
      <c r="B926" s="1" t="s">
        <v>16915</v>
      </c>
      <c r="C926" s="1" t="s">
        <v>17281</v>
      </c>
      <c r="D926" s="14">
        <v>4837500</v>
      </c>
    </row>
    <row r="927" spans="1:4" x14ac:dyDescent="0.2">
      <c r="A927" s="6" t="s">
        <v>19767</v>
      </c>
      <c r="B927" s="1" t="s">
        <v>16915</v>
      </c>
      <c r="C927" s="1" t="s">
        <v>17282</v>
      </c>
      <c r="D927" s="14">
        <v>3750000</v>
      </c>
    </row>
    <row r="928" spans="1:4" x14ac:dyDescent="0.2">
      <c r="A928" s="6" t="s">
        <v>19767</v>
      </c>
      <c r="B928" s="1" t="s">
        <v>16915</v>
      </c>
      <c r="C928" s="1" t="s">
        <v>17283</v>
      </c>
      <c r="D928" s="14">
        <v>3488000</v>
      </c>
    </row>
    <row r="929" spans="1:4" x14ac:dyDescent="0.2">
      <c r="A929" s="6" t="s">
        <v>19767</v>
      </c>
      <c r="B929" s="1" t="s">
        <v>16915</v>
      </c>
      <c r="C929" s="1" t="s">
        <v>17285</v>
      </c>
      <c r="D929" s="14">
        <v>3140517</v>
      </c>
    </row>
    <row r="930" spans="1:4" x14ac:dyDescent="0.2">
      <c r="A930" s="6" t="s">
        <v>19767</v>
      </c>
      <c r="B930" s="1" t="s">
        <v>16915</v>
      </c>
      <c r="C930" s="1" t="s">
        <v>17338</v>
      </c>
      <c r="D930" s="14">
        <v>2557545</v>
      </c>
    </row>
    <row r="931" spans="1:4" x14ac:dyDescent="0.2">
      <c r="A931" s="6" t="s">
        <v>19767</v>
      </c>
      <c r="B931" s="1" t="s">
        <v>16915</v>
      </c>
      <c r="C931" s="1" t="s">
        <v>17288</v>
      </c>
      <c r="D931" s="14">
        <v>2183072</v>
      </c>
    </row>
    <row r="932" spans="1:4" x14ac:dyDescent="0.2">
      <c r="A932" s="6" t="s">
        <v>19767</v>
      </c>
      <c r="B932" s="1" t="s">
        <v>16915</v>
      </c>
      <c r="C932" s="1" t="s">
        <v>17286</v>
      </c>
      <c r="D932" s="14">
        <v>2112480</v>
      </c>
    </row>
    <row r="933" spans="1:4" x14ac:dyDescent="0.2">
      <c r="A933" s="6" t="s">
        <v>19767</v>
      </c>
      <c r="B933" s="1" t="s">
        <v>16915</v>
      </c>
      <c r="C933" s="1" t="s">
        <v>17058</v>
      </c>
      <c r="D933" s="14">
        <v>1709719</v>
      </c>
    </row>
    <row r="934" spans="1:4" x14ac:dyDescent="0.2">
      <c r="A934" s="6" t="s">
        <v>19767</v>
      </c>
      <c r="B934" s="1" t="s">
        <v>16915</v>
      </c>
      <c r="C934" s="1" t="s">
        <v>17287</v>
      </c>
      <c r="D934" s="14">
        <v>1526040</v>
      </c>
    </row>
    <row r="935" spans="1:4" x14ac:dyDescent="0.2">
      <c r="A935" s="6" t="s">
        <v>19767</v>
      </c>
      <c r="B935" s="1" t="s">
        <v>16915</v>
      </c>
      <c r="C935" s="1" t="s">
        <v>17289</v>
      </c>
      <c r="D935" s="14">
        <v>1191480</v>
      </c>
    </row>
    <row r="936" spans="1:4" x14ac:dyDescent="0.2">
      <c r="A936" s="6" t="s">
        <v>19767</v>
      </c>
      <c r="B936" s="1" t="s">
        <v>16915</v>
      </c>
      <c r="C936" s="1" t="s">
        <v>17323</v>
      </c>
      <c r="D936" s="14">
        <v>980431</v>
      </c>
    </row>
    <row r="937" spans="1:4" x14ac:dyDescent="0.2">
      <c r="A937" s="6" t="s">
        <v>19767</v>
      </c>
      <c r="B937" s="1" t="s">
        <v>16915</v>
      </c>
      <c r="C937" s="1" t="s">
        <v>19639</v>
      </c>
      <c r="D937" s="14">
        <v>543471</v>
      </c>
    </row>
    <row r="938" spans="1:4" x14ac:dyDescent="0.2">
      <c r="A938" s="6" t="s">
        <v>19767</v>
      </c>
      <c r="B938" s="1" t="s">
        <v>16915</v>
      </c>
      <c r="C938" s="1" t="s">
        <v>17578</v>
      </c>
      <c r="D938" s="14">
        <v>100000</v>
      </c>
    </row>
    <row r="939" spans="1:4" x14ac:dyDescent="0.2">
      <c r="A939" s="6" t="s">
        <v>19767</v>
      </c>
      <c r="B939" s="1" t="s">
        <v>16915</v>
      </c>
      <c r="C939" s="1" t="s">
        <v>19688</v>
      </c>
      <c r="D939" s="14">
        <v>75000</v>
      </c>
    </row>
    <row r="940" spans="1:4" x14ac:dyDescent="0.2">
      <c r="A940" s="6" t="s">
        <v>19767</v>
      </c>
      <c r="B940" s="1" t="s">
        <v>16915</v>
      </c>
      <c r="C940" s="1" t="s">
        <v>19689</v>
      </c>
      <c r="D940" s="14">
        <v>50000</v>
      </c>
    </row>
    <row r="941" spans="1:4" x14ac:dyDescent="0.2">
      <c r="A941" s="6" t="s">
        <v>19767</v>
      </c>
      <c r="B941" s="1" t="s">
        <v>16915</v>
      </c>
      <c r="C941" s="1" t="s">
        <v>17528</v>
      </c>
      <c r="D941" s="14">
        <v>50000</v>
      </c>
    </row>
    <row r="942" spans="1:4" x14ac:dyDescent="0.2">
      <c r="A942" s="6" t="s">
        <v>19767</v>
      </c>
      <c r="B942" s="1" t="s">
        <v>10826</v>
      </c>
      <c r="C942" s="1" t="s">
        <v>17396</v>
      </c>
      <c r="D942" s="14">
        <v>17000000</v>
      </c>
    </row>
    <row r="943" spans="1:4" x14ac:dyDescent="0.2">
      <c r="A943" s="6" t="s">
        <v>19767</v>
      </c>
      <c r="B943" s="1" t="s">
        <v>10826</v>
      </c>
      <c r="C943" s="1" t="s">
        <v>17301</v>
      </c>
      <c r="D943" s="14">
        <v>17000000</v>
      </c>
    </row>
    <row r="944" spans="1:4" x14ac:dyDescent="0.2">
      <c r="A944" s="6" t="s">
        <v>19767</v>
      </c>
      <c r="B944" s="1" t="s">
        <v>10826</v>
      </c>
      <c r="C944" s="1" t="s">
        <v>17140</v>
      </c>
      <c r="D944" s="14">
        <v>15000000</v>
      </c>
    </row>
    <row r="945" spans="1:4" x14ac:dyDescent="0.2">
      <c r="A945" s="6" t="s">
        <v>19767</v>
      </c>
      <c r="B945" s="1" t="s">
        <v>10826</v>
      </c>
      <c r="C945" s="1" t="s">
        <v>17279</v>
      </c>
      <c r="D945" s="14">
        <v>12250000</v>
      </c>
    </row>
    <row r="946" spans="1:4" x14ac:dyDescent="0.2">
      <c r="A946" s="6" t="s">
        <v>19767</v>
      </c>
      <c r="B946" s="1" t="s">
        <v>10826</v>
      </c>
      <c r="C946" s="1" t="s">
        <v>17291</v>
      </c>
      <c r="D946" s="14">
        <v>11750000</v>
      </c>
    </row>
    <row r="947" spans="1:4" x14ac:dyDescent="0.2">
      <c r="A947" s="6" t="s">
        <v>19767</v>
      </c>
      <c r="B947" s="1" t="s">
        <v>10826</v>
      </c>
      <c r="C947" s="1" t="s">
        <v>17055</v>
      </c>
      <c r="D947" s="14">
        <v>7250000</v>
      </c>
    </row>
    <row r="948" spans="1:4" x14ac:dyDescent="0.2">
      <c r="A948" s="6" t="s">
        <v>19767</v>
      </c>
      <c r="B948" s="1" t="s">
        <v>10826</v>
      </c>
      <c r="C948" s="1" t="s">
        <v>17072</v>
      </c>
      <c r="D948" s="14">
        <v>6540000</v>
      </c>
    </row>
    <row r="949" spans="1:4" x14ac:dyDescent="0.2">
      <c r="A949" s="6" t="s">
        <v>19767</v>
      </c>
      <c r="B949" s="1" t="s">
        <v>10826</v>
      </c>
      <c r="C949" s="1" t="s">
        <v>17295</v>
      </c>
      <c r="D949" s="14">
        <v>5000000</v>
      </c>
    </row>
    <row r="950" spans="1:4" x14ac:dyDescent="0.2">
      <c r="A950" s="6" t="s">
        <v>19767</v>
      </c>
      <c r="B950" s="1" t="s">
        <v>10826</v>
      </c>
      <c r="C950" s="1" t="s">
        <v>17297</v>
      </c>
      <c r="D950" s="14">
        <v>4351320</v>
      </c>
    </row>
    <row r="951" spans="1:4" x14ac:dyDescent="0.2">
      <c r="A951" s="6" t="s">
        <v>19767</v>
      </c>
      <c r="B951" s="1" t="s">
        <v>10826</v>
      </c>
      <c r="C951" s="1" t="s">
        <v>17298</v>
      </c>
      <c r="D951" s="14">
        <v>3909840</v>
      </c>
    </row>
    <row r="952" spans="1:4" x14ac:dyDescent="0.2">
      <c r="A952" s="6" t="s">
        <v>19767</v>
      </c>
      <c r="B952" s="1" t="s">
        <v>10826</v>
      </c>
      <c r="C952" s="1" t="s">
        <v>17299</v>
      </c>
      <c r="D952" s="14">
        <v>2613600</v>
      </c>
    </row>
    <row r="953" spans="1:4" x14ac:dyDescent="0.2">
      <c r="A953" s="6" t="s">
        <v>19767</v>
      </c>
      <c r="B953" s="1" t="s">
        <v>10826</v>
      </c>
      <c r="C953" s="1" t="s">
        <v>17147</v>
      </c>
      <c r="D953" s="14">
        <v>1209600</v>
      </c>
    </row>
    <row r="954" spans="1:4" x14ac:dyDescent="0.2">
      <c r="A954" s="6" t="s">
        <v>19767</v>
      </c>
      <c r="B954" s="1" t="s">
        <v>10826</v>
      </c>
      <c r="C954" s="1" t="s">
        <v>17494</v>
      </c>
      <c r="D954" s="14">
        <v>980431</v>
      </c>
    </row>
    <row r="955" spans="1:4" x14ac:dyDescent="0.2">
      <c r="A955" s="6" t="s">
        <v>19767</v>
      </c>
      <c r="B955" s="1" t="s">
        <v>10826</v>
      </c>
      <c r="C955" s="1" t="s">
        <v>17237</v>
      </c>
      <c r="D955" s="14">
        <v>980431</v>
      </c>
    </row>
    <row r="956" spans="1:4" x14ac:dyDescent="0.2">
      <c r="A956" s="6" t="s">
        <v>19767</v>
      </c>
      <c r="B956" s="1" t="s">
        <v>10842</v>
      </c>
      <c r="C956" s="1" t="s">
        <v>17212</v>
      </c>
      <c r="D956" s="14">
        <v>9424084</v>
      </c>
    </row>
    <row r="957" spans="1:4" x14ac:dyDescent="0.2">
      <c r="A957" s="6" t="s">
        <v>19767</v>
      </c>
      <c r="B957" s="1" t="s">
        <v>10842</v>
      </c>
      <c r="C957" s="1" t="s">
        <v>17346</v>
      </c>
      <c r="D957" s="14">
        <v>9000000</v>
      </c>
    </row>
    <row r="958" spans="1:4" x14ac:dyDescent="0.2">
      <c r="A958" s="6" t="s">
        <v>19767</v>
      </c>
      <c r="B958" s="1" t="s">
        <v>10842</v>
      </c>
      <c r="C958" s="1" t="s">
        <v>17293</v>
      </c>
      <c r="D958" s="14">
        <v>8400000</v>
      </c>
    </row>
    <row r="959" spans="1:4" x14ac:dyDescent="0.2">
      <c r="A959" s="6" t="s">
        <v>19767</v>
      </c>
      <c r="B959" s="1" t="s">
        <v>10842</v>
      </c>
      <c r="C959" s="1" t="s">
        <v>17862</v>
      </c>
      <c r="D959" s="14">
        <v>8000000</v>
      </c>
    </row>
    <row r="960" spans="1:4" x14ac:dyDescent="0.2">
      <c r="A960" s="6" t="s">
        <v>19767</v>
      </c>
      <c r="B960" s="1" t="s">
        <v>10842</v>
      </c>
      <c r="C960" s="1" t="s">
        <v>17309</v>
      </c>
      <c r="D960" s="14">
        <v>6500000</v>
      </c>
    </row>
    <row r="961" spans="1:4" x14ac:dyDescent="0.2">
      <c r="A961" s="6" t="s">
        <v>19767</v>
      </c>
      <c r="B961" s="1" t="s">
        <v>10842</v>
      </c>
      <c r="C961" s="1" t="s">
        <v>17310</v>
      </c>
      <c r="D961" s="14">
        <v>4826160</v>
      </c>
    </row>
    <row r="962" spans="1:4" x14ac:dyDescent="0.2">
      <c r="A962" s="6" t="s">
        <v>19767</v>
      </c>
      <c r="B962" s="1" t="s">
        <v>10842</v>
      </c>
      <c r="C962" s="1" t="s">
        <v>17311</v>
      </c>
      <c r="D962" s="14">
        <v>4788840</v>
      </c>
    </row>
    <row r="963" spans="1:4" x14ac:dyDescent="0.2">
      <c r="A963" s="6" t="s">
        <v>19767</v>
      </c>
      <c r="B963" s="1" t="s">
        <v>10842</v>
      </c>
      <c r="C963" s="1" t="s">
        <v>17312</v>
      </c>
      <c r="D963" s="14">
        <v>4384490</v>
      </c>
    </row>
    <row r="964" spans="1:4" x14ac:dyDescent="0.2">
      <c r="A964" s="6" t="s">
        <v>19767</v>
      </c>
      <c r="B964" s="1" t="s">
        <v>10842</v>
      </c>
      <c r="C964" s="1" t="s">
        <v>17407</v>
      </c>
      <c r="D964" s="14">
        <v>3000000</v>
      </c>
    </row>
    <row r="965" spans="1:4" x14ac:dyDescent="0.2">
      <c r="A965" s="6" t="s">
        <v>19767</v>
      </c>
      <c r="B965" s="1" t="s">
        <v>10842</v>
      </c>
      <c r="C965" s="1" t="s">
        <v>17314</v>
      </c>
      <c r="D965" s="14">
        <v>2993040</v>
      </c>
    </row>
    <row r="966" spans="1:4" x14ac:dyDescent="0.2">
      <c r="A966" s="6" t="s">
        <v>19767</v>
      </c>
      <c r="B966" s="1" t="s">
        <v>10842</v>
      </c>
      <c r="C966" s="1" t="s">
        <v>19642</v>
      </c>
      <c r="D966" s="14">
        <v>2318280</v>
      </c>
    </row>
    <row r="967" spans="1:4" x14ac:dyDescent="0.2">
      <c r="A967" s="6" t="s">
        <v>19767</v>
      </c>
      <c r="B967" s="1" t="s">
        <v>10842</v>
      </c>
      <c r="C967" s="1" t="s">
        <v>17028</v>
      </c>
      <c r="D967" s="14">
        <v>1333420</v>
      </c>
    </row>
    <row r="968" spans="1:4" x14ac:dyDescent="0.2">
      <c r="A968" s="6" t="s">
        <v>19767</v>
      </c>
      <c r="B968" s="1" t="s">
        <v>10842</v>
      </c>
      <c r="C968" s="1" t="s">
        <v>19643</v>
      </c>
      <c r="D968" s="14">
        <v>1025831</v>
      </c>
    </row>
    <row r="969" spans="1:4" x14ac:dyDescent="0.2">
      <c r="A969" s="6" t="s">
        <v>19767</v>
      </c>
      <c r="B969" s="1" t="s">
        <v>10842</v>
      </c>
      <c r="C969" s="1" t="s">
        <v>17321</v>
      </c>
      <c r="D969" s="14">
        <v>1015696</v>
      </c>
    </row>
    <row r="970" spans="1:4" x14ac:dyDescent="0.2">
      <c r="A970" s="6" t="s">
        <v>19767</v>
      </c>
      <c r="B970" s="1" t="s">
        <v>10842</v>
      </c>
      <c r="C970" s="1" t="s">
        <v>17319</v>
      </c>
      <c r="D970" s="14">
        <v>1015696</v>
      </c>
    </row>
    <row r="971" spans="1:4" x14ac:dyDescent="0.2">
      <c r="A971" s="6" t="s">
        <v>19767</v>
      </c>
      <c r="B971" s="1" t="s">
        <v>10842</v>
      </c>
      <c r="C971" s="1" t="s">
        <v>17322</v>
      </c>
      <c r="D971" s="14">
        <v>980431</v>
      </c>
    </row>
    <row r="972" spans="1:4" x14ac:dyDescent="0.2">
      <c r="A972" s="6" t="s">
        <v>19767</v>
      </c>
      <c r="B972" s="1" t="s">
        <v>10842</v>
      </c>
      <c r="C972" s="1" t="s">
        <v>17325</v>
      </c>
      <c r="D972" s="14">
        <v>874636</v>
      </c>
    </row>
    <row r="973" spans="1:4" x14ac:dyDescent="0.2">
      <c r="A973" s="6" t="s">
        <v>19767</v>
      </c>
      <c r="B973" s="1" t="s">
        <v>10842</v>
      </c>
      <c r="C973" s="1" t="s">
        <v>19690</v>
      </c>
      <c r="D973" s="14">
        <v>155000</v>
      </c>
    </row>
    <row r="974" spans="1:4" x14ac:dyDescent="0.2">
      <c r="A974" s="6" t="s">
        <v>19767</v>
      </c>
      <c r="B974" s="1" t="s">
        <v>10842</v>
      </c>
      <c r="C974" s="1" t="s">
        <v>19691</v>
      </c>
      <c r="D974" s="14">
        <v>65000</v>
      </c>
    </row>
    <row r="975" spans="1:4" x14ac:dyDescent="0.2">
      <c r="A975" s="6" t="s">
        <v>19767</v>
      </c>
      <c r="B975" s="1" t="s">
        <v>10842</v>
      </c>
      <c r="C975" s="1" t="s">
        <v>19692</v>
      </c>
      <c r="D975" s="14">
        <v>65000</v>
      </c>
    </row>
    <row r="976" spans="1:4" x14ac:dyDescent="0.2">
      <c r="A976" s="6" t="s">
        <v>19767</v>
      </c>
      <c r="B976" s="1" t="s">
        <v>10842</v>
      </c>
      <c r="C976" s="1" t="s">
        <v>19693</v>
      </c>
      <c r="D976" s="14">
        <v>50000</v>
      </c>
    </row>
    <row r="977" spans="1:4" x14ac:dyDescent="0.2">
      <c r="A977" s="6" t="s">
        <v>19767</v>
      </c>
      <c r="B977" s="1" t="s">
        <v>10842</v>
      </c>
      <c r="C977" s="1" t="s">
        <v>19694</v>
      </c>
      <c r="D977" s="14">
        <v>50000</v>
      </c>
    </row>
    <row r="978" spans="1:4" x14ac:dyDescent="0.2">
      <c r="A978" s="6" t="s">
        <v>19767</v>
      </c>
      <c r="B978" s="1" t="s">
        <v>10859</v>
      </c>
      <c r="C978" s="1" t="s">
        <v>17329</v>
      </c>
      <c r="D978" s="14">
        <v>14000000</v>
      </c>
    </row>
    <row r="979" spans="1:4" x14ac:dyDescent="0.2">
      <c r="A979" s="6" t="s">
        <v>19767</v>
      </c>
      <c r="B979" s="1" t="s">
        <v>10859</v>
      </c>
      <c r="C979" s="1" t="s">
        <v>17330</v>
      </c>
      <c r="D979" s="14">
        <v>12606250</v>
      </c>
    </row>
    <row r="980" spans="1:4" x14ac:dyDescent="0.2">
      <c r="A980" s="6" t="s">
        <v>19767</v>
      </c>
      <c r="B980" s="1" t="s">
        <v>10859</v>
      </c>
      <c r="C980" s="1" t="s">
        <v>17331</v>
      </c>
      <c r="D980" s="14">
        <v>12415000</v>
      </c>
    </row>
    <row r="981" spans="1:4" x14ac:dyDescent="0.2">
      <c r="A981" s="6" t="s">
        <v>19767</v>
      </c>
      <c r="B981" s="1" t="s">
        <v>10859</v>
      </c>
      <c r="C981" s="1" t="s">
        <v>17427</v>
      </c>
      <c r="D981" s="14">
        <v>10470000</v>
      </c>
    </row>
    <row r="982" spans="1:4" x14ac:dyDescent="0.2">
      <c r="A982" s="6" t="s">
        <v>19767</v>
      </c>
      <c r="B982" s="1" t="s">
        <v>10859</v>
      </c>
      <c r="C982" s="1" t="s">
        <v>17333</v>
      </c>
      <c r="D982" s="14">
        <v>5300000</v>
      </c>
    </row>
    <row r="983" spans="1:4" x14ac:dyDescent="0.2">
      <c r="A983" s="6" t="s">
        <v>19767</v>
      </c>
      <c r="B983" s="1" t="s">
        <v>10859</v>
      </c>
      <c r="C983" s="1" t="s">
        <v>17334</v>
      </c>
      <c r="D983" s="14">
        <v>4823621</v>
      </c>
    </row>
    <row r="984" spans="1:4" x14ac:dyDescent="0.2">
      <c r="A984" s="6" t="s">
        <v>19767</v>
      </c>
      <c r="B984" s="1" t="s">
        <v>10859</v>
      </c>
      <c r="C984" s="1" t="s">
        <v>17097</v>
      </c>
      <c r="D984" s="14">
        <v>4000000</v>
      </c>
    </row>
    <row r="985" spans="1:4" x14ac:dyDescent="0.2">
      <c r="A985" s="6" t="s">
        <v>19767</v>
      </c>
      <c r="B985" s="1" t="s">
        <v>10859</v>
      </c>
      <c r="C985" s="1" t="s">
        <v>17335</v>
      </c>
      <c r="D985" s="14">
        <v>2223600</v>
      </c>
    </row>
    <row r="986" spans="1:4" x14ac:dyDescent="0.2">
      <c r="A986" s="6" t="s">
        <v>19767</v>
      </c>
      <c r="B986" s="1" t="s">
        <v>10859</v>
      </c>
      <c r="C986" s="1" t="s">
        <v>17336</v>
      </c>
      <c r="D986" s="14">
        <v>2128920</v>
      </c>
    </row>
    <row r="987" spans="1:4" x14ac:dyDescent="0.2">
      <c r="A987" s="6" t="s">
        <v>19767</v>
      </c>
      <c r="B987" s="1" t="s">
        <v>10859</v>
      </c>
      <c r="C987" s="1" t="s">
        <v>17339</v>
      </c>
      <c r="D987" s="14">
        <v>2094089</v>
      </c>
    </row>
    <row r="988" spans="1:4" x14ac:dyDescent="0.2">
      <c r="A988" s="6" t="s">
        <v>19767</v>
      </c>
      <c r="B988" s="1" t="s">
        <v>10859</v>
      </c>
      <c r="C988" s="1" t="s">
        <v>17341</v>
      </c>
      <c r="D988" s="14">
        <v>1050961</v>
      </c>
    </row>
    <row r="989" spans="1:4" x14ac:dyDescent="0.2">
      <c r="A989" s="6" t="s">
        <v>19767</v>
      </c>
      <c r="B989" s="1" t="s">
        <v>10859</v>
      </c>
      <c r="C989" s="1" t="s">
        <v>17343</v>
      </c>
      <c r="D989" s="14">
        <v>874636</v>
      </c>
    </row>
    <row r="990" spans="1:4" x14ac:dyDescent="0.2">
      <c r="A990" s="6" t="s">
        <v>19767</v>
      </c>
      <c r="B990" s="1" t="s">
        <v>10859</v>
      </c>
      <c r="C990" s="1" t="s">
        <v>17118</v>
      </c>
      <c r="D990" s="14">
        <v>777777</v>
      </c>
    </row>
    <row r="991" spans="1:4" x14ac:dyDescent="0.2">
      <c r="A991" s="6" t="s">
        <v>19767</v>
      </c>
      <c r="B991" s="1" t="s">
        <v>10859</v>
      </c>
      <c r="C991" s="1" t="s">
        <v>19735</v>
      </c>
      <c r="D991" s="14">
        <v>543471</v>
      </c>
    </row>
    <row r="992" spans="1:4" x14ac:dyDescent="0.2">
      <c r="A992" s="6" t="s">
        <v>19767</v>
      </c>
      <c r="B992" s="1" t="s">
        <v>16916</v>
      </c>
      <c r="C992" s="1" t="s">
        <v>17348</v>
      </c>
      <c r="D992" s="14">
        <v>24328425</v>
      </c>
    </row>
    <row r="993" spans="1:4" x14ac:dyDescent="0.2">
      <c r="A993" s="6" t="s">
        <v>19767</v>
      </c>
      <c r="B993" s="1" t="s">
        <v>16916</v>
      </c>
      <c r="C993" s="1" t="s">
        <v>17355</v>
      </c>
      <c r="D993" s="14">
        <v>18500000</v>
      </c>
    </row>
    <row r="994" spans="1:4" x14ac:dyDescent="0.2">
      <c r="A994" s="6" t="s">
        <v>19767</v>
      </c>
      <c r="B994" s="1" t="s">
        <v>16916</v>
      </c>
      <c r="C994" s="1" t="s">
        <v>16956</v>
      </c>
      <c r="D994" s="14">
        <v>16393443</v>
      </c>
    </row>
    <row r="995" spans="1:4" x14ac:dyDescent="0.2">
      <c r="A995" s="6" t="s">
        <v>19767</v>
      </c>
      <c r="B995" s="1" t="s">
        <v>16916</v>
      </c>
      <c r="C995" s="1" t="s">
        <v>17349</v>
      </c>
      <c r="D995" s="14">
        <v>9213484</v>
      </c>
    </row>
    <row r="996" spans="1:4" x14ac:dyDescent="0.2">
      <c r="A996" s="6" t="s">
        <v>19767</v>
      </c>
      <c r="B996" s="1" t="s">
        <v>16916</v>
      </c>
      <c r="C996" s="1" t="s">
        <v>17350</v>
      </c>
      <c r="D996" s="14">
        <v>8988765</v>
      </c>
    </row>
    <row r="997" spans="1:4" x14ac:dyDescent="0.2">
      <c r="A997" s="6" t="s">
        <v>19767</v>
      </c>
      <c r="B997" s="1" t="s">
        <v>16916</v>
      </c>
      <c r="C997" s="1" t="s">
        <v>17344</v>
      </c>
      <c r="D997" s="14">
        <v>7680965</v>
      </c>
    </row>
    <row r="998" spans="1:4" x14ac:dyDescent="0.2">
      <c r="A998" s="6" t="s">
        <v>19767</v>
      </c>
      <c r="B998" s="1" t="s">
        <v>16916</v>
      </c>
      <c r="C998" s="1" t="s">
        <v>17098</v>
      </c>
      <c r="D998" s="14">
        <v>7400000</v>
      </c>
    </row>
    <row r="999" spans="1:4" x14ac:dyDescent="0.2">
      <c r="A999" s="6" t="s">
        <v>19767</v>
      </c>
      <c r="B999" s="1" t="s">
        <v>16916</v>
      </c>
      <c r="C999" s="1" t="s">
        <v>17345</v>
      </c>
      <c r="D999" s="14">
        <v>6666667</v>
      </c>
    </row>
    <row r="1000" spans="1:4" x14ac:dyDescent="0.2">
      <c r="A1000" s="6" t="s">
        <v>19767</v>
      </c>
      <c r="B1000" s="1" t="s">
        <v>16916</v>
      </c>
      <c r="C1000" s="1" t="s">
        <v>17353</v>
      </c>
      <c r="D1000" s="14">
        <v>3219579</v>
      </c>
    </row>
    <row r="1001" spans="1:4" x14ac:dyDescent="0.2">
      <c r="A1001" s="6" t="s">
        <v>19767</v>
      </c>
      <c r="B1001" s="1" t="s">
        <v>16916</v>
      </c>
      <c r="C1001" s="1" t="s">
        <v>17352</v>
      </c>
      <c r="D1001" s="14">
        <v>2751360</v>
      </c>
    </row>
    <row r="1002" spans="1:4" x14ac:dyDescent="0.2">
      <c r="A1002" s="6" t="s">
        <v>19767</v>
      </c>
      <c r="B1002" s="1" t="s">
        <v>16916</v>
      </c>
      <c r="C1002" s="1" t="s">
        <v>17354</v>
      </c>
      <c r="D1002" s="14">
        <v>2328530</v>
      </c>
    </row>
    <row r="1003" spans="1:4" x14ac:dyDescent="0.2">
      <c r="A1003" s="6" t="s">
        <v>19767</v>
      </c>
      <c r="B1003" s="1" t="s">
        <v>16916</v>
      </c>
      <c r="C1003" s="1" t="s">
        <v>17103</v>
      </c>
      <c r="D1003" s="14">
        <v>1984005</v>
      </c>
    </row>
    <row r="1004" spans="1:4" x14ac:dyDescent="0.2">
      <c r="A1004" s="6" t="s">
        <v>19767</v>
      </c>
      <c r="B1004" s="1" t="s">
        <v>16916</v>
      </c>
      <c r="C1004" s="1" t="s">
        <v>17302</v>
      </c>
      <c r="D1004" s="14">
        <v>1350120</v>
      </c>
    </row>
    <row r="1005" spans="1:4" x14ac:dyDescent="0.2">
      <c r="A1005" s="6" t="s">
        <v>19767</v>
      </c>
      <c r="B1005" s="1" t="s">
        <v>16916</v>
      </c>
      <c r="C1005" s="1" t="s">
        <v>17356</v>
      </c>
      <c r="D1005" s="14">
        <v>874636</v>
      </c>
    </row>
    <row r="1006" spans="1:4" x14ac:dyDescent="0.2">
      <c r="A1006" s="6" t="s">
        <v>19767</v>
      </c>
      <c r="B1006" s="1" t="s">
        <v>16916</v>
      </c>
      <c r="C1006" s="1" t="s">
        <v>19646</v>
      </c>
      <c r="D1006" s="14">
        <v>543471</v>
      </c>
    </row>
    <row r="1007" spans="1:4" x14ac:dyDescent="0.2">
      <c r="A1007" s="6" t="s">
        <v>19767</v>
      </c>
      <c r="B1007" s="1" t="s">
        <v>10892</v>
      </c>
      <c r="C1007" s="1" t="s">
        <v>17359</v>
      </c>
      <c r="D1007" s="14">
        <v>16957900</v>
      </c>
    </row>
    <row r="1008" spans="1:4" x14ac:dyDescent="0.2">
      <c r="A1008" s="6" t="s">
        <v>19767</v>
      </c>
      <c r="B1008" s="1" t="s">
        <v>10892</v>
      </c>
      <c r="C1008" s="1" t="s">
        <v>17360</v>
      </c>
      <c r="D1008" s="14">
        <v>13333333</v>
      </c>
    </row>
    <row r="1009" spans="1:4" x14ac:dyDescent="0.2">
      <c r="A1009" s="6" t="s">
        <v>19767</v>
      </c>
      <c r="B1009" s="1" t="s">
        <v>10892</v>
      </c>
      <c r="C1009" s="1" t="s">
        <v>17262</v>
      </c>
      <c r="D1009" s="14">
        <v>12500000</v>
      </c>
    </row>
    <row r="1010" spans="1:4" x14ac:dyDescent="0.2">
      <c r="A1010" s="6" t="s">
        <v>19767</v>
      </c>
      <c r="B1010" s="1" t="s">
        <v>10892</v>
      </c>
      <c r="C1010" s="1" t="s">
        <v>17362</v>
      </c>
      <c r="D1010" s="14">
        <v>8046500</v>
      </c>
    </row>
    <row r="1011" spans="1:4" x14ac:dyDescent="0.2">
      <c r="A1011" s="6" t="s">
        <v>19767</v>
      </c>
      <c r="B1011" s="1" t="s">
        <v>10892</v>
      </c>
      <c r="C1011" s="1" t="s">
        <v>17075</v>
      </c>
      <c r="D1011" s="14">
        <v>8000000</v>
      </c>
    </row>
    <row r="1012" spans="1:4" x14ac:dyDescent="0.2">
      <c r="A1012" s="6" t="s">
        <v>19767</v>
      </c>
      <c r="B1012" s="1" t="s">
        <v>10892</v>
      </c>
      <c r="C1012" s="1" t="s">
        <v>17433</v>
      </c>
      <c r="D1012" s="14">
        <v>8000000</v>
      </c>
    </row>
    <row r="1013" spans="1:4" x14ac:dyDescent="0.2">
      <c r="A1013" s="6" t="s">
        <v>19767</v>
      </c>
      <c r="B1013" s="1" t="s">
        <v>10892</v>
      </c>
      <c r="C1013" s="1" t="s">
        <v>17179</v>
      </c>
      <c r="D1013" s="14">
        <v>6125000</v>
      </c>
    </row>
    <row r="1014" spans="1:4" x14ac:dyDescent="0.2">
      <c r="A1014" s="6" t="s">
        <v>19767</v>
      </c>
      <c r="B1014" s="1" t="s">
        <v>10892</v>
      </c>
      <c r="C1014" s="1" t="s">
        <v>17364</v>
      </c>
      <c r="D1014" s="14">
        <v>5229454</v>
      </c>
    </row>
    <row r="1015" spans="1:4" x14ac:dyDescent="0.2">
      <c r="A1015" s="6" t="s">
        <v>19767</v>
      </c>
      <c r="B1015" s="1" t="s">
        <v>10892</v>
      </c>
      <c r="C1015" s="1" t="s">
        <v>17366</v>
      </c>
      <c r="D1015" s="14">
        <v>4008882</v>
      </c>
    </row>
    <row r="1016" spans="1:4" x14ac:dyDescent="0.2">
      <c r="A1016" s="6" t="s">
        <v>19767</v>
      </c>
      <c r="B1016" s="1" t="s">
        <v>10892</v>
      </c>
      <c r="C1016" s="1" t="s">
        <v>17365</v>
      </c>
      <c r="D1016" s="14">
        <v>3551160</v>
      </c>
    </row>
    <row r="1017" spans="1:4" x14ac:dyDescent="0.2">
      <c r="A1017" s="6" t="s">
        <v>19767</v>
      </c>
      <c r="B1017" s="1" t="s">
        <v>10892</v>
      </c>
      <c r="C1017" s="1" t="s">
        <v>17367</v>
      </c>
      <c r="D1017" s="14">
        <v>2963814</v>
      </c>
    </row>
    <row r="1018" spans="1:4" x14ac:dyDescent="0.2">
      <c r="A1018" s="6" t="s">
        <v>19767</v>
      </c>
      <c r="B1018" s="1" t="s">
        <v>10892</v>
      </c>
      <c r="C1018" s="1" t="s">
        <v>17145</v>
      </c>
      <c r="D1018" s="14">
        <v>1344217</v>
      </c>
    </row>
    <row r="1019" spans="1:4" x14ac:dyDescent="0.2">
      <c r="A1019" s="6" t="s">
        <v>19767</v>
      </c>
      <c r="B1019" s="1" t="s">
        <v>10892</v>
      </c>
      <c r="C1019" s="1" t="s">
        <v>17106</v>
      </c>
      <c r="D1019" s="14">
        <v>1315217</v>
      </c>
    </row>
    <row r="1020" spans="1:4" x14ac:dyDescent="0.2">
      <c r="A1020" s="6" t="s">
        <v>19767</v>
      </c>
      <c r="B1020" s="1" t="s">
        <v>10892</v>
      </c>
      <c r="C1020" s="1" t="s">
        <v>16975</v>
      </c>
      <c r="D1020" s="14">
        <v>882630</v>
      </c>
    </row>
    <row r="1021" spans="1:4" x14ac:dyDescent="0.2">
      <c r="A1021" s="6" t="s">
        <v>19767</v>
      </c>
      <c r="B1021" s="1" t="s">
        <v>10892</v>
      </c>
      <c r="C1021" s="1" t="s">
        <v>17368</v>
      </c>
      <c r="D1021" s="14">
        <v>517220</v>
      </c>
    </row>
    <row r="1022" spans="1:4" x14ac:dyDescent="0.2">
      <c r="A1022" s="6" t="s">
        <v>19767</v>
      </c>
      <c r="B1022" s="1" t="s">
        <v>10892</v>
      </c>
      <c r="C1022" s="1" t="s">
        <v>19695</v>
      </c>
      <c r="D1022" s="14">
        <v>100000</v>
      </c>
    </row>
    <row r="1023" spans="1:4" x14ac:dyDescent="0.2">
      <c r="A1023" s="6" t="s">
        <v>19767</v>
      </c>
      <c r="B1023" s="1" t="s">
        <v>10892</v>
      </c>
      <c r="C1023" s="1" t="s">
        <v>16948</v>
      </c>
      <c r="D1023" s="14">
        <v>100000</v>
      </c>
    </row>
    <row r="1024" spans="1:4" x14ac:dyDescent="0.2">
      <c r="A1024" s="6" t="s">
        <v>19767</v>
      </c>
      <c r="B1024" s="1" t="s">
        <v>10892</v>
      </c>
      <c r="C1024" s="1" t="s">
        <v>17145</v>
      </c>
      <c r="D1024" s="14">
        <v>16595</v>
      </c>
    </row>
    <row r="1025" spans="1:4" x14ac:dyDescent="0.2">
      <c r="A1025" s="6" t="s">
        <v>19767</v>
      </c>
      <c r="B1025" s="1" t="s">
        <v>10910</v>
      </c>
      <c r="C1025" s="1" t="s">
        <v>17374</v>
      </c>
      <c r="D1025" s="14">
        <v>20575005</v>
      </c>
    </row>
    <row r="1026" spans="1:4" x14ac:dyDescent="0.2">
      <c r="A1026" s="6" t="s">
        <v>19767</v>
      </c>
      <c r="B1026" s="1" t="s">
        <v>10910</v>
      </c>
      <c r="C1026" s="1" t="s">
        <v>17375</v>
      </c>
      <c r="D1026" s="14">
        <v>17638063</v>
      </c>
    </row>
    <row r="1027" spans="1:4" x14ac:dyDescent="0.2">
      <c r="A1027" s="6" t="s">
        <v>19767</v>
      </c>
      <c r="B1027" s="1" t="s">
        <v>10910</v>
      </c>
      <c r="C1027" s="1" t="s">
        <v>17005</v>
      </c>
      <c r="D1027" s="14">
        <v>15500000</v>
      </c>
    </row>
    <row r="1028" spans="1:4" x14ac:dyDescent="0.2">
      <c r="A1028" s="6" t="s">
        <v>19767</v>
      </c>
      <c r="B1028" s="1" t="s">
        <v>10910</v>
      </c>
      <c r="C1028" s="1" t="s">
        <v>17376</v>
      </c>
      <c r="D1028" s="14">
        <v>14445313</v>
      </c>
    </row>
    <row r="1029" spans="1:4" x14ac:dyDescent="0.2">
      <c r="A1029" s="6" t="s">
        <v>19767</v>
      </c>
      <c r="B1029" s="1" t="s">
        <v>10910</v>
      </c>
      <c r="C1029" s="1" t="s">
        <v>17381</v>
      </c>
      <c r="D1029" s="14">
        <v>14000000</v>
      </c>
    </row>
    <row r="1030" spans="1:4" x14ac:dyDescent="0.2">
      <c r="A1030" s="6" t="s">
        <v>19767</v>
      </c>
      <c r="B1030" s="1" t="s">
        <v>10910</v>
      </c>
      <c r="C1030" s="1" t="s">
        <v>17377</v>
      </c>
      <c r="D1030" s="14">
        <v>10000000</v>
      </c>
    </row>
    <row r="1031" spans="1:4" x14ac:dyDescent="0.2">
      <c r="A1031" s="6" t="s">
        <v>19767</v>
      </c>
      <c r="B1031" s="1" t="s">
        <v>10910</v>
      </c>
      <c r="C1031" s="1" t="s">
        <v>19649</v>
      </c>
      <c r="D1031" s="14">
        <v>3578948</v>
      </c>
    </row>
    <row r="1032" spans="1:4" x14ac:dyDescent="0.2">
      <c r="A1032" s="6" t="s">
        <v>19767</v>
      </c>
      <c r="B1032" s="1" t="s">
        <v>10910</v>
      </c>
      <c r="C1032" s="1" t="s">
        <v>17304</v>
      </c>
      <c r="D1032" s="14">
        <v>2898000</v>
      </c>
    </row>
    <row r="1033" spans="1:4" x14ac:dyDescent="0.2">
      <c r="A1033" s="6" t="s">
        <v>19767</v>
      </c>
      <c r="B1033" s="1" t="s">
        <v>10910</v>
      </c>
      <c r="C1033" s="1" t="s">
        <v>17379</v>
      </c>
      <c r="D1033" s="14">
        <v>1881250</v>
      </c>
    </row>
    <row r="1034" spans="1:4" x14ac:dyDescent="0.2">
      <c r="A1034" s="6" t="s">
        <v>19767</v>
      </c>
      <c r="B1034" s="1" t="s">
        <v>10910</v>
      </c>
      <c r="C1034" s="1" t="s">
        <v>16949</v>
      </c>
      <c r="D1034" s="14">
        <v>1551659</v>
      </c>
    </row>
    <row r="1035" spans="1:4" x14ac:dyDescent="0.2">
      <c r="A1035" s="6" t="s">
        <v>19767</v>
      </c>
      <c r="B1035" s="1" t="s">
        <v>10910</v>
      </c>
      <c r="C1035" s="1" t="s">
        <v>17385</v>
      </c>
      <c r="D1035" s="14">
        <v>1192080</v>
      </c>
    </row>
    <row r="1036" spans="1:4" x14ac:dyDescent="0.2">
      <c r="A1036" s="6" t="s">
        <v>19767</v>
      </c>
      <c r="B1036" s="1" t="s">
        <v>10910</v>
      </c>
      <c r="C1036" s="1" t="s">
        <v>19696</v>
      </c>
      <c r="D1036" s="14">
        <v>1188840</v>
      </c>
    </row>
    <row r="1037" spans="1:4" x14ac:dyDescent="0.2">
      <c r="A1037" s="6" t="s">
        <v>19767</v>
      </c>
      <c r="B1037" s="1" t="s">
        <v>10910</v>
      </c>
      <c r="C1037" s="1" t="s">
        <v>17387</v>
      </c>
      <c r="D1037" s="14">
        <v>874636</v>
      </c>
    </row>
    <row r="1038" spans="1:4" x14ac:dyDescent="0.2">
      <c r="A1038" s="6" t="s">
        <v>19767</v>
      </c>
      <c r="B1038" s="1" t="s">
        <v>10910</v>
      </c>
      <c r="C1038" s="1" t="s">
        <v>19650</v>
      </c>
      <c r="D1038" s="14">
        <v>543471</v>
      </c>
    </row>
    <row r="1039" spans="1:4" x14ac:dyDescent="0.2">
      <c r="A1039" s="6" t="s">
        <v>19767</v>
      </c>
      <c r="B1039" s="1" t="s">
        <v>10910</v>
      </c>
      <c r="C1039" s="1" t="s">
        <v>19651</v>
      </c>
      <c r="D1039" s="14">
        <v>543471</v>
      </c>
    </row>
    <row r="1040" spans="1:4" x14ac:dyDescent="0.2">
      <c r="A1040" s="6" t="s">
        <v>19767</v>
      </c>
      <c r="B1040" s="1" t="s">
        <v>10910</v>
      </c>
      <c r="C1040" s="1" t="s">
        <v>19652</v>
      </c>
      <c r="D1040" s="14">
        <v>543471</v>
      </c>
    </row>
    <row r="1041" spans="1:4" x14ac:dyDescent="0.2">
      <c r="A1041" s="6" t="s">
        <v>19767</v>
      </c>
      <c r="B1041" s="1" t="s">
        <v>10910</v>
      </c>
      <c r="C1041" s="1" t="s">
        <v>19697</v>
      </c>
      <c r="D1041" s="14">
        <v>100000</v>
      </c>
    </row>
    <row r="1042" spans="1:4" x14ac:dyDescent="0.2">
      <c r="A1042" s="6" t="s">
        <v>19767</v>
      </c>
      <c r="B1042" s="1" t="s">
        <v>10910</v>
      </c>
      <c r="C1042" s="1" t="s">
        <v>19698</v>
      </c>
      <c r="D1042" s="14">
        <v>75000</v>
      </c>
    </row>
    <row r="1043" spans="1:4" x14ac:dyDescent="0.2">
      <c r="A1043" s="6" t="s">
        <v>19767</v>
      </c>
      <c r="B1043" s="1" t="s">
        <v>16918</v>
      </c>
      <c r="C1043" s="1" t="s">
        <v>17390</v>
      </c>
      <c r="D1043" s="14">
        <v>26540100</v>
      </c>
    </row>
    <row r="1044" spans="1:4" x14ac:dyDescent="0.2">
      <c r="A1044" s="6" t="s">
        <v>19767</v>
      </c>
      <c r="B1044" s="1" t="s">
        <v>16918</v>
      </c>
      <c r="C1044" s="1" t="s">
        <v>17393</v>
      </c>
      <c r="D1044" s="14">
        <v>14382023</v>
      </c>
    </row>
    <row r="1045" spans="1:4" x14ac:dyDescent="0.2">
      <c r="A1045" s="6" t="s">
        <v>19767</v>
      </c>
      <c r="B1045" s="1" t="s">
        <v>16918</v>
      </c>
      <c r="C1045" s="1" t="s">
        <v>17388</v>
      </c>
      <c r="D1045" s="14">
        <v>14200000</v>
      </c>
    </row>
    <row r="1046" spans="1:4" x14ac:dyDescent="0.2">
      <c r="A1046" s="6" t="s">
        <v>19767</v>
      </c>
      <c r="B1046" s="1" t="s">
        <v>16918</v>
      </c>
      <c r="C1046" s="1" t="s">
        <v>17389</v>
      </c>
      <c r="D1046" s="14">
        <v>12000000</v>
      </c>
    </row>
    <row r="1047" spans="1:4" x14ac:dyDescent="0.2">
      <c r="A1047" s="6" t="s">
        <v>19767</v>
      </c>
      <c r="B1047" s="1" t="s">
        <v>16918</v>
      </c>
      <c r="C1047" s="1" t="s">
        <v>17394</v>
      </c>
      <c r="D1047" s="14">
        <v>10000000</v>
      </c>
    </row>
    <row r="1048" spans="1:4" x14ac:dyDescent="0.2">
      <c r="A1048" s="6" t="s">
        <v>19767</v>
      </c>
      <c r="B1048" s="1" t="s">
        <v>16918</v>
      </c>
      <c r="C1048" s="1" t="s">
        <v>17391</v>
      </c>
      <c r="D1048" s="14">
        <v>7315000</v>
      </c>
    </row>
    <row r="1049" spans="1:4" x14ac:dyDescent="0.2">
      <c r="A1049" s="6" t="s">
        <v>19767</v>
      </c>
      <c r="B1049" s="1" t="s">
        <v>16918</v>
      </c>
      <c r="C1049" s="1" t="s">
        <v>17392</v>
      </c>
      <c r="D1049" s="14">
        <v>6050000</v>
      </c>
    </row>
    <row r="1050" spans="1:4" x14ac:dyDescent="0.2">
      <c r="A1050" s="6" t="s">
        <v>19767</v>
      </c>
      <c r="B1050" s="1" t="s">
        <v>16918</v>
      </c>
      <c r="C1050" s="1" t="s">
        <v>16958</v>
      </c>
      <c r="D1050" s="14">
        <v>5628000</v>
      </c>
    </row>
    <row r="1051" spans="1:4" x14ac:dyDescent="0.2">
      <c r="A1051" s="6" t="s">
        <v>19767</v>
      </c>
      <c r="B1051" s="1" t="s">
        <v>16918</v>
      </c>
      <c r="C1051" s="1" t="s">
        <v>17398</v>
      </c>
      <c r="D1051" s="14">
        <v>1921320</v>
      </c>
    </row>
    <row r="1052" spans="1:4" x14ac:dyDescent="0.2">
      <c r="A1052" s="6" t="s">
        <v>19767</v>
      </c>
      <c r="B1052" s="1" t="s">
        <v>16918</v>
      </c>
      <c r="C1052" s="1" t="s">
        <v>17399</v>
      </c>
      <c r="D1052" s="14">
        <v>1589640</v>
      </c>
    </row>
    <row r="1053" spans="1:4" x14ac:dyDescent="0.2">
      <c r="A1053" s="6" t="s">
        <v>19767</v>
      </c>
      <c r="B1053" s="1" t="s">
        <v>16918</v>
      </c>
      <c r="C1053" s="1" t="s">
        <v>17400</v>
      </c>
      <c r="D1053" s="14">
        <v>1577280</v>
      </c>
    </row>
    <row r="1054" spans="1:4" x14ac:dyDescent="0.2">
      <c r="A1054" s="6" t="s">
        <v>19767</v>
      </c>
      <c r="B1054" s="1" t="s">
        <v>16918</v>
      </c>
      <c r="C1054" s="1" t="s">
        <v>17401</v>
      </c>
      <c r="D1054" s="14">
        <v>874636</v>
      </c>
    </row>
    <row r="1055" spans="1:4" x14ac:dyDescent="0.2">
      <c r="A1055" s="6" t="s">
        <v>19767</v>
      </c>
      <c r="B1055" s="1" t="s">
        <v>16918</v>
      </c>
      <c r="C1055" s="1" t="s">
        <v>19654</v>
      </c>
      <c r="D1055" s="14">
        <v>543471</v>
      </c>
    </row>
    <row r="1056" spans="1:4" x14ac:dyDescent="0.2">
      <c r="A1056" s="6" t="s">
        <v>19767</v>
      </c>
      <c r="B1056" s="1" t="s">
        <v>16918</v>
      </c>
      <c r="C1056" s="1" t="s">
        <v>19699</v>
      </c>
      <c r="D1056" s="14">
        <v>56500</v>
      </c>
    </row>
    <row r="1057" spans="1:4" x14ac:dyDescent="0.2">
      <c r="A1057" s="6" t="s">
        <v>19767</v>
      </c>
      <c r="B1057" s="1" t="s">
        <v>16918</v>
      </c>
      <c r="C1057" s="1" t="s">
        <v>19701</v>
      </c>
      <c r="D1057" s="14">
        <v>50000</v>
      </c>
    </row>
    <row r="1058" spans="1:4" x14ac:dyDescent="0.2">
      <c r="A1058" s="6" t="s">
        <v>19767</v>
      </c>
      <c r="B1058" s="1" t="s">
        <v>16918</v>
      </c>
      <c r="C1058" s="1" t="s">
        <v>19700</v>
      </c>
      <c r="D1058" s="14">
        <v>50000</v>
      </c>
    </row>
    <row r="1059" spans="1:4" x14ac:dyDescent="0.2">
      <c r="A1059" s="6" t="s">
        <v>19767</v>
      </c>
      <c r="B1059" s="1" t="s">
        <v>16918</v>
      </c>
      <c r="C1059" s="1" t="s">
        <v>19766</v>
      </c>
      <c r="D1059" s="14">
        <v>50000</v>
      </c>
    </row>
    <row r="1060" spans="1:4" x14ac:dyDescent="0.2">
      <c r="A1060" s="6" t="s">
        <v>19767</v>
      </c>
      <c r="B1060" s="1" t="s">
        <v>10934</v>
      </c>
      <c r="C1060" s="1" t="s">
        <v>17402</v>
      </c>
      <c r="D1060" s="14">
        <v>16073140</v>
      </c>
    </row>
    <row r="1061" spans="1:4" x14ac:dyDescent="0.2">
      <c r="A1061" s="6" t="s">
        <v>19767</v>
      </c>
      <c r="B1061" s="1" t="s">
        <v>10934</v>
      </c>
      <c r="C1061" s="1" t="s">
        <v>17403</v>
      </c>
      <c r="D1061" s="14">
        <v>11050000</v>
      </c>
    </row>
    <row r="1062" spans="1:4" x14ac:dyDescent="0.2">
      <c r="A1062" s="6" t="s">
        <v>19767</v>
      </c>
      <c r="B1062" s="1" t="s">
        <v>10934</v>
      </c>
      <c r="C1062" s="1" t="s">
        <v>16968</v>
      </c>
      <c r="D1062" s="14">
        <v>11000000</v>
      </c>
    </row>
    <row r="1063" spans="1:4" x14ac:dyDescent="0.2">
      <c r="A1063" s="6" t="s">
        <v>19767</v>
      </c>
      <c r="B1063" s="1" t="s">
        <v>10934</v>
      </c>
      <c r="C1063" s="1" t="s">
        <v>17404</v>
      </c>
      <c r="D1063" s="14">
        <v>10154495</v>
      </c>
    </row>
    <row r="1064" spans="1:4" x14ac:dyDescent="0.2">
      <c r="A1064" s="6" t="s">
        <v>19767</v>
      </c>
      <c r="B1064" s="1" t="s">
        <v>10934</v>
      </c>
      <c r="C1064" s="1" t="s">
        <v>17123</v>
      </c>
      <c r="D1064" s="14">
        <v>8000000</v>
      </c>
    </row>
    <row r="1065" spans="1:4" x14ac:dyDescent="0.2">
      <c r="A1065" s="6" t="s">
        <v>19767</v>
      </c>
      <c r="B1065" s="1" t="s">
        <v>10934</v>
      </c>
      <c r="C1065" s="1" t="s">
        <v>17378</v>
      </c>
      <c r="D1065" s="14">
        <v>7000000</v>
      </c>
    </row>
    <row r="1066" spans="1:4" x14ac:dyDescent="0.2">
      <c r="A1066" s="6" t="s">
        <v>19767</v>
      </c>
      <c r="B1066" s="1" t="s">
        <v>10934</v>
      </c>
      <c r="C1066" s="1" t="s">
        <v>17406</v>
      </c>
      <c r="D1066" s="14">
        <v>3940320</v>
      </c>
    </row>
    <row r="1067" spans="1:4" x14ac:dyDescent="0.2">
      <c r="A1067" s="6" t="s">
        <v>19767</v>
      </c>
      <c r="B1067" s="1" t="s">
        <v>10934</v>
      </c>
      <c r="C1067" s="1" t="s">
        <v>17409</v>
      </c>
      <c r="D1067" s="14">
        <v>2433334</v>
      </c>
    </row>
    <row r="1068" spans="1:4" x14ac:dyDescent="0.2">
      <c r="A1068" s="6" t="s">
        <v>19767</v>
      </c>
      <c r="B1068" s="1" t="s">
        <v>10934</v>
      </c>
      <c r="C1068" s="1" t="s">
        <v>17410</v>
      </c>
      <c r="D1068" s="14">
        <v>2340600</v>
      </c>
    </row>
    <row r="1069" spans="1:4" x14ac:dyDescent="0.2">
      <c r="A1069" s="6" t="s">
        <v>19767</v>
      </c>
      <c r="B1069" s="1" t="s">
        <v>10934</v>
      </c>
      <c r="C1069" s="1" t="s">
        <v>17411</v>
      </c>
      <c r="D1069" s="14">
        <v>2150000</v>
      </c>
    </row>
    <row r="1070" spans="1:4" x14ac:dyDescent="0.2">
      <c r="A1070" s="6" t="s">
        <v>19767</v>
      </c>
      <c r="B1070" s="1" t="s">
        <v>10934</v>
      </c>
      <c r="C1070" s="1" t="s">
        <v>17413</v>
      </c>
      <c r="D1070" s="14">
        <v>2121287</v>
      </c>
    </row>
    <row r="1071" spans="1:4" x14ac:dyDescent="0.2">
      <c r="A1071" s="6" t="s">
        <v>19767</v>
      </c>
      <c r="B1071" s="1" t="s">
        <v>10934</v>
      </c>
      <c r="C1071" s="1" t="s">
        <v>17412</v>
      </c>
      <c r="D1071" s="14">
        <v>1406520</v>
      </c>
    </row>
    <row r="1072" spans="1:4" x14ac:dyDescent="0.2">
      <c r="A1072" s="6" t="s">
        <v>19767</v>
      </c>
      <c r="B1072" s="1" t="s">
        <v>10934</v>
      </c>
      <c r="C1072" s="1" t="s">
        <v>17416</v>
      </c>
      <c r="D1072" s="14">
        <v>1015696</v>
      </c>
    </row>
    <row r="1073" spans="1:4" x14ac:dyDescent="0.2">
      <c r="A1073" s="6" t="s">
        <v>19767</v>
      </c>
      <c r="B1073" s="1" t="s">
        <v>10934</v>
      </c>
      <c r="C1073" s="1" t="s">
        <v>17417</v>
      </c>
      <c r="D1073" s="14">
        <v>937800</v>
      </c>
    </row>
    <row r="1074" spans="1:4" x14ac:dyDescent="0.2">
      <c r="A1074" s="6" t="s">
        <v>19767</v>
      </c>
      <c r="B1074" s="1" t="s">
        <v>10934</v>
      </c>
      <c r="C1074" s="1" t="s">
        <v>19702</v>
      </c>
      <c r="D1074" s="14">
        <v>125000</v>
      </c>
    </row>
    <row r="1075" spans="1:4" x14ac:dyDescent="0.2">
      <c r="A1075" s="6" t="s">
        <v>19767</v>
      </c>
      <c r="B1075" s="1" t="s">
        <v>10934</v>
      </c>
      <c r="C1075" s="1" t="s">
        <v>16984</v>
      </c>
      <c r="D1075" s="14">
        <v>75000</v>
      </c>
    </row>
    <row r="1076" spans="1:4" x14ac:dyDescent="0.2">
      <c r="A1076" s="6" t="s">
        <v>19767</v>
      </c>
      <c r="B1076" s="1" t="s">
        <v>10934</v>
      </c>
      <c r="C1076" s="1" t="s">
        <v>19703</v>
      </c>
      <c r="D1076" s="14">
        <v>75000</v>
      </c>
    </row>
    <row r="1077" spans="1:4" x14ac:dyDescent="0.2">
      <c r="A1077" s="6" t="s">
        <v>19767</v>
      </c>
      <c r="B1077" s="1" t="s">
        <v>16920</v>
      </c>
      <c r="C1077" s="1" t="s">
        <v>17425</v>
      </c>
      <c r="D1077" s="14">
        <v>22116750</v>
      </c>
    </row>
    <row r="1078" spans="1:4" x14ac:dyDescent="0.2">
      <c r="A1078" s="6" t="s">
        <v>19767</v>
      </c>
      <c r="B1078" s="1" t="s">
        <v>16920</v>
      </c>
      <c r="C1078" s="1" t="s">
        <v>17420</v>
      </c>
      <c r="D1078" s="14">
        <v>16957900</v>
      </c>
    </row>
    <row r="1079" spans="1:4" x14ac:dyDescent="0.2">
      <c r="A1079" s="6" t="s">
        <v>19767</v>
      </c>
      <c r="B1079" s="1" t="s">
        <v>16920</v>
      </c>
      <c r="C1079" s="1" t="s">
        <v>17129</v>
      </c>
      <c r="D1079" s="14">
        <v>15944154</v>
      </c>
    </row>
    <row r="1080" spans="1:4" x14ac:dyDescent="0.2">
      <c r="A1080" s="6" t="s">
        <v>19767</v>
      </c>
      <c r="B1080" s="1" t="s">
        <v>16920</v>
      </c>
      <c r="C1080" s="1" t="s">
        <v>17422</v>
      </c>
      <c r="D1080" s="14">
        <v>12000000</v>
      </c>
    </row>
    <row r="1081" spans="1:4" x14ac:dyDescent="0.2">
      <c r="A1081" s="6" t="s">
        <v>19767</v>
      </c>
      <c r="B1081" s="1" t="s">
        <v>16920</v>
      </c>
      <c r="C1081" s="1" t="s">
        <v>17423</v>
      </c>
      <c r="D1081" s="14">
        <v>7400000</v>
      </c>
    </row>
    <row r="1082" spans="1:4" x14ac:dyDescent="0.2">
      <c r="A1082" s="6" t="s">
        <v>19767</v>
      </c>
      <c r="B1082" s="1" t="s">
        <v>16920</v>
      </c>
      <c r="C1082" s="1" t="s">
        <v>17300</v>
      </c>
      <c r="D1082" s="14">
        <v>6088993</v>
      </c>
    </row>
    <row r="1083" spans="1:4" x14ac:dyDescent="0.2">
      <c r="A1083" s="6" t="s">
        <v>19767</v>
      </c>
      <c r="B1083" s="1" t="s">
        <v>16920</v>
      </c>
      <c r="C1083" s="1" t="s">
        <v>17426</v>
      </c>
      <c r="D1083" s="14">
        <v>5893981</v>
      </c>
    </row>
    <row r="1084" spans="1:4" x14ac:dyDescent="0.2">
      <c r="A1084" s="6" t="s">
        <v>19767</v>
      </c>
      <c r="B1084" s="1" t="s">
        <v>16920</v>
      </c>
      <c r="C1084" s="1" t="s">
        <v>17296</v>
      </c>
      <c r="D1084" s="14">
        <v>5000000</v>
      </c>
    </row>
    <row r="1085" spans="1:4" x14ac:dyDescent="0.2">
      <c r="A1085" s="6" t="s">
        <v>19767</v>
      </c>
      <c r="B1085" s="1" t="s">
        <v>16920</v>
      </c>
      <c r="C1085" s="1" t="s">
        <v>17408</v>
      </c>
      <c r="D1085" s="14">
        <v>3386598</v>
      </c>
    </row>
    <row r="1086" spans="1:4" x14ac:dyDescent="0.2">
      <c r="A1086" s="6" t="s">
        <v>19767</v>
      </c>
      <c r="B1086" s="1" t="s">
        <v>16920</v>
      </c>
      <c r="C1086" s="1" t="s">
        <v>19657</v>
      </c>
      <c r="D1086" s="14">
        <v>2870813</v>
      </c>
    </row>
    <row r="1087" spans="1:4" x14ac:dyDescent="0.2">
      <c r="A1087" s="6" t="s">
        <v>19767</v>
      </c>
      <c r="B1087" s="1" t="s">
        <v>16920</v>
      </c>
      <c r="C1087" s="1" t="s">
        <v>17432</v>
      </c>
      <c r="D1087" s="14">
        <v>2006640</v>
      </c>
    </row>
    <row r="1088" spans="1:4" x14ac:dyDescent="0.2">
      <c r="A1088" s="6" t="s">
        <v>19767</v>
      </c>
      <c r="B1088" s="1" t="s">
        <v>16920</v>
      </c>
      <c r="C1088" s="1" t="s">
        <v>17116</v>
      </c>
      <c r="D1088" s="14">
        <v>1315448</v>
      </c>
    </row>
    <row r="1089" spans="1:4" x14ac:dyDescent="0.2">
      <c r="A1089" s="6" t="s">
        <v>19767</v>
      </c>
      <c r="B1089" s="1" t="s">
        <v>16920</v>
      </c>
      <c r="C1089" s="1" t="s">
        <v>17424</v>
      </c>
      <c r="D1089" s="14">
        <v>833334</v>
      </c>
    </row>
    <row r="1090" spans="1:4" x14ac:dyDescent="0.2">
      <c r="A1090" s="6" t="s">
        <v>19767</v>
      </c>
      <c r="B1090" s="1" t="s">
        <v>16920</v>
      </c>
      <c r="C1090" s="1" t="s">
        <v>19658</v>
      </c>
      <c r="D1090" s="14">
        <v>543471</v>
      </c>
    </row>
    <row r="1091" spans="1:4" x14ac:dyDescent="0.2">
      <c r="A1091" s="6" t="s">
        <v>19767</v>
      </c>
      <c r="B1091" s="1" t="s">
        <v>16920</v>
      </c>
      <c r="C1091" s="1" t="s">
        <v>19659</v>
      </c>
      <c r="D1091" s="14">
        <v>543471</v>
      </c>
    </row>
    <row r="1092" spans="1:4" x14ac:dyDescent="0.2">
      <c r="A1092" s="6" t="s">
        <v>19767</v>
      </c>
      <c r="B1092" s="1" t="s">
        <v>16920</v>
      </c>
      <c r="C1092" s="1" t="s">
        <v>19759</v>
      </c>
      <c r="D1092" s="14">
        <v>543471</v>
      </c>
    </row>
    <row r="1093" spans="1:4" x14ac:dyDescent="0.2">
      <c r="A1093" s="6" t="s">
        <v>19767</v>
      </c>
      <c r="B1093" s="1" t="s">
        <v>16920</v>
      </c>
      <c r="C1093" s="1" t="s">
        <v>17434</v>
      </c>
      <c r="D1093" s="14">
        <v>175000</v>
      </c>
    </row>
    <row r="1094" spans="1:4" x14ac:dyDescent="0.2">
      <c r="A1094" s="6" t="s">
        <v>19768</v>
      </c>
      <c r="B1094" s="1" t="s">
        <v>10547</v>
      </c>
      <c r="C1094" s="1" t="s">
        <v>16934</v>
      </c>
      <c r="D1094" s="14">
        <v>18671659</v>
      </c>
    </row>
    <row r="1095" spans="1:4" x14ac:dyDescent="0.2">
      <c r="A1095" s="6" t="s">
        <v>19768</v>
      </c>
      <c r="B1095" s="1" t="s">
        <v>10547</v>
      </c>
      <c r="C1095" s="1" t="s">
        <v>16935</v>
      </c>
      <c r="D1095" s="14">
        <v>12000000</v>
      </c>
    </row>
    <row r="1096" spans="1:4" x14ac:dyDescent="0.2">
      <c r="A1096" s="6" t="s">
        <v>19768</v>
      </c>
      <c r="B1096" s="1" t="s">
        <v>10547</v>
      </c>
      <c r="C1096" s="1" t="s">
        <v>16936</v>
      </c>
      <c r="D1096" s="14">
        <v>9756250</v>
      </c>
    </row>
    <row r="1097" spans="1:4" x14ac:dyDescent="0.2">
      <c r="A1097" s="6" t="s">
        <v>19768</v>
      </c>
      <c r="B1097" s="1" t="s">
        <v>10547</v>
      </c>
      <c r="C1097" s="1" t="s">
        <v>16937</v>
      </c>
      <c r="D1097" s="14">
        <v>8000000</v>
      </c>
    </row>
    <row r="1098" spans="1:4" x14ac:dyDescent="0.2">
      <c r="A1098" s="6" t="s">
        <v>19768</v>
      </c>
      <c r="B1098" s="1" t="s">
        <v>10547</v>
      </c>
      <c r="C1098" s="1" t="s">
        <v>16938</v>
      </c>
      <c r="D1098" s="14">
        <v>5746479</v>
      </c>
    </row>
    <row r="1099" spans="1:4" x14ac:dyDescent="0.2">
      <c r="A1099" s="6" t="s">
        <v>19768</v>
      </c>
      <c r="B1099" s="1" t="s">
        <v>10547</v>
      </c>
      <c r="C1099" s="1" t="s">
        <v>16939</v>
      </c>
      <c r="D1099" s="14">
        <v>4000000</v>
      </c>
    </row>
    <row r="1100" spans="1:4" x14ac:dyDescent="0.2">
      <c r="A1100" s="6" t="s">
        <v>19768</v>
      </c>
      <c r="B1100" s="1" t="s">
        <v>10547</v>
      </c>
      <c r="C1100" s="1" t="s">
        <v>16940</v>
      </c>
      <c r="D1100" s="14">
        <v>3333333</v>
      </c>
    </row>
    <row r="1101" spans="1:4" x14ac:dyDescent="0.2">
      <c r="A1101" s="6" t="s">
        <v>19768</v>
      </c>
      <c r="B1101" s="1" t="s">
        <v>10547</v>
      </c>
      <c r="C1101" s="1" t="s">
        <v>16941</v>
      </c>
      <c r="D1101" s="14">
        <v>2854940</v>
      </c>
    </row>
    <row r="1102" spans="1:4" x14ac:dyDescent="0.2">
      <c r="A1102" s="6" t="s">
        <v>19768</v>
      </c>
      <c r="B1102" s="1" t="s">
        <v>10547</v>
      </c>
      <c r="C1102" s="1" t="s">
        <v>16942</v>
      </c>
      <c r="D1102" s="14">
        <v>2000000</v>
      </c>
    </row>
    <row r="1103" spans="1:4" x14ac:dyDescent="0.2">
      <c r="A1103" s="6" t="s">
        <v>19768</v>
      </c>
      <c r="B1103" s="1" t="s">
        <v>10547</v>
      </c>
      <c r="C1103" s="1" t="s">
        <v>19597</v>
      </c>
      <c r="D1103" s="14">
        <v>1763400</v>
      </c>
    </row>
    <row r="1104" spans="1:4" x14ac:dyDescent="0.2">
      <c r="A1104" s="6" t="s">
        <v>19768</v>
      </c>
      <c r="B1104" s="1" t="s">
        <v>10547</v>
      </c>
      <c r="C1104" s="1" t="s">
        <v>16944</v>
      </c>
      <c r="D1104" s="14">
        <v>1304520</v>
      </c>
    </row>
    <row r="1105" spans="1:4" x14ac:dyDescent="0.2">
      <c r="A1105" s="6" t="s">
        <v>19768</v>
      </c>
      <c r="B1105" s="1" t="s">
        <v>10547</v>
      </c>
      <c r="C1105" s="1" t="s">
        <v>16945</v>
      </c>
      <c r="D1105" s="14">
        <v>1000000</v>
      </c>
    </row>
    <row r="1106" spans="1:4" x14ac:dyDescent="0.2">
      <c r="A1106" s="6" t="s">
        <v>19768</v>
      </c>
      <c r="B1106" s="1" t="s">
        <v>10547</v>
      </c>
      <c r="C1106" s="1" t="s">
        <v>19765</v>
      </c>
      <c r="D1106" s="14">
        <v>1000000</v>
      </c>
    </row>
    <row r="1107" spans="1:4" x14ac:dyDescent="0.2">
      <c r="A1107" s="6" t="s">
        <v>19768</v>
      </c>
      <c r="B1107" s="1" t="s">
        <v>10547</v>
      </c>
      <c r="C1107" s="1" t="s">
        <v>16947</v>
      </c>
      <c r="D1107" s="14">
        <v>947276</v>
      </c>
    </row>
    <row r="1108" spans="1:4" x14ac:dyDescent="0.2">
      <c r="A1108" s="6" t="s">
        <v>19768</v>
      </c>
      <c r="B1108" s="1" t="s">
        <v>10547</v>
      </c>
      <c r="C1108" s="1" t="s">
        <v>16948</v>
      </c>
      <c r="D1108" s="14">
        <v>525093</v>
      </c>
    </row>
    <row r="1109" spans="1:4" x14ac:dyDescent="0.2">
      <c r="A1109" s="6" t="s">
        <v>19768</v>
      </c>
      <c r="B1109" s="1" t="s">
        <v>10564</v>
      </c>
      <c r="C1109" s="1" t="s">
        <v>16949</v>
      </c>
      <c r="D1109" s="14">
        <v>15035105</v>
      </c>
    </row>
    <row r="1110" spans="1:4" x14ac:dyDescent="0.2">
      <c r="A1110" s="6" t="s">
        <v>19768</v>
      </c>
      <c r="B1110" s="1" t="s">
        <v>10564</v>
      </c>
      <c r="C1110" s="1" t="s">
        <v>16950</v>
      </c>
      <c r="D1110" s="14">
        <v>12000000</v>
      </c>
    </row>
    <row r="1111" spans="1:4" x14ac:dyDescent="0.2">
      <c r="A1111" s="6" t="s">
        <v>19768</v>
      </c>
      <c r="B1111" s="1" t="s">
        <v>10564</v>
      </c>
      <c r="C1111" s="1" t="s">
        <v>16951</v>
      </c>
      <c r="D1111" s="14">
        <v>7730337</v>
      </c>
    </row>
    <row r="1112" spans="1:4" x14ac:dyDescent="0.2">
      <c r="A1112" s="6" t="s">
        <v>19768</v>
      </c>
      <c r="B1112" s="1" t="s">
        <v>10564</v>
      </c>
      <c r="C1112" s="1" t="s">
        <v>16952</v>
      </c>
      <c r="D1112" s="14">
        <v>6912869</v>
      </c>
    </row>
    <row r="1113" spans="1:4" x14ac:dyDescent="0.2">
      <c r="A1113" s="6" t="s">
        <v>19768</v>
      </c>
      <c r="B1113" s="1" t="s">
        <v>10564</v>
      </c>
      <c r="C1113" s="1" t="s">
        <v>16953</v>
      </c>
      <c r="D1113" s="14">
        <v>6796117</v>
      </c>
    </row>
    <row r="1114" spans="1:4" x14ac:dyDescent="0.2">
      <c r="A1114" s="6" t="s">
        <v>19768</v>
      </c>
      <c r="B1114" s="1" t="s">
        <v>10564</v>
      </c>
      <c r="C1114" s="1" t="s">
        <v>16954</v>
      </c>
      <c r="D1114" s="14">
        <v>5000000</v>
      </c>
    </row>
    <row r="1115" spans="1:4" x14ac:dyDescent="0.2">
      <c r="A1115" s="6" t="s">
        <v>19768</v>
      </c>
      <c r="B1115" s="1" t="s">
        <v>10564</v>
      </c>
      <c r="C1115" s="1" t="s">
        <v>16955</v>
      </c>
      <c r="D1115" s="14">
        <v>3431040</v>
      </c>
    </row>
    <row r="1116" spans="1:4" x14ac:dyDescent="0.2">
      <c r="A1116" s="6" t="s">
        <v>19768</v>
      </c>
      <c r="B1116" s="1" t="s">
        <v>10564</v>
      </c>
      <c r="C1116" s="1" t="s">
        <v>16956</v>
      </c>
      <c r="D1116" s="14">
        <v>3425410</v>
      </c>
    </row>
    <row r="1117" spans="1:4" x14ac:dyDescent="0.2">
      <c r="A1117" s="6" t="s">
        <v>19768</v>
      </c>
      <c r="B1117" s="1" t="s">
        <v>10564</v>
      </c>
      <c r="C1117" s="1" t="s">
        <v>16957</v>
      </c>
      <c r="D1117" s="14">
        <v>2616975</v>
      </c>
    </row>
    <row r="1118" spans="1:4" x14ac:dyDescent="0.2">
      <c r="A1118" s="6" t="s">
        <v>19768</v>
      </c>
      <c r="B1118" s="1" t="s">
        <v>10564</v>
      </c>
      <c r="C1118" s="1" t="s">
        <v>16958</v>
      </c>
      <c r="D1118" s="14">
        <v>2269260</v>
      </c>
    </row>
    <row r="1119" spans="1:4" x14ac:dyDescent="0.2">
      <c r="A1119" s="6" t="s">
        <v>19768</v>
      </c>
      <c r="B1119" s="1" t="s">
        <v>10564</v>
      </c>
      <c r="C1119" s="1" t="s">
        <v>16959</v>
      </c>
      <c r="D1119" s="14">
        <v>2165160</v>
      </c>
    </row>
    <row r="1120" spans="1:4" x14ac:dyDescent="0.2">
      <c r="A1120" s="6" t="s">
        <v>19768</v>
      </c>
      <c r="B1120" s="1" t="s">
        <v>10564</v>
      </c>
      <c r="C1120" s="1" t="s">
        <v>16960</v>
      </c>
      <c r="D1120" s="14">
        <v>2038206</v>
      </c>
    </row>
    <row r="1121" spans="1:4" x14ac:dyDescent="0.2">
      <c r="A1121" s="6" t="s">
        <v>19768</v>
      </c>
      <c r="B1121" s="1" t="s">
        <v>10564</v>
      </c>
      <c r="C1121" s="1" t="s">
        <v>16961</v>
      </c>
      <c r="D1121" s="14">
        <v>1824360</v>
      </c>
    </row>
    <row r="1122" spans="1:4" x14ac:dyDescent="0.2">
      <c r="A1122" s="6" t="s">
        <v>19768</v>
      </c>
      <c r="B1122" s="1" t="s">
        <v>10564</v>
      </c>
      <c r="C1122" s="1" t="s">
        <v>16962</v>
      </c>
      <c r="D1122" s="14">
        <v>1756500</v>
      </c>
    </row>
    <row r="1123" spans="1:4" x14ac:dyDescent="0.2">
      <c r="A1123" s="6" t="s">
        <v>19768</v>
      </c>
      <c r="B1123" s="1" t="s">
        <v>10564</v>
      </c>
      <c r="C1123" s="1" t="s">
        <v>16963</v>
      </c>
      <c r="D1123" s="14">
        <v>1749840</v>
      </c>
    </row>
    <row r="1124" spans="1:4" x14ac:dyDescent="0.2">
      <c r="A1124" s="6" t="s">
        <v>19768</v>
      </c>
      <c r="B1124" s="1" t="s">
        <v>10564</v>
      </c>
      <c r="C1124" s="1" t="s">
        <v>16964</v>
      </c>
      <c r="D1124" s="14">
        <v>1170960</v>
      </c>
    </row>
    <row r="1125" spans="1:4" x14ac:dyDescent="0.2">
      <c r="A1125" s="6" t="s">
        <v>19768</v>
      </c>
      <c r="B1125" s="1" t="s">
        <v>10564</v>
      </c>
      <c r="C1125" s="1" t="s">
        <v>16965</v>
      </c>
      <c r="D1125" s="14">
        <v>1148640</v>
      </c>
    </row>
    <row r="1126" spans="1:4" x14ac:dyDescent="0.2">
      <c r="A1126" s="6" t="s">
        <v>19768</v>
      </c>
      <c r="B1126" s="1" t="s">
        <v>10564</v>
      </c>
      <c r="C1126" s="1" t="s">
        <v>16966</v>
      </c>
      <c r="D1126" s="14">
        <v>62141</v>
      </c>
    </row>
    <row r="1127" spans="1:4" x14ac:dyDescent="0.2">
      <c r="A1127" s="6" t="s">
        <v>19768</v>
      </c>
      <c r="B1127" s="1" t="s">
        <v>10564</v>
      </c>
      <c r="C1127" s="1" t="s">
        <v>16967</v>
      </c>
      <c r="D1127" s="14">
        <v>6214</v>
      </c>
    </row>
    <row r="1128" spans="1:4" x14ac:dyDescent="0.2">
      <c r="A1128" s="6" t="s">
        <v>19768</v>
      </c>
      <c r="B1128" s="1" t="s">
        <v>16911</v>
      </c>
      <c r="C1128" s="1" t="s">
        <v>16968</v>
      </c>
      <c r="D1128" s="14">
        <v>21894863</v>
      </c>
    </row>
    <row r="1129" spans="1:4" x14ac:dyDescent="0.2">
      <c r="A1129" s="6" t="s">
        <v>19768</v>
      </c>
      <c r="B1129" s="1" t="s">
        <v>16911</v>
      </c>
      <c r="C1129" s="1" t="s">
        <v>16969</v>
      </c>
      <c r="D1129" s="14">
        <v>19689000</v>
      </c>
    </row>
    <row r="1130" spans="1:4" x14ac:dyDescent="0.2">
      <c r="A1130" s="6" t="s">
        <v>19768</v>
      </c>
      <c r="B1130" s="1" t="s">
        <v>16911</v>
      </c>
      <c r="C1130" s="1" t="s">
        <v>16970</v>
      </c>
      <c r="D1130" s="14">
        <v>13280424</v>
      </c>
    </row>
    <row r="1131" spans="1:4" x14ac:dyDescent="0.2">
      <c r="A1131" s="6" t="s">
        <v>19768</v>
      </c>
      <c r="B1131" s="1" t="s">
        <v>16911</v>
      </c>
      <c r="C1131" s="1" t="s">
        <v>16971</v>
      </c>
      <c r="D1131" s="14">
        <v>11235955</v>
      </c>
    </row>
    <row r="1132" spans="1:4" x14ac:dyDescent="0.2">
      <c r="A1132" s="6" t="s">
        <v>19768</v>
      </c>
      <c r="B1132" s="1" t="s">
        <v>16911</v>
      </c>
      <c r="C1132" s="1" t="s">
        <v>16972</v>
      </c>
      <c r="D1132" s="14">
        <v>6300000</v>
      </c>
    </row>
    <row r="1133" spans="1:4" x14ac:dyDescent="0.2">
      <c r="A1133" s="6" t="s">
        <v>19768</v>
      </c>
      <c r="B1133" s="1" t="s">
        <v>16911</v>
      </c>
      <c r="C1133" s="1" t="s">
        <v>16973</v>
      </c>
      <c r="D1133" s="14">
        <v>3425510</v>
      </c>
    </row>
    <row r="1134" spans="1:4" x14ac:dyDescent="0.2">
      <c r="A1134" s="6" t="s">
        <v>19768</v>
      </c>
      <c r="B1134" s="1" t="s">
        <v>16911</v>
      </c>
      <c r="C1134" s="1" t="s">
        <v>16974</v>
      </c>
      <c r="D1134" s="14">
        <v>1599840</v>
      </c>
    </row>
    <row r="1135" spans="1:4" x14ac:dyDescent="0.2">
      <c r="A1135" s="6" t="s">
        <v>19768</v>
      </c>
      <c r="B1135" s="1" t="s">
        <v>16911</v>
      </c>
      <c r="C1135" s="1" t="s">
        <v>16976</v>
      </c>
      <c r="D1135" s="14">
        <v>1500000</v>
      </c>
    </row>
    <row r="1136" spans="1:4" x14ac:dyDescent="0.2">
      <c r="A1136" s="6" t="s">
        <v>19768</v>
      </c>
      <c r="B1136" s="1" t="s">
        <v>16911</v>
      </c>
      <c r="C1136" s="1" t="s">
        <v>16975</v>
      </c>
      <c r="D1136" s="14">
        <v>1500000</v>
      </c>
    </row>
    <row r="1137" spans="1:4" x14ac:dyDescent="0.2">
      <c r="A1137" s="6" t="s">
        <v>19768</v>
      </c>
      <c r="B1137" s="1" t="s">
        <v>16911</v>
      </c>
      <c r="C1137" s="1" t="s">
        <v>16978</v>
      </c>
      <c r="D1137" s="14">
        <v>1362897</v>
      </c>
    </row>
    <row r="1138" spans="1:4" x14ac:dyDescent="0.2">
      <c r="A1138" s="6" t="s">
        <v>19768</v>
      </c>
      <c r="B1138" s="1" t="s">
        <v>16911</v>
      </c>
      <c r="C1138" s="1" t="s">
        <v>19601</v>
      </c>
      <c r="D1138" s="14">
        <v>1335480</v>
      </c>
    </row>
    <row r="1139" spans="1:4" x14ac:dyDescent="0.2">
      <c r="A1139" s="6" t="s">
        <v>19768</v>
      </c>
      <c r="B1139" s="1" t="s">
        <v>16911</v>
      </c>
      <c r="C1139" s="1" t="s">
        <v>16977</v>
      </c>
      <c r="D1139" s="14">
        <v>1140240</v>
      </c>
    </row>
    <row r="1140" spans="1:4" x14ac:dyDescent="0.2">
      <c r="A1140" s="6" t="s">
        <v>19768</v>
      </c>
      <c r="B1140" s="1" t="s">
        <v>16911</v>
      </c>
      <c r="C1140" s="1" t="s">
        <v>16980</v>
      </c>
      <c r="D1140" s="14">
        <v>1015421</v>
      </c>
    </row>
    <row r="1141" spans="1:4" x14ac:dyDescent="0.2">
      <c r="A1141" s="6" t="s">
        <v>19768</v>
      </c>
      <c r="B1141" s="1" t="s">
        <v>16911</v>
      </c>
      <c r="C1141" s="1" t="s">
        <v>16981</v>
      </c>
      <c r="D1141" s="14">
        <v>981348</v>
      </c>
    </row>
    <row r="1142" spans="1:4" x14ac:dyDescent="0.2">
      <c r="A1142" s="6" t="s">
        <v>19768</v>
      </c>
      <c r="B1142" s="1" t="s">
        <v>16911</v>
      </c>
      <c r="C1142" s="1" t="s">
        <v>16982</v>
      </c>
      <c r="D1142" s="14">
        <v>947276</v>
      </c>
    </row>
    <row r="1143" spans="1:4" x14ac:dyDescent="0.2">
      <c r="A1143" s="6" t="s">
        <v>19768</v>
      </c>
      <c r="B1143" s="1" t="s">
        <v>16911</v>
      </c>
      <c r="C1143" s="1" t="s">
        <v>16983</v>
      </c>
      <c r="D1143" s="14">
        <v>845059</v>
      </c>
    </row>
    <row r="1144" spans="1:4" x14ac:dyDescent="0.2">
      <c r="A1144" s="6" t="s">
        <v>19768</v>
      </c>
      <c r="B1144" s="1" t="s">
        <v>16911</v>
      </c>
      <c r="C1144" s="1" t="s">
        <v>16984</v>
      </c>
      <c r="D1144" s="14">
        <v>156783</v>
      </c>
    </row>
    <row r="1145" spans="1:4" x14ac:dyDescent="0.2">
      <c r="A1145" s="6" t="s">
        <v>19768</v>
      </c>
      <c r="B1145" s="1" t="s">
        <v>16911</v>
      </c>
      <c r="C1145" s="1" t="s">
        <v>16985</v>
      </c>
      <c r="D1145" s="14">
        <v>136711</v>
      </c>
    </row>
    <row r="1146" spans="1:4" x14ac:dyDescent="0.2">
      <c r="A1146" s="6" t="s">
        <v>19768</v>
      </c>
      <c r="B1146" s="1" t="s">
        <v>10580</v>
      </c>
      <c r="C1146" s="1" t="s">
        <v>16986</v>
      </c>
      <c r="D1146" s="14">
        <v>13500000</v>
      </c>
    </row>
    <row r="1147" spans="1:4" x14ac:dyDescent="0.2">
      <c r="A1147" s="6" t="s">
        <v>19768</v>
      </c>
      <c r="B1147" s="1" t="s">
        <v>10580</v>
      </c>
      <c r="C1147" s="1" t="s">
        <v>16987</v>
      </c>
      <c r="D1147" s="14">
        <v>13125306</v>
      </c>
    </row>
    <row r="1148" spans="1:4" x14ac:dyDescent="0.2">
      <c r="A1148" s="6" t="s">
        <v>19768</v>
      </c>
      <c r="B1148" s="1" t="s">
        <v>10580</v>
      </c>
      <c r="C1148" s="1" t="s">
        <v>16988</v>
      </c>
      <c r="D1148" s="14">
        <v>12000000</v>
      </c>
    </row>
    <row r="1149" spans="1:4" x14ac:dyDescent="0.2">
      <c r="A1149" s="6" t="s">
        <v>19768</v>
      </c>
      <c r="B1149" s="1" t="s">
        <v>10580</v>
      </c>
      <c r="C1149" s="1" t="s">
        <v>16989</v>
      </c>
      <c r="D1149" s="14">
        <v>7000000</v>
      </c>
    </row>
    <row r="1150" spans="1:4" x14ac:dyDescent="0.2">
      <c r="A1150" s="6" t="s">
        <v>19768</v>
      </c>
      <c r="B1150" s="1" t="s">
        <v>10580</v>
      </c>
      <c r="C1150" s="1" t="s">
        <v>16990</v>
      </c>
      <c r="D1150" s="14">
        <v>6331404</v>
      </c>
    </row>
    <row r="1151" spans="1:4" x14ac:dyDescent="0.2">
      <c r="A1151" s="6" t="s">
        <v>19768</v>
      </c>
      <c r="B1151" s="1" t="s">
        <v>10580</v>
      </c>
      <c r="C1151" s="1" t="s">
        <v>16991</v>
      </c>
      <c r="D1151" s="14">
        <v>6110034</v>
      </c>
    </row>
    <row r="1152" spans="1:4" x14ac:dyDescent="0.2">
      <c r="A1152" s="6" t="s">
        <v>19768</v>
      </c>
      <c r="B1152" s="1" t="s">
        <v>10580</v>
      </c>
      <c r="C1152" s="1" t="s">
        <v>16992</v>
      </c>
      <c r="D1152" s="14">
        <v>5675000</v>
      </c>
    </row>
    <row r="1153" spans="1:4" x14ac:dyDescent="0.2">
      <c r="A1153" s="6" t="s">
        <v>19768</v>
      </c>
      <c r="B1153" s="1" t="s">
        <v>10580</v>
      </c>
      <c r="C1153" s="1" t="s">
        <v>16993</v>
      </c>
      <c r="D1153" s="14">
        <v>4204200</v>
      </c>
    </row>
    <row r="1154" spans="1:4" x14ac:dyDescent="0.2">
      <c r="A1154" s="6" t="s">
        <v>19768</v>
      </c>
      <c r="B1154" s="1" t="s">
        <v>10580</v>
      </c>
      <c r="C1154" s="1" t="s">
        <v>16994</v>
      </c>
      <c r="D1154" s="14">
        <v>3034356</v>
      </c>
    </row>
    <row r="1155" spans="1:4" x14ac:dyDescent="0.2">
      <c r="A1155" s="6" t="s">
        <v>19768</v>
      </c>
      <c r="B1155" s="1" t="s">
        <v>10580</v>
      </c>
      <c r="C1155" s="1" t="s">
        <v>16995</v>
      </c>
      <c r="D1155" s="14">
        <v>2612520</v>
      </c>
    </row>
    <row r="1156" spans="1:4" x14ac:dyDescent="0.2">
      <c r="A1156" s="6" t="s">
        <v>19768</v>
      </c>
      <c r="B1156" s="1" t="s">
        <v>10580</v>
      </c>
      <c r="C1156" s="1" t="s">
        <v>16996</v>
      </c>
      <c r="D1156" s="14">
        <v>2139000</v>
      </c>
    </row>
    <row r="1157" spans="1:4" x14ac:dyDescent="0.2">
      <c r="A1157" s="6" t="s">
        <v>19768</v>
      </c>
      <c r="B1157" s="1" t="s">
        <v>10580</v>
      </c>
      <c r="C1157" s="1" t="s">
        <v>16997</v>
      </c>
      <c r="D1157" s="14">
        <v>1185784</v>
      </c>
    </row>
    <row r="1158" spans="1:4" x14ac:dyDescent="0.2">
      <c r="A1158" s="6" t="s">
        <v>19768</v>
      </c>
      <c r="B1158" s="1" t="s">
        <v>10580</v>
      </c>
      <c r="C1158" s="1" t="s">
        <v>16998</v>
      </c>
      <c r="D1158" s="14">
        <v>947276</v>
      </c>
    </row>
    <row r="1159" spans="1:4" x14ac:dyDescent="0.2">
      <c r="A1159" s="6" t="s">
        <v>19768</v>
      </c>
      <c r="B1159" s="1" t="s">
        <v>10580</v>
      </c>
      <c r="C1159" s="1" t="s">
        <v>16999</v>
      </c>
      <c r="D1159" s="14">
        <v>525093</v>
      </c>
    </row>
    <row r="1160" spans="1:4" x14ac:dyDescent="0.2">
      <c r="A1160" s="6" t="s">
        <v>19768</v>
      </c>
      <c r="B1160" s="1" t="s">
        <v>10580</v>
      </c>
      <c r="C1160" s="1" t="s">
        <v>17000</v>
      </c>
      <c r="D1160" s="14">
        <v>301953</v>
      </c>
    </row>
    <row r="1161" spans="1:4" x14ac:dyDescent="0.2">
      <c r="A1161" s="6" t="s">
        <v>19768</v>
      </c>
      <c r="B1161" s="1" t="s">
        <v>10595</v>
      </c>
      <c r="C1161" s="1" t="s">
        <v>17001</v>
      </c>
      <c r="D1161" s="14">
        <v>20093064</v>
      </c>
    </row>
    <row r="1162" spans="1:4" x14ac:dyDescent="0.2">
      <c r="A1162" s="6" t="s">
        <v>19768</v>
      </c>
      <c r="B1162" s="1" t="s">
        <v>10595</v>
      </c>
      <c r="C1162" s="1" t="s">
        <v>17002</v>
      </c>
      <c r="D1162" s="14">
        <v>16407500</v>
      </c>
    </row>
    <row r="1163" spans="1:4" x14ac:dyDescent="0.2">
      <c r="A1163" s="6" t="s">
        <v>19768</v>
      </c>
      <c r="B1163" s="1" t="s">
        <v>10595</v>
      </c>
      <c r="C1163" s="1" t="s">
        <v>17003</v>
      </c>
      <c r="D1163" s="14">
        <v>13400000</v>
      </c>
    </row>
    <row r="1164" spans="1:4" x14ac:dyDescent="0.2">
      <c r="A1164" s="6" t="s">
        <v>19768</v>
      </c>
      <c r="B1164" s="1" t="s">
        <v>10595</v>
      </c>
      <c r="C1164" s="1" t="s">
        <v>17004</v>
      </c>
      <c r="D1164" s="14">
        <v>8500000</v>
      </c>
    </row>
    <row r="1165" spans="1:4" x14ac:dyDescent="0.2">
      <c r="A1165" s="6" t="s">
        <v>19768</v>
      </c>
      <c r="B1165" s="1" t="s">
        <v>10595</v>
      </c>
      <c r="C1165" s="1" t="s">
        <v>17005</v>
      </c>
      <c r="D1165" s="14">
        <v>7448760</v>
      </c>
    </row>
    <row r="1166" spans="1:4" x14ac:dyDescent="0.2">
      <c r="A1166" s="6" t="s">
        <v>19768</v>
      </c>
      <c r="B1166" s="1" t="s">
        <v>10595</v>
      </c>
      <c r="C1166" s="1" t="s">
        <v>17006</v>
      </c>
      <c r="D1166" s="14">
        <v>5543725</v>
      </c>
    </row>
    <row r="1167" spans="1:4" x14ac:dyDescent="0.2">
      <c r="A1167" s="6" t="s">
        <v>19768</v>
      </c>
      <c r="B1167" s="1" t="s">
        <v>10595</v>
      </c>
      <c r="C1167" s="1" t="s">
        <v>17007</v>
      </c>
      <c r="D1167" s="14">
        <v>4500000</v>
      </c>
    </row>
    <row r="1168" spans="1:4" x14ac:dyDescent="0.2">
      <c r="A1168" s="6" t="s">
        <v>19768</v>
      </c>
      <c r="B1168" s="1" t="s">
        <v>10595</v>
      </c>
      <c r="C1168" s="1" t="s">
        <v>17008</v>
      </c>
      <c r="D1168" s="14">
        <v>2380440</v>
      </c>
    </row>
    <row r="1169" spans="1:4" x14ac:dyDescent="0.2">
      <c r="A1169" s="6" t="s">
        <v>19768</v>
      </c>
      <c r="B1169" s="1" t="s">
        <v>10595</v>
      </c>
      <c r="C1169" s="1" t="s">
        <v>17009</v>
      </c>
      <c r="D1169" s="14">
        <v>2250000</v>
      </c>
    </row>
    <row r="1170" spans="1:4" x14ac:dyDescent="0.2">
      <c r="A1170" s="6" t="s">
        <v>19768</v>
      </c>
      <c r="B1170" s="1" t="s">
        <v>10595</v>
      </c>
      <c r="C1170" s="1" t="s">
        <v>17010</v>
      </c>
      <c r="D1170" s="14">
        <v>1535880</v>
      </c>
    </row>
    <row r="1171" spans="1:4" x14ac:dyDescent="0.2">
      <c r="A1171" s="6" t="s">
        <v>19768</v>
      </c>
      <c r="B1171" s="1" t="s">
        <v>10595</v>
      </c>
      <c r="C1171" s="1" t="s">
        <v>17011</v>
      </c>
      <c r="D1171" s="14">
        <v>1391160</v>
      </c>
    </row>
    <row r="1172" spans="1:4" x14ac:dyDescent="0.2">
      <c r="A1172" s="6" t="s">
        <v>19768</v>
      </c>
      <c r="B1172" s="1" t="s">
        <v>10595</v>
      </c>
      <c r="C1172" s="1" t="s">
        <v>17012</v>
      </c>
      <c r="D1172" s="14">
        <v>1015421</v>
      </c>
    </row>
    <row r="1173" spans="1:4" x14ac:dyDescent="0.2">
      <c r="A1173" s="6" t="s">
        <v>19768</v>
      </c>
      <c r="B1173" s="1" t="s">
        <v>10595</v>
      </c>
      <c r="C1173" s="1" t="s">
        <v>17013</v>
      </c>
      <c r="D1173" s="14">
        <v>947276</v>
      </c>
    </row>
    <row r="1174" spans="1:4" x14ac:dyDescent="0.2">
      <c r="A1174" s="6" t="s">
        <v>19768</v>
      </c>
      <c r="B1174" s="1" t="s">
        <v>10595</v>
      </c>
      <c r="C1174" s="1" t="s">
        <v>17014</v>
      </c>
      <c r="D1174" s="14">
        <v>845059</v>
      </c>
    </row>
    <row r="1175" spans="1:4" x14ac:dyDescent="0.2">
      <c r="A1175" s="6" t="s">
        <v>19768</v>
      </c>
      <c r="B1175" s="1" t="s">
        <v>10595</v>
      </c>
      <c r="C1175" s="1" t="s">
        <v>17015</v>
      </c>
      <c r="D1175" s="14">
        <v>525093</v>
      </c>
    </row>
    <row r="1176" spans="1:4" x14ac:dyDescent="0.2">
      <c r="A1176" s="6" t="s">
        <v>19768</v>
      </c>
      <c r="B1176" s="1" t="s">
        <v>10611</v>
      </c>
      <c r="C1176" s="1" t="s">
        <v>17016</v>
      </c>
      <c r="D1176" s="14">
        <v>22970500</v>
      </c>
    </row>
    <row r="1177" spans="1:4" x14ac:dyDescent="0.2">
      <c r="A1177" s="6" t="s">
        <v>19768</v>
      </c>
      <c r="B1177" s="1" t="s">
        <v>10611</v>
      </c>
      <c r="C1177" s="1" t="s">
        <v>17017</v>
      </c>
      <c r="D1177" s="14">
        <v>19689000</v>
      </c>
    </row>
    <row r="1178" spans="1:4" x14ac:dyDescent="0.2">
      <c r="A1178" s="6" t="s">
        <v>19768</v>
      </c>
      <c r="B1178" s="1" t="s">
        <v>10611</v>
      </c>
      <c r="C1178" s="1" t="s">
        <v>17018</v>
      </c>
      <c r="D1178" s="14">
        <v>16407500</v>
      </c>
    </row>
    <row r="1179" spans="1:4" x14ac:dyDescent="0.2">
      <c r="A1179" s="6" t="s">
        <v>19768</v>
      </c>
      <c r="B1179" s="1" t="s">
        <v>10611</v>
      </c>
      <c r="C1179" s="1" t="s">
        <v>17019</v>
      </c>
      <c r="D1179" s="14">
        <v>14260000</v>
      </c>
    </row>
    <row r="1180" spans="1:4" x14ac:dyDescent="0.2">
      <c r="A1180" s="6" t="s">
        <v>19768</v>
      </c>
      <c r="B1180" s="1" t="s">
        <v>10611</v>
      </c>
      <c r="C1180" s="1" t="s">
        <v>17020</v>
      </c>
      <c r="D1180" s="14">
        <v>8988765</v>
      </c>
    </row>
    <row r="1181" spans="1:4" x14ac:dyDescent="0.2">
      <c r="A1181" s="6" t="s">
        <v>19768</v>
      </c>
      <c r="B1181" s="1" t="s">
        <v>10611</v>
      </c>
      <c r="C1181" s="1" t="s">
        <v>17021</v>
      </c>
      <c r="D1181" s="14">
        <v>8193029</v>
      </c>
    </row>
    <row r="1182" spans="1:4" x14ac:dyDescent="0.2">
      <c r="A1182" s="6" t="s">
        <v>19768</v>
      </c>
      <c r="B1182" s="1" t="s">
        <v>10611</v>
      </c>
      <c r="C1182" s="1" t="s">
        <v>17022</v>
      </c>
      <c r="D1182" s="14">
        <v>5000000</v>
      </c>
    </row>
    <row r="1183" spans="1:4" x14ac:dyDescent="0.2">
      <c r="A1183" s="6" t="s">
        <v>19768</v>
      </c>
      <c r="B1183" s="1" t="s">
        <v>10611</v>
      </c>
      <c r="C1183" s="1" t="s">
        <v>17023</v>
      </c>
      <c r="D1183" s="14">
        <v>4950000</v>
      </c>
    </row>
    <row r="1184" spans="1:4" x14ac:dyDescent="0.2">
      <c r="A1184" s="6" t="s">
        <v>19768</v>
      </c>
      <c r="B1184" s="1" t="s">
        <v>10611</v>
      </c>
      <c r="C1184" s="1" t="s">
        <v>19607</v>
      </c>
      <c r="D1184" s="14">
        <v>2100000</v>
      </c>
    </row>
    <row r="1185" spans="1:4" x14ac:dyDescent="0.2">
      <c r="A1185" s="6" t="s">
        <v>19768</v>
      </c>
      <c r="B1185" s="1" t="s">
        <v>10611</v>
      </c>
      <c r="C1185" s="1" t="s">
        <v>17026</v>
      </c>
      <c r="D1185" s="14">
        <v>1499187</v>
      </c>
    </row>
    <row r="1186" spans="1:4" x14ac:dyDescent="0.2">
      <c r="A1186" s="6" t="s">
        <v>19768</v>
      </c>
      <c r="B1186" s="1" t="s">
        <v>10611</v>
      </c>
      <c r="C1186" s="1" t="s">
        <v>17025</v>
      </c>
      <c r="D1186" s="14">
        <v>1499187</v>
      </c>
    </row>
    <row r="1187" spans="1:4" x14ac:dyDescent="0.2">
      <c r="A1187" s="6" t="s">
        <v>19768</v>
      </c>
      <c r="B1187" s="1" t="s">
        <v>10611</v>
      </c>
      <c r="C1187" s="1" t="s">
        <v>17028</v>
      </c>
      <c r="D1187" s="14">
        <v>1276000</v>
      </c>
    </row>
    <row r="1188" spans="1:4" x14ac:dyDescent="0.2">
      <c r="A1188" s="6" t="s">
        <v>19768</v>
      </c>
      <c r="B1188" s="1" t="s">
        <v>10611</v>
      </c>
      <c r="C1188" s="1" t="s">
        <v>17027</v>
      </c>
      <c r="D1188" s="14">
        <v>1147276</v>
      </c>
    </row>
    <row r="1189" spans="1:4" x14ac:dyDescent="0.2">
      <c r="A1189" s="6" t="s">
        <v>19768</v>
      </c>
      <c r="B1189" s="1" t="s">
        <v>10611</v>
      </c>
      <c r="C1189" s="1" t="s">
        <v>17029</v>
      </c>
      <c r="D1189" s="14">
        <v>136711</v>
      </c>
    </row>
    <row r="1190" spans="1:4" x14ac:dyDescent="0.2">
      <c r="A1190" s="6" t="s">
        <v>19768</v>
      </c>
      <c r="B1190" s="1" t="s">
        <v>10611</v>
      </c>
      <c r="C1190" s="1" t="s">
        <v>17030</v>
      </c>
      <c r="D1190" s="14">
        <v>8871</v>
      </c>
    </row>
    <row r="1191" spans="1:4" x14ac:dyDescent="0.2">
      <c r="A1191" s="6" t="s">
        <v>19768</v>
      </c>
      <c r="B1191" s="1" t="s">
        <v>10626</v>
      </c>
      <c r="C1191" s="1" t="s">
        <v>17031</v>
      </c>
      <c r="D1191" s="14">
        <v>16407500</v>
      </c>
    </row>
    <row r="1192" spans="1:4" x14ac:dyDescent="0.2">
      <c r="A1192" s="6" t="s">
        <v>19768</v>
      </c>
      <c r="B1192" s="1" t="s">
        <v>10626</v>
      </c>
      <c r="C1192" s="1" t="s">
        <v>17032</v>
      </c>
      <c r="D1192" s="14">
        <v>15361500</v>
      </c>
    </row>
    <row r="1193" spans="1:4" x14ac:dyDescent="0.2">
      <c r="A1193" s="6" t="s">
        <v>19768</v>
      </c>
      <c r="B1193" s="1" t="s">
        <v>10626</v>
      </c>
      <c r="C1193" s="1" t="s">
        <v>17033</v>
      </c>
      <c r="D1193" s="14">
        <v>8333334</v>
      </c>
    </row>
    <row r="1194" spans="1:4" x14ac:dyDescent="0.2">
      <c r="A1194" s="6" t="s">
        <v>19768</v>
      </c>
      <c r="B1194" s="1" t="s">
        <v>10626</v>
      </c>
      <c r="C1194" s="1" t="s">
        <v>16970</v>
      </c>
      <c r="D1194" s="14">
        <v>5378974</v>
      </c>
    </row>
    <row r="1195" spans="1:4" x14ac:dyDescent="0.2">
      <c r="A1195" s="6" t="s">
        <v>19768</v>
      </c>
      <c r="B1195" s="1" t="s">
        <v>10626</v>
      </c>
      <c r="C1195" s="1" t="s">
        <v>17034</v>
      </c>
      <c r="D1195" s="14">
        <v>5200000</v>
      </c>
    </row>
    <row r="1196" spans="1:4" x14ac:dyDescent="0.2">
      <c r="A1196" s="6" t="s">
        <v>19768</v>
      </c>
      <c r="B1196" s="1" t="s">
        <v>10626</v>
      </c>
      <c r="C1196" s="1" t="s">
        <v>17035</v>
      </c>
      <c r="D1196" s="14">
        <v>4290000</v>
      </c>
    </row>
    <row r="1197" spans="1:4" x14ac:dyDescent="0.2">
      <c r="A1197" s="6" t="s">
        <v>19768</v>
      </c>
      <c r="B1197" s="1" t="s">
        <v>10626</v>
      </c>
      <c r="C1197" s="1" t="s">
        <v>17036</v>
      </c>
      <c r="D1197" s="14">
        <v>4053446</v>
      </c>
    </row>
    <row r="1198" spans="1:4" x14ac:dyDescent="0.2">
      <c r="A1198" s="6" t="s">
        <v>19768</v>
      </c>
      <c r="B1198" s="1" t="s">
        <v>10626</v>
      </c>
      <c r="C1198" s="1" t="s">
        <v>17037</v>
      </c>
      <c r="D1198" s="14">
        <v>3950313</v>
      </c>
    </row>
    <row r="1199" spans="1:4" x14ac:dyDescent="0.2">
      <c r="A1199" s="6" t="s">
        <v>19768</v>
      </c>
      <c r="B1199" s="1" t="s">
        <v>10626</v>
      </c>
      <c r="C1199" s="1" t="s">
        <v>16949</v>
      </c>
      <c r="D1199" s="14">
        <v>2085671</v>
      </c>
    </row>
    <row r="1200" spans="1:4" x14ac:dyDescent="0.2">
      <c r="A1200" s="6" t="s">
        <v>19768</v>
      </c>
      <c r="B1200" s="1" t="s">
        <v>10626</v>
      </c>
      <c r="C1200" s="1" t="s">
        <v>17040</v>
      </c>
      <c r="D1200" s="14">
        <v>1499187</v>
      </c>
    </row>
    <row r="1201" spans="1:4" x14ac:dyDescent="0.2">
      <c r="A1201" s="6" t="s">
        <v>19768</v>
      </c>
      <c r="B1201" s="1" t="s">
        <v>10626</v>
      </c>
      <c r="C1201" s="1" t="s">
        <v>17039</v>
      </c>
      <c r="D1201" s="14">
        <v>1499187</v>
      </c>
    </row>
    <row r="1202" spans="1:4" x14ac:dyDescent="0.2">
      <c r="A1202" s="6" t="s">
        <v>19768</v>
      </c>
      <c r="B1202" s="1" t="s">
        <v>10626</v>
      </c>
      <c r="C1202" s="1" t="s">
        <v>17038</v>
      </c>
      <c r="D1202" s="14">
        <v>1449000</v>
      </c>
    </row>
    <row r="1203" spans="1:4" x14ac:dyDescent="0.2">
      <c r="A1203" s="6" t="s">
        <v>19768</v>
      </c>
      <c r="B1203" s="1" t="s">
        <v>10626</v>
      </c>
      <c r="C1203" s="1" t="s">
        <v>17041</v>
      </c>
      <c r="D1203" s="14">
        <v>1270964</v>
      </c>
    </row>
    <row r="1204" spans="1:4" x14ac:dyDescent="0.2">
      <c r="A1204" s="6" t="s">
        <v>19768</v>
      </c>
      <c r="B1204" s="1" t="s">
        <v>10626</v>
      </c>
      <c r="C1204" s="1" t="s">
        <v>17042</v>
      </c>
      <c r="D1204" s="14">
        <v>1100602</v>
      </c>
    </row>
    <row r="1205" spans="1:4" x14ac:dyDescent="0.2">
      <c r="A1205" s="6" t="s">
        <v>19768</v>
      </c>
      <c r="B1205" s="1" t="s">
        <v>10626</v>
      </c>
      <c r="C1205" s="1" t="s">
        <v>17043</v>
      </c>
      <c r="D1205" s="14">
        <v>947276</v>
      </c>
    </row>
    <row r="1206" spans="1:4" x14ac:dyDescent="0.2">
      <c r="A1206" s="6" t="s">
        <v>19768</v>
      </c>
      <c r="B1206" s="1" t="s">
        <v>10626</v>
      </c>
      <c r="C1206" s="1" t="s">
        <v>17044</v>
      </c>
      <c r="D1206" s="14">
        <v>845059</v>
      </c>
    </row>
    <row r="1207" spans="1:4" x14ac:dyDescent="0.2">
      <c r="A1207" s="6" t="s">
        <v>19768</v>
      </c>
      <c r="B1207" s="1" t="s">
        <v>10626</v>
      </c>
      <c r="C1207" s="1" t="s">
        <v>17046</v>
      </c>
      <c r="D1207" s="14">
        <v>525093</v>
      </c>
    </row>
    <row r="1208" spans="1:4" x14ac:dyDescent="0.2">
      <c r="A1208" s="6" t="s">
        <v>19768</v>
      </c>
      <c r="B1208" s="1" t="s">
        <v>10626</v>
      </c>
      <c r="C1208" s="1" t="s">
        <v>17045</v>
      </c>
      <c r="D1208" s="14">
        <v>525093</v>
      </c>
    </row>
    <row r="1209" spans="1:4" x14ac:dyDescent="0.2">
      <c r="A1209" s="6" t="s">
        <v>19768</v>
      </c>
      <c r="B1209" s="1" t="s">
        <v>10642</v>
      </c>
      <c r="C1209" s="1" t="s">
        <v>17047</v>
      </c>
      <c r="D1209" s="14">
        <v>14000000</v>
      </c>
    </row>
    <row r="1210" spans="1:4" x14ac:dyDescent="0.2">
      <c r="A1210" s="6" t="s">
        <v>19768</v>
      </c>
      <c r="B1210" s="1" t="s">
        <v>10642</v>
      </c>
      <c r="C1210" s="1" t="s">
        <v>17048</v>
      </c>
      <c r="D1210" s="14">
        <v>11235855</v>
      </c>
    </row>
    <row r="1211" spans="1:4" x14ac:dyDescent="0.2">
      <c r="A1211" s="6" t="s">
        <v>19768</v>
      </c>
      <c r="B1211" s="1" t="s">
        <v>10642</v>
      </c>
      <c r="C1211" s="1" t="s">
        <v>17049</v>
      </c>
      <c r="D1211" s="14">
        <v>10449438</v>
      </c>
    </row>
    <row r="1212" spans="1:4" x14ac:dyDescent="0.2">
      <c r="A1212" s="6" t="s">
        <v>19768</v>
      </c>
      <c r="B1212" s="1" t="s">
        <v>10642</v>
      </c>
      <c r="C1212" s="1" t="s">
        <v>17050</v>
      </c>
      <c r="D1212" s="14">
        <v>5613500</v>
      </c>
    </row>
    <row r="1213" spans="1:4" x14ac:dyDescent="0.2">
      <c r="A1213" s="6" t="s">
        <v>19768</v>
      </c>
      <c r="B1213" s="1" t="s">
        <v>10642</v>
      </c>
      <c r="C1213" s="1" t="s">
        <v>17051</v>
      </c>
      <c r="D1213" s="14">
        <v>4345000</v>
      </c>
    </row>
    <row r="1214" spans="1:4" x14ac:dyDescent="0.2">
      <c r="A1214" s="6" t="s">
        <v>19768</v>
      </c>
      <c r="B1214" s="1" t="s">
        <v>10642</v>
      </c>
      <c r="C1214" s="1" t="s">
        <v>17052</v>
      </c>
      <c r="D1214" s="14">
        <v>3750000</v>
      </c>
    </row>
    <row r="1215" spans="1:4" x14ac:dyDescent="0.2">
      <c r="A1215" s="6" t="s">
        <v>19768</v>
      </c>
      <c r="B1215" s="1" t="s">
        <v>10642</v>
      </c>
      <c r="C1215" s="1" t="s">
        <v>17053</v>
      </c>
      <c r="D1215" s="14">
        <v>3533333</v>
      </c>
    </row>
    <row r="1216" spans="1:4" x14ac:dyDescent="0.2">
      <c r="A1216" s="6" t="s">
        <v>19768</v>
      </c>
      <c r="B1216" s="1" t="s">
        <v>10642</v>
      </c>
      <c r="C1216" s="1" t="s">
        <v>17054</v>
      </c>
      <c r="D1216" s="14">
        <v>3102240</v>
      </c>
    </row>
    <row r="1217" spans="1:4" x14ac:dyDescent="0.2">
      <c r="A1217" s="6" t="s">
        <v>19768</v>
      </c>
      <c r="B1217" s="1" t="s">
        <v>10642</v>
      </c>
      <c r="C1217" s="1" t="s">
        <v>17055</v>
      </c>
      <c r="D1217" s="14">
        <v>3000000</v>
      </c>
    </row>
    <row r="1218" spans="1:4" x14ac:dyDescent="0.2">
      <c r="A1218" s="6" t="s">
        <v>19768</v>
      </c>
      <c r="B1218" s="1" t="s">
        <v>10642</v>
      </c>
      <c r="C1218" s="1" t="s">
        <v>17056</v>
      </c>
      <c r="D1218" s="14">
        <v>2814000</v>
      </c>
    </row>
    <row r="1219" spans="1:4" x14ac:dyDescent="0.2">
      <c r="A1219" s="6" t="s">
        <v>19768</v>
      </c>
      <c r="B1219" s="1" t="s">
        <v>10642</v>
      </c>
      <c r="C1219" s="1" t="s">
        <v>17057</v>
      </c>
      <c r="D1219" s="14">
        <v>1842000</v>
      </c>
    </row>
    <row r="1220" spans="1:4" x14ac:dyDescent="0.2">
      <c r="A1220" s="6" t="s">
        <v>19768</v>
      </c>
      <c r="B1220" s="1" t="s">
        <v>10642</v>
      </c>
      <c r="C1220" s="1" t="s">
        <v>17058</v>
      </c>
      <c r="D1220" s="14">
        <v>1709719</v>
      </c>
    </row>
    <row r="1221" spans="1:4" x14ac:dyDescent="0.2">
      <c r="A1221" s="6" t="s">
        <v>19768</v>
      </c>
      <c r="B1221" s="1" t="s">
        <v>10642</v>
      </c>
      <c r="C1221" s="1" t="s">
        <v>17059</v>
      </c>
      <c r="D1221" s="14">
        <v>1587480</v>
      </c>
    </row>
    <row r="1222" spans="1:4" x14ac:dyDescent="0.2">
      <c r="A1222" s="6" t="s">
        <v>19768</v>
      </c>
      <c r="B1222" s="1" t="s">
        <v>10642</v>
      </c>
      <c r="C1222" s="1" t="s">
        <v>17060</v>
      </c>
      <c r="D1222" s="14">
        <v>1499187</v>
      </c>
    </row>
    <row r="1223" spans="1:4" x14ac:dyDescent="0.2">
      <c r="A1223" s="6" t="s">
        <v>19768</v>
      </c>
      <c r="B1223" s="1" t="s">
        <v>10642</v>
      </c>
      <c r="C1223" s="1" t="s">
        <v>17061</v>
      </c>
      <c r="D1223" s="14">
        <v>1300000</v>
      </c>
    </row>
    <row r="1224" spans="1:4" x14ac:dyDescent="0.2">
      <c r="A1224" s="6" t="s">
        <v>19768</v>
      </c>
      <c r="B1224" s="1" t="s">
        <v>10642</v>
      </c>
      <c r="C1224" s="1" t="s">
        <v>17062</v>
      </c>
      <c r="D1224" s="14">
        <v>1015421</v>
      </c>
    </row>
    <row r="1225" spans="1:4" x14ac:dyDescent="0.2">
      <c r="A1225" s="6" t="s">
        <v>19768</v>
      </c>
      <c r="B1225" s="1" t="s">
        <v>10642</v>
      </c>
      <c r="C1225" s="1" t="s">
        <v>17063</v>
      </c>
      <c r="D1225" s="14">
        <v>845059</v>
      </c>
    </row>
    <row r="1226" spans="1:4" x14ac:dyDescent="0.2">
      <c r="A1226" s="6" t="s">
        <v>19768</v>
      </c>
      <c r="B1226" s="1" t="s">
        <v>10642</v>
      </c>
      <c r="C1226" s="1" t="s">
        <v>17064</v>
      </c>
      <c r="D1226" s="14">
        <v>250017</v>
      </c>
    </row>
    <row r="1227" spans="1:4" x14ac:dyDescent="0.2">
      <c r="A1227" s="6" t="s">
        <v>19768</v>
      </c>
      <c r="B1227" s="1" t="s">
        <v>10642</v>
      </c>
      <c r="C1227" s="1" t="s">
        <v>17065</v>
      </c>
      <c r="D1227" s="14">
        <v>195745</v>
      </c>
    </row>
    <row r="1228" spans="1:4" x14ac:dyDescent="0.2">
      <c r="A1228" s="6" t="s">
        <v>19768</v>
      </c>
      <c r="B1228" s="1" t="s">
        <v>10642</v>
      </c>
      <c r="C1228" s="1" t="s">
        <v>19740</v>
      </c>
      <c r="D1228" s="14">
        <v>127389</v>
      </c>
    </row>
    <row r="1229" spans="1:4" x14ac:dyDescent="0.2">
      <c r="A1229" s="6" t="s">
        <v>19768</v>
      </c>
      <c r="B1229" s="1" t="s">
        <v>10642</v>
      </c>
      <c r="C1229" s="1" t="s">
        <v>16985</v>
      </c>
      <c r="D1229" s="14">
        <v>62141</v>
      </c>
    </row>
    <row r="1230" spans="1:4" x14ac:dyDescent="0.2">
      <c r="A1230" s="6" t="s">
        <v>19768</v>
      </c>
      <c r="B1230" s="1" t="s">
        <v>10642</v>
      </c>
      <c r="C1230" s="1" t="s">
        <v>17067</v>
      </c>
      <c r="D1230" s="14">
        <v>27964</v>
      </c>
    </row>
    <row r="1231" spans="1:4" x14ac:dyDescent="0.2">
      <c r="A1231" s="6" t="s">
        <v>19768</v>
      </c>
      <c r="B1231" s="1" t="s">
        <v>10657</v>
      </c>
      <c r="C1231" s="1" t="s">
        <v>17068</v>
      </c>
      <c r="D1231" s="14">
        <v>16000000</v>
      </c>
    </row>
    <row r="1232" spans="1:4" x14ac:dyDescent="0.2">
      <c r="A1232" s="6" t="s">
        <v>19768</v>
      </c>
      <c r="B1232" s="1" t="s">
        <v>10657</v>
      </c>
      <c r="C1232" s="1" t="s">
        <v>17069</v>
      </c>
      <c r="D1232" s="14">
        <v>14000000</v>
      </c>
    </row>
    <row r="1233" spans="1:4" x14ac:dyDescent="0.2">
      <c r="A1233" s="6" t="s">
        <v>19768</v>
      </c>
      <c r="B1233" s="1" t="s">
        <v>10657</v>
      </c>
      <c r="C1233" s="1" t="s">
        <v>17070</v>
      </c>
      <c r="D1233" s="14">
        <v>13913044</v>
      </c>
    </row>
    <row r="1234" spans="1:4" x14ac:dyDescent="0.2">
      <c r="A1234" s="6" t="s">
        <v>19768</v>
      </c>
      <c r="B1234" s="1" t="s">
        <v>10657</v>
      </c>
      <c r="C1234" s="1" t="s">
        <v>17071</v>
      </c>
      <c r="D1234" s="14">
        <v>6500000</v>
      </c>
    </row>
    <row r="1235" spans="1:4" x14ac:dyDescent="0.2">
      <c r="A1235" s="6" t="s">
        <v>19768</v>
      </c>
      <c r="B1235" s="1" t="s">
        <v>10657</v>
      </c>
      <c r="C1235" s="1" t="s">
        <v>17072</v>
      </c>
      <c r="D1235" s="14">
        <v>6270000</v>
      </c>
    </row>
    <row r="1236" spans="1:4" x14ac:dyDescent="0.2">
      <c r="A1236" s="6" t="s">
        <v>19768</v>
      </c>
      <c r="B1236" s="1" t="s">
        <v>10657</v>
      </c>
      <c r="C1236" s="1" t="s">
        <v>17073</v>
      </c>
      <c r="D1236" s="14">
        <v>5000000</v>
      </c>
    </row>
    <row r="1237" spans="1:4" x14ac:dyDescent="0.2">
      <c r="A1237" s="6" t="s">
        <v>19768</v>
      </c>
      <c r="B1237" s="1" t="s">
        <v>10657</v>
      </c>
      <c r="C1237" s="1" t="s">
        <v>17074</v>
      </c>
      <c r="D1237" s="14">
        <v>3272091</v>
      </c>
    </row>
    <row r="1238" spans="1:4" x14ac:dyDescent="0.2">
      <c r="A1238" s="6" t="s">
        <v>19768</v>
      </c>
      <c r="B1238" s="1" t="s">
        <v>10657</v>
      </c>
      <c r="C1238" s="1" t="s">
        <v>17075</v>
      </c>
      <c r="D1238" s="14">
        <v>3000000</v>
      </c>
    </row>
    <row r="1239" spans="1:4" x14ac:dyDescent="0.2">
      <c r="A1239" s="6" t="s">
        <v>19768</v>
      </c>
      <c r="B1239" s="1" t="s">
        <v>10657</v>
      </c>
      <c r="C1239" s="1" t="s">
        <v>17076</v>
      </c>
      <c r="D1239" s="14">
        <v>2891760</v>
      </c>
    </row>
    <row r="1240" spans="1:4" x14ac:dyDescent="0.2">
      <c r="A1240" s="6" t="s">
        <v>19768</v>
      </c>
      <c r="B1240" s="1" t="s">
        <v>10657</v>
      </c>
      <c r="C1240" s="1" t="s">
        <v>17077</v>
      </c>
      <c r="D1240" s="14">
        <v>2841960</v>
      </c>
    </row>
    <row r="1241" spans="1:4" x14ac:dyDescent="0.2">
      <c r="A1241" s="6" t="s">
        <v>19768</v>
      </c>
      <c r="B1241" s="1" t="s">
        <v>10657</v>
      </c>
      <c r="C1241" s="1" t="s">
        <v>17078</v>
      </c>
      <c r="D1241" s="14">
        <v>2500000</v>
      </c>
    </row>
    <row r="1242" spans="1:4" x14ac:dyDescent="0.2">
      <c r="A1242" s="6" t="s">
        <v>19768</v>
      </c>
      <c r="B1242" s="1" t="s">
        <v>10657</v>
      </c>
      <c r="C1242" s="1" t="s">
        <v>17079</v>
      </c>
      <c r="D1242" s="14">
        <v>2170465</v>
      </c>
    </row>
    <row r="1243" spans="1:4" x14ac:dyDescent="0.2">
      <c r="A1243" s="6" t="s">
        <v>19768</v>
      </c>
      <c r="B1243" s="1" t="s">
        <v>10657</v>
      </c>
      <c r="C1243" s="1" t="s">
        <v>17080</v>
      </c>
      <c r="D1243" s="14">
        <v>2100000</v>
      </c>
    </row>
    <row r="1244" spans="1:4" x14ac:dyDescent="0.2">
      <c r="A1244" s="6" t="s">
        <v>19768</v>
      </c>
      <c r="B1244" s="1" t="s">
        <v>10657</v>
      </c>
      <c r="C1244" s="1" t="s">
        <v>17081</v>
      </c>
      <c r="D1244" s="14">
        <v>1356146</v>
      </c>
    </row>
    <row r="1245" spans="1:4" x14ac:dyDescent="0.2">
      <c r="A1245" s="6" t="s">
        <v>19768</v>
      </c>
      <c r="B1245" s="1" t="s">
        <v>10657</v>
      </c>
      <c r="C1245" s="1" t="s">
        <v>17464</v>
      </c>
      <c r="D1245" s="14">
        <v>1270964</v>
      </c>
    </row>
    <row r="1246" spans="1:4" x14ac:dyDescent="0.2">
      <c r="A1246" s="6" t="s">
        <v>19768</v>
      </c>
      <c r="B1246" s="1" t="s">
        <v>10657</v>
      </c>
      <c r="C1246" s="1" t="s">
        <v>17083</v>
      </c>
      <c r="D1246" s="14">
        <v>1252440</v>
      </c>
    </row>
    <row r="1247" spans="1:4" x14ac:dyDescent="0.2">
      <c r="A1247" s="6" t="s">
        <v>19768</v>
      </c>
      <c r="B1247" s="1" t="s">
        <v>10657</v>
      </c>
      <c r="C1247" s="1" t="s">
        <v>17084</v>
      </c>
      <c r="D1247" s="14">
        <v>845059</v>
      </c>
    </row>
    <row r="1248" spans="1:4" x14ac:dyDescent="0.2">
      <c r="A1248" s="6" t="s">
        <v>19768</v>
      </c>
      <c r="B1248" s="1" t="s">
        <v>10657</v>
      </c>
      <c r="C1248" s="1" t="s">
        <v>19614</v>
      </c>
      <c r="D1248" s="14">
        <v>600000</v>
      </c>
    </row>
    <row r="1249" spans="1:4" x14ac:dyDescent="0.2">
      <c r="A1249" s="6" t="s">
        <v>19768</v>
      </c>
      <c r="B1249" s="1" t="s">
        <v>10657</v>
      </c>
      <c r="C1249" s="1" t="s">
        <v>17086</v>
      </c>
      <c r="D1249" s="14">
        <v>117709</v>
      </c>
    </row>
    <row r="1250" spans="1:4" x14ac:dyDescent="0.2">
      <c r="A1250" s="6" t="s">
        <v>19768</v>
      </c>
      <c r="B1250" s="1" t="s">
        <v>10657</v>
      </c>
      <c r="C1250" s="1" t="s">
        <v>17087</v>
      </c>
      <c r="D1250" s="14">
        <v>62141</v>
      </c>
    </row>
    <row r="1251" spans="1:4" x14ac:dyDescent="0.2">
      <c r="A1251" s="6" t="s">
        <v>19768</v>
      </c>
      <c r="B1251" s="1" t="s">
        <v>10673</v>
      </c>
      <c r="C1251" s="1" t="s">
        <v>17088</v>
      </c>
      <c r="D1251" s="14">
        <v>15501000</v>
      </c>
    </row>
    <row r="1252" spans="1:4" x14ac:dyDescent="0.2">
      <c r="A1252" s="6" t="s">
        <v>19768</v>
      </c>
      <c r="B1252" s="1" t="s">
        <v>10673</v>
      </c>
      <c r="C1252" s="1" t="s">
        <v>17089</v>
      </c>
      <c r="D1252" s="14">
        <v>14260870</v>
      </c>
    </row>
    <row r="1253" spans="1:4" x14ac:dyDescent="0.2">
      <c r="A1253" s="6" t="s">
        <v>19768</v>
      </c>
      <c r="B1253" s="1" t="s">
        <v>10673</v>
      </c>
      <c r="C1253" s="1" t="s">
        <v>17090</v>
      </c>
      <c r="D1253" s="14">
        <v>13800000</v>
      </c>
    </row>
    <row r="1254" spans="1:4" x14ac:dyDescent="0.2">
      <c r="A1254" s="6" t="s">
        <v>19768</v>
      </c>
      <c r="B1254" s="1" t="s">
        <v>10673</v>
      </c>
      <c r="C1254" s="1" t="s">
        <v>17091</v>
      </c>
      <c r="D1254" s="14">
        <v>11710456</v>
      </c>
    </row>
    <row r="1255" spans="1:4" x14ac:dyDescent="0.2">
      <c r="A1255" s="6" t="s">
        <v>19768</v>
      </c>
      <c r="B1255" s="1" t="s">
        <v>10673</v>
      </c>
      <c r="C1255" s="1" t="s">
        <v>17092</v>
      </c>
      <c r="D1255" s="14">
        <v>11370786</v>
      </c>
    </row>
    <row r="1256" spans="1:4" x14ac:dyDescent="0.2">
      <c r="A1256" s="6" t="s">
        <v>19768</v>
      </c>
      <c r="B1256" s="1" t="s">
        <v>10673</v>
      </c>
      <c r="C1256" s="1" t="s">
        <v>17093</v>
      </c>
      <c r="D1256" s="14">
        <v>6431250</v>
      </c>
    </row>
    <row r="1257" spans="1:4" x14ac:dyDescent="0.2">
      <c r="A1257" s="6" t="s">
        <v>19768</v>
      </c>
      <c r="B1257" s="1" t="s">
        <v>10673</v>
      </c>
      <c r="C1257" s="1" t="s">
        <v>17094</v>
      </c>
      <c r="D1257" s="14">
        <v>5543725</v>
      </c>
    </row>
    <row r="1258" spans="1:4" x14ac:dyDescent="0.2">
      <c r="A1258" s="6" t="s">
        <v>19768</v>
      </c>
      <c r="B1258" s="1" t="s">
        <v>10673</v>
      </c>
      <c r="C1258" s="1" t="s">
        <v>17095</v>
      </c>
      <c r="D1258" s="14">
        <v>3873398</v>
      </c>
    </row>
    <row r="1259" spans="1:4" x14ac:dyDescent="0.2">
      <c r="A1259" s="6" t="s">
        <v>19768</v>
      </c>
      <c r="B1259" s="1" t="s">
        <v>10673</v>
      </c>
      <c r="C1259" s="1" t="s">
        <v>17096</v>
      </c>
      <c r="D1259" s="14">
        <v>3815000</v>
      </c>
    </row>
    <row r="1260" spans="1:4" x14ac:dyDescent="0.2">
      <c r="A1260" s="6" t="s">
        <v>19768</v>
      </c>
      <c r="B1260" s="1" t="s">
        <v>10673</v>
      </c>
      <c r="C1260" s="1" t="s">
        <v>17097</v>
      </c>
      <c r="D1260" s="14">
        <v>2500000</v>
      </c>
    </row>
    <row r="1261" spans="1:4" x14ac:dyDescent="0.2">
      <c r="A1261" s="6" t="s">
        <v>19768</v>
      </c>
      <c r="B1261" s="1" t="s">
        <v>10673</v>
      </c>
      <c r="C1261" s="1" t="s">
        <v>17098</v>
      </c>
      <c r="D1261" s="14">
        <v>2008748</v>
      </c>
    </row>
    <row r="1262" spans="1:4" x14ac:dyDescent="0.2">
      <c r="A1262" s="6" t="s">
        <v>19768</v>
      </c>
      <c r="B1262" s="1" t="s">
        <v>10673</v>
      </c>
      <c r="C1262" s="1" t="s">
        <v>17099</v>
      </c>
      <c r="D1262" s="14">
        <v>1270964</v>
      </c>
    </row>
    <row r="1263" spans="1:4" x14ac:dyDescent="0.2">
      <c r="A1263" s="6" t="s">
        <v>19768</v>
      </c>
      <c r="B1263" s="1" t="s">
        <v>10673</v>
      </c>
      <c r="C1263" s="1" t="s">
        <v>17100</v>
      </c>
      <c r="D1263" s="14">
        <v>1131960</v>
      </c>
    </row>
    <row r="1264" spans="1:4" x14ac:dyDescent="0.2">
      <c r="A1264" s="6" t="s">
        <v>19768</v>
      </c>
      <c r="B1264" s="1" t="s">
        <v>10673</v>
      </c>
      <c r="C1264" s="1" t="s">
        <v>17101</v>
      </c>
      <c r="D1264" s="14">
        <v>947276</v>
      </c>
    </row>
    <row r="1265" spans="1:4" x14ac:dyDescent="0.2">
      <c r="A1265" s="6" t="s">
        <v>19768</v>
      </c>
      <c r="B1265" s="1" t="s">
        <v>10673</v>
      </c>
      <c r="C1265" s="1" t="s">
        <v>17102</v>
      </c>
      <c r="D1265" s="14">
        <v>845059</v>
      </c>
    </row>
    <row r="1266" spans="1:4" x14ac:dyDescent="0.2">
      <c r="A1266" s="6" t="s">
        <v>19768</v>
      </c>
      <c r="B1266" s="1" t="s">
        <v>10673</v>
      </c>
      <c r="C1266" s="1" t="s">
        <v>17103</v>
      </c>
      <c r="D1266" s="14">
        <v>443546</v>
      </c>
    </row>
    <row r="1267" spans="1:4" x14ac:dyDescent="0.2">
      <c r="A1267" s="6" t="s">
        <v>19768</v>
      </c>
      <c r="B1267" s="1" t="s">
        <v>10690</v>
      </c>
      <c r="C1267" s="1" t="s">
        <v>17104</v>
      </c>
      <c r="D1267" s="14">
        <v>22359364</v>
      </c>
    </row>
    <row r="1268" spans="1:4" x14ac:dyDescent="0.2">
      <c r="A1268" s="6" t="s">
        <v>19768</v>
      </c>
      <c r="B1268" s="1" t="s">
        <v>10690</v>
      </c>
      <c r="C1268" s="1" t="s">
        <v>17105</v>
      </c>
      <c r="D1268" s="14">
        <v>15756438</v>
      </c>
    </row>
    <row r="1269" spans="1:4" x14ac:dyDescent="0.2">
      <c r="A1269" s="6" t="s">
        <v>19768</v>
      </c>
      <c r="B1269" s="1" t="s">
        <v>10690</v>
      </c>
      <c r="C1269" s="1" t="s">
        <v>17106</v>
      </c>
      <c r="D1269" s="14">
        <v>12179495</v>
      </c>
    </row>
    <row r="1270" spans="1:4" x14ac:dyDescent="0.2">
      <c r="A1270" s="6" t="s">
        <v>19768</v>
      </c>
      <c r="B1270" s="1" t="s">
        <v>10690</v>
      </c>
      <c r="C1270" s="1" t="s">
        <v>17107</v>
      </c>
      <c r="D1270" s="14">
        <v>8229375</v>
      </c>
    </row>
    <row r="1271" spans="1:4" x14ac:dyDescent="0.2">
      <c r="A1271" s="6" t="s">
        <v>19768</v>
      </c>
      <c r="B1271" s="1" t="s">
        <v>10690</v>
      </c>
      <c r="C1271" s="1" t="s">
        <v>17108</v>
      </c>
      <c r="D1271" s="14">
        <v>8193030</v>
      </c>
    </row>
    <row r="1272" spans="1:4" x14ac:dyDescent="0.2">
      <c r="A1272" s="6" t="s">
        <v>19768</v>
      </c>
      <c r="B1272" s="1" t="s">
        <v>10690</v>
      </c>
      <c r="C1272" s="1" t="s">
        <v>17109</v>
      </c>
      <c r="D1272" s="14">
        <v>6486486</v>
      </c>
    </row>
    <row r="1273" spans="1:4" x14ac:dyDescent="0.2">
      <c r="A1273" s="6" t="s">
        <v>19768</v>
      </c>
      <c r="B1273" s="1" t="s">
        <v>10690</v>
      </c>
      <c r="C1273" s="1" t="s">
        <v>17110</v>
      </c>
      <c r="D1273" s="14">
        <v>3189794</v>
      </c>
    </row>
    <row r="1274" spans="1:4" x14ac:dyDescent="0.2">
      <c r="A1274" s="6" t="s">
        <v>19768</v>
      </c>
      <c r="B1274" s="1" t="s">
        <v>10690</v>
      </c>
      <c r="C1274" s="1" t="s">
        <v>17111</v>
      </c>
      <c r="D1274" s="14">
        <v>2489530</v>
      </c>
    </row>
    <row r="1275" spans="1:4" x14ac:dyDescent="0.2">
      <c r="A1275" s="6" t="s">
        <v>19768</v>
      </c>
      <c r="B1275" s="1" t="s">
        <v>10690</v>
      </c>
      <c r="C1275" s="1" t="s">
        <v>17112</v>
      </c>
      <c r="D1275" s="14">
        <v>2288205</v>
      </c>
    </row>
    <row r="1276" spans="1:4" x14ac:dyDescent="0.2">
      <c r="A1276" s="6" t="s">
        <v>19768</v>
      </c>
      <c r="B1276" s="1" t="s">
        <v>10690</v>
      </c>
      <c r="C1276" s="1" t="s">
        <v>17113</v>
      </c>
      <c r="D1276" s="14">
        <v>1646400</v>
      </c>
    </row>
    <row r="1277" spans="1:4" x14ac:dyDescent="0.2">
      <c r="A1277" s="6" t="s">
        <v>19768</v>
      </c>
      <c r="B1277" s="1" t="s">
        <v>10690</v>
      </c>
      <c r="C1277" s="1" t="s">
        <v>17114</v>
      </c>
      <c r="D1277" s="14">
        <v>1499187</v>
      </c>
    </row>
    <row r="1278" spans="1:4" x14ac:dyDescent="0.2">
      <c r="A1278" s="6" t="s">
        <v>19768</v>
      </c>
      <c r="B1278" s="1" t="s">
        <v>10690</v>
      </c>
      <c r="C1278" s="1" t="s">
        <v>17069</v>
      </c>
      <c r="D1278" s="14">
        <v>1499187</v>
      </c>
    </row>
    <row r="1279" spans="1:4" x14ac:dyDescent="0.2">
      <c r="A1279" s="6" t="s">
        <v>19768</v>
      </c>
      <c r="B1279" s="1" t="s">
        <v>10690</v>
      </c>
      <c r="C1279" s="1" t="s">
        <v>17115</v>
      </c>
      <c r="D1279" s="14">
        <v>1242720</v>
      </c>
    </row>
    <row r="1280" spans="1:4" x14ac:dyDescent="0.2">
      <c r="A1280" s="6" t="s">
        <v>19768</v>
      </c>
      <c r="B1280" s="1" t="s">
        <v>10690</v>
      </c>
      <c r="C1280" s="1" t="s">
        <v>17116</v>
      </c>
      <c r="D1280" s="14">
        <v>1185784</v>
      </c>
    </row>
    <row r="1281" spans="1:4" x14ac:dyDescent="0.2">
      <c r="A1281" s="6" t="s">
        <v>19768</v>
      </c>
      <c r="B1281" s="1" t="s">
        <v>10690</v>
      </c>
      <c r="C1281" s="1" t="s">
        <v>17117</v>
      </c>
      <c r="D1281" s="14">
        <v>1000000</v>
      </c>
    </row>
    <row r="1282" spans="1:4" x14ac:dyDescent="0.2">
      <c r="A1282" s="6" t="s">
        <v>19768</v>
      </c>
      <c r="B1282" s="1" t="s">
        <v>10690</v>
      </c>
      <c r="C1282" s="1" t="s">
        <v>17118</v>
      </c>
      <c r="D1282" s="14">
        <v>300820</v>
      </c>
    </row>
    <row r="1283" spans="1:4" x14ac:dyDescent="0.2">
      <c r="A1283" s="6" t="s">
        <v>19768</v>
      </c>
      <c r="B1283" s="1" t="s">
        <v>10690</v>
      </c>
      <c r="C1283" s="1" t="s">
        <v>17119</v>
      </c>
      <c r="D1283" s="14">
        <v>196181</v>
      </c>
    </row>
    <row r="1284" spans="1:4" x14ac:dyDescent="0.2">
      <c r="A1284" s="6" t="s">
        <v>19768</v>
      </c>
      <c r="B1284" s="1" t="s">
        <v>10690</v>
      </c>
      <c r="C1284" s="1" t="s">
        <v>17120</v>
      </c>
      <c r="D1284" s="14">
        <v>64515</v>
      </c>
    </row>
    <row r="1285" spans="1:4" x14ac:dyDescent="0.2">
      <c r="A1285" s="6" t="s">
        <v>19768</v>
      </c>
      <c r="B1285" s="1" t="s">
        <v>10705</v>
      </c>
      <c r="C1285" s="1" t="s">
        <v>17121</v>
      </c>
      <c r="D1285" s="14">
        <v>17120106</v>
      </c>
    </row>
    <row r="1286" spans="1:4" x14ac:dyDescent="0.2">
      <c r="A1286" s="6" t="s">
        <v>19768</v>
      </c>
      <c r="B1286" s="1" t="s">
        <v>10705</v>
      </c>
      <c r="C1286" s="1" t="s">
        <v>17122</v>
      </c>
      <c r="D1286" s="14">
        <v>10300000</v>
      </c>
    </row>
    <row r="1287" spans="1:4" x14ac:dyDescent="0.2">
      <c r="A1287" s="6" t="s">
        <v>19768</v>
      </c>
      <c r="B1287" s="1" t="s">
        <v>10705</v>
      </c>
      <c r="C1287" s="1" t="s">
        <v>17123</v>
      </c>
      <c r="D1287" s="14">
        <v>8000000</v>
      </c>
    </row>
    <row r="1288" spans="1:4" x14ac:dyDescent="0.2">
      <c r="A1288" s="6" t="s">
        <v>19768</v>
      </c>
      <c r="B1288" s="1" t="s">
        <v>10705</v>
      </c>
      <c r="C1288" s="1" t="s">
        <v>17124</v>
      </c>
      <c r="D1288" s="14">
        <v>7000000</v>
      </c>
    </row>
    <row r="1289" spans="1:4" x14ac:dyDescent="0.2">
      <c r="A1289" s="6" t="s">
        <v>19768</v>
      </c>
      <c r="B1289" s="1" t="s">
        <v>10705</v>
      </c>
      <c r="C1289" s="1" t="s">
        <v>17125</v>
      </c>
      <c r="D1289" s="14">
        <v>5000000</v>
      </c>
    </row>
    <row r="1290" spans="1:4" x14ac:dyDescent="0.2">
      <c r="A1290" s="6" t="s">
        <v>19768</v>
      </c>
      <c r="B1290" s="1" t="s">
        <v>10705</v>
      </c>
      <c r="C1290" s="1" t="s">
        <v>17126</v>
      </c>
      <c r="D1290" s="14">
        <v>4394225</v>
      </c>
    </row>
    <row r="1291" spans="1:4" x14ac:dyDescent="0.2">
      <c r="A1291" s="6" t="s">
        <v>19768</v>
      </c>
      <c r="B1291" s="1" t="s">
        <v>10705</v>
      </c>
      <c r="C1291" s="1" t="s">
        <v>17127</v>
      </c>
      <c r="D1291" s="14">
        <v>4050000</v>
      </c>
    </row>
    <row r="1292" spans="1:4" x14ac:dyDescent="0.2">
      <c r="A1292" s="6" t="s">
        <v>19768</v>
      </c>
      <c r="B1292" s="1" t="s">
        <v>10705</v>
      </c>
      <c r="C1292" s="1" t="s">
        <v>17129</v>
      </c>
      <c r="D1292" s="14">
        <v>4000000</v>
      </c>
    </row>
    <row r="1293" spans="1:4" x14ac:dyDescent="0.2">
      <c r="A1293" s="6" t="s">
        <v>19768</v>
      </c>
      <c r="B1293" s="1" t="s">
        <v>10705</v>
      </c>
      <c r="C1293" s="1" t="s">
        <v>17128</v>
      </c>
      <c r="D1293" s="14">
        <v>4000000</v>
      </c>
    </row>
    <row r="1294" spans="1:4" x14ac:dyDescent="0.2">
      <c r="A1294" s="6" t="s">
        <v>19768</v>
      </c>
      <c r="B1294" s="1" t="s">
        <v>10705</v>
      </c>
      <c r="C1294" s="1" t="s">
        <v>17130</v>
      </c>
      <c r="D1294" s="14">
        <v>2357760</v>
      </c>
    </row>
    <row r="1295" spans="1:4" x14ac:dyDescent="0.2">
      <c r="A1295" s="6" t="s">
        <v>19768</v>
      </c>
      <c r="B1295" s="1" t="s">
        <v>10705</v>
      </c>
      <c r="C1295" s="1" t="s">
        <v>17131</v>
      </c>
      <c r="D1295" s="14">
        <v>1358880</v>
      </c>
    </row>
    <row r="1296" spans="1:4" x14ac:dyDescent="0.2">
      <c r="A1296" s="6" t="s">
        <v>19768</v>
      </c>
      <c r="B1296" s="1" t="s">
        <v>10705</v>
      </c>
      <c r="C1296" s="1" t="s">
        <v>17132</v>
      </c>
      <c r="D1296" s="14">
        <v>1100000</v>
      </c>
    </row>
    <row r="1297" spans="1:4" x14ac:dyDescent="0.2">
      <c r="A1297" s="6" t="s">
        <v>19768</v>
      </c>
      <c r="B1297" s="1" t="s">
        <v>10705</v>
      </c>
      <c r="C1297" s="1" t="s">
        <v>17134</v>
      </c>
      <c r="D1297" s="14">
        <v>1007026</v>
      </c>
    </row>
    <row r="1298" spans="1:4" x14ac:dyDescent="0.2">
      <c r="A1298" s="6" t="s">
        <v>19768</v>
      </c>
      <c r="B1298" s="1" t="s">
        <v>10705</v>
      </c>
      <c r="C1298" s="1" t="s">
        <v>17133</v>
      </c>
      <c r="D1298" s="14">
        <v>1007026</v>
      </c>
    </row>
    <row r="1299" spans="1:4" x14ac:dyDescent="0.2">
      <c r="A1299" s="6" t="s">
        <v>19768</v>
      </c>
      <c r="B1299" s="1" t="s">
        <v>10705</v>
      </c>
      <c r="C1299" s="1" t="s">
        <v>17135</v>
      </c>
      <c r="D1299" s="14">
        <v>845059</v>
      </c>
    </row>
    <row r="1300" spans="1:4" x14ac:dyDescent="0.2">
      <c r="A1300" s="6" t="s">
        <v>19768</v>
      </c>
      <c r="B1300" s="1" t="s">
        <v>10705</v>
      </c>
      <c r="C1300" s="1" t="s">
        <v>17251</v>
      </c>
      <c r="D1300" s="14">
        <v>600000</v>
      </c>
    </row>
    <row r="1301" spans="1:4" x14ac:dyDescent="0.2">
      <c r="A1301" s="6" t="s">
        <v>19768</v>
      </c>
      <c r="B1301" s="1" t="s">
        <v>10705</v>
      </c>
      <c r="C1301" s="1" t="s">
        <v>17106</v>
      </c>
      <c r="D1301" s="14">
        <v>259610</v>
      </c>
    </row>
    <row r="1302" spans="1:4" x14ac:dyDescent="0.2">
      <c r="A1302" s="6" t="s">
        <v>19768</v>
      </c>
      <c r="B1302" s="1" t="s">
        <v>10720</v>
      </c>
      <c r="C1302" s="1" t="s">
        <v>17137</v>
      </c>
      <c r="D1302" s="14">
        <v>21486695</v>
      </c>
    </row>
    <row r="1303" spans="1:4" x14ac:dyDescent="0.2">
      <c r="A1303" s="6" t="s">
        <v>19768</v>
      </c>
      <c r="B1303" s="1" t="s">
        <v>10720</v>
      </c>
      <c r="C1303" s="1" t="s">
        <v>17138</v>
      </c>
      <c r="D1303" s="14">
        <v>19689000</v>
      </c>
    </row>
    <row r="1304" spans="1:4" x14ac:dyDescent="0.2">
      <c r="A1304" s="6" t="s">
        <v>19768</v>
      </c>
      <c r="B1304" s="1" t="s">
        <v>10720</v>
      </c>
      <c r="C1304" s="1" t="s">
        <v>17139</v>
      </c>
      <c r="D1304" s="14">
        <v>18907725</v>
      </c>
    </row>
    <row r="1305" spans="1:4" x14ac:dyDescent="0.2">
      <c r="A1305" s="6" t="s">
        <v>19768</v>
      </c>
      <c r="B1305" s="1" t="s">
        <v>10720</v>
      </c>
      <c r="C1305" s="1" t="s">
        <v>17140</v>
      </c>
      <c r="D1305" s="14">
        <v>9200000</v>
      </c>
    </row>
    <row r="1306" spans="1:4" x14ac:dyDescent="0.2">
      <c r="A1306" s="6" t="s">
        <v>19768</v>
      </c>
      <c r="B1306" s="1" t="s">
        <v>10720</v>
      </c>
      <c r="C1306" s="1" t="s">
        <v>17141</v>
      </c>
      <c r="D1306" s="14">
        <v>7085000</v>
      </c>
    </row>
    <row r="1307" spans="1:4" x14ac:dyDescent="0.2">
      <c r="A1307" s="6" t="s">
        <v>19768</v>
      </c>
      <c r="B1307" s="1" t="s">
        <v>10720</v>
      </c>
      <c r="C1307" s="1" t="s">
        <v>17142</v>
      </c>
      <c r="D1307" s="14">
        <v>5675000</v>
      </c>
    </row>
    <row r="1308" spans="1:4" x14ac:dyDescent="0.2">
      <c r="A1308" s="6" t="s">
        <v>19768</v>
      </c>
      <c r="B1308" s="1" t="s">
        <v>10720</v>
      </c>
      <c r="C1308" s="1" t="s">
        <v>17143</v>
      </c>
      <c r="D1308" s="14">
        <v>3376000</v>
      </c>
    </row>
    <row r="1309" spans="1:4" x14ac:dyDescent="0.2">
      <c r="A1309" s="6" t="s">
        <v>19768</v>
      </c>
      <c r="B1309" s="1" t="s">
        <v>10720</v>
      </c>
      <c r="C1309" s="1" t="s">
        <v>17144</v>
      </c>
      <c r="D1309" s="14">
        <v>3110796</v>
      </c>
    </row>
    <row r="1310" spans="1:4" x14ac:dyDescent="0.2">
      <c r="A1310" s="6" t="s">
        <v>19768</v>
      </c>
      <c r="B1310" s="1" t="s">
        <v>10720</v>
      </c>
      <c r="C1310" s="1" t="s">
        <v>17145</v>
      </c>
      <c r="D1310" s="14">
        <v>2100000</v>
      </c>
    </row>
    <row r="1311" spans="1:4" x14ac:dyDescent="0.2">
      <c r="A1311" s="6" t="s">
        <v>19768</v>
      </c>
      <c r="B1311" s="1" t="s">
        <v>10720</v>
      </c>
      <c r="C1311" s="1" t="s">
        <v>17146</v>
      </c>
      <c r="D1311" s="14">
        <v>1270964</v>
      </c>
    </row>
    <row r="1312" spans="1:4" x14ac:dyDescent="0.2">
      <c r="A1312" s="6" t="s">
        <v>19768</v>
      </c>
      <c r="B1312" s="1" t="s">
        <v>10720</v>
      </c>
      <c r="C1312" s="1" t="s">
        <v>17147</v>
      </c>
      <c r="D1312" s="14">
        <v>1159680</v>
      </c>
    </row>
    <row r="1313" spans="1:4" x14ac:dyDescent="0.2">
      <c r="A1313" s="6" t="s">
        <v>19768</v>
      </c>
      <c r="B1313" s="1" t="s">
        <v>10720</v>
      </c>
      <c r="C1313" s="1" t="s">
        <v>17148</v>
      </c>
      <c r="D1313" s="14">
        <v>1100602</v>
      </c>
    </row>
    <row r="1314" spans="1:4" x14ac:dyDescent="0.2">
      <c r="A1314" s="6" t="s">
        <v>19768</v>
      </c>
      <c r="B1314" s="1" t="s">
        <v>10720</v>
      </c>
      <c r="C1314" s="1" t="s">
        <v>17149</v>
      </c>
      <c r="D1314" s="14">
        <v>1100602</v>
      </c>
    </row>
    <row r="1315" spans="1:4" x14ac:dyDescent="0.2">
      <c r="A1315" s="6" t="s">
        <v>19768</v>
      </c>
      <c r="B1315" s="1" t="s">
        <v>10720</v>
      </c>
      <c r="C1315" s="1" t="s">
        <v>17150</v>
      </c>
      <c r="D1315" s="14">
        <v>981348</v>
      </c>
    </row>
    <row r="1316" spans="1:4" x14ac:dyDescent="0.2">
      <c r="A1316" s="6" t="s">
        <v>19768</v>
      </c>
      <c r="B1316" s="1" t="s">
        <v>10720</v>
      </c>
      <c r="C1316" s="1" t="s">
        <v>17151</v>
      </c>
      <c r="D1316" s="14">
        <v>525093</v>
      </c>
    </row>
    <row r="1317" spans="1:4" x14ac:dyDescent="0.2">
      <c r="A1317" s="6" t="s">
        <v>19768</v>
      </c>
      <c r="B1317" s="1" t="s">
        <v>10720</v>
      </c>
      <c r="C1317" s="1" t="s">
        <v>17152</v>
      </c>
      <c r="D1317" s="14">
        <v>312597</v>
      </c>
    </row>
    <row r="1318" spans="1:4" x14ac:dyDescent="0.2">
      <c r="A1318" s="6" t="s">
        <v>19768</v>
      </c>
      <c r="B1318" s="1" t="s">
        <v>10720</v>
      </c>
      <c r="C1318" s="1" t="s">
        <v>17153</v>
      </c>
      <c r="D1318" s="14">
        <v>62141</v>
      </c>
    </row>
    <row r="1319" spans="1:4" x14ac:dyDescent="0.2">
      <c r="A1319" s="6" t="s">
        <v>19768</v>
      </c>
      <c r="B1319" s="1" t="s">
        <v>10736</v>
      </c>
      <c r="C1319" s="1" t="s">
        <v>17154</v>
      </c>
      <c r="D1319" s="14">
        <v>25000000</v>
      </c>
    </row>
    <row r="1320" spans="1:4" x14ac:dyDescent="0.2">
      <c r="A1320" s="6" t="s">
        <v>19768</v>
      </c>
      <c r="B1320" s="1" t="s">
        <v>10736</v>
      </c>
      <c r="C1320" s="1" t="s">
        <v>17155</v>
      </c>
      <c r="D1320" s="14">
        <v>15514031</v>
      </c>
    </row>
    <row r="1321" spans="1:4" x14ac:dyDescent="0.2">
      <c r="A1321" s="6" t="s">
        <v>19768</v>
      </c>
      <c r="B1321" s="1" t="s">
        <v>10736</v>
      </c>
      <c r="C1321" s="1" t="s">
        <v>19622</v>
      </c>
      <c r="D1321" s="14">
        <v>7000000</v>
      </c>
    </row>
    <row r="1322" spans="1:4" x14ac:dyDescent="0.2">
      <c r="A1322" s="6" t="s">
        <v>19768</v>
      </c>
      <c r="B1322" s="1" t="s">
        <v>10736</v>
      </c>
      <c r="C1322" s="1" t="s">
        <v>17157</v>
      </c>
      <c r="D1322" s="14">
        <v>5219169</v>
      </c>
    </row>
    <row r="1323" spans="1:4" x14ac:dyDescent="0.2">
      <c r="A1323" s="6" t="s">
        <v>19768</v>
      </c>
      <c r="B1323" s="1" t="s">
        <v>10736</v>
      </c>
      <c r="C1323" s="1" t="s">
        <v>17158</v>
      </c>
      <c r="D1323" s="14">
        <v>5103120</v>
      </c>
    </row>
    <row r="1324" spans="1:4" x14ac:dyDescent="0.2">
      <c r="A1324" s="6" t="s">
        <v>19768</v>
      </c>
      <c r="B1324" s="1" t="s">
        <v>10736</v>
      </c>
      <c r="C1324" s="1" t="s">
        <v>17159</v>
      </c>
      <c r="D1324" s="14">
        <v>3132240</v>
      </c>
    </row>
    <row r="1325" spans="1:4" x14ac:dyDescent="0.2">
      <c r="A1325" s="6" t="s">
        <v>19768</v>
      </c>
      <c r="B1325" s="1" t="s">
        <v>10736</v>
      </c>
      <c r="C1325" s="1" t="s">
        <v>17160</v>
      </c>
      <c r="D1325" s="14">
        <v>3000000</v>
      </c>
    </row>
    <row r="1326" spans="1:4" x14ac:dyDescent="0.2">
      <c r="A1326" s="6" t="s">
        <v>19768</v>
      </c>
      <c r="B1326" s="1" t="s">
        <v>10736</v>
      </c>
      <c r="C1326" s="1" t="s">
        <v>17161</v>
      </c>
      <c r="D1326" s="14">
        <v>1724250</v>
      </c>
    </row>
    <row r="1327" spans="1:4" x14ac:dyDescent="0.2">
      <c r="A1327" s="6" t="s">
        <v>19768</v>
      </c>
      <c r="B1327" s="1" t="s">
        <v>10736</v>
      </c>
      <c r="C1327" s="1" t="s">
        <v>17162</v>
      </c>
      <c r="D1327" s="14">
        <v>1499187</v>
      </c>
    </row>
    <row r="1328" spans="1:4" x14ac:dyDescent="0.2">
      <c r="A1328" s="6" t="s">
        <v>19768</v>
      </c>
      <c r="B1328" s="1" t="s">
        <v>10736</v>
      </c>
      <c r="C1328" s="1" t="s">
        <v>19623</v>
      </c>
      <c r="D1328" s="14">
        <v>1155600</v>
      </c>
    </row>
    <row r="1329" spans="1:4" x14ac:dyDescent="0.2">
      <c r="A1329" s="6" t="s">
        <v>19768</v>
      </c>
      <c r="B1329" s="1" t="s">
        <v>10736</v>
      </c>
      <c r="C1329" s="1" t="s">
        <v>17164</v>
      </c>
      <c r="D1329" s="14">
        <v>981348</v>
      </c>
    </row>
    <row r="1330" spans="1:4" x14ac:dyDescent="0.2">
      <c r="A1330" s="6" t="s">
        <v>19768</v>
      </c>
      <c r="B1330" s="1" t="s">
        <v>10736</v>
      </c>
      <c r="C1330" s="1" t="s">
        <v>17166</v>
      </c>
      <c r="D1330" s="14">
        <v>845059</v>
      </c>
    </row>
    <row r="1331" spans="1:4" x14ac:dyDescent="0.2">
      <c r="A1331" s="6" t="s">
        <v>19768</v>
      </c>
      <c r="B1331" s="1" t="s">
        <v>10736</v>
      </c>
      <c r="C1331" s="1" t="s">
        <v>17165</v>
      </c>
      <c r="D1331" s="14">
        <v>845059</v>
      </c>
    </row>
    <row r="1332" spans="1:4" x14ac:dyDescent="0.2">
      <c r="A1332" s="6" t="s">
        <v>19768</v>
      </c>
      <c r="B1332" s="1" t="s">
        <v>10736</v>
      </c>
      <c r="C1332" s="1" t="s">
        <v>17167</v>
      </c>
      <c r="D1332" s="14">
        <v>700000</v>
      </c>
    </row>
    <row r="1333" spans="1:4" x14ac:dyDescent="0.2">
      <c r="A1333" s="6" t="s">
        <v>19768</v>
      </c>
      <c r="B1333" s="1" t="s">
        <v>10736</v>
      </c>
      <c r="C1333" s="1" t="s">
        <v>17168</v>
      </c>
      <c r="D1333" s="14">
        <v>525093</v>
      </c>
    </row>
    <row r="1334" spans="1:4" x14ac:dyDescent="0.2">
      <c r="A1334" s="6" t="s">
        <v>19768</v>
      </c>
      <c r="B1334" s="1" t="s">
        <v>10736</v>
      </c>
      <c r="C1334" s="1" t="s">
        <v>17169</v>
      </c>
      <c r="D1334" s="14">
        <v>100000</v>
      </c>
    </row>
    <row r="1335" spans="1:4" x14ac:dyDescent="0.2">
      <c r="A1335" s="6" t="s">
        <v>19768</v>
      </c>
      <c r="B1335" s="1" t="s">
        <v>16913</v>
      </c>
      <c r="C1335" s="1" t="s">
        <v>17170</v>
      </c>
      <c r="D1335" s="14">
        <v>19688000</v>
      </c>
    </row>
    <row r="1336" spans="1:4" x14ac:dyDescent="0.2">
      <c r="A1336" s="6" t="s">
        <v>19768</v>
      </c>
      <c r="B1336" s="1" t="s">
        <v>16913</v>
      </c>
      <c r="C1336" s="1" t="s">
        <v>17172</v>
      </c>
      <c r="D1336" s="14">
        <v>9680000</v>
      </c>
    </row>
    <row r="1337" spans="1:4" x14ac:dyDescent="0.2">
      <c r="A1337" s="6" t="s">
        <v>19768</v>
      </c>
      <c r="B1337" s="1" t="s">
        <v>16913</v>
      </c>
      <c r="C1337" s="1" t="s">
        <v>17171</v>
      </c>
      <c r="D1337" s="14">
        <v>9638555</v>
      </c>
    </row>
    <row r="1338" spans="1:4" x14ac:dyDescent="0.2">
      <c r="A1338" s="6" t="s">
        <v>19768</v>
      </c>
      <c r="B1338" s="1" t="s">
        <v>16913</v>
      </c>
      <c r="C1338" s="1" t="s">
        <v>17173</v>
      </c>
      <c r="D1338" s="14">
        <v>9000000</v>
      </c>
    </row>
    <row r="1339" spans="1:4" x14ac:dyDescent="0.2">
      <c r="A1339" s="6" t="s">
        <v>19768</v>
      </c>
      <c r="B1339" s="1" t="s">
        <v>16913</v>
      </c>
      <c r="C1339" s="1" t="s">
        <v>17174</v>
      </c>
      <c r="D1339" s="14">
        <v>5464000</v>
      </c>
    </row>
    <row r="1340" spans="1:4" x14ac:dyDescent="0.2">
      <c r="A1340" s="6" t="s">
        <v>19768</v>
      </c>
      <c r="B1340" s="1" t="s">
        <v>16913</v>
      </c>
      <c r="C1340" s="1" t="s">
        <v>17175</v>
      </c>
      <c r="D1340" s="14">
        <v>5158539</v>
      </c>
    </row>
    <row r="1341" spans="1:4" x14ac:dyDescent="0.2">
      <c r="A1341" s="6" t="s">
        <v>19768</v>
      </c>
      <c r="B1341" s="1" t="s">
        <v>16913</v>
      </c>
      <c r="C1341" s="1" t="s">
        <v>17176</v>
      </c>
      <c r="D1341" s="14">
        <v>5000000</v>
      </c>
    </row>
    <row r="1342" spans="1:4" x14ac:dyDescent="0.2">
      <c r="A1342" s="6" t="s">
        <v>19768</v>
      </c>
      <c r="B1342" s="1" t="s">
        <v>16913</v>
      </c>
      <c r="C1342" s="1" t="s">
        <v>17177</v>
      </c>
      <c r="D1342" s="14">
        <v>4300000</v>
      </c>
    </row>
    <row r="1343" spans="1:4" x14ac:dyDescent="0.2">
      <c r="A1343" s="6" t="s">
        <v>19768</v>
      </c>
      <c r="B1343" s="1" t="s">
        <v>16913</v>
      </c>
      <c r="C1343" s="1" t="s">
        <v>17178</v>
      </c>
      <c r="D1343" s="14">
        <v>4088019</v>
      </c>
    </row>
    <row r="1344" spans="1:4" x14ac:dyDescent="0.2">
      <c r="A1344" s="6" t="s">
        <v>19768</v>
      </c>
      <c r="B1344" s="1" t="s">
        <v>16913</v>
      </c>
      <c r="C1344" s="1" t="s">
        <v>17179</v>
      </c>
      <c r="D1344" s="14">
        <v>3542500</v>
      </c>
    </row>
    <row r="1345" spans="1:4" x14ac:dyDescent="0.2">
      <c r="A1345" s="6" t="s">
        <v>19768</v>
      </c>
      <c r="B1345" s="1" t="s">
        <v>16913</v>
      </c>
      <c r="C1345" s="1" t="s">
        <v>17180</v>
      </c>
      <c r="D1345" s="14">
        <v>1404600</v>
      </c>
    </row>
    <row r="1346" spans="1:4" x14ac:dyDescent="0.2">
      <c r="A1346" s="6" t="s">
        <v>19768</v>
      </c>
      <c r="B1346" s="1" t="s">
        <v>16913</v>
      </c>
      <c r="C1346" s="1" t="s">
        <v>17181</v>
      </c>
      <c r="D1346" s="14">
        <v>1230840</v>
      </c>
    </row>
    <row r="1347" spans="1:4" x14ac:dyDescent="0.2">
      <c r="A1347" s="6" t="s">
        <v>19768</v>
      </c>
      <c r="B1347" s="1" t="s">
        <v>16913</v>
      </c>
      <c r="C1347" s="1" t="s">
        <v>17182</v>
      </c>
      <c r="D1347" s="14">
        <v>1201440</v>
      </c>
    </row>
    <row r="1348" spans="1:4" x14ac:dyDescent="0.2">
      <c r="A1348" s="6" t="s">
        <v>19768</v>
      </c>
      <c r="B1348" s="1" t="s">
        <v>16913</v>
      </c>
      <c r="C1348" s="1" t="s">
        <v>17183</v>
      </c>
      <c r="D1348" s="14">
        <v>1019116</v>
      </c>
    </row>
    <row r="1349" spans="1:4" x14ac:dyDescent="0.2">
      <c r="A1349" s="6" t="s">
        <v>19768</v>
      </c>
      <c r="B1349" s="1" t="s">
        <v>16913</v>
      </c>
      <c r="C1349" s="1" t="s">
        <v>17184</v>
      </c>
      <c r="D1349" s="14">
        <v>845059</v>
      </c>
    </row>
    <row r="1350" spans="1:4" x14ac:dyDescent="0.2">
      <c r="A1350" s="6" t="s">
        <v>19768</v>
      </c>
      <c r="B1350" s="1" t="s">
        <v>16913</v>
      </c>
      <c r="C1350" s="1" t="s">
        <v>17185</v>
      </c>
      <c r="D1350" s="14">
        <v>845059</v>
      </c>
    </row>
    <row r="1351" spans="1:4" x14ac:dyDescent="0.2">
      <c r="A1351" s="6" t="s">
        <v>19768</v>
      </c>
      <c r="B1351" s="1" t="s">
        <v>16913</v>
      </c>
      <c r="C1351" s="1" t="s">
        <v>17186</v>
      </c>
      <c r="D1351" s="14">
        <v>315022</v>
      </c>
    </row>
    <row r="1352" spans="1:4" x14ac:dyDescent="0.2">
      <c r="A1352" s="6" t="s">
        <v>19768</v>
      </c>
      <c r="B1352" s="1" t="s">
        <v>16913</v>
      </c>
      <c r="C1352" s="1" t="s">
        <v>17145</v>
      </c>
      <c r="D1352" s="14">
        <v>184564</v>
      </c>
    </row>
    <row r="1353" spans="1:4" x14ac:dyDescent="0.2">
      <c r="A1353" s="6" t="s">
        <v>19768</v>
      </c>
      <c r="B1353" s="1" t="s">
        <v>16913</v>
      </c>
      <c r="C1353" s="1" t="s">
        <v>17187</v>
      </c>
      <c r="D1353" s="14">
        <v>100007</v>
      </c>
    </row>
    <row r="1354" spans="1:4" x14ac:dyDescent="0.2">
      <c r="A1354" s="6" t="s">
        <v>19768</v>
      </c>
      <c r="B1354" s="1" t="s">
        <v>16913</v>
      </c>
      <c r="C1354" s="1" t="s">
        <v>17188</v>
      </c>
      <c r="D1354" s="14">
        <v>86998</v>
      </c>
    </row>
    <row r="1355" spans="1:4" x14ac:dyDescent="0.2">
      <c r="A1355" s="6" t="s">
        <v>19768</v>
      </c>
      <c r="B1355" s="1" t="s">
        <v>16913</v>
      </c>
      <c r="C1355" s="1" t="s">
        <v>17189</v>
      </c>
      <c r="D1355" s="14">
        <v>60004</v>
      </c>
    </row>
    <row r="1356" spans="1:4" x14ac:dyDescent="0.2">
      <c r="A1356" s="6" t="s">
        <v>19768</v>
      </c>
      <c r="B1356" s="1" t="s">
        <v>16913</v>
      </c>
      <c r="C1356" s="1" t="s">
        <v>17190</v>
      </c>
      <c r="D1356" s="14">
        <v>58068</v>
      </c>
    </row>
    <row r="1357" spans="1:4" x14ac:dyDescent="0.2">
      <c r="A1357" s="6" t="s">
        <v>19768</v>
      </c>
      <c r="B1357" s="1" t="s">
        <v>16913</v>
      </c>
      <c r="C1357" s="1" t="s">
        <v>17153</v>
      </c>
      <c r="D1357" s="14">
        <v>31071</v>
      </c>
    </row>
    <row r="1358" spans="1:4" x14ac:dyDescent="0.2">
      <c r="A1358" s="6" t="s">
        <v>19768</v>
      </c>
      <c r="B1358" s="1" t="s">
        <v>16913</v>
      </c>
      <c r="C1358" s="1" t="s">
        <v>17191</v>
      </c>
      <c r="D1358" s="14">
        <v>31071</v>
      </c>
    </row>
    <row r="1359" spans="1:4" x14ac:dyDescent="0.2">
      <c r="A1359" s="6" t="s">
        <v>19768</v>
      </c>
      <c r="B1359" s="1" t="s">
        <v>10753</v>
      </c>
      <c r="C1359" s="1" t="s">
        <v>17192</v>
      </c>
      <c r="D1359" s="14">
        <v>22192730</v>
      </c>
    </row>
    <row r="1360" spans="1:4" x14ac:dyDescent="0.2">
      <c r="A1360" s="6" t="s">
        <v>19768</v>
      </c>
      <c r="B1360" s="1" t="s">
        <v>10753</v>
      </c>
      <c r="C1360" s="1" t="s">
        <v>17193</v>
      </c>
      <c r="D1360" s="14">
        <v>20000000</v>
      </c>
    </row>
    <row r="1361" spans="1:4" x14ac:dyDescent="0.2">
      <c r="A1361" s="6" t="s">
        <v>19768</v>
      </c>
      <c r="B1361" s="1" t="s">
        <v>10753</v>
      </c>
      <c r="C1361" s="1" t="s">
        <v>17194</v>
      </c>
      <c r="D1361" s="14">
        <v>14783000</v>
      </c>
    </row>
    <row r="1362" spans="1:4" x14ac:dyDescent="0.2">
      <c r="A1362" s="6" t="s">
        <v>19768</v>
      </c>
      <c r="B1362" s="1" t="s">
        <v>10753</v>
      </c>
      <c r="C1362" s="1" t="s">
        <v>17195</v>
      </c>
      <c r="D1362" s="14">
        <v>10151612</v>
      </c>
    </row>
    <row r="1363" spans="1:4" x14ac:dyDescent="0.2">
      <c r="A1363" s="6" t="s">
        <v>19768</v>
      </c>
      <c r="B1363" s="1" t="s">
        <v>10753</v>
      </c>
      <c r="C1363" s="1" t="s">
        <v>17196</v>
      </c>
      <c r="D1363" s="14">
        <v>5543725</v>
      </c>
    </row>
    <row r="1364" spans="1:4" x14ac:dyDescent="0.2">
      <c r="A1364" s="6" t="s">
        <v>19768</v>
      </c>
      <c r="B1364" s="1" t="s">
        <v>10753</v>
      </c>
      <c r="C1364" s="1" t="s">
        <v>17197</v>
      </c>
      <c r="D1364" s="14">
        <v>2854940</v>
      </c>
    </row>
    <row r="1365" spans="1:4" x14ac:dyDescent="0.2">
      <c r="A1365" s="6" t="s">
        <v>19768</v>
      </c>
      <c r="B1365" s="1" t="s">
        <v>10753</v>
      </c>
      <c r="C1365" s="1" t="s">
        <v>17198</v>
      </c>
      <c r="D1365" s="14">
        <v>2481720</v>
      </c>
    </row>
    <row r="1366" spans="1:4" x14ac:dyDescent="0.2">
      <c r="A1366" s="6" t="s">
        <v>19768</v>
      </c>
      <c r="B1366" s="1" t="s">
        <v>10753</v>
      </c>
      <c r="C1366" s="1" t="s">
        <v>17199</v>
      </c>
      <c r="D1366" s="14">
        <v>2080465</v>
      </c>
    </row>
    <row r="1367" spans="1:4" x14ac:dyDescent="0.2">
      <c r="A1367" s="6" t="s">
        <v>19768</v>
      </c>
      <c r="B1367" s="1" t="s">
        <v>10753</v>
      </c>
      <c r="C1367" s="1" t="s">
        <v>19728</v>
      </c>
      <c r="D1367" s="14">
        <v>1499187</v>
      </c>
    </row>
    <row r="1368" spans="1:4" x14ac:dyDescent="0.2">
      <c r="A1368" s="6" t="s">
        <v>19768</v>
      </c>
      <c r="B1368" s="1" t="s">
        <v>10753</v>
      </c>
      <c r="C1368" s="1" t="s">
        <v>17201</v>
      </c>
      <c r="D1368" s="14">
        <v>1362897</v>
      </c>
    </row>
    <row r="1369" spans="1:4" x14ac:dyDescent="0.2">
      <c r="A1369" s="6" t="s">
        <v>19768</v>
      </c>
      <c r="B1369" s="1" t="s">
        <v>10753</v>
      </c>
      <c r="C1369" s="1" t="s">
        <v>17202</v>
      </c>
      <c r="D1369" s="14">
        <v>981348</v>
      </c>
    </row>
    <row r="1370" spans="1:4" x14ac:dyDescent="0.2">
      <c r="A1370" s="6" t="s">
        <v>19768</v>
      </c>
      <c r="B1370" s="1" t="s">
        <v>10753</v>
      </c>
      <c r="C1370" s="1" t="s">
        <v>17203</v>
      </c>
      <c r="D1370" s="14">
        <v>845059</v>
      </c>
    </row>
    <row r="1371" spans="1:4" x14ac:dyDescent="0.2">
      <c r="A1371" s="6" t="s">
        <v>19768</v>
      </c>
      <c r="B1371" s="1" t="s">
        <v>10753</v>
      </c>
      <c r="C1371" s="1" t="s">
        <v>17204</v>
      </c>
      <c r="D1371" s="14">
        <v>525093</v>
      </c>
    </row>
    <row r="1372" spans="1:4" x14ac:dyDescent="0.2">
      <c r="A1372" s="6" t="s">
        <v>19768</v>
      </c>
      <c r="B1372" s="1" t="s">
        <v>10753</v>
      </c>
      <c r="C1372" s="1" t="s">
        <v>16968</v>
      </c>
      <c r="D1372" s="14">
        <v>399192</v>
      </c>
    </row>
    <row r="1373" spans="1:4" x14ac:dyDescent="0.2">
      <c r="A1373" s="6" t="s">
        <v>19768</v>
      </c>
      <c r="B1373" s="1" t="s">
        <v>10753</v>
      </c>
      <c r="C1373" s="1" t="s">
        <v>17205</v>
      </c>
      <c r="D1373" s="14">
        <v>8871</v>
      </c>
    </row>
    <row r="1374" spans="1:4" x14ac:dyDescent="0.2">
      <c r="A1374" s="6" t="s">
        <v>19768</v>
      </c>
      <c r="B1374" s="1" t="s">
        <v>10753</v>
      </c>
      <c r="C1374" s="1" t="s">
        <v>17191</v>
      </c>
      <c r="D1374" s="14">
        <v>6214</v>
      </c>
    </row>
    <row r="1375" spans="1:4" x14ac:dyDescent="0.2">
      <c r="A1375" s="6" t="s">
        <v>19768</v>
      </c>
      <c r="B1375" s="1" t="s">
        <v>10767</v>
      </c>
      <c r="C1375" s="1" t="s">
        <v>17206</v>
      </c>
      <c r="D1375" s="14">
        <v>16407500</v>
      </c>
    </row>
    <row r="1376" spans="1:4" x14ac:dyDescent="0.2">
      <c r="A1376" s="6" t="s">
        <v>19768</v>
      </c>
      <c r="B1376" s="1" t="s">
        <v>10767</v>
      </c>
      <c r="C1376" s="1" t="s">
        <v>17207</v>
      </c>
      <c r="D1376" s="14">
        <v>14700000</v>
      </c>
    </row>
    <row r="1377" spans="1:4" x14ac:dyDescent="0.2">
      <c r="A1377" s="6" t="s">
        <v>19768</v>
      </c>
      <c r="B1377" s="1" t="s">
        <v>10767</v>
      </c>
      <c r="C1377" s="1" t="s">
        <v>17208</v>
      </c>
      <c r="D1377" s="14">
        <v>8000000</v>
      </c>
    </row>
    <row r="1378" spans="1:4" x14ac:dyDescent="0.2">
      <c r="A1378" s="6" t="s">
        <v>19768</v>
      </c>
      <c r="B1378" s="1" t="s">
        <v>10767</v>
      </c>
      <c r="C1378" s="1" t="s">
        <v>17209</v>
      </c>
      <c r="D1378" s="14">
        <v>6600000</v>
      </c>
    </row>
    <row r="1379" spans="1:4" x14ac:dyDescent="0.2">
      <c r="A1379" s="6" t="s">
        <v>19768</v>
      </c>
      <c r="B1379" s="1" t="s">
        <v>10767</v>
      </c>
      <c r="C1379" s="1" t="s">
        <v>17210</v>
      </c>
      <c r="D1379" s="14">
        <v>5152440</v>
      </c>
    </row>
    <row r="1380" spans="1:4" x14ac:dyDescent="0.2">
      <c r="A1380" s="6" t="s">
        <v>19768</v>
      </c>
      <c r="B1380" s="1" t="s">
        <v>10767</v>
      </c>
      <c r="C1380" s="1" t="s">
        <v>17211</v>
      </c>
      <c r="D1380" s="14">
        <v>5000000</v>
      </c>
    </row>
    <row r="1381" spans="1:4" x14ac:dyDescent="0.2">
      <c r="A1381" s="6" t="s">
        <v>19768</v>
      </c>
      <c r="B1381" s="1" t="s">
        <v>10767</v>
      </c>
      <c r="C1381" s="1" t="s">
        <v>17212</v>
      </c>
      <c r="D1381" s="14">
        <v>3000000</v>
      </c>
    </row>
    <row r="1382" spans="1:4" x14ac:dyDescent="0.2">
      <c r="A1382" s="6" t="s">
        <v>19768</v>
      </c>
      <c r="B1382" s="1" t="s">
        <v>10767</v>
      </c>
      <c r="C1382" s="1" t="s">
        <v>17213</v>
      </c>
      <c r="D1382" s="14">
        <v>2943221</v>
      </c>
    </row>
    <row r="1383" spans="1:4" x14ac:dyDescent="0.2">
      <c r="A1383" s="6" t="s">
        <v>19768</v>
      </c>
      <c r="B1383" s="1" t="s">
        <v>10767</v>
      </c>
      <c r="C1383" s="1" t="s">
        <v>17487</v>
      </c>
      <c r="D1383" s="14">
        <v>2399040</v>
      </c>
    </row>
    <row r="1384" spans="1:4" x14ac:dyDescent="0.2">
      <c r="A1384" s="6" t="s">
        <v>19768</v>
      </c>
      <c r="B1384" s="1" t="s">
        <v>10767</v>
      </c>
      <c r="C1384" s="1" t="s">
        <v>17215</v>
      </c>
      <c r="D1384" s="14">
        <v>2109294</v>
      </c>
    </row>
    <row r="1385" spans="1:4" x14ac:dyDescent="0.2">
      <c r="A1385" s="6" t="s">
        <v>19768</v>
      </c>
      <c r="B1385" s="1" t="s">
        <v>10767</v>
      </c>
      <c r="C1385" s="1" t="s">
        <v>17216</v>
      </c>
      <c r="D1385" s="14">
        <v>1953960</v>
      </c>
    </row>
    <row r="1386" spans="1:4" x14ac:dyDescent="0.2">
      <c r="A1386" s="6" t="s">
        <v>19768</v>
      </c>
      <c r="B1386" s="1" t="s">
        <v>10767</v>
      </c>
      <c r="C1386" s="1" t="s">
        <v>17217</v>
      </c>
      <c r="D1386" s="14">
        <v>1733040</v>
      </c>
    </row>
    <row r="1387" spans="1:4" x14ac:dyDescent="0.2">
      <c r="A1387" s="6" t="s">
        <v>19768</v>
      </c>
      <c r="B1387" s="1" t="s">
        <v>10767</v>
      </c>
      <c r="C1387" s="1" t="s">
        <v>17218</v>
      </c>
      <c r="D1387" s="14">
        <v>1662360</v>
      </c>
    </row>
    <row r="1388" spans="1:4" x14ac:dyDescent="0.2">
      <c r="A1388" s="6" t="s">
        <v>19768</v>
      </c>
      <c r="B1388" s="1" t="s">
        <v>10767</v>
      </c>
      <c r="C1388" s="1" t="s">
        <v>17219</v>
      </c>
      <c r="D1388" s="14">
        <v>855000</v>
      </c>
    </row>
    <row r="1389" spans="1:4" x14ac:dyDescent="0.2">
      <c r="A1389" s="6" t="s">
        <v>19768</v>
      </c>
      <c r="B1389" s="1" t="s">
        <v>10767</v>
      </c>
      <c r="C1389" s="1" t="s">
        <v>17220</v>
      </c>
      <c r="D1389" s="14">
        <v>845059</v>
      </c>
    </row>
    <row r="1390" spans="1:4" x14ac:dyDescent="0.2">
      <c r="A1390" s="6" t="s">
        <v>19768</v>
      </c>
      <c r="B1390" s="1" t="s">
        <v>10767</v>
      </c>
      <c r="C1390" s="1" t="s">
        <v>17052</v>
      </c>
      <c r="D1390" s="14">
        <v>403224</v>
      </c>
    </row>
    <row r="1391" spans="1:4" x14ac:dyDescent="0.2">
      <c r="A1391" s="6" t="s">
        <v>19768</v>
      </c>
      <c r="B1391" s="1" t="s">
        <v>10767</v>
      </c>
      <c r="C1391" s="1" t="s">
        <v>17221</v>
      </c>
      <c r="D1391" s="14">
        <v>56052</v>
      </c>
    </row>
    <row r="1392" spans="1:4" x14ac:dyDescent="0.2">
      <c r="A1392" s="6" t="s">
        <v>19768</v>
      </c>
      <c r="B1392" s="1" t="s">
        <v>10781</v>
      </c>
      <c r="C1392" s="1" t="s">
        <v>17222</v>
      </c>
      <c r="D1392" s="14">
        <v>12700000</v>
      </c>
    </row>
    <row r="1393" spans="1:4" x14ac:dyDescent="0.2">
      <c r="A1393" s="6" t="s">
        <v>19768</v>
      </c>
      <c r="B1393" s="1" t="s">
        <v>10781</v>
      </c>
      <c r="C1393" s="1" t="s">
        <v>17223</v>
      </c>
      <c r="D1393" s="14">
        <v>12100000</v>
      </c>
    </row>
    <row r="1394" spans="1:4" x14ac:dyDescent="0.2">
      <c r="A1394" s="6" t="s">
        <v>19768</v>
      </c>
      <c r="B1394" s="1" t="s">
        <v>10781</v>
      </c>
      <c r="C1394" s="1" t="s">
        <v>17224</v>
      </c>
      <c r="D1394" s="14">
        <v>8500000</v>
      </c>
    </row>
    <row r="1395" spans="1:4" x14ac:dyDescent="0.2">
      <c r="A1395" s="6" t="s">
        <v>19768</v>
      </c>
      <c r="B1395" s="1" t="s">
        <v>10781</v>
      </c>
      <c r="C1395" s="1" t="s">
        <v>17225</v>
      </c>
      <c r="D1395" s="14">
        <v>7085000</v>
      </c>
    </row>
    <row r="1396" spans="1:4" x14ac:dyDescent="0.2">
      <c r="A1396" s="6" t="s">
        <v>19768</v>
      </c>
      <c r="B1396" s="1" t="s">
        <v>10781</v>
      </c>
      <c r="C1396" s="1" t="s">
        <v>17226</v>
      </c>
      <c r="D1396" s="14">
        <v>5758680</v>
      </c>
    </row>
    <row r="1397" spans="1:4" x14ac:dyDescent="0.2">
      <c r="A1397" s="6" t="s">
        <v>19768</v>
      </c>
      <c r="B1397" s="1" t="s">
        <v>10781</v>
      </c>
      <c r="C1397" s="1" t="s">
        <v>17227</v>
      </c>
      <c r="D1397" s="14">
        <v>5703600</v>
      </c>
    </row>
    <row r="1398" spans="1:4" x14ac:dyDescent="0.2">
      <c r="A1398" s="6" t="s">
        <v>19768</v>
      </c>
      <c r="B1398" s="1" t="s">
        <v>10781</v>
      </c>
      <c r="C1398" s="1" t="s">
        <v>17228</v>
      </c>
      <c r="D1398" s="14">
        <v>4836300</v>
      </c>
    </row>
    <row r="1399" spans="1:4" x14ac:dyDescent="0.2">
      <c r="A1399" s="6" t="s">
        <v>19768</v>
      </c>
      <c r="B1399" s="1" t="s">
        <v>10781</v>
      </c>
      <c r="C1399" s="1" t="s">
        <v>17229</v>
      </c>
      <c r="D1399" s="14">
        <v>3950001</v>
      </c>
    </row>
    <row r="1400" spans="1:4" x14ac:dyDescent="0.2">
      <c r="A1400" s="6" t="s">
        <v>19768</v>
      </c>
      <c r="B1400" s="1" t="s">
        <v>10781</v>
      </c>
      <c r="C1400" s="1" t="s">
        <v>17230</v>
      </c>
      <c r="D1400" s="14">
        <v>2148360</v>
      </c>
    </row>
    <row r="1401" spans="1:4" x14ac:dyDescent="0.2">
      <c r="A1401" s="6" t="s">
        <v>19768</v>
      </c>
      <c r="B1401" s="1" t="s">
        <v>10781</v>
      </c>
      <c r="C1401" s="1" t="s">
        <v>17231</v>
      </c>
      <c r="D1401" s="14">
        <v>2056920</v>
      </c>
    </row>
    <row r="1402" spans="1:4" x14ac:dyDescent="0.2">
      <c r="A1402" s="6" t="s">
        <v>19768</v>
      </c>
      <c r="B1402" s="1" t="s">
        <v>10781</v>
      </c>
      <c r="C1402" s="1" t="s">
        <v>17232</v>
      </c>
      <c r="D1402" s="14">
        <v>1938840</v>
      </c>
    </row>
    <row r="1403" spans="1:4" x14ac:dyDescent="0.2">
      <c r="A1403" s="6" t="s">
        <v>19768</v>
      </c>
      <c r="B1403" s="1" t="s">
        <v>10781</v>
      </c>
      <c r="C1403" s="1" t="s">
        <v>17233</v>
      </c>
      <c r="D1403" s="14">
        <v>1499187</v>
      </c>
    </row>
    <row r="1404" spans="1:4" x14ac:dyDescent="0.2">
      <c r="A1404" s="6" t="s">
        <v>19768</v>
      </c>
      <c r="B1404" s="1" t="s">
        <v>10781</v>
      </c>
      <c r="C1404" s="1" t="s">
        <v>17234</v>
      </c>
      <c r="D1404" s="14">
        <v>1499187</v>
      </c>
    </row>
    <row r="1405" spans="1:4" x14ac:dyDescent="0.2">
      <c r="A1405" s="6" t="s">
        <v>19768</v>
      </c>
      <c r="B1405" s="1" t="s">
        <v>10781</v>
      </c>
      <c r="C1405" s="1" t="s">
        <v>17235</v>
      </c>
      <c r="D1405" s="14">
        <v>1474440</v>
      </c>
    </row>
    <row r="1406" spans="1:4" x14ac:dyDescent="0.2">
      <c r="A1406" s="6" t="s">
        <v>19768</v>
      </c>
      <c r="B1406" s="1" t="s">
        <v>10781</v>
      </c>
      <c r="C1406" s="1" t="s">
        <v>17236</v>
      </c>
      <c r="D1406" s="14">
        <v>1282080</v>
      </c>
    </row>
    <row r="1407" spans="1:4" x14ac:dyDescent="0.2">
      <c r="A1407" s="6" t="s">
        <v>19768</v>
      </c>
      <c r="B1407" s="1" t="s">
        <v>10781</v>
      </c>
      <c r="C1407" s="1" t="s">
        <v>17237</v>
      </c>
      <c r="D1407" s="14">
        <v>1149500</v>
      </c>
    </row>
    <row r="1408" spans="1:4" x14ac:dyDescent="0.2">
      <c r="A1408" s="6" t="s">
        <v>19768</v>
      </c>
      <c r="B1408" s="1" t="s">
        <v>10781</v>
      </c>
      <c r="C1408" s="1" t="s">
        <v>17238</v>
      </c>
      <c r="D1408" s="14">
        <v>252353</v>
      </c>
    </row>
    <row r="1409" spans="1:4" x14ac:dyDescent="0.2">
      <c r="A1409" s="6" t="s">
        <v>19768</v>
      </c>
      <c r="B1409" s="1" t="s">
        <v>16914</v>
      </c>
      <c r="C1409" s="1" t="s">
        <v>17239</v>
      </c>
      <c r="D1409" s="14">
        <v>15514031</v>
      </c>
    </row>
    <row r="1410" spans="1:4" x14ac:dyDescent="0.2">
      <c r="A1410" s="6" t="s">
        <v>19768</v>
      </c>
      <c r="B1410" s="1" t="s">
        <v>16914</v>
      </c>
      <c r="C1410" s="1" t="s">
        <v>17240</v>
      </c>
      <c r="D1410" s="14">
        <v>10734586</v>
      </c>
    </row>
    <row r="1411" spans="1:4" x14ac:dyDescent="0.2">
      <c r="A1411" s="6" t="s">
        <v>19768</v>
      </c>
      <c r="B1411" s="1" t="s">
        <v>16914</v>
      </c>
      <c r="C1411" s="1" t="s">
        <v>17241</v>
      </c>
      <c r="D1411" s="14">
        <v>10595507</v>
      </c>
    </row>
    <row r="1412" spans="1:4" x14ac:dyDescent="0.2">
      <c r="A1412" s="6" t="s">
        <v>19768</v>
      </c>
      <c r="B1412" s="1" t="s">
        <v>16914</v>
      </c>
      <c r="C1412" s="1" t="s">
        <v>17242</v>
      </c>
      <c r="D1412" s="14">
        <v>9213483</v>
      </c>
    </row>
    <row r="1413" spans="1:4" x14ac:dyDescent="0.2">
      <c r="A1413" s="6" t="s">
        <v>19768</v>
      </c>
      <c r="B1413" s="1" t="s">
        <v>16914</v>
      </c>
      <c r="C1413" s="1" t="s">
        <v>17243</v>
      </c>
      <c r="D1413" s="14">
        <v>8500000</v>
      </c>
    </row>
    <row r="1414" spans="1:4" x14ac:dyDescent="0.2">
      <c r="A1414" s="6" t="s">
        <v>19768</v>
      </c>
      <c r="B1414" s="1" t="s">
        <v>16914</v>
      </c>
      <c r="C1414" s="1" t="s">
        <v>17244</v>
      </c>
      <c r="D1414" s="14">
        <v>7070730</v>
      </c>
    </row>
    <row r="1415" spans="1:4" x14ac:dyDescent="0.2">
      <c r="A1415" s="6" t="s">
        <v>19768</v>
      </c>
      <c r="B1415" s="1" t="s">
        <v>16914</v>
      </c>
      <c r="C1415" s="1" t="s">
        <v>17245</v>
      </c>
      <c r="D1415" s="14">
        <v>4539607</v>
      </c>
    </row>
    <row r="1416" spans="1:4" x14ac:dyDescent="0.2">
      <c r="A1416" s="6" t="s">
        <v>19768</v>
      </c>
      <c r="B1416" s="1" t="s">
        <v>16914</v>
      </c>
      <c r="C1416" s="1" t="s">
        <v>17246</v>
      </c>
      <c r="D1416" s="14">
        <v>3382023</v>
      </c>
    </row>
    <row r="1417" spans="1:4" x14ac:dyDescent="0.2">
      <c r="A1417" s="6" t="s">
        <v>19768</v>
      </c>
      <c r="B1417" s="1" t="s">
        <v>16914</v>
      </c>
      <c r="C1417" s="1" t="s">
        <v>17247</v>
      </c>
      <c r="D1417" s="14">
        <v>3036927</v>
      </c>
    </row>
    <row r="1418" spans="1:4" x14ac:dyDescent="0.2">
      <c r="A1418" s="6" t="s">
        <v>19768</v>
      </c>
      <c r="B1418" s="1" t="s">
        <v>16914</v>
      </c>
      <c r="C1418" s="1" t="s">
        <v>17248</v>
      </c>
      <c r="D1418" s="14">
        <v>2850000</v>
      </c>
    </row>
    <row r="1419" spans="1:4" x14ac:dyDescent="0.2">
      <c r="A1419" s="6" t="s">
        <v>19768</v>
      </c>
      <c r="B1419" s="1" t="s">
        <v>16914</v>
      </c>
      <c r="C1419" s="1" t="s">
        <v>17249</v>
      </c>
      <c r="D1419" s="14">
        <v>1499187</v>
      </c>
    </row>
    <row r="1420" spans="1:4" x14ac:dyDescent="0.2">
      <c r="A1420" s="6" t="s">
        <v>19768</v>
      </c>
      <c r="B1420" s="1" t="s">
        <v>16914</v>
      </c>
      <c r="C1420" s="1" t="s">
        <v>17250</v>
      </c>
      <c r="D1420" s="14">
        <v>1320000</v>
      </c>
    </row>
    <row r="1421" spans="1:4" x14ac:dyDescent="0.2">
      <c r="A1421" s="6" t="s">
        <v>19768</v>
      </c>
      <c r="B1421" s="1" t="s">
        <v>16914</v>
      </c>
      <c r="C1421" s="1" t="s">
        <v>17251</v>
      </c>
      <c r="D1421" s="14">
        <v>1157718</v>
      </c>
    </row>
    <row r="1422" spans="1:4" x14ac:dyDescent="0.2">
      <c r="A1422" s="6" t="s">
        <v>19768</v>
      </c>
      <c r="B1422" s="1" t="s">
        <v>16914</v>
      </c>
      <c r="C1422" s="1" t="s">
        <v>17252</v>
      </c>
      <c r="D1422" s="14">
        <v>1100602</v>
      </c>
    </row>
    <row r="1423" spans="1:4" x14ac:dyDescent="0.2">
      <c r="A1423" s="6" t="s">
        <v>19768</v>
      </c>
      <c r="B1423" s="1" t="s">
        <v>16914</v>
      </c>
      <c r="C1423" s="1" t="s">
        <v>17253</v>
      </c>
      <c r="D1423" s="14">
        <v>525093</v>
      </c>
    </row>
    <row r="1424" spans="1:4" x14ac:dyDescent="0.2">
      <c r="A1424" s="6" t="s">
        <v>19768</v>
      </c>
      <c r="B1424" s="1" t="s">
        <v>16914</v>
      </c>
      <c r="C1424" s="1" t="s">
        <v>17254</v>
      </c>
      <c r="D1424" s="14">
        <v>164674</v>
      </c>
    </row>
    <row r="1425" spans="1:4" x14ac:dyDescent="0.2">
      <c r="A1425" s="6" t="s">
        <v>19768</v>
      </c>
      <c r="B1425" s="1" t="s">
        <v>16914</v>
      </c>
      <c r="C1425" s="1" t="s">
        <v>17255</v>
      </c>
      <c r="D1425" s="14">
        <v>140010</v>
      </c>
    </row>
    <row r="1426" spans="1:4" x14ac:dyDescent="0.2">
      <c r="A1426" s="6" t="s">
        <v>19768</v>
      </c>
      <c r="B1426" s="1" t="s">
        <v>16914</v>
      </c>
      <c r="C1426" s="1" t="s">
        <v>17256</v>
      </c>
      <c r="D1426" s="14">
        <v>114160</v>
      </c>
    </row>
    <row r="1427" spans="1:4" x14ac:dyDescent="0.2">
      <c r="A1427" s="6" t="s">
        <v>19768</v>
      </c>
      <c r="B1427" s="1" t="s">
        <v>16914</v>
      </c>
      <c r="C1427" s="1" t="s">
        <v>17184</v>
      </c>
      <c r="D1427" s="14">
        <v>70005</v>
      </c>
    </row>
    <row r="1428" spans="1:4" x14ac:dyDescent="0.2">
      <c r="A1428" s="6" t="s">
        <v>19768</v>
      </c>
      <c r="B1428" s="1" t="s">
        <v>16914</v>
      </c>
      <c r="C1428" s="1" t="s">
        <v>17257</v>
      </c>
      <c r="D1428" s="14">
        <v>58068</v>
      </c>
    </row>
    <row r="1429" spans="1:4" x14ac:dyDescent="0.2">
      <c r="A1429" s="6" t="s">
        <v>19768</v>
      </c>
      <c r="B1429" s="1" t="s">
        <v>16914</v>
      </c>
      <c r="C1429" s="1" t="s">
        <v>17258</v>
      </c>
      <c r="D1429" s="14">
        <v>50003</v>
      </c>
    </row>
    <row r="1430" spans="1:4" x14ac:dyDescent="0.2">
      <c r="A1430" s="6" t="s">
        <v>19768</v>
      </c>
      <c r="B1430" s="1" t="s">
        <v>16914</v>
      </c>
      <c r="C1430" s="1" t="s">
        <v>17259</v>
      </c>
      <c r="D1430" s="14">
        <v>16129</v>
      </c>
    </row>
    <row r="1431" spans="1:4" x14ac:dyDescent="0.2">
      <c r="A1431" s="6" t="s">
        <v>19768</v>
      </c>
      <c r="B1431" s="1" t="s">
        <v>10810</v>
      </c>
      <c r="C1431" s="1" t="s">
        <v>17260</v>
      </c>
      <c r="D1431" s="14">
        <v>22875000</v>
      </c>
    </row>
    <row r="1432" spans="1:4" x14ac:dyDescent="0.2">
      <c r="A1432" s="6" t="s">
        <v>19768</v>
      </c>
      <c r="B1432" s="1" t="s">
        <v>10810</v>
      </c>
      <c r="C1432" s="1" t="s">
        <v>17261</v>
      </c>
      <c r="D1432" s="14">
        <v>12650000</v>
      </c>
    </row>
    <row r="1433" spans="1:4" x14ac:dyDescent="0.2">
      <c r="A1433" s="6" t="s">
        <v>19768</v>
      </c>
      <c r="B1433" s="1" t="s">
        <v>10810</v>
      </c>
      <c r="C1433" s="1" t="s">
        <v>17262</v>
      </c>
      <c r="D1433" s="14">
        <v>8000000</v>
      </c>
    </row>
    <row r="1434" spans="1:4" x14ac:dyDescent="0.2">
      <c r="A1434" s="6" t="s">
        <v>19768</v>
      </c>
      <c r="B1434" s="1" t="s">
        <v>10810</v>
      </c>
      <c r="C1434" s="1" t="s">
        <v>17263</v>
      </c>
      <c r="D1434" s="14">
        <v>7402812</v>
      </c>
    </row>
    <row r="1435" spans="1:4" x14ac:dyDescent="0.2">
      <c r="A1435" s="6" t="s">
        <v>19768</v>
      </c>
      <c r="B1435" s="1" t="s">
        <v>10810</v>
      </c>
      <c r="C1435" s="1" t="s">
        <v>17265</v>
      </c>
      <c r="D1435" s="14">
        <v>4400000</v>
      </c>
    </row>
    <row r="1436" spans="1:4" x14ac:dyDescent="0.2">
      <c r="A1436" s="6" t="s">
        <v>19768</v>
      </c>
      <c r="B1436" s="1" t="s">
        <v>10810</v>
      </c>
      <c r="C1436" s="1" t="s">
        <v>17264</v>
      </c>
      <c r="D1436" s="14">
        <v>4131720</v>
      </c>
    </row>
    <row r="1437" spans="1:4" x14ac:dyDescent="0.2">
      <c r="A1437" s="6" t="s">
        <v>19768</v>
      </c>
      <c r="B1437" s="1" t="s">
        <v>10810</v>
      </c>
      <c r="C1437" s="1" t="s">
        <v>17266</v>
      </c>
      <c r="D1437" s="14">
        <v>3750000</v>
      </c>
    </row>
    <row r="1438" spans="1:4" x14ac:dyDescent="0.2">
      <c r="A1438" s="6" t="s">
        <v>19768</v>
      </c>
      <c r="B1438" s="1" t="s">
        <v>10810</v>
      </c>
      <c r="C1438" s="1" t="s">
        <v>17267</v>
      </c>
      <c r="D1438" s="14">
        <v>2814000</v>
      </c>
    </row>
    <row r="1439" spans="1:4" x14ac:dyDescent="0.2">
      <c r="A1439" s="6" t="s">
        <v>19768</v>
      </c>
      <c r="B1439" s="1" t="s">
        <v>10810</v>
      </c>
      <c r="C1439" s="1" t="s">
        <v>17269</v>
      </c>
      <c r="D1439" s="14">
        <v>1636842</v>
      </c>
    </row>
    <row r="1440" spans="1:4" x14ac:dyDescent="0.2">
      <c r="A1440" s="6" t="s">
        <v>19768</v>
      </c>
      <c r="B1440" s="1" t="s">
        <v>10810</v>
      </c>
      <c r="C1440" s="1" t="s">
        <v>19748</v>
      </c>
      <c r="D1440" s="14">
        <v>1635476</v>
      </c>
    </row>
    <row r="1441" spans="1:4" x14ac:dyDescent="0.2">
      <c r="A1441" s="6" t="s">
        <v>19768</v>
      </c>
      <c r="B1441" s="1" t="s">
        <v>10810</v>
      </c>
      <c r="C1441" s="1" t="s">
        <v>17270</v>
      </c>
      <c r="D1441" s="14">
        <v>1572360</v>
      </c>
    </row>
    <row r="1442" spans="1:4" x14ac:dyDescent="0.2">
      <c r="A1442" s="6" t="s">
        <v>19768</v>
      </c>
      <c r="B1442" s="1" t="s">
        <v>10810</v>
      </c>
      <c r="C1442" s="1" t="s">
        <v>17271</v>
      </c>
      <c r="D1442" s="14">
        <v>1356146</v>
      </c>
    </row>
    <row r="1443" spans="1:4" x14ac:dyDescent="0.2">
      <c r="A1443" s="6" t="s">
        <v>19768</v>
      </c>
      <c r="B1443" s="1" t="s">
        <v>10810</v>
      </c>
      <c r="C1443" s="1" t="s">
        <v>17272</v>
      </c>
      <c r="D1443" s="14">
        <v>845059</v>
      </c>
    </row>
    <row r="1444" spans="1:4" x14ac:dyDescent="0.2">
      <c r="A1444" s="6" t="s">
        <v>19768</v>
      </c>
      <c r="B1444" s="1" t="s">
        <v>10810</v>
      </c>
      <c r="C1444" s="1" t="s">
        <v>19633</v>
      </c>
      <c r="D1444" s="14">
        <v>845059</v>
      </c>
    </row>
    <row r="1445" spans="1:4" x14ac:dyDescent="0.2">
      <c r="A1445" s="6" t="s">
        <v>19768</v>
      </c>
      <c r="B1445" s="1" t="s">
        <v>10810</v>
      </c>
      <c r="C1445" s="1" t="s">
        <v>17274</v>
      </c>
      <c r="D1445" s="14">
        <v>165290</v>
      </c>
    </row>
    <row r="1446" spans="1:4" x14ac:dyDescent="0.2">
      <c r="A1446" s="6" t="s">
        <v>19768</v>
      </c>
      <c r="B1446" s="1" t="s">
        <v>10810</v>
      </c>
      <c r="C1446" s="1" t="s">
        <v>17257</v>
      </c>
      <c r="D1446" s="14">
        <v>58068</v>
      </c>
    </row>
    <row r="1447" spans="1:4" x14ac:dyDescent="0.2">
      <c r="A1447" s="6" t="s">
        <v>19768</v>
      </c>
      <c r="B1447" s="1" t="s">
        <v>10810</v>
      </c>
      <c r="C1447" s="1" t="s">
        <v>17275</v>
      </c>
      <c r="D1447" s="14">
        <v>31071</v>
      </c>
    </row>
    <row r="1448" spans="1:4" x14ac:dyDescent="0.2">
      <c r="A1448" s="6" t="s">
        <v>19768</v>
      </c>
      <c r="B1448" s="1" t="s">
        <v>16915</v>
      </c>
      <c r="C1448" s="1" t="s">
        <v>17276</v>
      </c>
      <c r="D1448" s="14">
        <v>20158622</v>
      </c>
    </row>
    <row r="1449" spans="1:4" x14ac:dyDescent="0.2">
      <c r="A1449" s="6" t="s">
        <v>19768</v>
      </c>
      <c r="B1449" s="1" t="s">
        <v>16915</v>
      </c>
      <c r="C1449" s="1" t="s">
        <v>17277</v>
      </c>
      <c r="D1449" s="14">
        <v>16744218</v>
      </c>
    </row>
    <row r="1450" spans="1:4" x14ac:dyDescent="0.2">
      <c r="A1450" s="6" t="s">
        <v>19768</v>
      </c>
      <c r="B1450" s="1" t="s">
        <v>16915</v>
      </c>
      <c r="C1450" s="1" t="s">
        <v>17278</v>
      </c>
      <c r="D1450" s="14">
        <v>16407500</v>
      </c>
    </row>
    <row r="1451" spans="1:4" x14ac:dyDescent="0.2">
      <c r="A1451" s="6" t="s">
        <v>19768</v>
      </c>
      <c r="B1451" s="1" t="s">
        <v>16915</v>
      </c>
      <c r="C1451" s="1" t="s">
        <v>17279</v>
      </c>
      <c r="D1451" s="14">
        <v>12250000</v>
      </c>
    </row>
    <row r="1452" spans="1:4" x14ac:dyDescent="0.2">
      <c r="A1452" s="6" t="s">
        <v>19768</v>
      </c>
      <c r="B1452" s="1" t="s">
        <v>16915</v>
      </c>
      <c r="C1452" s="1" t="s">
        <v>17280</v>
      </c>
      <c r="D1452" s="14">
        <v>5138430</v>
      </c>
    </row>
    <row r="1453" spans="1:4" x14ac:dyDescent="0.2">
      <c r="A1453" s="6" t="s">
        <v>19768</v>
      </c>
      <c r="B1453" s="1" t="s">
        <v>16915</v>
      </c>
      <c r="C1453" s="1" t="s">
        <v>17281</v>
      </c>
      <c r="D1453" s="14">
        <v>4500000</v>
      </c>
    </row>
    <row r="1454" spans="1:4" x14ac:dyDescent="0.2">
      <c r="A1454" s="6" t="s">
        <v>19768</v>
      </c>
      <c r="B1454" s="1" t="s">
        <v>16915</v>
      </c>
      <c r="C1454" s="1" t="s">
        <v>17282</v>
      </c>
      <c r="D1454" s="14">
        <v>3750000</v>
      </c>
    </row>
    <row r="1455" spans="1:4" x14ac:dyDescent="0.2">
      <c r="A1455" s="6" t="s">
        <v>19768</v>
      </c>
      <c r="B1455" s="1" t="s">
        <v>16915</v>
      </c>
      <c r="C1455" s="1" t="s">
        <v>17283</v>
      </c>
      <c r="D1455" s="14">
        <v>3344000</v>
      </c>
    </row>
    <row r="1456" spans="1:4" x14ac:dyDescent="0.2">
      <c r="A1456" s="6" t="s">
        <v>19768</v>
      </c>
      <c r="B1456" s="1" t="s">
        <v>16915</v>
      </c>
      <c r="C1456" s="1" t="s">
        <v>17284</v>
      </c>
      <c r="D1456" s="14">
        <v>3135000</v>
      </c>
    </row>
    <row r="1457" spans="1:4" x14ac:dyDescent="0.2">
      <c r="A1457" s="6" t="s">
        <v>19768</v>
      </c>
      <c r="B1457" s="1" t="s">
        <v>16915</v>
      </c>
      <c r="C1457" s="1" t="s">
        <v>17285</v>
      </c>
      <c r="D1457" s="14">
        <v>2279040</v>
      </c>
    </row>
    <row r="1458" spans="1:4" x14ac:dyDescent="0.2">
      <c r="A1458" s="6" t="s">
        <v>19768</v>
      </c>
      <c r="B1458" s="1" t="s">
        <v>16915</v>
      </c>
      <c r="C1458" s="1" t="s">
        <v>17286</v>
      </c>
      <c r="D1458" s="14">
        <v>2021520</v>
      </c>
    </row>
    <row r="1459" spans="1:4" x14ac:dyDescent="0.2">
      <c r="A1459" s="6" t="s">
        <v>19768</v>
      </c>
      <c r="B1459" s="1" t="s">
        <v>16915</v>
      </c>
      <c r="C1459" s="1" t="s">
        <v>17287</v>
      </c>
      <c r="D1459" s="14">
        <v>1463040</v>
      </c>
    </row>
    <row r="1460" spans="1:4" x14ac:dyDescent="0.2">
      <c r="A1460" s="6" t="s">
        <v>19768</v>
      </c>
      <c r="B1460" s="1" t="s">
        <v>16915</v>
      </c>
      <c r="C1460" s="1" t="s">
        <v>17288</v>
      </c>
      <c r="D1460" s="14">
        <v>1210800</v>
      </c>
    </row>
    <row r="1461" spans="1:4" x14ac:dyDescent="0.2">
      <c r="A1461" s="6" t="s">
        <v>19768</v>
      </c>
      <c r="B1461" s="1" t="s">
        <v>16915</v>
      </c>
      <c r="C1461" s="1" t="s">
        <v>17289</v>
      </c>
      <c r="D1461" s="14">
        <v>1140240</v>
      </c>
    </row>
    <row r="1462" spans="1:4" x14ac:dyDescent="0.2">
      <c r="A1462" s="6" t="s">
        <v>19768</v>
      </c>
      <c r="B1462" s="1" t="s">
        <v>16915</v>
      </c>
      <c r="C1462" s="1" t="s">
        <v>17290</v>
      </c>
      <c r="D1462" s="14">
        <v>345966</v>
      </c>
    </row>
    <row r="1463" spans="1:4" x14ac:dyDescent="0.2">
      <c r="A1463" s="6" t="s">
        <v>19768</v>
      </c>
      <c r="B1463" s="1" t="s">
        <v>10826</v>
      </c>
      <c r="C1463" s="1" t="s">
        <v>17291</v>
      </c>
      <c r="D1463" s="14">
        <v>11250000</v>
      </c>
    </row>
    <row r="1464" spans="1:4" x14ac:dyDescent="0.2">
      <c r="A1464" s="6" t="s">
        <v>19768</v>
      </c>
      <c r="B1464" s="1" t="s">
        <v>10826</v>
      </c>
      <c r="C1464" s="1" t="s">
        <v>17292</v>
      </c>
      <c r="D1464" s="14">
        <v>8344497</v>
      </c>
    </row>
    <row r="1465" spans="1:4" x14ac:dyDescent="0.2">
      <c r="A1465" s="6" t="s">
        <v>19768</v>
      </c>
      <c r="B1465" s="1" t="s">
        <v>10826</v>
      </c>
      <c r="C1465" s="1" t="s">
        <v>17293</v>
      </c>
      <c r="D1465" s="14">
        <v>7900000</v>
      </c>
    </row>
    <row r="1466" spans="1:4" x14ac:dyDescent="0.2">
      <c r="A1466" s="6" t="s">
        <v>19768</v>
      </c>
      <c r="B1466" s="1" t="s">
        <v>10826</v>
      </c>
      <c r="C1466" s="1" t="s">
        <v>17294</v>
      </c>
      <c r="D1466" s="14">
        <v>5192520</v>
      </c>
    </row>
    <row r="1467" spans="1:4" x14ac:dyDescent="0.2">
      <c r="A1467" s="6" t="s">
        <v>19768</v>
      </c>
      <c r="B1467" s="1" t="s">
        <v>10826</v>
      </c>
      <c r="C1467" s="1" t="s">
        <v>17295</v>
      </c>
      <c r="D1467" s="14">
        <v>5000000</v>
      </c>
    </row>
    <row r="1468" spans="1:4" x14ac:dyDescent="0.2">
      <c r="A1468" s="6" t="s">
        <v>19768</v>
      </c>
      <c r="B1468" s="1" t="s">
        <v>10826</v>
      </c>
      <c r="C1468" s="1" t="s">
        <v>17296</v>
      </c>
      <c r="D1468" s="14">
        <v>4300000</v>
      </c>
    </row>
    <row r="1469" spans="1:4" x14ac:dyDescent="0.2">
      <c r="A1469" s="6" t="s">
        <v>19768</v>
      </c>
      <c r="B1469" s="1" t="s">
        <v>10826</v>
      </c>
      <c r="C1469" s="1" t="s">
        <v>17297</v>
      </c>
      <c r="D1469" s="14">
        <v>4171680</v>
      </c>
    </row>
    <row r="1470" spans="1:4" x14ac:dyDescent="0.2">
      <c r="A1470" s="6" t="s">
        <v>19768</v>
      </c>
      <c r="B1470" s="1" t="s">
        <v>10826</v>
      </c>
      <c r="C1470" s="1" t="s">
        <v>17298</v>
      </c>
      <c r="D1470" s="14">
        <v>3741480</v>
      </c>
    </row>
    <row r="1471" spans="1:4" x14ac:dyDescent="0.2">
      <c r="A1471" s="6" t="s">
        <v>19768</v>
      </c>
      <c r="B1471" s="1" t="s">
        <v>10826</v>
      </c>
      <c r="C1471" s="1" t="s">
        <v>17299</v>
      </c>
      <c r="D1471" s="14">
        <v>2505720</v>
      </c>
    </row>
    <row r="1472" spans="1:4" x14ac:dyDescent="0.2">
      <c r="A1472" s="6" t="s">
        <v>19768</v>
      </c>
      <c r="B1472" s="1" t="s">
        <v>10826</v>
      </c>
      <c r="C1472" s="1" t="s">
        <v>17300</v>
      </c>
      <c r="D1472" s="14">
        <v>2380594</v>
      </c>
    </row>
    <row r="1473" spans="1:4" x14ac:dyDescent="0.2">
      <c r="A1473" s="6" t="s">
        <v>19768</v>
      </c>
      <c r="B1473" s="1" t="s">
        <v>10826</v>
      </c>
      <c r="C1473" s="1" t="s">
        <v>17301</v>
      </c>
      <c r="D1473" s="14">
        <v>2288205</v>
      </c>
    </row>
    <row r="1474" spans="1:4" x14ac:dyDescent="0.2">
      <c r="A1474" s="6" t="s">
        <v>19768</v>
      </c>
      <c r="B1474" s="1" t="s">
        <v>10826</v>
      </c>
      <c r="C1474" s="1" t="s">
        <v>17302</v>
      </c>
      <c r="D1474" s="14">
        <v>1294440</v>
      </c>
    </row>
    <row r="1475" spans="1:4" x14ac:dyDescent="0.2">
      <c r="A1475" s="6" t="s">
        <v>19768</v>
      </c>
      <c r="B1475" s="1" t="s">
        <v>10826</v>
      </c>
      <c r="C1475" s="1" t="s">
        <v>17221</v>
      </c>
      <c r="D1475" s="14">
        <v>1227286</v>
      </c>
    </row>
    <row r="1476" spans="1:4" x14ac:dyDescent="0.2">
      <c r="A1476" s="6" t="s">
        <v>19768</v>
      </c>
      <c r="B1476" s="1" t="s">
        <v>10826</v>
      </c>
      <c r="C1476" s="1" t="s">
        <v>17303</v>
      </c>
      <c r="D1476" s="14">
        <v>1150000</v>
      </c>
    </row>
    <row r="1477" spans="1:4" x14ac:dyDescent="0.2">
      <c r="A1477" s="6" t="s">
        <v>19768</v>
      </c>
      <c r="B1477" s="1" t="s">
        <v>10826</v>
      </c>
      <c r="C1477" s="1" t="s">
        <v>17304</v>
      </c>
      <c r="D1477" s="14">
        <v>947276</v>
      </c>
    </row>
    <row r="1478" spans="1:4" x14ac:dyDescent="0.2">
      <c r="A1478" s="6" t="s">
        <v>19768</v>
      </c>
      <c r="B1478" s="1" t="s">
        <v>10826</v>
      </c>
      <c r="C1478" s="1" t="s">
        <v>17306</v>
      </c>
      <c r="D1478" s="14">
        <v>845059</v>
      </c>
    </row>
    <row r="1479" spans="1:4" x14ac:dyDescent="0.2">
      <c r="A1479" s="6" t="s">
        <v>19768</v>
      </c>
      <c r="B1479" s="1" t="s">
        <v>10826</v>
      </c>
      <c r="C1479" s="1" t="s">
        <v>17305</v>
      </c>
      <c r="D1479" s="14">
        <v>845059</v>
      </c>
    </row>
    <row r="1480" spans="1:4" x14ac:dyDescent="0.2">
      <c r="A1480" s="6" t="s">
        <v>19768</v>
      </c>
      <c r="B1480" s="1" t="s">
        <v>10826</v>
      </c>
      <c r="C1480" s="1" t="s">
        <v>17307</v>
      </c>
      <c r="D1480" s="14">
        <v>62141</v>
      </c>
    </row>
    <row r="1481" spans="1:4" x14ac:dyDescent="0.2">
      <c r="A1481" s="6" t="s">
        <v>19768</v>
      </c>
      <c r="B1481" s="1" t="s">
        <v>10842</v>
      </c>
      <c r="C1481" s="1" t="s">
        <v>17041</v>
      </c>
      <c r="D1481" s="14">
        <v>12000000</v>
      </c>
    </row>
    <row r="1482" spans="1:4" x14ac:dyDescent="0.2">
      <c r="A1482" s="6" t="s">
        <v>19768</v>
      </c>
      <c r="B1482" s="1" t="s">
        <v>10842</v>
      </c>
      <c r="C1482" s="1" t="s">
        <v>17308</v>
      </c>
      <c r="D1482" s="14">
        <v>10105855</v>
      </c>
    </row>
    <row r="1483" spans="1:4" x14ac:dyDescent="0.2">
      <c r="A1483" s="6" t="s">
        <v>19768</v>
      </c>
      <c r="B1483" s="1" t="s">
        <v>10842</v>
      </c>
      <c r="C1483" s="1" t="s">
        <v>17309</v>
      </c>
      <c r="D1483" s="14">
        <v>6500000</v>
      </c>
    </row>
    <row r="1484" spans="1:4" x14ac:dyDescent="0.2">
      <c r="A1484" s="6" t="s">
        <v>19768</v>
      </c>
      <c r="B1484" s="1" t="s">
        <v>10842</v>
      </c>
      <c r="C1484" s="1" t="s">
        <v>17310</v>
      </c>
      <c r="D1484" s="14">
        <v>4626960</v>
      </c>
    </row>
    <row r="1485" spans="1:4" x14ac:dyDescent="0.2">
      <c r="A1485" s="6" t="s">
        <v>19768</v>
      </c>
      <c r="B1485" s="1" t="s">
        <v>10842</v>
      </c>
      <c r="C1485" s="1" t="s">
        <v>17311</v>
      </c>
      <c r="D1485" s="14">
        <v>4582680</v>
      </c>
    </row>
    <row r="1486" spans="1:4" x14ac:dyDescent="0.2">
      <c r="A1486" s="6" t="s">
        <v>19768</v>
      </c>
      <c r="B1486" s="1" t="s">
        <v>10842</v>
      </c>
      <c r="C1486" s="1" t="s">
        <v>17312</v>
      </c>
      <c r="D1486" s="14">
        <v>3457800</v>
      </c>
    </row>
    <row r="1487" spans="1:4" x14ac:dyDescent="0.2">
      <c r="A1487" s="6" t="s">
        <v>19768</v>
      </c>
      <c r="B1487" s="1" t="s">
        <v>10842</v>
      </c>
      <c r="C1487" s="1" t="s">
        <v>17314</v>
      </c>
      <c r="D1487" s="14">
        <v>2869440</v>
      </c>
    </row>
    <row r="1488" spans="1:4" x14ac:dyDescent="0.2">
      <c r="A1488" s="6" t="s">
        <v>19768</v>
      </c>
      <c r="B1488" s="1" t="s">
        <v>10842</v>
      </c>
      <c r="C1488" s="1" t="s">
        <v>17313</v>
      </c>
      <c r="D1488" s="14">
        <v>2814000</v>
      </c>
    </row>
    <row r="1489" spans="1:4" x14ac:dyDescent="0.2">
      <c r="A1489" s="6" t="s">
        <v>19768</v>
      </c>
      <c r="B1489" s="1" t="s">
        <v>10842</v>
      </c>
      <c r="C1489" s="1" t="s">
        <v>17315</v>
      </c>
      <c r="D1489" s="14">
        <v>2683841</v>
      </c>
    </row>
    <row r="1490" spans="1:4" x14ac:dyDescent="0.2">
      <c r="A1490" s="6" t="s">
        <v>19768</v>
      </c>
      <c r="B1490" s="1" t="s">
        <v>10842</v>
      </c>
      <c r="C1490" s="1" t="s">
        <v>17274</v>
      </c>
      <c r="D1490" s="14">
        <v>2179354</v>
      </c>
    </row>
    <row r="1491" spans="1:4" x14ac:dyDescent="0.2">
      <c r="A1491" s="6" t="s">
        <v>19768</v>
      </c>
      <c r="B1491" s="1" t="s">
        <v>10842</v>
      </c>
      <c r="C1491" s="1" t="s">
        <v>17316</v>
      </c>
      <c r="D1491" s="14">
        <v>2144722</v>
      </c>
    </row>
    <row r="1492" spans="1:4" x14ac:dyDescent="0.2">
      <c r="A1492" s="6" t="s">
        <v>19768</v>
      </c>
      <c r="B1492" s="1" t="s">
        <v>10842</v>
      </c>
      <c r="C1492" s="1" t="s">
        <v>17317</v>
      </c>
      <c r="D1492" s="14">
        <v>1100602</v>
      </c>
    </row>
    <row r="1493" spans="1:4" x14ac:dyDescent="0.2">
      <c r="A1493" s="6" t="s">
        <v>19768</v>
      </c>
      <c r="B1493" s="1" t="s">
        <v>10842</v>
      </c>
      <c r="C1493" s="1" t="s">
        <v>19643</v>
      </c>
      <c r="D1493" s="14">
        <v>1075000</v>
      </c>
    </row>
    <row r="1494" spans="1:4" x14ac:dyDescent="0.2">
      <c r="A1494" s="6" t="s">
        <v>19768</v>
      </c>
      <c r="B1494" s="1" t="s">
        <v>10842</v>
      </c>
      <c r="C1494" s="1" t="s">
        <v>17319</v>
      </c>
      <c r="D1494" s="14">
        <v>1000000</v>
      </c>
    </row>
    <row r="1495" spans="1:4" x14ac:dyDescent="0.2">
      <c r="A1495" s="6" t="s">
        <v>19768</v>
      </c>
      <c r="B1495" s="1" t="s">
        <v>10842</v>
      </c>
      <c r="C1495" s="1" t="s">
        <v>17321</v>
      </c>
      <c r="D1495" s="14">
        <v>947276</v>
      </c>
    </row>
    <row r="1496" spans="1:4" x14ac:dyDescent="0.2">
      <c r="A1496" s="6" t="s">
        <v>19768</v>
      </c>
      <c r="B1496" s="1" t="s">
        <v>10842</v>
      </c>
      <c r="C1496" s="1" t="s">
        <v>17320</v>
      </c>
      <c r="D1496" s="14">
        <v>947276</v>
      </c>
    </row>
    <row r="1497" spans="1:4" x14ac:dyDescent="0.2">
      <c r="A1497" s="6" t="s">
        <v>19768</v>
      </c>
      <c r="B1497" s="1" t="s">
        <v>10842</v>
      </c>
      <c r="C1497" s="1" t="s">
        <v>17322</v>
      </c>
      <c r="D1497" s="14">
        <v>878222</v>
      </c>
    </row>
    <row r="1498" spans="1:4" x14ac:dyDescent="0.2">
      <c r="A1498" s="6" t="s">
        <v>19768</v>
      </c>
      <c r="B1498" s="1" t="s">
        <v>10842</v>
      </c>
      <c r="C1498" s="1" t="s">
        <v>17064</v>
      </c>
      <c r="D1498" s="14">
        <v>845059</v>
      </c>
    </row>
    <row r="1499" spans="1:4" x14ac:dyDescent="0.2">
      <c r="A1499" s="6" t="s">
        <v>19768</v>
      </c>
      <c r="B1499" s="1" t="s">
        <v>10842</v>
      </c>
      <c r="C1499" s="1" t="s">
        <v>17323</v>
      </c>
      <c r="D1499" s="14">
        <v>845059</v>
      </c>
    </row>
    <row r="1500" spans="1:4" x14ac:dyDescent="0.2">
      <c r="A1500" s="6" t="s">
        <v>19768</v>
      </c>
      <c r="B1500" s="1" t="s">
        <v>10842</v>
      </c>
      <c r="C1500" s="1" t="s">
        <v>17324</v>
      </c>
      <c r="D1500" s="14">
        <v>750000</v>
      </c>
    </row>
    <row r="1501" spans="1:4" x14ac:dyDescent="0.2">
      <c r="A1501" s="6" t="s">
        <v>19768</v>
      </c>
      <c r="B1501" s="1" t="s">
        <v>10842</v>
      </c>
      <c r="C1501" s="1" t="s">
        <v>17325</v>
      </c>
      <c r="D1501" s="14">
        <v>525093</v>
      </c>
    </row>
    <row r="1502" spans="1:4" x14ac:dyDescent="0.2">
      <c r="A1502" s="6" t="s">
        <v>19768</v>
      </c>
      <c r="B1502" s="1" t="s">
        <v>10842</v>
      </c>
      <c r="C1502" s="1" t="s">
        <v>17326</v>
      </c>
      <c r="D1502" s="14">
        <v>298278</v>
      </c>
    </row>
    <row r="1503" spans="1:4" x14ac:dyDescent="0.2">
      <c r="A1503" s="6" t="s">
        <v>19768</v>
      </c>
      <c r="B1503" s="1" t="s">
        <v>10842</v>
      </c>
      <c r="C1503" s="1" t="s">
        <v>19758</v>
      </c>
      <c r="D1503" s="14">
        <v>200000</v>
      </c>
    </row>
    <row r="1504" spans="1:4" x14ac:dyDescent="0.2">
      <c r="A1504" s="6" t="s">
        <v>19768</v>
      </c>
      <c r="B1504" s="1" t="s">
        <v>10842</v>
      </c>
      <c r="C1504" s="1" t="s">
        <v>17328</v>
      </c>
      <c r="D1504" s="14">
        <v>150010</v>
      </c>
    </row>
    <row r="1505" spans="1:4" x14ac:dyDescent="0.2">
      <c r="A1505" s="6" t="s">
        <v>19768</v>
      </c>
      <c r="B1505" s="1" t="s">
        <v>10859</v>
      </c>
      <c r="C1505" s="1" t="s">
        <v>17330</v>
      </c>
      <c r="D1505" s="14">
        <v>13500000</v>
      </c>
    </row>
    <row r="1506" spans="1:4" x14ac:dyDescent="0.2">
      <c r="A1506" s="6" t="s">
        <v>19768</v>
      </c>
      <c r="B1506" s="1" t="s">
        <v>10859</v>
      </c>
      <c r="C1506" s="1" t="s">
        <v>17329</v>
      </c>
      <c r="D1506" s="14">
        <v>13500000</v>
      </c>
    </row>
    <row r="1507" spans="1:4" x14ac:dyDescent="0.2">
      <c r="A1507" s="6" t="s">
        <v>19768</v>
      </c>
      <c r="B1507" s="1" t="s">
        <v>10859</v>
      </c>
      <c r="C1507" s="1" t="s">
        <v>17331</v>
      </c>
      <c r="D1507" s="14">
        <v>13000000</v>
      </c>
    </row>
    <row r="1508" spans="1:4" x14ac:dyDescent="0.2">
      <c r="A1508" s="6" t="s">
        <v>19768</v>
      </c>
      <c r="B1508" s="1" t="s">
        <v>10859</v>
      </c>
      <c r="C1508" s="1" t="s">
        <v>17332</v>
      </c>
      <c r="D1508" s="14">
        <v>5500000</v>
      </c>
    </row>
    <row r="1509" spans="1:4" x14ac:dyDescent="0.2">
      <c r="A1509" s="6" t="s">
        <v>19768</v>
      </c>
      <c r="B1509" s="1" t="s">
        <v>10859</v>
      </c>
      <c r="C1509" s="1" t="s">
        <v>17333</v>
      </c>
      <c r="D1509" s="14">
        <v>5500000</v>
      </c>
    </row>
    <row r="1510" spans="1:4" x14ac:dyDescent="0.2">
      <c r="A1510" s="6" t="s">
        <v>19768</v>
      </c>
      <c r="B1510" s="1" t="s">
        <v>10859</v>
      </c>
      <c r="C1510" s="1" t="s">
        <v>17334</v>
      </c>
      <c r="D1510" s="14">
        <v>3807120</v>
      </c>
    </row>
    <row r="1511" spans="1:4" x14ac:dyDescent="0.2">
      <c r="A1511" s="6" t="s">
        <v>19768</v>
      </c>
      <c r="B1511" s="1" t="s">
        <v>10859</v>
      </c>
      <c r="C1511" s="1" t="s">
        <v>16945</v>
      </c>
      <c r="D1511" s="14">
        <v>3440000</v>
      </c>
    </row>
    <row r="1512" spans="1:4" x14ac:dyDescent="0.2">
      <c r="A1512" s="6" t="s">
        <v>19768</v>
      </c>
      <c r="B1512" s="1" t="s">
        <v>10859</v>
      </c>
      <c r="C1512" s="1" t="s">
        <v>17335</v>
      </c>
      <c r="D1512" s="14">
        <v>2127840</v>
      </c>
    </row>
    <row r="1513" spans="1:4" x14ac:dyDescent="0.2">
      <c r="A1513" s="6" t="s">
        <v>19768</v>
      </c>
      <c r="B1513" s="1" t="s">
        <v>10859</v>
      </c>
      <c r="C1513" s="1" t="s">
        <v>17336</v>
      </c>
      <c r="D1513" s="14">
        <v>2041080</v>
      </c>
    </row>
    <row r="1514" spans="1:4" x14ac:dyDescent="0.2">
      <c r="A1514" s="6" t="s">
        <v>19768</v>
      </c>
      <c r="B1514" s="1" t="s">
        <v>10859</v>
      </c>
      <c r="C1514" s="1" t="s">
        <v>17337</v>
      </c>
      <c r="D1514" s="14">
        <v>2000000</v>
      </c>
    </row>
    <row r="1515" spans="1:4" x14ac:dyDescent="0.2">
      <c r="A1515" s="6" t="s">
        <v>19768</v>
      </c>
      <c r="B1515" s="1" t="s">
        <v>10859</v>
      </c>
      <c r="C1515" s="1" t="s">
        <v>17338</v>
      </c>
      <c r="D1515" s="14">
        <v>1362897</v>
      </c>
    </row>
    <row r="1516" spans="1:4" x14ac:dyDescent="0.2">
      <c r="A1516" s="6" t="s">
        <v>19768</v>
      </c>
      <c r="B1516" s="1" t="s">
        <v>10859</v>
      </c>
      <c r="C1516" s="1" t="s">
        <v>17339</v>
      </c>
      <c r="D1516" s="14">
        <v>1160160</v>
      </c>
    </row>
    <row r="1517" spans="1:4" x14ac:dyDescent="0.2">
      <c r="A1517" s="6" t="s">
        <v>19768</v>
      </c>
      <c r="B1517" s="1" t="s">
        <v>10859</v>
      </c>
      <c r="C1517" s="1" t="s">
        <v>17340</v>
      </c>
      <c r="D1517" s="14">
        <v>1035000</v>
      </c>
    </row>
    <row r="1518" spans="1:4" x14ac:dyDescent="0.2">
      <c r="A1518" s="6" t="s">
        <v>19768</v>
      </c>
      <c r="B1518" s="1" t="s">
        <v>10859</v>
      </c>
      <c r="C1518" s="1" t="s">
        <v>17341</v>
      </c>
      <c r="D1518" s="14">
        <v>981348</v>
      </c>
    </row>
    <row r="1519" spans="1:4" x14ac:dyDescent="0.2">
      <c r="A1519" s="6" t="s">
        <v>19768</v>
      </c>
      <c r="B1519" s="1" t="s">
        <v>10859</v>
      </c>
      <c r="C1519" s="1" t="s">
        <v>17342</v>
      </c>
      <c r="D1519" s="14">
        <v>254779</v>
      </c>
    </row>
    <row r="1520" spans="1:4" x14ac:dyDescent="0.2">
      <c r="A1520" s="6" t="s">
        <v>19768</v>
      </c>
      <c r="B1520" s="1" t="s">
        <v>10859</v>
      </c>
      <c r="C1520" s="1" t="s">
        <v>17125</v>
      </c>
      <c r="D1520" s="14">
        <v>252593</v>
      </c>
    </row>
    <row r="1521" spans="1:4" x14ac:dyDescent="0.2">
      <c r="A1521" s="6" t="s">
        <v>19768</v>
      </c>
      <c r="B1521" s="1" t="s">
        <v>10859</v>
      </c>
      <c r="C1521" s="1" t="s">
        <v>17189</v>
      </c>
      <c r="D1521" s="14">
        <v>215015</v>
      </c>
    </row>
    <row r="1522" spans="1:4" x14ac:dyDescent="0.2">
      <c r="A1522" s="6" t="s">
        <v>19768</v>
      </c>
      <c r="B1522" s="1" t="s">
        <v>10859</v>
      </c>
      <c r="C1522" s="1" t="s">
        <v>17086</v>
      </c>
      <c r="D1522" s="14">
        <v>112104</v>
      </c>
    </row>
    <row r="1523" spans="1:4" x14ac:dyDescent="0.2">
      <c r="A1523" s="6" t="s">
        <v>19768</v>
      </c>
      <c r="B1523" s="1" t="s">
        <v>10859</v>
      </c>
      <c r="C1523" s="1" t="s">
        <v>17343</v>
      </c>
      <c r="D1523" s="14">
        <v>108747</v>
      </c>
    </row>
    <row r="1524" spans="1:4" x14ac:dyDescent="0.2">
      <c r="A1524" s="6" t="s">
        <v>19768</v>
      </c>
      <c r="B1524" s="1" t="s">
        <v>10859</v>
      </c>
      <c r="C1524" s="1" t="s">
        <v>17328</v>
      </c>
      <c r="D1524" s="14">
        <v>100007</v>
      </c>
    </row>
    <row r="1525" spans="1:4" x14ac:dyDescent="0.2">
      <c r="A1525" s="6" t="s">
        <v>19768</v>
      </c>
      <c r="B1525" s="1" t="s">
        <v>10859</v>
      </c>
      <c r="C1525" s="1" t="s">
        <v>17029</v>
      </c>
      <c r="D1525" s="14">
        <v>62141</v>
      </c>
    </row>
    <row r="1526" spans="1:4" x14ac:dyDescent="0.2">
      <c r="A1526" s="6" t="s">
        <v>19768</v>
      </c>
      <c r="B1526" s="1" t="s">
        <v>10859</v>
      </c>
      <c r="C1526" s="1" t="s">
        <v>17258</v>
      </c>
      <c r="D1526" s="14">
        <v>50003</v>
      </c>
    </row>
    <row r="1527" spans="1:4" x14ac:dyDescent="0.2">
      <c r="A1527" s="6" t="s">
        <v>19768</v>
      </c>
      <c r="B1527" s="1" t="s">
        <v>16916</v>
      </c>
      <c r="C1527" s="1" t="s">
        <v>17103</v>
      </c>
      <c r="D1527" s="14">
        <v>10258800</v>
      </c>
    </row>
    <row r="1528" spans="1:4" x14ac:dyDescent="0.2">
      <c r="A1528" s="6" t="s">
        <v>19768</v>
      </c>
      <c r="B1528" s="1" t="s">
        <v>16916</v>
      </c>
      <c r="C1528" s="1" t="s">
        <v>17344</v>
      </c>
      <c r="D1528" s="14">
        <v>8042895</v>
      </c>
    </row>
    <row r="1529" spans="1:4" x14ac:dyDescent="0.2">
      <c r="A1529" s="6" t="s">
        <v>19768</v>
      </c>
      <c r="B1529" s="1" t="s">
        <v>16916</v>
      </c>
      <c r="C1529" s="1" t="s">
        <v>17345</v>
      </c>
      <c r="D1529" s="14">
        <v>6980802</v>
      </c>
    </row>
    <row r="1530" spans="1:4" x14ac:dyDescent="0.2">
      <c r="A1530" s="6" t="s">
        <v>19768</v>
      </c>
      <c r="B1530" s="1" t="s">
        <v>16916</v>
      </c>
      <c r="C1530" s="1" t="s">
        <v>17346</v>
      </c>
      <c r="D1530" s="14">
        <v>6000000</v>
      </c>
    </row>
    <row r="1531" spans="1:4" x14ac:dyDescent="0.2">
      <c r="A1531" s="6" t="s">
        <v>19768</v>
      </c>
      <c r="B1531" s="1" t="s">
        <v>16916</v>
      </c>
      <c r="C1531" s="1" t="s">
        <v>17347</v>
      </c>
      <c r="D1531" s="14">
        <v>5016000</v>
      </c>
    </row>
    <row r="1532" spans="1:4" x14ac:dyDescent="0.2">
      <c r="A1532" s="6" t="s">
        <v>19768</v>
      </c>
      <c r="B1532" s="1" t="s">
        <v>16916</v>
      </c>
      <c r="C1532" s="1" t="s">
        <v>17348</v>
      </c>
      <c r="D1532" s="14">
        <v>4236287</v>
      </c>
    </row>
    <row r="1533" spans="1:4" x14ac:dyDescent="0.2">
      <c r="A1533" s="6" t="s">
        <v>19768</v>
      </c>
      <c r="B1533" s="1" t="s">
        <v>16916</v>
      </c>
      <c r="C1533" s="1" t="s">
        <v>17060</v>
      </c>
      <c r="D1533" s="14">
        <v>3083181</v>
      </c>
    </row>
    <row r="1534" spans="1:4" x14ac:dyDescent="0.2">
      <c r="A1534" s="6" t="s">
        <v>19768</v>
      </c>
      <c r="B1534" s="1" t="s">
        <v>16916</v>
      </c>
      <c r="C1534" s="1" t="s">
        <v>17349</v>
      </c>
      <c r="D1534" s="14">
        <v>3075880</v>
      </c>
    </row>
    <row r="1535" spans="1:4" x14ac:dyDescent="0.2">
      <c r="A1535" s="6" t="s">
        <v>19768</v>
      </c>
      <c r="B1535" s="1" t="s">
        <v>16916</v>
      </c>
      <c r="C1535" s="1" t="s">
        <v>17350</v>
      </c>
      <c r="D1535" s="14">
        <v>2894059</v>
      </c>
    </row>
    <row r="1536" spans="1:4" x14ac:dyDescent="0.2">
      <c r="A1536" s="6" t="s">
        <v>19768</v>
      </c>
      <c r="B1536" s="1" t="s">
        <v>16916</v>
      </c>
      <c r="C1536" s="1" t="s">
        <v>17351</v>
      </c>
      <c r="D1536" s="14">
        <v>2854940</v>
      </c>
    </row>
    <row r="1537" spans="1:4" x14ac:dyDescent="0.2">
      <c r="A1537" s="6" t="s">
        <v>19768</v>
      </c>
      <c r="B1537" s="1" t="s">
        <v>16916</v>
      </c>
      <c r="C1537" s="1" t="s">
        <v>17352</v>
      </c>
      <c r="D1537" s="14">
        <v>2637720</v>
      </c>
    </row>
    <row r="1538" spans="1:4" x14ac:dyDescent="0.2">
      <c r="A1538" s="6" t="s">
        <v>19768</v>
      </c>
      <c r="B1538" s="1" t="s">
        <v>16916</v>
      </c>
      <c r="C1538" s="1" t="s">
        <v>17353</v>
      </c>
      <c r="D1538" s="14">
        <v>2525160</v>
      </c>
    </row>
    <row r="1539" spans="1:4" x14ac:dyDescent="0.2">
      <c r="A1539" s="6" t="s">
        <v>19768</v>
      </c>
      <c r="B1539" s="1" t="s">
        <v>16916</v>
      </c>
      <c r="C1539" s="1" t="s">
        <v>17354</v>
      </c>
      <c r="D1539" s="14">
        <v>1415520</v>
      </c>
    </row>
    <row r="1540" spans="1:4" x14ac:dyDescent="0.2">
      <c r="A1540" s="6" t="s">
        <v>19768</v>
      </c>
      <c r="B1540" s="1" t="s">
        <v>16916</v>
      </c>
      <c r="C1540" s="1" t="s">
        <v>17355</v>
      </c>
      <c r="D1540" s="14">
        <v>947276</v>
      </c>
    </row>
    <row r="1541" spans="1:4" x14ac:dyDescent="0.2">
      <c r="A1541" s="6" t="s">
        <v>19768</v>
      </c>
      <c r="B1541" s="1" t="s">
        <v>16916</v>
      </c>
      <c r="C1541" s="1" t="s">
        <v>17255</v>
      </c>
      <c r="D1541" s="14">
        <v>845059</v>
      </c>
    </row>
    <row r="1542" spans="1:4" x14ac:dyDescent="0.2">
      <c r="A1542" s="6" t="s">
        <v>19768</v>
      </c>
      <c r="B1542" s="1" t="s">
        <v>16916</v>
      </c>
      <c r="C1542" s="1" t="s">
        <v>17356</v>
      </c>
      <c r="D1542" s="14">
        <v>625093</v>
      </c>
    </row>
    <row r="1543" spans="1:4" x14ac:dyDescent="0.2">
      <c r="A1543" s="6" t="s">
        <v>19768</v>
      </c>
      <c r="B1543" s="1" t="s">
        <v>16916</v>
      </c>
      <c r="C1543" s="1" t="s">
        <v>17357</v>
      </c>
      <c r="D1543" s="14">
        <v>525093</v>
      </c>
    </row>
    <row r="1544" spans="1:4" x14ac:dyDescent="0.2">
      <c r="A1544" s="6" t="s">
        <v>19768</v>
      </c>
      <c r="B1544" s="1" t="s">
        <v>16916</v>
      </c>
      <c r="C1544" s="1" t="s">
        <v>17358</v>
      </c>
      <c r="D1544" s="14">
        <v>525093</v>
      </c>
    </row>
    <row r="1545" spans="1:4" x14ac:dyDescent="0.2">
      <c r="A1545" s="6" t="s">
        <v>19768</v>
      </c>
      <c r="B1545" s="1" t="s">
        <v>10892</v>
      </c>
      <c r="C1545" s="1" t="s">
        <v>17359</v>
      </c>
      <c r="D1545" s="14">
        <v>15851950</v>
      </c>
    </row>
    <row r="1546" spans="1:4" x14ac:dyDescent="0.2">
      <c r="A1546" s="6" t="s">
        <v>19768</v>
      </c>
      <c r="B1546" s="1" t="s">
        <v>10892</v>
      </c>
      <c r="C1546" s="1" t="s">
        <v>17360</v>
      </c>
      <c r="D1546" s="14">
        <v>12403101</v>
      </c>
    </row>
    <row r="1547" spans="1:4" x14ac:dyDescent="0.2">
      <c r="A1547" s="6" t="s">
        <v>19768</v>
      </c>
      <c r="B1547" s="1" t="s">
        <v>10892</v>
      </c>
      <c r="C1547" s="1" t="s">
        <v>17361</v>
      </c>
      <c r="D1547" s="14">
        <v>9500000</v>
      </c>
    </row>
    <row r="1548" spans="1:4" x14ac:dyDescent="0.2">
      <c r="A1548" s="6" t="s">
        <v>19768</v>
      </c>
      <c r="B1548" s="1" t="s">
        <v>10892</v>
      </c>
      <c r="C1548" s="1" t="s">
        <v>17362</v>
      </c>
      <c r="D1548" s="14">
        <v>7700000</v>
      </c>
    </row>
    <row r="1549" spans="1:4" x14ac:dyDescent="0.2">
      <c r="A1549" s="6" t="s">
        <v>19768</v>
      </c>
      <c r="B1549" s="1" t="s">
        <v>10892</v>
      </c>
      <c r="C1549" s="1" t="s">
        <v>17363</v>
      </c>
      <c r="D1549" s="14">
        <v>6060606</v>
      </c>
    </row>
    <row r="1550" spans="1:4" x14ac:dyDescent="0.2">
      <c r="A1550" s="6" t="s">
        <v>19768</v>
      </c>
      <c r="B1550" s="1" t="s">
        <v>10892</v>
      </c>
      <c r="C1550" s="1" t="s">
        <v>17364</v>
      </c>
      <c r="D1550" s="14">
        <v>5013559</v>
      </c>
    </row>
    <row r="1551" spans="1:4" x14ac:dyDescent="0.2">
      <c r="A1551" s="6" t="s">
        <v>19768</v>
      </c>
      <c r="B1551" s="1" t="s">
        <v>10892</v>
      </c>
      <c r="C1551" s="1" t="s">
        <v>17365</v>
      </c>
      <c r="D1551" s="14">
        <v>3398280</v>
      </c>
    </row>
    <row r="1552" spans="1:4" x14ac:dyDescent="0.2">
      <c r="A1552" s="6" t="s">
        <v>19768</v>
      </c>
      <c r="B1552" s="1" t="s">
        <v>10892</v>
      </c>
      <c r="C1552" s="1" t="s">
        <v>17366</v>
      </c>
      <c r="D1552" s="14">
        <v>3156600</v>
      </c>
    </row>
    <row r="1553" spans="1:4" x14ac:dyDescent="0.2">
      <c r="A1553" s="6" t="s">
        <v>19768</v>
      </c>
      <c r="B1553" s="1" t="s">
        <v>10892</v>
      </c>
      <c r="C1553" s="1" t="s">
        <v>17367</v>
      </c>
      <c r="D1553" s="14">
        <v>2836186</v>
      </c>
    </row>
    <row r="1554" spans="1:4" x14ac:dyDescent="0.2">
      <c r="A1554" s="6" t="s">
        <v>19768</v>
      </c>
      <c r="B1554" s="1" t="s">
        <v>10892</v>
      </c>
      <c r="C1554" s="1" t="s">
        <v>17368</v>
      </c>
      <c r="D1554" s="14">
        <v>1449187</v>
      </c>
    </row>
    <row r="1555" spans="1:4" x14ac:dyDescent="0.2">
      <c r="A1555" s="6" t="s">
        <v>19768</v>
      </c>
      <c r="B1555" s="1" t="s">
        <v>10892</v>
      </c>
      <c r="C1555" s="1" t="s">
        <v>17369</v>
      </c>
      <c r="D1555" s="14">
        <v>1015421</v>
      </c>
    </row>
    <row r="1556" spans="1:4" x14ac:dyDescent="0.2">
      <c r="A1556" s="6" t="s">
        <v>19768</v>
      </c>
      <c r="B1556" s="1" t="s">
        <v>10892</v>
      </c>
      <c r="C1556" s="1" t="s">
        <v>17370</v>
      </c>
      <c r="D1556" s="14">
        <v>981348</v>
      </c>
    </row>
    <row r="1557" spans="1:4" x14ac:dyDescent="0.2">
      <c r="A1557" s="6" t="s">
        <v>19768</v>
      </c>
      <c r="B1557" s="1" t="s">
        <v>10892</v>
      </c>
      <c r="C1557" s="1" t="s">
        <v>17371</v>
      </c>
      <c r="D1557" s="14">
        <v>947276</v>
      </c>
    </row>
    <row r="1558" spans="1:4" x14ac:dyDescent="0.2">
      <c r="A1558" s="6" t="s">
        <v>19768</v>
      </c>
      <c r="B1558" s="1" t="s">
        <v>10892</v>
      </c>
      <c r="C1558" s="1" t="s">
        <v>17372</v>
      </c>
      <c r="D1558" s="14">
        <v>845059</v>
      </c>
    </row>
    <row r="1559" spans="1:4" x14ac:dyDescent="0.2">
      <c r="A1559" s="6" t="s">
        <v>19768</v>
      </c>
      <c r="B1559" s="1" t="s">
        <v>10892</v>
      </c>
      <c r="C1559" s="1" t="s">
        <v>17373</v>
      </c>
      <c r="D1559" s="14">
        <v>525093</v>
      </c>
    </row>
    <row r="1560" spans="1:4" x14ac:dyDescent="0.2">
      <c r="A1560" s="6" t="s">
        <v>19768</v>
      </c>
      <c r="B1560" s="1" t="s">
        <v>10910</v>
      </c>
      <c r="C1560" s="1" t="s">
        <v>17374</v>
      </c>
      <c r="D1560" s="14">
        <v>19689000</v>
      </c>
    </row>
    <row r="1561" spans="1:4" x14ac:dyDescent="0.2">
      <c r="A1561" s="6" t="s">
        <v>19768</v>
      </c>
      <c r="B1561" s="1" t="s">
        <v>10910</v>
      </c>
      <c r="C1561" s="1" t="s">
        <v>17375</v>
      </c>
      <c r="D1561" s="14">
        <v>16407500</v>
      </c>
    </row>
    <row r="1562" spans="1:4" x14ac:dyDescent="0.2">
      <c r="A1562" s="6" t="s">
        <v>19768</v>
      </c>
      <c r="B1562" s="1" t="s">
        <v>10910</v>
      </c>
      <c r="C1562" s="1" t="s">
        <v>17376</v>
      </c>
      <c r="D1562" s="14">
        <v>13437500</v>
      </c>
    </row>
    <row r="1563" spans="1:4" x14ac:dyDescent="0.2">
      <c r="A1563" s="6" t="s">
        <v>19768</v>
      </c>
      <c r="B1563" s="1" t="s">
        <v>10910</v>
      </c>
      <c r="C1563" s="1" t="s">
        <v>17377</v>
      </c>
      <c r="D1563" s="14">
        <v>10000000</v>
      </c>
    </row>
    <row r="1564" spans="1:4" x14ac:dyDescent="0.2">
      <c r="A1564" s="6" t="s">
        <v>19768</v>
      </c>
      <c r="B1564" s="1" t="s">
        <v>10910</v>
      </c>
      <c r="C1564" s="1" t="s">
        <v>17378</v>
      </c>
      <c r="D1564" s="14">
        <v>7500000</v>
      </c>
    </row>
    <row r="1565" spans="1:4" x14ac:dyDescent="0.2">
      <c r="A1565" s="6" t="s">
        <v>19768</v>
      </c>
      <c r="B1565" s="1" t="s">
        <v>10910</v>
      </c>
      <c r="C1565" s="1" t="s">
        <v>17379</v>
      </c>
      <c r="D1565" s="14">
        <v>5250000</v>
      </c>
    </row>
    <row r="1566" spans="1:4" x14ac:dyDescent="0.2">
      <c r="A1566" s="6" t="s">
        <v>19768</v>
      </c>
      <c r="B1566" s="1" t="s">
        <v>10910</v>
      </c>
      <c r="C1566" s="1" t="s">
        <v>19649</v>
      </c>
      <c r="D1566" s="14">
        <v>3578947</v>
      </c>
    </row>
    <row r="1567" spans="1:4" x14ac:dyDescent="0.2">
      <c r="A1567" s="6" t="s">
        <v>19768</v>
      </c>
      <c r="B1567" s="1" t="s">
        <v>10910</v>
      </c>
      <c r="C1567" s="1" t="s">
        <v>17381</v>
      </c>
      <c r="D1567" s="14">
        <v>2814000</v>
      </c>
    </row>
    <row r="1568" spans="1:4" x14ac:dyDescent="0.2">
      <c r="A1568" s="6" t="s">
        <v>19768</v>
      </c>
      <c r="B1568" s="1" t="s">
        <v>10910</v>
      </c>
      <c r="C1568" s="1" t="s">
        <v>17383</v>
      </c>
      <c r="D1568" s="14">
        <v>1499187</v>
      </c>
    </row>
    <row r="1569" spans="1:4" x14ac:dyDescent="0.2">
      <c r="A1569" s="6" t="s">
        <v>19768</v>
      </c>
      <c r="B1569" s="1" t="s">
        <v>10910</v>
      </c>
      <c r="C1569" s="1" t="s">
        <v>17386</v>
      </c>
      <c r="D1569" s="14">
        <v>1499187</v>
      </c>
    </row>
    <row r="1570" spans="1:4" x14ac:dyDescent="0.2">
      <c r="A1570" s="6" t="s">
        <v>19768</v>
      </c>
      <c r="B1570" s="1" t="s">
        <v>10910</v>
      </c>
      <c r="C1570" s="1" t="s">
        <v>17382</v>
      </c>
      <c r="D1570" s="14">
        <v>1499187</v>
      </c>
    </row>
    <row r="1571" spans="1:4" x14ac:dyDescent="0.2">
      <c r="A1571" s="6" t="s">
        <v>19768</v>
      </c>
      <c r="B1571" s="1" t="s">
        <v>10910</v>
      </c>
      <c r="C1571" s="1" t="s">
        <v>17384</v>
      </c>
      <c r="D1571" s="14">
        <v>1200000</v>
      </c>
    </row>
    <row r="1572" spans="1:4" x14ac:dyDescent="0.2">
      <c r="A1572" s="6" t="s">
        <v>19768</v>
      </c>
      <c r="B1572" s="1" t="s">
        <v>10910</v>
      </c>
      <c r="C1572" s="1" t="s">
        <v>17385</v>
      </c>
      <c r="D1572" s="14">
        <v>1142880</v>
      </c>
    </row>
    <row r="1573" spans="1:4" x14ac:dyDescent="0.2">
      <c r="A1573" s="6" t="s">
        <v>19768</v>
      </c>
      <c r="B1573" s="1" t="s">
        <v>10910</v>
      </c>
      <c r="C1573" s="1" t="s">
        <v>17187</v>
      </c>
      <c r="D1573" s="14">
        <v>947276</v>
      </c>
    </row>
    <row r="1574" spans="1:4" x14ac:dyDescent="0.2">
      <c r="A1574" s="6" t="s">
        <v>19768</v>
      </c>
      <c r="B1574" s="1" t="s">
        <v>10910</v>
      </c>
      <c r="C1574" s="1" t="s">
        <v>17387</v>
      </c>
      <c r="D1574" s="14">
        <v>525093</v>
      </c>
    </row>
    <row r="1575" spans="1:4" x14ac:dyDescent="0.2">
      <c r="A1575" s="6" t="s">
        <v>19768</v>
      </c>
      <c r="B1575" s="1" t="s">
        <v>10910</v>
      </c>
      <c r="C1575" s="1" t="s">
        <v>17233</v>
      </c>
      <c r="D1575" s="14">
        <v>381450</v>
      </c>
    </row>
    <row r="1576" spans="1:4" x14ac:dyDescent="0.2">
      <c r="A1576" s="6" t="s">
        <v>19768</v>
      </c>
      <c r="B1576" s="1" t="s">
        <v>10910</v>
      </c>
      <c r="C1576" s="1" t="s">
        <v>17225</v>
      </c>
      <c r="D1576" s="14">
        <v>310483</v>
      </c>
    </row>
    <row r="1577" spans="1:4" x14ac:dyDescent="0.2">
      <c r="A1577" s="6" t="s">
        <v>19768</v>
      </c>
      <c r="B1577" s="1" t="s">
        <v>16918</v>
      </c>
      <c r="C1577" s="1" t="s">
        <v>17388</v>
      </c>
      <c r="D1577" s="14">
        <v>13600000</v>
      </c>
    </row>
    <row r="1578" spans="1:4" x14ac:dyDescent="0.2">
      <c r="A1578" s="6" t="s">
        <v>19768</v>
      </c>
      <c r="B1578" s="1" t="s">
        <v>16918</v>
      </c>
      <c r="C1578" s="1" t="s">
        <v>17389</v>
      </c>
      <c r="D1578" s="14">
        <v>12000000</v>
      </c>
    </row>
    <row r="1579" spans="1:4" x14ac:dyDescent="0.2">
      <c r="A1579" s="6" t="s">
        <v>19768</v>
      </c>
      <c r="B1579" s="1" t="s">
        <v>16918</v>
      </c>
      <c r="C1579" s="1" t="s">
        <v>17390</v>
      </c>
      <c r="D1579" s="14">
        <v>10050000</v>
      </c>
    </row>
    <row r="1580" spans="1:4" x14ac:dyDescent="0.2">
      <c r="A1580" s="6" t="s">
        <v>19768</v>
      </c>
      <c r="B1580" s="1" t="s">
        <v>16918</v>
      </c>
      <c r="C1580" s="1" t="s">
        <v>17391</v>
      </c>
      <c r="D1580" s="14">
        <v>7000000</v>
      </c>
    </row>
    <row r="1581" spans="1:4" x14ac:dyDescent="0.2">
      <c r="A1581" s="6" t="s">
        <v>19768</v>
      </c>
      <c r="B1581" s="1" t="s">
        <v>16918</v>
      </c>
      <c r="C1581" s="1" t="s">
        <v>17392</v>
      </c>
      <c r="D1581" s="14">
        <v>6268675</v>
      </c>
    </row>
    <row r="1582" spans="1:4" x14ac:dyDescent="0.2">
      <c r="A1582" s="6" t="s">
        <v>19768</v>
      </c>
      <c r="B1582" s="1" t="s">
        <v>16918</v>
      </c>
      <c r="C1582" s="1" t="s">
        <v>17393</v>
      </c>
      <c r="D1582" s="14">
        <v>4660482</v>
      </c>
    </row>
    <row r="1583" spans="1:4" x14ac:dyDescent="0.2">
      <c r="A1583" s="6" t="s">
        <v>19768</v>
      </c>
      <c r="B1583" s="1" t="s">
        <v>16918</v>
      </c>
      <c r="C1583" s="1" t="s">
        <v>17394</v>
      </c>
      <c r="D1583" s="14">
        <v>3553917</v>
      </c>
    </row>
    <row r="1584" spans="1:4" x14ac:dyDescent="0.2">
      <c r="A1584" s="6" t="s">
        <v>19768</v>
      </c>
      <c r="B1584" s="1" t="s">
        <v>16918</v>
      </c>
      <c r="C1584" s="1" t="s">
        <v>17395</v>
      </c>
      <c r="D1584" s="14">
        <v>2900000</v>
      </c>
    </row>
    <row r="1585" spans="1:4" x14ac:dyDescent="0.2">
      <c r="A1585" s="6" t="s">
        <v>19768</v>
      </c>
      <c r="B1585" s="1" t="s">
        <v>16918</v>
      </c>
      <c r="C1585" s="1" t="s">
        <v>17396</v>
      </c>
      <c r="D1585" s="14">
        <v>2814000</v>
      </c>
    </row>
    <row r="1586" spans="1:4" x14ac:dyDescent="0.2">
      <c r="A1586" s="6" t="s">
        <v>19768</v>
      </c>
      <c r="B1586" s="1" t="s">
        <v>16918</v>
      </c>
      <c r="C1586" s="1" t="s">
        <v>17397</v>
      </c>
      <c r="D1586" s="14">
        <v>2500000</v>
      </c>
    </row>
    <row r="1587" spans="1:4" x14ac:dyDescent="0.2">
      <c r="A1587" s="6" t="s">
        <v>19768</v>
      </c>
      <c r="B1587" s="1" t="s">
        <v>16918</v>
      </c>
      <c r="C1587" s="1" t="s">
        <v>17398</v>
      </c>
      <c r="D1587" s="14">
        <v>1842000</v>
      </c>
    </row>
    <row r="1588" spans="1:4" x14ac:dyDescent="0.2">
      <c r="A1588" s="6" t="s">
        <v>19768</v>
      </c>
      <c r="B1588" s="1" t="s">
        <v>16918</v>
      </c>
      <c r="C1588" s="1" t="s">
        <v>17399</v>
      </c>
      <c r="D1588" s="14">
        <v>1524000</v>
      </c>
    </row>
    <row r="1589" spans="1:4" x14ac:dyDescent="0.2">
      <c r="A1589" s="6" t="s">
        <v>19768</v>
      </c>
      <c r="B1589" s="1" t="s">
        <v>16918</v>
      </c>
      <c r="C1589" s="1" t="s">
        <v>17400</v>
      </c>
      <c r="D1589" s="14">
        <v>1509360</v>
      </c>
    </row>
    <row r="1590" spans="1:4" x14ac:dyDescent="0.2">
      <c r="A1590" s="6" t="s">
        <v>19768</v>
      </c>
      <c r="B1590" s="1" t="s">
        <v>16918</v>
      </c>
      <c r="C1590" s="1" t="s">
        <v>17228</v>
      </c>
      <c r="D1590" s="14">
        <v>947276</v>
      </c>
    </row>
    <row r="1591" spans="1:4" x14ac:dyDescent="0.2">
      <c r="A1591" s="6" t="s">
        <v>19768</v>
      </c>
      <c r="B1591" s="1" t="s">
        <v>16918</v>
      </c>
      <c r="C1591" s="1" t="s">
        <v>17401</v>
      </c>
      <c r="D1591" s="14">
        <v>650000</v>
      </c>
    </row>
    <row r="1592" spans="1:4" x14ac:dyDescent="0.2">
      <c r="A1592" s="6" t="s">
        <v>19768</v>
      </c>
      <c r="B1592" s="1" t="s">
        <v>16918</v>
      </c>
      <c r="C1592" s="1" t="s">
        <v>17093</v>
      </c>
      <c r="D1592" s="14">
        <v>323381</v>
      </c>
    </row>
    <row r="1593" spans="1:4" x14ac:dyDescent="0.2">
      <c r="A1593" s="6" t="s">
        <v>19768</v>
      </c>
      <c r="B1593" s="1" t="s">
        <v>10934</v>
      </c>
      <c r="C1593" s="1" t="s">
        <v>17402</v>
      </c>
      <c r="D1593" s="14">
        <v>15409570</v>
      </c>
    </row>
    <row r="1594" spans="1:4" x14ac:dyDescent="0.2">
      <c r="A1594" s="6" t="s">
        <v>19768</v>
      </c>
      <c r="B1594" s="1" t="s">
        <v>10934</v>
      </c>
      <c r="C1594" s="1" t="s">
        <v>17403</v>
      </c>
      <c r="D1594" s="14">
        <v>12000000</v>
      </c>
    </row>
    <row r="1595" spans="1:4" x14ac:dyDescent="0.2">
      <c r="A1595" s="6" t="s">
        <v>19768</v>
      </c>
      <c r="B1595" s="1" t="s">
        <v>10934</v>
      </c>
      <c r="C1595" s="1" t="s">
        <v>17404</v>
      </c>
      <c r="D1595" s="14">
        <v>9213484</v>
      </c>
    </row>
    <row r="1596" spans="1:4" x14ac:dyDescent="0.2">
      <c r="A1596" s="6" t="s">
        <v>19768</v>
      </c>
      <c r="B1596" s="1" t="s">
        <v>10934</v>
      </c>
      <c r="C1596" s="1" t="s">
        <v>17405</v>
      </c>
      <c r="D1596" s="14">
        <v>4775000</v>
      </c>
    </row>
    <row r="1597" spans="1:4" x14ac:dyDescent="0.2">
      <c r="A1597" s="6" t="s">
        <v>19768</v>
      </c>
      <c r="B1597" s="1" t="s">
        <v>10934</v>
      </c>
      <c r="C1597" s="1" t="s">
        <v>17406</v>
      </c>
      <c r="D1597" s="14">
        <v>3777720</v>
      </c>
    </row>
    <row r="1598" spans="1:4" x14ac:dyDescent="0.2">
      <c r="A1598" s="6" t="s">
        <v>19768</v>
      </c>
      <c r="B1598" s="1" t="s">
        <v>10934</v>
      </c>
      <c r="C1598" s="1" t="s">
        <v>17407</v>
      </c>
      <c r="D1598" s="14">
        <v>2900000</v>
      </c>
    </row>
    <row r="1599" spans="1:4" x14ac:dyDescent="0.2">
      <c r="A1599" s="6" t="s">
        <v>19768</v>
      </c>
      <c r="B1599" s="1" t="s">
        <v>10934</v>
      </c>
      <c r="C1599" s="1" t="s">
        <v>17408</v>
      </c>
      <c r="D1599" s="14">
        <v>2658240</v>
      </c>
    </row>
    <row r="1600" spans="1:4" x14ac:dyDescent="0.2">
      <c r="A1600" s="6" t="s">
        <v>19768</v>
      </c>
      <c r="B1600" s="1" t="s">
        <v>10934</v>
      </c>
      <c r="C1600" s="1" t="s">
        <v>17409</v>
      </c>
      <c r="D1600" s="14">
        <v>2433333</v>
      </c>
    </row>
    <row r="1601" spans="1:4" x14ac:dyDescent="0.2">
      <c r="A1601" s="6" t="s">
        <v>19768</v>
      </c>
      <c r="B1601" s="1" t="s">
        <v>10934</v>
      </c>
      <c r="C1601" s="1" t="s">
        <v>17410</v>
      </c>
      <c r="D1601" s="14">
        <v>2239800</v>
      </c>
    </row>
    <row r="1602" spans="1:4" x14ac:dyDescent="0.2">
      <c r="A1602" s="6" t="s">
        <v>19768</v>
      </c>
      <c r="B1602" s="1" t="s">
        <v>10934</v>
      </c>
      <c r="C1602" s="1" t="s">
        <v>17411</v>
      </c>
      <c r="D1602" s="14">
        <v>2100000</v>
      </c>
    </row>
    <row r="1603" spans="1:4" x14ac:dyDescent="0.2">
      <c r="A1603" s="6" t="s">
        <v>19768</v>
      </c>
      <c r="B1603" s="1" t="s">
        <v>10934</v>
      </c>
      <c r="C1603" s="1" t="s">
        <v>17412</v>
      </c>
      <c r="D1603" s="14">
        <v>1348440</v>
      </c>
    </row>
    <row r="1604" spans="1:4" x14ac:dyDescent="0.2">
      <c r="A1604" s="6" t="s">
        <v>19768</v>
      </c>
      <c r="B1604" s="1" t="s">
        <v>10934</v>
      </c>
      <c r="C1604" s="1" t="s">
        <v>17413</v>
      </c>
      <c r="D1604" s="14">
        <v>1175880</v>
      </c>
    </row>
    <row r="1605" spans="1:4" x14ac:dyDescent="0.2">
      <c r="A1605" s="6" t="s">
        <v>19768</v>
      </c>
      <c r="B1605" s="1" t="s">
        <v>10934</v>
      </c>
      <c r="C1605" s="1" t="s">
        <v>17415</v>
      </c>
      <c r="D1605" s="14">
        <v>947276</v>
      </c>
    </row>
    <row r="1606" spans="1:4" x14ac:dyDescent="0.2">
      <c r="A1606" s="6" t="s">
        <v>19768</v>
      </c>
      <c r="B1606" s="1" t="s">
        <v>10934</v>
      </c>
      <c r="C1606" s="1" t="s">
        <v>17414</v>
      </c>
      <c r="D1606" s="14">
        <v>947276</v>
      </c>
    </row>
    <row r="1607" spans="1:4" x14ac:dyDescent="0.2">
      <c r="A1607" s="6" t="s">
        <v>19768</v>
      </c>
      <c r="B1607" s="1" t="s">
        <v>10934</v>
      </c>
      <c r="C1607" s="1" t="s">
        <v>17416</v>
      </c>
      <c r="D1607" s="14">
        <v>947276</v>
      </c>
    </row>
    <row r="1608" spans="1:4" x14ac:dyDescent="0.2">
      <c r="A1608" s="6" t="s">
        <v>19768</v>
      </c>
      <c r="B1608" s="1" t="s">
        <v>10934</v>
      </c>
      <c r="C1608" s="1" t="s">
        <v>17417</v>
      </c>
      <c r="D1608" s="14">
        <v>840000</v>
      </c>
    </row>
    <row r="1609" spans="1:4" x14ac:dyDescent="0.2">
      <c r="A1609" s="6" t="s">
        <v>19768</v>
      </c>
      <c r="B1609" s="1" t="s">
        <v>10934</v>
      </c>
      <c r="C1609" s="1" t="s">
        <v>17418</v>
      </c>
      <c r="D1609" s="14">
        <v>217494</v>
      </c>
    </row>
    <row r="1610" spans="1:4" x14ac:dyDescent="0.2">
      <c r="A1610" s="6" t="s">
        <v>19768</v>
      </c>
      <c r="B1610" s="1" t="s">
        <v>10934</v>
      </c>
      <c r="C1610" s="1" t="s">
        <v>17067</v>
      </c>
      <c r="D1610" s="14">
        <v>62141</v>
      </c>
    </row>
    <row r="1611" spans="1:4" x14ac:dyDescent="0.2">
      <c r="A1611" s="6" t="s">
        <v>19768</v>
      </c>
      <c r="B1611" s="1" t="s">
        <v>10934</v>
      </c>
      <c r="C1611" s="1" t="s">
        <v>17419</v>
      </c>
      <c r="D1611" s="14">
        <v>31071</v>
      </c>
    </row>
    <row r="1612" spans="1:4" x14ac:dyDescent="0.2">
      <c r="A1612" s="6" t="s">
        <v>19768</v>
      </c>
      <c r="B1612" s="1" t="s">
        <v>16920</v>
      </c>
      <c r="C1612" s="1" t="s">
        <v>17420</v>
      </c>
      <c r="D1612" s="14">
        <v>15851950</v>
      </c>
    </row>
    <row r="1613" spans="1:4" x14ac:dyDescent="0.2">
      <c r="A1613" s="6" t="s">
        <v>19768</v>
      </c>
      <c r="B1613" s="1" t="s">
        <v>16920</v>
      </c>
      <c r="C1613" s="1" t="s">
        <v>18347</v>
      </c>
      <c r="D1613" s="14">
        <v>13000000</v>
      </c>
    </row>
    <row r="1614" spans="1:4" x14ac:dyDescent="0.2">
      <c r="A1614" s="6" t="s">
        <v>19768</v>
      </c>
      <c r="B1614" s="1" t="s">
        <v>16920</v>
      </c>
      <c r="C1614" s="1" t="s">
        <v>17422</v>
      </c>
      <c r="D1614" s="14">
        <v>11217391</v>
      </c>
    </row>
    <row r="1615" spans="1:4" x14ac:dyDescent="0.2">
      <c r="A1615" s="6" t="s">
        <v>19768</v>
      </c>
      <c r="B1615" s="1" t="s">
        <v>16920</v>
      </c>
      <c r="C1615" s="1" t="s">
        <v>17423</v>
      </c>
      <c r="D1615" s="14">
        <v>8000000</v>
      </c>
    </row>
    <row r="1616" spans="1:4" x14ac:dyDescent="0.2">
      <c r="A1616" s="6" t="s">
        <v>19768</v>
      </c>
      <c r="B1616" s="1" t="s">
        <v>16920</v>
      </c>
      <c r="C1616" s="1" t="s">
        <v>17424</v>
      </c>
      <c r="D1616" s="14">
        <v>5713500</v>
      </c>
    </row>
    <row r="1617" spans="1:4" x14ac:dyDescent="0.2">
      <c r="A1617" s="6" t="s">
        <v>19768</v>
      </c>
      <c r="B1617" s="1" t="s">
        <v>16920</v>
      </c>
      <c r="C1617" s="1" t="s">
        <v>17425</v>
      </c>
      <c r="D1617" s="14">
        <v>5694674</v>
      </c>
    </row>
    <row r="1618" spans="1:4" x14ac:dyDescent="0.2">
      <c r="A1618" s="6" t="s">
        <v>19768</v>
      </c>
      <c r="B1618" s="1" t="s">
        <v>16920</v>
      </c>
      <c r="C1618" s="1" t="s">
        <v>17426</v>
      </c>
      <c r="D1618" s="14">
        <v>4662960</v>
      </c>
    </row>
    <row r="1619" spans="1:4" x14ac:dyDescent="0.2">
      <c r="A1619" s="6" t="s">
        <v>19768</v>
      </c>
      <c r="B1619" s="1" t="s">
        <v>16920</v>
      </c>
      <c r="C1619" s="1" t="s">
        <v>17427</v>
      </c>
      <c r="D1619" s="14">
        <v>4375000</v>
      </c>
    </row>
    <row r="1620" spans="1:4" x14ac:dyDescent="0.2">
      <c r="A1620" s="6" t="s">
        <v>19768</v>
      </c>
      <c r="B1620" s="1" t="s">
        <v>16920</v>
      </c>
      <c r="C1620" s="1" t="s">
        <v>17428</v>
      </c>
      <c r="D1620" s="14">
        <v>4000000</v>
      </c>
    </row>
    <row r="1621" spans="1:4" x14ac:dyDescent="0.2">
      <c r="A1621" s="6" t="s">
        <v>19768</v>
      </c>
      <c r="B1621" s="1" t="s">
        <v>16920</v>
      </c>
      <c r="C1621" s="1" t="s">
        <v>17429</v>
      </c>
      <c r="D1621" s="14">
        <v>3300000</v>
      </c>
    </row>
    <row r="1622" spans="1:4" x14ac:dyDescent="0.2">
      <c r="A1622" s="6" t="s">
        <v>19768</v>
      </c>
      <c r="B1622" s="1" t="s">
        <v>16920</v>
      </c>
      <c r="C1622" s="1" t="s">
        <v>17430</v>
      </c>
      <c r="D1622" s="14">
        <v>2170465</v>
      </c>
    </row>
    <row r="1623" spans="1:4" x14ac:dyDescent="0.2">
      <c r="A1623" s="6" t="s">
        <v>19768</v>
      </c>
      <c r="B1623" s="1" t="s">
        <v>16920</v>
      </c>
      <c r="C1623" s="1" t="s">
        <v>17431</v>
      </c>
      <c r="D1623" s="14">
        <v>2139000</v>
      </c>
    </row>
    <row r="1624" spans="1:4" x14ac:dyDescent="0.2">
      <c r="A1624" s="6" t="s">
        <v>19768</v>
      </c>
      <c r="B1624" s="1" t="s">
        <v>16920</v>
      </c>
      <c r="C1624" s="1" t="s">
        <v>17432</v>
      </c>
      <c r="D1624" s="14">
        <v>1920240</v>
      </c>
    </row>
    <row r="1625" spans="1:4" x14ac:dyDescent="0.2">
      <c r="A1625" s="6" t="s">
        <v>19768</v>
      </c>
      <c r="B1625" s="1" t="s">
        <v>16920</v>
      </c>
      <c r="C1625" s="1" t="s">
        <v>17433</v>
      </c>
      <c r="D1625" s="14">
        <v>1100602</v>
      </c>
    </row>
    <row r="1626" spans="1:4" x14ac:dyDescent="0.2">
      <c r="A1626" s="6" t="s">
        <v>19768</v>
      </c>
      <c r="B1626" s="1" t="s">
        <v>16920</v>
      </c>
      <c r="C1626" s="1" t="s">
        <v>17434</v>
      </c>
      <c r="D1626" s="14">
        <v>555039</v>
      </c>
    </row>
    <row r="1627" spans="1:4" x14ac:dyDescent="0.2">
      <c r="A1627" s="6" t="s">
        <v>19768</v>
      </c>
      <c r="B1627" s="1" t="s">
        <v>16920</v>
      </c>
      <c r="C1627" s="1" t="s">
        <v>17050</v>
      </c>
      <c r="D1627" s="14">
        <v>353463</v>
      </c>
    </row>
    <row r="1628" spans="1:4" x14ac:dyDescent="0.2">
      <c r="A1628" s="6" t="s">
        <v>19768</v>
      </c>
      <c r="B1628" s="1" t="s">
        <v>16920</v>
      </c>
      <c r="C1628" s="1" t="s">
        <v>17116</v>
      </c>
      <c r="D1628" s="14">
        <v>227935</v>
      </c>
    </row>
    <row r="1629" spans="1:4" x14ac:dyDescent="0.2">
      <c r="A1629" s="6" t="s">
        <v>19768</v>
      </c>
      <c r="B1629" s="1" t="s">
        <v>16920</v>
      </c>
      <c r="C1629" s="1" t="s">
        <v>17183</v>
      </c>
      <c r="D1629" s="14">
        <v>184564</v>
      </c>
    </row>
    <row r="1630" spans="1:4" x14ac:dyDescent="0.2">
      <c r="A1630" s="6" t="s">
        <v>19769</v>
      </c>
      <c r="B1630" s="1" t="s">
        <v>10547</v>
      </c>
      <c r="C1630" s="1" t="s">
        <v>16935</v>
      </c>
      <c r="D1630" s="14">
        <v>12000000</v>
      </c>
    </row>
    <row r="1631" spans="1:4" x14ac:dyDescent="0.2">
      <c r="A1631" s="6" t="s">
        <v>19769</v>
      </c>
      <c r="B1631" s="1" t="s">
        <v>10547</v>
      </c>
      <c r="C1631" s="1" t="s">
        <v>16934</v>
      </c>
      <c r="D1631" s="14">
        <v>9500000</v>
      </c>
    </row>
    <row r="1632" spans="1:4" x14ac:dyDescent="0.2">
      <c r="A1632" s="6" t="s">
        <v>19769</v>
      </c>
      <c r="B1632" s="1" t="s">
        <v>10547</v>
      </c>
      <c r="C1632" s="1" t="s">
        <v>16937</v>
      </c>
      <c r="D1632" s="14">
        <v>8000000</v>
      </c>
    </row>
    <row r="1633" spans="1:4" x14ac:dyDescent="0.2">
      <c r="A1633" s="6" t="s">
        <v>19769</v>
      </c>
      <c r="B1633" s="1" t="s">
        <v>10547</v>
      </c>
      <c r="C1633" s="1" t="s">
        <v>16938</v>
      </c>
      <c r="D1633" s="14">
        <v>6253521</v>
      </c>
    </row>
    <row r="1634" spans="1:4" x14ac:dyDescent="0.2">
      <c r="A1634" s="6" t="s">
        <v>19769</v>
      </c>
      <c r="B1634" s="1" t="s">
        <v>10547</v>
      </c>
      <c r="C1634" s="1" t="s">
        <v>16939</v>
      </c>
      <c r="D1634" s="14">
        <v>4150000</v>
      </c>
    </row>
    <row r="1635" spans="1:4" x14ac:dyDescent="0.2">
      <c r="A1635" s="6" t="s">
        <v>19769</v>
      </c>
      <c r="B1635" s="1" t="s">
        <v>10547</v>
      </c>
      <c r="C1635" s="1" t="s">
        <v>16940</v>
      </c>
      <c r="D1635" s="14">
        <v>3333333</v>
      </c>
    </row>
    <row r="1636" spans="1:4" x14ac:dyDescent="0.2">
      <c r="A1636" s="6" t="s">
        <v>19769</v>
      </c>
      <c r="B1636" s="1" t="s">
        <v>10547</v>
      </c>
      <c r="C1636" s="1" t="s">
        <v>17388</v>
      </c>
      <c r="D1636" s="14">
        <v>2500000</v>
      </c>
    </row>
    <row r="1637" spans="1:4" x14ac:dyDescent="0.2">
      <c r="A1637" s="6" t="s">
        <v>19769</v>
      </c>
      <c r="B1637" s="1" t="s">
        <v>10547</v>
      </c>
      <c r="C1637" s="1" t="s">
        <v>17409</v>
      </c>
      <c r="D1637" s="14">
        <v>2433333</v>
      </c>
    </row>
    <row r="1638" spans="1:4" x14ac:dyDescent="0.2">
      <c r="A1638" s="6" t="s">
        <v>19769</v>
      </c>
      <c r="B1638" s="1" t="s">
        <v>10547</v>
      </c>
      <c r="C1638" s="1" t="s">
        <v>17322</v>
      </c>
      <c r="D1638" s="14">
        <v>2000000</v>
      </c>
    </row>
    <row r="1639" spans="1:4" x14ac:dyDescent="0.2">
      <c r="A1639" s="6" t="s">
        <v>19769</v>
      </c>
      <c r="B1639" s="1" t="s">
        <v>10547</v>
      </c>
      <c r="C1639" s="1" t="s">
        <v>16942</v>
      </c>
      <c r="D1639" s="14">
        <v>2000000</v>
      </c>
    </row>
    <row r="1640" spans="1:4" x14ac:dyDescent="0.2">
      <c r="A1640" s="6" t="s">
        <v>19769</v>
      </c>
      <c r="B1640" s="1" t="s">
        <v>10547</v>
      </c>
      <c r="C1640" s="1" t="s">
        <v>19597</v>
      </c>
      <c r="D1640" s="14">
        <v>1690680</v>
      </c>
    </row>
    <row r="1641" spans="1:4" x14ac:dyDescent="0.2">
      <c r="A1641" s="6" t="s">
        <v>19769</v>
      </c>
      <c r="B1641" s="1" t="s">
        <v>10547</v>
      </c>
      <c r="C1641" s="1" t="s">
        <v>17341</v>
      </c>
      <c r="D1641" s="14">
        <v>1312920</v>
      </c>
    </row>
    <row r="1642" spans="1:4" x14ac:dyDescent="0.2">
      <c r="A1642" s="6" t="s">
        <v>19769</v>
      </c>
      <c r="B1642" s="1" t="s">
        <v>10547</v>
      </c>
      <c r="C1642" s="1" t="s">
        <v>17435</v>
      </c>
      <c r="D1642" s="14">
        <v>1250000</v>
      </c>
    </row>
    <row r="1643" spans="1:4" x14ac:dyDescent="0.2">
      <c r="A1643" s="6" t="s">
        <v>19769</v>
      </c>
      <c r="B1643" s="1" t="s">
        <v>10547</v>
      </c>
      <c r="C1643" s="1" t="s">
        <v>17436</v>
      </c>
      <c r="D1643" s="14">
        <v>1000000</v>
      </c>
    </row>
    <row r="1644" spans="1:4" x14ac:dyDescent="0.2">
      <c r="A1644" s="6" t="s">
        <v>19769</v>
      </c>
      <c r="B1644" s="1" t="s">
        <v>10547</v>
      </c>
      <c r="C1644" s="1" t="s">
        <v>16947</v>
      </c>
      <c r="D1644" s="14">
        <v>816482</v>
      </c>
    </row>
    <row r="1645" spans="1:4" x14ac:dyDescent="0.2">
      <c r="A1645" s="6" t="s">
        <v>19769</v>
      </c>
      <c r="B1645" s="1" t="s">
        <v>10547</v>
      </c>
      <c r="C1645" s="1" t="s">
        <v>17437</v>
      </c>
      <c r="D1645" s="14">
        <v>200166</v>
      </c>
    </row>
    <row r="1646" spans="1:4" x14ac:dyDescent="0.2">
      <c r="A1646" s="6" t="s">
        <v>19769</v>
      </c>
      <c r="B1646" s="1" t="s">
        <v>10547</v>
      </c>
      <c r="C1646" s="1" t="s">
        <v>17434</v>
      </c>
      <c r="D1646" s="14">
        <v>29843</v>
      </c>
    </row>
    <row r="1647" spans="1:4" x14ac:dyDescent="0.2">
      <c r="A1647" s="6" t="s">
        <v>19769</v>
      </c>
      <c r="B1647" s="1" t="s">
        <v>10564</v>
      </c>
      <c r="C1647" s="1" t="s">
        <v>17308</v>
      </c>
      <c r="D1647" s="14">
        <v>10105855</v>
      </c>
    </row>
    <row r="1648" spans="1:4" x14ac:dyDescent="0.2">
      <c r="A1648" s="6" t="s">
        <v>19769</v>
      </c>
      <c r="B1648" s="1" t="s">
        <v>10564</v>
      </c>
      <c r="C1648" s="1" t="s">
        <v>16952</v>
      </c>
      <c r="D1648" s="14">
        <v>7238606</v>
      </c>
    </row>
    <row r="1649" spans="1:4" x14ac:dyDescent="0.2">
      <c r="A1649" s="6" t="s">
        <v>19769</v>
      </c>
      <c r="B1649" s="1" t="s">
        <v>10564</v>
      </c>
      <c r="C1649" s="1" t="s">
        <v>16951</v>
      </c>
      <c r="D1649" s="14">
        <v>7191011</v>
      </c>
    </row>
    <row r="1650" spans="1:4" x14ac:dyDescent="0.2">
      <c r="A1650" s="6" t="s">
        <v>19769</v>
      </c>
      <c r="B1650" s="1" t="s">
        <v>10564</v>
      </c>
      <c r="C1650" s="1" t="s">
        <v>17160</v>
      </c>
      <c r="D1650" s="14">
        <v>6950000</v>
      </c>
    </row>
    <row r="1651" spans="1:4" x14ac:dyDescent="0.2">
      <c r="A1651" s="6" t="s">
        <v>19769</v>
      </c>
      <c r="B1651" s="1" t="s">
        <v>10564</v>
      </c>
      <c r="C1651" s="1" t="s">
        <v>16954</v>
      </c>
      <c r="D1651" s="14">
        <v>4500000</v>
      </c>
    </row>
    <row r="1652" spans="1:4" x14ac:dyDescent="0.2">
      <c r="A1652" s="6" t="s">
        <v>19769</v>
      </c>
      <c r="B1652" s="1" t="s">
        <v>10564</v>
      </c>
      <c r="C1652" s="1" t="s">
        <v>16955</v>
      </c>
      <c r="D1652" s="14">
        <v>3283320</v>
      </c>
    </row>
    <row r="1653" spans="1:4" x14ac:dyDescent="0.2">
      <c r="A1653" s="6" t="s">
        <v>19769</v>
      </c>
      <c r="B1653" s="1" t="s">
        <v>10564</v>
      </c>
      <c r="C1653" s="1" t="s">
        <v>16956</v>
      </c>
      <c r="D1653" s="14">
        <v>3278000</v>
      </c>
    </row>
    <row r="1654" spans="1:4" x14ac:dyDescent="0.2">
      <c r="A1654" s="6" t="s">
        <v>19769</v>
      </c>
      <c r="B1654" s="1" t="s">
        <v>10564</v>
      </c>
      <c r="C1654" s="1" t="s">
        <v>17438</v>
      </c>
      <c r="D1654" s="14">
        <v>2915908</v>
      </c>
    </row>
    <row r="1655" spans="1:4" x14ac:dyDescent="0.2">
      <c r="A1655" s="6" t="s">
        <v>19769</v>
      </c>
      <c r="B1655" s="1" t="s">
        <v>10564</v>
      </c>
      <c r="C1655" s="1" t="s">
        <v>17259</v>
      </c>
      <c r="D1655" s="14">
        <v>2106720</v>
      </c>
    </row>
    <row r="1656" spans="1:4" x14ac:dyDescent="0.2">
      <c r="A1656" s="6" t="s">
        <v>19769</v>
      </c>
      <c r="B1656" s="1" t="s">
        <v>10564</v>
      </c>
      <c r="C1656" s="1" t="s">
        <v>17439</v>
      </c>
      <c r="D1656" s="14">
        <v>2090000</v>
      </c>
    </row>
    <row r="1657" spans="1:4" x14ac:dyDescent="0.2">
      <c r="A1657" s="6" t="s">
        <v>19769</v>
      </c>
      <c r="B1657" s="1" t="s">
        <v>10564</v>
      </c>
      <c r="C1657" s="1" t="s">
        <v>16959</v>
      </c>
      <c r="D1657" s="14">
        <v>2075760</v>
      </c>
    </row>
    <row r="1658" spans="1:4" x14ac:dyDescent="0.2">
      <c r="A1658" s="6" t="s">
        <v>19769</v>
      </c>
      <c r="B1658" s="1" t="s">
        <v>10564</v>
      </c>
      <c r="C1658" s="1" t="s">
        <v>19732</v>
      </c>
      <c r="D1658" s="14">
        <v>1750000</v>
      </c>
    </row>
    <row r="1659" spans="1:4" x14ac:dyDescent="0.2">
      <c r="A1659" s="6" t="s">
        <v>19769</v>
      </c>
      <c r="B1659" s="1" t="s">
        <v>10564</v>
      </c>
      <c r="C1659" s="1" t="s">
        <v>16957</v>
      </c>
      <c r="D1659" s="14">
        <v>1703760</v>
      </c>
    </row>
    <row r="1660" spans="1:4" x14ac:dyDescent="0.2">
      <c r="A1660" s="6" t="s">
        <v>19769</v>
      </c>
      <c r="B1660" s="1" t="s">
        <v>10564</v>
      </c>
      <c r="C1660" s="1" t="s">
        <v>16963</v>
      </c>
      <c r="D1660" s="14">
        <v>1674480</v>
      </c>
    </row>
    <row r="1661" spans="1:4" x14ac:dyDescent="0.2">
      <c r="A1661" s="6" t="s">
        <v>19769</v>
      </c>
      <c r="B1661" s="1" t="s">
        <v>10564</v>
      </c>
      <c r="C1661" s="1" t="s">
        <v>16958</v>
      </c>
      <c r="D1661" s="14">
        <v>1424520</v>
      </c>
    </row>
    <row r="1662" spans="1:4" x14ac:dyDescent="0.2">
      <c r="A1662" s="6" t="s">
        <v>19769</v>
      </c>
      <c r="B1662" s="1" t="s">
        <v>10564</v>
      </c>
      <c r="C1662" s="1" t="s">
        <v>17441</v>
      </c>
      <c r="D1662" s="14">
        <v>1227985</v>
      </c>
    </row>
    <row r="1663" spans="1:4" x14ac:dyDescent="0.2">
      <c r="A1663" s="6" t="s">
        <v>19769</v>
      </c>
      <c r="B1663" s="1" t="s">
        <v>10564</v>
      </c>
      <c r="C1663" s="1" t="s">
        <v>17442</v>
      </c>
      <c r="D1663" s="14">
        <v>1063384</v>
      </c>
    </row>
    <row r="1664" spans="1:4" x14ac:dyDescent="0.2">
      <c r="A1664" s="6" t="s">
        <v>19769</v>
      </c>
      <c r="B1664" s="1" t="s">
        <v>10564</v>
      </c>
      <c r="C1664" s="1" t="s">
        <v>16953</v>
      </c>
      <c r="D1664" s="14">
        <v>915243</v>
      </c>
    </row>
    <row r="1665" spans="1:4" x14ac:dyDescent="0.2">
      <c r="A1665" s="6" t="s">
        <v>19769</v>
      </c>
      <c r="B1665" s="1" t="s">
        <v>10564</v>
      </c>
      <c r="C1665" s="1" t="s">
        <v>17328</v>
      </c>
      <c r="D1665" s="14">
        <v>816482</v>
      </c>
    </row>
    <row r="1666" spans="1:4" x14ac:dyDescent="0.2">
      <c r="A1666" s="6" t="s">
        <v>19769</v>
      </c>
      <c r="B1666" s="1" t="s">
        <v>10564</v>
      </c>
      <c r="C1666" s="1" t="s">
        <v>17443</v>
      </c>
      <c r="D1666" s="14">
        <v>72234</v>
      </c>
    </row>
    <row r="1667" spans="1:4" x14ac:dyDescent="0.2">
      <c r="A1667" s="6" t="s">
        <v>19769</v>
      </c>
      <c r="B1667" s="1" t="s">
        <v>10564</v>
      </c>
      <c r="C1667" s="1" t="s">
        <v>17444</v>
      </c>
      <c r="D1667" s="14">
        <v>59687</v>
      </c>
    </row>
    <row r="1668" spans="1:4" x14ac:dyDescent="0.2">
      <c r="A1668" s="6" t="s">
        <v>19769</v>
      </c>
      <c r="B1668" s="1" t="s">
        <v>16911</v>
      </c>
      <c r="C1668" s="1" t="s">
        <v>16968</v>
      </c>
      <c r="D1668" s="14">
        <v>23180790</v>
      </c>
    </row>
    <row r="1669" spans="1:4" x14ac:dyDescent="0.2">
      <c r="A1669" s="6" t="s">
        <v>19769</v>
      </c>
      <c r="B1669" s="1" t="s">
        <v>16911</v>
      </c>
      <c r="C1669" s="1" t="s">
        <v>16970</v>
      </c>
      <c r="D1669" s="14">
        <v>19754465</v>
      </c>
    </row>
    <row r="1670" spans="1:4" x14ac:dyDescent="0.2">
      <c r="A1670" s="6" t="s">
        <v>19769</v>
      </c>
      <c r="B1670" s="1" t="s">
        <v>16911</v>
      </c>
      <c r="C1670" s="1" t="s">
        <v>16969</v>
      </c>
      <c r="D1670" s="14">
        <v>15719000</v>
      </c>
    </row>
    <row r="1671" spans="1:4" x14ac:dyDescent="0.2">
      <c r="A1671" s="6" t="s">
        <v>19769</v>
      </c>
      <c r="B1671" s="1" t="s">
        <v>16911</v>
      </c>
      <c r="C1671" s="1" t="s">
        <v>16971</v>
      </c>
      <c r="D1671" s="14">
        <v>9410869</v>
      </c>
    </row>
    <row r="1672" spans="1:4" x14ac:dyDescent="0.2">
      <c r="A1672" s="6" t="s">
        <v>19769</v>
      </c>
      <c r="B1672" s="1" t="s">
        <v>16911</v>
      </c>
      <c r="C1672" s="1" t="s">
        <v>16972</v>
      </c>
      <c r="D1672" s="14">
        <v>6300000</v>
      </c>
    </row>
    <row r="1673" spans="1:4" x14ac:dyDescent="0.2">
      <c r="A1673" s="6" t="s">
        <v>19769</v>
      </c>
      <c r="B1673" s="1" t="s">
        <v>16911</v>
      </c>
      <c r="C1673" s="1" t="s">
        <v>17445</v>
      </c>
      <c r="D1673" s="14">
        <v>4000000</v>
      </c>
    </row>
    <row r="1674" spans="1:4" x14ac:dyDescent="0.2">
      <c r="A1674" s="6" t="s">
        <v>19769</v>
      </c>
      <c r="B1674" s="1" t="s">
        <v>16911</v>
      </c>
      <c r="C1674" s="1" t="s">
        <v>17332</v>
      </c>
      <c r="D1674" s="14">
        <v>3368100</v>
      </c>
    </row>
    <row r="1675" spans="1:4" x14ac:dyDescent="0.2">
      <c r="A1675" s="6" t="s">
        <v>19769</v>
      </c>
      <c r="B1675" s="1" t="s">
        <v>16911</v>
      </c>
      <c r="C1675" s="1" t="s">
        <v>16973</v>
      </c>
      <c r="D1675" s="14">
        <v>3278000</v>
      </c>
    </row>
    <row r="1676" spans="1:4" x14ac:dyDescent="0.2">
      <c r="A1676" s="6" t="s">
        <v>19769</v>
      </c>
      <c r="B1676" s="1" t="s">
        <v>16911</v>
      </c>
      <c r="C1676" s="1" t="s">
        <v>16974</v>
      </c>
      <c r="D1676" s="14">
        <v>1533840</v>
      </c>
    </row>
    <row r="1677" spans="1:4" x14ac:dyDescent="0.2">
      <c r="A1677" s="6" t="s">
        <v>19769</v>
      </c>
      <c r="B1677" s="1" t="s">
        <v>16911</v>
      </c>
      <c r="C1677" s="1" t="s">
        <v>17354</v>
      </c>
      <c r="D1677" s="14">
        <v>1357080</v>
      </c>
    </row>
    <row r="1678" spans="1:4" x14ac:dyDescent="0.2">
      <c r="A1678" s="6" t="s">
        <v>19769</v>
      </c>
      <c r="B1678" s="1" t="s">
        <v>16911</v>
      </c>
      <c r="C1678" s="1" t="s">
        <v>17428</v>
      </c>
      <c r="D1678" s="14">
        <v>1276061</v>
      </c>
    </row>
    <row r="1679" spans="1:4" x14ac:dyDescent="0.2">
      <c r="A1679" s="6" t="s">
        <v>19769</v>
      </c>
      <c r="B1679" s="1" t="s">
        <v>16911</v>
      </c>
      <c r="C1679" s="1" t="s">
        <v>17446</v>
      </c>
      <c r="D1679" s="14">
        <v>816482</v>
      </c>
    </row>
    <row r="1680" spans="1:4" x14ac:dyDescent="0.2">
      <c r="A1680" s="6" t="s">
        <v>19769</v>
      </c>
      <c r="B1680" s="1" t="s">
        <v>16911</v>
      </c>
      <c r="C1680" s="1" t="s">
        <v>17447</v>
      </c>
      <c r="D1680" s="14">
        <v>702156</v>
      </c>
    </row>
    <row r="1681" spans="1:4" x14ac:dyDescent="0.2">
      <c r="A1681" s="6" t="s">
        <v>19769</v>
      </c>
      <c r="B1681" s="1" t="s">
        <v>16911</v>
      </c>
      <c r="C1681" s="1" t="s">
        <v>17342</v>
      </c>
      <c r="D1681" s="14">
        <v>507336</v>
      </c>
    </row>
    <row r="1682" spans="1:4" x14ac:dyDescent="0.2">
      <c r="A1682" s="6" t="s">
        <v>19769</v>
      </c>
      <c r="B1682" s="1" t="s">
        <v>16911</v>
      </c>
      <c r="C1682" s="1" t="s">
        <v>16983</v>
      </c>
      <c r="D1682" s="14">
        <v>507336</v>
      </c>
    </row>
    <row r="1683" spans="1:4" x14ac:dyDescent="0.2">
      <c r="A1683" s="6" t="s">
        <v>19769</v>
      </c>
      <c r="B1683" s="1" t="s">
        <v>16911</v>
      </c>
      <c r="C1683" s="1" t="s">
        <v>17448</v>
      </c>
      <c r="D1683" s="14">
        <v>336198</v>
      </c>
    </row>
    <row r="1684" spans="1:4" x14ac:dyDescent="0.2">
      <c r="A1684" s="6" t="s">
        <v>19769</v>
      </c>
      <c r="B1684" s="1" t="s">
        <v>16911</v>
      </c>
      <c r="C1684" s="1" t="s">
        <v>17449</v>
      </c>
      <c r="D1684" s="14">
        <v>125104</v>
      </c>
    </row>
    <row r="1685" spans="1:4" x14ac:dyDescent="0.2">
      <c r="A1685" s="6" t="s">
        <v>19769</v>
      </c>
      <c r="B1685" s="1" t="s">
        <v>10580</v>
      </c>
      <c r="C1685" s="1" t="s">
        <v>16986</v>
      </c>
      <c r="D1685" s="14">
        <v>13500000</v>
      </c>
    </row>
    <row r="1686" spans="1:4" x14ac:dyDescent="0.2">
      <c r="A1686" s="6" t="s">
        <v>19769</v>
      </c>
      <c r="B1686" s="1" t="s">
        <v>10580</v>
      </c>
      <c r="C1686" s="1" t="s">
        <v>17450</v>
      </c>
      <c r="D1686" s="14">
        <v>9388430</v>
      </c>
    </row>
    <row r="1687" spans="1:4" x14ac:dyDescent="0.2">
      <c r="A1687" s="6" t="s">
        <v>19769</v>
      </c>
      <c r="B1687" s="1" t="s">
        <v>10580</v>
      </c>
      <c r="C1687" s="1" t="s">
        <v>17173</v>
      </c>
      <c r="D1687" s="14">
        <v>9000000</v>
      </c>
    </row>
    <row r="1688" spans="1:4" x14ac:dyDescent="0.2">
      <c r="A1688" s="6" t="s">
        <v>19769</v>
      </c>
      <c r="B1688" s="1" t="s">
        <v>10580</v>
      </c>
      <c r="C1688" s="1" t="s">
        <v>16989</v>
      </c>
      <c r="D1688" s="14">
        <v>7000000</v>
      </c>
    </row>
    <row r="1689" spans="1:4" x14ac:dyDescent="0.2">
      <c r="A1689" s="6" t="s">
        <v>19769</v>
      </c>
      <c r="B1689" s="1" t="s">
        <v>10580</v>
      </c>
      <c r="C1689" s="1" t="s">
        <v>17346</v>
      </c>
      <c r="D1689" s="14">
        <v>6000000</v>
      </c>
    </row>
    <row r="1690" spans="1:4" x14ac:dyDescent="0.2">
      <c r="A1690" s="6" t="s">
        <v>19769</v>
      </c>
      <c r="B1690" s="1" t="s">
        <v>10580</v>
      </c>
      <c r="C1690" s="1" t="s">
        <v>16990</v>
      </c>
      <c r="D1690" s="14">
        <v>5016960</v>
      </c>
    </row>
    <row r="1691" spans="1:4" x14ac:dyDescent="0.2">
      <c r="A1691" s="6" t="s">
        <v>19769</v>
      </c>
      <c r="B1691" s="1" t="s">
        <v>10580</v>
      </c>
      <c r="C1691" s="1" t="s">
        <v>16993</v>
      </c>
      <c r="D1691" s="14">
        <v>4300560</v>
      </c>
    </row>
    <row r="1692" spans="1:4" x14ac:dyDescent="0.2">
      <c r="A1692" s="6" t="s">
        <v>19769</v>
      </c>
      <c r="B1692" s="1" t="s">
        <v>10580</v>
      </c>
      <c r="C1692" s="1" t="s">
        <v>17396</v>
      </c>
      <c r="D1692" s="14">
        <v>4086454</v>
      </c>
    </row>
    <row r="1693" spans="1:4" x14ac:dyDescent="0.2">
      <c r="A1693" s="6" t="s">
        <v>19769</v>
      </c>
      <c r="B1693" s="1" t="s">
        <v>10580</v>
      </c>
      <c r="C1693" s="1" t="s">
        <v>19607</v>
      </c>
      <c r="D1693" s="14">
        <v>3750000</v>
      </c>
    </row>
    <row r="1694" spans="1:4" x14ac:dyDescent="0.2">
      <c r="A1694" s="6" t="s">
        <v>19769</v>
      </c>
      <c r="B1694" s="1" t="s">
        <v>10580</v>
      </c>
      <c r="C1694" s="1" t="s">
        <v>16988</v>
      </c>
      <c r="D1694" s="14">
        <v>3452183</v>
      </c>
    </row>
    <row r="1695" spans="1:4" x14ac:dyDescent="0.2">
      <c r="A1695" s="6" t="s">
        <v>19769</v>
      </c>
      <c r="B1695" s="1" t="s">
        <v>10580</v>
      </c>
      <c r="C1695" s="1" t="s">
        <v>17351</v>
      </c>
      <c r="D1695" s="14">
        <v>2732000</v>
      </c>
    </row>
    <row r="1696" spans="1:4" x14ac:dyDescent="0.2">
      <c r="A1696" s="6" t="s">
        <v>19769</v>
      </c>
      <c r="B1696" s="1" t="s">
        <v>10580</v>
      </c>
      <c r="C1696" s="1" t="s">
        <v>17352</v>
      </c>
      <c r="D1696" s="14">
        <v>2524200</v>
      </c>
    </row>
    <row r="1697" spans="1:4" x14ac:dyDescent="0.2">
      <c r="A1697" s="6" t="s">
        <v>19769</v>
      </c>
      <c r="B1697" s="1" t="s">
        <v>10580</v>
      </c>
      <c r="C1697" s="1" t="s">
        <v>17451</v>
      </c>
      <c r="D1697" s="14">
        <v>1448490</v>
      </c>
    </row>
    <row r="1698" spans="1:4" x14ac:dyDescent="0.2">
      <c r="A1698" s="6" t="s">
        <v>19769</v>
      </c>
      <c r="B1698" s="1" t="s">
        <v>10580</v>
      </c>
      <c r="C1698" s="1" t="s">
        <v>17452</v>
      </c>
      <c r="D1698" s="14">
        <v>1316809</v>
      </c>
    </row>
    <row r="1699" spans="1:4" x14ac:dyDescent="0.2">
      <c r="A1699" s="6" t="s">
        <v>19769</v>
      </c>
      <c r="B1699" s="1" t="s">
        <v>10580</v>
      </c>
      <c r="C1699" s="1" t="s">
        <v>17182</v>
      </c>
      <c r="D1699" s="14">
        <v>1149720</v>
      </c>
    </row>
    <row r="1700" spans="1:4" x14ac:dyDescent="0.2">
      <c r="A1700" s="6" t="s">
        <v>19769</v>
      </c>
      <c r="B1700" s="1" t="s">
        <v>10580</v>
      </c>
      <c r="C1700" s="1" t="s">
        <v>17453</v>
      </c>
      <c r="D1700" s="14">
        <v>915243</v>
      </c>
    </row>
    <row r="1701" spans="1:4" x14ac:dyDescent="0.2">
      <c r="A1701" s="6" t="s">
        <v>19769</v>
      </c>
      <c r="B1701" s="1" t="s">
        <v>10580</v>
      </c>
      <c r="C1701" s="1" t="s">
        <v>16998</v>
      </c>
      <c r="D1701" s="14">
        <v>816482</v>
      </c>
    </row>
    <row r="1702" spans="1:4" x14ac:dyDescent="0.2">
      <c r="A1702" s="6" t="s">
        <v>19769</v>
      </c>
      <c r="B1702" s="1" t="s">
        <v>10595</v>
      </c>
      <c r="C1702" s="1" t="s">
        <v>17001</v>
      </c>
      <c r="D1702" s="14">
        <v>18862876</v>
      </c>
    </row>
    <row r="1703" spans="1:4" x14ac:dyDescent="0.2">
      <c r="A1703" s="6" t="s">
        <v>19769</v>
      </c>
      <c r="B1703" s="1" t="s">
        <v>10595</v>
      </c>
      <c r="C1703" s="1" t="s">
        <v>17454</v>
      </c>
      <c r="D1703" s="14">
        <v>13550000</v>
      </c>
    </row>
    <row r="1704" spans="1:4" x14ac:dyDescent="0.2">
      <c r="A1704" s="6" t="s">
        <v>19769</v>
      </c>
      <c r="B1704" s="1" t="s">
        <v>10595</v>
      </c>
      <c r="C1704" s="1" t="s">
        <v>17003</v>
      </c>
      <c r="D1704" s="14">
        <v>12700000</v>
      </c>
    </row>
    <row r="1705" spans="1:4" x14ac:dyDescent="0.2">
      <c r="A1705" s="6" t="s">
        <v>19769</v>
      </c>
      <c r="B1705" s="1" t="s">
        <v>10595</v>
      </c>
      <c r="C1705" s="1" t="s">
        <v>17004</v>
      </c>
      <c r="D1705" s="14">
        <v>8000000</v>
      </c>
    </row>
    <row r="1706" spans="1:4" x14ac:dyDescent="0.2">
      <c r="A1706" s="6" t="s">
        <v>19769</v>
      </c>
      <c r="B1706" s="1" t="s">
        <v>10595</v>
      </c>
      <c r="C1706" s="1" t="s">
        <v>17005</v>
      </c>
      <c r="D1706" s="14">
        <v>7128000</v>
      </c>
    </row>
    <row r="1707" spans="1:4" x14ac:dyDescent="0.2">
      <c r="A1707" s="6" t="s">
        <v>19769</v>
      </c>
      <c r="B1707" s="1" t="s">
        <v>10595</v>
      </c>
      <c r="C1707" s="1" t="s">
        <v>17006</v>
      </c>
      <c r="D1707" s="14">
        <v>5305000</v>
      </c>
    </row>
    <row r="1708" spans="1:4" x14ac:dyDescent="0.2">
      <c r="A1708" s="6" t="s">
        <v>19769</v>
      </c>
      <c r="B1708" s="1" t="s">
        <v>10595</v>
      </c>
      <c r="C1708" s="1" t="s">
        <v>17007</v>
      </c>
      <c r="D1708" s="14">
        <v>3000000</v>
      </c>
    </row>
    <row r="1709" spans="1:4" x14ac:dyDescent="0.2">
      <c r="A1709" s="6" t="s">
        <v>19769</v>
      </c>
      <c r="B1709" s="1" t="s">
        <v>10595</v>
      </c>
      <c r="C1709" s="1" t="s">
        <v>16941</v>
      </c>
      <c r="D1709" s="14">
        <v>2730000</v>
      </c>
    </row>
    <row r="1710" spans="1:4" x14ac:dyDescent="0.2">
      <c r="A1710" s="6" t="s">
        <v>19769</v>
      </c>
      <c r="B1710" s="1" t="s">
        <v>10595</v>
      </c>
      <c r="C1710" s="1" t="s">
        <v>17008</v>
      </c>
      <c r="D1710" s="14">
        <v>2277960</v>
      </c>
    </row>
    <row r="1711" spans="1:4" x14ac:dyDescent="0.2">
      <c r="A1711" s="6" t="s">
        <v>19769</v>
      </c>
      <c r="B1711" s="1" t="s">
        <v>10595</v>
      </c>
      <c r="C1711" s="1" t="s">
        <v>17002</v>
      </c>
      <c r="D1711" s="14">
        <v>2119214</v>
      </c>
    </row>
    <row r="1712" spans="1:4" x14ac:dyDescent="0.2">
      <c r="A1712" s="6" t="s">
        <v>19769</v>
      </c>
      <c r="B1712" s="1" t="s">
        <v>10595</v>
      </c>
      <c r="C1712" s="1" t="s">
        <v>17010</v>
      </c>
      <c r="D1712" s="14">
        <v>1472400</v>
      </c>
    </row>
    <row r="1713" spans="1:4" x14ac:dyDescent="0.2">
      <c r="A1713" s="6" t="s">
        <v>19769</v>
      </c>
      <c r="B1713" s="1" t="s">
        <v>10595</v>
      </c>
      <c r="C1713" s="1" t="s">
        <v>17290</v>
      </c>
      <c r="D1713" s="14">
        <v>1448490</v>
      </c>
    </row>
    <row r="1714" spans="1:4" x14ac:dyDescent="0.2">
      <c r="A1714" s="6" t="s">
        <v>19769</v>
      </c>
      <c r="B1714" s="1" t="s">
        <v>10595</v>
      </c>
      <c r="C1714" s="1" t="s">
        <v>17012</v>
      </c>
      <c r="D1714" s="14">
        <v>948163</v>
      </c>
    </row>
    <row r="1715" spans="1:4" x14ac:dyDescent="0.2">
      <c r="A1715" s="6" t="s">
        <v>19769</v>
      </c>
      <c r="B1715" s="1" t="s">
        <v>10595</v>
      </c>
      <c r="C1715" s="1" t="s">
        <v>17009</v>
      </c>
      <c r="D1715" s="14">
        <v>915243</v>
      </c>
    </row>
    <row r="1716" spans="1:4" x14ac:dyDescent="0.2">
      <c r="A1716" s="6" t="s">
        <v>19769</v>
      </c>
      <c r="B1716" s="1" t="s">
        <v>10595</v>
      </c>
      <c r="C1716" s="1" t="s">
        <v>17014</v>
      </c>
      <c r="D1716" s="14">
        <v>507336</v>
      </c>
    </row>
    <row r="1717" spans="1:4" x14ac:dyDescent="0.2">
      <c r="A1717" s="6" t="s">
        <v>19769</v>
      </c>
      <c r="B1717" s="1" t="s">
        <v>10611</v>
      </c>
      <c r="C1717" s="1" t="s">
        <v>17016</v>
      </c>
      <c r="D1717" s="14">
        <v>20644400</v>
      </c>
    </row>
    <row r="1718" spans="1:4" x14ac:dyDescent="0.2">
      <c r="A1718" s="6" t="s">
        <v>19769</v>
      </c>
      <c r="B1718" s="1" t="s">
        <v>10611</v>
      </c>
      <c r="C1718" s="1" t="s">
        <v>17017</v>
      </c>
      <c r="D1718" s="14">
        <v>15719063</v>
      </c>
    </row>
    <row r="1719" spans="1:4" x14ac:dyDescent="0.2">
      <c r="A1719" s="6" t="s">
        <v>19769</v>
      </c>
      <c r="B1719" s="1" t="s">
        <v>10611</v>
      </c>
      <c r="C1719" s="1" t="s">
        <v>17103</v>
      </c>
      <c r="D1719" s="14">
        <v>9800000</v>
      </c>
    </row>
    <row r="1720" spans="1:4" x14ac:dyDescent="0.2">
      <c r="A1720" s="6" t="s">
        <v>19769</v>
      </c>
      <c r="B1720" s="1" t="s">
        <v>10611</v>
      </c>
      <c r="C1720" s="1" t="s">
        <v>17018</v>
      </c>
      <c r="D1720" s="14">
        <v>7459925</v>
      </c>
    </row>
    <row r="1721" spans="1:4" x14ac:dyDescent="0.2">
      <c r="A1721" s="6" t="s">
        <v>19769</v>
      </c>
      <c r="B1721" s="1" t="s">
        <v>10611</v>
      </c>
      <c r="C1721" s="1" t="s">
        <v>17022</v>
      </c>
      <c r="D1721" s="14">
        <v>6515510</v>
      </c>
    </row>
    <row r="1722" spans="1:4" x14ac:dyDescent="0.2">
      <c r="A1722" s="6" t="s">
        <v>19769</v>
      </c>
      <c r="B1722" s="1" t="s">
        <v>10611</v>
      </c>
      <c r="C1722" s="1" t="s">
        <v>17019</v>
      </c>
      <c r="D1722" s="14">
        <v>5421333</v>
      </c>
    </row>
    <row r="1723" spans="1:4" x14ac:dyDescent="0.2">
      <c r="A1723" s="6" t="s">
        <v>19769</v>
      </c>
      <c r="B1723" s="1" t="s">
        <v>10611</v>
      </c>
      <c r="C1723" s="1" t="s">
        <v>17023</v>
      </c>
      <c r="D1723" s="14">
        <v>4650000</v>
      </c>
    </row>
    <row r="1724" spans="1:4" x14ac:dyDescent="0.2">
      <c r="A1724" s="6" t="s">
        <v>19769</v>
      </c>
      <c r="B1724" s="1" t="s">
        <v>10611</v>
      </c>
      <c r="C1724" s="1" t="s">
        <v>17020</v>
      </c>
      <c r="D1724" s="14">
        <v>2761114</v>
      </c>
    </row>
    <row r="1725" spans="1:4" x14ac:dyDescent="0.2">
      <c r="A1725" s="6" t="s">
        <v>19769</v>
      </c>
      <c r="B1725" s="1" t="s">
        <v>10611</v>
      </c>
      <c r="C1725" s="1" t="s">
        <v>17060</v>
      </c>
      <c r="D1725" s="14">
        <v>2732000</v>
      </c>
    </row>
    <row r="1726" spans="1:4" x14ac:dyDescent="0.2">
      <c r="A1726" s="6" t="s">
        <v>19769</v>
      </c>
      <c r="B1726" s="1" t="s">
        <v>10611</v>
      </c>
      <c r="C1726" s="1" t="s">
        <v>17455</v>
      </c>
      <c r="D1726" s="14">
        <v>2000000</v>
      </c>
    </row>
    <row r="1727" spans="1:4" x14ac:dyDescent="0.2">
      <c r="A1727" s="6" t="s">
        <v>19769</v>
      </c>
      <c r="B1727" s="1" t="s">
        <v>10611</v>
      </c>
      <c r="C1727" s="1" t="s">
        <v>17026</v>
      </c>
      <c r="D1727" s="14">
        <v>1448490</v>
      </c>
    </row>
    <row r="1728" spans="1:4" x14ac:dyDescent="0.2">
      <c r="A1728" s="6" t="s">
        <v>19769</v>
      </c>
      <c r="B1728" s="1" t="s">
        <v>10611</v>
      </c>
      <c r="C1728" s="1" t="s">
        <v>17456</v>
      </c>
      <c r="D1728" s="14">
        <v>1448490</v>
      </c>
    </row>
    <row r="1729" spans="1:4" x14ac:dyDescent="0.2">
      <c r="A1729" s="6" t="s">
        <v>19769</v>
      </c>
      <c r="B1729" s="1" t="s">
        <v>10611</v>
      </c>
      <c r="C1729" s="1" t="s">
        <v>17305</v>
      </c>
      <c r="D1729" s="14">
        <v>884879</v>
      </c>
    </row>
    <row r="1730" spans="1:4" x14ac:dyDescent="0.2">
      <c r="A1730" s="6" t="s">
        <v>19769</v>
      </c>
      <c r="B1730" s="1" t="s">
        <v>10611</v>
      </c>
      <c r="C1730" s="1" t="s">
        <v>17027</v>
      </c>
      <c r="D1730" s="14">
        <v>816482</v>
      </c>
    </row>
    <row r="1731" spans="1:4" x14ac:dyDescent="0.2">
      <c r="A1731" s="6" t="s">
        <v>19769</v>
      </c>
      <c r="B1731" s="1" t="s">
        <v>10611</v>
      </c>
      <c r="C1731" s="1" t="s">
        <v>17249</v>
      </c>
      <c r="D1731" s="14">
        <v>434547</v>
      </c>
    </row>
    <row r="1732" spans="1:4" x14ac:dyDescent="0.2">
      <c r="A1732" s="6" t="s">
        <v>19769</v>
      </c>
      <c r="B1732" s="1" t="s">
        <v>10611</v>
      </c>
      <c r="C1732" s="1" t="s">
        <v>17457</v>
      </c>
      <c r="D1732" s="14">
        <v>281484</v>
      </c>
    </row>
    <row r="1733" spans="1:4" x14ac:dyDescent="0.2">
      <c r="A1733" s="6" t="s">
        <v>19769</v>
      </c>
      <c r="B1733" s="1" t="s">
        <v>10611</v>
      </c>
      <c r="C1733" s="1" t="s">
        <v>17458</v>
      </c>
      <c r="D1733" s="14">
        <v>77560</v>
      </c>
    </row>
    <row r="1734" spans="1:4" x14ac:dyDescent="0.2">
      <c r="A1734" s="6" t="s">
        <v>19769</v>
      </c>
      <c r="B1734" s="1" t="s">
        <v>10626</v>
      </c>
      <c r="C1734" s="1" t="s">
        <v>17032</v>
      </c>
      <c r="D1734" s="14">
        <v>14700000</v>
      </c>
    </row>
    <row r="1735" spans="1:4" x14ac:dyDescent="0.2">
      <c r="A1735" s="6" t="s">
        <v>19769</v>
      </c>
      <c r="B1735" s="1" t="s">
        <v>10626</v>
      </c>
      <c r="C1735" s="1" t="s">
        <v>17331</v>
      </c>
      <c r="D1735" s="14">
        <v>14596888</v>
      </c>
    </row>
    <row r="1736" spans="1:4" x14ac:dyDescent="0.2">
      <c r="A1736" s="6" t="s">
        <v>19769</v>
      </c>
      <c r="B1736" s="1" t="s">
        <v>10626</v>
      </c>
      <c r="C1736" s="1" t="s">
        <v>17361</v>
      </c>
      <c r="D1736" s="14">
        <v>12909090</v>
      </c>
    </row>
    <row r="1737" spans="1:4" x14ac:dyDescent="0.2">
      <c r="A1737" s="6" t="s">
        <v>19769</v>
      </c>
      <c r="B1737" s="1" t="s">
        <v>10626</v>
      </c>
      <c r="C1737" s="1" t="s">
        <v>17122</v>
      </c>
      <c r="D1737" s="14">
        <v>8720000</v>
      </c>
    </row>
    <row r="1738" spans="1:4" x14ac:dyDescent="0.2">
      <c r="A1738" s="6" t="s">
        <v>19769</v>
      </c>
      <c r="B1738" s="1" t="s">
        <v>10626</v>
      </c>
      <c r="C1738" s="1" t="s">
        <v>17033</v>
      </c>
      <c r="D1738" s="14">
        <v>7974482</v>
      </c>
    </row>
    <row r="1739" spans="1:4" x14ac:dyDescent="0.2">
      <c r="A1739" s="6" t="s">
        <v>19769</v>
      </c>
      <c r="B1739" s="1" t="s">
        <v>10626</v>
      </c>
      <c r="C1739" s="1" t="s">
        <v>17455</v>
      </c>
      <c r="D1739" s="14">
        <v>7798000</v>
      </c>
    </row>
    <row r="1740" spans="1:4" x14ac:dyDescent="0.2">
      <c r="A1740" s="6" t="s">
        <v>19769</v>
      </c>
      <c r="B1740" s="1" t="s">
        <v>10626</v>
      </c>
      <c r="C1740" s="1" t="s">
        <v>17036</v>
      </c>
      <c r="D1740" s="14">
        <v>3878896</v>
      </c>
    </row>
    <row r="1741" spans="1:4" x14ac:dyDescent="0.2">
      <c r="A1741" s="6" t="s">
        <v>19769</v>
      </c>
      <c r="B1741" s="1" t="s">
        <v>10626</v>
      </c>
      <c r="C1741" s="1" t="s">
        <v>17037</v>
      </c>
      <c r="D1741" s="14">
        <v>3793693</v>
      </c>
    </row>
    <row r="1742" spans="1:4" x14ac:dyDescent="0.2">
      <c r="A1742" s="6" t="s">
        <v>19769</v>
      </c>
      <c r="B1742" s="1" t="s">
        <v>10626</v>
      </c>
      <c r="C1742" s="1" t="s">
        <v>17025</v>
      </c>
      <c r="D1742" s="14">
        <v>1448490</v>
      </c>
    </row>
    <row r="1743" spans="1:4" x14ac:dyDescent="0.2">
      <c r="A1743" s="6" t="s">
        <v>19769</v>
      </c>
      <c r="B1743" s="1" t="s">
        <v>10626</v>
      </c>
      <c r="C1743" s="1" t="s">
        <v>17040</v>
      </c>
      <c r="D1743" s="14">
        <v>1316809</v>
      </c>
    </row>
    <row r="1744" spans="1:4" x14ac:dyDescent="0.2">
      <c r="A1744" s="6" t="s">
        <v>19769</v>
      </c>
      <c r="B1744" s="1" t="s">
        <v>10626</v>
      </c>
      <c r="C1744" s="1" t="s">
        <v>17035</v>
      </c>
      <c r="D1744" s="14">
        <v>1302579</v>
      </c>
    </row>
    <row r="1745" spans="1:4" x14ac:dyDescent="0.2">
      <c r="A1745" s="6" t="s">
        <v>19769</v>
      </c>
      <c r="B1745" s="1" t="s">
        <v>10626</v>
      </c>
      <c r="C1745" s="1" t="s">
        <v>17459</v>
      </c>
      <c r="D1745" s="14">
        <v>1259805</v>
      </c>
    </row>
    <row r="1746" spans="1:4" x14ac:dyDescent="0.2">
      <c r="A1746" s="6" t="s">
        <v>19769</v>
      </c>
      <c r="B1746" s="1" t="s">
        <v>10626</v>
      </c>
      <c r="C1746" s="1" t="s">
        <v>17344</v>
      </c>
      <c r="D1746" s="14">
        <v>981084</v>
      </c>
    </row>
    <row r="1747" spans="1:4" x14ac:dyDescent="0.2">
      <c r="A1747" s="6" t="s">
        <v>19769</v>
      </c>
      <c r="B1747" s="1" t="s">
        <v>10626</v>
      </c>
      <c r="C1747" s="1" t="s">
        <v>17238</v>
      </c>
      <c r="D1747" s="14">
        <v>948163</v>
      </c>
    </row>
    <row r="1748" spans="1:4" x14ac:dyDescent="0.2">
      <c r="A1748" s="6" t="s">
        <v>19769</v>
      </c>
      <c r="B1748" s="1" t="s">
        <v>10626</v>
      </c>
      <c r="C1748" s="1" t="s">
        <v>17043</v>
      </c>
      <c r="D1748" s="14">
        <v>816482</v>
      </c>
    </row>
    <row r="1749" spans="1:4" x14ac:dyDescent="0.2">
      <c r="A1749" s="6" t="s">
        <v>19769</v>
      </c>
      <c r="B1749" s="1" t="s">
        <v>10626</v>
      </c>
      <c r="C1749" s="1" t="s">
        <v>17460</v>
      </c>
      <c r="D1749" s="14">
        <v>816482</v>
      </c>
    </row>
    <row r="1750" spans="1:4" x14ac:dyDescent="0.2">
      <c r="A1750" s="6" t="s">
        <v>19769</v>
      </c>
      <c r="B1750" s="1" t="s">
        <v>10626</v>
      </c>
      <c r="C1750" s="1" t="s">
        <v>17044</v>
      </c>
      <c r="D1750" s="14">
        <v>507336</v>
      </c>
    </row>
    <row r="1751" spans="1:4" x14ac:dyDescent="0.2">
      <c r="A1751" s="6" t="s">
        <v>19769</v>
      </c>
      <c r="B1751" s="1" t="s">
        <v>10626</v>
      </c>
      <c r="C1751" s="1" t="s">
        <v>19728</v>
      </c>
      <c r="D1751" s="14">
        <v>477150</v>
      </c>
    </row>
    <row r="1752" spans="1:4" x14ac:dyDescent="0.2">
      <c r="A1752" s="6" t="s">
        <v>19769</v>
      </c>
      <c r="B1752" s="1" t="s">
        <v>10642</v>
      </c>
      <c r="C1752" s="1" t="s">
        <v>17106</v>
      </c>
      <c r="D1752" s="14">
        <v>11595506</v>
      </c>
    </row>
    <row r="1753" spans="1:4" x14ac:dyDescent="0.2">
      <c r="A1753" s="6" t="s">
        <v>19769</v>
      </c>
      <c r="B1753" s="1" t="s">
        <v>10642</v>
      </c>
      <c r="C1753" s="1" t="s">
        <v>17047</v>
      </c>
      <c r="D1753" s="14">
        <v>10854850</v>
      </c>
    </row>
    <row r="1754" spans="1:4" x14ac:dyDescent="0.2">
      <c r="A1754" s="6" t="s">
        <v>19769</v>
      </c>
      <c r="B1754" s="1" t="s">
        <v>10642</v>
      </c>
      <c r="C1754" s="1" t="s">
        <v>17049</v>
      </c>
      <c r="D1754" s="14">
        <v>6754913</v>
      </c>
    </row>
    <row r="1755" spans="1:4" x14ac:dyDescent="0.2">
      <c r="A1755" s="6" t="s">
        <v>19769</v>
      </c>
      <c r="B1755" s="1" t="s">
        <v>10642</v>
      </c>
      <c r="C1755" s="1" t="s">
        <v>17050</v>
      </c>
      <c r="D1755" s="14">
        <v>5381750</v>
      </c>
    </row>
    <row r="1756" spans="1:4" x14ac:dyDescent="0.2">
      <c r="A1756" s="6" t="s">
        <v>19769</v>
      </c>
      <c r="B1756" s="1" t="s">
        <v>10642</v>
      </c>
      <c r="C1756" s="1" t="s">
        <v>17056</v>
      </c>
      <c r="D1756" s="14">
        <v>3457149</v>
      </c>
    </row>
    <row r="1757" spans="1:4" x14ac:dyDescent="0.2">
      <c r="A1757" s="6" t="s">
        <v>19769</v>
      </c>
      <c r="B1757" s="1" t="s">
        <v>10642</v>
      </c>
      <c r="C1757" s="1" t="s">
        <v>17284</v>
      </c>
      <c r="D1757" s="14">
        <v>3000000</v>
      </c>
    </row>
    <row r="1758" spans="1:4" x14ac:dyDescent="0.2">
      <c r="A1758" s="6" t="s">
        <v>19769</v>
      </c>
      <c r="B1758" s="1" t="s">
        <v>10642</v>
      </c>
      <c r="C1758" s="1" t="s">
        <v>17051</v>
      </c>
      <c r="D1758" s="14">
        <v>2750000</v>
      </c>
    </row>
    <row r="1759" spans="1:4" x14ac:dyDescent="0.2">
      <c r="A1759" s="6" t="s">
        <v>19769</v>
      </c>
      <c r="B1759" s="1" t="s">
        <v>10642</v>
      </c>
      <c r="C1759" s="1" t="s">
        <v>16981</v>
      </c>
      <c r="D1759" s="14">
        <v>2596490</v>
      </c>
    </row>
    <row r="1760" spans="1:4" x14ac:dyDescent="0.2">
      <c r="A1760" s="6" t="s">
        <v>19769</v>
      </c>
      <c r="B1760" s="1" t="s">
        <v>10642</v>
      </c>
      <c r="C1760" s="1" t="s">
        <v>17048</v>
      </c>
      <c r="D1760" s="14">
        <v>2373538</v>
      </c>
    </row>
    <row r="1761" spans="1:4" x14ac:dyDescent="0.2">
      <c r="A1761" s="6" t="s">
        <v>19769</v>
      </c>
      <c r="B1761" s="1" t="s">
        <v>10642</v>
      </c>
      <c r="C1761" s="1" t="s">
        <v>17058</v>
      </c>
      <c r="D1761" s="14">
        <v>1790281</v>
      </c>
    </row>
    <row r="1762" spans="1:4" x14ac:dyDescent="0.2">
      <c r="A1762" s="6" t="s">
        <v>19769</v>
      </c>
      <c r="B1762" s="1" t="s">
        <v>10642</v>
      </c>
      <c r="C1762" s="1" t="s">
        <v>17057</v>
      </c>
      <c r="D1762" s="14">
        <v>1762280</v>
      </c>
    </row>
    <row r="1763" spans="1:4" x14ac:dyDescent="0.2">
      <c r="A1763" s="6" t="s">
        <v>19769</v>
      </c>
      <c r="B1763" s="1" t="s">
        <v>10642</v>
      </c>
      <c r="C1763" s="1" t="s">
        <v>17059</v>
      </c>
      <c r="D1763" s="14">
        <v>1519200</v>
      </c>
    </row>
    <row r="1764" spans="1:4" x14ac:dyDescent="0.2">
      <c r="A1764" s="6" t="s">
        <v>19769</v>
      </c>
      <c r="B1764" s="1" t="s">
        <v>10642</v>
      </c>
      <c r="C1764" s="1" t="s">
        <v>17461</v>
      </c>
      <c r="D1764" s="14">
        <v>1370000</v>
      </c>
    </row>
    <row r="1765" spans="1:4" x14ac:dyDescent="0.2">
      <c r="A1765" s="6" t="s">
        <v>19769</v>
      </c>
      <c r="B1765" s="1" t="s">
        <v>10642</v>
      </c>
      <c r="C1765" s="1" t="s">
        <v>17053</v>
      </c>
      <c r="D1765" s="14">
        <v>915243</v>
      </c>
    </row>
    <row r="1766" spans="1:4" x14ac:dyDescent="0.2">
      <c r="A1766" s="6" t="s">
        <v>19769</v>
      </c>
      <c r="B1766" s="1" t="s">
        <v>10642</v>
      </c>
      <c r="C1766" s="1" t="s">
        <v>17067</v>
      </c>
      <c r="D1766" s="14">
        <v>507336</v>
      </c>
    </row>
    <row r="1767" spans="1:4" x14ac:dyDescent="0.2">
      <c r="A1767" s="6" t="s">
        <v>19769</v>
      </c>
      <c r="B1767" s="1" t="s">
        <v>10642</v>
      </c>
      <c r="C1767" s="1" t="s">
        <v>17101</v>
      </c>
      <c r="D1767" s="14">
        <v>91254</v>
      </c>
    </row>
    <row r="1768" spans="1:4" x14ac:dyDescent="0.2">
      <c r="A1768" s="6" t="s">
        <v>19769</v>
      </c>
      <c r="B1768" s="1" t="s">
        <v>10642</v>
      </c>
      <c r="C1768" s="1" t="s">
        <v>17441</v>
      </c>
      <c r="D1768" s="14">
        <v>28894</v>
      </c>
    </row>
    <row r="1769" spans="1:4" x14ac:dyDescent="0.2">
      <c r="A1769" s="6" t="s">
        <v>19769</v>
      </c>
      <c r="B1769" s="1" t="s">
        <v>10642</v>
      </c>
      <c r="C1769" s="1" t="s">
        <v>17462</v>
      </c>
      <c r="D1769" s="14">
        <v>19211</v>
      </c>
    </row>
    <row r="1770" spans="1:4" x14ac:dyDescent="0.2">
      <c r="A1770" s="6" t="s">
        <v>19769</v>
      </c>
      <c r="B1770" s="1" t="s">
        <v>10657</v>
      </c>
      <c r="C1770" s="1" t="s">
        <v>17069</v>
      </c>
      <c r="D1770" s="14">
        <v>14000000</v>
      </c>
    </row>
    <row r="1771" spans="1:4" x14ac:dyDescent="0.2">
      <c r="A1771" s="6" t="s">
        <v>19769</v>
      </c>
      <c r="B1771" s="1" t="s">
        <v>10657</v>
      </c>
      <c r="C1771" s="1" t="s">
        <v>17292</v>
      </c>
      <c r="D1771" s="14">
        <v>8000000</v>
      </c>
    </row>
    <row r="1772" spans="1:4" x14ac:dyDescent="0.2">
      <c r="A1772" s="6" t="s">
        <v>19769</v>
      </c>
      <c r="B1772" s="1" t="s">
        <v>10657</v>
      </c>
      <c r="C1772" s="1" t="s">
        <v>17234</v>
      </c>
      <c r="D1772" s="14">
        <v>7707865</v>
      </c>
    </row>
    <row r="1773" spans="1:4" x14ac:dyDescent="0.2">
      <c r="A1773" s="6" t="s">
        <v>19769</v>
      </c>
      <c r="B1773" s="1" t="s">
        <v>10657</v>
      </c>
      <c r="C1773" s="1" t="s">
        <v>17072</v>
      </c>
      <c r="D1773" s="14">
        <v>6000000</v>
      </c>
    </row>
    <row r="1774" spans="1:4" x14ac:dyDescent="0.2">
      <c r="A1774" s="6" t="s">
        <v>19769</v>
      </c>
      <c r="B1774" s="1" t="s">
        <v>10657</v>
      </c>
      <c r="C1774" s="1" t="s">
        <v>17206</v>
      </c>
      <c r="D1774" s="14">
        <v>5479933</v>
      </c>
    </row>
    <row r="1775" spans="1:4" x14ac:dyDescent="0.2">
      <c r="A1775" s="6" t="s">
        <v>19769</v>
      </c>
      <c r="B1775" s="1" t="s">
        <v>10657</v>
      </c>
      <c r="C1775" s="1" t="s">
        <v>17368</v>
      </c>
      <c r="D1775" s="14">
        <v>4500000</v>
      </c>
    </row>
    <row r="1776" spans="1:4" x14ac:dyDescent="0.2">
      <c r="A1776" s="6" t="s">
        <v>19769</v>
      </c>
      <c r="B1776" s="1" t="s">
        <v>10657</v>
      </c>
      <c r="C1776" s="1" t="s">
        <v>17078</v>
      </c>
      <c r="D1776" s="14">
        <v>3800000</v>
      </c>
    </row>
    <row r="1777" spans="1:4" x14ac:dyDescent="0.2">
      <c r="A1777" s="6" t="s">
        <v>19769</v>
      </c>
      <c r="B1777" s="1" t="s">
        <v>10657</v>
      </c>
      <c r="C1777" s="1" t="s">
        <v>17075</v>
      </c>
      <c r="D1777" s="14">
        <v>3000000</v>
      </c>
    </row>
    <row r="1778" spans="1:4" x14ac:dyDescent="0.2">
      <c r="A1778" s="6" t="s">
        <v>19769</v>
      </c>
      <c r="B1778" s="1" t="s">
        <v>10657</v>
      </c>
      <c r="C1778" s="1" t="s">
        <v>17076</v>
      </c>
      <c r="D1778" s="14">
        <v>2772480</v>
      </c>
    </row>
    <row r="1779" spans="1:4" x14ac:dyDescent="0.2">
      <c r="A1779" s="6" t="s">
        <v>19769</v>
      </c>
      <c r="B1779" s="1" t="s">
        <v>10657</v>
      </c>
      <c r="C1779" s="1" t="s">
        <v>17074</v>
      </c>
      <c r="D1779" s="14">
        <v>2568360</v>
      </c>
    </row>
    <row r="1780" spans="1:4" x14ac:dyDescent="0.2">
      <c r="A1780" s="6" t="s">
        <v>19769</v>
      </c>
      <c r="B1780" s="1" t="s">
        <v>10657</v>
      </c>
      <c r="C1780" s="1" t="s">
        <v>17070</v>
      </c>
      <c r="D1780" s="14">
        <v>2325680</v>
      </c>
    </row>
    <row r="1781" spans="1:4" x14ac:dyDescent="0.2">
      <c r="A1781" s="6" t="s">
        <v>19769</v>
      </c>
      <c r="B1781" s="1" t="s">
        <v>10657</v>
      </c>
      <c r="C1781" s="1" t="s">
        <v>17081</v>
      </c>
      <c r="D1781" s="14">
        <v>1227985</v>
      </c>
    </row>
    <row r="1782" spans="1:4" x14ac:dyDescent="0.2">
      <c r="A1782" s="6" t="s">
        <v>19769</v>
      </c>
      <c r="B1782" s="1" t="s">
        <v>10657</v>
      </c>
      <c r="C1782" s="1" t="s">
        <v>17464</v>
      </c>
      <c r="D1782" s="14">
        <v>1145685</v>
      </c>
    </row>
    <row r="1783" spans="1:4" x14ac:dyDescent="0.2">
      <c r="A1783" s="6" t="s">
        <v>19769</v>
      </c>
      <c r="B1783" s="1" t="s">
        <v>10657</v>
      </c>
      <c r="C1783" s="1" t="s">
        <v>17084</v>
      </c>
      <c r="D1783" s="14">
        <v>700000</v>
      </c>
    </row>
    <row r="1784" spans="1:4" x14ac:dyDescent="0.2">
      <c r="A1784" s="6" t="s">
        <v>19769</v>
      </c>
      <c r="B1784" s="1" t="s">
        <v>10657</v>
      </c>
      <c r="C1784" s="1" t="s">
        <v>19631</v>
      </c>
      <c r="D1784" s="14">
        <v>527311</v>
      </c>
    </row>
    <row r="1785" spans="1:4" x14ac:dyDescent="0.2">
      <c r="A1785" s="6" t="s">
        <v>19769</v>
      </c>
      <c r="B1785" s="1" t="s">
        <v>10657</v>
      </c>
      <c r="C1785" s="1" t="s">
        <v>17466</v>
      </c>
      <c r="D1785" s="14">
        <v>361172</v>
      </c>
    </row>
    <row r="1786" spans="1:4" x14ac:dyDescent="0.2">
      <c r="A1786" s="6" t="s">
        <v>19769</v>
      </c>
      <c r="B1786" s="1" t="s">
        <v>10657</v>
      </c>
      <c r="C1786" s="1" t="s">
        <v>17467</v>
      </c>
      <c r="D1786" s="14">
        <v>290724</v>
      </c>
    </row>
    <row r="1787" spans="1:4" x14ac:dyDescent="0.2">
      <c r="A1787" s="6" t="s">
        <v>19769</v>
      </c>
      <c r="B1787" s="1" t="s">
        <v>10673</v>
      </c>
      <c r="C1787" s="1" t="s">
        <v>16949</v>
      </c>
      <c r="D1787" s="14">
        <v>15012000</v>
      </c>
    </row>
    <row r="1788" spans="1:4" x14ac:dyDescent="0.2">
      <c r="A1788" s="6" t="s">
        <v>19769</v>
      </c>
      <c r="B1788" s="1" t="s">
        <v>10673</v>
      </c>
      <c r="C1788" s="1" t="s">
        <v>17090</v>
      </c>
      <c r="D1788" s="14">
        <v>12972973</v>
      </c>
    </row>
    <row r="1789" spans="1:4" x14ac:dyDescent="0.2">
      <c r="A1789" s="6" t="s">
        <v>19769</v>
      </c>
      <c r="B1789" s="1" t="s">
        <v>10673</v>
      </c>
      <c r="C1789" s="1" t="s">
        <v>17091</v>
      </c>
      <c r="D1789" s="14">
        <v>12289544</v>
      </c>
    </row>
    <row r="1790" spans="1:4" x14ac:dyDescent="0.2">
      <c r="A1790" s="6" t="s">
        <v>19769</v>
      </c>
      <c r="B1790" s="1" t="s">
        <v>10673</v>
      </c>
      <c r="C1790" s="1" t="s">
        <v>17092</v>
      </c>
      <c r="D1790" s="14">
        <v>10629213</v>
      </c>
    </row>
    <row r="1791" spans="1:4" x14ac:dyDescent="0.2">
      <c r="A1791" s="6" t="s">
        <v>19769</v>
      </c>
      <c r="B1791" s="1" t="s">
        <v>10673</v>
      </c>
      <c r="C1791" s="1" t="s">
        <v>17094</v>
      </c>
      <c r="D1791" s="14">
        <v>5305000</v>
      </c>
    </row>
    <row r="1792" spans="1:4" x14ac:dyDescent="0.2">
      <c r="A1792" s="6" t="s">
        <v>19769</v>
      </c>
      <c r="B1792" s="1" t="s">
        <v>10673</v>
      </c>
      <c r="C1792" s="1" t="s">
        <v>17096</v>
      </c>
      <c r="D1792" s="14">
        <v>3657500</v>
      </c>
    </row>
    <row r="1793" spans="1:4" x14ac:dyDescent="0.2">
      <c r="A1793" s="6" t="s">
        <v>19769</v>
      </c>
      <c r="B1793" s="1" t="s">
        <v>10673</v>
      </c>
      <c r="C1793" s="1" t="s">
        <v>17088</v>
      </c>
      <c r="D1793" s="14">
        <v>3245152</v>
      </c>
    </row>
    <row r="1794" spans="1:4" x14ac:dyDescent="0.2">
      <c r="A1794" s="6" t="s">
        <v>19769</v>
      </c>
      <c r="B1794" s="1" t="s">
        <v>10673</v>
      </c>
      <c r="C1794" s="1" t="s">
        <v>17095</v>
      </c>
      <c r="D1794" s="14">
        <v>3049920</v>
      </c>
    </row>
    <row r="1795" spans="1:4" x14ac:dyDescent="0.2">
      <c r="A1795" s="6" t="s">
        <v>19769</v>
      </c>
      <c r="B1795" s="1" t="s">
        <v>10673</v>
      </c>
      <c r="C1795" s="1" t="s">
        <v>17097</v>
      </c>
      <c r="D1795" s="14">
        <v>1448490</v>
      </c>
    </row>
    <row r="1796" spans="1:4" x14ac:dyDescent="0.2">
      <c r="A1796" s="6" t="s">
        <v>19769</v>
      </c>
      <c r="B1796" s="1" t="s">
        <v>10673</v>
      </c>
      <c r="C1796" s="1" t="s">
        <v>17099</v>
      </c>
      <c r="D1796" s="14">
        <v>1145685</v>
      </c>
    </row>
    <row r="1797" spans="1:4" x14ac:dyDescent="0.2">
      <c r="A1797" s="6" t="s">
        <v>19769</v>
      </c>
      <c r="B1797" s="1" t="s">
        <v>10673</v>
      </c>
      <c r="C1797" s="1" t="s">
        <v>17098</v>
      </c>
      <c r="D1797" s="14">
        <v>1112880</v>
      </c>
    </row>
    <row r="1798" spans="1:4" x14ac:dyDescent="0.2">
      <c r="A1798" s="6" t="s">
        <v>19769</v>
      </c>
      <c r="B1798" s="1" t="s">
        <v>10673</v>
      </c>
      <c r="C1798" s="1" t="s">
        <v>17468</v>
      </c>
      <c r="D1798" s="14">
        <v>1104240</v>
      </c>
    </row>
    <row r="1799" spans="1:4" x14ac:dyDescent="0.2">
      <c r="A1799" s="6" t="s">
        <v>19769</v>
      </c>
      <c r="B1799" s="1" t="s">
        <v>10673</v>
      </c>
      <c r="C1799" s="1" t="s">
        <v>17089</v>
      </c>
      <c r="D1799" s="14">
        <v>915243</v>
      </c>
    </row>
    <row r="1800" spans="1:4" x14ac:dyDescent="0.2">
      <c r="A1800" s="6" t="s">
        <v>19769</v>
      </c>
      <c r="B1800" s="1" t="s">
        <v>10673</v>
      </c>
      <c r="C1800" s="1" t="s">
        <v>17013</v>
      </c>
      <c r="D1800" s="14">
        <v>816482</v>
      </c>
    </row>
    <row r="1801" spans="1:4" x14ac:dyDescent="0.2">
      <c r="A1801" s="6" t="s">
        <v>19769</v>
      </c>
      <c r="B1801" s="1" t="s">
        <v>10673</v>
      </c>
      <c r="C1801" s="1" t="s">
        <v>17469</v>
      </c>
      <c r="D1801" s="14">
        <v>816482</v>
      </c>
    </row>
    <row r="1802" spans="1:4" x14ac:dyDescent="0.2">
      <c r="A1802" s="6" t="s">
        <v>19769</v>
      </c>
      <c r="B1802" s="1" t="s">
        <v>10673</v>
      </c>
      <c r="C1802" s="1" t="s">
        <v>17102</v>
      </c>
      <c r="D1802" s="14">
        <v>259637</v>
      </c>
    </row>
    <row r="1803" spans="1:4" x14ac:dyDescent="0.2">
      <c r="A1803" s="6" t="s">
        <v>19769</v>
      </c>
      <c r="B1803" s="1" t="s">
        <v>10690</v>
      </c>
      <c r="C1803" s="1" t="s">
        <v>17104</v>
      </c>
      <c r="D1803" s="14">
        <v>21436271</v>
      </c>
    </row>
    <row r="1804" spans="1:4" x14ac:dyDescent="0.2">
      <c r="A1804" s="6" t="s">
        <v>19769</v>
      </c>
      <c r="B1804" s="1" t="s">
        <v>10690</v>
      </c>
      <c r="C1804" s="1" t="s">
        <v>17105</v>
      </c>
      <c r="D1804" s="14">
        <v>14728844</v>
      </c>
    </row>
    <row r="1805" spans="1:4" x14ac:dyDescent="0.2">
      <c r="A1805" s="6" t="s">
        <v>19769</v>
      </c>
      <c r="B1805" s="1" t="s">
        <v>10690</v>
      </c>
      <c r="C1805" s="1" t="s">
        <v>17108</v>
      </c>
      <c r="D1805" s="14">
        <v>8600000</v>
      </c>
    </row>
    <row r="1806" spans="1:4" x14ac:dyDescent="0.2">
      <c r="A1806" s="6" t="s">
        <v>19769</v>
      </c>
      <c r="B1806" s="1" t="s">
        <v>10690</v>
      </c>
      <c r="C1806" s="1" t="s">
        <v>17395</v>
      </c>
      <c r="D1806" s="14">
        <v>6541037</v>
      </c>
    </row>
    <row r="1807" spans="1:4" x14ac:dyDescent="0.2">
      <c r="A1807" s="6" t="s">
        <v>19769</v>
      </c>
      <c r="B1807" s="1" t="s">
        <v>10690</v>
      </c>
      <c r="C1807" s="1" t="s">
        <v>17114</v>
      </c>
      <c r="D1807" s="14">
        <v>5450000</v>
      </c>
    </row>
    <row r="1808" spans="1:4" x14ac:dyDescent="0.2">
      <c r="A1808" s="6" t="s">
        <v>19769</v>
      </c>
      <c r="B1808" s="1" t="s">
        <v>10690</v>
      </c>
      <c r="C1808" s="1" t="s">
        <v>17065</v>
      </c>
      <c r="D1808" s="14">
        <v>4797664</v>
      </c>
    </row>
    <row r="1809" spans="1:4" x14ac:dyDescent="0.2">
      <c r="A1809" s="6" t="s">
        <v>19769</v>
      </c>
      <c r="B1809" s="1" t="s">
        <v>10690</v>
      </c>
      <c r="C1809" s="1" t="s">
        <v>17107</v>
      </c>
      <c r="D1809" s="14">
        <v>4702500</v>
      </c>
    </row>
    <row r="1810" spans="1:4" x14ac:dyDescent="0.2">
      <c r="A1810" s="6" t="s">
        <v>19769</v>
      </c>
      <c r="B1810" s="1" t="s">
        <v>10690</v>
      </c>
      <c r="C1810" s="1" t="s">
        <v>17150</v>
      </c>
      <c r="D1810" s="14">
        <v>1662961</v>
      </c>
    </row>
    <row r="1811" spans="1:4" x14ac:dyDescent="0.2">
      <c r="A1811" s="6" t="s">
        <v>19769</v>
      </c>
      <c r="B1811" s="1" t="s">
        <v>10690</v>
      </c>
      <c r="C1811" s="1" t="s">
        <v>17111</v>
      </c>
      <c r="D1811" s="14">
        <v>1618680</v>
      </c>
    </row>
    <row r="1812" spans="1:4" x14ac:dyDescent="0.2">
      <c r="A1812" s="6" t="s">
        <v>19769</v>
      </c>
      <c r="B1812" s="1" t="s">
        <v>10690</v>
      </c>
      <c r="C1812" s="1" t="s">
        <v>17470</v>
      </c>
      <c r="D1812" s="14">
        <v>1316809</v>
      </c>
    </row>
    <row r="1813" spans="1:4" x14ac:dyDescent="0.2">
      <c r="A1813" s="6" t="s">
        <v>19769</v>
      </c>
      <c r="B1813" s="1" t="s">
        <v>10690</v>
      </c>
      <c r="C1813" s="1" t="s">
        <v>17112</v>
      </c>
      <c r="D1813" s="14">
        <v>1236600</v>
      </c>
    </row>
    <row r="1814" spans="1:4" x14ac:dyDescent="0.2">
      <c r="A1814" s="6" t="s">
        <v>19769</v>
      </c>
      <c r="B1814" s="1" t="s">
        <v>10690</v>
      </c>
      <c r="C1814" s="1" t="s">
        <v>17115</v>
      </c>
      <c r="D1814" s="14">
        <v>1189200</v>
      </c>
    </row>
    <row r="1815" spans="1:4" x14ac:dyDescent="0.2">
      <c r="A1815" s="6" t="s">
        <v>19769</v>
      </c>
      <c r="B1815" s="1" t="s">
        <v>10690</v>
      </c>
      <c r="C1815" s="1" t="s">
        <v>17471</v>
      </c>
      <c r="D1815" s="14">
        <v>981084</v>
      </c>
    </row>
    <row r="1816" spans="1:4" x14ac:dyDescent="0.2">
      <c r="A1816" s="6" t="s">
        <v>19769</v>
      </c>
      <c r="B1816" s="1" t="s">
        <v>10690</v>
      </c>
      <c r="C1816" s="1" t="s">
        <v>17062</v>
      </c>
      <c r="D1816" s="14">
        <v>948163</v>
      </c>
    </row>
    <row r="1817" spans="1:4" x14ac:dyDescent="0.2">
      <c r="A1817" s="6" t="s">
        <v>19769</v>
      </c>
      <c r="B1817" s="1" t="s">
        <v>10690</v>
      </c>
      <c r="C1817" s="1" t="s">
        <v>17069</v>
      </c>
      <c r="D1817" s="14">
        <v>945779</v>
      </c>
    </row>
    <row r="1818" spans="1:4" x14ac:dyDescent="0.2">
      <c r="A1818" s="6" t="s">
        <v>19769</v>
      </c>
      <c r="B1818" s="1" t="s">
        <v>10690</v>
      </c>
      <c r="C1818" s="1" t="s">
        <v>17317</v>
      </c>
      <c r="D1818" s="14">
        <v>915243</v>
      </c>
    </row>
    <row r="1819" spans="1:4" x14ac:dyDescent="0.2">
      <c r="A1819" s="6" t="s">
        <v>19769</v>
      </c>
      <c r="B1819" s="1" t="s">
        <v>10690</v>
      </c>
      <c r="C1819" s="1" t="s">
        <v>17109</v>
      </c>
      <c r="D1819" s="14">
        <v>915243</v>
      </c>
    </row>
    <row r="1820" spans="1:4" x14ac:dyDescent="0.2">
      <c r="A1820" s="6" t="s">
        <v>19769</v>
      </c>
      <c r="B1820" s="1" t="s">
        <v>10690</v>
      </c>
      <c r="C1820" s="1" t="s">
        <v>17110</v>
      </c>
      <c r="D1820" s="14">
        <v>507336</v>
      </c>
    </row>
    <row r="1821" spans="1:4" x14ac:dyDescent="0.2">
      <c r="A1821" s="6" t="s">
        <v>19769</v>
      </c>
      <c r="B1821" s="1" t="s">
        <v>10690</v>
      </c>
      <c r="C1821" s="1" t="s">
        <v>17063</v>
      </c>
      <c r="D1821" s="14">
        <v>507336</v>
      </c>
    </row>
    <row r="1822" spans="1:4" x14ac:dyDescent="0.2">
      <c r="A1822" s="6" t="s">
        <v>19769</v>
      </c>
      <c r="B1822" s="1" t="s">
        <v>10690</v>
      </c>
      <c r="C1822" s="1" t="s">
        <v>17165</v>
      </c>
      <c r="D1822" s="14">
        <v>176075</v>
      </c>
    </row>
    <row r="1823" spans="1:4" x14ac:dyDescent="0.2">
      <c r="A1823" s="6" t="s">
        <v>19769</v>
      </c>
      <c r="B1823" s="1" t="s">
        <v>10705</v>
      </c>
      <c r="C1823" s="1" t="s">
        <v>17121</v>
      </c>
      <c r="D1823" s="14">
        <v>15800000</v>
      </c>
    </row>
    <row r="1824" spans="1:4" x14ac:dyDescent="0.2">
      <c r="A1824" s="6" t="s">
        <v>19769</v>
      </c>
      <c r="B1824" s="1" t="s">
        <v>10705</v>
      </c>
      <c r="C1824" s="1" t="s">
        <v>17155</v>
      </c>
      <c r="D1824" s="14">
        <v>14898938</v>
      </c>
    </row>
    <row r="1825" spans="1:4" x14ac:dyDescent="0.2">
      <c r="A1825" s="6" t="s">
        <v>19769</v>
      </c>
      <c r="B1825" s="1" t="s">
        <v>10705</v>
      </c>
      <c r="C1825" s="1" t="s">
        <v>17383</v>
      </c>
      <c r="D1825" s="14">
        <v>12000000</v>
      </c>
    </row>
    <row r="1826" spans="1:4" x14ac:dyDescent="0.2">
      <c r="A1826" s="6" t="s">
        <v>19769</v>
      </c>
      <c r="B1826" s="1" t="s">
        <v>10705</v>
      </c>
      <c r="C1826" s="1" t="s">
        <v>17123</v>
      </c>
      <c r="D1826" s="14">
        <v>8000000</v>
      </c>
    </row>
    <row r="1827" spans="1:4" x14ac:dyDescent="0.2">
      <c r="A1827" s="6" t="s">
        <v>19769</v>
      </c>
      <c r="B1827" s="1" t="s">
        <v>10705</v>
      </c>
      <c r="C1827" s="1" t="s">
        <v>17395</v>
      </c>
      <c r="D1827" s="14">
        <v>4500000</v>
      </c>
    </row>
    <row r="1828" spans="1:4" x14ac:dyDescent="0.2">
      <c r="A1828" s="6" t="s">
        <v>19769</v>
      </c>
      <c r="B1828" s="1" t="s">
        <v>10705</v>
      </c>
      <c r="C1828" s="1" t="s">
        <v>17126</v>
      </c>
      <c r="D1828" s="14">
        <v>4205000</v>
      </c>
    </row>
    <row r="1829" spans="1:4" x14ac:dyDescent="0.2">
      <c r="A1829" s="6" t="s">
        <v>19769</v>
      </c>
      <c r="B1829" s="1" t="s">
        <v>10705</v>
      </c>
      <c r="C1829" s="1" t="s">
        <v>17129</v>
      </c>
      <c r="D1829" s="14">
        <v>4000000</v>
      </c>
    </row>
    <row r="1830" spans="1:4" x14ac:dyDescent="0.2">
      <c r="A1830" s="6" t="s">
        <v>19769</v>
      </c>
      <c r="B1830" s="1" t="s">
        <v>10705</v>
      </c>
      <c r="C1830" s="1" t="s">
        <v>17303</v>
      </c>
      <c r="D1830" s="14">
        <v>3130000</v>
      </c>
    </row>
    <row r="1831" spans="1:4" x14ac:dyDescent="0.2">
      <c r="A1831" s="6" t="s">
        <v>19769</v>
      </c>
      <c r="B1831" s="1" t="s">
        <v>10705</v>
      </c>
      <c r="C1831" s="1" t="s">
        <v>17295</v>
      </c>
      <c r="D1831" s="14">
        <v>2077000</v>
      </c>
    </row>
    <row r="1832" spans="1:4" x14ac:dyDescent="0.2">
      <c r="A1832" s="6" t="s">
        <v>19769</v>
      </c>
      <c r="B1832" s="1" t="s">
        <v>10705</v>
      </c>
      <c r="C1832" s="1" t="s">
        <v>17131</v>
      </c>
      <c r="D1832" s="14">
        <v>1302840</v>
      </c>
    </row>
    <row r="1833" spans="1:4" x14ac:dyDescent="0.2">
      <c r="A1833" s="6" t="s">
        <v>19769</v>
      </c>
      <c r="B1833" s="1" t="s">
        <v>10705</v>
      </c>
      <c r="C1833" s="1" t="s">
        <v>17124</v>
      </c>
      <c r="D1833" s="14">
        <v>1227985</v>
      </c>
    </row>
    <row r="1834" spans="1:4" x14ac:dyDescent="0.2">
      <c r="A1834" s="6" t="s">
        <v>19769</v>
      </c>
      <c r="B1834" s="1" t="s">
        <v>10705</v>
      </c>
      <c r="C1834" s="1" t="s">
        <v>17237</v>
      </c>
      <c r="D1834" s="14">
        <v>1100000</v>
      </c>
    </row>
    <row r="1835" spans="1:4" x14ac:dyDescent="0.2">
      <c r="A1835" s="6" t="s">
        <v>19769</v>
      </c>
      <c r="B1835" s="1" t="s">
        <v>10705</v>
      </c>
      <c r="C1835" s="1" t="s">
        <v>16980</v>
      </c>
      <c r="D1835" s="14">
        <v>948163</v>
      </c>
    </row>
    <row r="1836" spans="1:4" x14ac:dyDescent="0.2">
      <c r="A1836" s="6" t="s">
        <v>19769</v>
      </c>
      <c r="B1836" s="1" t="s">
        <v>10705</v>
      </c>
      <c r="C1836" s="1" t="s">
        <v>17127</v>
      </c>
      <c r="D1836" s="14">
        <v>948163</v>
      </c>
    </row>
    <row r="1837" spans="1:4" x14ac:dyDescent="0.2">
      <c r="A1837" s="6" t="s">
        <v>19769</v>
      </c>
      <c r="B1837" s="1" t="s">
        <v>10705</v>
      </c>
      <c r="C1837" s="1" t="s">
        <v>17135</v>
      </c>
      <c r="D1837" s="14">
        <v>507336</v>
      </c>
    </row>
    <row r="1838" spans="1:4" x14ac:dyDescent="0.2">
      <c r="A1838" s="6" t="s">
        <v>19769</v>
      </c>
      <c r="B1838" s="1" t="s">
        <v>10705</v>
      </c>
      <c r="C1838" s="1" t="s">
        <v>17457</v>
      </c>
      <c r="D1838" s="14">
        <v>137614</v>
      </c>
    </row>
    <row r="1839" spans="1:4" x14ac:dyDescent="0.2">
      <c r="A1839" s="6" t="s">
        <v>19769</v>
      </c>
      <c r="B1839" s="1" t="s">
        <v>10720</v>
      </c>
      <c r="C1839" s="1" t="s">
        <v>17137</v>
      </c>
      <c r="D1839" s="14">
        <v>20068563</v>
      </c>
    </row>
    <row r="1840" spans="1:4" x14ac:dyDescent="0.2">
      <c r="A1840" s="6" t="s">
        <v>19769</v>
      </c>
      <c r="B1840" s="1" t="s">
        <v>10720</v>
      </c>
      <c r="C1840" s="1" t="s">
        <v>17139</v>
      </c>
      <c r="D1840" s="14">
        <v>17674613</v>
      </c>
    </row>
    <row r="1841" spans="1:4" x14ac:dyDescent="0.2">
      <c r="A1841" s="6" t="s">
        <v>19769</v>
      </c>
      <c r="B1841" s="1" t="s">
        <v>10720</v>
      </c>
      <c r="C1841" s="1" t="s">
        <v>17138</v>
      </c>
      <c r="D1841" s="14">
        <v>11440123</v>
      </c>
    </row>
    <row r="1842" spans="1:4" x14ac:dyDescent="0.2">
      <c r="A1842" s="6" t="s">
        <v>19769</v>
      </c>
      <c r="B1842" s="1" t="s">
        <v>10720</v>
      </c>
      <c r="C1842" s="1" t="s">
        <v>17141</v>
      </c>
      <c r="D1842" s="14">
        <v>6792500</v>
      </c>
    </row>
    <row r="1843" spans="1:4" x14ac:dyDescent="0.2">
      <c r="A1843" s="6" t="s">
        <v>19769</v>
      </c>
      <c r="B1843" s="1" t="s">
        <v>10720</v>
      </c>
      <c r="C1843" s="1" t="s">
        <v>17142</v>
      </c>
      <c r="D1843" s="14">
        <v>5450000</v>
      </c>
    </row>
    <row r="1844" spans="1:4" x14ac:dyDescent="0.2">
      <c r="A1844" s="6" t="s">
        <v>19769</v>
      </c>
      <c r="B1844" s="1" t="s">
        <v>10720</v>
      </c>
      <c r="C1844" s="1" t="s">
        <v>16991</v>
      </c>
      <c r="D1844" s="14">
        <v>5305000</v>
      </c>
    </row>
    <row r="1845" spans="1:4" x14ac:dyDescent="0.2">
      <c r="A1845" s="6" t="s">
        <v>19769</v>
      </c>
      <c r="B1845" s="1" t="s">
        <v>10720</v>
      </c>
      <c r="C1845" s="1" t="s">
        <v>17179</v>
      </c>
      <c r="D1845" s="14">
        <v>3396250</v>
      </c>
    </row>
    <row r="1846" spans="1:4" x14ac:dyDescent="0.2">
      <c r="A1846" s="6" t="s">
        <v>19769</v>
      </c>
      <c r="B1846" s="1" t="s">
        <v>10720</v>
      </c>
      <c r="C1846" s="1" t="s">
        <v>17472</v>
      </c>
      <c r="D1846" s="14">
        <v>3250000</v>
      </c>
    </row>
    <row r="1847" spans="1:4" x14ac:dyDescent="0.2">
      <c r="A1847" s="6" t="s">
        <v>19769</v>
      </c>
      <c r="B1847" s="1" t="s">
        <v>10720</v>
      </c>
      <c r="C1847" s="1" t="s">
        <v>17144</v>
      </c>
      <c r="D1847" s="14">
        <v>2439840</v>
      </c>
    </row>
    <row r="1848" spans="1:4" x14ac:dyDescent="0.2">
      <c r="A1848" s="6" t="s">
        <v>19769</v>
      </c>
      <c r="B1848" s="1" t="s">
        <v>10720</v>
      </c>
      <c r="C1848" s="1" t="s">
        <v>17145</v>
      </c>
      <c r="D1848" s="14">
        <v>2100000</v>
      </c>
    </row>
    <row r="1849" spans="1:4" x14ac:dyDescent="0.2">
      <c r="A1849" s="6" t="s">
        <v>19769</v>
      </c>
      <c r="B1849" s="1" t="s">
        <v>10720</v>
      </c>
      <c r="C1849" s="1" t="s">
        <v>17493</v>
      </c>
      <c r="D1849" s="14">
        <v>1500000</v>
      </c>
    </row>
    <row r="1850" spans="1:4" x14ac:dyDescent="0.2">
      <c r="A1850" s="6" t="s">
        <v>19769</v>
      </c>
      <c r="B1850" s="1" t="s">
        <v>10720</v>
      </c>
      <c r="C1850" s="1" t="s">
        <v>17474</v>
      </c>
      <c r="D1850" s="14">
        <v>1448490</v>
      </c>
    </row>
    <row r="1851" spans="1:4" x14ac:dyDescent="0.2">
      <c r="A1851" s="6" t="s">
        <v>19769</v>
      </c>
      <c r="B1851" s="1" t="s">
        <v>10720</v>
      </c>
      <c r="C1851" s="1" t="s">
        <v>17475</v>
      </c>
      <c r="D1851" s="14">
        <v>1227985</v>
      </c>
    </row>
    <row r="1852" spans="1:4" x14ac:dyDescent="0.2">
      <c r="A1852" s="6" t="s">
        <v>19769</v>
      </c>
      <c r="B1852" s="1" t="s">
        <v>10720</v>
      </c>
      <c r="C1852" s="1" t="s">
        <v>17147</v>
      </c>
      <c r="D1852" s="14">
        <v>1109760</v>
      </c>
    </row>
    <row r="1853" spans="1:4" x14ac:dyDescent="0.2">
      <c r="A1853" s="6" t="s">
        <v>19769</v>
      </c>
      <c r="B1853" s="1" t="s">
        <v>10720</v>
      </c>
      <c r="C1853" s="1" t="s">
        <v>17476</v>
      </c>
      <c r="D1853" s="14">
        <v>981084</v>
      </c>
    </row>
    <row r="1854" spans="1:4" x14ac:dyDescent="0.2">
      <c r="A1854" s="6" t="s">
        <v>19769</v>
      </c>
      <c r="B1854" s="1" t="s">
        <v>10720</v>
      </c>
      <c r="C1854" s="1" t="s">
        <v>17030</v>
      </c>
      <c r="D1854" s="14">
        <v>783889</v>
      </c>
    </row>
    <row r="1855" spans="1:4" x14ac:dyDescent="0.2">
      <c r="A1855" s="6" t="s">
        <v>19769</v>
      </c>
      <c r="B1855" s="1" t="s">
        <v>10720</v>
      </c>
      <c r="C1855" s="1" t="s">
        <v>17256</v>
      </c>
      <c r="D1855" s="14">
        <v>262139</v>
      </c>
    </row>
    <row r="1856" spans="1:4" x14ac:dyDescent="0.2">
      <c r="A1856" s="6" t="s">
        <v>19769</v>
      </c>
      <c r="B1856" s="1" t="s">
        <v>10720</v>
      </c>
      <c r="C1856" s="1" t="s">
        <v>17259</v>
      </c>
      <c r="D1856" s="14">
        <v>154919</v>
      </c>
    </row>
    <row r="1857" spans="1:4" x14ac:dyDescent="0.2">
      <c r="A1857" s="6" t="s">
        <v>19769</v>
      </c>
      <c r="B1857" s="1" t="s">
        <v>10720</v>
      </c>
      <c r="C1857" s="1" t="s">
        <v>17477</v>
      </c>
      <c r="D1857" s="14">
        <v>89239</v>
      </c>
    </row>
    <row r="1858" spans="1:4" x14ac:dyDescent="0.2">
      <c r="A1858" s="6" t="s">
        <v>19769</v>
      </c>
      <c r="B1858" s="1" t="s">
        <v>10736</v>
      </c>
      <c r="C1858" s="1" t="s">
        <v>17154</v>
      </c>
      <c r="D1858" s="14">
        <v>23500000</v>
      </c>
    </row>
    <row r="1859" spans="1:4" x14ac:dyDescent="0.2">
      <c r="A1859" s="6" t="s">
        <v>19769</v>
      </c>
      <c r="B1859" s="1" t="s">
        <v>10736</v>
      </c>
      <c r="C1859" s="1" t="s">
        <v>16996</v>
      </c>
      <c r="D1859" s="14">
        <v>14898938</v>
      </c>
    </row>
    <row r="1860" spans="1:4" x14ac:dyDescent="0.2">
      <c r="A1860" s="6" t="s">
        <v>19769</v>
      </c>
      <c r="B1860" s="1" t="s">
        <v>10736</v>
      </c>
      <c r="C1860" s="1" t="s">
        <v>17478</v>
      </c>
      <c r="D1860" s="14">
        <v>9701000</v>
      </c>
    </row>
    <row r="1861" spans="1:4" x14ac:dyDescent="0.2">
      <c r="A1861" s="6" t="s">
        <v>19769</v>
      </c>
      <c r="B1861" s="1" t="s">
        <v>10736</v>
      </c>
      <c r="C1861" s="1" t="s">
        <v>17128</v>
      </c>
      <c r="D1861" s="14">
        <v>9000000</v>
      </c>
    </row>
    <row r="1862" spans="1:4" x14ac:dyDescent="0.2">
      <c r="A1862" s="6" t="s">
        <v>19769</v>
      </c>
      <c r="B1862" s="1" t="s">
        <v>10736</v>
      </c>
      <c r="C1862" s="1" t="s">
        <v>17157</v>
      </c>
      <c r="D1862" s="14">
        <v>4994420</v>
      </c>
    </row>
    <row r="1863" spans="1:4" x14ac:dyDescent="0.2">
      <c r="A1863" s="6" t="s">
        <v>19769</v>
      </c>
      <c r="B1863" s="1" t="s">
        <v>10736</v>
      </c>
      <c r="C1863" s="1" t="s">
        <v>17454</v>
      </c>
      <c r="D1863" s="14">
        <v>3250000</v>
      </c>
    </row>
    <row r="1864" spans="1:4" x14ac:dyDescent="0.2">
      <c r="A1864" s="6" t="s">
        <v>19769</v>
      </c>
      <c r="B1864" s="1" t="s">
        <v>10736</v>
      </c>
      <c r="C1864" s="1" t="s">
        <v>17159</v>
      </c>
      <c r="D1864" s="14">
        <v>2997360</v>
      </c>
    </row>
    <row r="1865" spans="1:4" x14ac:dyDescent="0.2">
      <c r="A1865" s="6" t="s">
        <v>19769</v>
      </c>
      <c r="B1865" s="1" t="s">
        <v>10736</v>
      </c>
      <c r="C1865" s="1" t="s">
        <v>17161</v>
      </c>
      <c r="D1865" s="14">
        <v>1650000</v>
      </c>
    </row>
    <row r="1866" spans="1:4" x14ac:dyDescent="0.2">
      <c r="A1866" s="6" t="s">
        <v>19769</v>
      </c>
      <c r="B1866" s="1" t="s">
        <v>10736</v>
      </c>
      <c r="C1866" s="1" t="s">
        <v>17338</v>
      </c>
      <c r="D1866" s="14">
        <v>1316809</v>
      </c>
    </row>
    <row r="1867" spans="1:4" x14ac:dyDescent="0.2">
      <c r="A1867" s="6" t="s">
        <v>19769</v>
      </c>
      <c r="B1867" s="1" t="s">
        <v>10736</v>
      </c>
      <c r="C1867" s="1" t="s">
        <v>17479</v>
      </c>
      <c r="D1867" s="14">
        <v>1082000</v>
      </c>
    </row>
    <row r="1868" spans="1:4" x14ac:dyDescent="0.2">
      <c r="A1868" s="6" t="s">
        <v>19769</v>
      </c>
      <c r="B1868" s="1" t="s">
        <v>10736</v>
      </c>
      <c r="C1868" s="1" t="s">
        <v>16975</v>
      </c>
      <c r="D1868" s="14">
        <v>1063384</v>
      </c>
    </row>
    <row r="1869" spans="1:4" x14ac:dyDescent="0.2">
      <c r="A1869" s="6" t="s">
        <v>19769</v>
      </c>
      <c r="B1869" s="1" t="s">
        <v>10736</v>
      </c>
      <c r="C1869" s="1" t="s">
        <v>17345</v>
      </c>
      <c r="D1869" s="14">
        <v>981084</v>
      </c>
    </row>
    <row r="1870" spans="1:4" x14ac:dyDescent="0.2">
      <c r="A1870" s="6" t="s">
        <v>19769</v>
      </c>
      <c r="B1870" s="1" t="s">
        <v>10736</v>
      </c>
      <c r="C1870" s="1" t="s">
        <v>17149</v>
      </c>
      <c r="D1870" s="14">
        <v>981084</v>
      </c>
    </row>
    <row r="1871" spans="1:4" x14ac:dyDescent="0.2">
      <c r="A1871" s="6" t="s">
        <v>19769</v>
      </c>
      <c r="B1871" s="1" t="s">
        <v>10736</v>
      </c>
      <c r="C1871" s="1" t="s">
        <v>17164</v>
      </c>
      <c r="D1871" s="14">
        <v>915243</v>
      </c>
    </row>
    <row r="1872" spans="1:4" x14ac:dyDescent="0.2">
      <c r="A1872" s="6" t="s">
        <v>19769</v>
      </c>
      <c r="B1872" s="1" t="s">
        <v>10736</v>
      </c>
      <c r="C1872" s="1" t="s">
        <v>17166</v>
      </c>
      <c r="D1872" s="14">
        <v>507336</v>
      </c>
    </row>
    <row r="1873" spans="1:4" x14ac:dyDescent="0.2">
      <c r="A1873" s="6" t="s">
        <v>19769</v>
      </c>
      <c r="B1873" s="1" t="s">
        <v>10736</v>
      </c>
      <c r="C1873" s="1" t="s">
        <v>17165</v>
      </c>
      <c r="D1873" s="14">
        <v>325292</v>
      </c>
    </row>
    <row r="1874" spans="1:4" x14ac:dyDescent="0.2">
      <c r="A1874" s="6" t="s">
        <v>19769</v>
      </c>
      <c r="B1874" s="1" t="s">
        <v>10736</v>
      </c>
      <c r="C1874" s="1" t="s">
        <v>17480</v>
      </c>
      <c r="D1874" s="14">
        <v>110420</v>
      </c>
    </row>
    <row r="1875" spans="1:4" x14ac:dyDescent="0.2">
      <c r="A1875" s="6" t="s">
        <v>19769</v>
      </c>
      <c r="B1875" s="1" t="s">
        <v>10736</v>
      </c>
      <c r="C1875" s="1" t="s">
        <v>17481</v>
      </c>
      <c r="D1875" s="14">
        <v>48028</v>
      </c>
    </row>
    <row r="1876" spans="1:4" x14ac:dyDescent="0.2">
      <c r="A1876" s="6" t="s">
        <v>19769</v>
      </c>
      <c r="B1876" s="1" t="s">
        <v>10736</v>
      </c>
      <c r="C1876" s="1" t="s">
        <v>17482</v>
      </c>
      <c r="D1876" s="14">
        <v>14409</v>
      </c>
    </row>
    <row r="1877" spans="1:4" x14ac:dyDescent="0.2">
      <c r="A1877" s="6" t="s">
        <v>19769</v>
      </c>
      <c r="B1877" s="1" t="s">
        <v>16913</v>
      </c>
      <c r="C1877" s="1" t="s">
        <v>17171</v>
      </c>
      <c r="D1877" s="14">
        <v>16500000</v>
      </c>
    </row>
    <row r="1878" spans="1:4" x14ac:dyDescent="0.2">
      <c r="A1878" s="6" t="s">
        <v>19769</v>
      </c>
      <c r="B1878" s="1" t="s">
        <v>16913</v>
      </c>
      <c r="C1878" s="1" t="s">
        <v>17170</v>
      </c>
      <c r="D1878" s="14">
        <v>15829688</v>
      </c>
    </row>
    <row r="1879" spans="1:4" x14ac:dyDescent="0.2">
      <c r="A1879" s="6" t="s">
        <v>19769</v>
      </c>
      <c r="B1879" s="1" t="s">
        <v>16913</v>
      </c>
      <c r="C1879" s="1" t="s">
        <v>17140</v>
      </c>
      <c r="D1879" s="14">
        <v>9200000</v>
      </c>
    </row>
    <row r="1880" spans="1:4" x14ac:dyDescent="0.2">
      <c r="A1880" s="6" t="s">
        <v>19769</v>
      </c>
      <c r="B1880" s="1" t="s">
        <v>16913</v>
      </c>
      <c r="C1880" s="1" t="s">
        <v>17172</v>
      </c>
      <c r="D1880" s="14">
        <v>8760000</v>
      </c>
    </row>
    <row r="1881" spans="1:4" x14ac:dyDescent="0.2">
      <c r="A1881" s="6" t="s">
        <v>19769</v>
      </c>
      <c r="B1881" s="1" t="s">
        <v>16913</v>
      </c>
      <c r="C1881" s="1" t="s">
        <v>16992</v>
      </c>
      <c r="D1881" s="14">
        <v>5450000</v>
      </c>
    </row>
    <row r="1882" spans="1:4" x14ac:dyDescent="0.2">
      <c r="A1882" s="6" t="s">
        <v>19769</v>
      </c>
      <c r="B1882" s="1" t="s">
        <v>16913</v>
      </c>
      <c r="C1882" s="1" t="s">
        <v>17175</v>
      </c>
      <c r="D1882" s="14">
        <v>5000000</v>
      </c>
    </row>
    <row r="1883" spans="1:4" x14ac:dyDescent="0.2">
      <c r="A1883" s="6" t="s">
        <v>19769</v>
      </c>
      <c r="B1883" s="1" t="s">
        <v>16913</v>
      </c>
      <c r="C1883" s="1" t="s">
        <v>17178</v>
      </c>
      <c r="D1883" s="14">
        <v>3911981</v>
      </c>
    </row>
    <row r="1884" spans="1:4" x14ac:dyDescent="0.2">
      <c r="A1884" s="6" t="s">
        <v>19769</v>
      </c>
      <c r="B1884" s="1" t="s">
        <v>16913</v>
      </c>
      <c r="C1884" s="1" t="s">
        <v>17362</v>
      </c>
      <c r="D1884" s="14">
        <v>3000000</v>
      </c>
    </row>
    <row r="1885" spans="1:4" x14ac:dyDescent="0.2">
      <c r="A1885" s="6" t="s">
        <v>19769</v>
      </c>
      <c r="B1885" s="1" t="s">
        <v>16913</v>
      </c>
      <c r="C1885" s="1" t="s">
        <v>17199</v>
      </c>
      <c r="D1885" s="14">
        <v>2077000</v>
      </c>
    </row>
    <row r="1886" spans="1:4" x14ac:dyDescent="0.2">
      <c r="A1886" s="6" t="s">
        <v>19769</v>
      </c>
      <c r="B1886" s="1" t="s">
        <v>16913</v>
      </c>
      <c r="C1886" s="1" t="s">
        <v>17180</v>
      </c>
      <c r="D1886" s="14">
        <v>1344120</v>
      </c>
    </row>
    <row r="1887" spans="1:4" x14ac:dyDescent="0.2">
      <c r="A1887" s="6" t="s">
        <v>19769</v>
      </c>
      <c r="B1887" s="1" t="s">
        <v>16913</v>
      </c>
      <c r="C1887" s="1" t="s">
        <v>17340</v>
      </c>
      <c r="D1887" s="14">
        <v>967500</v>
      </c>
    </row>
    <row r="1888" spans="1:4" x14ac:dyDescent="0.2">
      <c r="A1888" s="6" t="s">
        <v>19769</v>
      </c>
      <c r="B1888" s="1" t="s">
        <v>16913</v>
      </c>
      <c r="C1888" s="1" t="s">
        <v>17483</v>
      </c>
      <c r="D1888" s="14">
        <v>816482</v>
      </c>
    </row>
    <row r="1889" spans="1:4" x14ac:dyDescent="0.2">
      <c r="A1889" s="6" t="s">
        <v>19769</v>
      </c>
      <c r="B1889" s="1" t="s">
        <v>16913</v>
      </c>
      <c r="C1889" s="1" t="s">
        <v>17253</v>
      </c>
      <c r="D1889" s="14">
        <v>507336</v>
      </c>
    </row>
    <row r="1890" spans="1:4" x14ac:dyDescent="0.2">
      <c r="A1890" s="6" t="s">
        <v>19769</v>
      </c>
      <c r="B1890" s="1" t="s">
        <v>16913</v>
      </c>
      <c r="C1890" s="1" t="s">
        <v>17186</v>
      </c>
      <c r="D1890" s="14">
        <v>507336</v>
      </c>
    </row>
    <row r="1891" spans="1:4" x14ac:dyDescent="0.2">
      <c r="A1891" s="6" t="s">
        <v>19769</v>
      </c>
      <c r="B1891" s="1" t="s">
        <v>16913</v>
      </c>
      <c r="C1891" s="1" t="s">
        <v>17185</v>
      </c>
      <c r="D1891" s="14">
        <v>217856</v>
      </c>
    </row>
    <row r="1892" spans="1:4" x14ac:dyDescent="0.2">
      <c r="A1892" s="6" t="s">
        <v>19769</v>
      </c>
      <c r="B1892" s="1" t="s">
        <v>16913</v>
      </c>
      <c r="C1892" s="1" t="s">
        <v>17450</v>
      </c>
      <c r="D1892" s="14">
        <v>72234</v>
      </c>
    </row>
    <row r="1893" spans="1:4" x14ac:dyDescent="0.2">
      <c r="A1893" s="6" t="s">
        <v>19769</v>
      </c>
      <c r="B1893" s="1" t="s">
        <v>16913</v>
      </c>
      <c r="C1893" s="1" t="s">
        <v>17484</v>
      </c>
      <c r="D1893" s="14">
        <v>26859</v>
      </c>
    </row>
    <row r="1894" spans="1:4" x14ac:dyDescent="0.2">
      <c r="A1894" s="6" t="s">
        <v>19769</v>
      </c>
      <c r="B1894" s="1" t="s">
        <v>16913</v>
      </c>
      <c r="C1894" s="1" t="s">
        <v>17202</v>
      </c>
      <c r="D1894" s="14">
        <v>10768</v>
      </c>
    </row>
    <row r="1895" spans="1:4" x14ac:dyDescent="0.2">
      <c r="A1895" s="6" t="s">
        <v>19769</v>
      </c>
      <c r="B1895" s="1" t="s">
        <v>10753</v>
      </c>
      <c r="C1895" s="1" t="s">
        <v>17192</v>
      </c>
      <c r="D1895" s="14">
        <v>20644400</v>
      </c>
    </row>
    <row r="1896" spans="1:4" x14ac:dyDescent="0.2">
      <c r="A1896" s="6" t="s">
        <v>19769</v>
      </c>
      <c r="B1896" s="1" t="s">
        <v>10753</v>
      </c>
      <c r="C1896" s="1" t="s">
        <v>17193</v>
      </c>
      <c r="D1896" s="14">
        <v>15000000</v>
      </c>
    </row>
    <row r="1897" spans="1:4" x14ac:dyDescent="0.2">
      <c r="A1897" s="6" t="s">
        <v>19769</v>
      </c>
      <c r="B1897" s="1" t="s">
        <v>10753</v>
      </c>
      <c r="C1897" s="1" t="s">
        <v>17195</v>
      </c>
      <c r="D1897" s="14">
        <v>9714461</v>
      </c>
    </row>
    <row r="1898" spans="1:4" x14ac:dyDescent="0.2">
      <c r="A1898" s="6" t="s">
        <v>19769</v>
      </c>
      <c r="B1898" s="1" t="s">
        <v>10753</v>
      </c>
      <c r="C1898" s="1" t="s">
        <v>17194</v>
      </c>
      <c r="D1898" s="14">
        <v>7500000</v>
      </c>
    </row>
    <row r="1899" spans="1:4" x14ac:dyDescent="0.2">
      <c r="A1899" s="6" t="s">
        <v>19769</v>
      </c>
      <c r="B1899" s="1" t="s">
        <v>10753</v>
      </c>
      <c r="C1899" s="1" t="s">
        <v>17060</v>
      </c>
      <c r="D1899" s="14">
        <v>6600000</v>
      </c>
    </row>
    <row r="1900" spans="1:4" x14ac:dyDescent="0.2">
      <c r="A1900" s="6" t="s">
        <v>19769</v>
      </c>
      <c r="B1900" s="1" t="s">
        <v>10753</v>
      </c>
      <c r="C1900" s="1" t="s">
        <v>17176</v>
      </c>
      <c r="D1900" s="14">
        <v>5375000</v>
      </c>
    </row>
    <row r="1901" spans="1:4" x14ac:dyDescent="0.2">
      <c r="A1901" s="6" t="s">
        <v>19769</v>
      </c>
      <c r="B1901" s="1" t="s">
        <v>10753</v>
      </c>
      <c r="C1901" s="1" t="s">
        <v>17196</v>
      </c>
      <c r="D1901" s="14">
        <v>5305000</v>
      </c>
    </row>
    <row r="1902" spans="1:4" x14ac:dyDescent="0.2">
      <c r="A1902" s="6" t="s">
        <v>19769</v>
      </c>
      <c r="B1902" s="1" t="s">
        <v>10753</v>
      </c>
      <c r="C1902" s="1" t="s">
        <v>17177</v>
      </c>
      <c r="D1902" s="14">
        <v>4000000</v>
      </c>
    </row>
    <row r="1903" spans="1:4" x14ac:dyDescent="0.2">
      <c r="A1903" s="6" t="s">
        <v>19769</v>
      </c>
      <c r="B1903" s="1" t="s">
        <v>10753</v>
      </c>
      <c r="C1903" s="1" t="s">
        <v>17197</v>
      </c>
      <c r="D1903" s="14">
        <v>2732000</v>
      </c>
    </row>
    <row r="1904" spans="1:4" x14ac:dyDescent="0.2">
      <c r="A1904" s="6" t="s">
        <v>19769</v>
      </c>
      <c r="B1904" s="1" t="s">
        <v>10753</v>
      </c>
      <c r="C1904" s="1" t="s">
        <v>16962</v>
      </c>
      <c r="D1904" s="14">
        <v>1756500</v>
      </c>
    </row>
    <row r="1905" spans="1:4" x14ac:dyDescent="0.2">
      <c r="A1905" s="6" t="s">
        <v>19769</v>
      </c>
      <c r="B1905" s="1" t="s">
        <v>10753</v>
      </c>
      <c r="C1905" s="1" t="s">
        <v>17302</v>
      </c>
      <c r="D1905" s="14">
        <v>1238640</v>
      </c>
    </row>
    <row r="1906" spans="1:4" x14ac:dyDescent="0.2">
      <c r="A1906" s="6" t="s">
        <v>19769</v>
      </c>
      <c r="B1906" s="1" t="s">
        <v>10753</v>
      </c>
      <c r="C1906" s="1" t="s">
        <v>17202</v>
      </c>
      <c r="D1906" s="14">
        <v>769881</v>
      </c>
    </row>
    <row r="1907" spans="1:4" x14ac:dyDescent="0.2">
      <c r="A1907" s="6" t="s">
        <v>19769</v>
      </c>
      <c r="B1907" s="1" t="s">
        <v>10753</v>
      </c>
      <c r="C1907" s="1" t="s">
        <v>17184</v>
      </c>
      <c r="D1907" s="14">
        <v>507336</v>
      </c>
    </row>
    <row r="1908" spans="1:4" x14ac:dyDescent="0.2">
      <c r="A1908" s="6" t="s">
        <v>19769</v>
      </c>
      <c r="B1908" s="1" t="s">
        <v>10753</v>
      </c>
      <c r="C1908" s="1" t="s">
        <v>17118</v>
      </c>
      <c r="D1908" s="14">
        <v>330227</v>
      </c>
    </row>
    <row r="1909" spans="1:4" x14ac:dyDescent="0.2">
      <c r="A1909" s="6" t="s">
        <v>19769</v>
      </c>
      <c r="B1909" s="1" t="s">
        <v>10753</v>
      </c>
      <c r="C1909" s="1" t="s">
        <v>17203</v>
      </c>
      <c r="D1909" s="14">
        <v>262621</v>
      </c>
    </row>
    <row r="1910" spans="1:4" x14ac:dyDescent="0.2">
      <c r="A1910" s="6" t="s">
        <v>19769</v>
      </c>
      <c r="B1910" s="1" t="s">
        <v>10753</v>
      </c>
      <c r="C1910" s="1" t="s">
        <v>17485</v>
      </c>
      <c r="D1910" s="14">
        <v>253928</v>
      </c>
    </row>
    <row r="1911" spans="1:4" x14ac:dyDescent="0.2">
      <c r="A1911" s="6" t="s">
        <v>19769</v>
      </c>
      <c r="B1911" s="1" t="s">
        <v>10753</v>
      </c>
      <c r="C1911" s="1" t="s">
        <v>17444</v>
      </c>
      <c r="D1911" s="14">
        <v>208903</v>
      </c>
    </row>
    <row r="1912" spans="1:4" x14ac:dyDescent="0.2">
      <c r="A1912" s="6" t="s">
        <v>19769</v>
      </c>
      <c r="B1912" s="1" t="s">
        <v>10753</v>
      </c>
      <c r="C1912" s="1" t="s">
        <v>17486</v>
      </c>
      <c r="D1912" s="14">
        <v>208104</v>
      </c>
    </row>
    <row r="1913" spans="1:4" x14ac:dyDescent="0.2">
      <c r="A1913" s="6" t="s">
        <v>19769</v>
      </c>
      <c r="B1913" s="1" t="s">
        <v>10767</v>
      </c>
      <c r="C1913" s="1" t="s">
        <v>17211</v>
      </c>
      <c r="D1913" s="14">
        <v>11000000</v>
      </c>
    </row>
    <row r="1914" spans="1:4" x14ac:dyDescent="0.2">
      <c r="A1914" s="6" t="s">
        <v>19769</v>
      </c>
      <c r="B1914" s="1" t="s">
        <v>10767</v>
      </c>
      <c r="C1914" s="1" t="s">
        <v>17208</v>
      </c>
      <c r="D1914" s="14">
        <v>8000000</v>
      </c>
    </row>
    <row r="1915" spans="1:4" x14ac:dyDescent="0.2">
      <c r="A1915" s="6" t="s">
        <v>19769</v>
      </c>
      <c r="B1915" s="1" t="s">
        <v>10767</v>
      </c>
      <c r="C1915" s="1" t="s">
        <v>17293</v>
      </c>
      <c r="D1915" s="14">
        <v>7900000</v>
      </c>
    </row>
    <row r="1916" spans="1:4" x14ac:dyDescent="0.2">
      <c r="A1916" s="6" t="s">
        <v>19769</v>
      </c>
      <c r="B1916" s="1" t="s">
        <v>10767</v>
      </c>
      <c r="C1916" s="1" t="s">
        <v>17429</v>
      </c>
      <c r="D1916" s="14">
        <v>6680000</v>
      </c>
    </row>
    <row r="1917" spans="1:4" x14ac:dyDescent="0.2">
      <c r="A1917" s="6" t="s">
        <v>19769</v>
      </c>
      <c r="B1917" s="1" t="s">
        <v>10767</v>
      </c>
      <c r="C1917" s="1" t="s">
        <v>17034</v>
      </c>
      <c r="D1917" s="14">
        <v>5200000</v>
      </c>
    </row>
    <row r="1918" spans="1:4" x14ac:dyDescent="0.2">
      <c r="A1918" s="6" t="s">
        <v>19769</v>
      </c>
      <c r="B1918" s="1" t="s">
        <v>10767</v>
      </c>
      <c r="C1918" s="1" t="s">
        <v>17210</v>
      </c>
      <c r="D1918" s="14">
        <v>4930560</v>
      </c>
    </row>
    <row r="1919" spans="1:4" x14ac:dyDescent="0.2">
      <c r="A1919" s="6" t="s">
        <v>19769</v>
      </c>
      <c r="B1919" s="1" t="s">
        <v>10767</v>
      </c>
      <c r="C1919" s="1" t="s">
        <v>17427</v>
      </c>
      <c r="D1919" s="14">
        <v>4250000</v>
      </c>
    </row>
    <row r="1920" spans="1:4" x14ac:dyDescent="0.2">
      <c r="A1920" s="6" t="s">
        <v>19769</v>
      </c>
      <c r="B1920" s="1" t="s">
        <v>10767</v>
      </c>
      <c r="C1920" s="1" t="s">
        <v>17212</v>
      </c>
      <c r="D1920" s="14">
        <v>3000000</v>
      </c>
    </row>
    <row r="1921" spans="1:4" x14ac:dyDescent="0.2">
      <c r="A1921" s="6" t="s">
        <v>19769</v>
      </c>
      <c r="B1921" s="1" t="s">
        <v>10767</v>
      </c>
      <c r="C1921" s="1" t="s">
        <v>17487</v>
      </c>
      <c r="D1921" s="14">
        <v>2300040</v>
      </c>
    </row>
    <row r="1922" spans="1:4" x14ac:dyDescent="0.2">
      <c r="A1922" s="6" t="s">
        <v>19769</v>
      </c>
      <c r="B1922" s="1" t="s">
        <v>10767</v>
      </c>
      <c r="C1922" s="1" t="s">
        <v>17213</v>
      </c>
      <c r="D1922" s="14">
        <v>1987320</v>
      </c>
    </row>
    <row r="1923" spans="1:4" x14ac:dyDescent="0.2">
      <c r="A1923" s="6" t="s">
        <v>19769</v>
      </c>
      <c r="B1923" s="1" t="s">
        <v>10767</v>
      </c>
      <c r="C1923" s="1" t="s">
        <v>17216</v>
      </c>
      <c r="D1923" s="14">
        <v>1873200</v>
      </c>
    </row>
    <row r="1924" spans="1:4" x14ac:dyDescent="0.2">
      <c r="A1924" s="6" t="s">
        <v>19769</v>
      </c>
      <c r="B1924" s="1" t="s">
        <v>10767</v>
      </c>
      <c r="C1924" s="1" t="s">
        <v>17218</v>
      </c>
      <c r="D1924" s="14">
        <v>1590720</v>
      </c>
    </row>
    <row r="1925" spans="1:4" x14ac:dyDescent="0.2">
      <c r="A1925" s="6" t="s">
        <v>19769</v>
      </c>
      <c r="B1925" s="1" t="s">
        <v>10767</v>
      </c>
      <c r="C1925" s="1" t="s">
        <v>17215</v>
      </c>
      <c r="D1925" s="14">
        <v>1169880</v>
      </c>
    </row>
    <row r="1926" spans="1:4" x14ac:dyDescent="0.2">
      <c r="A1926" s="6" t="s">
        <v>19769</v>
      </c>
      <c r="B1926" s="1" t="s">
        <v>10767</v>
      </c>
      <c r="C1926" s="1" t="s">
        <v>17207</v>
      </c>
      <c r="D1926" s="14">
        <v>915243</v>
      </c>
    </row>
    <row r="1927" spans="1:4" x14ac:dyDescent="0.2">
      <c r="A1927" s="6" t="s">
        <v>19769</v>
      </c>
      <c r="B1927" s="1" t="s">
        <v>10767</v>
      </c>
      <c r="C1927" s="1" t="s">
        <v>17219</v>
      </c>
      <c r="D1927" s="14">
        <v>820000</v>
      </c>
    </row>
    <row r="1928" spans="1:4" x14ac:dyDescent="0.2">
      <c r="A1928" s="6" t="s">
        <v>19769</v>
      </c>
      <c r="B1928" s="1" t="s">
        <v>10767</v>
      </c>
      <c r="C1928" s="1" t="s">
        <v>17488</v>
      </c>
      <c r="D1928" s="14">
        <v>816482</v>
      </c>
    </row>
    <row r="1929" spans="1:4" x14ac:dyDescent="0.2">
      <c r="A1929" s="6" t="s">
        <v>19769</v>
      </c>
      <c r="B1929" s="1" t="s">
        <v>10767</v>
      </c>
      <c r="C1929" s="1" t="s">
        <v>17489</v>
      </c>
      <c r="D1929" s="14">
        <v>741286</v>
      </c>
    </row>
    <row r="1930" spans="1:4" x14ac:dyDescent="0.2">
      <c r="A1930" s="6" t="s">
        <v>19769</v>
      </c>
      <c r="B1930" s="1" t="s">
        <v>10767</v>
      </c>
      <c r="C1930" s="1" t="s">
        <v>17220</v>
      </c>
      <c r="D1930" s="14">
        <v>600000</v>
      </c>
    </row>
    <row r="1931" spans="1:4" x14ac:dyDescent="0.2">
      <c r="A1931" s="6" t="s">
        <v>19769</v>
      </c>
      <c r="B1931" s="1" t="s">
        <v>10767</v>
      </c>
      <c r="C1931" s="1" t="s">
        <v>17000</v>
      </c>
      <c r="D1931" s="14">
        <v>139282</v>
      </c>
    </row>
    <row r="1932" spans="1:4" x14ac:dyDescent="0.2">
      <c r="A1932" s="6" t="s">
        <v>19769</v>
      </c>
      <c r="B1932" s="1" t="s">
        <v>10767</v>
      </c>
      <c r="C1932" s="1" t="s">
        <v>17415</v>
      </c>
      <c r="D1932" s="14">
        <v>107676</v>
      </c>
    </row>
    <row r="1933" spans="1:4" x14ac:dyDescent="0.2">
      <c r="A1933" s="6" t="s">
        <v>19769</v>
      </c>
      <c r="B1933" s="1" t="s">
        <v>10767</v>
      </c>
      <c r="C1933" s="1" t="s">
        <v>17494</v>
      </c>
      <c r="D1933" s="14">
        <v>43226</v>
      </c>
    </row>
    <row r="1934" spans="1:4" x14ac:dyDescent="0.2">
      <c r="A1934" s="6" t="s">
        <v>19769</v>
      </c>
      <c r="B1934" s="1" t="s">
        <v>10781</v>
      </c>
      <c r="C1934" s="1" t="s">
        <v>17223</v>
      </c>
      <c r="D1934" s="14">
        <v>12100000</v>
      </c>
    </row>
    <row r="1935" spans="1:4" x14ac:dyDescent="0.2">
      <c r="A1935" s="6" t="s">
        <v>19769</v>
      </c>
      <c r="B1935" s="1" t="s">
        <v>10781</v>
      </c>
      <c r="C1935" s="1" t="s">
        <v>17224</v>
      </c>
      <c r="D1935" s="14">
        <v>12000000</v>
      </c>
    </row>
    <row r="1936" spans="1:4" x14ac:dyDescent="0.2">
      <c r="A1936" s="6" t="s">
        <v>19769</v>
      </c>
      <c r="B1936" s="1" t="s">
        <v>10781</v>
      </c>
      <c r="C1936" s="1" t="s">
        <v>17225</v>
      </c>
      <c r="D1936" s="14">
        <v>6792500</v>
      </c>
    </row>
    <row r="1937" spans="1:4" x14ac:dyDescent="0.2">
      <c r="A1937" s="6" t="s">
        <v>19769</v>
      </c>
      <c r="B1937" s="1" t="s">
        <v>10781</v>
      </c>
      <c r="C1937" s="1" t="s">
        <v>17228</v>
      </c>
      <c r="D1937" s="14">
        <v>5563920</v>
      </c>
    </row>
    <row r="1938" spans="1:4" x14ac:dyDescent="0.2">
      <c r="A1938" s="6" t="s">
        <v>19769</v>
      </c>
      <c r="B1938" s="1" t="s">
        <v>10781</v>
      </c>
      <c r="C1938" s="1" t="s">
        <v>17226</v>
      </c>
      <c r="D1938" s="14">
        <v>5510640</v>
      </c>
    </row>
    <row r="1939" spans="1:4" x14ac:dyDescent="0.2">
      <c r="A1939" s="6" t="s">
        <v>19769</v>
      </c>
      <c r="B1939" s="1" t="s">
        <v>10781</v>
      </c>
      <c r="C1939" s="1" t="s">
        <v>17222</v>
      </c>
      <c r="D1939" s="14">
        <v>5070686</v>
      </c>
    </row>
    <row r="1940" spans="1:4" x14ac:dyDescent="0.2">
      <c r="A1940" s="6" t="s">
        <v>19769</v>
      </c>
      <c r="B1940" s="1" t="s">
        <v>10781</v>
      </c>
      <c r="C1940" s="1" t="s">
        <v>17125</v>
      </c>
      <c r="D1940" s="14">
        <v>5000000</v>
      </c>
    </row>
    <row r="1941" spans="1:4" x14ac:dyDescent="0.2">
      <c r="A1941" s="6" t="s">
        <v>19769</v>
      </c>
      <c r="B1941" s="1" t="s">
        <v>10781</v>
      </c>
      <c r="C1941" s="1" t="s">
        <v>17035</v>
      </c>
      <c r="D1941" s="14">
        <v>4519500</v>
      </c>
    </row>
    <row r="1942" spans="1:4" x14ac:dyDescent="0.2">
      <c r="A1942" s="6" t="s">
        <v>19769</v>
      </c>
      <c r="B1942" s="1" t="s">
        <v>10781</v>
      </c>
      <c r="C1942" s="1" t="s">
        <v>17431</v>
      </c>
      <c r="D1942" s="14">
        <v>3250000</v>
      </c>
    </row>
    <row r="1943" spans="1:4" x14ac:dyDescent="0.2">
      <c r="A1943" s="6" t="s">
        <v>19769</v>
      </c>
      <c r="B1943" s="1" t="s">
        <v>10781</v>
      </c>
      <c r="C1943" s="1" t="s">
        <v>17230</v>
      </c>
      <c r="D1943" s="14">
        <v>2055840</v>
      </c>
    </row>
    <row r="1944" spans="1:4" x14ac:dyDescent="0.2">
      <c r="A1944" s="6" t="s">
        <v>19769</v>
      </c>
      <c r="B1944" s="1" t="s">
        <v>10781</v>
      </c>
      <c r="C1944" s="1" t="s">
        <v>17231</v>
      </c>
      <c r="D1944" s="14">
        <v>1971960</v>
      </c>
    </row>
    <row r="1945" spans="1:4" x14ac:dyDescent="0.2">
      <c r="A1945" s="6" t="s">
        <v>19769</v>
      </c>
      <c r="B1945" s="1" t="s">
        <v>10781</v>
      </c>
      <c r="C1945" s="1" t="s">
        <v>17232</v>
      </c>
      <c r="D1945" s="14">
        <v>1855320</v>
      </c>
    </row>
    <row r="1946" spans="1:4" x14ac:dyDescent="0.2">
      <c r="A1946" s="6" t="s">
        <v>19769</v>
      </c>
      <c r="B1946" s="1" t="s">
        <v>10781</v>
      </c>
      <c r="C1946" s="1" t="s">
        <v>17235</v>
      </c>
      <c r="D1946" s="14">
        <v>1413480</v>
      </c>
    </row>
    <row r="1947" spans="1:4" x14ac:dyDescent="0.2">
      <c r="A1947" s="6" t="s">
        <v>19769</v>
      </c>
      <c r="B1947" s="1" t="s">
        <v>10781</v>
      </c>
      <c r="C1947" s="1" t="s">
        <v>17491</v>
      </c>
      <c r="D1947" s="14">
        <v>880000</v>
      </c>
    </row>
    <row r="1948" spans="1:4" x14ac:dyDescent="0.2">
      <c r="A1948" s="6" t="s">
        <v>19769</v>
      </c>
      <c r="B1948" s="1" t="s">
        <v>10781</v>
      </c>
      <c r="C1948" s="1" t="s">
        <v>17132</v>
      </c>
      <c r="D1948" s="14">
        <v>381994</v>
      </c>
    </row>
    <row r="1949" spans="1:4" x14ac:dyDescent="0.2">
      <c r="A1949" s="6" t="s">
        <v>19769</v>
      </c>
      <c r="B1949" s="1" t="s">
        <v>10781</v>
      </c>
      <c r="C1949" s="1" t="s">
        <v>17086</v>
      </c>
      <c r="D1949" s="14">
        <v>331396</v>
      </c>
    </row>
    <row r="1950" spans="1:4" x14ac:dyDescent="0.2">
      <c r="A1950" s="6" t="s">
        <v>19769</v>
      </c>
      <c r="B1950" s="1" t="s">
        <v>10781</v>
      </c>
      <c r="C1950" s="1" t="s">
        <v>17471</v>
      </c>
      <c r="D1950" s="14">
        <v>243953</v>
      </c>
    </row>
    <row r="1951" spans="1:4" x14ac:dyDescent="0.2">
      <c r="A1951" s="6" t="s">
        <v>19769</v>
      </c>
      <c r="B1951" s="1" t="s">
        <v>10781</v>
      </c>
      <c r="C1951" s="1" t="s">
        <v>17492</v>
      </c>
      <c r="D1951" s="14">
        <v>207719</v>
      </c>
    </row>
    <row r="1952" spans="1:4" x14ac:dyDescent="0.2">
      <c r="A1952" s="6" t="s">
        <v>19769</v>
      </c>
      <c r="B1952" s="1" t="s">
        <v>10781</v>
      </c>
      <c r="C1952" s="1" t="s">
        <v>17493</v>
      </c>
      <c r="D1952" s="14">
        <v>96057</v>
      </c>
    </row>
    <row r="1953" spans="1:4" x14ac:dyDescent="0.2">
      <c r="A1953" s="6" t="s">
        <v>19769</v>
      </c>
      <c r="B1953" s="1" t="s">
        <v>10781</v>
      </c>
      <c r="C1953" s="1" t="s">
        <v>17494</v>
      </c>
      <c r="D1953" s="14">
        <v>48028</v>
      </c>
    </row>
    <row r="1954" spans="1:4" x14ac:dyDescent="0.2">
      <c r="A1954" s="6" t="s">
        <v>19769</v>
      </c>
      <c r="B1954" s="1" t="s">
        <v>10781</v>
      </c>
      <c r="C1954" s="1" t="s">
        <v>16985</v>
      </c>
      <c r="D1954" s="14">
        <v>29843</v>
      </c>
    </row>
    <row r="1955" spans="1:4" x14ac:dyDescent="0.2">
      <c r="A1955" s="6" t="s">
        <v>19769</v>
      </c>
      <c r="B1955" s="1" t="s">
        <v>16921</v>
      </c>
      <c r="C1955" s="1" t="s">
        <v>17239</v>
      </c>
      <c r="D1955" s="14">
        <v>14898938</v>
      </c>
    </row>
    <row r="1956" spans="1:4" x14ac:dyDescent="0.2">
      <c r="A1956" s="6" t="s">
        <v>19769</v>
      </c>
      <c r="B1956" s="1" t="s">
        <v>16921</v>
      </c>
      <c r="C1956" s="1" t="s">
        <v>17240</v>
      </c>
      <c r="D1956" s="14">
        <v>11265416</v>
      </c>
    </row>
    <row r="1957" spans="1:4" x14ac:dyDescent="0.2">
      <c r="A1957" s="6" t="s">
        <v>19769</v>
      </c>
      <c r="B1957" s="1" t="s">
        <v>16921</v>
      </c>
      <c r="C1957" s="1" t="s">
        <v>17241</v>
      </c>
      <c r="D1957" s="14">
        <v>11000000</v>
      </c>
    </row>
    <row r="1958" spans="1:4" x14ac:dyDescent="0.2">
      <c r="A1958" s="6" t="s">
        <v>19769</v>
      </c>
      <c r="B1958" s="1" t="s">
        <v>16921</v>
      </c>
      <c r="C1958" s="1" t="s">
        <v>17243</v>
      </c>
      <c r="D1958" s="14">
        <v>8491500</v>
      </c>
    </row>
    <row r="1959" spans="1:4" x14ac:dyDescent="0.2">
      <c r="A1959" s="6" t="s">
        <v>19769</v>
      </c>
      <c r="B1959" s="1" t="s">
        <v>16921</v>
      </c>
      <c r="C1959" s="1" t="s">
        <v>17242</v>
      </c>
      <c r="D1959" s="14">
        <v>8374646</v>
      </c>
    </row>
    <row r="1960" spans="1:4" x14ac:dyDescent="0.2">
      <c r="A1960" s="6" t="s">
        <v>19769</v>
      </c>
      <c r="B1960" s="1" t="s">
        <v>16921</v>
      </c>
      <c r="C1960" s="1" t="s">
        <v>17244</v>
      </c>
      <c r="D1960" s="14">
        <v>5607240</v>
      </c>
    </row>
    <row r="1961" spans="1:4" x14ac:dyDescent="0.2">
      <c r="A1961" s="6" t="s">
        <v>19769</v>
      </c>
      <c r="B1961" s="1" t="s">
        <v>16921</v>
      </c>
      <c r="C1961" s="1" t="s">
        <v>17246</v>
      </c>
      <c r="D1961" s="14">
        <v>3146068</v>
      </c>
    </row>
    <row r="1962" spans="1:4" x14ac:dyDescent="0.2">
      <c r="A1962" s="6" t="s">
        <v>19769</v>
      </c>
      <c r="B1962" s="1" t="s">
        <v>16921</v>
      </c>
      <c r="C1962" s="1" t="s">
        <v>17247</v>
      </c>
      <c r="D1962" s="14">
        <v>2150188</v>
      </c>
    </row>
    <row r="1963" spans="1:4" x14ac:dyDescent="0.2">
      <c r="A1963" s="6" t="s">
        <v>19769</v>
      </c>
      <c r="B1963" s="1" t="s">
        <v>16921</v>
      </c>
      <c r="C1963" s="1" t="s">
        <v>17466</v>
      </c>
      <c r="D1963" s="14">
        <v>1145685</v>
      </c>
    </row>
    <row r="1964" spans="1:4" x14ac:dyDescent="0.2">
      <c r="A1964" s="6" t="s">
        <v>19769</v>
      </c>
      <c r="B1964" s="1" t="s">
        <v>16921</v>
      </c>
      <c r="C1964" s="1" t="s">
        <v>17245</v>
      </c>
      <c r="D1964" s="14">
        <v>981084</v>
      </c>
    </row>
    <row r="1965" spans="1:4" x14ac:dyDescent="0.2">
      <c r="A1965" s="6" t="s">
        <v>19769</v>
      </c>
      <c r="B1965" s="1" t="s">
        <v>16921</v>
      </c>
      <c r="C1965" s="1" t="s">
        <v>17252</v>
      </c>
      <c r="D1965" s="14">
        <v>981084</v>
      </c>
    </row>
    <row r="1966" spans="1:4" x14ac:dyDescent="0.2">
      <c r="A1966" s="6" t="s">
        <v>19769</v>
      </c>
      <c r="B1966" s="1" t="s">
        <v>16921</v>
      </c>
      <c r="C1966" s="1" t="s">
        <v>17257</v>
      </c>
      <c r="D1966" s="14">
        <v>948163</v>
      </c>
    </row>
    <row r="1967" spans="1:4" x14ac:dyDescent="0.2">
      <c r="A1967" s="6" t="s">
        <v>19769</v>
      </c>
      <c r="B1967" s="1" t="s">
        <v>16921</v>
      </c>
      <c r="C1967" s="1" t="s">
        <v>17317</v>
      </c>
      <c r="D1967" s="14">
        <v>923373</v>
      </c>
    </row>
    <row r="1968" spans="1:4" x14ac:dyDescent="0.2">
      <c r="A1968" s="6" t="s">
        <v>19769</v>
      </c>
      <c r="B1968" s="1" t="s">
        <v>16921</v>
      </c>
      <c r="C1968" s="1" t="s">
        <v>17495</v>
      </c>
      <c r="D1968" s="14">
        <v>915243</v>
      </c>
    </row>
    <row r="1969" spans="1:4" x14ac:dyDescent="0.2">
      <c r="A1969" s="6" t="s">
        <v>19769</v>
      </c>
      <c r="B1969" s="1" t="s">
        <v>16921</v>
      </c>
      <c r="C1969" s="1" t="s">
        <v>17248</v>
      </c>
      <c r="D1969" s="14">
        <v>831942</v>
      </c>
    </row>
    <row r="1970" spans="1:4" x14ac:dyDescent="0.2">
      <c r="A1970" s="6" t="s">
        <v>19769</v>
      </c>
      <c r="B1970" s="1" t="s">
        <v>16921</v>
      </c>
      <c r="C1970" s="1" t="s">
        <v>17416</v>
      </c>
      <c r="D1970" s="14">
        <v>816482</v>
      </c>
    </row>
    <row r="1971" spans="1:4" x14ac:dyDescent="0.2">
      <c r="A1971" s="6" t="s">
        <v>19769</v>
      </c>
      <c r="B1971" s="1" t="s">
        <v>16921</v>
      </c>
      <c r="C1971" s="1" t="s">
        <v>17492</v>
      </c>
      <c r="D1971" s="14">
        <v>816482</v>
      </c>
    </row>
    <row r="1972" spans="1:4" x14ac:dyDescent="0.2">
      <c r="A1972" s="6" t="s">
        <v>19769</v>
      </c>
      <c r="B1972" s="1" t="s">
        <v>16921</v>
      </c>
      <c r="C1972" s="1" t="s">
        <v>17496</v>
      </c>
      <c r="D1972" s="14">
        <v>507336</v>
      </c>
    </row>
    <row r="1973" spans="1:4" x14ac:dyDescent="0.2">
      <c r="A1973" s="6" t="s">
        <v>19769</v>
      </c>
      <c r="B1973" s="1" t="s">
        <v>16921</v>
      </c>
      <c r="C1973" s="1" t="s">
        <v>17251</v>
      </c>
      <c r="D1973" s="14">
        <v>331526</v>
      </c>
    </row>
    <row r="1974" spans="1:4" x14ac:dyDescent="0.2">
      <c r="A1974" s="6" t="s">
        <v>19769</v>
      </c>
      <c r="B1974" s="1" t="s">
        <v>16921</v>
      </c>
      <c r="C1974" s="1" t="s">
        <v>17190</v>
      </c>
      <c r="D1974" s="14">
        <v>111549</v>
      </c>
    </row>
    <row r="1975" spans="1:4" x14ac:dyDescent="0.2">
      <c r="A1975" s="6" t="s">
        <v>19769</v>
      </c>
      <c r="B1975" s="1" t="s">
        <v>16921</v>
      </c>
      <c r="C1975" s="1" t="s">
        <v>17488</v>
      </c>
      <c r="D1975" s="14">
        <v>96057</v>
      </c>
    </row>
    <row r="1976" spans="1:4" x14ac:dyDescent="0.2">
      <c r="A1976" s="6" t="s">
        <v>19769</v>
      </c>
      <c r="B1976" s="1" t="s">
        <v>16921</v>
      </c>
      <c r="C1976" s="1" t="s">
        <v>17043</v>
      </c>
      <c r="D1976" s="14">
        <v>67240</v>
      </c>
    </row>
    <row r="1977" spans="1:4" x14ac:dyDescent="0.2">
      <c r="A1977" s="6" t="s">
        <v>19769</v>
      </c>
      <c r="B1977" s="1" t="s">
        <v>10810</v>
      </c>
      <c r="C1977" s="1" t="s">
        <v>17260</v>
      </c>
      <c r="D1977" s="14">
        <v>22458401</v>
      </c>
    </row>
    <row r="1978" spans="1:4" x14ac:dyDescent="0.2">
      <c r="A1978" s="6" t="s">
        <v>19769</v>
      </c>
      <c r="B1978" s="1" t="s">
        <v>10810</v>
      </c>
      <c r="C1978" s="1" t="s">
        <v>19728</v>
      </c>
      <c r="D1978" s="14">
        <v>21410988</v>
      </c>
    </row>
    <row r="1979" spans="1:4" x14ac:dyDescent="0.2">
      <c r="A1979" s="6" t="s">
        <v>19769</v>
      </c>
      <c r="B1979" s="1" t="s">
        <v>10810</v>
      </c>
      <c r="C1979" s="1" t="s">
        <v>16978</v>
      </c>
      <c r="D1979" s="14">
        <v>11500000</v>
      </c>
    </row>
    <row r="1980" spans="1:4" x14ac:dyDescent="0.2">
      <c r="A1980" s="6" t="s">
        <v>19769</v>
      </c>
      <c r="B1980" s="1" t="s">
        <v>10810</v>
      </c>
      <c r="C1980" s="1" t="s">
        <v>17263</v>
      </c>
      <c r="D1980" s="14">
        <v>7907191</v>
      </c>
    </row>
    <row r="1981" spans="1:4" x14ac:dyDescent="0.2">
      <c r="A1981" s="6" t="s">
        <v>19769</v>
      </c>
      <c r="B1981" s="1" t="s">
        <v>10810</v>
      </c>
      <c r="C1981" s="1" t="s">
        <v>17296</v>
      </c>
      <c r="D1981" s="14">
        <v>3278000</v>
      </c>
    </row>
    <row r="1982" spans="1:4" x14ac:dyDescent="0.2">
      <c r="A1982" s="6" t="s">
        <v>19769</v>
      </c>
      <c r="B1982" s="1" t="s">
        <v>10810</v>
      </c>
      <c r="C1982" s="1" t="s">
        <v>17498</v>
      </c>
      <c r="D1982" s="14">
        <v>3198723</v>
      </c>
    </row>
    <row r="1983" spans="1:4" x14ac:dyDescent="0.2">
      <c r="A1983" s="6" t="s">
        <v>19769</v>
      </c>
      <c r="B1983" s="1" t="s">
        <v>10810</v>
      </c>
      <c r="C1983" s="1" t="s">
        <v>17039</v>
      </c>
      <c r="D1983" s="14">
        <v>1885755</v>
      </c>
    </row>
    <row r="1984" spans="1:4" x14ac:dyDescent="0.2">
      <c r="A1984" s="6" t="s">
        <v>19769</v>
      </c>
      <c r="B1984" s="1" t="s">
        <v>10810</v>
      </c>
      <c r="C1984" s="1" t="s">
        <v>16976</v>
      </c>
      <c r="D1984" s="14">
        <v>1606080</v>
      </c>
    </row>
    <row r="1985" spans="1:4" x14ac:dyDescent="0.2">
      <c r="A1985" s="6" t="s">
        <v>19769</v>
      </c>
      <c r="B1985" s="1" t="s">
        <v>10810</v>
      </c>
      <c r="C1985" s="1" t="s">
        <v>19748</v>
      </c>
      <c r="D1985" s="14">
        <v>1287163</v>
      </c>
    </row>
    <row r="1986" spans="1:4" x14ac:dyDescent="0.2">
      <c r="A1986" s="6" t="s">
        <v>19769</v>
      </c>
      <c r="B1986" s="1" t="s">
        <v>10810</v>
      </c>
      <c r="C1986" s="1" t="s">
        <v>16944</v>
      </c>
      <c r="D1986" s="14">
        <v>1250640</v>
      </c>
    </row>
    <row r="1987" spans="1:4" x14ac:dyDescent="0.2">
      <c r="A1987" s="6" t="s">
        <v>19769</v>
      </c>
      <c r="B1987" s="1" t="s">
        <v>10810</v>
      </c>
      <c r="C1987" s="1" t="s">
        <v>17499</v>
      </c>
      <c r="D1987" s="14">
        <v>1136160</v>
      </c>
    </row>
    <row r="1988" spans="1:4" x14ac:dyDescent="0.2">
      <c r="A1988" s="6" t="s">
        <v>19769</v>
      </c>
      <c r="B1988" s="1" t="s">
        <v>10810</v>
      </c>
      <c r="C1988" s="1" t="s">
        <v>17148</v>
      </c>
      <c r="D1988" s="14">
        <v>981084</v>
      </c>
    </row>
    <row r="1989" spans="1:4" x14ac:dyDescent="0.2">
      <c r="A1989" s="6" t="s">
        <v>19769</v>
      </c>
      <c r="B1989" s="1" t="s">
        <v>10810</v>
      </c>
      <c r="C1989" s="1" t="s">
        <v>17269</v>
      </c>
      <c r="D1989" s="14">
        <v>931431</v>
      </c>
    </row>
    <row r="1990" spans="1:4" x14ac:dyDescent="0.2">
      <c r="A1990" s="6" t="s">
        <v>19769</v>
      </c>
      <c r="B1990" s="1" t="s">
        <v>10810</v>
      </c>
      <c r="C1990" s="1" t="s">
        <v>17370</v>
      </c>
      <c r="D1990" s="14">
        <v>915243</v>
      </c>
    </row>
    <row r="1991" spans="1:4" x14ac:dyDescent="0.2">
      <c r="A1991" s="6" t="s">
        <v>19769</v>
      </c>
      <c r="B1991" s="1" t="s">
        <v>10810</v>
      </c>
      <c r="C1991" s="1" t="s">
        <v>17272</v>
      </c>
      <c r="D1991" s="14">
        <v>507336</v>
      </c>
    </row>
    <row r="1992" spans="1:4" x14ac:dyDescent="0.2">
      <c r="A1992" s="6" t="s">
        <v>19769</v>
      </c>
      <c r="B1992" s="1" t="s">
        <v>10810</v>
      </c>
      <c r="C1992" s="1" t="s">
        <v>17500</v>
      </c>
      <c r="D1992" s="14">
        <v>507336</v>
      </c>
    </row>
    <row r="1993" spans="1:4" x14ac:dyDescent="0.2">
      <c r="A1993" s="6" t="s">
        <v>19769</v>
      </c>
      <c r="B1993" s="1" t="s">
        <v>10810</v>
      </c>
      <c r="C1993" s="1" t="s">
        <v>19633</v>
      </c>
      <c r="D1993" s="14">
        <v>295449</v>
      </c>
    </row>
    <row r="1994" spans="1:4" x14ac:dyDescent="0.2">
      <c r="A1994" s="6" t="s">
        <v>19769</v>
      </c>
      <c r="B1994" s="1" t="s">
        <v>10810</v>
      </c>
      <c r="C1994" s="1" t="s">
        <v>17501</v>
      </c>
      <c r="D1994" s="14">
        <v>211887</v>
      </c>
    </row>
    <row r="1995" spans="1:4" x14ac:dyDescent="0.2">
      <c r="A1995" s="6" t="s">
        <v>19769</v>
      </c>
      <c r="B1995" s="1" t="s">
        <v>10810</v>
      </c>
      <c r="C1995" s="1" t="s">
        <v>17460</v>
      </c>
      <c r="D1995" s="14">
        <v>134479</v>
      </c>
    </row>
    <row r="1996" spans="1:4" x14ac:dyDescent="0.2">
      <c r="A1996" s="6" t="s">
        <v>19769</v>
      </c>
      <c r="B1996" s="1" t="s">
        <v>16915</v>
      </c>
      <c r="C1996" s="1" t="s">
        <v>17276</v>
      </c>
      <c r="D1996" s="14">
        <v>18995624</v>
      </c>
    </row>
    <row r="1997" spans="1:4" x14ac:dyDescent="0.2">
      <c r="A1997" s="6" t="s">
        <v>19769</v>
      </c>
      <c r="B1997" s="1" t="s">
        <v>16915</v>
      </c>
      <c r="C1997" s="1" t="s">
        <v>17277</v>
      </c>
      <c r="D1997" s="14">
        <v>15719062</v>
      </c>
    </row>
    <row r="1998" spans="1:4" x14ac:dyDescent="0.2">
      <c r="A1998" s="6" t="s">
        <v>19769</v>
      </c>
      <c r="B1998" s="1" t="s">
        <v>16915</v>
      </c>
      <c r="C1998" s="1" t="s">
        <v>17279</v>
      </c>
      <c r="D1998" s="14">
        <v>12350000</v>
      </c>
    </row>
    <row r="1999" spans="1:4" x14ac:dyDescent="0.2">
      <c r="A1999" s="6" t="s">
        <v>19769</v>
      </c>
      <c r="B1999" s="1" t="s">
        <v>16915</v>
      </c>
      <c r="C1999" s="1" t="s">
        <v>17278</v>
      </c>
      <c r="D1999" s="14">
        <v>6108197</v>
      </c>
    </row>
    <row r="2000" spans="1:4" x14ac:dyDescent="0.2">
      <c r="A2000" s="6" t="s">
        <v>19769</v>
      </c>
      <c r="B2000" s="1" t="s">
        <v>16915</v>
      </c>
      <c r="C2000" s="1" t="s">
        <v>17280</v>
      </c>
      <c r="D2000" s="14">
        <v>4602000</v>
      </c>
    </row>
    <row r="2001" spans="1:4" x14ac:dyDescent="0.2">
      <c r="A2001" s="6" t="s">
        <v>19769</v>
      </c>
      <c r="B2001" s="1" t="s">
        <v>16915</v>
      </c>
      <c r="C2001" s="1" t="s">
        <v>17052</v>
      </c>
      <c r="D2001" s="14">
        <v>3445947</v>
      </c>
    </row>
    <row r="2002" spans="1:4" x14ac:dyDescent="0.2">
      <c r="A2002" s="6" t="s">
        <v>19769</v>
      </c>
      <c r="B2002" s="1" t="s">
        <v>16915</v>
      </c>
      <c r="C2002" s="1" t="s">
        <v>17283</v>
      </c>
      <c r="D2002" s="14">
        <v>3200000</v>
      </c>
    </row>
    <row r="2003" spans="1:4" x14ac:dyDescent="0.2">
      <c r="A2003" s="6" t="s">
        <v>19769</v>
      </c>
      <c r="B2003" s="1" t="s">
        <v>16915</v>
      </c>
      <c r="C2003" s="1" t="s">
        <v>17055</v>
      </c>
      <c r="D2003" s="14">
        <v>3000000</v>
      </c>
    </row>
    <row r="2004" spans="1:4" x14ac:dyDescent="0.2">
      <c r="A2004" s="6" t="s">
        <v>19769</v>
      </c>
      <c r="B2004" s="1" t="s">
        <v>16915</v>
      </c>
      <c r="C2004" s="1" t="s">
        <v>17282</v>
      </c>
      <c r="D2004" s="14">
        <v>2242003</v>
      </c>
    </row>
    <row r="2005" spans="1:4" x14ac:dyDescent="0.2">
      <c r="A2005" s="6" t="s">
        <v>19769</v>
      </c>
      <c r="B2005" s="1" t="s">
        <v>16915</v>
      </c>
      <c r="C2005" s="1" t="s">
        <v>16994</v>
      </c>
      <c r="D2005" s="14">
        <v>2202000</v>
      </c>
    </row>
    <row r="2006" spans="1:4" x14ac:dyDescent="0.2">
      <c r="A2006" s="6" t="s">
        <v>19769</v>
      </c>
      <c r="B2006" s="1" t="s">
        <v>16915</v>
      </c>
      <c r="C2006" s="1" t="s">
        <v>17285</v>
      </c>
      <c r="D2006" s="14">
        <v>2184960</v>
      </c>
    </row>
    <row r="2007" spans="1:4" x14ac:dyDescent="0.2">
      <c r="A2007" s="6" t="s">
        <v>19769</v>
      </c>
      <c r="B2007" s="1" t="s">
        <v>16915</v>
      </c>
      <c r="C2007" s="1" t="s">
        <v>17287</v>
      </c>
      <c r="D2007" s="14">
        <v>1400040</v>
      </c>
    </row>
    <row r="2008" spans="1:4" x14ac:dyDescent="0.2">
      <c r="A2008" s="6" t="s">
        <v>19769</v>
      </c>
      <c r="B2008" s="1" t="s">
        <v>16915</v>
      </c>
      <c r="C2008" s="1" t="s">
        <v>17502</v>
      </c>
      <c r="D2008" s="14">
        <v>1316809</v>
      </c>
    </row>
    <row r="2009" spans="1:4" x14ac:dyDescent="0.2">
      <c r="A2009" s="6" t="s">
        <v>19769</v>
      </c>
      <c r="B2009" s="1" t="s">
        <v>16915</v>
      </c>
      <c r="C2009" s="1" t="s">
        <v>17288</v>
      </c>
      <c r="D2009" s="14">
        <v>1160880</v>
      </c>
    </row>
    <row r="2010" spans="1:4" x14ac:dyDescent="0.2">
      <c r="A2010" s="6" t="s">
        <v>19769</v>
      </c>
      <c r="B2010" s="1" t="s">
        <v>16915</v>
      </c>
      <c r="C2010" s="1" t="s">
        <v>16960</v>
      </c>
      <c r="D2010" s="14">
        <v>1129200</v>
      </c>
    </row>
    <row r="2011" spans="1:4" x14ac:dyDescent="0.2">
      <c r="A2011" s="6" t="s">
        <v>19769</v>
      </c>
      <c r="B2011" s="1" t="s">
        <v>16915</v>
      </c>
      <c r="C2011" s="1" t="s">
        <v>17281</v>
      </c>
      <c r="D2011" s="14">
        <v>1090000</v>
      </c>
    </row>
    <row r="2012" spans="1:4" x14ac:dyDescent="0.2">
      <c r="A2012" s="6" t="s">
        <v>19769</v>
      </c>
      <c r="B2012" s="1" t="s">
        <v>10826</v>
      </c>
      <c r="C2012" s="1" t="s">
        <v>17021</v>
      </c>
      <c r="D2012" s="14">
        <v>8579088</v>
      </c>
    </row>
    <row r="2013" spans="1:4" x14ac:dyDescent="0.2">
      <c r="A2013" s="6" t="s">
        <v>19769</v>
      </c>
      <c r="B2013" s="1" t="s">
        <v>10826</v>
      </c>
      <c r="C2013" s="1" t="s">
        <v>17503</v>
      </c>
      <c r="D2013" s="14">
        <v>7609800</v>
      </c>
    </row>
    <row r="2014" spans="1:4" x14ac:dyDescent="0.2">
      <c r="A2014" s="6" t="s">
        <v>19769</v>
      </c>
      <c r="B2014" s="1" t="s">
        <v>10826</v>
      </c>
      <c r="C2014" s="1" t="s">
        <v>17475</v>
      </c>
      <c r="D2014" s="14">
        <v>6600000</v>
      </c>
    </row>
    <row r="2015" spans="1:4" x14ac:dyDescent="0.2">
      <c r="A2015" s="6" t="s">
        <v>19769</v>
      </c>
      <c r="B2015" s="1" t="s">
        <v>10826</v>
      </c>
      <c r="C2015" s="1" t="s">
        <v>17294</v>
      </c>
      <c r="D2015" s="14">
        <v>4978200</v>
      </c>
    </row>
    <row r="2016" spans="1:4" x14ac:dyDescent="0.2">
      <c r="A2016" s="6" t="s">
        <v>19769</v>
      </c>
      <c r="B2016" s="1" t="s">
        <v>10826</v>
      </c>
      <c r="C2016" s="1" t="s">
        <v>17504</v>
      </c>
      <c r="D2016" s="14">
        <v>4500000</v>
      </c>
    </row>
    <row r="2017" spans="1:4" x14ac:dyDescent="0.2">
      <c r="A2017" s="6" t="s">
        <v>19769</v>
      </c>
      <c r="B2017" s="1" t="s">
        <v>10826</v>
      </c>
      <c r="C2017" s="1" t="s">
        <v>17297</v>
      </c>
      <c r="D2017" s="14">
        <v>3992040</v>
      </c>
    </row>
    <row r="2018" spans="1:4" x14ac:dyDescent="0.2">
      <c r="A2018" s="6" t="s">
        <v>19769</v>
      </c>
      <c r="B2018" s="1" t="s">
        <v>10826</v>
      </c>
      <c r="C2018" s="1" t="s">
        <v>17291</v>
      </c>
      <c r="D2018" s="14">
        <v>2902758</v>
      </c>
    </row>
    <row r="2019" spans="1:4" x14ac:dyDescent="0.2">
      <c r="A2019" s="6" t="s">
        <v>19769</v>
      </c>
      <c r="B2019" s="1" t="s">
        <v>10826</v>
      </c>
      <c r="C2019" s="1" t="s">
        <v>17505</v>
      </c>
      <c r="D2019" s="14">
        <v>2750000</v>
      </c>
    </row>
    <row r="2020" spans="1:4" x14ac:dyDescent="0.2">
      <c r="A2020" s="6" t="s">
        <v>19769</v>
      </c>
      <c r="B2020" s="1" t="s">
        <v>10826</v>
      </c>
      <c r="C2020" s="1" t="s">
        <v>17068</v>
      </c>
      <c r="D2020" s="14">
        <v>2511432</v>
      </c>
    </row>
    <row r="2021" spans="1:4" x14ac:dyDescent="0.2">
      <c r="A2021" s="6" t="s">
        <v>19769</v>
      </c>
      <c r="B2021" s="1" t="s">
        <v>10826</v>
      </c>
      <c r="C2021" s="1" t="s">
        <v>17299</v>
      </c>
      <c r="D2021" s="14">
        <v>2397840</v>
      </c>
    </row>
    <row r="2022" spans="1:4" x14ac:dyDescent="0.2">
      <c r="A2022" s="6" t="s">
        <v>19769</v>
      </c>
      <c r="B2022" s="1" t="s">
        <v>10826</v>
      </c>
      <c r="C2022" s="1" t="s">
        <v>17051</v>
      </c>
      <c r="D2022" s="14">
        <v>2000000</v>
      </c>
    </row>
    <row r="2023" spans="1:4" x14ac:dyDescent="0.2">
      <c r="A2023" s="6" t="s">
        <v>19769</v>
      </c>
      <c r="B2023" s="1" t="s">
        <v>10826</v>
      </c>
      <c r="C2023" s="1" t="s">
        <v>17350</v>
      </c>
      <c r="D2023" s="14">
        <v>1887840</v>
      </c>
    </row>
    <row r="2024" spans="1:4" x14ac:dyDescent="0.2">
      <c r="A2024" s="6" t="s">
        <v>19769</v>
      </c>
      <c r="B2024" s="1" t="s">
        <v>10826</v>
      </c>
      <c r="C2024" s="1" t="s">
        <v>17506</v>
      </c>
      <c r="D2024" s="14">
        <v>1825359</v>
      </c>
    </row>
    <row r="2025" spans="1:4" x14ac:dyDescent="0.2">
      <c r="A2025" s="6" t="s">
        <v>19769</v>
      </c>
      <c r="B2025" s="1" t="s">
        <v>10826</v>
      </c>
      <c r="C2025" s="1" t="s">
        <v>17300</v>
      </c>
      <c r="D2025" s="14">
        <v>1545840</v>
      </c>
    </row>
    <row r="2026" spans="1:4" x14ac:dyDescent="0.2">
      <c r="A2026" s="6" t="s">
        <v>19769</v>
      </c>
      <c r="B2026" s="1" t="s">
        <v>10826</v>
      </c>
      <c r="C2026" s="1" t="s">
        <v>17301</v>
      </c>
      <c r="D2026" s="14">
        <v>1483920</v>
      </c>
    </row>
    <row r="2027" spans="1:4" x14ac:dyDescent="0.2">
      <c r="A2027" s="6" t="s">
        <v>19769</v>
      </c>
      <c r="B2027" s="1" t="s">
        <v>10826</v>
      </c>
      <c r="C2027" s="1" t="s">
        <v>17507</v>
      </c>
      <c r="D2027" s="14">
        <v>1448490</v>
      </c>
    </row>
    <row r="2028" spans="1:4" x14ac:dyDescent="0.2">
      <c r="A2028" s="6" t="s">
        <v>19769</v>
      </c>
      <c r="B2028" s="1" t="s">
        <v>10826</v>
      </c>
      <c r="C2028" s="1" t="s">
        <v>17266</v>
      </c>
      <c r="D2028" s="14">
        <v>915243</v>
      </c>
    </row>
    <row r="2029" spans="1:4" x14ac:dyDescent="0.2">
      <c r="A2029" s="6" t="s">
        <v>19769</v>
      </c>
      <c r="B2029" s="1" t="s">
        <v>10826</v>
      </c>
      <c r="C2029" s="1" t="s">
        <v>17306</v>
      </c>
      <c r="D2029" s="14">
        <v>884879</v>
      </c>
    </row>
    <row r="2030" spans="1:4" x14ac:dyDescent="0.2">
      <c r="A2030" s="6" t="s">
        <v>19769</v>
      </c>
      <c r="B2030" s="1" t="s">
        <v>10826</v>
      </c>
      <c r="C2030" s="1" t="s">
        <v>17304</v>
      </c>
      <c r="D2030" s="14">
        <v>816482</v>
      </c>
    </row>
    <row r="2031" spans="1:4" x14ac:dyDescent="0.2">
      <c r="A2031" s="6" t="s">
        <v>19769</v>
      </c>
      <c r="B2031" s="1" t="s">
        <v>10842</v>
      </c>
      <c r="C2031" s="1" t="s">
        <v>17041</v>
      </c>
      <c r="D2031" s="14">
        <v>11250000</v>
      </c>
    </row>
    <row r="2032" spans="1:4" x14ac:dyDescent="0.2">
      <c r="A2032" s="6" t="s">
        <v>19769</v>
      </c>
      <c r="B2032" s="1" t="s">
        <v>10842</v>
      </c>
      <c r="C2032" s="1" t="s">
        <v>17508</v>
      </c>
      <c r="D2032" s="14">
        <v>6601125</v>
      </c>
    </row>
    <row r="2033" spans="1:4" x14ac:dyDescent="0.2">
      <c r="A2033" s="6" t="s">
        <v>19769</v>
      </c>
      <c r="B2033" s="1" t="s">
        <v>10842</v>
      </c>
      <c r="C2033" s="1" t="s">
        <v>17310</v>
      </c>
      <c r="D2033" s="14">
        <v>4427640</v>
      </c>
    </row>
    <row r="2034" spans="1:4" x14ac:dyDescent="0.2">
      <c r="A2034" s="6" t="s">
        <v>19769</v>
      </c>
      <c r="B2034" s="1" t="s">
        <v>10842</v>
      </c>
      <c r="C2034" s="1" t="s">
        <v>17146</v>
      </c>
      <c r="D2034" s="14">
        <v>4382576</v>
      </c>
    </row>
    <row r="2035" spans="1:4" x14ac:dyDescent="0.2">
      <c r="A2035" s="6" t="s">
        <v>19769</v>
      </c>
      <c r="B2035" s="1" t="s">
        <v>10842</v>
      </c>
      <c r="C2035" s="1" t="s">
        <v>16981</v>
      </c>
      <c r="D2035" s="14">
        <v>3526440</v>
      </c>
    </row>
    <row r="2036" spans="1:4" x14ac:dyDescent="0.2">
      <c r="A2036" s="6" t="s">
        <v>19769</v>
      </c>
      <c r="B2036" s="1" t="s">
        <v>10842</v>
      </c>
      <c r="C2036" s="1" t="s">
        <v>17509</v>
      </c>
      <c r="D2036" s="14">
        <v>3326235</v>
      </c>
    </row>
    <row r="2037" spans="1:4" x14ac:dyDescent="0.2">
      <c r="A2037" s="6" t="s">
        <v>19769</v>
      </c>
      <c r="B2037" s="1" t="s">
        <v>10842</v>
      </c>
      <c r="C2037" s="1" t="s">
        <v>17312</v>
      </c>
      <c r="D2037" s="14">
        <v>3315120</v>
      </c>
    </row>
    <row r="2038" spans="1:4" x14ac:dyDescent="0.2">
      <c r="A2038" s="6" t="s">
        <v>19769</v>
      </c>
      <c r="B2038" s="1" t="s">
        <v>10842</v>
      </c>
      <c r="C2038" s="1" t="s">
        <v>17445</v>
      </c>
      <c r="D2038" s="14">
        <v>3000000</v>
      </c>
    </row>
    <row r="2039" spans="1:4" x14ac:dyDescent="0.2">
      <c r="A2039" s="6" t="s">
        <v>19769</v>
      </c>
      <c r="B2039" s="1" t="s">
        <v>10842</v>
      </c>
      <c r="C2039" s="1" t="s">
        <v>17315</v>
      </c>
      <c r="D2039" s="14">
        <v>2963232</v>
      </c>
    </row>
    <row r="2040" spans="1:4" x14ac:dyDescent="0.2">
      <c r="A2040" s="6" t="s">
        <v>19769</v>
      </c>
      <c r="B2040" s="1" t="s">
        <v>10842</v>
      </c>
      <c r="C2040" s="1" t="s">
        <v>17510</v>
      </c>
      <c r="D2040" s="14">
        <v>2106720</v>
      </c>
    </row>
    <row r="2041" spans="1:4" x14ac:dyDescent="0.2">
      <c r="A2041" s="6" t="s">
        <v>19769</v>
      </c>
      <c r="B2041" s="1" t="s">
        <v>10842</v>
      </c>
      <c r="C2041" s="1" t="s">
        <v>17511</v>
      </c>
      <c r="D2041" s="14">
        <v>1600000</v>
      </c>
    </row>
    <row r="2042" spans="1:4" x14ac:dyDescent="0.2">
      <c r="A2042" s="6" t="s">
        <v>19769</v>
      </c>
      <c r="B2042" s="1" t="s">
        <v>10842</v>
      </c>
      <c r="C2042" s="1" t="s">
        <v>17274</v>
      </c>
      <c r="D2042" s="14">
        <v>1210080</v>
      </c>
    </row>
    <row r="2043" spans="1:4" x14ac:dyDescent="0.2">
      <c r="A2043" s="6" t="s">
        <v>19769</v>
      </c>
      <c r="B2043" s="1" t="s">
        <v>10842</v>
      </c>
      <c r="C2043" s="1" t="s">
        <v>17512</v>
      </c>
      <c r="D2043" s="14">
        <v>1120920</v>
      </c>
    </row>
    <row r="2044" spans="1:4" x14ac:dyDescent="0.2">
      <c r="A2044" s="6" t="s">
        <v>19769</v>
      </c>
      <c r="B2044" s="1" t="s">
        <v>10842</v>
      </c>
      <c r="C2044" s="1" t="s">
        <v>16984</v>
      </c>
      <c r="D2044" s="14">
        <v>915243</v>
      </c>
    </row>
    <row r="2045" spans="1:4" x14ac:dyDescent="0.2">
      <c r="A2045" s="6" t="s">
        <v>19769</v>
      </c>
      <c r="B2045" s="1" t="s">
        <v>10842</v>
      </c>
      <c r="C2045" s="1" t="s">
        <v>17221</v>
      </c>
      <c r="D2045" s="14">
        <v>915243</v>
      </c>
    </row>
    <row r="2046" spans="1:4" x14ac:dyDescent="0.2">
      <c r="A2046" s="6" t="s">
        <v>19769</v>
      </c>
      <c r="B2046" s="1" t="s">
        <v>10842</v>
      </c>
      <c r="C2046" s="1" t="s">
        <v>17323</v>
      </c>
      <c r="D2046" s="14">
        <v>884879</v>
      </c>
    </row>
    <row r="2047" spans="1:4" x14ac:dyDescent="0.2">
      <c r="A2047" s="6" t="s">
        <v>19769</v>
      </c>
      <c r="B2047" s="1" t="s">
        <v>10842</v>
      </c>
      <c r="C2047" s="1" t="s">
        <v>17513</v>
      </c>
      <c r="D2047" s="14">
        <v>842578</v>
      </c>
    </row>
    <row r="2048" spans="1:4" x14ac:dyDescent="0.2">
      <c r="A2048" s="6" t="s">
        <v>19769</v>
      </c>
      <c r="B2048" s="1" t="s">
        <v>10842</v>
      </c>
      <c r="C2048" s="1" t="s">
        <v>17321</v>
      </c>
      <c r="D2048" s="14">
        <v>816482</v>
      </c>
    </row>
    <row r="2049" spans="1:4" x14ac:dyDescent="0.2">
      <c r="A2049" s="6" t="s">
        <v>19769</v>
      </c>
      <c r="B2049" s="1" t="s">
        <v>10842</v>
      </c>
      <c r="C2049" s="1" t="s">
        <v>17320</v>
      </c>
      <c r="D2049" s="14">
        <v>816482</v>
      </c>
    </row>
    <row r="2050" spans="1:4" x14ac:dyDescent="0.2">
      <c r="A2050" s="6" t="s">
        <v>19769</v>
      </c>
      <c r="B2050" s="1" t="s">
        <v>10842</v>
      </c>
      <c r="C2050" s="1" t="s">
        <v>17319</v>
      </c>
      <c r="D2050" s="14">
        <v>730031</v>
      </c>
    </row>
    <row r="2051" spans="1:4" x14ac:dyDescent="0.2">
      <c r="A2051" s="6" t="s">
        <v>19769</v>
      </c>
      <c r="B2051" s="1" t="s">
        <v>10842</v>
      </c>
      <c r="C2051" s="1" t="s">
        <v>17064</v>
      </c>
      <c r="D2051" s="14">
        <v>507336</v>
      </c>
    </row>
    <row r="2052" spans="1:4" x14ac:dyDescent="0.2">
      <c r="A2052" s="6" t="s">
        <v>19769</v>
      </c>
      <c r="B2052" s="1" t="s">
        <v>10842</v>
      </c>
      <c r="C2052" s="1" t="s">
        <v>17317</v>
      </c>
      <c r="D2052" s="14">
        <v>305867</v>
      </c>
    </row>
    <row r="2053" spans="1:4" x14ac:dyDescent="0.2">
      <c r="A2053" s="6" t="s">
        <v>19769</v>
      </c>
      <c r="B2053" s="1" t="s">
        <v>10842</v>
      </c>
      <c r="C2053" s="1" t="s">
        <v>17000</v>
      </c>
      <c r="D2053" s="14">
        <v>216128</v>
      </c>
    </row>
    <row r="2054" spans="1:4" x14ac:dyDescent="0.2">
      <c r="A2054" s="6" t="s">
        <v>19769</v>
      </c>
      <c r="B2054" s="1" t="s">
        <v>10842</v>
      </c>
      <c r="C2054" s="1" t="s">
        <v>17132</v>
      </c>
      <c r="D2054" s="14">
        <v>119373</v>
      </c>
    </row>
    <row r="2055" spans="1:4" x14ac:dyDescent="0.2">
      <c r="A2055" s="6" t="s">
        <v>19769</v>
      </c>
      <c r="B2055" s="1" t="s">
        <v>10842</v>
      </c>
      <c r="C2055" s="1" t="s">
        <v>17415</v>
      </c>
      <c r="D2055" s="14">
        <v>96908</v>
      </c>
    </row>
    <row r="2056" spans="1:4" x14ac:dyDescent="0.2">
      <c r="A2056" s="6" t="s">
        <v>19769</v>
      </c>
      <c r="B2056" s="1" t="s">
        <v>10842</v>
      </c>
      <c r="C2056" s="1" t="s">
        <v>17515</v>
      </c>
      <c r="D2056" s="14">
        <v>71624</v>
      </c>
    </row>
    <row r="2057" spans="1:4" x14ac:dyDescent="0.2">
      <c r="A2057" s="6" t="s">
        <v>19769</v>
      </c>
      <c r="B2057" s="1" t="s">
        <v>10842</v>
      </c>
      <c r="C2057" s="1" t="s">
        <v>17516</v>
      </c>
      <c r="D2057" s="14">
        <v>59687</v>
      </c>
    </row>
    <row r="2058" spans="1:4" x14ac:dyDescent="0.2">
      <c r="A2058" s="6" t="s">
        <v>19769</v>
      </c>
      <c r="B2058" s="1" t="s">
        <v>10842</v>
      </c>
      <c r="C2058" s="1" t="s">
        <v>17255</v>
      </c>
      <c r="D2058" s="14">
        <v>59687</v>
      </c>
    </row>
    <row r="2059" spans="1:4" x14ac:dyDescent="0.2">
      <c r="A2059" s="6" t="s">
        <v>19769</v>
      </c>
      <c r="B2059" s="1" t="s">
        <v>10842</v>
      </c>
      <c r="C2059" s="1" t="s">
        <v>17517</v>
      </c>
      <c r="D2059" s="14">
        <v>32303</v>
      </c>
    </row>
    <row r="2060" spans="1:4" x14ac:dyDescent="0.2">
      <c r="A2060" s="6" t="s">
        <v>19769</v>
      </c>
      <c r="B2060" s="1" t="s">
        <v>10859</v>
      </c>
      <c r="C2060" s="1" t="s">
        <v>17329</v>
      </c>
      <c r="D2060" s="14">
        <v>13000000</v>
      </c>
    </row>
    <row r="2061" spans="1:4" x14ac:dyDescent="0.2">
      <c r="A2061" s="6" t="s">
        <v>19769</v>
      </c>
      <c r="B2061" s="1" t="s">
        <v>10859</v>
      </c>
      <c r="C2061" s="1" t="s">
        <v>17116</v>
      </c>
      <c r="D2061" s="14">
        <v>8575000</v>
      </c>
    </row>
    <row r="2062" spans="1:4" x14ac:dyDescent="0.2">
      <c r="A2062" s="6" t="s">
        <v>19769</v>
      </c>
      <c r="B2062" s="1" t="s">
        <v>10859</v>
      </c>
      <c r="C2062" s="1" t="s">
        <v>17518</v>
      </c>
      <c r="D2062" s="14">
        <v>7317500</v>
      </c>
    </row>
    <row r="2063" spans="1:4" x14ac:dyDescent="0.2">
      <c r="A2063" s="6" t="s">
        <v>19769</v>
      </c>
      <c r="B2063" s="1" t="s">
        <v>10859</v>
      </c>
      <c r="C2063" s="1" t="s">
        <v>17333</v>
      </c>
      <c r="D2063" s="14">
        <v>5700000</v>
      </c>
    </row>
    <row r="2064" spans="1:4" x14ac:dyDescent="0.2">
      <c r="A2064" s="6" t="s">
        <v>19769</v>
      </c>
      <c r="B2064" s="1" t="s">
        <v>10859</v>
      </c>
      <c r="C2064" s="1" t="s">
        <v>17174</v>
      </c>
      <c r="D2064" s="14">
        <v>5000000</v>
      </c>
    </row>
    <row r="2065" spans="1:4" x14ac:dyDescent="0.2">
      <c r="A2065" s="6" t="s">
        <v>19769</v>
      </c>
      <c r="B2065" s="1" t="s">
        <v>10859</v>
      </c>
      <c r="C2065" s="1" t="s">
        <v>17330</v>
      </c>
      <c r="D2065" s="14">
        <v>3749602</v>
      </c>
    </row>
    <row r="2066" spans="1:4" x14ac:dyDescent="0.2">
      <c r="A2066" s="6" t="s">
        <v>19769</v>
      </c>
      <c r="B2066" s="1" t="s">
        <v>10859</v>
      </c>
      <c r="C2066" s="1" t="s">
        <v>17201</v>
      </c>
      <c r="D2066" s="14">
        <v>3500000</v>
      </c>
    </row>
    <row r="2067" spans="1:4" x14ac:dyDescent="0.2">
      <c r="A2067" s="6" t="s">
        <v>19769</v>
      </c>
      <c r="B2067" s="1" t="s">
        <v>10859</v>
      </c>
      <c r="C2067" s="1" t="s">
        <v>17334</v>
      </c>
      <c r="D2067" s="14">
        <v>3469920</v>
      </c>
    </row>
    <row r="2068" spans="1:4" x14ac:dyDescent="0.2">
      <c r="A2068" s="6" t="s">
        <v>19769</v>
      </c>
      <c r="B2068" s="1" t="s">
        <v>10859</v>
      </c>
      <c r="C2068" s="1" t="s">
        <v>17423</v>
      </c>
      <c r="D2068" s="14">
        <v>3153860</v>
      </c>
    </row>
    <row r="2069" spans="1:4" x14ac:dyDescent="0.2">
      <c r="A2069" s="6" t="s">
        <v>19769</v>
      </c>
      <c r="B2069" s="1" t="s">
        <v>10859</v>
      </c>
      <c r="C2069" s="1" t="s">
        <v>17073</v>
      </c>
      <c r="D2069" s="14">
        <v>3105302</v>
      </c>
    </row>
    <row r="2070" spans="1:4" x14ac:dyDescent="0.2">
      <c r="A2070" s="6" t="s">
        <v>19769</v>
      </c>
      <c r="B2070" s="1" t="s">
        <v>10859</v>
      </c>
      <c r="C2070" s="1" t="s">
        <v>17118</v>
      </c>
      <c r="D2070" s="14">
        <v>2333333</v>
      </c>
    </row>
    <row r="2071" spans="1:4" x14ac:dyDescent="0.2">
      <c r="A2071" s="6" t="s">
        <v>19769</v>
      </c>
      <c r="B2071" s="1" t="s">
        <v>10859</v>
      </c>
      <c r="C2071" s="1" t="s">
        <v>17080</v>
      </c>
      <c r="D2071" s="14">
        <v>2100000</v>
      </c>
    </row>
    <row r="2072" spans="1:4" x14ac:dyDescent="0.2">
      <c r="A2072" s="6" t="s">
        <v>19769</v>
      </c>
      <c r="B2072" s="1" t="s">
        <v>10859</v>
      </c>
      <c r="C2072" s="1" t="s">
        <v>17436</v>
      </c>
      <c r="D2072" s="14">
        <v>2000000</v>
      </c>
    </row>
    <row r="2073" spans="1:4" x14ac:dyDescent="0.2">
      <c r="A2073" s="6" t="s">
        <v>19769</v>
      </c>
      <c r="B2073" s="1" t="s">
        <v>10859</v>
      </c>
      <c r="C2073" s="1" t="s">
        <v>17336</v>
      </c>
      <c r="D2073" s="14">
        <v>1953120</v>
      </c>
    </row>
    <row r="2074" spans="1:4" x14ac:dyDescent="0.2">
      <c r="A2074" s="6" t="s">
        <v>19769</v>
      </c>
      <c r="B2074" s="1" t="s">
        <v>10859</v>
      </c>
      <c r="C2074" s="1" t="s">
        <v>17083</v>
      </c>
      <c r="D2074" s="14">
        <v>1200720</v>
      </c>
    </row>
    <row r="2075" spans="1:4" x14ac:dyDescent="0.2">
      <c r="A2075" s="6" t="s">
        <v>19769</v>
      </c>
      <c r="B2075" s="1" t="s">
        <v>10859</v>
      </c>
      <c r="C2075" s="1" t="s">
        <v>17339</v>
      </c>
      <c r="D2075" s="14">
        <v>1112280</v>
      </c>
    </row>
    <row r="2076" spans="1:4" x14ac:dyDescent="0.2">
      <c r="A2076" s="6" t="s">
        <v>19769</v>
      </c>
      <c r="B2076" s="1" t="s">
        <v>10859</v>
      </c>
      <c r="C2076" s="1" t="s">
        <v>17316</v>
      </c>
      <c r="D2076" s="14">
        <v>915243</v>
      </c>
    </row>
    <row r="2077" spans="1:4" x14ac:dyDescent="0.2">
      <c r="A2077" s="6" t="s">
        <v>19769</v>
      </c>
      <c r="B2077" s="1" t="s">
        <v>10859</v>
      </c>
      <c r="C2077" s="1" t="s">
        <v>17519</v>
      </c>
      <c r="D2077" s="14">
        <v>816482</v>
      </c>
    </row>
    <row r="2078" spans="1:4" x14ac:dyDescent="0.2">
      <c r="A2078" s="6" t="s">
        <v>19769</v>
      </c>
      <c r="B2078" s="1" t="s">
        <v>10859</v>
      </c>
      <c r="C2078" s="1" t="s">
        <v>17520</v>
      </c>
      <c r="D2078" s="14">
        <v>390066</v>
      </c>
    </row>
    <row r="2079" spans="1:4" x14ac:dyDescent="0.2">
      <c r="A2079" s="6" t="s">
        <v>19769</v>
      </c>
      <c r="B2079" s="1" t="s">
        <v>10859</v>
      </c>
      <c r="C2079" s="1" t="s">
        <v>17521</v>
      </c>
      <c r="D2079" s="14">
        <v>80757</v>
      </c>
    </row>
    <row r="2080" spans="1:4" x14ac:dyDescent="0.2">
      <c r="A2080" s="6" t="s">
        <v>19769</v>
      </c>
      <c r="B2080" s="1" t="s">
        <v>10859</v>
      </c>
      <c r="C2080" s="1" t="s">
        <v>17457</v>
      </c>
      <c r="D2080" s="14">
        <v>62552</v>
      </c>
    </row>
    <row r="2081" spans="1:4" x14ac:dyDescent="0.2">
      <c r="A2081" s="6" t="s">
        <v>19769</v>
      </c>
      <c r="B2081" s="1" t="s">
        <v>10859</v>
      </c>
      <c r="C2081" s="1" t="s">
        <v>17371</v>
      </c>
      <c r="D2081" s="14">
        <v>48028</v>
      </c>
    </row>
    <row r="2082" spans="1:4" x14ac:dyDescent="0.2">
      <c r="A2082" s="6" t="s">
        <v>19769</v>
      </c>
      <c r="B2082" s="1" t="s">
        <v>16916</v>
      </c>
      <c r="C2082" s="1" t="s">
        <v>17374</v>
      </c>
      <c r="D2082" s="14">
        <v>16006000</v>
      </c>
    </row>
    <row r="2083" spans="1:4" x14ac:dyDescent="0.2">
      <c r="A2083" s="6" t="s">
        <v>19769</v>
      </c>
      <c r="B2083" s="1" t="s">
        <v>16916</v>
      </c>
      <c r="C2083" s="1" t="s">
        <v>17522</v>
      </c>
      <c r="D2083" s="14">
        <v>14399332</v>
      </c>
    </row>
    <row r="2084" spans="1:4" x14ac:dyDescent="0.2">
      <c r="A2084" s="6" t="s">
        <v>19769</v>
      </c>
      <c r="B2084" s="1" t="s">
        <v>16916</v>
      </c>
      <c r="C2084" s="1" t="s">
        <v>16987</v>
      </c>
      <c r="D2084" s="14">
        <v>11765500</v>
      </c>
    </row>
    <row r="2085" spans="1:4" x14ac:dyDescent="0.2">
      <c r="A2085" s="6" t="s">
        <v>19769</v>
      </c>
      <c r="B2085" s="1" t="s">
        <v>16916</v>
      </c>
      <c r="C2085" s="1" t="s">
        <v>17262</v>
      </c>
      <c r="D2085" s="14">
        <v>7500000</v>
      </c>
    </row>
    <row r="2086" spans="1:4" x14ac:dyDescent="0.2">
      <c r="A2086" s="6" t="s">
        <v>19769</v>
      </c>
      <c r="B2086" s="1" t="s">
        <v>16916</v>
      </c>
      <c r="C2086" s="1" t="s">
        <v>17031</v>
      </c>
      <c r="D2086" s="14">
        <v>7245640</v>
      </c>
    </row>
    <row r="2087" spans="1:4" x14ac:dyDescent="0.2">
      <c r="A2087" s="6" t="s">
        <v>19769</v>
      </c>
      <c r="B2087" s="1" t="s">
        <v>16916</v>
      </c>
      <c r="C2087" s="1" t="s">
        <v>17261</v>
      </c>
      <c r="D2087" s="14">
        <v>6124729</v>
      </c>
    </row>
    <row r="2088" spans="1:4" x14ac:dyDescent="0.2">
      <c r="A2088" s="6" t="s">
        <v>19769</v>
      </c>
      <c r="B2088" s="1" t="s">
        <v>16916</v>
      </c>
      <c r="C2088" s="1" t="s">
        <v>17347</v>
      </c>
      <c r="D2088" s="14">
        <v>4800000</v>
      </c>
    </row>
    <row r="2089" spans="1:4" x14ac:dyDescent="0.2">
      <c r="A2089" s="6" t="s">
        <v>19769</v>
      </c>
      <c r="B2089" s="1" t="s">
        <v>16916</v>
      </c>
      <c r="C2089" s="1" t="s">
        <v>17348</v>
      </c>
      <c r="D2089" s="14">
        <v>3340920</v>
      </c>
    </row>
    <row r="2090" spans="1:4" x14ac:dyDescent="0.2">
      <c r="A2090" s="6" t="s">
        <v>19769</v>
      </c>
      <c r="B2090" s="1" t="s">
        <v>16916</v>
      </c>
      <c r="C2090" s="1" t="s">
        <v>17205</v>
      </c>
      <c r="D2090" s="14">
        <v>3150000</v>
      </c>
    </row>
    <row r="2091" spans="1:4" x14ac:dyDescent="0.2">
      <c r="A2091" s="6" t="s">
        <v>19769</v>
      </c>
      <c r="B2091" s="1" t="s">
        <v>16916</v>
      </c>
      <c r="C2091" s="1" t="s">
        <v>17523</v>
      </c>
      <c r="D2091" s="14">
        <v>3100000</v>
      </c>
    </row>
    <row r="2092" spans="1:4" x14ac:dyDescent="0.2">
      <c r="A2092" s="6" t="s">
        <v>19769</v>
      </c>
      <c r="B2092" s="1" t="s">
        <v>16916</v>
      </c>
      <c r="C2092" s="1" t="s">
        <v>17353</v>
      </c>
      <c r="D2092" s="14">
        <v>2421000</v>
      </c>
    </row>
    <row r="2093" spans="1:4" x14ac:dyDescent="0.2">
      <c r="A2093" s="6" t="s">
        <v>19769</v>
      </c>
      <c r="B2093" s="1" t="s">
        <v>16916</v>
      </c>
      <c r="C2093" s="1" t="s">
        <v>17349</v>
      </c>
      <c r="D2093" s="14">
        <v>2317920</v>
      </c>
    </row>
    <row r="2094" spans="1:4" x14ac:dyDescent="0.2">
      <c r="A2094" s="6" t="s">
        <v>19769</v>
      </c>
      <c r="B2094" s="1" t="s">
        <v>16916</v>
      </c>
      <c r="C2094" s="1" t="s">
        <v>17079</v>
      </c>
      <c r="D2094" s="14">
        <v>2100000</v>
      </c>
    </row>
    <row r="2095" spans="1:4" x14ac:dyDescent="0.2">
      <c r="A2095" s="6" t="s">
        <v>19769</v>
      </c>
      <c r="B2095" s="1" t="s">
        <v>16916</v>
      </c>
      <c r="C2095" s="1" t="s">
        <v>17250</v>
      </c>
      <c r="D2095" s="14">
        <v>1063384</v>
      </c>
    </row>
    <row r="2096" spans="1:4" x14ac:dyDescent="0.2">
      <c r="A2096" s="6" t="s">
        <v>19769</v>
      </c>
      <c r="B2096" s="1" t="s">
        <v>16916</v>
      </c>
      <c r="C2096" s="1" t="s">
        <v>17355</v>
      </c>
      <c r="D2096" s="14">
        <v>862000</v>
      </c>
    </row>
    <row r="2097" spans="1:4" x14ac:dyDescent="0.2">
      <c r="A2097" s="6" t="s">
        <v>19769</v>
      </c>
      <c r="B2097" s="1" t="s">
        <v>16916</v>
      </c>
      <c r="C2097" s="1" t="s">
        <v>17255</v>
      </c>
      <c r="D2097" s="14">
        <v>47749</v>
      </c>
    </row>
    <row r="2098" spans="1:4" x14ac:dyDescent="0.2">
      <c r="A2098" s="6" t="s">
        <v>19769</v>
      </c>
      <c r="B2098" s="1" t="s">
        <v>10892</v>
      </c>
      <c r="C2098" s="1" t="s">
        <v>17360</v>
      </c>
      <c r="D2098" s="14">
        <v>19317326</v>
      </c>
    </row>
    <row r="2099" spans="1:4" x14ac:dyDescent="0.2">
      <c r="A2099" s="6" t="s">
        <v>19769</v>
      </c>
      <c r="B2099" s="1" t="s">
        <v>10892</v>
      </c>
      <c r="C2099" s="1" t="s">
        <v>17359</v>
      </c>
      <c r="D2099" s="14">
        <v>14746000</v>
      </c>
    </row>
    <row r="2100" spans="1:4" x14ac:dyDescent="0.2">
      <c r="A2100" s="6" t="s">
        <v>19769</v>
      </c>
      <c r="B2100" s="1" t="s">
        <v>10892</v>
      </c>
      <c r="C2100" s="1" t="s">
        <v>17309</v>
      </c>
      <c r="D2100" s="14">
        <v>6750000</v>
      </c>
    </row>
    <row r="2101" spans="1:4" x14ac:dyDescent="0.2">
      <c r="A2101" s="6" t="s">
        <v>19769</v>
      </c>
      <c r="B2101" s="1" t="s">
        <v>10892</v>
      </c>
      <c r="C2101" s="1" t="s">
        <v>17265</v>
      </c>
      <c r="D2101" s="14">
        <v>6679867</v>
      </c>
    </row>
    <row r="2102" spans="1:4" x14ac:dyDescent="0.2">
      <c r="A2102" s="6" t="s">
        <v>19769</v>
      </c>
      <c r="B2102" s="1" t="s">
        <v>10892</v>
      </c>
      <c r="C2102" s="1" t="s">
        <v>17093</v>
      </c>
      <c r="D2102" s="14">
        <v>6037500</v>
      </c>
    </row>
    <row r="2103" spans="1:4" x14ac:dyDescent="0.2">
      <c r="A2103" s="6" t="s">
        <v>19769</v>
      </c>
      <c r="B2103" s="1" t="s">
        <v>10892</v>
      </c>
      <c r="C2103" s="1" t="s">
        <v>17364</v>
      </c>
      <c r="D2103" s="14">
        <v>4797664</v>
      </c>
    </row>
    <row r="2104" spans="1:4" x14ac:dyDescent="0.2">
      <c r="A2104" s="6" t="s">
        <v>19769</v>
      </c>
      <c r="B2104" s="1" t="s">
        <v>10892</v>
      </c>
      <c r="C2104" s="1" t="s">
        <v>17233</v>
      </c>
      <c r="D2104" s="14">
        <v>4650000</v>
      </c>
    </row>
    <row r="2105" spans="1:4" x14ac:dyDescent="0.2">
      <c r="A2105" s="6" t="s">
        <v>19769</v>
      </c>
      <c r="B2105" s="1" t="s">
        <v>10892</v>
      </c>
      <c r="C2105" s="1" t="s">
        <v>17366</v>
      </c>
      <c r="D2105" s="14">
        <v>3026280</v>
      </c>
    </row>
    <row r="2106" spans="1:4" x14ac:dyDescent="0.2">
      <c r="A2106" s="6" t="s">
        <v>19769</v>
      </c>
      <c r="B2106" s="1" t="s">
        <v>10892</v>
      </c>
      <c r="C2106" s="1" t="s">
        <v>17314</v>
      </c>
      <c r="D2106" s="14">
        <v>2745840</v>
      </c>
    </row>
    <row r="2107" spans="1:4" x14ac:dyDescent="0.2">
      <c r="A2107" s="6" t="s">
        <v>19769</v>
      </c>
      <c r="B2107" s="1" t="s">
        <v>10892</v>
      </c>
      <c r="C2107" s="1" t="s">
        <v>17524</v>
      </c>
      <c r="D2107" s="14">
        <v>1768654</v>
      </c>
    </row>
    <row r="2108" spans="1:4" x14ac:dyDescent="0.2">
      <c r="A2108" s="6" t="s">
        <v>19769</v>
      </c>
      <c r="B2108" s="1" t="s">
        <v>10892</v>
      </c>
      <c r="C2108" s="1" t="s">
        <v>17183</v>
      </c>
      <c r="D2108" s="14">
        <v>1310286</v>
      </c>
    </row>
    <row r="2109" spans="1:4" x14ac:dyDescent="0.2">
      <c r="A2109" s="6" t="s">
        <v>19769</v>
      </c>
      <c r="B2109" s="1" t="s">
        <v>10892</v>
      </c>
      <c r="C2109" s="1" t="s">
        <v>17367</v>
      </c>
      <c r="D2109" s="14">
        <v>1063384</v>
      </c>
    </row>
    <row r="2110" spans="1:4" x14ac:dyDescent="0.2">
      <c r="A2110" s="6" t="s">
        <v>19769</v>
      </c>
      <c r="B2110" s="1" t="s">
        <v>10892</v>
      </c>
      <c r="C2110" s="1" t="s">
        <v>17187</v>
      </c>
      <c r="D2110" s="14">
        <v>816482</v>
      </c>
    </row>
    <row r="2111" spans="1:4" x14ac:dyDescent="0.2">
      <c r="A2111" s="6" t="s">
        <v>19769</v>
      </c>
      <c r="B2111" s="1" t="s">
        <v>10892</v>
      </c>
      <c r="C2111" s="1" t="s">
        <v>17372</v>
      </c>
      <c r="D2111" s="14">
        <v>507336</v>
      </c>
    </row>
    <row r="2112" spans="1:4" x14ac:dyDescent="0.2">
      <c r="A2112" s="6" t="s">
        <v>19769</v>
      </c>
      <c r="B2112" s="1" t="s">
        <v>10892</v>
      </c>
      <c r="C2112" s="1" t="s">
        <v>17467</v>
      </c>
      <c r="D2112" s="14">
        <v>123827</v>
      </c>
    </row>
    <row r="2113" spans="1:4" x14ac:dyDescent="0.2">
      <c r="A2113" s="6" t="s">
        <v>19769</v>
      </c>
      <c r="B2113" s="1" t="s">
        <v>10892</v>
      </c>
      <c r="C2113" s="1" t="s">
        <v>17525</v>
      </c>
      <c r="D2113" s="14">
        <v>41781</v>
      </c>
    </row>
    <row r="2114" spans="1:4" x14ac:dyDescent="0.2">
      <c r="A2114" s="6" t="s">
        <v>19769</v>
      </c>
      <c r="B2114" s="1" t="s">
        <v>10892</v>
      </c>
      <c r="C2114" s="1" t="s">
        <v>17526</v>
      </c>
      <c r="D2114" s="14">
        <v>29843</v>
      </c>
    </row>
    <row r="2115" spans="1:4" x14ac:dyDescent="0.2">
      <c r="A2115" s="6" t="s">
        <v>19769</v>
      </c>
      <c r="B2115" s="1" t="s">
        <v>10892</v>
      </c>
      <c r="C2115" s="1" t="s">
        <v>17527</v>
      </c>
      <c r="D2115" s="14">
        <v>29483</v>
      </c>
    </row>
    <row r="2116" spans="1:4" x14ac:dyDescent="0.2">
      <c r="A2116" s="6" t="s">
        <v>19769</v>
      </c>
      <c r="B2116" s="1" t="s">
        <v>10910</v>
      </c>
      <c r="C2116" s="1" t="s">
        <v>17376</v>
      </c>
      <c r="D2116" s="14">
        <v>12500000</v>
      </c>
    </row>
    <row r="2117" spans="1:4" x14ac:dyDescent="0.2">
      <c r="A2117" s="6" t="s">
        <v>19769</v>
      </c>
      <c r="B2117" s="1" t="s">
        <v>10910</v>
      </c>
      <c r="C2117" s="1" t="s">
        <v>17379</v>
      </c>
      <c r="D2117" s="14">
        <v>10361446</v>
      </c>
    </row>
    <row r="2118" spans="1:4" x14ac:dyDescent="0.2">
      <c r="A2118" s="6" t="s">
        <v>19769</v>
      </c>
      <c r="B2118" s="1" t="s">
        <v>10910</v>
      </c>
      <c r="C2118" s="1" t="s">
        <v>16936</v>
      </c>
      <c r="D2118" s="14">
        <v>9250000</v>
      </c>
    </row>
    <row r="2119" spans="1:4" x14ac:dyDescent="0.2">
      <c r="A2119" s="6" t="s">
        <v>19769</v>
      </c>
      <c r="B2119" s="1" t="s">
        <v>10910</v>
      </c>
      <c r="C2119" s="1" t="s">
        <v>17378</v>
      </c>
      <c r="D2119" s="14">
        <v>7500000</v>
      </c>
    </row>
    <row r="2120" spans="1:4" x14ac:dyDescent="0.2">
      <c r="A2120" s="6" t="s">
        <v>19769</v>
      </c>
      <c r="B2120" s="1" t="s">
        <v>10910</v>
      </c>
      <c r="C2120" s="1" t="s">
        <v>17381</v>
      </c>
      <c r="D2120" s="14">
        <v>7000000</v>
      </c>
    </row>
    <row r="2121" spans="1:4" x14ac:dyDescent="0.2">
      <c r="A2121" s="6" t="s">
        <v>19769</v>
      </c>
      <c r="B2121" s="1" t="s">
        <v>10910</v>
      </c>
      <c r="C2121" s="1" t="s">
        <v>17377</v>
      </c>
      <c r="D2121" s="14">
        <v>4025000</v>
      </c>
    </row>
    <row r="2122" spans="1:4" x14ac:dyDescent="0.2">
      <c r="A2122" s="6" t="s">
        <v>19769</v>
      </c>
      <c r="B2122" s="1" t="s">
        <v>10910</v>
      </c>
      <c r="C2122" s="1" t="s">
        <v>19649</v>
      </c>
      <c r="D2122" s="14">
        <v>3500000</v>
      </c>
    </row>
    <row r="2123" spans="1:4" x14ac:dyDescent="0.2">
      <c r="A2123" s="6" t="s">
        <v>19769</v>
      </c>
      <c r="B2123" s="1" t="s">
        <v>10910</v>
      </c>
      <c r="C2123" s="1" t="s">
        <v>17375</v>
      </c>
      <c r="D2123" s="14">
        <v>3053368</v>
      </c>
    </row>
    <row r="2124" spans="1:4" x14ac:dyDescent="0.2">
      <c r="A2124" s="6" t="s">
        <v>19769</v>
      </c>
      <c r="B2124" s="1" t="s">
        <v>10910</v>
      </c>
      <c r="C2124" s="1" t="s">
        <v>17363</v>
      </c>
      <c r="D2124" s="14">
        <v>2873750</v>
      </c>
    </row>
    <row r="2125" spans="1:4" x14ac:dyDescent="0.2">
      <c r="A2125" s="6" t="s">
        <v>19769</v>
      </c>
      <c r="B2125" s="1" t="s">
        <v>10910</v>
      </c>
      <c r="C2125" s="1" t="s">
        <v>17391</v>
      </c>
      <c r="D2125" s="14">
        <v>2134593</v>
      </c>
    </row>
    <row r="2126" spans="1:4" x14ac:dyDescent="0.2">
      <c r="A2126" s="6" t="s">
        <v>19769</v>
      </c>
      <c r="B2126" s="1" t="s">
        <v>10910</v>
      </c>
      <c r="C2126" s="1" t="s">
        <v>17071</v>
      </c>
      <c r="D2126" s="14">
        <v>2100000</v>
      </c>
    </row>
    <row r="2127" spans="1:4" x14ac:dyDescent="0.2">
      <c r="A2127" s="6" t="s">
        <v>19769</v>
      </c>
      <c r="B2127" s="1" t="s">
        <v>10910</v>
      </c>
      <c r="C2127" s="1" t="s">
        <v>17152</v>
      </c>
      <c r="D2127" s="14">
        <v>1828750</v>
      </c>
    </row>
    <row r="2128" spans="1:4" x14ac:dyDescent="0.2">
      <c r="A2128" s="6" t="s">
        <v>19769</v>
      </c>
      <c r="B2128" s="1" t="s">
        <v>10910</v>
      </c>
      <c r="C2128" s="1" t="s">
        <v>17386</v>
      </c>
      <c r="D2128" s="14">
        <v>1448490</v>
      </c>
    </row>
    <row r="2129" spans="1:4" x14ac:dyDescent="0.2">
      <c r="A2129" s="6" t="s">
        <v>19769</v>
      </c>
      <c r="B2129" s="1" t="s">
        <v>10910</v>
      </c>
      <c r="C2129" s="1" t="s">
        <v>17385</v>
      </c>
      <c r="D2129" s="14">
        <v>1093680</v>
      </c>
    </row>
    <row r="2130" spans="1:4" x14ac:dyDescent="0.2">
      <c r="A2130" s="6" t="s">
        <v>19769</v>
      </c>
      <c r="B2130" s="1" t="s">
        <v>10910</v>
      </c>
      <c r="C2130" s="1" t="s">
        <v>17437</v>
      </c>
      <c r="D2130" s="14">
        <v>1063384</v>
      </c>
    </row>
    <row r="2131" spans="1:4" x14ac:dyDescent="0.2">
      <c r="A2131" s="6" t="s">
        <v>19769</v>
      </c>
      <c r="B2131" s="1" t="s">
        <v>10910</v>
      </c>
      <c r="C2131" s="1" t="s">
        <v>17528</v>
      </c>
      <c r="D2131" s="14">
        <v>487906</v>
      </c>
    </row>
    <row r="2132" spans="1:4" x14ac:dyDescent="0.2">
      <c r="A2132" s="6" t="s">
        <v>19769</v>
      </c>
      <c r="B2132" s="1" t="s">
        <v>16918</v>
      </c>
      <c r="C2132" s="1" t="s">
        <v>17389</v>
      </c>
      <c r="D2132" s="14">
        <v>12000000</v>
      </c>
    </row>
    <row r="2133" spans="1:4" x14ac:dyDescent="0.2">
      <c r="A2133" s="6" t="s">
        <v>19769</v>
      </c>
      <c r="B2133" s="1" t="s">
        <v>16918</v>
      </c>
      <c r="C2133" s="1" t="s">
        <v>17390</v>
      </c>
      <c r="D2133" s="14">
        <v>10000000</v>
      </c>
    </row>
    <row r="2134" spans="1:4" x14ac:dyDescent="0.2">
      <c r="A2134" s="6" t="s">
        <v>19769</v>
      </c>
      <c r="B2134" s="1" t="s">
        <v>16918</v>
      </c>
      <c r="C2134" s="1" t="s">
        <v>16950</v>
      </c>
      <c r="D2134" s="14">
        <v>7000000</v>
      </c>
    </row>
    <row r="2135" spans="1:4" x14ac:dyDescent="0.2">
      <c r="A2135" s="6" t="s">
        <v>19769</v>
      </c>
      <c r="B2135" s="1" t="s">
        <v>16918</v>
      </c>
      <c r="C2135" s="1" t="s">
        <v>17209</v>
      </c>
      <c r="D2135" s="14">
        <v>6400000</v>
      </c>
    </row>
    <row r="2136" spans="1:4" x14ac:dyDescent="0.2">
      <c r="A2136" s="6" t="s">
        <v>19769</v>
      </c>
      <c r="B2136" s="1" t="s">
        <v>16918</v>
      </c>
      <c r="C2136" s="1" t="s">
        <v>17529</v>
      </c>
      <c r="D2136" s="14">
        <v>6250000</v>
      </c>
    </row>
    <row r="2137" spans="1:4" x14ac:dyDescent="0.2">
      <c r="A2137" s="6" t="s">
        <v>19769</v>
      </c>
      <c r="B2137" s="1" t="s">
        <v>16918</v>
      </c>
      <c r="C2137" s="1" t="s">
        <v>17120</v>
      </c>
      <c r="D2137" s="14">
        <v>5958750</v>
      </c>
    </row>
    <row r="2138" spans="1:4" x14ac:dyDescent="0.2">
      <c r="A2138" s="6" t="s">
        <v>19769</v>
      </c>
      <c r="B2138" s="1" t="s">
        <v>16918</v>
      </c>
      <c r="C2138" s="1" t="s">
        <v>17392</v>
      </c>
      <c r="D2138" s="14">
        <v>5831326</v>
      </c>
    </row>
    <row r="2139" spans="1:4" x14ac:dyDescent="0.2">
      <c r="A2139" s="6" t="s">
        <v>19769</v>
      </c>
      <c r="B2139" s="1" t="s">
        <v>16918</v>
      </c>
      <c r="C2139" s="1" t="s">
        <v>19622</v>
      </c>
      <c r="D2139" s="14">
        <v>5450000</v>
      </c>
    </row>
    <row r="2140" spans="1:4" x14ac:dyDescent="0.2">
      <c r="A2140" s="6" t="s">
        <v>19769</v>
      </c>
      <c r="B2140" s="1" t="s">
        <v>16918</v>
      </c>
      <c r="C2140" s="1" t="s">
        <v>17393</v>
      </c>
      <c r="D2140" s="14">
        <v>4916974</v>
      </c>
    </row>
    <row r="2141" spans="1:4" x14ac:dyDescent="0.2">
      <c r="A2141" s="6" t="s">
        <v>19769</v>
      </c>
      <c r="B2141" s="1" t="s">
        <v>16918</v>
      </c>
      <c r="C2141" s="1" t="s">
        <v>17530</v>
      </c>
      <c r="D2141" s="14">
        <v>4177208</v>
      </c>
    </row>
    <row r="2142" spans="1:4" x14ac:dyDescent="0.2">
      <c r="A2142" s="6" t="s">
        <v>19769</v>
      </c>
      <c r="B2142" s="1" t="s">
        <v>16918</v>
      </c>
      <c r="C2142" s="1" t="s">
        <v>16997</v>
      </c>
      <c r="D2142" s="14">
        <v>3326235</v>
      </c>
    </row>
    <row r="2143" spans="1:4" x14ac:dyDescent="0.2">
      <c r="A2143" s="6" t="s">
        <v>19769</v>
      </c>
      <c r="B2143" s="1" t="s">
        <v>16918</v>
      </c>
      <c r="C2143" s="1" t="s">
        <v>17394</v>
      </c>
      <c r="D2143" s="14">
        <v>2793960</v>
      </c>
    </row>
    <row r="2144" spans="1:4" x14ac:dyDescent="0.2">
      <c r="A2144" s="6" t="s">
        <v>19769</v>
      </c>
      <c r="B2144" s="1" t="s">
        <v>16918</v>
      </c>
      <c r="C2144" s="1" t="s">
        <v>17397</v>
      </c>
      <c r="D2144" s="14">
        <v>2500000</v>
      </c>
    </row>
    <row r="2145" spans="1:4" x14ac:dyDescent="0.2">
      <c r="A2145" s="6" t="s">
        <v>19769</v>
      </c>
      <c r="B2145" s="1" t="s">
        <v>16918</v>
      </c>
      <c r="C2145" s="1" t="s">
        <v>17398</v>
      </c>
      <c r="D2145" s="14">
        <v>1762680</v>
      </c>
    </row>
    <row r="2146" spans="1:4" x14ac:dyDescent="0.2">
      <c r="A2146" s="6" t="s">
        <v>19769</v>
      </c>
      <c r="B2146" s="1" t="s">
        <v>16918</v>
      </c>
      <c r="C2146" s="1" t="s">
        <v>17399</v>
      </c>
      <c r="D2146" s="14">
        <v>1458360</v>
      </c>
    </row>
    <row r="2147" spans="1:4" x14ac:dyDescent="0.2">
      <c r="A2147" s="6" t="s">
        <v>19769</v>
      </c>
      <c r="B2147" s="1" t="s">
        <v>16918</v>
      </c>
      <c r="C2147" s="1" t="s">
        <v>17531</v>
      </c>
      <c r="D2147" s="14">
        <v>981084</v>
      </c>
    </row>
    <row r="2148" spans="1:4" x14ac:dyDescent="0.2">
      <c r="A2148" s="6" t="s">
        <v>19769</v>
      </c>
      <c r="B2148" s="1" t="s">
        <v>10934</v>
      </c>
      <c r="C2148" s="1" t="s">
        <v>17402</v>
      </c>
      <c r="D2148" s="14">
        <v>14746000</v>
      </c>
    </row>
    <row r="2149" spans="1:4" x14ac:dyDescent="0.2">
      <c r="A2149" s="6" t="s">
        <v>19769</v>
      </c>
      <c r="B2149" s="1" t="s">
        <v>10934</v>
      </c>
      <c r="C2149" s="1" t="s">
        <v>17403</v>
      </c>
      <c r="D2149" s="14">
        <v>12950000</v>
      </c>
    </row>
    <row r="2150" spans="1:4" x14ac:dyDescent="0.2">
      <c r="A2150" s="6" t="s">
        <v>19769</v>
      </c>
      <c r="B2150" s="1" t="s">
        <v>10934</v>
      </c>
      <c r="C2150" s="1" t="s">
        <v>17249</v>
      </c>
      <c r="D2150" s="14">
        <v>9154342</v>
      </c>
    </row>
    <row r="2151" spans="1:4" x14ac:dyDescent="0.2">
      <c r="A2151" s="6" t="s">
        <v>19769</v>
      </c>
      <c r="B2151" s="1" t="s">
        <v>10934</v>
      </c>
      <c r="C2151" s="1" t="s">
        <v>17405</v>
      </c>
      <c r="D2151" s="14">
        <v>5000000</v>
      </c>
    </row>
    <row r="2152" spans="1:4" x14ac:dyDescent="0.2">
      <c r="A2152" s="6" t="s">
        <v>19769</v>
      </c>
      <c r="B2152" s="1" t="s">
        <v>10934</v>
      </c>
      <c r="C2152" s="1" t="s">
        <v>17406</v>
      </c>
      <c r="D2152" s="14">
        <v>3615000</v>
      </c>
    </row>
    <row r="2153" spans="1:4" x14ac:dyDescent="0.2">
      <c r="A2153" s="6" t="s">
        <v>19769</v>
      </c>
      <c r="B2153" s="1" t="s">
        <v>10934</v>
      </c>
      <c r="C2153" s="1" t="s">
        <v>17404</v>
      </c>
      <c r="D2153" s="14">
        <v>3201730</v>
      </c>
    </row>
    <row r="2154" spans="1:4" x14ac:dyDescent="0.2">
      <c r="A2154" s="6" t="s">
        <v>19769</v>
      </c>
      <c r="B2154" s="1" t="s">
        <v>10934</v>
      </c>
      <c r="C2154" s="1" t="s">
        <v>17408</v>
      </c>
      <c r="D2154" s="14">
        <v>2548560</v>
      </c>
    </row>
    <row r="2155" spans="1:4" x14ac:dyDescent="0.2">
      <c r="A2155" s="6" t="s">
        <v>19769</v>
      </c>
      <c r="B2155" s="1" t="s">
        <v>10934</v>
      </c>
      <c r="C2155" s="1" t="s">
        <v>17042</v>
      </c>
      <c r="D2155" s="14">
        <v>1795000</v>
      </c>
    </row>
    <row r="2156" spans="1:4" x14ac:dyDescent="0.2">
      <c r="A2156" s="6" t="s">
        <v>19769</v>
      </c>
      <c r="B2156" s="1" t="s">
        <v>10934</v>
      </c>
      <c r="C2156" s="1" t="s">
        <v>17412</v>
      </c>
      <c r="D2156" s="14">
        <v>1290360</v>
      </c>
    </row>
    <row r="2157" spans="1:4" x14ac:dyDescent="0.2">
      <c r="A2157" s="6" t="s">
        <v>19769</v>
      </c>
      <c r="B2157" s="1" t="s">
        <v>10934</v>
      </c>
      <c r="C2157" s="1" t="s">
        <v>17413</v>
      </c>
      <c r="D2157" s="14">
        <v>1127400</v>
      </c>
    </row>
    <row r="2158" spans="1:4" x14ac:dyDescent="0.2">
      <c r="A2158" s="6" t="s">
        <v>19769</v>
      </c>
      <c r="B2158" s="1" t="s">
        <v>10934</v>
      </c>
      <c r="C2158" s="1" t="s">
        <v>19763</v>
      </c>
      <c r="D2158" s="14">
        <v>1000000</v>
      </c>
    </row>
    <row r="2159" spans="1:4" x14ac:dyDescent="0.2">
      <c r="A2159" s="6" t="s">
        <v>19769</v>
      </c>
      <c r="B2159" s="1" t="s">
        <v>10934</v>
      </c>
      <c r="C2159" s="1" t="s">
        <v>17256</v>
      </c>
      <c r="D2159" s="14">
        <v>948163</v>
      </c>
    </row>
    <row r="2160" spans="1:4" x14ac:dyDescent="0.2">
      <c r="A2160" s="6" t="s">
        <v>19769</v>
      </c>
      <c r="B2160" s="1" t="s">
        <v>10934</v>
      </c>
      <c r="C2160" s="1" t="s">
        <v>17414</v>
      </c>
      <c r="D2160" s="14">
        <v>816482</v>
      </c>
    </row>
    <row r="2161" spans="1:4" x14ac:dyDescent="0.2">
      <c r="A2161" s="6" t="s">
        <v>19769</v>
      </c>
      <c r="B2161" s="1" t="s">
        <v>10934</v>
      </c>
      <c r="C2161" s="1" t="s">
        <v>17190</v>
      </c>
      <c r="D2161" s="14">
        <v>552166</v>
      </c>
    </row>
    <row r="2162" spans="1:4" x14ac:dyDescent="0.2">
      <c r="A2162" s="6" t="s">
        <v>19769</v>
      </c>
      <c r="B2162" s="1" t="s">
        <v>10934</v>
      </c>
      <c r="C2162" s="1" t="s">
        <v>17101</v>
      </c>
      <c r="D2162" s="14">
        <v>507336</v>
      </c>
    </row>
    <row r="2163" spans="1:4" x14ac:dyDescent="0.2">
      <c r="A2163" s="6" t="s">
        <v>19769</v>
      </c>
      <c r="B2163" s="1" t="s">
        <v>10934</v>
      </c>
      <c r="C2163" s="1" t="s">
        <v>17411</v>
      </c>
      <c r="D2163" s="14">
        <v>507336</v>
      </c>
    </row>
    <row r="2164" spans="1:4" x14ac:dyDescent="0.2">
      <c r="A2164" s="6" t="s">
        <v>19769</v>
      </c>
      <c r="B2164" s="1" t="s">
        <v>10934</v>
      </c>
      <c r="C2164" s="1" t="s">
        <v>17415</v>
      </c>
      <c r="D2164" s="14">
        <v>166897</v>
      </c>
    </row>
    <row r="2165" spans="1:4" x14ac:dyDescent="0.2">
      <c r="A2165" s="6" t="s">
        <v>19769</v>
      </c>
      <c r="B2165" s="1" t="s">
        <v>10934</v>
      </c>
      <c r="C2165" s="1" t="s">
        <v>17189</v>
      </c>
      <c r="D2165" s="14">
        <v>152201</v>
      </c>
    </row>
    <row r="2166" spans="1:4" x14ac:dyDescent="0.2">
      <c r="A2166" s="6" t="s">
        <v>19769</v>
      </c>
      <c r="B2166" s="1" t="s">
        <v>10934</v>
      </c>
      <c r="C2166" s="1" t="s">
        <v>17533</v>
      </c>
      <c r="D2166" s="14">
        <v>74608</v>
      </c>
    </row>
    <row r="2167" spans="1:4" x14ac:dyDescent="0.2">
      <c r="A2167" s="6" t="s">
        <v>19769</v>
      </c>
      <c r="B2167" s="1" t="s">
        <v>10934</v>
      </c>
      <c r="C2167" s="1" t="s">
        <v>17418</v>
      </c>
      <c r="D2167" s="14">
        <v>59687</v>
      </c>
    </row>
    <row r="2168" spans="1:4" x14ac:dyDescent="0.2">
      <c r="A2168" s="6" t="s">
        <v>19769</v>
      </c>
      <c r="B2168" s="1" t="s">
        <v>10934</v>
      </c>
      <c r="C2168" s="1" t="s">
        <v>17535</v>
      </c>
      <c r="D2168" s="14">
        <v>29843</v>
      </c>
    </row>
    <row r="2169" spans="1:4" x14ac:dyDescent="0.2">
      <c r="A2169" s="6" t="s">
        <v>19769</v>
      </c>
      <c r="B2169" s="1" t="s">
        <v>10934</v>
      </c>
      <c r="C2169" s="1" t="s">
        <v>17534</v>
      </c>
      <c r="D2169" s="14">
        <v>29843</v>
      </c>
    </row>
    <row r="2170" spans="1:4" x14ac:dyDescent="0.2">
      <c r="A2170" s="6" t="s">
        <v>19769</v>
      </c>
      <c r="B2170" s="1" t="s">
        <v>16920</v>
      </c>
      <c r="C2170" s="1" t="s">
        <v>17420</v>
      </c>
      <c r="D2170" s="14">
        <v>14746000</v>
      </c>
    </row>
    <row r="2171" spans="1:4" x14ac:dyDescent="0.2">
      <c r="A2171" s="6" t="s">
        <v>19769</v>
      </c>
      <c r="B2171" s="1" t="s">
        <v>16920</v>
      </c>
      <c r="C2171" s="1" t="s">
        <v>18347</v>
      </c>
      <c r="D2171" s="14">
        <v>13000000</v>
      </c>
    </row>
    <row r="2172" spans="1:4" x14ac:dyDescent="0.2">
      <c r="A2172" s="6" t="s">
        <v>19769</v>
      </c>
      <c r="B2172" s="1" t="s">
        <v>16920</v>
      </c>
      <c r="C2172" s="1" t="s">
        <v>17422</v>
      </c>
      <c r="D2172" s="14">
        <v>10434782</v>
      </c>
    </row>
    <row r="2173" spans="1:4" x14ac:dyDescent="0.2">
      <c r="A2173" s="6" t="s">
        <v>19769</v>
      </c>
      <c r="B2173" s="1" t="s">
        <v>16920</v>
      </c>
      <c r="C2173" s="1" t="s">
        <v>17536</v>
      </c>
      <c r="D2173" s="14">
        <v>8471339</v>
      </c>
    </row>
    <row r="2174" spans="1:4" x14ac:dyDescent="0.2">
      <c r="A2174" s="6" t="s">
        <v>19769</v>
      </c>
      <c r="B2174" s="1" t="s">
        <v>16920</v>
      </c>
      <c r="C2174" s="1" t="s">
        <v>17424</v>
      </c>
      <c r="D2174" s="14">
        <v>5381750</v>
      </c>
    </row>
    <row r="2175" spans="1:4" x14ac:dyDescent="0.2">
      <c r="A2175" s="6" t="s">
        <v>19769</v>
      </c>
      <c r="B2175" s="1" t="s">
        <v>16920</v>
      </c>
      <c r="C2175" s="1" t="s">
        <v>17143</v>
      </c>
      <c r="D2175" s="14">
        <v>5305000</v>
      </c>
    </row>
    <row r="2176" spans="1:4" x14ac:dyDescent="0.2">
      <c r="A2176" s="6" t="s">
        <v>19769</v>
      </c>
      <c r="B2176" s="1" t="s">
        <v>16920</v>
      </c>
      <c r="C2176" s="1" t="s">
        <v>17425</v>
      </c>
      <c r="D2176" s="14">
        <v>4505280</v>
      </c>
    </row>
    <row r="2177" spans="1:4" x14ac:dyDescent="0.2">
      <c r="A2177" s="6" t="s">
        <v>19769</v>
      </c>
      <c r="B2177" s="1" t="s">
        <v>16920</v>
      </c>
      <c r="C2177" s="1" t="s">
        <v>17426</v>
      </c>
      <c r="D2177" s="14">
        <v>4470480</v>
      </c>
    </row>
    <row r="2178" spans="1:4" x14ac:dyDescent="0.2">
      <c r="A2178" s="6" t="s">
        <v>19769</v>
      </c>
      <c r="B2178" s="1" t="s">
        <v>16920</v>
      </c>
      <c r="C2178" s="1" t="s">
        <v>16945</v>
      </c>
      <c r="D2178" s="14">
        <v>4250000</v>
      </c>
    </row>
    <row r="2179" spans="1:4" x14ac:dyDescent="0.2">
      <c r="A2179" s="6" t="s">
        <v>19769</v>
      </c>
      <c r="B2179" s="1" t="s">
        <v>16920</v>
      </c>
      <c r="C2179" s="1" t="s">
        <v>17267</v>
      </c>
      <c r="D2179" s="14">
        <v>3898691</v>
      </c>
    </row>
    <row r="2180" spans="1:4" x14ac:dyDescent="0.2">
      <c r="A2180" s="6" t="s">
        <v>19769</v>
      </c>
      <c r="B2180" s="1" t="s">
        <v>16920</v>
      </c>
      <c r="C2180" s="1" t="s">
        <v>17430</v>
      </c>
      <c r="D2180" s="14">
        <v>2077000</v>
      </c>
    </row>
    <row r="2181" spans="1:4" x14ac:dyDescent="0.2">
      <c r="A2181" s="6" t="s">
        <v>19769</v>
      </c>
      <c r="B2181" s="1" t="s">
        <v>16920</v>
      </c>
      <c r="C2181" s="1" t="s">
        <v>17337</v>
      </c>
      <c r="D2181" s="14">
        <v>2000000</v>
      </c>
    </row>
    <row r="2182" spans="1:4" x14ac:dyDescent="0.2">
      <c r="A2182" s="6" t="s">
        <v>19769</v>
      </c>
      <c r="B2182" s="1" t="s">
        <v>16920</v>
      </c>
      <c r="C2182" s="1" t="s">
        <v>17429</v>
      </c>
      <c r="D2182" s="14">
        <v>1448490</v>
      </c>
    </row>
    <row r="2183" spans="1:4" x14ac:dyDescent="0.2">
      <c r="A2183" s="6" t="s">
        <v>19769</v>
      </c>
      <c r="B2183" s="1" t="s">
        <v>16920</v>
      </c>
      <c r="C2183" s="1" t="s">
        <v>17382</v>
      </c>
      <c r="D2183" s="14">
        <v>1448490</v>
      </c>
    </row>
    <row r="2184" spans="1:4" x14ac:dyDescent="0.2">
      <c r="A2184" s="6" t="s">
        <v>19769</v>
      </c>
      <c r="B2184" s="1" t="s">
        <v>16920</v>
      </c>
      <c r="C2184" s="1" t="s">
        <v>17433</v>
      </c>
      <c r="D2184" s="14">
        <v>981084</v>
      </c>
    </row>
    <row r="2185" spans="1:4" x14ac:dyDescent="0.2">
      <c r="A2185" s="6" t="s">
        <v>19769</v>
      </c>
      <c r="B2185" s="1" t="s">
        <v>16920</v>
      </c>
      <c r="C2185" s="1" t="s">
        <v>17537</v>
      </c>
      <c r="D2185" s="14">
        <v>341001</v>
      </c>
    </row>
    <row r="2186" spans="1:4" x14ac:dyDescent="0.2">
      <c r="A2186" s="6" t="s">
        <v>19769</v>
      </c>
      <c r="B2186" s="1" t="s">
        <v>16920</v>
      </c>
      <c r="C2186" s="1" t="s">
        <v>17438</v>
      </c>
      <c r="D2186" s="14">
        <v>144469</v>
      </c>
    </row>
    <row r="2187" spans="1:4" x14ac:dyDescent="0.2">
      <c r="A2187" s="6" t="s">
        <v>19769</v>
      </c>
      <c r="B2187" s="1" t="s">
        <v>16920</v>
      </c>
      <c r="C2187" s="1" t="s">
        <v>19763</v>
      </c>
      <c r="D2187" s="14">
        <v>96057</v>
      </c>
    </row>
    <row r="2188" spans="1:4" x14ac:dyDescent="0.2">
      <c r="A2188" s="6" t="s">
        <v>19770</v>
      </c>
      <c r="B2188" s="1" t="s">
        <v>10547</v>
      </c>
      <c r="C2188" s="1" t="s">
        <v>16935</v>
      </c>
      <c r="D2188" s="14">
        <v>12000000</v>
      </c>
    </row>
    <row r="2189" spans="1:4" x14ac:dyDescent="0.2">
      <c r="A2189" s="6" t="s">
        <v>19770</v>
      </c>
      <c r="B2189" s="1" t="s">
        <v>10547</v>
      </c>
      <c r="C2189" s="1" t="s">
        <v>16934</v>
      </c>
      <c r="D2189" s="14">
        <v>9500000</v>
      </c>
    </row>
    <row r="2190" spans="1:4" x14ac:dyDescent="0.2">
      <c r="A2190" s="6" t="s">
        <v>19770</v>
      </c>
      <c r="B2190" s="1" t="s">
        <v>10547</v>
      </c>
      <c r="C2190" s="1" t="s">
        <v>16937</v>
      </c>
      <c r="D2190" s="14">
        <v>8000000</v>
      </c>
    </row>
    <row r="2191" spans="1:4" x14ac:dyDescent="0.2">
      <c r="A2191" s="6" t="s">
        <v>19770</v>
      </c>
      <c r="B2191" s="1" t="s">
        <v>10547</v>
      </c>
      <c r="C2191" s="1" t="s">
        <v>16938</v>
      </c>
      <c r="D2191" s="14">
        <v>6760563</v>
      </c>
    </row>
    <row r="2192" spans="1:4" x14ac:dyDescent="0.2">
      <c r="A2192" s="6" t="s">
        <v>19770</v>
      </c>
      <c r="B2192" s="1" t="s">
        <v>10547</v>
      </c>
      <c r="C2192" s="1" t="s">
        <v>19622</v>
      </c>
      <c r="D2192" s="14">
        <v>5225000</v>
      </c>
    </row>
    <row r="2193" spans="1:4" x14ac:dyDescent="0.2">
      <c r="A2193" s="6" t="s">
        <v>19770</v>
      </c>
      <c r="B2193" s="1" t="s">
        <v>10547</v>
      </c>
      <c r="C2193" s="1" t="s">
        <v>17322</v>
      </c>
      <c r="D2193" s="14">
        <v>4000000</v>
      </c>
    </row>
    <row r="2194" spans="1:4" x14ac:dyDescent="0.2">
      <c r="A2194" s="6" t="s">
        <v>19770</v>
      </c>
      <c r="B2194" s="1" t="s">
        <v>10547</v>
      </c>
      <c r="C2194" s="1" t="s">
        <v>17388</v>
      </c>
      <c r="D2194" s="14">
        <v>2557545</v>
      </c>
    </row>
    <row r="2195" spans="1:4" x14ac:dyDescent="0.2">
      <c r="A2195" s="6" t="s">
        <v>19770</v>
      </c>
      <c r="B2195" s="1" t="s">
        <v>10547</v>
      </c>
      <c r="C2195" s="1" t="s">
        <v>19597</v>
      </c>
      <c r="D2195" s="14">
        <v>1617840</v>
      </c>
    </row>
    <row r="2196" spans="1:4" x14ac:dyDescent="0.2">
      <c r="A2196" s="6" t="s">
        <v>19770</v>
      </c>
      <c r="B2196" s="1" t="s">
        <v>10547</v>
      </c>
      <c r="C2196" s="1" t="s">
        <v>17538</v>
      </c>
      <c r="D2196" s="14">
        <v>1500000</v>
      </c>
    </row>
    <row r="2197" spans="1:4" x14ac:dyDescent="0.2">
      <c r="A2197" s="6" t="s">
        <v>19770</v>
      </c>
      <c r="B2197" s="1" t="s">
        <v>10547</v>
      </c>
      <c r="C2197" s="1" t="s">
        <v>17539</v>
      </c>
      <c r="D2197" s="14">
        <v>1399507</v>
      </c>
    </row>
    <row r="2198" spans="1:4" x14ac:dyDescent="0.2">
      <c r="A2198" s="6" t="s">
        <v>19770</v>
      </c>
      <c r="B2198" s="1" t="s">
        <v>10547</v>
      </c>
      <c r="C2198" s="1" t="s">
        <v>17341</v>
      </c>
      <c r="D2198" s="14">
        <v>1258800</v>
      </c>
    </row>
    <row r="2199" spans="1:4" x14ac:dyDescent="0.2">
      <c r="A2199" s="6" t="s">
        <v>19770</v>
      </c>
      <c r="B2199" s="1" t="s">
        <v>10547</v>
      </c>
      <c r="C2199" s="1" t="s">
        <v>17221</v>
      </c>
      <c r="D2199" s="14">
        <v>1208400</v>
      </c>
    </row>
    <row r="2200" spans="1:4" x14ac:dyDescent="0.2">
      <c r="A2200" s="6" t="s">
        <v>19770</v>
      </c>
      <c r="B2200" s="1" t="s">
        <v>10547</v>
      </c>
      <c r="C2200" s="1" t="s">
        <v>17435</v>
      </c>
      <c r="D2200" s="14">
        <v>1200000</v>
      </c>
    </row>
    <row r="2201" spans="1:4" x14ac:dyDescent="0.2">
      <c r="A2201" s="6" t="s">
        <v>19770</v>
      </c>
      <c r="B2201" s="1" t="s">
        <v>10547</v>
      </c>
      <c r="C2201" s="1" t="s">
        <v>17409</v>
      </c>
      <c r="D2201" s="14">
        <v>884293</v>
      </c>
    </row>
    <row r="2202" spans="1:4" x14ac:dyDescent="0.2">
      <c r="A2202" s="6" t="s">
        <v>19770</v>
      </c>
      <c r="B2202" s="1" t="s">
        <v>10547</v>
      </c>
      <c r="C2202" s="1" t="s">
        <v>17464</v>
      </c>
      <c r="D2202" s="14">
        <v>876332</v>
      </c>
    </row>
    <row r="2203" spans="1:4" x14ac:dyDescent="0.2">
      <c r="A2203" s="6" t="s">
        <v>19770</v>
      </c>
      <c r="B2203" s="1" t="s">
        <v>10547</v>
      </c>
      <c r="C2203" s="1" t="s">
        <v>16940</v>
      </c>
      <c r="D2203" s="14">
        <v>778872</v>
      </c>
    </row>
    <row r="2204" spans="1:4" x14ac:dyDescent="0.2">
      <c r="A2204" s="6" t="s">
        <v>19770</v>
      </c>
      <c r="B2204" s="1" t="s">
        <v>10547</v>
      </c>
      <c r="C2204" s="1" t="s">
        <v>17540</v>
      </c>
      <c r="D2204" s="14">
        <v>57668</v>
      </c>
    </row>
    <row r="2205" spans="1:4" x14ac:dyDescent="0.2">
      <c r="A2205" s="6" t="s">
        <v>19770</v>
      </c>
      <c r="B2205" s="1" t="s">
        <v>10547</v>
      </c>
      <c r="C2205" s="1" t="s">
        <v>16947</v>
      </c>
      <c r="D2205" s="14">
        <v>57668</v>
      </c>
    </row>
    <row r="2206" spans="1:4" x14ac:dyDescent="0.2">
      <c r="A2206" s="6" t="s">
        <v>19770</v>
      </c>
      <c r="B2206" s="1" t="s">
        <v>10547</v>
      </c>
      <c r="C2206" s="1" t="s">
        <v>17541</v>
      </c>
      <c r="D2206" s="14">
        <v>53888</v>
      </c>
    </row>
    <row r="2207" spans="1:4" x14ac:dyDescent="0.2">
      <c r="A2207" s="6" t="s">
        <v>19770</v>
      </c>
      <c r="B2207" s="1" t="s">
        <v>10564</v>
      </c>
      <c r="C2207" s="1" t="s">
        <v>16945</v>
      </c>
      <c r="D2207" s="14">
        <v>12000000</v>
      </c>
    </row>
    <row r="2208" spans="1:4" x14ac:dyDescent="0.2">
      <c r="A2208" s="6" t="s">
        <v>19770</v>
      </c>
      <c r="B2208" s="1" t="s">
        <v>10564</v>
      </c>
      <c r="C2208" s="1" t="s">
        <v>17361</v>
      </c>
      <c r="D2208" s="14">
        <v>12000000</v>
      </c>
    </row>
    <row r="2209" spans="1:4" x14ac:dyDescent="0.2">
      <c r="A2209" s="6" t="s">
        <v>19770</v>
      </c>
      <c r="B2209" s="1" t="s">
        <v>10564</v>
      </c>
      <c r="C2209" s="1" t="s">
        <v>17308</v>
      </c>
      <c r="D2209" s="14">
        <v>10105855</v>
      </c>
    </row>
    <row r="2210" spans="1:4" x14ac:dyDescent="0.2">
      <c r="A2210" s="6" t="s">
        <v>19770</v>
      </c>
      <c r="B2210" s="1" t="s">
        <v>10564</v>
      </c>
      <c r="C2210" s="1" t="s">
        <v>17140</v>
      </c>
      <c r="D2210" s="14">
        <v>8700000</v>
      </c>
    </row>
    <row r="2211" spans="1:4" x14ac:dyDescent="0.2">
      <c r="A2211" s="6" t="s">
        <v>19770</v>
      </c>
      <c r="B2211" s="1" t="s">
        <v>10564</v>
      </c>
      <c r="C2211" s="1" t="s">
        <v>17160</v>
      </c>
      <c r="D2211" s="14">
        <v>6450000</v>
      </c>
    </row>
    <row r="2212" spans="1:4" x14ac:dyDescent="0.2">
      <c r="A2212" s="6" t="s">
        <v>19770</v>
      </c>
      <c r="B2212" s="1" t="s">
        <v>10564</v>
      </c>
      <c r="C2212" s="1" t="s">
        <v>17542</v>
      </c>
      <c r="D2212" s="14">
        <v>5058198</v>
      </c>
    </row>
    <row r="2213" spans="1:4" x14ac:dyDescent="0.2">
      <c r="A2213" s="6" t="s">
        <v>19770</v>
      </c>
      <c r="B2213" s="1" t="s">
        <v>10564</v>
      </c>
      <c r="C2213" s="1" t="s">
        <v>17078</v>
      </c>
      <c r="D2213" s="14">
        <v>3800000</v>
      </c>
    </row>
    <row r="2214" spans="1:4" x14ac:dyDescent="0.2">
      <c r="A2214" s="6" t="s">
        <v>19770</v>
      </c>
      <c r="B2214" s="1" t="s">
        <v>10564</v>
      </c>
      <c r="C2214" s="1" t="s">
        <v>17212</v>
      </c>
      <c r="D2214" s="14">
        <v>3135000</v>
      </c>
    </row>
    <row r="2215" spans="1:4" x14ac:dyDescent="0.2">
      <c r="A2215" s="6" t="s">
        <v>19770</v>
      </c>
      <c r="B2215" s="1" t="s">
        <v>10564</v>
      </c>
      <c r="C2215" s="1" t="s">
        <v>16951</v>
      </c>
      <c r="D2215" s="14">
        <v>2511432</v>
      </c>
    </row>
    <row r="2216" spans="1:4" x14ac:dyDescent="0.2">
      <c r="A2216" s="6" t="s">
        <v>19770</v>
      </c>
      <c r="B2216" s="1" t="s">
        <v>10564</v>
      </c>
      <c r="C2216" s="1" t="s">
        <v>17439</v>
      </c>
      <c r="D2216" s="14">
        <v>2000000</v>
      </c>
    </row>
    <row r="2217" spans="1:4" x14ac:dyDescent="0.2">
      <c r="A2217" s="6" t="s">
        <v>19770</v>
      </c>
      <c r="B2217" s="1" t="s">
        <v>10564</v>
      </c>
      <c r="C2217" s="1" t="s">
        <v>16959</v>
      </c>
      <c r="D2217" s="14">
        <v>1986360</v>
      </c>
    </row>
    <row r="2218" spans="1:4" x14ac:dyDescent="0.2">
      <c r="A2218" s="6" t="s">
        <v>19770</v>
      </c>
      <c r="B2218" s="1" t="s">
        <v>10564</v>
      </c>
      <c r="C2218" s="1" t="s">
        <v>16958</v>
      </c>
      <c r="D2218" s="14">
        <v>1365720</v>
      </c>
    </row>
    <row r="2219" spans="1:4" x14ac:dyDescent="0.2">
      <c r="A2219" s="6" t="s">
        <v>19770</v>
      </c>
      <c r="B2219" s="1" t="s">
        <v>10564</v>
      </c>
      <c r="C2219" s="1" t="s">
        <v>17328</v>
      </c>
      <c r="D2219" s="14">
        <v>490180</v>
      </c>
    </row>
    <row r="2220" spans="1:4" x14ac:dyDescent="0.2">
      <c r="A2220" s="6" t="s">
        <v>19770</v>
      </c>
      <c r="B2220" s="1" t="s">
        <v>10564</v>
      </c>
      <c r="C2220" s="1" t="s">
        <v>17543</v>
      </c>
      <c r="D2220" s="14">
        <v>488542</v>
      </c>
    </row>
    <row r="2221" spans="1:4" x14ac:dyDescent="0.2">
      <c r="A2221" s="6" t="s">
        <v>19770</v>
      </c>
      <c r="B2221" s="1" t="s">
        <v>10564</v>
      </c>
      <c r="C2221" s="1" t="s">
        <v>17415</v>
      </c>
      <c r="D2221" s="14">
        <v>417638</v>
      </c>
    </row>
    <row r="2222" spans="1:4" x14ac:dyDescent="0.2">
      <c r="A2222" s="6" t="s">
        <v>19770</v>
      </c>
      <c r="B2222" s="1" t="s">
        <v>10564</v>
      </c>
      <c r="C2222" s="1" t="s">
        <v>17443</v>
      </c>
      <c r="D2222" s="14">
        <v>138404</v>
      </c>
    </row>
    <row r="2223" spans="1:4" x14ac:dyDescent="0.2">
      <c r="A2223" s="6" t="s">
        <v>19770</v>
      </c>
      <c r="B2223" s="1" t="s">
        <v>10564</v>
      </c>
      <c r="C2223" s="1" t="s">
        <v>17481</v>
      </c>
      <c r="D2223" s="14">
        <v>28834</v>
      </c>
    </row>
    <row r="2224" spans="1:4" x14ac:dyDescent="0.2">
      <c r="A2224" s="6" t="s">
        <v>19770</v>
      </c>
      <c r="B2224" s="1" t="s">
        <v>16911</v>
      </c>
      <c r="C2224" s="1" t="s">
        <v>16968</v>
      </c>
      <c r="D2224" s="14">
        <v>21466718</v>
      </c>
    </row>
    <row r="2225" spans="1:4" x14ac:dyDescent="0.2">
      <c r="A2225" s="6" t="s">
        <v>19770</v>
      </c>
      <c r="B2225" s="1" t="s">
        <v>16911</v>
      </c>
      <c r="C2225" s="1" t="s">
        <v>16970</v>
      </c>
      <c r="D2225" s="14">
        <v>18466130</v>
      </c>
    </row>
    <row r="2226" spans="1:4" x14ac:dyDescent="0.2">
      <c r="A2226" s="6" t="s">
        <v>19770</v>
      </c>
      <c r="B2226" s="1" t="s">
        <v>16911</v>
      </c>
      <c r="C2226" s="1" t="s">
        <v>17143</v>
      </c>
      <c r="D2226" s="14">
        <v>15333334</v>
      </c>
    </row>
    <row r="2227" spans="1:4" x14ac:dyDescent="0.2">
      <c r="A2227" s="6" t="s">
        <v>19770</v>
      </c>
      <c r="B2227" s="1" t="s">
        <v>16911</v>
      </c>
      <c r="C2227" s="1" t="s">
        <v>16969</v>
      </c>
      <c r="D2227" s="14">
        <v>14693906</v>
      </c>
    </row>
    <row r="2228" spans="1:4" x14ac:dyDescent="0.2">
      <c r="A2228" s="6" t="s">
        <v>19770</v>
      </c>
      <c r="B2228" s="1" t="s">
        <v>16911</v>
      </c>
      <c r="C2228" s="1" t="s">
        <v>17224</v>
      </c>
      <c r="D2228" s="14">
        <v>12433735</v>
      </c>
    </row>
    <row r="2229" spans="1:4" x14ac:dyDescent="0.2">
      <c r="A2229" s="6" t="s">
        <v>19770</v>
      </c>
      <c r="B2229" s="1" t="s">
        <v>16911</v>
      </c>
      <c r="C2229" s="1" t="s">
        <v>17116</v>
      </c>
      <c r="D2229" s="14">
        <v>8050000</v>
      </c>
    </row>
    <row r="2230" spans="1:4" x14ac:dyDescent="0.2">
      <c r="A2230" s="6" t="s">
        <v>19770</v>
      </c>
      <c r="B2230" s="1" t="s">
        <v>16911</v>
      </c>
      <c r="C2230" s="1" t="s">
        <v>17445</v>
      </c>
      <c r="D2230" s="14">
        <v>4000000</v>
      </c>
    </row>
    <row r="2231" spans="1:4" x14ac:dyDescent="0.2">
      <c r="A2231" s="6" t="s">
        <v>19770</v>
      </c>
      <c r="B2231" s="1" t="s">
        <v>16911</v>
      </c>
      <c r="C2231" s="1" t="s">
        <v>17332</v>
      </c>
      <c r="D2231" s="14">
        <v>3229050</v>
      </c>
    </row>
    <row r="2232" spans="1:4" x14ac:dyDescent="0.2">
      <c r="A2232" s="6" t="s">
        <v>19770</v>
      </c>
      <c r="B2232" s="1" t="s">
        <v>16911</v>
      </c>
      <c r="C2232" s="1" t="s">
        <v>17509</v>
      </c>
      <c r="D2232" s="14">
        <v>3183000</v>
      </c>
    </row>
    <row r="2233" spans="1:4" x14ac:dyDescent="0.2">
      <c r="A2233" s="6" t="s">
        <v>19770</v>
      </c>
      <c r="B2233" s="1" t="s">
        <v>16911</v>
      </c>
      <c r="C2233" s="1" t="s">
        <v>17536</v>
      </c>
      <c r="D2233" s="14">
        <v>1375604</v>
      </c>
    </row>
    <row r="2234" spans="1:4" x14ac:dyDescent="0.2">
      <c r="A2234" s="6" t="s">
        <v>19770</v>
      </c>
      <c r="B2234" s="1" t="s">
        <v>16911</v>
      </c>
      <c r="C2234" s="1" t="s">
        <v>17354</v>
      </c>
      <c r="D2234" s="14">
        <v>1298640</v>
      </c>
    </row>
    <row r="2235" spans="1:4" x14ac:dyDescent="0.2">
      <c r="A2235" s="6" t="s">
        <v>19770</v>
      </c>
      <c r="B2235" s="1" t="s">
        <v>16911</v>
      </c>
      <c r="C2235" s="1" t="s">
        <v>17094</v>
      </c>
      <c r="D2235" s="14">
        <v>1265977</v>
      </c>
    </row>
    <row r="2236" spans="1:4" x14ac:dyDescent="0.2">
      <c r="A2236" s="6" t="s">
        <v>19770</v>
      </c>
      <c r="B2236" s="1" t="s">
        <v>16911</v>
      </c>
      <c r="C2236" s="1" t="s">
        <v>17512</v>
      </c>
      <c r="D2236" s="14">
        <v>1074720</v>
      </c>
    </row>
    <row r="2237" spans="1:4" x14ac:dyDescent="0.2">
      <c r="A2237" s="6" t="s">
        <v>19770</v>
      </c>
      <c r="B2237" s="1" t="s">
        <v>16911</v>
      </c>
      <c r="C2237" s="1" t="s">
        <v>17428</v>
      </c>
      <c r="D2237" s="14">
        <v>947907</v>
      </c>
    </row>
    <row r="2238" spans="1:4" x14ac:dyDescent="0.2">
      <c r="A2238" s="6" t="s">
        <v>19770</v>
      </c>
      <c r="B2238" s="1" t="s">
        <v>16911</v>
      </c>
      <c r="C2238" s="1" t="s">
        <v>17544</v>
      </c>
      <c r="D2238" s="14">
        <v>436317</v>
      </c>
    </row>
    <row r="2239" spans="1:4" x14ac:dyDescent="0.2">
      <c r="A2239" s="6" t="s">
        <v>19770</v>
      </c>
      <c r="B2239" s="1" t="s">
        <v>16911</v>
      </c>
      <c r="C2239" s="1" t="s">
        <v>17000</v>
      </c>
      <c r="D2239" s="14">
        <v>103803</v>
      </c>
    </row>
    <row r="2240" spans="1:4" x14ac:dyDescent="0.2">
      <c r="A2240" s="6" t="s">
        <v>19770</v>
      </c>
      <c r="B2240" s="1" t="s">
        <v>16912</v>
      </c>
      <c r="C2240" s="1" t="s">
        <v>16986</v>
      </c>
      <c r="D2240" s="14">
        <v>13500000</v>
      </c>
    </row>
    <row r="2241" spans="1:4" x14ac:dyDescent="0.2">
      <c r="A2241" s="6" t="s">
        <v>19770</v>
      </c>
      <c r="B2241" s="1" t="s">
        <v>16912</v>
      </c>
      <c r="C2241" s="1" t="s">
        <v>17504</v>
      </c>
      <c r="D2241" s="14">
        <v>13200000</v>
      </c>
    </row>
    <row r="2242" spans="1:4" x14ac:dyDescent="0.2">
      <c r="A2242" s="6" t="s">
        <v>19770</v>
      </c>
      <c r="B2242" s="1" t="s">
        <v>16912</v>
      </c>
      <c r="C2242" s="1" t="s">
        <v>17450</v>
      </c>
      <c r="D2242" s="14">
        <v>8694215</v>
      </c>
    </row>
    <row r="2243" spans="1:4" x14ac:dyDescent="0.2">
      <c r="A2243" s="6" t="s">
        <v>19770</v>
      </c>
      <c r="B2243" s="1" t="s">
        <v>16912</v>
      </c>
      <c r="C2243" s="1" t="s">
        <v>17346</v>
      </c>
      <c r="D2243" s="14">
        <v>6000000</v>
      </c>
    </row>
    <row r="2244" spans="1:4" x14ac:dyDescent="0.2">
      <c r="A2244" s="6" t="s">
        <v>19770</v>
      </c>
      <c r="B2244" s="1" t="s">
        <v>16912</v>
      </c>
      <c r="C2244" s="1" t="s">
        <v>16990</v>
      </c>
      <c r="D2244" s="14">
        <v>4809840</v>
      </c>
    </row>
    <row r="2245" spans="1:4" x14ac:dyDescent="0.2">
      <c r="A2245" s="6" t="s">
        <v>19770</v>
      </c>
      <c r="B2245" s="1" t="s">
        <v>16912</v>
      </c>
      <c r="C2245" s="1" t="s">
        <v>17505</v>
      </c>
      <c r="D2245" s="14">
        <v>4320000</v>
      </c>
    </row>
    <row r="2246" spans="1:4" x14ac:dyDescent="0.2">
      <c r="A2246" s="6" t="s">
        <v>19770</v>
      </c>
      <c r="B2246" s="1" t="s">
        <v>16912</v>
      </c>
      <c r="C2246" s="1" t="s">
        <v>16993</v>
      </c>
      <c r="D2246" s="14">
        <v>3857040</v>
      </c>
    </row>
    <row r="2247" spans="1:4" x14ac:dyDescent="0.2">
      <c r="A2247" s="6" t="s">
        <v>19770</v>
      </c>
      <c r="B2247" s="1" t="s">
        <v>16912</v>
      </c>
      <c r="C2247" s="1" t="s">
        <v>17431</v>
      </c>
      <c r="D2247" s="14">
        <v>3250000</v>
      </c>
    </row>
    <row r="2248" spans="1:4" x14ac:dyDescent="0.2">
      <c r="A2248" s="6" t="s">
        <v>19770</v>
      </c>
      <c r="B2248" s="1" t="s">
        <v>16912</v>
      </c>
      <c r="C2248" s="1" t="s">
        <v>17396</v>
      </c>
      <c r="D2248" s="14">
        <v>3217680</v>
      </c>
    </row>
    <row r="2249" spans="1:4" x14ac:dyDescent="0.2">
      <c r="A2249" s="6" t="s">
        <v>19770</v>
      </c>
      <c r="B2249" s="1" t="s">
        <v>16912</v>
      </c>
      <c r="C2249" s="1" t="s">
        <v>16988</v>
      </c>
      <c r="D2249" s="14">
        <v>2709720</v>
      </c>
    </row>
    <row r="2250" spans="1:4" x14ac:dyDescent="0.2">
      <c r="A2250" s="6" t="s">
        <v>19770</v>
      </c>
      <c r="B2250" s="1" t="s">
        <v>16912</v>
      </c>
      <c r="C2250" s="1" t="s">
        <v>17196</v>
      </c>
      <c r="D2250" s="14">
        <v>2652000</v>
      </c>
    </row>
    <row r="2251" spans="1:4" x14ac:dyDescent="0.2">
      <c r="A2251" s="6" t="s">
        <v>19770</v>
      </c>
      <c r="B2251" s="1" t="s">
        <v>16912</v>
      </c>
      <c r="C2251" s="1" t="s">
        <v>17455</v>
      </c>
      <c r="D2251" s="14">
        <v>2000000</v>
      </c>
    </row>
    <row r="2252" spans="1:4" x14ac:dyDescent="0.2">
      <c r="A2252" s="6" t="s">
        <v>19770</v>
      </c>
      <c r="B2252" s="1" t="s">
        <v>16912</v>
      </c>
      <c r="C2252" s="1" t="s">
        <v>17451</v>
      </c>
      <c r="D2252" s="14">
        <v>1399507</v>
      </c>
    </row>
    <row r="2253" spans="1:4" x14ac:dyDescent="0.2">
      <c r="A2253" s="6" t="s">
        <v>19770</v>
      </c>
      <c r="B2253" s="1" t="s">
        <v>16912</v>
      </c>
      <c r="C2253" s="1" t="s">
        <v>17075</v>
      </c>
      <c r="D2253" s="14">
        <v>1027424</v>
      </c>
    </row>
    <row r="2254" spans="1:4" x14ac:dyDescent="0.2">
      <c r="A2254" s="6" t="s">
        <v>19770</v>
      </c>
      <c r="B2254" s="1" t="s">
        <v>16912</v>
      </c>
      <c r="C2254" s="1" t="s">
        <v>17453</v>
      </c>
      <c r="D2254" s="14">
        <v>788872</v>
      </c>
    </row>
    <row r="2255" spans="1:4" x14ac:dyDescent="0.2">
      <c r="A2255" s="6" t="s">
        <v>19770</v>
      </c>
      <c r="B2255" s="1" t="s">
        <v>16912</v>
      </c>
      <c r="C2255" s="1" t="s">
        <v>17442</v>
      </c>
      <c r="D2255" s="14">
        <v>684380</v>
      </c>
    </row>
    <row r="2256" spans="1:4" x14ac:dyDescent="0.2">
      <c r="A2256" s="6" t="s">
        <v>19770</v>
      </c>
      <c r="B2256" s="1" t="s">
        <v>16912</v>
      </c>
      <c r="C2256" s="1" t="s">
        <v>17546</v>
      </c>
      <c r="D2256" s="14">
        <v>163179</v>
      </c>
    </row>
    <row r="2257" spans="1:4" x14ac:dyDescent="0.2">
      <c r="A2257" s="6" t="s">
        <v>19770</v>
      </c>
      <c r="B2257" s="1" t="s">
        <v>16912</v>
      </c>
      <c r="C2257" s="1" t="s">
        <v>17547</v>
      </c>
      <c r="D2257" s="14">
        <v>123987</v>
      </c>
    </row>
    <row r="2258" spans="1:4" x14ac:dyDescent="0.2">
      <c r="A2258" s="6" t="s">
        <v>19770</v>
      </c>
      <c r="B2258" s="1" t="s">
        <v>16912</v>
      </c>
      <c r="C2258" s="1" t="s">
        <v>17492</v>
      </c>
      <c r="D2258" s="14">
        <v>28834</v>
      </c>
    </row>
    <row r="2259" spans="1:4" x14ac:dyDescent="0.2">
      <c r="A2259" s="6" t="s">
        <v>19770</v>
      </c>
      <c r="B2259" s="1" t="s">
        <v>10595</v>
      </c>
      <c r="C2259" s="1" t="s">
        <v>17001</v>
      </c>
      <c r="D2259" s="14">
        <v>17632688</v>
      </c>
    </row>
    <row r="2260" spans="1:4" x14ac:dyDescent="0.2">
      <c r="A2260" s="6" t="s">
        <v>19770</v>
      </c>
      <c r="B2260" s="1" t="s">
        <v>10595</v>
      </c>
      <c r="C2260" s="1" t="s">
        <v>17454</v>
      </c>
      <c r="D2260" s="14">
        <v>15300000</v>
      </c>
    </row>
    <row r="2261" spans="1:4" x14ac:dyDescent="0.2">
      <c r="A2261" s="6" t="s">
        <v>19770</v>
      </c>
      <c r="B2261" s="1" t="s">
        <v>10595</v>
      </c>
      <c r="C2261" s="1" t="s">
        <v>17003</v>
      </c>
      <c r="D2261" s="14">
        <v>11100000</v>
      </c>
    </row>
    <row r="2262" spans="1:4" x14ac:dyDescent="0.2">
      <c r="A2262" s="6" t="s">
        <v>19770</v>
      </c>
      <c r="B2262" s="1" t="s">
        <v>10595</v>
      </c>
      <c r="C2262" s="1" t="s">
        <v>17004</v>
      </c>
      <c r="D2262" s="14">
        <v>7550000</v>
      </c>
    </row>
    <row r="2263" spans="1:4" x14ac:dyDescent="0.2">
      <c r="A2263" s="6" t="s">
        <v>19770</v>
      </c>
      <c r="B2263" s="1" t="s">
        <v>10595</v>
      </c>
      <c r="C2263" s="1" t="s">
        <v>17548</v>
      </c>
      <c r="D2263" s="14">
        <v>6000000</v>
      </c>
    </row>
    <row r="2264" spans="1:4" x14ac:dyDescent="0.2">
      <c r="A2264" s="6" t="s">
        <v>19770</v>
      </c>
      <c r="B2264" s="1" t="s">
        <v>10595</v>
      </c>
      <c r="C2264" s="1" t="s">
        <v>16941</v>
      </c>
      <c r="D2264" s="14">
        <v>4059000</v>
      </c>
    </row>
    <row r="2265" spans="1:4" x14ac:dyDescent="0.2">
      <c r="A2265" s="6" t="s">
        <v>19770</v>
      </c>
      <c r="B2265" s="1" t="s">
        <v>10595</v>
      </c>
      <c r="C2265" s="1" t="s">
        <v>17007</v>
      </c>
      <c r="D2265" s="14">
        <v>3183000</v>
      </c>
    </row>
    <row r="2266" spans="1:4" x14ac:dyDescent="0.2">
      <c r="A2266" s="6" t="s">
        <v>19770</v>
      </c>
      <c r="B2266" s="1" t="s">
        <v>10595</v>
      </c>
      <c r="C2266" s="1" t="s">
        <v>17010</v>
      </c>
      <c r="D2266" s="14">
        <v>1409040</v>
      </c>
    </row>
    <row r="2267" spans="1:4" x14ac:dyDescent="0.2">
      <c r="A2267" s="6" t="s">
        <v>19770</v>
      </c>
      <c r="B2267" s="1" t="s">
        <v>10595</v>
      </c>
      <c r="C2267" s="1" t="s">
        <v>17290</v>
      </c>
      <c r="D2267" s="14">
        <v>1399507</v>
      </c>
    </row>
    <row r="2268" spans="1:4" x14ac:dyDescent="0.2">
      <c r="A2268" s="6" t="s">
        <v>19770</v>
      </c>
      <c r="B2268" s="1" t="s">
        <v>10595</v>
      </c>
      <c r="C2268" s="1" t="s">
        <v>17002</v>
      </c>
      <c r="D2268" s="14">
        <v>1174080</v>
      </c>
    </row>
    <row r="2269" spans="1:4" x14ac:dyDescent="0.2">
      <c r="A2269" s="6" t="s">
        <v>19770</v>
      </c>
      <c r="B2269" s="1" t="s">
        <v>10595</v>
      </c>
      <c r="C2269" s="1" t="s">
        <v>17549</v>
      </c>
      <c r="D2269" s="14">
        <v>788872</v>
      </c>
    </row>
    <row r="2270" spans="1:4" x14ac:dyDescent="0.2">
      <c r="A2270" s="6" t="s">
        <v>19770</v>
      </c>
      <c r="B2270" s="1" t="s">
        <v>10595</v>
      </c>
      <c r="C2270" s="1" t="s">
        <v>17055</v>
      </c>
      <c r="D2270" s="14">
        <v>755459</v>
      </c>
    </row>
    <row r="2271" spans="1:4" x14ac:dyDescent="0.2">
      <c r="A2271" s="6" t="s">
        <v>19770</v>
      </c>
      <c r="B2271" s="1" t="s">
        <v>10595</v>
      </c>
      <c r="C2271" s="1" t="s">
        <v>17550</v>
      </c>
      <c r="D2271" s="14">
        <v>535106</v>
      </c>
    </row>
    <row r="2272" spans="1:4" x14ac:dyDescent="0.2">
      <c r="A2272" s="6" t="s">
        <v>19770</v>
      </c>
      <c r="B2272" s="1" t="s">
        <v>10595</v>
      </c>
      <c r="C2272" s="1" t="s">
        <v>17551</v>
      </c>
      <c r="D2272" s="14">
        <v>449812</v>
      </c>
    </row>
    <row r="2273" spans="1:4" x14ac:dyDescent="0.2">
      <c r="A2273" s="6" t="s">
        <v>19770</v>
      </c>
      <c r="B2273" s="1" t="s">
        <v>10595</v>
      </c>
      <c r="C2273" s="1" t="s">
        <v>17257</v>
      </c>
      <c r="D2273" s="14">
        <v>239279</v>
      </c>
    </row>
    <row r="2274" spans="1:4" x14ac:dyDescent="0.2">
      <c r="A2274" s="6" t="s">
        <v>19770</v>
      </c>
      <c r="B2274" s="1" t="s">
        <v>10595</v>
      </c>
      <c r="C2274" s="1" t="s">
        <v>17464</v>
      </c>
      <c r="D2274" s="14">
        <v>120873</v>
      </c>
    </row>
    <row r="2275" spans="1:4" x14ac:dyDescent="0.2">
      <c r="A2275" s="6" t="s">
        <v>19770</v>
      </c>
      <c r="B2275" s="1" t="s">
        <v>10595</v>
      </c>
      <c r="C2275" s="1" t="s">
        <v>17552</v>
      </c>
      <c r="D2275" s="14">
        <v>69792</v>
      </c>
    </row>
    <row r="2276" spans="1:4" x14ac:dyDescent="0.2">
      <c r="A2276" s="6" t="s">
        <v>19770</v>
      </c>
      <c r="B2276" s="1" t="s">
        <v>10595</v>
      </c>
      <c r="C2276" s="1" t="s">
        <v>19748</v>
      </c>
      <c r="D2276" s="14">
        <v>48854</v>
      </c>
    </row>
    <row r="2277" spans="1:4" x14ac:dyDescent="0.2">
      <c r="A2277" s="6" t="s">
        <v>19770</v>
      </c>
      <c r="B2277" s="1" t="s">
        <v>10595</v>
      </c>
      <c r="C2277" s="1" t="s">
        <v>17553</v>
      </c>
      <c r="D2277" s="14">
        <v>46404</v>
      </c>
    </row>
    <row r="2278" spans="1:4" x14ac:dyDescent="0.2">
      <c r="A2278" s="6" t="s">
        <v>19770</v>
      </c>
      <c r="B2278" s="1" t="s">
        <v>10595</v>
      </c>
      <c r="C2278" s="1" t="s">
        <v>17238</v>
      </c>
      <c r="D2278" s="14">
        <v>15605</v>
      </c>
    </row>
    <row r="2279" spans="1:4" x14ac:dyDescent="0.2">
      <c r="A2279" s="6" t="s">
        <v>19770</v>
      </c>
      <c r="B2279" s="1" t="s">
        <v>10611</v>
      </c>
      <c r="C2279" s="1" t="s">
        <v>17195</v>
      </c>
      <c r="D2279" s="14">
        <v>14275000</v>
      </c>
    </row>
    <row r="2280" spans="1:4" x14ac:dyDescent="0.2">
      <c r="A2280" s="6" t="s">
        <v>19770</v>
      </c>
      <c r="B2280" s="1" t="s">
        <v>10611</v>
      </c>
      <c r="C2280" s="1" t="s">
        <v>17103</v>
      </c>
      <c r="D2280" s="14">
        <v>9036364</v>
      </c>
    </row>
    <row r="2281" spans="1:4" x14ac:dyDescent="0.2">
      <c r="A2281" s="6" t="s">
        <v>19770</v>
      </c>
      <c r="B2281" s="1" t="s">
        <v>10611</v>
      </c>
      <c r="C2281" s="1" t="s">
        <v>16991</v>
      </c>
      <c r="D2281" s="14">
        <v>6500000</v>
      </c>
    </row>
    <row r="2282" spans="1:4" x14ac:dyDescent="0.2">
      <c r="A2282" s="6" t="s">
        <v>19770</v>
      </c>
      <c r="B2282" s="1" t="s">
        <v>10611</v>
      </c>
      <c r="C2282" s="1" t="s">
        <v>16972</v>
      </c>
      <c r="D2282" s="14">
        <v>6300000</v>
      </c>
    </row>
    <row r="2283" spans="1:4" x14ac:dyDescent="0.2">
      <c r="A2283" s="6" t="s">
        <v>19770</v>
      </c>
      <c r="B2283" s="1" t="s">
        <v>10611</v>
      </c>
      <c r="C2283" s="1" t="s">
        <v>17018</v>
      </c>
      <c r="D2283" s="14">
        <v>5915880</v>
      </c>
    </row>
    <row r="2284" spans="1:4" x14ac:dyDescent="0.2">
      <c r="A2284" s="6" t="s">
        <v>19770</v>
      </c>
      <c r="B2284" s="1" t="s">
        <v>10611</v>
      </c>
      <c r="C2284" s="1" t="s">
        <v>17228</v>
      </c>
      <c r="D2284" s="14">
        <v>5324280</v>
      </c>
    </row>
    <row r="2285" spans="1:4" x14ac:dyDescent="0.2">
      <c r="A2285" s="6" t="s">
        <v>19770</v>
      </c>
      <c r="B2285" s="1" t="s">
        <v>10611</v>
      </c>
      <c r="C2285" s="1" t="s">
        <v>17019</v>
      </c>
      <c r="D2285" s="14">
        <v>4285560</v>
      </c>
    </row>
    <row r="2286" spans="1:4" x14ac:dyDescent="0.2">
      <c r="A2286" s="6" t="s">
        <v>19770</v>
      </c>
      <c r="B2286" s="1" t="s">
        <v>10611</v>
      </c>
      <c r="C2286" s="1" t="s">
        <v>17280</v>
      </c>
      <c r="D2286" s="14">
        <v>3894240</v>
      </c>
    </row>
    <row r="2287" spans="1:4" x14ac:dyDescent="0.2">
      <c r="A2287" s="6" t="s">
        <v>19770</v>
      </c>
      <c r="B2287" s="1" t="s">
        <v>10611</v>
      </c>
      <c r="C2287" s="1" t="s">
        <v>17250</v>
      </c>
      <c r="D2287" s="14">
        <v>3250000</v>
      </c>
    </row>
    <row r="2288" spans="1:4" x14ac:dyDescent="0.2">
      <c r="A2288" s="6" t="s">
        <v>19770</v>
      </c>
      <c r="B2288" s="1" t="s">
        <v>10611</v>
      </c>
      <c r="C2288" s="1" t="s">
        <v>17126</v>
      </c>
      <c r="D2288" s="14">
        <v>2225000</v>
      </c>
    </row>
    <row r="2289" spans="1:4" x14ac:dyDescent="0.2">
      <c r="A2289" s="6" t="s">
        <v>19770</v>
      </c>
      <c r="B2289" s="1" t="s">
        <v>10611</v>
      </c>
      <c r="C2289" s="1" t="s">
        <v>16957</v>
      </c>
      <c r="D2289" s="14">
        <v>1633440</v>
      </c>
    </row>
    <row r="2290" spans="1:4" x14ac:dyDescent="0.2">
      <c r="A2290" s="6" t="s">
        <v>19770</v>
      </c>
      <c r="B2290" s="1" t="s">
        <v>10611</v>
      </c>
      <c r="C2290" s="1" t="s">
        <v>16974</v>
      </c>
      <c r="D2290" s="14">
        <v>1467840</v>
      </c>
    </row>
    <row r="2291" spans="1:4" x14ac:dyDescent="0.2">
      <c r="A2291" s="6" t="s">
        <v>19770</v>
      </c>
      <c r="B2291" s="1" t="s">
        <v>10611</v>
      </c>
      <c r="C2291" s="1" t="s">
        <v>17554</v>
      </c>
      <c r="D2291" s="14">
        <v>1388400</v>
      </c>
    </row>
    <row r="2292" spans="1:4" x14ac:dyDescent="0.2">
      <c r="A2292" s="6" t="s">
        <v>19770</v>
      </c>
      <c r="B2292" s="1" t="s">
        <v>10611</v>
      </c>
      <c r="C2292" s="1" t="s">
        <v>17555</v>
      </c>
      <c r="D2292" s="14">
        <v>510000</v>
      </c>
    </row>
    <row r="2293" spans="1:4" x14ac:dyDescent="0.2">
      <c r="A2293" s="6" t="s">
        <v>19770</v>
      </c>
      <c r="B2293" s="1" t="s">
        <v>10611</v>
      </c>
      <c r="C2293" s="1" t="s">
        <v>17027</v>
      </c>
      <c r="D2293" s="14">
        <v>490180</v>
      </c>
    </row>
    <row r="2294" spans="1:4" x14ac:dyDescent="0.2">
      <c r="A2294" s="6" t="s">
        <v>19770</v>
      </c>
      <c r="B2294" s="1" t="s">
        <v>10611</v>
      </c>
      <c r="C2294" s="1" t="s">
        <v>17494</v>
      </c>
      <c r="D2294" s="14">
        <v>57668</v>
      </c>
    </row>
    <row r="2295" spans="1:4" x14ac:dyDescent="0.2">
      <c r="A2295" s="6" t="s">
        <v>19770</v>
      </c>
      <c r="B2295" s="1" t="s">
        <v>10611</v>
      </c>
      <c r="C2295" s="1" t="s">
        <v>17371</v>
      </c>
      <c r="D2295" s="14">
        <v>28834</v>
      </c>
    </row>
    <row r="2296" spans="1:4" x14ac:dyDescent="0.2">
      <c r="A2296" s="6" t="s">
        <v>19770</v>
      </c>
      <c r="B2296" s="1" t="s">
        <v>10611</v>
      </c>
      <c r="C2296" s="1" t="s">
        <v>17556</v>
      </c>
      <c r="D2296" s="14">
        <v>28834</v>
      </c>
    </row>
    <row r="2297" spans="1:4" x14ac:dyDescent="0.2">
      <c r="A2297" s="6" t="s">
        <v>19770</v>
      </c>
      <c r="B2297" s="1" t="s">
        <v>10626</v>
      </c>
      <c r="C2297" s="1" t="s">
        <v>17033</v>
      </c>
      <c r="D2297" s="14">
        <v>22721381</v>
      </c>
    </row>
    <row r="2298" spans="1:4" x14ac:dyDescent="0.2">
      <c r="A2298" s="6" t="s">
        <v>19770</v>
      </c>
      <c r="B2298" s="1" t="s">
        <v>10626</v>
      </c>
      <c r="C2298" s="1" t="s">
        <v>17456</v>
      </c>
      <c r="D2298" s="14">
        <v>9316796</v>
      </c>
    </row>
    <row r="2299" spans="1:4" x14ac:dyDescent="0.2">
      <c r="A2299" s="6" t="s">
        <v>19770</v>
      </c>
      <c r="B2299" s="1" t="s">
        <v>10626</v>
      </c>
      <c r="C2299" s="1" t="s">
        <v>17122</v>
      </c>
      <c r="D2299" s="14">
        <v>8000000</v>
      </c>
    </row>
    <row r="2300" spans="1:4" x14ac:dyDescent="0.2">
      <c r="A2300" s="6" t="s">
        <v>19770</v>
      </c>
      <c r="B2300" s="1" t="s">
        <v>10626</v>
      </c>
      <c r="C2300" s="1" t="s">
        <v>17455</v>
      </c>
      <c r="D2300" s="14">
        <v>7073500</v>
      </c>
    </row>
    <row r="2301" spans="1:4" x14ac:dyDescent="0.2">
      <c r="A2301" s="6" t="s">
        <v>19770</v>
      </c>
      <c r="B2301" s="1" t="s">
        <v>10626</v>
      </c>
      <c r="C2301" s="1" t="s">
        <v>17263</v>
      </c>
      <c r="D2301" s="14">
        <v>6791570</v>
      </c>
    </row>
    <row r="2302" spans="1:4" x14ac:dyDescent="0.2">
      <c r="A2302" s="6" t="s">
        <v>19770</v>
      </c>
      <c r="B2302" s="1" t="s">
        <v>10626</v>
      </c>
      <c r="C2302" s="1" t="s">
        <v>17174</v>
      </c>
      <c r="D2302" s="14">
        <v>5000000</v>
      </c>
    </row>
    <row r="2303" spans="1:4" x14ac:dyDescent="0.2">
      <c r="A2303" s="6" t="s">
        <v>19770</v>
      </c>
      <c r="B2303" s="1" t="s">
        <v>10626</v>
      </c>
      <c r="C2303" s="1" t="s">
        <v>17039</v>
      </c>
      <c r="D2303" s="14">
        <v>3700748</v>
      </c>
    </row>
    <row r="2304" spans="1:4" x14ac:dyDescent="0.2">
      <c r="A2304" s="6" t="s">
        <v>19770</v>
      </c>
      <c r="B2304" s="1" t="s">
        <v>10626</v>
      </c>
      <c r="C2304" s="1" t="s">
        <v>17178</v>
      </c>
      <c r="D2304" s="14">
        <v>3180000</v>
      </c>
    </row>
    <row r="2305" spans="1:4" x14ac:dyDescent="0.2">
      <c r="A2305" s="6" t="s">
        <v>19770</v>
      </c>
      <c r="B2305" s="1" t="s">
        <v>10626</v>
      </c>
      <c r="C2305" s="1" t="s">
        <v>16975</v>
      </c>
      <c r="D2305" s="14">
        <v>2652000</v>
      </c>
    </row>
    <row r="2306" spans="1:4" x14ac:dyDescent="0.2">
      <c r="A2306" s="6" t="s">
        <v>19770</v>
      </c>
      <c r="B2306" s="1" t="s">
        <v>10626</v>
      </c>
      <c r="C2306" s="1" t="s">
        <v>16976</v>
      </c>
      <c r="D2306" s="14">
        <v>1536960</v>
      </c>
    </row>
    <row r="2307" spans="1:4" x14ac:dyDescent="0.2">
      <c r="A2307" s="6" t="s">
        <v>19770</v>
      </c>
      <c r="B2307" s="1" t="s">
        <v>10626</v>
      </c>
      <c r="C2307" s="1" t="s">
        <v>17036</v>
      </c>
      <c r="D2307" s="14">
        <v>1272279</v>
      </c>
    </row>
    <row r="2308" spans="1:4" x14ac:dyDescent="0.2">
      <c r="A2308" s="6" t="s">
        <v>19770</v>
      </c>
      <c r="B2308" s="1" t="s">
        <v>10626</v>
      </c>
      <c r="C2308" s="1" t="s">
        <v>17337</v>
      </c>
      <c r="D2308" s="14">
        <v>947907</v>
      </c>
    </row>
    <row r="2309" spans="1:4" x14ac:dyDescent="0.2">
      <c r="A2309" s="6" t="s">
        <v>19770</v>
      </c>
      <c r="B2309" s="1" t="s">
        <v>10626</v>
      </c>
      <c r="C2309" s="1" t="s">
        <v>17459</v>
      </c>
      <c r="D2309" s="14">
        <v>788872</v>
      </c>
    </row>
    <row r="2310" spans="1:4" x14ac:dyDescent="0.2">
      <c r="A2310" s="6" t="s">
        <v>19770</v>
      </c>
      <c r="B2310" s="1" t="s">
        <v>10626</v>
      </c>
      <c r="C2310" s="1" t="s">
        <v>16953</v>
      </c>
      <c r="D2310" s="14">
        <v>788872</v>
      </c>
    </row>
    <row r="2311" spans="1:4" x14ac:dyDescent="0.2">
      <c r="A2311" s="6" t="s">
        <v>19770</v>
      </c>
      <c r="B2311" s="1" t="s">
        <v>10626</v>
      </c>
      <c r="C2311" s="1" t="s">
        <v>17460</v>
      </c>
      <c r="D2311" s="14">
        <v>550000</v>
      </c>
    </row>
    <row r="2312" spans="1:4" x14ac:dyDescent="0.2">
      <c r="A2312" s="6" t="s">
        <v>19770</v>
      </c>
      <c r="B2312" s="1" t="s">
        <v>10626</v>
      </c>
      <c r="C2312" s="1" t="s">
        <v>17043</v>
      </c>
      <c r="D2312" s="14">
        <v>490180</v>
      </c>
    </row>
    <row r="2313" spans="1:4" x14ac:dyDescent="0.2">
      <c r="A2313" s="6" t="s">
        <v>19770</v>
      </c>
      <c r="B2313" s="1" t="s">
        <v>10642</v>
      </c>
      <c r="C2313" s="1" t="s">
        <v>17106</v>
      </c>
      <c r="D2313" s="14">
        <v>10786517</v>
      </c>
    </row>
    <row r="2314" spans="1:4" x14ac:dyDescent="0.2">
      <c r="A2314" s="6" t="s">
        <v>19770</v>
      </c>
      <c r="B2314" s="1" t="s">
        <v>10642</v>
      </c>
      <c r="C2314" s="1" t="s">
        <v>17041</v>
      </c>
      <c r="D2314" s="14">
        <v>10750000</v>
      </c>
    </row>
    <row r="2315" spans="1:4" x14ac:dyDescent="0.2">
      <c r="A2315" s="6" t="s">
        <v>19770</v>
      </c>
      <c r="B2315" s="1" t="s">
        <v>10642</v>
      </c>
      <c r="C2315" s="1" t="s">
        <v>17047</v>
      </c>
      <c r="D2315" s="14">
        <v>10146925</v>
      </c>
    </row>
    <row r="2316" spans="1:4" x14ac:dyDescent="0.2">
      <c r="A2316" s="6" t="s">
        <v>19770</v>
      </c>
      <c r="B2316" s="1" t="s">
        <v>10642</v>
      </c>
      <c r="C2316" s="1" t="s">
        <v>17049</v>
      </c>
      <c r="D2316" s="14">
        <v>6344164</v>
      </c>
    </row>
    <row r="2317" spans="1:4" x14ac:dyDescent="0.2">
      <c r="A2317" s="6" t="s">
        <v>19770</v>
      </c>
      <c r="B2317" s="1" t="s">
        <v>10642</v>
      </c>
      <c r="C2317" s="1" t="s">
        <v>17050</v>
      </c>
      <c r="D2317" s="14">
        <v>5150000</v>
      </c>
    </row>
    <row r="2318" spans="1:4" x14ac:dyDescent="0.2">
      <c r="A2318" s="6" t="s">
        <v>19770</v>
      </c>
      <c r="B2318" s="1" t="s">
        <v>10642</v>
      </c>
      <c r="C2318" s="1" t="s">
        <v>17176</v>
      </c>
      <c r="D2318" s="14">
        <v>4818000</v>
      </c>
    </row>
    <row r="2319" spans="1:4" x14ac:dyDescent="0.2">
      <c r="A2319" s="6" t="s">
        <v>19770</v>
      </c>
      <c r="B2319" s="1" t="s">
        <v>10642</v>
      </c>
      <c r="C2319" s="1" t="s">
        <v>17023</v>
      </c>
      <c r="D2319" s="14">
        <v>4400000</v>
      </c>
    </row>
    <row r="2320" spans="1:4" x14ac:dyDescent="0.2">
      <c r="A2320" s="6" t="s">
        <v>19770</v>
      </c>
      <c r="B2320" s="1" t="s">
        <v>10642</v>
      </c>
      <c r="C2320" s="1" t="s">
        <v>17557</v>
      </c>
      <c r="D2320" s="14">
        <v>3524880</v>
      </c>
    </row>
    <row r="2321" spans="1:4" x14ac:dyDescent="0.2">
      <c r="A2321" s="6" t="s">
        <v>19770</v>
      </c>
      <c r="B2321" s="1" t="s">
        <v>10642</v>
      </c>
      <c r="C2321" s="1" t="s">
        <v>17056</v>
      </c>
      <c r="D2321" s="14">
        <v>3231683</v>
      </c>
    </row>
    <row r="2322" spans="1:4" x14ac:dyDescent="0.2">
      <c r="A2322" s="6" t="s">
        <v>19770</v>
      </c>
      <c r="B2322" s="1" t="s">
        <v>10642</v>
      </c>
      <c r="C2322" s="1" t="s">
        <v>17284</v>
      </c>
      <c r="D2322" s="14">
        <v>3000000</v>
      </c>
    </row>
    <row r="2323" spans="1:4" x14ac:dyDescent="0.2">
      <c r="A2323" s="6" t="s">
        <v>19770</v>
      </c>
      <c r="B2323" s="1" t="s">
        <v>10642</v>
      </c>
      <c r="C2323" s="1" t="s">
        <v>17259</v>
      </c>
      <c r="D2323" s="14">
        <v>2016000</v>
      </c>
    </row>
    <row r="2324" spans="1:4" x14ac:dyDescent="0.2">
      <c r="A2324" s="6" t="s">
        <v>19770</v>
      </c>
      <c r="B2324" s="1" t="s">
        <v>10642</v>
      </c>
      <c r="C2324" s="1" t="s">
        <v>17506</v>
      </c>
      <c r="D2324" s="14">
        <v>1750000</v>
      </c>
    </row>
    <row r="2325" spans="1:4" x14ac:dyDescent="0.2">
      <c r="A2325" s="6" t="s">
        <v>19770</v>
      </c>
      <c r="B2325" s="1" t="s">
        <v>10642</v>
      </c>
      <c r="C2325" s="1" t="s">
        <v>17048</v>
      </c>
      <c r="D2325" s="14">
        <v>1442880</v>
      </c>
    </row>
    <row r="2326" spans="1:4" x14ac:dyDescent="0.2">
      <c r="A2326" s="6" t="s">
        <v>19770</v>
      </c>
      <c r="B2326" s="1" t="s">
        <v>10642</v>
      </c>
      <c r="C2326" s="1" t="s">
        <v>17301</v>
      </c>
      <c r="D2326" s="14">
        <v>1422720</v>
      </c>
    </row>
    <row r="2327" spans="1:4" x14ac:dyDescent="0.2">
      <c r="A2327" s="6" t="s">
        <v>19770</v>
      </c>
      <c r="B2327" s="1" t="s">
        <v>10642</v>
      </c>
      <c r="C2327" s="1" t="s">
        <v>17009</v>
      </c>
      <c r="D2327" s="14">
        <v>947907</v>
      </c>
    </row>
    <row r="2328" spans="1:4" x14ac:dyDescent="0.2">
      <c r="A2328" s="6" t="s">
        <v>19770</v>
      </c>
      <c r="B2328" s="1" t="s">
        <v>10642</v>
      </c>
      <c r="C2328" s="1" t="s">
        <v>17467</v>
      </c>
      <c r="D2328" s="14">
        <v>788872</v>
      </c>
    </row>
    <row r="2329" spans="1:4" x14ac:dyDescent="0.2">
      <c r="A2329" s="6" t="s">
        <v>19770</v>
      </c>
      <c r="B2329" s="1" t="s">
        <v>10657</v>
      </c>
      <c r="C2329" s="1" t="s">
        <v>17069</v>
      </c>
      <c r="D2329" s="14">
        <v>13500000</v>
      </c>
    </row>
    <row r="2330" spans="1:4" x14ac:dyDescent="0.2">
      <c r="A2330" s="6" t="s">
        <v>19770</v>
      </c>
      <c r="B2330" s="1" t="s">
        <v>10657</v>
      </c>
      <c r="C2330" s="1" t="s">
        <v>17040</v>
      </c>
      <c r="D2330" s="14">
        <v>8580000</v>
      </c>
    </row>
    <row r="2331" spans="1:4" x14ac:dyDescent="0.2">
      <c r="A2331" s="6" t="s">
        <v>19770</v>
      </c>
      <c r="B2331" s="1" t="s">
        <v>10657</v>
      </c>
      <c r="C2331" s="1" t="s">
        <v>17124</v>
      </c>
      <c r="D2331" s="14">
        <v>8500000</v>
      </c>
    </row>
    <row r="2332" spans="1:4" x14ac:dyDescent="0.2">
      <c r="A2332" s="6" t="s">
        <v>19770</v>
      </c>
      <c r="B2332" s="1" t="s">
        <v>10657</v>
      </c>
      <c r="C2332" s="1" t="s">
        <v>17292</v>
      </c>
      <c r="D2332" s="14">
        <v>7655503</v>
      </c>
    </row>
    <row r="2333" spans="1:4" x14ac:dyDescent="0.2">
      <c r="A2333" s="6" t="s">
        <v>19770</v>
      </c>
      <c r="B2333" s="1" t="s">
        <v>10657</v>
      </c>
      <c r="C2333" s="1" t="s">
        <v>16954</v>
      </c>
      <c r="D2333" s="14">
        <v>4500000</v>
      </c>
    </row>
    <row r="2334" spans="1:4" x14ac:dyDescent="0.2">
      <c r="A2334" s="6" t="s">
        <v>19770</v>
      </c>
      <c r="B2334" s="1" t="s">
        <v>10657</v>
      </c>
      <c r="C2334" s="1" t="s">
        <v>17206</v>
      </c>
      <c r="D2334" s="14">
        <v>4086454</v>
      </c>
    </row>
    <row r="2335" spans="1:4" x14ac:dyDescent="0.2">
      <c r="A2335" s="6" t="s">
        <v>19770</v>
      </c>
      <c r="B2335" s="1" t="s">
        <v>10657</v>
      </c>
      <c r="C2335" s="1" t="s">
        <v>17438</v>
      </c>
      <c r="D2335" s="14">
        <v>2790343</v>
      </c>
    </row>
    <row r="2336" spans="1:4" x14ac:dyDescent="0.2">
      <c r="A2336" s="6" t="s">
        <v>19770</v>
      </c>
      <c r="B2336" s="1" t="s">
        <v>10657</v>
      </c>
      <c r="C2336" s="1" t="s">
        <v>17076</v>
      </c>
      <c r="D2336" s="14">
        <v>2653080</v>
      </c>
    </row>
    <row r="2337" spans="1:4" x14ac:dyDescent="0.2">
      <c r="A2337" s="6" t="s">
        <v>19770</v>
      </c>
      <c r="B2337" s="1" t="s">
        <v>10657</v>
      </c>
      <c r="C2337" s="1" t="s">
        <v>17559</v>
      </c>
      <c r="D2337" s="14">
        <v>2500000</v>
      </c>
    </row>
    <row r="2338" spans="1:4" x14ac:dyDescent="0.2">
      <c r="A2338" s="6" t="s">
        <v>19770</v>
      </c>
      <c r="B2338" s="1" t="s">
        <v>10657</v>
      </c>
      <c r="C2338" s="1" t="s">
        <v>17074</v>
      </c>
      <c r="D2338" s="14">
        <v>2462400</v>
      </c>
    </row>
    <row r="2339" spans="1:4" x14ac:dyDescent="0.2">
      <c r="A2339" s="6" t="s">
        <v>19770</v>
      </c>
      <c r="B2339" s="1" t="s">
        <v>10657</v>
      </c>
      <c r="C2339" s="1" t="s">
        <v>19732</v>
      </c>
      <c r="D2339" s="14">
        <v>1750000</v>
      </c>
    </row>
    <row r="2340" spans="1:4" x14ac:dyDescent="0.2">
      <c r="A2340" s="6" t="s">
        <v>19770</v>
      </c>
      <c r="B2340" s="1" t="s">
        <v>10657</v>
      </c>
      <c r="C2340" s="1" t="s">
        <v>17281</v>
      </c>
      <c r="D2340" s="14">
        <v>1045000</v>
      </c>
    </row>
    <row r="2341" spans="1:4" x14ac:dyDescent="0.2">
      <c r="A2341" s="6" t="s">
        <v>19770</v>
      </c>
      <c r="B2341" s="1" t="s">
        <v>10657</v>
      </c>
      <c r="C2341" s="1" t="s">
        <v>17560</v>
      </c>
      <c r="D2341" s="14">
        <v>884293</v>
      </c>
    </row>
    <row r="2342" spans="1:4" x14ac:dyDescent="0.2">
      <c r="A2342" s="6" t="s">
        <v>19770</v>
      </c>
      <c r="B2342" s="1" t="s">
        <v>10657</v>
      </c>
      <c r="C2342" s="1" t="s">
        <v>17519</v>
      </c>
      <c r="D2342" s="14">
        <v>500000</v>
      </c>
    </row>
    <row r="2343" spans="1:4" x14ac:dyDescent="0.2">
      <c r="A2343" s="6" t="s">
        <v>19770</v>
      </c>
      <c r="B2343" s="1" t="s">
        <v>10657</v>
      </c>
      <c r="C2343" s="1" t="s">
        <v>17561</v>
      </c>
      <c r="D2343" s="14">
        <v>490180</v>
      </c>
    </row>
    <row r="2344" spans="1:4" x14ac:dyDescent="0.2">
      <c r="A2344" s="6" t="s">
        <v>19770</v>
      </c>
      <c r="B2344" s="1" t="s">
        <v>10673</v>
      </c>
      <c r="C2344" s="1" t="s">
        <v>17090</v>
      </c>
      <c r="D2344" s="14">
        <v>14000000</v>
      </c>
    </row>
    <row r="2345" spans="1:4" x14ac:dyDescent="0.2">
      <c r="A2345" s="6" t="s">
        <v>19770</v>
      </c>
      <c r="B2345" s="1" t="s">
        <v>10673</v>
      </c>
      <c r="C2345" s="1" t="s">
        <v>16949</v>
      </c>
      <c r="D2345" s="14">
        <v>13878000</v>
      </c>
    </row>
    <row r="2346" spans="1:4" x14ac:dyDescent="0.2">
      <c r="A2346" s="6" t="s">
        <v>19770</v>
      </c>
      <c r="B2346" s="1" t="s">
        <v>10673</v>
      </c>
      <c r="C2346" s="1" t="s">
        <v>17091</v>
      </c>
      <c r="D2346" s="14">
        <v>12868632</v>
      </c>
    </row>
    <row r="2347" spans="1:4" x14ac:dyDescent="0.2">
      <c r="A2347" s="6" t="s">
        <v>19770</v>
      </c>
      <c r="B2347" s="1" t="s">
        <v>10673</v>
      </c>
      <c r="C2347" s="1" t="s">
        <v>17092</v>
      </c>
      <c r="D2347" s="14">
        <v>9887642</v>
      </c>
    </row>
    <row r="2348" spans="1:4" x14ac:dyDescent="0.2">
      <c r="A2348" s="6" t="s">
        <v>19770</v>
      </c>
      <c r="B2348" s="1" t="s">
        <v>10673</v>
      </c>
      <c r="C2348" s="1" t="s">
        <v>17079</v>
      </c>
      <c r="D2348" s="14">
        <v>4000000</v>
      </c>
    </row>
    <row r="2349" spans="1:4" x14ac:dyDescent="0.2">
      <c r="A2349" s="6" t="s">
        <v>19770</v>
      </c>
      <c r="B2349" s="1" t="s">
        <v>10673</v>
      </c>
      <c r="C2349" s="1" t="s">
        <v>17096</v>
      </c>
      <c r="D2349" s="14">
        <v>3500000</v>
      </c>
    </row>
    <row r="2350" spans="1:4" x14ac:dyDescent="0.2">
      <c r="A2350" s="6" t="s">
        <v>19770</v>
      </c>
      <c r="B2350" s="1" t="s">
        <v>10673</v>
      </c>
      <c r="C2350" s="1" t="s">
        <v>17095</v>
      </c>
      <c r="D2350" s="14">
        <v>2923920</v>
      </c>
    </row>
    <row r="2351" spans="1:4" x14ac:dyDescent="0.2">
      <c r="A2351" s="6" t="s">
        <v>19770</v>
      </c>
      <c r="B2351" s="1" t="s">
        <v>10673</v>
      </c>
      <c r="C2351" s="1" t="s">
        <v>17088</v>
      </c>
      <c r="D2351" s="14">
        <v>2445480</v>
      </c>
    </row>
    <row r="2352" spans="1:4" x14ac:dyDescent="0.2">
      <c r="A2352" s="6" t="s">
        <v>19770</v>
      </c>
      <c r="B2352" s="1" t="s">
        <v>10673</v>
      </c>
      <c r="C2352" s="1" t="s">
        <v>17562</v>
      </c>
      <c r="D2352" s="14">
        <v>2162419</v>
      </c>
    </row>
    <row r="2353" spans="1:4" x14ac:dyDescent="0.2">
      <c r="A2353" s="6" t="s">
        <v>19770</v>
      </c>
      <c r="B2353" s="1" t="s">
        <v>10673</v>
      </c>
      <c r="C2353" s="1" t="s">
        <v>17563</v>
      </c>
      <c r="D2353" s="14">
        <v>2000000</v>
      </c>
    </row>
    <row r="2354" spans="1:4" x14ac:dyDescent="0.2">
      <c r="A2354" s="6" t="s">
        <v>19770</v>
      </c>
      <c r="B2354" s="1" t="s">
        <v>10673</v>
      </c>
      <c r="C2354" s="1" t="s">
        <v>17098</v>
      </c>
      <c r="D2354" s="14">
        <v>1066920</v>
      </c>
    </row>
    <row r="2355" spans="1:4" x14ac:dyDescent="0.2">
      <c r="A2355" s="6" t="s">
        <v>19770</v>
      </c>
      <c r="B2355" s="1" t="s">
        <v>10673</v>
      </c>
      <c r="C2355" s="1" t="s">
        <v>17468</v>
      </c>
      <c r="D2355" s="14">
        <v>1056720</v>
      </c>
    </row>
    <row r="2356" spans="1:4" x14ac:dyDescent="0.2">
      <c r="A2356" s="6" t="s">
        <v>19770</v>
      </c>
      <c r="B2356" s="1" t="s">
        <v>10673</v>
      </c>
      <c r="C2356" s="1" t="s">
        <v>17089</v>
      </c>
      <c r="D2356" s="14">
        <v>875500</v>
      </c>
    </row>
    <row r="2357" spans="1:4" x14ac:dyDescent="0.2">
      <c r="A2357" s="6" t="s">
        <v>19770</v>
      </c>
      <c r="B2357" s="1" t="s">
        <v>10673</v>
      </c>
      <c r="C2357" s="1" t="s">
        <v>17469</v>
      </c>
      <c r="D2357" s="14">
        <v>490180</v>
      </c>
    </row>
    <row r="2358" spans="1:4" x14ac:dyDescent="0.2">
      <c r="A2358" s="6" t="s">
        <v>19770</v>
      </c>
      <c r="B2358" s="1" t="s">
        <v>10673</v>
      </c>
      <c r="C2358" s="1" t="s">
        <v>17564</v>
      </c>
      <c r="D2358" s="14">
        <v>284053</v>
      </c>
    </row>
    <row r="2359" spans="1:4" x14ac:dyDescent="0.2">
      <c r="A2359" s="6" t="s">
        <v>19770</v>
      </c>
      <c r="B2359" s="1" t="s">
        <v>10673</v>
      </c>
      <c r="C2359" s="1" t="s">
        <v>17304</v>
      </c>
      <c r="D2359" s="14">
        <v>49018</v>
      </c>
    </row>
    <row r="2360" spans="1:4" x14ac:dyDescent="0.2">
      <c r="A2360" s="6" t="s">
        <v>19770</v>
      </c>
      <c r="B2360" s="1" t="s">
        <v>10690</v>
      </c>
      <c r="C2360" s="1" t="s">
        <v>17104</v>
      </c>
      <c r="D2360" s="14">
        <v>20513178</v>
      </c>
    </row>
    <row r="2361" spans="1:4" x14ac:dyDescent="0.2">
      <c r="A2361" s="6" t="s">
        <v>19770</v>
      </c>
      <c r="B2361" s="1" t="s">
        <v>10690</v>
      </c>
      <c r="C2361" s="1" t="s">
        <v>17105</v>
      </c>
      <c r="D2361" s="14">
        <v>13701250</v>
      </c>
    </row>
    <row r="2362" spans="1:4" x14ac:dyDescent="0.2">
      <c r="A2362" s="6" t="s">
        <v>19770</v>
      </c>
      <c r="B2362" s="1" t="s">
        <v>10690</v>
      </c>
      <c r="C2362" s="1" t="s">
        <v>16996</v>
      </c>
      <c r="D2362" s="14">
        <v>8374646</v>
      </c>
    </row>
    <row r="2363" spans="1:4" x14ac:dyDescent="0.2">
      <c r="A2363" s="6" t="s">
        <v>19770</v>
      </c>
      <c r="B2363" s="1" t="s">
        <v>10690</v>
      </c>
      <c r="C2363" s="1" t="s">
        <v>17242</v>
      </c>
      <c r="D2363" s="14">
        <v>8374646</v>
      </c>
    </row>
    <row r="2364" spans="1:4" x14ac:dyDescent="0.2">
      <c r="A2364" s="6" t="s">
        <v>19770</v>
      </c>
      <c r="B2364" s="1" t="s">
        <v>10690</v>
      </c>
      <c r="C2364" s="1" t="s">
        <v>17395</v>
      </c>
      <c r="D2364" s="14">
        <v>5724622</v>
      </c>
    </row>
    <row r="2365" spans="1:4" x14ac:dyDescent="0.2">
      <c r="A2365" s="6" t="s">
        <v>19770</v>
      </c>
      <c r="B2365" s="1" t="s">
        <v>10690</v>
      </c>
      <c r="C2365" s="1" t="s">
        <v>17111</v>
      </c>
      <c r="D2365" s="14">
        <v>1551840</v>
      </c>
    </row>
    <row r="2366" spans="1:4" x14ac:dyDescent="0.2">
      <c r="A2366" s="6" t="s">
        <v>19770</v>
      </c>
      <c r="B2366" s="1" t="s">
        <v>10690</v>
      </c>
      <c r="C2366" s="1" t="s">
        <v>17112</v>
      </c>
      <c r="D2366" s="14">
        <v>1422720</v>
      </c>
    </row>
    <row r="2367" spans="1:4" x14ac:dyDescent="0.2">
      <c r="A2367" s="6" t="s">
        <v>19770</v>
      </c>
      <c r="B2367" s="1" t="s">
        <v>10690</v>
      </c>
      <c r="C2367" s="1" t="s">
        <v>17470</v>
      </c>
      <c r="D2367" s="14">
        <v>1265977</v>
      </c>
    </row>
    <row r="2368" spans="1:4" x14ac:dyDescent="0.2">
      <c r="A2368" s="6" t="s">
        <v>19770</v>
      </c>
      <c r="B2368" s="1" t="s">
        <v>10690</v>
      </c>
      <c r="C2368" s="1" t="s">
        <v>17256</v>
      </c>
      <c r="D2368" s="14">
        <v>1234320</v>
      </c>
    </row>
    <row r="2369" spans="1:4" x14ac:dyDescent="0.2">
      <c r="A2369" s="6" t="s">
        <v>19770</v>
      </c>
      <c r="B2369" s="1" t="s">
        <v>10690</v>
      </c>
      <c r="C2369" s="1" t="s">
        <v>17552</v>
      </c>
      <c r="D2369" s="14">
        <v>1186459</v>
      </c>
    </row>
    <row r="2370" spans="1:4" x14ac:dyDescent="0.2">
      <c r="A2370" s="6" t="s">
        <v>19770</v>
      </c>
      <c r="B2370" s="1" t="s">
        <v>10690</v>
      </c>
      <c r="C2370" s="1" t="s">
        <v>17367</v>
      </c>
      <c r="D2370" s="14">
        <v>947907</v>
      </c>
    </row>
    <row r="2371" spans="1:4" x14ac:dyDescent="0.2">
      <c r="A2371" s="6" t="s">
        <v>19770</v>
      </c>
      <c r="B2371" s="1" t="s">
        <v>10690</v>
      </c>
      <c r="C2371" s="1" t="s">
        <v>17528</v>
      </c>
      <c r="D2371" s="14">
        <v>947907</v>
      </c>
    </row>
    <row r="2372" spans="1:4" x14ac:dyDescent="0.2">
      <c r="A2372" s="6" t="s">
        <v>19770</v>
      </c>
      <c r="B2372" s="1" t="s">
        <v>10690</v>
      </c>
      <c r="C2372" s="1" t="s">
        <v>17032</v>
      </c>
      <c r="D2372" s="14">
        <v>926500</v>
      </c>
    </row>
    <row r="2373" spans="1:4" x14ac:dyDescent="0.2">
      <c r="A2373" s="6" t="s">
        <v>19770</v>
      </c>
      <c r="B2373" s="1" t="s">
        <v>10690</v>
      </c>
      <c r="C2373" s="1" t="s">
        <v>17238</v>
      </c>
      <c r="D2373" s="14">
        <v>884293</v>
      </c>
    </row>
    <row r="2374" spans="1:4" x14ac:dyDescent="0.2">
      <c r="A2374" s="6" t="s">
        <v>19770</v>
      </c>
      <c r="B2374" s="1" t="s">
        <v>10690</v>
      </c>
      <c r="C2374" s="1" t="s">
        <v>17109</v>
      </c>
      <c r="D2374" s="14">
        <v>788872</v>
      </c>
    </row>
    <row r="2375" spans="1:4" x14ac:dyDescent="0.2">
      <c r="A2375" s="6" t="s">
        <v>19770</v>
      </c>
      <c r="B2375" s="1" t="s">
        <v>10690</v>
      </c>
      <c r="C2375" s="1" t="s">
        <v>17320</v>
      </c>
      <c r="D2375" s="14">
        <v>570515</v>
      </c>
    </row>
    <row r="2376" spans="1:4" x14ac:dyDescent="0.2">
      <c r="A2376" s="6" t="s">
        <v>19770</v>
      </c>
      <c r="B2376" s="1" t="s">
        <v>10690</v>
      </c>
      <c r="C2376" s="1" t="s">
        <v>17319</v>
      </c>
      <c r="D2376" s="14">
        <v>490180</v>
      </c>
    </row>
    <row r="2377" spans="1:4" x14ac:dyDescent="0.2">
      <c r="A2377" s="6" t="s">
        <v>19770</v>
      </c>
      <c r="B2377" s="1" t="s">
        <v>10690</v>
      </c>
      <c r="C2377" s="1" t="s">
        <v>16998</v>
      </c>
      <c r="D2377" s="14">
        <v>158588</v>
      </c>
    </row>
    <row r="2378" spans="1:4" x14ac:dyDescent="0.2">
      <c r="A2378" s="6" t="s">
        <v>19770</v>
      </c>
      <c r="B2378" s="1" t="s">
        <v>10690</v>
      </c>
      <c r="C2378" s="1" t="s">
        <v>17541</v>
      </c>
      <c r="D2378" s="14">
        <v>32333</v>
      </c>
    </row>
    <row r="2379" spans="1:4" x14ac:dyDescent="0.2">
      <c r="A2379" s="6" t="s">
        <v>19770</v>
      </c>
      <c r="B2379" s="1" t="s">
        <v>10690</v>
      </c>
      <c r="C2379" s="1" t="s">
        <v>17565</v>
      </c>
      <c r="D2379" s="14">
        <v>6511</v>
      </c>
    </row>
    <row r="2380" spans="1:4" x14ac:dyDescent="0.2">
      <c r="A2380" s="6" t="s">
        <v>19770</v>
      </c>
      <c r="B2380" s="1" t="s">
        <v>10705</v>
      </c>
      <c r="C2380" s="1" t="s">
        <v>17155</v>
      </c>
      <c r="D2380" s="14">
        <v>14283844</v>
      </c>
    </row>
    <row r="2381" spans="1:4" x14ac:dyDescent="0.2">
      <c r="A2381" s="6" t="s">
        <v>19770</v>
      </c>
      <c r="B2381" s="1" t="s">
        <v>10705</v>
      </c>
      <c r="C2381" s="1" t="s">
        <v>17383</v>
      </c>
      <c r="D2381" s="14">
        <v>12000000</v>
      </c>
    </row>
    <row r="2382" spans="1:4" x14ac:dyDescent="0.2">
      <c r="A2382" s="6" t="s">
        <v>19770</v>
      </c>
      <c r="B2382" s="1" t="s">
        <v>10705</v>
      </c>
      <c r="C2382" s="1" t="s">
        <v>17123</v>
      </c>
      <c r="D2382" s="14">
        <v>8000000</v>
      </c>
    </row>
    <row r="2383" spans="1:4" x14ac:dyDescent="0.2">
      <c r="A2383" s="6" t="s">
        <v>19770</v>
      </c>
      <c r="B2383" s="1" t="s">
        <v>10705</v>
      </c>
      <c r="C2383" s="1" t="s">
        <v>16956</v>
      </c>
      <c r="D2383" s="14">
        <v>6679867</v>
      </c>
    </row>
    <row r="2384" spans="1:4" x14ac:dyDescent="0.2">
      <c r="A2384" s="6" t="s">
        <v>19770</v>
      </c>
      <c r="B2384" s="1" t="s">
        <v>10705</v>
      </c>
      <c r="C2384" s="1" t="s">
        <v>17395</v>
      </c>
      <c r="D2384" s="14">
        <v>4508504</v>
      </c>
    </row>
    <row r="2385" spans="1:4" x14ac:dyDescent="0.2">
      <c r="A2385" s="6" t="s">
        <v>19770</v>
      </c>
      <c r="B2385" s="1" t="s">
        <v>10705</v>
      </c>
      <c r="C2385" s="1" t="s">
        <v>17129</v>
      </c>
      <c r="D2385" s="14">
        <v>4000000</v>
      </c>
    </row>
    <row r="2386" spans="1:4" x14ac:dyDescent="0.2">
      <c r="A2386" s="6" t="s">
        <v>19770</v>
      </c>
      <c r="B2386" s="1" t="s">
        <v>10705</v>
      </c>
      <c r="C2386" s="1" t="s">
        <v>17121</v>
      </c>
      <c r="D2386" s="14">
        <v>3282003</v>
      </c>
    </row>
    <row r="2387" spans="1:4" x14ac:dyDescent="0.2">
      <c r="A2387" s="6" t="s">
        <v>19770</v>
      </c>
      <c r="B2387" s="1" t="s">
        <v>10705</v>
      </c>
      <c r="C2387" s="1" t="s">
        <v>17127</v>
      </c>
      <c r="D2387" s="14">
        <v>3060000</v>
      </c>
    </row>
    <row r="2388" spans="1:4" x14ac:dyDescent="0.2">
      <c r="A2388" s="6" t="s">
        <v>19770</v>
      </c>
      <c r="B2388" s="1" t="s">
        <v>10705</v>
      </c>
      <c r="C2388" s="1" t="s">
        <v>17303</v>
      </c>
      <c r="D2388" s="14">
        <v>3000000</v>
      </c>
    </row>
    <row r="2389" spans="1:4" x14ac:dyDescent="0.2">
      <c r="A2389" s="6" t="s">
        <v>19770</v>
      </c>
      <c r="B2389" s="1" t="s">
        <v>10705</v>
      </c>
      <c r="C2389" s="1" t="s">
        <v>17295</v>
      </c>
      <c r="D2389" s="14">
        <v>2016000</v>
      </c>
    </row>
    <row r="2390" spans="1:4" x14ac:dyDescent="0.2">
      <c r="A2390" s="6" t="s">
        <v>19770</v>
      </c>
      <c r="B2390" s="1" t="s">
        <v>10705</v>
      </c>
      <c r="C2390" s="1" t="s">
        <v>17382</v>
      </c>
      <c r="D2390" s="14">
        <v>1399507</v>
      </c>
    </row>
    <row r="2391" spans="1:4" x14ac:dyDescent="0.2">
      <c r="A2391" s="6" t="s">
        <v>19770</v>
      </c>
      <c r="B2391" s="1" t="s">
        <v>10705</v>
      </c>
      <c r="C2391" s="1" t="s">
        <v>17131</v>
      </c>
      <c r="D2391" s="14">
        <v>1246680</v>
      </c>
    </row>
    <row r="2392" spans="1:4" x14ac:dyDescent="0.2">
      <c r="A2392" s="6" t="s">
        <v>19770</v>
      </c>
      <c r="B2392" s="1" t="s">
        <v>10705</v>
      </c>
      <c r="C2392" s="1" t="s">
        <v>17173</v>
      </c>
      <c r="D2392" s="14">
        <v>1005000</v>
      </c>
    </row>
    <row r="2393" spans="1:4" x14ac:dyDescent="0.2">
      <c r="A2393" s="6" t="s">
        <v>19770</v>
      </c>
      <c r="B2393" s="1" t="s">
        <v>10705</v>
      </c>
      <c r="C2393" s="1" t="s">
        <v>17548</v>
      </c>
      <c r="D2393" s="14">
        <v>1000000</v>
      </c>
    </row>
    <row r="2394" spans="1:4" x14ac:dyDescent="0.2">
      <c r="A2394" s="6" t="s">
        <v>19770</v>
      </c>
      <c r="B2394" s="1" t="s">
        <v>10705</v>
      </c>
      <c r="C2394" s="1" t="s">
        <v>16980</v>
      </c>
      <c r="D2394" s="14">
        <v>884293</v>
      </c>
    </row>
    <row r="2395" spans="1:4" x14ac:dyDescent="0.2">
      <c r="A2395" s="6" t="s">
        <v>19770</v>
      </c>
      <c r="B2395" s="1" t="s">
        <v>10705</v>
      </c>
      <c r="C2395" s="1" t="s">
        <v>17258</v>
      </c>
      <c r="D2395" s="14">
        <v>788872</v>
      </c>
    </row>
    <row r="2396" spans="1:4" x14ac:dyDescent="0.2">
      <c r="A2396" s="6" t="s">
        <v>19770</v>
      </c>
      <c r="B2396" s="1" t="s">
        <v>10720</v>
      </c>
      <c r="C2396" s="1" t="s">
        <v>17137</v>
      </c>
      <c r="D2396" s="14">
        <v>18686431</v>
      </c>
    </row>
    <row r="2397" spans="1:4" x14ac:dyDescent="0.2">
      <c r="A2397" s="6" t="s">
        <v>19770</v>
      </c>
      <c r="B2397" s="1" t="s">
        <v>10720</v>
      </c>
      <c r="C2397" s="1" t="s">
        <v>17139</v>
      </c>
      <c r="D2397" s="14">
        <v>16441500</v>
      </c>
    </row>
    <row r="2398" spans="1:4" x14ac:dyDescent="0.2">
      <c r="A2398" s="6" t="s">
        <v>19770</v>
      </c>
      <c r="B2398" s="1" t="s">
        <v>10720</v>
      </c>
      <c r="C2398" s="1" t="s">
        <v>17138</v>
      </c>
      <c r="D2398" s="14">
        <v>10986550</v>
      </c>
    </row>
    <row r="2399" spans="1:4" x14ac:dyDescent="0.2">
      <c r="A2399" s="6" t="s">
        <v>19770</v>
      </c>
      <c r="B2399" s="1" t="s">
        <v>10720</v>
      </c>
      <c r="C2399" s="1" t="s">
        <v>17141</v>
      </c>
      <c r="D2399" s="14">
        <v>6500000</v>
      </c>
    </row>
    <row r="2400" spans="1:4" x14ac:dyDescent="0.2">
      <c r="A2400" s="6" t="s">
        <v>19770</v>
      </c>
      <c r="B2400" s="1" t="s">
        <v>10720</v>
      </c>
      <c r="C2400" s="1" t="s">
        <v>17142</v>
      </c>
      <c r="D2400" s="14">
        <v>5225000</v>
      </c>
    </row>
    <row r="2401" spans="1:4" x14ac:dyDescent="0.2">
      <c r="A2401" s="6" t="s">
        <v>19770</v>
      </c>
      <c r="B2401" s="1" t="s">
        <v>10720</v>
      </c>
      <c r="C2401" s="1" t="s">
        <v>17427</v>
      </c>
      <c r="D2401" s="14">
        <v>4250000</v>
      </c>
    </row>
    <row r="2402" spans="1:4" x14ac:dyDescent="0.2">
      <c r="A2402" s="6" t="s">
        <v>19770</v>
      </c>
      <c r="B2402" s="1" t="s">
        <v>10720</v>
      </c>
      <c r="C2402" s="1" t="s">
        <v>17179</v>
      </c>
      <c r="D2402" s="14">
        <v>3250000</v>
      </c>
    </row>
    <row r="2403" spans="1:4" x14ac:dyDescent="0.2">
      <c r="A2403" s="6" t="s">
        <v>19770</v>
      </c>
      <c r="B2403" s="1" t="s">
        <v>10720</v>
      </c>
      <c r="C2403" s="1" t="s">
        <v>17364</v>
      </c>
      <c r="D2403" s="14">
        <v>1900000</v>
      </c>
    </row>
    <row r="2404" spans="1:4" x14ac:dyDescent="0.2">
      <c r="A2404" s="6" t="s">
        <v>19770</v>
      </c>
      <c r="B2404" s="1" t="s">
        <v>10720</v>
      </c>
      <c r="C2404" s="1" t="s">
        <v>17507</v>
      </c>
      <c r="D2404" s="14">
        <v>1399507</v>
      </c>
    </row>
    <row r="2405" spans="1:4" x14ac:dyDescent="0.2">
      <c r="A2405" s="6" t="s">
        <v>19770</v>
      </c>
      <c r="B2405" s="1" t="s">
        <v>10720</v>
      </c>
      <c r="C2405" s="1" t="s">
        <v>17183</v>
      </c>
      <c r="D2405" s="14">
        <v>1186459</v>
      </c>
    </row>
    <row r="2406" spans="1:4" x14ac:dyDescent="0.2">
      <c r="A2406" s="6" t="s">
        <v>19770</v>
      </c>
      <c r="B2406" s="1" t="s">
        <v>10720</v>
      </c>
      <c r="C2406" s="1" t="s">
        <v>17083</v>
      </c>
      <c r="D2406" s="14">
        <v>1149000</v>
      </c>
    </row>
    <row r="2407" spans="1:4" x14ac:dyDescent="0.2">
      <c r="A2407" s="6" t="s">
        <v>19770</v>
      </c>
      <c r="B2407" s="1" t="s">
        <v>10720</v>
      </c>
      <c r="C2407" s="1" t="s">
        <v>17474</v>
      </c>
      <c r="D2407" s="14">
        <v>749148</v>
      </c>
    </row>
    <row r="2408" spans="1:4" x14ac:dyDescent="0.2">
      <c r="A2408" s="6" t="s">
        <v>19770</v>
      </c>
      <c r="B2408" s="1" t="s">
        <v>10720</v>
      </c>
      <c r="C2408" s="1" t="s">
        <v>17566</v>
      </c>
      <c r="D2408" s="14">
        <v>361953</v>
      </c>
    </row>
    <row r="2409" spans="1:4" x14ac:dyDescent="0.2">
      <c r="A2409" s="6" t="s">
        <v>19770</v>
      </c>
      <c r="B2409" s="1" t="s">
        <v>10720</v>
      </c>
      <c r="C2409" s="1" t="s">
        <v>17080</v>
      </c>
      <c r="D2409" s="14">
        <v>357452</v>
      </c>
    </row>
    <row r="2410" spans="1:4" x14ac:dyDescent="0.2">
      <c r="A2410" s="6" t="s">
        <v>19770</v>
      </c>
      <c r="B2410" s="1" t="s">
        <v>10720</v>
      </c>
      <c r="C2410" s="1" t="s">
        <v>17475</v>
      </c>
      <c r="D2410" s="14">
        <v>338594</v>
      </c>
    </row>
    <row r="2411" spans="1:4" x14ac:dyDescent="0.2">
      <c r="A2411" s="6" t="s">
        <v>19770</v>
      </c>
      <c r="B2411" s="1" t="s">
        <v>10720</v>
      </c>
      <c r="C2411" s="1" t="s">
        <v>17567</v>
      </c>
      <c r="D2411" s="14">
        <v>255204</v>
      </c>
    </row>
    <row r="2412" spans="1:4" x14ac:dyDescent="0.2">
      <c r="A2412" s="6" t="s">
        <v>19770</v>
      </c>
      <c r="B2412" s="1" t="s">
        <v>10720</v>
      </c>
      <c r="C2412" s="1" t="s">
        <v>17447</v>
      </c>
      <c r="D2412" s="14">
        <v>104034</v>
      </c>
    </row>
    <row r="2413" spans="1:4" x14ac:dyDescent="0.2">
      <c r="A2413" s="6" t="s">
        <v>19770</v>
      </c>
      <c r="B2413" s="1" t="s">
        <v>10720</v>
      </c>
      <c r="C2413" s="1" t="s">
        <v>17271</v>
      </c>
      <c r="D2413" s="14">
        <v>69792</v>
      </c>
    </row>
    <row r="2414" spans="1:4" x14ac:dyDescent="0.2">
      <c r="A2414" s="6" t="s">
        <v>19770</v>
      </c>
      <c r="B2414" s="1" t="s">
        <v>10736</v>
      </c>
      <c r="C2414" s="1" t="s">
        <v>17154</v>
      </c>
      <c r="D2414" s="14">
        <v>30453805</v>
      </c>
    </row>
    <row r="2415" spans="1:4" x14ac:dyDescent="0.2">
      <c r="A2415" s="6" t="s">
        <v>19770</v>
      </c>
      <c r="B2415" s="1" t="s">
        <v>10736</v>
      </c>
      <c r="C2415" s="1" t="s">
        <v>17005</v>
      </c>
      <c r="D2415" s="14">
        <v>19285850</v>
      </c>
    </row>
    <row r="2416" spans="1:4" x14ac:dyDescent="0.2">
      <c r="A2416" s="6" t="s">
        <v>19770</v>
      </c>
      <c r="B2416" s="1" t="s">
        <v>10736</v>
      </c>
      <c r="C2416" s="1" t="s">
        <v>17478</v>
      </c>
      <c r="D2416" s="14">
        <v>9300500</v>
      </c>
    </row>
    <row r="2417" spans="1:4" x14ac:dyDescent="0.2">
      <c r="A2417" s="6" t="s">
        <v>19770</v>
      </c>
      <c r="B2417" s="1" t="s">
        <v>10736</v>
      </c>
      <c r="C2417" s="1" t="s">
        <v>17162</v>
      </c>
      <c r="D2417" s="14">
        <v>7727280</v>
      </c>
    </row>
    <row r="2418" spans="1:4" x14ac:dyDescent="0.2">
      <c r="A2418" s="6" t="s">
        <v>19770</v>
      </c>
      <c r="B2418" s="1" t="s">
        <v>10736</v>
      </c>
      <c r="C2418" s="1" t="s">
        <v>17128</v>
      </c>
      <c r="D2418" s="14">
        <v>3500000</v>
      </c>
    </row>
    <row r="2419" spans="1:4" x14ac:dyDescent="0.2">
      <c r="A2419" s="6" t="s">
        <v>19770</v>
      </c>
      <c r="B2419" s="1" t="s">
        <v>10736</v>
      </c>
      <c r="C2419" s="1" t="s">
        <v>17347</v>
      </c>
      <c r="D2419" s="14">
        <v>3183000</v>
      </c>
    </row>
    <row r="2420" spans="1:4" x14ac:dyDescent="0.2">
      <c r="A2420" s="6" t="s">
        <v>19770</v>
      </c>
      <c r="B2420" s="1" t="s">
        <v>10736</v>
      </c>
      <c r="C2420" s="1" t="s">
        <v>17072</v>
      </c>
      <c r="D2420" s="14">
        <v>1550000</v>
      </c>
    </row>
    <row r="2421" spans="1:4" x14ac:dyDescent="0.2">
      <c r="A2421" s="6" t="s">
        <v>19770</v>
      </c>
      <c r="B2421" s="1" t="s">
        <v>10736</v>
      </c>
      <c r="C2421" s="1" t="s">
        <v>17568</v>
      </c>
      <c r="D2421" s="14">
        <v>1500000</v>
      </c>
    </row>
    <row r="2422" spans="1:4" x14ac:dyDescent="0.2">
      <c r="A2422" s="6" t="s">
        <v>19770</v>
      </c>
      <c r="B2422" s="1" t="s">
        <v>10736</v>
      </c>
      <c r="C2422" s="1" t="s">
        <v>17569</v>
      </c>
      <c r="D2422" s="14">
        <v>1276560</v>
      </c>
    </row>
    <row r="2423" spans="1:4" x14ac:dyDescent="0.2">
      <c r="A2423" s="6" t="s">
        <v>19770</v>
      </c>
      <c r="B2423" s="1" t="s">
        <v>10736</v>
      </c>
      <c r="C2423" s="1" t="s">
        <v>17145</v>
      </c>
      <c r="D2423" s="14">
        <v>1106941</v>
      </c>
    </row>
    <row r="2424" spans="1:4" x14ac:dyDescent="0.2">
      <c r="A2424" s="6" t="s">
        <v>19770</v>
      </c>
      <c r="B2424" s="1" t="s">
        <v>10736</v>
      </c>
      <c r="C2424" s="1" t="s">
        <v>17157</v>
      </c>
      <c r="D2424" s="14">
        <v>1106941</v>
      </c>
    </row>
    <row r="2425" spans="1:4" x14ac:dyDescent="0.2">
      <c r="A2425" s="6" t="s">
        <v>19770</v>
      </c>
      <c r="B2425" s="1" t="s">
        <v>10736</v>
      </c>
      <c r="C2425" s="1" t="s">
        <v>17149</v>
      </c>
      <c r="D2425" s="14">
        <v>916099</v>
      </c>
    </row>
    <row r="2426" spans="1:4" x14ac:dyDescent="0.2">
      <c r="A2426" s="6" t="s">
        <v>19770</v>
      </c>
      <c r="B2426" s="1" t="s">
        <v>10736</v>
      </c>
      <c r="C2426" s="1" t="s">
        <v>17479</v>
      </c>
      <c r="D2426" s="14">
        <v>916099</v>
      </c>
    </row>
    <row r="2427" spans="1:4" x14ac:dyDescent="0.2">
      <c r="A2427" s="6" t="s">
        <v>19770</v>
      </c>
      <c r="B2427" s="1" t="s">
        <v>10736</v>
      </c>
      <c r="C2427" s="1" t="s">
        <v>16942</v>
      </c>
      <c r="D2427" s="14">
        <v>788872</v>
      </c>
    </row>
    <row r="2428" spans="1:4" x14ac:dyDescent="0.2">
      <c r="A2428" s="6" t="s">
        <v>19770</v>
      </c>
      <c r="B2428" s="1" t="s">
        <v>10736</v>
      </c>
      <c r="C2428" s="1" t="s">
        <v>17164</v>
      </c>
      <c r="D2428" s="14">
        <v>788872</v>
      </c>
    </row>
    <row r="2429" spans="1:4" x14ac:dyDescent="0.2">
      <c r="A2429" s="6" t="s">
        <v>19770</v>
      </c>
      <c r="B2429" s="1" t="s">
        <v>10736</v>
      </c>
      <c r="C2429" s="1" t="s">
        <v>17316</v>
      </c>
      <c r="D2429" s="14">
        <v>547570</v>
      </c>
    </row>
    <row r="2430" spans="1:4" x14ac:dyDescent="0.2">
      <c r="A2430" s="6" t="s">
        <v>19770</v>
      </c>
      <c r="B2430" s="1" t="s">
        <v>10736</v>
      </c>
      <c r="C2430" s="1" t="s">
        <v>17161</v>
      </c>
      <c r="D2430" s="14">
        <v>490180</v>
      </c>
    </row>
    <row r="2431" spans="1:4" x14ac:dyDescent="0.2">
      <c r="A2431" s="6" t="s">
        <v>19770</v>
      </c>
      <c r="B2431" s="1" t="s">
        <v>10736</v>
      </c>
      <c r="C2431" s="1" t="s">
        <v>17466</v>
      </c>
      <c r="D2431" s="14">
        <v>483494</v>
      </c>
    </row>
    <row r="2432" spans="1:4" x14ac:dyDescent="0.2">
      <c r="A2432" s="6" t="s">
        <v>19770</v>
      </c>
      <c r="B2432" s="1" t="s">
        <v>10736</v>
      </c>
      <c r="C2432" s="1" t="s">
        <v>17570</v>
      </c>
      <c r="D2432" s="14">
        <v>104034</v>
      </c>
    </row>
    <row r="2433" spans="1:4" x14ac:dyDescent="0.2">
      <c r="A2433" s="6" t="s">
        <v>19770</v>
      </c>
      <c r="B2433" s="1" t="s">
        <v>10736</v>
      </c>
      <c r="C2433" s="1" t="s">
        <v>17571</v>
      </c>
      <c r="D2433" s="14">
        <v>86502</v>
      </c>
    </row>
    <row r="2434" spans="1:4" x14ac:dyDescent="0.2">
      <c r="A2434" s="6" t="s">
        <v>19770</v>
      </c>
      <c r="B2434" s="1" t="s">
        <v>16913</v>
      </c>
      <c r="C2434" s="1" t="s">
        <v>17171</v>
      </c>
      <c r="D2434" s="14">
        <v>18238333</v>
      </c>
    </row>
    <row r="2435" spans="1:4" x14ac:dyDescent="0.2">
      <c r="A2435" s="6" t="s">
        <v>19770</v>
      </c>
      <c r="B2435" s="1" t="s">
        <v>16913</v>
      </c>
      <c r="C2435" s="1" t="s">
        <v>17170</v>
      </c>
      <c r="D2435" s="14">
        <v>14860523</v>
      </c>
    </row>
    <row r="2436" spans="1:4" x14ac:dyDescent="0.2">
      <c r="A2436" s="6" t="s">
        <v>19770</v>
      </c>
      <c r="B2436" s="1" t="s">
        <v>16913</v>
      </c>
      <c r="C2436" s="1" t="s">
        <v>17172</v>
      </c>
      <c r="D2436" s="14">
        <v>8600001</v>
      </c>
    </row>
    <row r="2437" spans="1:4" x14ac:dyDescent="0.2">
      <c r="A2437" s="6" t="s">
        <v>19770</v>
      </c>
      <c r="B2437" s="1" t="s">
        <v>16913</v>
      </c>
      <c r="C2437" s="1" t="s">
        <v>17234</v>
      </c>
      <c r="D2437" s="14">
        <v>7235955</v>
      </c>
    </row>
    <row r="2438" spans="1:4" x14ac:dyDescent="0.2">
      <c r="A2438" s="6" t="s">
        <v>19770</v>
      </c>
      <c r="B2438" s="1" t="s">
        <v>16913</v>
      </c>
      <c r="C2438" s="1" t="s">
        <v>16992</v>
      </c>
      <c r="D2438" s="14">
        <v>5225000</v>
      </c>
    </row>
    <row r="2439" spans="1:4" x14ac:dyDescent="0.2">
      <c r="A2439" s="6" t="s">
        <v>19770</v>
      </c>
      <c r="B2439" s="1" t="s">
        <v>16913</v>
      </c>
      <c r="C2439" s="1" t="s">
        <v>17175</v>
      </c>
      <c r="D2439" s="14">
        <v>4494383</v>
      </c>
    </row>
    <row r="2440" spans="1:4" x14ac:dyDescent="0.2">
      <c r="A2440" s="6" t="s">
        <v>19770</v>
      </c>
      <c r="B2440" s="1" t="s">
        <v>16913</v>
      </c>
      <c r="C2440" s="1" t="s">
        <v>17345</v>
      </c>
      <c r="D2440" s="14">
        <v>3153860</v>
      </c>
    </row>
    <row r="2441" spans="1:4" x14ac:dyDescent="0.2">
      <c r="A2441" s="6" t="s">
        <v>19770</v>
      </c>
      <c r="B2441" s="1" t="s">
        <v>16913</v>
      </c>
      <c r="C2441" s="1" t="s">
        <v>17362</v>
      </c>
      <c r="D2441" s="14">
        <v>3000000</v>
      </c>
    </row>
    <row r="2442" spans="1:4" x14ac:dyDescent="0.2">
      <c r="A2442" s="6" t="s">
        <v>19770</v>
      </c>
      <c r="B2442" s="1" t="s">
        <v>16913</v>
      </c>
      <c r="C2442" s="1" t="s">
        <v>17246</v>
      </c>
      <c r="D2442" s="14">
        <v>2225479</v>
      </c>
    </row>
    <row r="2443" spans="1:4" x14ac:dyDescent="0.2">
      <c r="A2443" s="6" t="s">
        <v>19770</v>
      </c>
      <c r="B2443" s="1" t="s">
        <v>16913</v>
      </c>
      <c r="C2443" s="1" t="s">
        <v>17060</v>
      </c>
      <c r="D2443" s="14">
        <v>1399507</v>
      </c>
    </row>
    <row r="2444" spans="1:4" x14ac:dyDescent="0.2">
      <c r="A2444" s="6" t="s">
        <v>19770</v>
      </c>
      <c r="B2444" s="1" t="s">
        <v>16913</v>
      </c>
      <c r="C2444" s="1" t="s">
        <v>17572</v>
      </c>
      <c r="D2444" s="14">
        <v>1311240</v>
      </c>
    </row>
    <row r="2445" spans="1:4" x14ac:dyDescent="0.2">
      <c r="A2445" s="6" t="s">
        <v>19770</v>
      </c>
      <c r="B2445" s="1" t="s">
        <v>16913</v>
      </c>
      <c r="C2445" s="1" t="s">
        <v>17340</v>
      </c>
      <c r="D2445" s="14">
        <v>900000</v>
      </c>
    </row>
    <row r="2446" spans="1:4" x14ac:dyDescent="0.2">
      <c r="A2446" s="6" t="s">
        <v>19770</v>
      </c>
      <c r="B2446" s="1" t="s">
        <v>16913</v>
      </c>
      <c r="C2446" s="1" t="s">
        <v>17397</v>
      </c>
      <c r="D2446" s="14">
        <v>680263</v>
      </c>
    </row>
    <row r="2447" spans="1:4" x14ac:dyDescent="0.2">
      <c r="A2447" s="6" t="s">
        <v>19770</v>
      </c>
      <c r="B2447" s="1" t="s">
        <v>16913</v>
      </c>
      <c r="C2447" s="1" t="s">
        <v>17462</v>
      </c>
      <c r="D2447" s="14">
        <v>535000</v>
      </c>
    </row>
    <row r="2448" spans="1:4" x14ac:dyDescent="0.2">
      <c r="A2448" s="6" t="s">
        <v>19770</v>
      </c>
      <c r="B2448" s="1" t="s">
        <v>16913</v>
      </c>
      <c r="C2448" s="1" t="s">
        <v>17483</v>
      </c>
      <c r="D2448" s="14">
        <v>490180</v>
      </c>
    </row>
    <row r="2449" spans="1:4" x14ac:dyDescent="0.2">
      <c r="A2449" s="6" t="s">
        <v>19770</v>
      </c>
      <c r="B2449" s="1" t="s">
        <v>16913</v>
      </c>
      <c r="C2449" s="1" t="s">
        <v>17199</v>
      </c>
      <c r="D2449" s="14">
        <v>374200</v>
      </c>
    </row>
    <row r="2450" spans="1:4" x14ac:dyDescent="0.2">
      <c r="A2450" s="6" t="s">
        <v>19770</v>
      </c>
      <c r="B2450" s="1" t="s">
        <v>16913</v>
      </c>
      <c r="C2450" s="1" t="s">
        <v>17447</v>
      </c>
      <c r="D2450" s="14">
        <v>52017</v>
      </c>
    </row>
    <row r="2451" spans="1:4" x14ac:dyDescent="0.2">
      <c r="A2451" s="6" t="s">
        <v>19770</v>
      </c>
      <c r="B2451" s="1" t="s">
        <v>16913</v>
      </c>
      <c r="C2451" s="1" t="s">
        <v>17371</v>
      </c>
      <c r="D2451" s="14">
        <v>31718</v>
      </c>
    </row>
    <row r="2452" spans="1:4" x14ac:dyDescent="0.2">
      <c r="A2452" s="6" t="s">
        <v>19770</v>
      </c>
      <c r="B2452" s="1" t="s">
        <v>10753</v>
      </c>
      <c r="C2452" s="1" t="s">
        <v>17192</v>
      </c>
      <c r="D2452" s="14">
        <v>19067500</v>
      </c>
    </row>
    <row r="2453" spans="1:4" x14ac:dyDescent="0.2">
      <c r="A2453" s="6" t="s">
        <v>19770</v>
      </c>
      <c r="B2453" s="1" t="s">
        <v>10753</v>
      </c>
      <c r="C2453" s="1" t="s">
        <v>17016</v>
      </c>
      <c r="D2453" s="14">
        <v>19067500</v>
      </c>
    </row>
    <row r="2454" spans="1:4" x14ac:dyDescent="0.2">
      <c r="A2454" s="6" t="s">
        <v>19770</v>
      </c>
      <c r="B2454" s="1" t="s">
        <v>10753</v>
      </c>
      <c r="C2454" s="1" t="s">
        <v>17193</v>
      </c>
      <c r="D2454" s="14">
        <v>18673000</v>
      </c>
    </row>
    <row r="2455" spans="1:4" x14ac:dyDescent="0.2">
      <c r="A2455" s="6" t="s">
        <v>19770</v>
      </c>
      <c r="B2455" s="1" t="s">
        <v>10753</v>
      </c>
      <c r="C2455" s="1" t="s">
        <v>17060</v>
      </c>
      <c r="D2455" s="14">
        <v>6200000</v>
      </c>
    </row>
    <row r="2456" spans="1:4" x14ac:dyDescent="0.2">
      <c r="A2456" s="6" t="s">
        <v>19770</v>
      </c>
      <c r="B2456" s="1" t="s">
        <v>10753</v>
      </c>
      <c r="C2456" s="1" t="s">
        <v>17197</v>
      </c>
      <c r="D2456" s="14">
        <v>4340000</v>
      </c>
    </row>
    <row r="2457" spans="1:4" x14ac:dyDescent="0.2">
      <c r="A2457" s="6" t="s">
        <v>19770</v>
      </c>
      <c r="B2457" s="1" t="s">
        <v>10753</v>
      </c>
      <c r="C2457" s="1" t="s">
        <v>17177</v>
      </c>
      <c r="D2457" s="14">
        <v>4000000</v>
      </c>
    </row>
    <row r="2458" spans="1:4" x14ac:dyDescent="0.2">
      <c r="A2458" s="6" t="s">
        <v>19770</v>
      </c>
      <c r="B2458" s="1" t="s">
        <v>10753</v>
      </c>
      <c r="C2458" s="1" t="s">
        <v>17573</v>
      </c>
      <c r="D2458" s="14">
        <v>3270000</v>
      </c>
    </row>
    <row r="2459" spans="1:4" x14ac:dyDescent="0.2">
      <c r="A2459" s="6" t="s">
        <v>19770</v>
      </c>
      <c r="B2459" s="1" t="s">
        <v>10753</v>
      </c>
      <c r="C2459" s="1" t="s">
        <v>17574</v>
      </c>
      <c r="D2459" s="14">
        <v>3229050</v>
      </c>
    </row>
    <row r="2460" spans="1:4" x14ac:dyDescent="0.2">
      <c r="A2460" s="6" t="s">
        <v>19770</v>
      </c>
      <c r="B2460" s="1" t="s">
        <v>10753</v>
      </c>
      <c r="C2460" s="1" t="s">
        <v>17251</v>
      </c>
      <c r="D2460" s="14">
        <v>1600000</v>
      </c>
    </row>
    <row r="2461" spans="1:4" x14ac:dyDescent="0.2">
      <c r="A2461" s="6" t="s">
        <v>19770</v>
      </c>
      <c r="B2461" s="1" t="s">
        <v>10753</v>
      </c>
      <c r="C2461" s="1" t="s">
        <v>17026</v>
      </c>
      <c r="D2461" s="14">
        <v>1500000</v>
      </c>
    </row>
    <row r="2462" spans="1:4" x14ac:dyDescent="0.2">
      <c r="A2462" s="6" t="s">
        <v>19770</v>
      </c>
      <c r="B2462" s="1" t="s">
        <v>10753</v>
      </c>
      <c r="C2462" s="1" t="s">
        <v>17176</v>
      </c>
      <c r="D2462" s="14">
        <v>1399507</v>
      </c>
    </row>
    <row r="2463" spans="1:4" x14ac:dyDescent="0.2">
      <c r="A2463" s="6" t="s">
        <v>19770</v>
      </c>
      <c r="B2463" s="1" t="s">
        <v>10753</v>
      </c>
      <c r="C2463" s="1" t="s">
        <v>17575</v>
      </c>
      <c r="D2463" s="14">
        <v>1399507</v>
      </c>
    </row>
    <row r="2464" spans="1:4" x14ac:dyDescent="0.2">
      <c r="A2464" s="6" t="s">
        <v>19770</v>
      </c>
      <c r="B2464" s="1" t="s">
        <v>10753</v>
      </c>
      <c r="C2464" s="1" t="s">
        <v>17247</v>
      </c>
      <c r="D2464" s="14">
        <v>1191240</v>
      </c>
    </row>
    <row r="2465" spans="1:4" x14ac:dyDescent="0.2">
      <c r="A2465" s="6" t="s">
        <v>19770</v>
      </c>
      <c r="B2465" s="1" t="s">
        <v>10753</v>
      </c>
      <c r="C2465" s="1" t="s">
        <v>17118</v>
      </c>
      <c r="D2465" s="14">
        <v>1027424</v>
      </c>
    </row>
    <row r="2466" spans="1:4" x14ac:dyDescent="0.2">
      <c r="A2466" s="6" t="s">
        <v>19770</v>
      </c>
      <c r="B2466" s="1" t="s">
        <v>10753</v>
      </c>
      <c r="C2466" s="1" t="s">
        <v>17576</v>
      </c>
      <c r="D2466" s="14">
        <v>947907</v>
      </c>
    </row>
    <row r="2467" spans="1:4" x14ac:dyDescent="0.2">
      <c r="A2467" s="6" t="s">
        <v>19770</v>
      </c>
      <c r="B2467" s="1" t="s">
        <v>10753</v>
      </c>
      <c r="C2467" s="1" t="s">
        <v>17577</v>
      </c>
      <c r="D2467" s="14">
        <v>104034</v>
      </c>
    </row>
    <row r="2468" spans="1:4" x14ac:dyDescent="0.2">
      <c r="A2468" s="6" t="s">
        <v>19770</v>
      </c>
      <c r="B2468" s="1" t="s">
        <v>10753</v>
      </c>
      <c r="C2468" s="1" t="s">
        <v>17492</v>
      </c>
      <c r="D2468" s="14">
        <v>98036</v>
      </c>
    </row>
    <row r="2469" spans="1:4" x14ac:dyDescent="0.2">
      <c r="A2469" s="6" t="s">
        <v>19770</v>
      </c>
      <c r="B2469" s="1" t="s">
        <v>10767</v>
      </c>
      <c r="C2469" s="1" t="s">
        <v>17368</v>
      </c>
      <c r="D2469" s="14">
        <v>8000000</v>
      </c>
    </row>
    <row r="2470" spans="1:4" x14ac:dyDescent="0.2">
      <c r="A2470" s="6" t="s">
        <v>19770</v>
      </c>
      <c r="B2470" s="1" t="s">
        <v>10767</v>
      </c>
      <c r="C2470" s="1" t="s">
        <v>17208</v>
      </c>
      <c r="D2470" s="14">
        <v>8000000</v>
      </c>
    </row>
    <row r="2471" spans="1:4" x14ac:dyDescent="0.2">
      <c r="A2471" s="6" t="s">
        <v>19770</v>
      </c>
      <c r="B2471" s="1" t="s">
        <v>10767</v>
      </c>
      <c r="C2471" s="1" t="s">
        <v>17293</v>
      </c>
      <c r="D2471" s="14">
        <v>7900000</v>
      </c>
    </row>
    <row r="2472" spans="1:4" x14ac:dyDescent="0.2">
      <c r="A2472" s="6" t="s">
        <v>19770</v>
      </c>
      <c r="B2472" s="1" t="s">
        <v>10767</v>
      </c>
      <c r="C2472" s="1" t="s">
        <v>17429</v>
      </c>
      <c r="D2472" s="14">
        <v>6687400</v>
      </c>
    </row>
    <row r="2473" spans="1:4" x14ac:dyDescent="0.2">
      <c r="A2473" s="6" t="s">
        <v>19770</v>
      </c>
      <c r="B2473" s="1" t="s">
        <v>10767</v>
      </c>
      <c r="C2473" s="1" t="s">
        <v>17034</v>
      </c>
      <c r="D2473" s="14">
        <v>5200000</v>
      </c>
    </row>
    <row r="2474" spans="1:4" x14ac:dyDescent="0.2">
      <c r="A2474" s="6" t="s">
        <v>19770</v>
      </c>
      <c r="B2474" s="1" t="s">
        <v>10767</v>
      </c>
      <c r="C2474" s="1" t="s">
        <v>17430</v>
      </c>
      <c r="D2474" s="14">
        <v>5000000</v>
      </c>
    </row>
    <row r="2475" spans="1:4" x14ac:dyDescent="0.2">
      <c r="A2475" s="6" t="s">
        <v>19770</v>
      </c>
      <c r="B2475" s="1" t="s">
        <v>10767</v>
      </c>
      <c r="C2475" s="1" t="s">
        <v>17476</v>
      </c>
      <c r="D2475" s="14">
        <v>4469548</v>
      </c>
    </row>
    <row r="2476" spans="1:4" x14ac:dyDescent="0.2">
      <c r="A2476" s="6" t="s">
        <v>19770</v>
      </c>
      <c r="B2476" s="1" t="s">
        <v>10767</v>
      </c>
      <c r="C2476" s="1" t="s">
        <v>17472</v>
      </c>
      <c r="D2476" s="14">
        <v>3250000</v>
      </c>
    </row>
    <row r="2477" spans="1:4" x14ac:dyDescent="0.2">
      <c r="A2477" s="6" t="s">
        <v>19770</v>
      </c>
      <c r="B2477" s="1" t="s">
        <v>10767</v>
      </c>
      <c r="C2477" s="1" t="s">
        <v>17211</v>
      </c>
      <c r="D2477" s="14">
        <v>3053368</v>
      </c>
    </row>
    <row r="2478" spans="1:4" x14ac:dyDescent="0.2">
      <c r="A2478" s="6" t="s">
        <v>19770</v>
      </c>
      <c r="B2478" s="1" t="s">
        <v>10767</v>
      </c>
      <c r="C2478" s="1" t="s">
        <v>17330</v>
      </c>
      <c r="D2478" s="14">
        <v>2947800</v>
      </c>
    </row>
    <row r="2479" spans="1:4" x14ac:dyDescent="0.2">
      <c r="A2479" s="6" t="s">
        <v>19770</v>
      </c>
      <c r="B2479" s="1" t="s">
        <v>10767</v>
      </c>
      <c r="C2479" s="1" t="s">
        <v>17213</v>
      </c>
      <c r="D2479" s="14">
        <v>1905360</v>
      </c>
    </row>
    <row r="2480" spans="1:4" x14ac:dyDescent="0.2">
      <c r="A2480" s="6" t="s">
        <v>19770</v>
      </c>
      <c r="B2480" s="1" t="s">
        <v>10767</v>
      </c>
      <c r="C2480" s="1" t="s">
        <v>17216</v>
      </c>
      <c r="D2480" s="14">
        <v>1792560</v>
      </c>
    </row>
    <row r="2481" spans="1:4" x14ac:dyDescent="0.2">
      <c r="A2481" s="6" t="s">
        <v>19770</v>
      </c>
      <c r="B2481" s="1" t="s">
        <v>10767</v>
      </c>
      <c r="C2481" s="1" t="s">
        <v>17493</v>
      </c>
      <c r="D2481" s="14">
        <v>1500000</v>
      </c>
    </row>
    <row r="2482" spans="1:4" x14ac:dyDescent="0.2">
      <c r="A2482" s="6" t="s">
        <v>19770</v>
      </c>
      <c r="B2482" s="1" t="s">
        <v>10767</v>
      </c>
      <c r="C2482" s="1" t="s">
        <v>17471</v>
      </c>
      <c r="D2482" s="14">
        <v>916099</v>
      </c>
    </row>
    <row r="2483" spans="1:4" x14ac:dyDescent="0.2">
      <c r="A2483" s="6" t="s">
        <v>19770</v>
      </c>
      <c r="B2483" s="1" t="s">
        <v>10767</v>
      </c>
      <c r="C2483" s="1" t="s">
        <v>17207</v>
      </c>
      <c r="D2483" s="14">
        <v>788872</v>
      </c>
    </row>
    <row r="2484" spans="1:4" x14ac:dyDescent="0.2">
      <c r="A2484" s="6" t="s">
        <v>19770</v>
      </c>
      <c r="B2484" s="1" t="s">
        <v>10767</v>
      </c>
      <c r="C2484" s="1" t="s">
        <v>17488</v>
      </c>
      <c r="D2484" s="14">
        <v>490180</v>
      </c>
    </row>
    <row r="2485" spans="1:4" x14ac:dyDescent="0.2">
      <c r="A2485" s="6" t="s">
        <v>19770</v>
      </c>
      <c r="B2485" s="1" t="s">
        <v>10767</v>
      </c>
      <c r="C2485" s="1" t="s">
        <v>17578</v>
      </c>
      <c r="D2485" s="14">
        <v>102089</v>
      </c>
    </row>
    <row r="2486" spans="1:4" x14ac:dyDescent="0.2">
      <c r="A2486" s="6" t="s">
        <v>19770</v>
      </c>
      <c r="B2486" s="1" t="s">
        <v>10767</v>
      </c>
      <c r="C2486" s="1" t="s">
        <v>17579</v>
      </c>
      <c r="D2486" s="14">
        <v>28834</v>
      </c>
    </row>
    <row r="2487" spans="1:4" x14ac:dyDescent="0.2">
      <c r="A2487" s="6" t="s">
        <v>19770</v>
      </c>
      <c r="B2487" s="1" t="s">
        <v>10767</v>
      </c>
      <c r="C2487" s="1" t="s">
        <v>17519</v>
      </c>
      <c r="D2487" s="14">
        <v>28834</v>
      </c>
    </row>
    <row r="2488" spans="1:4" x14ac:dyDescent="0.2">
      <c r="A2488" s="6" t="s">
        <v>19770</v>
      </c>
      <c r="B2488" s="1" t="s">
        <v>10781</v>
      </c>
      <c r="C2488" s="1" t="s">
        <v>17017</v>
      </c>
      <c r="D2488" s="14">
        <v>14693906</v>
      </c>
    </row>
    <row r="2489" spans="1:4" x14ac:dyDescent="0.2">
      <c r="A2489" s="6" t="s">
        <v>19770</v>
      </c>
      <c r="B2489" s="1" t="s">
        <v>10781</v>
      </c>
      <c r="C2489" s="1" t="s">
        <v>17223</v>
      </c>
      <c r="D2489" s="14">
        <v>12100000</v>
      </c>
    </row>
    <row r="2490" spans="1:4" x14ac:dyDescent="0.2">
      <c r="A2490" s="6" t="s">
        <v>19770</v>
      </c>
      <c r="B2490" s="1" t="s">
        <v>10781</v>
      </c>
      <c r="C2490" s="1" t="s">
        <v>17225</v>
      </c>
      <c r="D2490" s="14">
        <v>6500000</v>
      </c>
    </row>
    <row r="2491" spans="1:4" x14ac:dyDescent="0.2">
      <c r="A2491" s="6" t="s">
        <v>19770</v>
      </c>
      <c r="B2491" s="1" t="s">
        <v>10781</v>
      </c>
      <c r="C2491" s="1" t="s">
        <v>17125</v>
      </c>
      <c r="D2491" s="14">
        <v>5000000</v>
      </c>
    </row>
    <row r="2492" spans="1:4" x14ac:dyDescent="0.2">
      <c r="A2492" s="6" t="s">
        <v>19770</v>
      </c>
      <c r="B2492" s="1" t="s">
        <v>10781</v>
      </c>
      <c r="C2492" s="1" t="s">
        <v>17035</v>
      </c>
      <c r="D2492" s="14">
        <v>4687000</v>
      </c>
    </row>
    <row r="2493" spans="1:4" x14ac:dyDescent="0.2">
      <c r="A2493" s="6" t="s">
        <v>19770</v>
      </c>
      <c r="B2493" s="1" t="s">
        <v>10781</v>
      </c>
      <c r="C2493" s="1" t="s">
        <v>17146</v>
      </c>
      <c r="D2493" s="14">
        <v>4588384</v>
      </c>
    </row>
    <row r="2494" spans="1:4" x14ac:dyDescent="0.2">
      <c r="A2494" s="6" t="s">
        <v>19770</v>
      </c>
      <c r="B2494" s="1" t="s">
        <v>10781</v>
      </c>
      <c r="C2494" s="1" t="s">
        <v>17107</v>
      </c>
      <c r="D2494" s="14">
        <v>4500000</v>
      </c>
    </row>
    <row r="2495" spans="1:4" x14ac:dyDescent="0.2">
      <c r="A2495" s="6" t="s">
        <v>19770</v>
      </c>
      <c r="B2495" s="1" t="s">
        <v>10781</v>
      </c>
      <c r="C2495" s="1" t="s">
        <v>17222</v>
      </c>
      <c r="D2495" s="14">
        <v>4002120</v>
      </c>
    </row>
    <row r="2496" spans="1:4" x14ac:dyDescent="0.2">
      <c r="A2496" s="6" t="s">
        <v>19770</v>
      </c>
      <c r="B2496" s="1" t="s">
        <v>10781</v>
      </c>
      <c r="C2496" s="1" t="s">
        <v>17498</v>
      </c>
      <c r="D2496" s="14">
        <v>3150000</v>
      </c>
    </row>
    <row r="2497" spans="1:4" x14ac:dyDescent="0.2">
      <c r="A2497" s="6" t="s">
        <v>19770</v>
      </c>
      <c r="B2497" s="1" t="s">
        <v>10781</v>
      </c>
      <c r="C2497" s="1" t="s">
        <v>17248</v>
      </c>
      <c r="D2497" s="14">
        <v>2180000</v>
      </c>
    </row>
    <row r="2498" spans="1:4" x14ac:dyDescent="0.2">
      <c r="A2498" s="6" t="s">
        <v>19770</v>
      </c>
      <c r="B2498" s="1" t="s">
        <v>10781</v>
      </c>
      <c r="C2498" s="1" t="s">
        <v>17231</v>
      </c>
      <c r="D2498" s="14">
        <v>1887120</v>
      </c>
    </row>
    <row r="2499" spans="1:4" x14ac:dyDescent="0.2">
      <c r="A2499" s="6" t="s">
        <v>19770</v>
      </c>
      <c r="B2499" s="1" t="s">
        <v>10781</v>
      </c>
      <c r="C2499" s="1" t="s">
        <v>17511</v>
      </c>
      <c r="D2499" s="14">
        <v>1500000</v>
      </c>
    </row>
    <row r="2500" spans="1:4" x14ac:dyDescent="0.2">
      <c r="A2500" s="6" t="s">
        <v>19770</v>
      </c>
      <c r="B2500" s="1" t="s">
        <v>10781</v>
      </c>
      <c r="C2500" s="1" t="s">
        <v>17235</v>
      </c>
      <c r="D2500" s="14">
        <v>1352640</v>
      </c>
    </row>
    <row r="2501" spans="1:4" x14ac:dyDescent="0.2">
      <c r="A2501" s="6" t="s">
        <v>19770</v>
      </c>
      <c r="B2501" s="1" t="s">
        <v>10781</v>
      </c>
      <c r="C2501" s="1" t="s">
        <v>17457</v>
      </c>
      <c r="D2501" s="14">
        <v>947907</v>
      </c>
    </row>
    <row r="2502" spans="1:4" x14ac:dyDescent="0.2">
      <c r="A2502" s="6" t="s">
        <v>19770</v>
      </c>
      <c r="B2502" s="1" t="s">
        <v>10781</v>
      </c>
      <c r="C2502" s="1" t="s">
        <v>17491</v>
      </c>
      <c r="D2502" s="14">
        <v>490180</v>
      </c>
    </row>
    <row r="2503" spans="1:4" x14ac:dyDescent="0.2">
      <c r="A2503" s="6" t="s">
        <v>19770</v>
      </c>
      <c r="B2503" s="1" t="s">
        <v>10781</v>
      </c>
      <c r="C2503" s="1" t="s">
        <v>17580</v>
      </c>
      <c r="D2503" s="14">
        <v>46816</v>
      </c>
    </row>
    <row r="2504" spans="1:4" x14ac:dyDescent="0.2">
      <c r="A2504" s="6" t="s">
        <v>19770</v>
      </c>
      <c r="B2504" s="1" t="s">
        <v>16914</v>
      </c>
      <c r="C2504" s="1" t="s">
        <v>17239</v>
      </c>
      <c r="D2504" s="14">
        <v>14283844</v>
      </c>
    </row>
    <row r="2505" spans="1:4" x14ac:dyDescent="0.2">
      <c r="A2505" s="6" t="s">
        <v>19770</v>
      </c>
      <c r="B2505" s="1" t="s">
        <v>16914</v>
      </c>
      <c r="C2505" s="1" t="s">
        <v>17240</v>
      </c>
      <c r="D2505" s="14">
        <v>11796247</v>
      </c>
    </row>
    <row r="2506" spans="1:4" x14ac:dyDescent="0.2">
      <c r="A2506" s="6" t="s">
        <v>19770</v>
      </c>
      <c r="B2506" s="1" t="s">
        <v>16914</v>
      </c>
      <c r="C2506" s="1" t="s">
        <v>17241</v>
      </c>
      <c r="D2506" s="14">
        <v>9713484</v>
      </c>
    </row>
    <row r="2507" spans="1:4" x14ac:dyDescent="0.2">
      <c r="A2507" s="6" t="s">
        <v>19770</v>
      </c>
      <c r="B2507" s="1" t="s">
        <v>16914</v>
      </c>
      <c r="C2507" s="1" t="s">
        <v>17243</v>
      </c>
      <c r="D2507" s="14">
        <v>8308500</v>
      </c>
    </row>
    <row r="2508" spans="1:4" x14ac:dyDescent="0.2">
      <c r="A2508" s="6" t="s">
        <v>19770</v>
      </c>
      <c r="B2508" s="1" t="s">
        <v>16914</v>
      </c>
      <c r="C2508" s="1" t="s">
        <v>17244</v>
      </c>
      <c r="D2508" s="14">
        <v>5375760</v>
      </c>
    </row>
    <row r="2509" spans="1:4" x14ac:dyDescent="0.2">
      <c r="A2509" s="6" t="s">
        <v>19770</v>
      </c>
      <c r="B2509" s="1" t="s">
        <v>16914</v>
      </c>
      <c r="C2509" s="1" t="s">
        <v>17344</v>
      </c>
      <c r="D2509" s="14">
        <v>3749602</v>
      </c>
    </row>
    <row r="2510" spans="1:4" x14ac:dyDescent="0.2">
      <c r="A2510" s="6" t="s">
        <v>19770</v>
      </c>
      <c r="B2510" s="1" t="s">
        <v>16914</v>
      </c>
      <c r="C2510" s="1" t="s">
        <v>17531</v>
      </c>
      <c r="D2510" s="14">
        <v>2676000</v>
      </c>
    </row>
    <row r="2511" spans="1:4" x14ac:dyDescent="0.2">
      <c r="A2511" s="6" t="s">
        <v>19770</v>
      </c>
      <c r="B2511" s="1" t="s">
        <v>16914</v>
      </c>
      <c r="C2511" s="1" t="s">
        <v>17296</v>
      </c>
      <c r="D2511" s="14">
        <v>2500000</v>
      </c>
    </row>
    <row r="2512" spans="1:4" x14ac:dyDescent="0.2">
      <c r="A2512" s="6" t="s">
        <v>19770</v>
      </c>
      <c r="B2512" s="1" t="s">
        <v>16914</v>
      </c>
      <c r="C2512" s="1" t="s">
        <v>17144</v>
      </c>
      <c r="D2512" s="14">
        <v>2339040</v>
      </c>
    </row>
    <row r="2513" spans="1:4" x14ac:dyDescent="0.2">
      <c r="A2513" s="6" t="s">
        <v>19770</v>
      </c>
      <c r="B2513" s="1" t="s">
        <v>16914</v>
      </c>
      <c r="C2513" s="1" t="s">
        <v>17283</v>
      </c>
      <c r="D2513" s="14">
        <v>1027424</v>
      </c>
    </row>
    <row r="2514" spans="1:4" x14ac:dyDescent="0.2">
      <c r="A2514" s="6" t="s">
        <v>19770</v>
      </c>
      <c r="B2514" s="1" t="s">
        <v>16914</v>
      </c>
      <c r="C2514" s="1" t="s">
        <v>17351</v>
      </c>
      <c r="D2514" s="14">
        <v>788872</v>
      </c>
    </row>
    <row r="2515" spans="1:4" x14ac:dyDescent="0.2">
      <c r="A2515" s="6" t="s">
        <v>19770</v>
      </c>
      <c r="B2515" s="1" t="s">
        <v>16914</v>
      </c>
      <c r="C2515" s="1" t="s">
        <v>17495</v>
      </c>
      <c r="D2515" s="14">
        <v>788872</v>
      </c>
    </row>
    <row r="2516" spans="1:4" x14ac:dyDescent="0.2">
      <c r="A2516" s="6" t="s">
        <v>19770</v>
      </c>
      <c r="B2516" s="1" t="s">
        <v>16914</v>
      </c>
      <c r="C2516" s="1" t="s">
        <v>17581</v>
      </c>
      <c r="D2516" s="14">
        <v>788872</v>
      </c>
    </row>
    <row r="2517" spans="1:4" x14ac:dyDescent="0.2">
      <c r="A2517" s="6" t="s">
        <v>19770</v>
      </c>
      <c r="B2517" s="1" t="s">
        <v>16914</v>
      </c>
      <c r="C2517" s="1" t="s">
        <v>17245</v>
      </c>
      <c r="D2517" s="14">
        <v>630492</v>
      </c>
    </row>
    <row r="2518" spans="1:4" x14ac:dyDescent="0.2">
      <c r="A2518" s="6" t="s">
        <v>19770</v>
      </c>
      <c r="B2518" s="1" t="s">
        <v>16914</v>
      </c>
      <c r="C2518" s="1" t="s">
        <v>17416</v>
      </c>
      <c r="D2518" s="14">
        <v>490180</v>
      </c>
    </row>
    <row r="2519" spans="1:4" x14ac:dyDescent="0.2">
      <c r="A2519" s="6" t="s">
        <v>19770</v>
      </c>
      <c r="B2519" s="1" t="s">
        <v>16914</v>
      </c>
      <c r="C2519" s="1" t="s">
        <v>17252</v>
      </c>
      <c r="D2519" s="14">
        <v>387995</v>
      </c>
    </row>
    <row r="2520" spans="1:4" x14ac:dyDescent="0.2">
      <c r="A2520" s="6" t="s">
        <v>19770</v>
      </c>
      <c r="B2520" s="1" t="s">
        <v>16914</v>
      </c>
      <c r="C2520" s="1" t="s">
        <v>19748</v>
      </c>
      <c r="D2520" s="14">
        <v>341979</v>
      </c>
    </row>
    <row r="2521" spans="1:4" x14ac:dyDescent="0.2">
      <c r="A2521" s="6" t="s">
        <v>19770</v>
      </c>
      <c r="B2521" s="1" t="s">
        <v>16914</v>
      </c>
      <c r="C2521" s="1" t="s">
        <v>17518</v>
      </c>
      <c r="D2521" s="14">
        <v>216354</v>
      </c>
    </row>
    <row r="2522" spans="1:4" x14ac:dyDescent="0.2">
      <c r="A2522" s="6" t="s">
        <v>19770</v>
      </c>
      <c r="B2522" s="1" t="s">
        <v>16914</v>
      </c>
      <c r="C2522" s="1" t="s">
        <v>17269</v>
      </c>
      <c r="D2522" s="14">
        <v>72924</v>
      </c>
    </row>
    <row r="2523" spans="1:4" x14ac:dyDescent="0.2">
      <c r="A2523" s="6" t="s">
        <v>19770</v>
      </c>
      <c r="B2523" s="1" t="s">
        <v>16914</v>
      </c>
      <c r="C2523" s="1" t="s">
        <v>17494</v>
      </c>
      <c r="D2523" s="14">
        <v>40368</v>
      </c>
    </row>
    <row r="2524" spans="1:4" x14ac:dyDescent="0.2">
      <c r="A2524" s="6" t="s">
        <v>19770</v>
      </c>
      <c r="B2524" s="1" t="s">
        <v>16914</v>
      </c>
      <c r="C2524" s="1" t="s">
        <v>17582</v>
      </c>
      <c r="D2524" s="14">
        <v>22341</v>
      </c>
    </row>
    <row r="2525" spans="1:4" x14ac:dyDescent="0.2">
      <c r="A2525" s="6" t="s">
        <v>19770</v>
      </c>
      <c r="B2525" s="1" t="s">
        <v>16914</v>
      </c>
      <c r="C2525" s="1" t="s">
        <v>17547</v>
      </c>
      <c r="D2525" s="14">
        <v>17300</v>
      </c>
    </row>
    <row r="2526" spans="1:4" x14ac:dyDescent="0.2">
      <c r="A2526" s="6" t="s">
        <v>19770</v>
      </c>
      <c r="B2526" s="1" t="s">
        <v>10810</v>
      </c>
      <c r="C2526" s="1" t="s">
        <v>19728</v>
      </c>
      <c r="D2526" s="14">
        <v>21679893</v>
      </c>
    </row>
    <row r="2527" spans="1:4" x14ac:dyDescent="0.2">
      <c r="A2527" s="6" t="s">
        <v>19770</v>
      </c>
      <c r="B2527" s="1" t="s">
        <v>10810</v>
      </c>
      <c r="C2527" s="1" t="s">
        <v>17260</v>
      </c>
      <c r="D2527" s="14">
        <v>21388953</v>
      </c>
    </row>
    <row r="2528" spans="1:4" x14ac:dyDescent="0.2">
      <c r="A2528" s="6" t="s">
        <v>19770</v>
      </c>
      <c r="B2528" s="1" t="s">
        <v>10810</v>
      </c>
      <c r="C2528" s="1" t="s">
        <v>17331</v>
      </c>
      <c r="D2528" s="14">
        <v>14100538</v>
      </c>
    </row>
    <row r="2529" spans="1:4" x14ac:dyDescent="0.2">
      <c r="A2529" s="6" t="s">
        <v>19770</v>
      </c>
      <c r="B2529" s="1" t="s">
        <v>10810</v>
      </c>
      <c r="C2529" s="1" t="s">
        <v>16978</v>
      </c>
      <c r="D2529" s="14">
        <v>11862500</v>
      </c>
    </row>
    <row r="2530" spans="1:4" x14ac:dyDescent="0.2">
      <c r="A2530" s="6" t="s">
        <v>19770</v>
      </c>
      <c r="B2530" s="1" t="s">
        <v>10810</v>
      </c>
      <c r="C2530" s="1" t="s">
        <v>17022</v>
      </c>
      <c r="D2530" s="14">
        <v>5565000</v>
      </c>
    </row>
    <row r="2531" spans="1:4" x14ac:dyDescent="0.2">
      <c r="A2531" s="6" t="s">
        <v>19770</v>
      </c>
      <c r="B2531" s="1" t="s">
        <v>10810</v>
      </c>
      <c r="C2531" s="1" t="s">
        <v>17037</v>
      </c>
      <c r="D2531" s="14">
        <v>3637073</v>
      </c>
    </row>
    <row r="2532" spans="1:4" x14ac:dyDescent="0.2">
      <c r="A2532" s="6" t="s">
        <v>19770</v>
      </c>
      <c r="B2532" s="1" t="s">
        <v>10810</v>
      </c>
      <c r="C2532" s="1" t="s">
        <v>17020</v>
      </c>
      <c r="D2532" s="14">
        <v>1797600</v>
      </c>
    </row>
    <row r="2533" spans="1:4" x14ac:dyDescent="0.2">
      <c r="A2533" s="6" t="s">
        <v>19770</v>
      </c>
      <c r="B2533" s="1" t="s">
        <v>10810</v>
      </c>
      <c r="C2533" s="1" t="s">
        <v>17150</v>
      </c>
      <c r="D2533" s="14">
        <v>1591350</v>
      </c>
    </row>
    <row r="2534" spans="1:4" x14ac:dyDescent="0.2">
      <c r="A2534" s="6" t="s">
        <v>19770</v>
      </c>
      <c r="B2534" s="1" t="s">
        <v>10810</v>
      </c>
      <c r="C2534" s="1" t="s">
        <v>17162</v>
      </c>
      <c r="D2534" s="14">
        <v>1590000</v>
      </c>
    </row>
    <row r="2535" spans="1:4" x14ac:dyDescent="0.2">
      <c r="A2535" s="6" t="s">
        <v>19770</v>
      </c>
      <c r="B2535" s="1" t="s">
        <v>10810</v>
      </c>
      <c r="C2535" s="1" t="s">
        <v>17489</v>
      </c>
      <c r="D2535" s="14">
        <v>1399507</v>
      </c>
    </row>
    <row r="2536" spans="1:4" x14ac:dyDescent="0.2">
      <c r="A2536" s="6" t="s">
        <v>19770</v>
      </c>
      <c r="B2536" s="1" t="s">
        <v>10810</v>
      </c>
      <c r="C2536" s="1" t="s">
        <v>16944</v>
      </c>
      <c r="D2536" s="14">
        <v>1196760</v>
      </c>
    </row>
    <row r="2537" spans="1:4" x14ac:dyDescent="0.2">
      <c r="A2537" s="6" t="s">
        <v>19770</v>
      </c>
      <c r="B2537" s="1" t="s">
        <v>10810</v>
      </c>
      <c r="C2537" s="1" t="s">
        <v>17148</v>
      </c>
      <c r="D2537" s="14">
        <v>916099</v>
      </c>
    </row>
    <row r="2538" spans="1:4" x14ac:dyDescent="0.2">
      <c r="A2538" s="6" t="s">
        <v>19770</v>
      </c>
      <c r="B2538" s="1" t="s">
        <v>10810</v>
      </c>
      <c r="C2538" s="1" t="s">
        <v>17199</v>
      </c>
      <c r="D2538" s="14">
        <v>883111</v>
      </c>
    </row>
    <row r="2539" spans="1:4" x14ac:dyDescent="0.2">
      <c r="A2539" s="6" t="s">
        <v>19770</v>
      </c>
      <c r="B2539" s="1" t="s">
        <v>10810</v>
      </c>
      <c r="C2539" s="1" t="s">
        <v>19763</v>
      </c>
      <c r="D2539" s="14">
        <v>490180</v>
      </c>
    </row>
    <row r="2540" spans="1:4" x14ac:dyDescent="0.2">
      <c r="A2540" s="6" t="s">
        <v>19770</v>
      </c>
      <c r="B2540" s="1" t="s">
        <v>10810</v>
      </c>
      <c r="C2540" s="1" t="s">
        <v>17486</v>
      </c>
      <c r="D2540" s="14">
        <v>341979</v>
      </c>
    </row>
    <row r="2541" spans="1:4" x14ac:dyDescent="0.2">
      <c r="A2541" s="6" t="s">
        <v>19770</v>
      </c>
      <c r="B2541" s="1" t="s">
        <v>10810</v>
      </c>
      <c r="C2541" s="1" t="s">
        <v>17583</v>
      </c>
      <c r="D2541" s="14">
        <v>327709</v>
      </c>
    </row>
    <row r="2542" spans="1:4" x14ac:dyDescent="0.2">
      <c r="A2542" s="6" t="s">
        <v>19770</v>
      </c>
      <c r="B2542" s="1" t="s">
        <v>10810</v>
      </c>
      <c r="C2542" s="1" t="s">
        <v>17584</v>
      </c>
      <c r="D2542" s="14">
        <v>181655</v>
      </c>
    </row>
    <row r="2543" spans="1:4" x14ac:dyDescent="0.2">
      <c r="A2543" s="6" t="s">
        <v>19770</v>
      </c>
      <c r="B2543" s="1" t="s">
        <v>10810</v>
      </c>
      <c r="C2543" s="1" t="s">
        <v>17449</v>
      </c>
      <c r="D2543" s="14">
        <v>111518</v>
      </c>
    </row>
    <row r="2544" spans="1:4" x14ac:dyDescent="0.2">
      <c r="A2544" s="6" t="s">
        <v>19770</v>
      </c>
      <c r="B2544" s="1" t="s">
        <v>10810</v>
      </c>
      <c r="C2544" s="1" t="s">
        <v>17585</v>
      </c>
      <c r="D2544" s="14">
        <v>8232</v>
      </c>
    </row>
    <row r="2545" spans="1:4" x14ac:dyDescent="0.2">
      <c r="A2545" s="6" t="s">
        <v>19770</v>
      </c>
      <c r="B2545" s="1" t="s">
        <v>16915</v>
      </c>
      <c r="C2545" s="1" t="s">
        <v>17276</v>
      </c>
      <c r="D2545" s="14">
        <v>17832627</v>
      </c>
    </row>
    <row r="2546" spans="1:4" x14ac:dyDescent="0.2">
      <c r="A2546" s="6" t="s">
        <v>19770</v>
      </c>
      <c r="B2546" s="1" t="s">
        <v>16915</v>
      </c>
      <c r="C2546" s="1" t="s">
        <v>17277</v>
      </c>
      <c r="D2546" s="14">
        <v>14693906</v>
      </c>
    </row>
    <row r="2547" spans="1:4" x14ac:dyDescent="0.2">
      <c r="A2547" s="6" t="s">
        <v>19770</v>
      </c>
      <c r="B2547" s="1" t="s">
        <v>16915</v>
      </c>
      <c r="C2547" s="1" t="s">
        <v>17279</v>
      </c>
      <c r="D2547" s="14">
        <v>12350000</v>
      </c>
    </row>
    <row r="2548" spans="1:4" x14ac:dyDescent="0.2">
      <c r="A2548" s="6" t="s">
        <v>19770</v>
      </c>
      <c r="B2548" s="1" t="s">
        <v>16915</v>
      </c>
      <c r="C2548" s="1" t="s">
        <v>17249</v>
      </c>
      <c r="D2548" s="14">
        <v>8727437</v>
      </c>
    </row>
    <row r="2549" spans="1:4" x14ac:dyDescent="0.2">
      <c r="A2549" s="6" t="s">
        <v>19770</v>
      </c>
      <c r="B2549" s="1" t="s">
        <v>16915</v>
      </c>
      <c r="C2549" s="1" t="s">
        <v>16939</v>
      </c>
      <c r="D2549" s="14">
        <v>3900000</v>
      </c>
    </row>
    <row r="2550" spans="1:4" x14ac:dyDescent="0.2">
      <c r="A2550" s="6" t="s">
        <v>19770</v>
      </c>
      <c r="B2550" s="1" t="s">
        <v>16915</v>
      </c>
      <c r="C2550" s="1" t="s">
        <v>17282</v>
      </c>
      <c r="D2550" s="14">
        <v>2585668</v>
      </c>
    </row>
    <row r="2551" spans="1:4" x14ac:dyDescent="0.2">
      <c r="A2551" s="6" t="s">
        <v>19770</v>
      </c>
      <c r="B2551" s="1" t="s">
        <v>16915</v>
      </c>
      <c r="C2551" s="1" t="s">
        <v>16994</v>
      </c>
      <c r="D2551" s="14">
        <v>2111160</v>
      </c>
    </row>
    <row r="2552" spans="1:4" x14ac:dyDescent="0.2">
      <c r="A2552" s="6" t="s">
        <v>19770</v>
      </c>
      <c r="B2552" s="1" t="s">
        <v>16915</v>
      </c>
      <c r="C2552" s="1" t="s">
        <v>17285</v>
      </c>
      <c r="D2552" s="14">
        <v>2090880</v>
      </c>
    </row>
    <row r="2553" spans="1:4" x14ac:dyDescent="0.2">
      <c r="A2553" s="6" t="s">
        <v>19770</v>
      </c>
      <c r="B2553" s="1" t="s">
        <v>16915</v>
      </c>
      <c r="C2553" s="1" t="s">
        <v>17586</v>
      </c>
      <c r="D2553" s="14">
        <v>1399507</v>
      </c>
    </row>
    <row r="2554" spans="1:4" x14ac:dyDescent="0.2">
      <c r="A2554" s="6" t="s">
        <v>19770</v>
      </c>
      <c r="B2554" s="1" t="s">
        <v>16915</v>
      </c>
      <c r="C2554" s="1" t="s">
        <v>17070</v>
      </c>
      <c r="D2554" s="14">
        <v>1329720</v>
      </c>
    </row>
    <row r="2555" spans="1:4" x14ac:dyDescent="0.2">
      <c r="A2555" s="6" t="s">
        <v>19770</v>
      </c>
      <c r="B2555" s="1" t="s">
        <v>16915</v>
      </c>
      <c r="C2555" s="1" t="s">
        <v>17587</v>
      </c>
      <c r="D2555" s="14">
        <v>1200000</v>
      </c>
    </row>
    <row r="2556" spans="1:4" x14ac:dyDescent="0.2">
      <c r="A2556" s="6" t="s">
        <v>19770</v>
      </c>
      <c r="B2556" s="1" t="s">
        <v>16915</v>
      </c>
      <c r="C2556" s="1" t="s">
        <v>17288</v>
      </c>
      <c r="D2556" s="14">
        <v>1110840</v>
      </c>
    </row>
    <row r="2557" spans="1:4" x14ac:dyDescent="0.2">
      <c r="A2557" s="6" t="s">
        <v>19770</v>
      </c>
      <c r="B2557" s="1" t="s">
        <v>16915</v>
      </c>
      <c r="C2557" s="1" t="s">
        <v>16960</v>
      </c>
      <c r="D2557" s="14">
        <v>1082520</v>
      </c>
    </row>
    <row r="2558" spans="1:4" x14ac:dyDescent="0.2">
      <c r="A2558" s="6" t="s">
        <v>19770</v>
      </c>
      <c r="B2558" s="1" t="s">
        <v>16915</v>
      </c>
      <c r="C2558" s="1" t="s">
        <v>17368</v>
      </c>
      <c r="D2558" s="14">
        <v>386923</v>
      </c>
    </row>
    <row r="2559" spans="1:4" x14ac:dyDescent="0.2">
      <c r="A2559" s="6" t="s">
        <v>19770</v>
      </c>
      <c r="B2559" s="1" t="s">
        <v>16915</v>
      </c>
      <c r="C2559" s="1" t="s">
        <v>17588</v>
      </c>
      <c r="D2559" s="14">
        <v>74840</v>
      </c>
    </row>
    <row r="2560" spans="1:4" x14ac:dyDescent="0.2">
      <c r="A2560" s="6" t="s">
        <v>19770</v>
      </c>
      <c r="B2560" s="1" t="s">
        <v>16915</v>
      </c>
      <c r="C2560" s="1" t="s">
        <v>17528</v>
      </c>
      <c r="D2560" s="14">
        <v>55759</v>
      </c>
    </row>
    <row r="2561" spans="1:4" x14ac:dyDescent="0.2">
      <c r="A2561" s="6" t="s">
        <v>19770</v>
      </c>
      <c r="B2561" s="1" t="s">
        <v>16915</v>
      </c>
      <c r="C2561" s="1" t="s">
        <v>17589</v>
      </c>
      <c r="D2561" s="14">
        <v>52017</v>
      </c>
    </row>
    <row r="2562" spans="1:4" x14ac:dyDescent="0.2">
      <c r="A2562" s="6" t="s">
        <v>19770</v>
      </c>
      <c r="B2562" s="1" t="s">
        <v>16915</v>
      </c>
      <c r="C2562" s="1" t="s">
        <v>17414</v>
      </c>
      <c r="D2562" s="14">
        <v>25951</v>
      </c>
    </row>
    <row r="2563" spans="1:4" x14ac:dyDescent="0.2">
      <c r="A2563" s="6" t="s">
        <v>19770</v>
      </c>
      <c r="B2563" s="1" t="s">
        <v>10826</v>
      </c>
      <c r="C2563" s="1" t="s">
        <v>17590</v>
      </c>
      <c r="D2563" s="14">
        <v>22346536</v>
      </c>
    </row>
    <row r="2564" spans="1:4" x14ac:dyDescent="0.2">
      <c r="A2564" s="6" t="s">
        <v>19770</v>
      </c>
      <c r="B2564" s="1" t="s">
        <v>10826</v>
      </c>
      <c r="C2564" s="1" t="s">
        <v>17051</v>
      </c>
      <c r="D2564" s="14">
        <v>8600000</v>
      </c>
    </row>
    <row r="2565" spans="1:4" x14ac:dyDescent="0.2">
      <c r="A2565" s="6" t="s">
        <v>19770</v>
      </c>
      <c r="B2565" s="1" t="s">
        <v>10826</v>
      </c>
      <c r="C2565" s="1" t="s">
        <v>17262</v>
      </c>
      <c r="D2565" s="14">
        <v>7500000</v>
      </c>
    </row>
    <row r="2566" spans="1:4" x14ac:dyDescent="0.2">
      <c r="A2566" s="6" t="s">
        <v>19770</v>
      </c>
      <c r="B2566" s="1" t="s">
        <v>10826</v>
      </c>
      <c r="C2566" s="1" t="s">
        <v>17503</v>
      </c>
      <c r="D2566" s="14">
        <v>7148600</v>
      </c>
    </row>
    <row r="2567" spans="1:4" x14ac:dyDescent="0.2">
      <c r="A2567" s="6" t="s">
        <v>19770</v>
      </c>
      <c r="B2567" s="1" t="s">
        <v>10826</v>
      </c>
      <c r="C2567" s="1" t="s">
        <v>17475</v>
      </c>
      <c r="D2567" s="14">
        <v>6400000</v>
      </c>
    </row>
    <row r="2568" spans="1:4" x14ac:dyDescent="0.2">
      <c r="A2568" s="6" t="s">
        <v>19770</v>
      </c>
      <c r="B2568" s="1" t="s">
        <v>10826</v>
      </c>
      <c r="C2568" s="1" t="s">
        <v>17474</v>
      </c>
      <c r="D2568" s="14">
        <v>6000000</v>
      </c>
    </row>
    <row r="2569" spans="1:4" x14ac:dyDescent="0.2">
      <c r="A2569" s="6" t="s">
        <v>19770</v>
      </c>
      <c r="B2569" s="1" t="s">
        <v>10826</v>
      </c>
      <c r="C2569" s="1" t="s">
        <v>17294</v>
      </c>
      <c r="D2569" s="14">
        <v>4763760</v>
      </c>
    </row>
    <row r="2570" spans="1:4" x14ac:dyDescent="0.2">
      <c r="A2570" s="6" t="s">
        <v>19770</v>
      </c>
      <c r="B2570" s="1" t="s">
        <v>10826</v>
      </c>
      <c r="C2570" s="1" t="s">
        <v>17591</v>
      </c>
      <c r="D2570" s="14">
        <v>2808600</v>
      </c>
    </row>
    <row r="2571" spans="1:4" x14ac:dyDescent="0.2">
      <c r="A2571" s="6" t="s">
        <v>19770</v>
      </c>
      <c r="B2571" s="1" t="s">
        <v>10826</v>
      </c>
      <c r="C2571" s="1" t="s">
        <v>17452</v>
      </c>
      <c r="D2571" s="14">
        <v>2500000</v>
      </c>
    </row>
    <row r="2572" spans="1:4" x14ac:dyDescent="0.2">
      <c r="A2572" s="6" t="s">
        <v>19770</v>
      </c>
      <c r="B2572" s="1" t="s">
        <v>10826</v>
      </c>
      <c r="C2572" s="1" t="s">
        <v>17291</v>
      </c>
      <c r="D2572" s="14">
        <v>1892280</v>
      </c>
    </row>
    <row r="2573" spans="1:4" x14ac:dyDescent="0.2">
      <c r="A2573" s="6" t="s">
        <v>19770</v>
      </c>
      <c r="B2573" s="1" t="s">
        <v>10826</v>
      </c>
      <c r="C2573" s="1" t="s">
        <v>17350</v>
      </c>
      <c r="D2573" s="14">
        <v>1809840</v>
      </c>
    </row>
    <row r="2574" spans="1:4" x14ac:dyDescent="0.2">
      <c r="A2574" s="6" t="s">
        <v>19770</v>
      </c>
      <c r="B2574" s="1" t="s">
        <v>10826</v>
      </c>
      <c r="C2574" s="1" t="s">
        <v>17068</v>
      </c>
      <c r="D2574" s="14">
        <v>1630800</v>
      </c>
    </row>
    <row r="2575" spans="1:4" x14ac:dyDescent="0.2">
      <c r="A2575" s="6" t="s">
        <v>19770</v>
      </c>
      <c r="B2575" s="1" t="s">
        <v>10826</v>
      </c>
      <c r="C2575" s="1" t="s">
        <v>17300</v>
      </c>
      <c r="D2575" s="14">
        <v>1482000</v>
      </c>
    </row>
    <row r="2576" spans="1:4" x14ac:dyDescent="0.2">
      <c r="A2576" s="6" t="s">
        <v>19770</v>
      </c>
      <c r="B2576" s="1" t="s">
        <v>10826</v>
      </c>
      <c r="C2576" s="1" t="s">
        <v>17338</v>
      </c>
      <c r="D2576" s="14">
        <v>1186459</v>
      </c>
    </row>
    <row r="2577" spans="1:4" x14ac:dyDescent="0.2">
      <c r="A2577" s="6" t="s">
        <v>19770</v>
      </c>
      <c r="B2577" s="1" t="s">
        <v>10826</v>
      </c>
      <c r="C2577" s="1" t="s">
        <v>17012</v>
      </c>
      <c r="D2577" s="14">
        <v>884293</v>
      </c>
    </row>
    <row r="2578" spans="1:4" x14ac:dyDescent="0.2">
      <c r="A2578" s="6" t="s">
        <v>19770</v>
      </c>
      <c r="B2578" s="1" t="s">
        <v>10826</v>
      </c>
      <c r="C2578" s="1" t="s">
        <v>17592</v>
      </c>
      <c r="D2578" s="14">
        <v>788872</v>
      </c>
    </row>
    <row r="2579" spans="1:4" x14ac:dyDescent="0.2">
      <c r="A2579" s="6" t="s">
        <v>19770</v>
      </c>
      <c r="B2579" s="1" t="s">
        <v>10826</v>
      </c>
      <c r="C2579" s="1" t="s">
        <v>17266</v>
      </c>
      <c r="D2579" s="14">
        <v>788872</v>
      </c>
    </row>
    <row r="2580" spans="1:4" x14ac:dyDescent="0.2">
      <c r="A2580" s="6" t="s">
        <v>19770</v>
      </c>
      <c r="B2580" s="1" t="s">
        <v>10826</v>
      </c>
      <c r="C2580" s="1" t="s">
        <v>17593</v>
      </c>
      <c r="D2580" s="14">
        <v>467604</v>
      </c>
    </row>
    <row r="2581" spans="1:4" x14ac:dyDescent="0.2">
      <c r="A2581" s="6" t="s">
        <v>19770</v>
      </c>
      <c r="B2581" s="1" t="s">
        <v>10826</v>
      </c>
      <c r="C2581" s="1" t="s">
        <v>17304</v>
      </c>
      <c r="D2581" s="14">
        <v>147054</v>
      </c>
    </row>
    <row r="2582" spans="1:4" x14ac:dyDescent="0.2">
      <c r="A2582" s="6" t="s">
        <v>19770</v>
      </c>
      <c r="B2582" s="1" t="s">
        <v>10826</v>
      </c>
      <c r="C2582" s="1" t="s">
        <v>17594</v>
      </c>
      <c r="D2582" s="14">
        <v>57668</v>
      </c>
    </row>
    <row r="2583" spans="1:4" x14ac:dyDescent="0.2">
      <c r="A2583" s="6" t="s">
        <v>19770</v>
      </c>
      <c r="B2583" s="1" t="s">
        <v>10842</v>
      </c>
      <c r="C2583" s="1" t="s">
        <v>17080</v>
      </c>
      <c r="D2583" s="14">
        <v>14021788</v>
      </c>
    </row>
    <row r="2584" spans="1:4" x14ac:dyDescent="0.2">
      <c r="A2584" s="6" t="s">
        <v>19770</v>
      </c>
      <c r="B2584" s="1" t="s">
        <v>10842</v>
      </c>
      <c r="C2584" s="1" t="s">
        <v>16971</v>
      </c>
      <c r="D2584" s="14">
        <v>8850000</v>
      </c>
    </row>
    <row r="2585" spans="1:4" x14ac:dyDescent="0.2">
      <c r="A2585" s="6" t="s">
        <v>19770</v>
      </c>
      <c r="B2585" s="1" t="s">
        <v>10842</v>
      </c>
      <c r="C2585" s="1" t="s">
        <v>17508</v>
      </c>
      <c r="D2585" s="14">
        <v>6204250</v>
      </c>
    </row>
    <row r="2586" spans="1:4" x14ac:dyDescent="0.2">
      <c r="A2586" s="6" t="s">
        <v>19770</v>
      </c>
      <c r="B2586" s="1" t="s">
        <v>10842</v>
      </c>
      <c r="C2586" s="1" t="s">
        <v>17449</v>
      </c>
      <c r="D2586" s="14">
        <v>4250000</v>
      </c>
    </row>
    <row r="2587" spans="1:4" x14ac:dyDescent="0.2">
      <c r="A2587" s="6" t="s">
        <v>19770</v>
      </c>
      <c r="B2587" s="1" t="s">
        <v>10842</v>
      </c>
      <c r="C2587" s="1" t="s">
        <v>17312</v>
      </c>
      <c r="D2587" s="14">
        <v>3172320</v>
      </c>
    </row>
    <row r="2588" spans="1:4" x14ac:dyDescent="0.2">
      <c r="A2588" s="6" t="s">
        <v>19770</v>
      </c>
      <c r="B2588" s="1" t="s">
        <v>10842</v>
      </c>
      <c r="C2588" s="1" t="s">
        <v>17595</v>
      </c>
      <c r="D2588" s="14">
        <v>3000000</v>
      </c>
    </row>
    <row r="2589" spans="1:4" x14ac:dyDescent="0.2">
      <c r="A2589" s="6" t="s">
        <v>19770</v>
      </c>
      <c r="B2589" s="1" t="s">
        <v>10842</v>
      </c>
      <c r="C2589" s="1" t="s">
        <v>17487</v>
      </c>
      <c r="D2589" s="14">
        <v>2200920</v>
      </c>
    </row>
    <row r="2590" spans="1:4" x14ac:dyDescent="0.2">
      <c r="A2590" s="6" t="s">
        <v>19770</v>
      </c>
      <c r="B2590" s="1" t="s">
        <v>10842</v>
      </c>
      <c r="C2590" s="1" t="s">
        <v>17510</v>
      </c>
      <c r="D2590" s="14">
        <v>2016000</v>
      </c>
    </row>
    <row r="2591" spans="1:4" x14ac:dyDescent="0.2">
      <c r="A2591" s="6" t="s">
        <v>19770</v>
      </c>
      <c r="B2591" s="1" t="s">
        <v>10842</v>
      </c>
      <c r="C2591" s="1" t="s">
        <v>17596</v>
      </c>
      <c r="D2591" s="14">
        <v>1719480</v>
      </c>
    </row>
    <row r="2592" spans="1:4" x14ac:dyDescent="0.2">
      <c r="A2592" s="6" t="s">
        <v>19770</v>
      </c>
      <c r="B2592" s="1" t="s">
        <v>10842</v>
      </c>
      <c r="C2592" s="1" t="s">
        <v>17274</v>
      </c>
      <c r="D2592" s="14">
        <v>1160040</v>
      </c>
    </row>
    <row r="2593" spans="1:4" x14ac:dyDescent="0.2">
      <c r="A2593" s="6" t="s">
        <v>19770</v>
      </c>
      <c r="B2593" s="1" t="s">
        <v>10842</v>
      </c>
      <c r="C2593" s="1" t="s">
        <v>17499</v>
      </c>
      <c r="D2593" s="14">
        <v>1089240</v>
      </c>
    </row>
    <row r="2594" spans="1:4" x14ac:dyDescent="0.2">
      <c r="A2594" s="6" t="s">
        <v>19770</v>
      </c>
      <c r="B2594" s="1" t="s">
        <v>10842</v>
      </c>
      <c r="C2594" s="1" t="s">
        <v>17597</v>
      </c>
      <c r="D2594" s="14">
        <v>947907</v>
      </c>
    </row>
    <row r="2595" spans="1:4" x14ac:dyDescent="0.2">
      <c r="A2595" s="6" t="s">
        <v>19770</v>
      </c>
      <c r="B2595" s="1" t="s">
        <v>10842</v>
      </c>
      <c r="C2595" s="1" t="s">
        <v>17369</v>
      </c>
      <c r="D2595" s="14">
        <v>916099</v>
      </c>
    </row>
    <row r="2596" spans="1:4" x14ac:dyDescent="0.2">
      <c r="A2596" s="6" t="s">
        <v>19770</v>
      </c>
      <c r="B2596" s="1" t="s">
        <v>10842</v>
      </c>
      <c r="C2596" s="1" t="s">
        <v>16984</v>
      </c>
      <c r="D2596" s="14">
        <v>788872</v>
      </c>
    </row>
    <row r="2597" spans="1:4" x14ac:dyDescent="0.2">
      <c r="A2597" s="6" t="s">
        <v>19770</v>
      </c>
      <c r="B2597" s="1" t="s">
        <v>10842</v>
      </c>
      <c r="C2597" s="1" t="s">
        <v>17190</v>
      </c>
      <c r="D2597" s="14">
        <v>769855</v>
      </c>
    </row>
    <row r="2598" spans="1:4" x14ac:dyDescent="0.2">
      <c r="A2598" s="6" t="s">
        <v>19770</v>
      </c>
      <c r="B2598" s="1" t="s">
        <v>10842</v>
      </c>
      <c r="C2598" s="1" t="s">
        <v>17448</v>
      </c>
      <c r="D2598" s="14">
        <v>490180</v>
      </c>
    </row>
    <row r="2599" spans="1:4" x14ac:dyDescent="0.2">
      <c r="A2599" s="6" t="s">
        <v>19770</v>
      </c>
      <c r="B2599" s="1" t="s">
        <v>10842</v>
      </c>
      <c r="C2599" s="1" t="s">
        <v>17321</v>
      </c>
      <c r="D2599" s="14">
        <v>490180</v>
      </c>
    </row>
    <row r="2600" spans="1:4" x14ac:dyDescent="0.2">
      <c r="A2600" s="6" t="s">
        <v>19770</v>
      </c>
      <c r="B2600" s="1" t="s">
        <v>10842</v>
      </c>
      <c r="C2600" s="1" t="s">
        <v>17086</v>
      </c>
      <c r="D2600" s="14">
        <v>426745</v>
      </c>
    </row>
    <row r="2601" spans="1:4" x14ac:dyDescent="0.2">
      <c r="A2601" s="6" t="s">
        <v>19770</v>
      </c>
      <c r="B2601" s="1" t="s">
        <v>10842</v>
      </c>
      <c r="C2601" s="1" t="s">
        <v>17553</v>
      </c>
      <c r="D2601" s="14">
        <v>218100</v>
      </c>
    </row>
    <row r="2602" spans="1:4" x14ac:dyDescent="0.2">
      <c r="A2602" s="6" t="s">
        <v>19770</v>
      </c>
      <c r="B2602" s="1" t="s">
        <v>10842</v>
      </c>
      <c r="C2602" s="1" t="s">
        <v>17598</v>
      </c>
      <c r="D2602" s="14">
        <v>201839</v>
      </c>
    </row>
    <row r="2603" spans="1:4" x14ac:dyDescent="0.2">
      <c r="A2603" s="6" t="s">
        <v>19770</v>
      </c>
      <c r="B2603" s="1" t="s">
        <v>10842</v>
      </c>
      <c r="C2603" s="1" t="s">
        <v>17447</v>
      </c>
      <c r="D2603" s="14">
        <v>114438</v>
      </c>
    </row>
    <row r="2604" spans="1:4" x14ac:dyDescent="0.2">
      <c r="A2604" s="6" t="s">
        <v>19770</v>
      </c>
      <c r="B2604" s="1" t="s">
        <v>10842</v>
      </c>
      <c r="C2604" s="1" t="s">
        <v>17599</v>
      </c>
      <c r="D2604" s="14">
        <v>69202</v>
      </c>
    </row>
    <row r="2605" spans="1:4" x14ac:dyDescent="0.2">
      <c r="A2605" s="6" t="s">
        <v>19770</v>
      </c>
      <c r="B2605" s="1" t="s">
        <v>10842</v>
      </c>
      <c r="C2605" s="1" t="s">
        <v>17304</v>
      </c>
      <c r="D2605" s="14">
        <v>57668</v>
      </c>
    </row>
    <row r="2606" spans="1:4" x14ac:dyDescent="0.2">
      <c r="A2606" s="6" t="s">
        <v>19770</v>
      </c>
      <c r="B2606" s="1" t="s">
        <v>10842</v>
      </c>
      <c r="C2606" s="1" t="s">
        <v>17540</v>
      </c>
      <c r="D2606" s="14">
        <v>57668</v>
      </c>
    </row>
    <row r="2607" spans="1:4" x14ac:dyDescent="0.2">
      <c r="A2607" s="6" t="s">
        <v>19770</v>
      </c>
      <c r="B2607" s="1" t="s">
        <v>10842</v>
      </c>
      <c r="C2607" s="1" t="s">
        <v>17600</v>
      </c>
      <c r="D2607" s="14">
        <v>46404</v>
      </c>
    </row>
    <row r="2608" spans="1:4" x14ac:dyDescent="0.2">
      <c r="A2608" s="6" t="s">
        <v>19770</v>
      </c>
      <c r="B2608" s="1" t="s">
        <v>10842</v>
      </c>
      <c r="C2608" s="1" t="s">
        <v>17594</v>
      </c>
      <c r="D2608" s="14">
        <v>28834</v>
      </c>
    </row>
    <row r="2609" spans="1:4" x14ac:dyDescent="0.2">
      <c r="A2609" s="6" t="s">
        <v>19770</v>
      </c>
      <c r="B2609" s="1" t="s">
        <v>10859</v>
      </c>
      <c r="C2609" s="1" t="s">
        <v>17601</v>
      </c>
      <c r="D2609" s="14">
        <v>14487500</v>
      </c>
    </row>
    <row r="2610" spans="1:4" x14ac:dyDescent="0.2">
      <c r="A2610" s="6" t="s">
        <v>19770</v>
      </c>
      <c r="B2610" s="1" t="s">
        <v>10859</v>
      </c>
      <c r="C2610" s="1" t="s">
        <v>17194</v>
      </c>
      <c r="D2610" s="14">
        <v>7500000</v>
      </c>
    </row>
    <row r="2611" spans="1:4" x14ac:dyDescent="0.2">
      <c r="A2611" s="6" t="s">
        <v>19770</v>
      </c>
      <c r="B2611" s="1" t="s">
        <v>10859</v>
      </c>
      <c r="C2611" s="1" t="s">
        <v>17518</v>
      </c>
      <c r="D2611" s="14">
        <v>7182500</v>
      </c>
    </row>
    <row r="2612" spans="1:4" x14ac:dyDescent="0.2">
      <c r="A2612" s="6" t="s">
        <v>19770</v>
      </c>
      <c r="B2612" s="1" t="s">
        <v>10859</v>
      </c>
      <c r="C2612" s="1" t="s">
        <v>17021</v>
      </c>
      <c r="D2612" s="14">
        <v>6400000</v>
      </c>
    </row>
    <row r="2613" spans="1:4" x14ac:dyDescent="0.2">
      <c r="A2613" s="6" t="s">
        <v>19770</v>
      </c>
      <c r="B2613" s="1" t="s">
        <v>10859</v>
      </c>
      <c r="C2613" s="1" t="s">
        <v>17118</v>
      </c>
      <c r="D2613" s="14">
        <v>6000000</v>
      </c>
    </row>
    <row r="2614" spans="1:4" x14ac:dyDescent="0.2">
      <c r="A2614" s="6" t="s">
        <v>19770</v>
      </c>
      <c r="B2614" s="1" t="s">
        <v>10859</v>
      </c>
      <c r="C2614" s="1" t="s">
        <v>17201</v>
      </c>
      <c r="D2614" s="14">
        <v>3500000</v>
      </c>
    </row>
    <row r="2615" spans="1:4" x14ac:dyDescent="0.2">
      <c r="A2615" s="6" t="s">
        <v>19770</v>
      </c>
      <c r="B2615" s="1" t="s">
        <v>10859</v>
      </c>
      <c r="C2615" s="1" t="s">
        <v>17334</v>
      </c>
      <c r="D2615" s="14">
        <v>3492720</v>
      </c>
    </row>
    <row r="2616" spans="1:4" x14ac:dyDescent="0.2">
      <c r="A2616" s="6" t="s">
        <v>19770</v>
      </c>
      <c r="B2616" s="1" t="s">
        <v>10859</v>
      </c>
      <c r="C2616" s="1" t="s">
        <v>17329</v>
      </c>
      <c r="D2616" s="14">
        <v>2626473</v>
      </c>
    </row>
    <row r="2617" spans="1:4" x14ac:dyDescent="0.2">
      <c r="A2617" s="6" t="s">
        <v>19770</v>
      </c>
      <c r="B2617" s="1" t="s">
        <v>10859</v>
      </c>
      <c r="C2617" s="1" t="s">
        <v>17423</v>
      </c>
      <c r="D2617" s="14">
        <v>2207040</v>
      </c>
    </row>
    <row r="2618" spans="1:4" x14ac:dyDescent="0.2">
      <c r="A2618" s="6" t="s">
        <v>19770</v>
      </c>
      <c r="B2618" s="1" t="s">
        <v>10859</v>
      </c>
      <c r="C2618" s="1" t="s">
        <v>17073</v>
      </c>
      <c r="D2618" s="14">
        <v>2096760</v>
      </c>
    </row>
    <row r="2619" spans="1:4" x14ac:dyDescent="0.2">
      <c r="A2619" s="6" t="s">
        <v>19770</v>
      </c>
      <c r="B2619" s="1" t="s">
        <v>10859</v>
      </c>
      <c r="C2619" s="1" t="s">
        <v>17648</v>
      </c>
      <c r="D2619" s="14">
        <v>1500000</v>
      </c>
    </row>
    <row r="2620" spans="1:4" x14ac:dyDescent="0.2">
      <c r="A2620" s="6" t="s">
        <v>19770</v>
      </c>
      <c r="B2620" s="1" t="s">
        <v>10859</v>
      </c>
      <c r="C2620" s="1" t="s">
        <v>17215</v>
      </c>
      <c r="D2620" s="14">
        <v>1121520</v>
      </c>
    </row>
    <row r="2621" spans="1:4" x14ac:dyDescent="0.2">
      <c r="A2621" s="6" t="s">
        <v>19770</v>
      </c>
      <c r="B2621" s="1" t="s">
        <v>10859</v>
      </c>
      <c r="C2621" s="1" t="s">
        <v>17339</v>
      </c>
      <c r="D2621" s="14">
        <v>1064400</v>
      </c>
    </row>
    <row r="2622" spans="1:4" x14ac:dyDescent="0.2">
      <c r="A2622" s="6" t="s">
        <v>19770</v>
      </c>
      <c r="B2622" s="1" t="s">
        <v>10859</v>
      </c>
      <c r="C2622" s="1" t="s">
        <v>17317</v>
      </c>
      <c r="D2622" s="14">
        <v>916099</v>
      </c>
    </row>
    <row r="2623" spans="1:4" x14ac:dyDescent="0.2">
      <c r="A2623" s="6" t="s">
        <v>19770</v>
      </c>
      <c r="B2623" s="1" t="s">
        <v>10859</v>
      </c>
      <c r="C2623" s="1" t="s">
        <v>17333</v>
      </c>
      <c r="D2623" s="14">
        <v>884293</v>
      </c>
    </row>
    <row r="2624" spans="1:4" x14ac:dyDescent="0.2">
      <c r="A2624" s="6" t="s">
        <v>19770</v>
      </c>
      <c r="B2624" s="1" t="s">
        <v>10859</v>
      </c>
      <c r="C2624" s="1" t="s">
        <v>17097</v>
      </c>
      <c r="D2624" s="14">
        <v>815007</v>
      </c>
    </row>
    <row r="2625" spans="1:4" x14ac:dyDescent="0.2">
      <c r="A2625" s="6" t="s">
        <v>19770</v>
      </c>
      <c r="B2625" s="1" t="s">
        <v>10859</v>
      </c>
      <c r="C2625" s="1" t="s">
        <v>19694</v>
      </c>
      <c r="D2625" s="14">
        <v>490180</v>
      </c>
    </row>
    <row r="2626" spans="1:4" x14ac:dyDescent="0.2">
      <c r="A2626" s="6" t="s">
        <v>19770</v>
      </c>
      <c r="B2626" s="1" t="s">
        <v>10859</v>
      </c>
      <c r="C2626" s="1" t="s">
        <v>17441</v>
      </c>
      <c r="D2626" s="14">
        <v>306037</v>
      </c>
    </row>
    <row r="2627" spans="1:4" x14ac:dyDescent="0.2">
      <c r="A2627" s="6" t="s">
        <v>19770</v>
      </c>
      <c r="B2627" s="1" t="s">
        <v>16916</v>
      </c>
      <c r="C2627" s="1" t="s">
        <v>17522</v>
      </c>
      <c r="D2627" s="14">
        <v>17779458</v>
      </c>
    </row>
    <row r="2628" spans="1:4" x14ac:dyDescent="0.2">
      <c r="A2628" s="6" t="s">
        <v>19770</v>
      </c>
      <c r="B2628" s="1" t="s">
        <v>16916</v>
      </c>
      <c r="C2628" s="1" t="s">
        <v>17374</v>
      </c>
      <c r="D2628" s="14">
        <v>14878000</v>
      </c>
    </row>
    <row r="2629" spans="1:4" x14ac:dyDescent="0.2">
      <c r="A2629" s="6" t="s">
        <v>19770</v>
      </c>
      <c r="B2629" s="1" t="s">
        <v>16916</v>
      </c>
      <c r="C2629" s="1" t="s">
        <v>16987</v>
      </c>
      <c r="D2629" s="14">
        <v>11295250</v>
      </c>
    </row>
    <row r="2630" spans="1:4" x14ac:dyDescent="0.2">
      <c r="A2630" s="6" t="s">
        <v>19770</v>
      </c>
      <c r="B2630" s="1" t="s">
        <v>16916</v>
      </c>
      <c r="C2630" s="1" t="s">
        <v>17031</v>
      </c>
      <c r="D2630" s="14">
        <v>6875480</v>
      </c>
    </row>
    <row r="2631" spans="1:4" x14ac:dyDescent="0.2">
      <c r="A2631" s="6" t="s">
        <v>19770</v>
      </c>
      <c r="B2631" s="1" t="s">
        <v>16916</v>
      </c>
      <c r="C2631" s="1" t="s">
        <v>17261</v>
      </c>
      <c r="D2631" s="14">
        <v>5904261</v>
      </c>
    </row>
    <row r="2632" spans="1:4" x14ac:dyDescent="0.2">
      <c r="A2632" s="6" t="s">
        <v>19770</v>
      </c>
      <c r="B2632" s="1" t="s">
        <v>16916</v>
      </c>
      <c r="C2632" s="1" t="s">
        <v>16981</v>
      </c>
      <c r="D2632" s="14">
        <v>3526440</v>
      </c>
    </row>
    <row r="2633" spans="1:4" x14ac:dyDescent="0.2">
      <c r="A2633" s="6" t="s">
        <v>19770</v>
      </c>
      <c r="B2633" s="1" t="s">
        <v>16916</v>
      </c>
      <c r="C2633" s="1" t="s">
        <v>17348</v>
      </c>
      <c r="D2633" s="14">
        <v>3202920</v>
      </c>
    </row>
    <row r="2634" spans="1:4" x14ac:dyDescent="0.2">
      <c r="A2634" s="6" t="s">
        <v>19770</v>
      </c>
      <c r="B2634" s="1" t="s">
        <v>16916</v>
      </c>
      <c r="C2634" s="1" t="s">
        <v>17205</v>
      </c>
      <c r="D2634" s="14">
        <v>3000000</v>
      </c>
    </row>
    <row r="2635" spans="1:4" x14ac:dyDescent="0.2">
      <c r="A2635" s="6" t="s">
        <v>19770</v>
      </c>
      <c r="B2635" s="1" t="s">
        <v>16916</v>
      </c>
      <c r="C2635" s="1" t="s">
        <v>17523</v>
      </c>
      <c r="D2635" s="14">
        <v>2897976</v>
      </c>
    </row>
    <row r="2636" spans="1:4" x14ac:dyDescent="0.2">
      <c r="A2636" s="6" t="s">
        <v>19770</v>
      </c>
      <c r="B2636" s="1" t="s">
        <v>16916</v>
      </c>
      <c r="C2636" s="1" t="s">
        <v>19607</v>
      </c>
      <c r="D2636" s="14">
        <v>2652000</v>
      </c>
    </row>
    <row r="2637" spans="1:4" x14ac:dyDescent="0.2">
      <c r="A2637" s="6" t="s">
        <v>19770</v>
      </c>
      <c r="B2637" s="1" t="s">
        <v>16916</v>
      </c>
      <c r="C2637" s="1" t="s">
        <v>17353</v>
      </c>
      <c r="D2637" s="14">
        <v>2316720</v>
      </c>
    </row>
    <row r="2638" spans="1:4" x14ac:dyDescent="0.2">
      <c r="A2638" s="6" t="s">
        <v>19770</v>
      </c>
      <c r="B2638" s="1" t="s">
        <v>16916</v>
      </c>
      <c r="C2638" s="1" t="s">
        <v>17349</v>
      </c>
      <c r="D2638" s="14">
        <v>2222160</v>
      </c>
    </row>
    <row r="2639" spans="1:4" x14ac:dyDescent="0.2">
      <c r="A2639" s="6" t="s">
        <v>19770</v>
      </c>
      <c r="B2639" s="1" t="s">
        <v>16916</v>
      </c>
      <c r="C2639" s="1" t="s">
        <v>17604</v>
      </c>
      <c r="D2639" s="14">
        <v>1399507</v>
      </c>
    </row>
    <row r="2640" spans="1:4" x14ac:dyDescent="0.2">
      <c r="A2640" s="6" t="s">
        <v>19770</v>
      </c>
      <c r="B2640" s="1" t="s">
        <v>16916</v>
      </c>
      <c r="C2640" s="1" t="s">
        <v>17461</v>
      </c>
      <c r="D2640" s="14">
        <v>1330000</v>
      </c>
    </row>
    <row r="2641" spans="1:4" x14ac:dyDescent="0.2">
      <c r="A2641" s="6" t="s">
        <v>19770</v>
      </c>
      <c r="B2641" s="1" t="s">
        <v>16916</v>
      </c>
      <c r="C2641" s="1" t="s">
        <v>17355</v>
      </c>
      <c r="D2641" s="14">
        <v>825000</v>
      </c>
    </row>
    <row r="2642" spans="1:4" x14ac:dyDescent="0.2">
      <c r="A2642" s="6" t="s">
        <v>19770</v>
      </c>
      <c r="B2642" s="1" t="s">
        <v>16916</v>
      </c>
      <c r="C2642" s="1" t="s">
        <v>17053</v>
      </c>
      <c r="D2642" s="14">
        <v>788872</v>
      </c>
    </row>
    <row r="2643" spans="1:4" x14ac:dyDescent="0.2">
      <c r="A2643" s="6" t="s">
        <v>19770</v>
      </c>
      <c r="B2643" s="1" t="s">
        <v>10892</v>
      </c>
      <c r="C2643" s="1" t="s">
        <v>17360</v>
      </c>
      <c r="D2643" s="14">
        <v>17888932</v>
      </c>
    </row>
    <row r="2644" spans="1:4" x14ac:dyDescent="0.2">
      <c r="A2644" s="6" t="s">
        <v>19770</v>
      </c>
      <c r="B2644" s="1" t="s">
        <v>10892</v>
      </c>
      <c r="C2644" s="1" t="s">
        <v>17309</v>
      </c>
      <c r="D2644" s="14">
        <v>6500000</v>
      </c>
    </row>
    <row r="2645" spans="1:4" x14ac:dyDescent="0.2">
      <c r="A2645" s="6" t="s">
        <v>19770</v>
      </c>
      <c r="B2645" s="1" t="s">
        <v>10892</v>
      </c>
      <c r="C2645" s="1" t="s">
        <v>17093</v>
      </c>
      <c r="D2645" s="14">
        <v>5643750</v>
      </c>
    </row>
    <row r="2646" spans="1:4" x14ac:dyDescent="0.2">
      <c r="A2646" s="6" t="s">
        <v>19770</v>
      </c>
      <c r="B2646" s="1" t="s">
        <v>10892</v>
      </c>
      <c r="C2646" s="1" t="s">
        <v>17114</v>
      </c>
      <c r="D2646" s="14">
        <v>5625313</v>
      </c>
    </row>
    <row r="2647" spans="1:4" x14ac:dyDescent="0.2">
      <c r="A2647" s="6" t="s">
        <v>19770</v>
      </c>
      <c r="B2647" s="1" t="s">
        <v>10892</v>
      </c>
      <c r="C2647" s="1" t="s">
        <v>17265</v>
      </c>
      <c r="D2647" s="14">
        <v>5293080</v>
      </c>
    </row>
    <row r="2648" spans="1:4" x14ac:dyDescent="0.2">
      <c r="A2648" s="6" t="s">
        <v>19770</v>
      </c>
      <c r="B2648" s="1" t="s">
        <v>10892</v>
      </c>
      <c r="C2648" s="1" t="s">
        <v>17359</v>
      </c>
      <c r="D2648" s="14">
        <v>4916974</v>
      </c>
    </row>
    <row r="2649" spans="1:4" x14ac:dyDescent="0.2">
      <c r="A2649" s="6" t="s">
        <v>19770</v>
      </c>
      <c r="B2649" s="1" t="s">
        <v>10892</v>
      </c>
      <c r="C2649" s="1" t="s">
        <v>17445</v>
      </c>
      <c r="D2649" s="14">
        <v>3000000</v>
      </c>
    </row>
    <row r="2650" spans="1:4" x14ac:dyDescent="0.2">
      <c r="A2650" s="6" t="s">
        <v>19770</v>
      </c>
      <c r="B2650" s="1" t="s">
        <v>10892</v>
      </c>
      <c r="C2650" s="1" t="s">
        <v>17366</v>
      </c>
      <c r="D2650" s="14">
        <v>2895960</v>
      </c>
    </row>
    <row r="2651" spans="1:4" x14ac:dyDescent="0.2">
      <c r="A2651" s="6" t="s">
        <v>19770</v>
      </c>
      <c r="B2651" s="1" t="s">
        <v>10892</v>
      </c>
      <c r="C2651" s="1" t="s">
        <v>17081</v>
      </c>
      <c r="D2651" s="14">
        <v>2690875</v>
      </c>
    </row>
    <row r="2652" spans="1:4" x14ac:dyDescent="0.2">
      <c r="A2652" s="6" t="s">
        <v>19770</v>
      </c>
      <c r="B2652" s="1" t="s">
        <v>10892</v>
      </c>
      <c r="C2652" s="1" t="s">
        <v>17257</v>
      </c>
      <c r="D2652" s="14">
        <v>2574120</v>
      </c>
    </row>
    <row r="2653" spans="1:4" x14ac:dyDescent="0.2">
      <c r="A2653" s="6" t="s">
        <v>19770</v>
      </c>
      <c r="B2653" s="1" t="s">
        <v>10892</v>
      </c>
      <c r="C2653" s="1" t="s">
        <v>17524</v>
      </c>
      <c r="D2653" s="14">
        <v>1695636</v>
      </c>
    </row>
    <row r="2654" spans="1:4" x14ac:dyDescent="0.2">
      <c r="A2654" s="6" t="s">
        <v>19770</v>
      </c>
      <c r="B2654" s="1" t="s">
        <v>10892</v>
      </c>
      <c r="C2654" s="1" t="s">
        <v>17605</v>
      </c>
      <c r="D2654" s="14">
        <v>1272279</v>
      </c>
    </row>
    <row r="2655" spans="1:4" x14ac:dyDescent="0.2">
      <c r="A2655" s="6" t="s">
        <v>19770</v>
      </c>
      <c r="B2655" s="1" t="s">
        <v>10892</v>
      </c>
      <c r="C2655" s="1" t="s">
        <v>16952</v>
      </c>
      <c r="D2655" s="14">
        <v>884293</v>
      </c>
    </row>
    <row r="2656" spans="1:4" x14ac:dyDescent="0.2">
      <c r="A2656" s="6" t="s">
        <v>19770</v>
      </c>
      <c r="B2656" s="1" t="s">
        <v>10892</v>
      </c>
      <c r="C2656" s="1" t="s">
        <v>17370</v>
      </c>
      <c r="D2656" s="14">
        <v>788872</v>
      </c>
    </row>
    <row r="2657" spans="1:4" x14ac:dyDescent="0.2">
      <c r="A2657" s="6" t="s">
        <v>19770</v>
      </c>
      <c r="B2657" s="1" t="s">
        <v>10892</v>
      </c>
      <c r="C2657" s="1" t="s">
        <v>17187</v>
      </c>
      <c r="D2657" s="14">
        <v>524616</v>
      </c>
    </row>
    <row r="2658" spans="1:4" x14ac:dyDescent="0.2">
      <c r="A2658" s="6" t="s">
        <v>19770</v>
      </c>
      <c r="B2658" s="1" t="s">
        <v>10892</v>
      </c>
      <c r="C2658" s="1" t="s">
        <v>17606</v>
      </c>
      <c r="D2658" s="14">
        <v>364121</v>
      </c>
    </row>
    <row r="2659" spans="1:4" x14ac:dyDescent="0.2">
      <c r="A2659" s="6" t="s">
        <v>19770</v>
      </c>
      <c r="B2659" s="1" t="s">
        <v>10892</v>
      </c>
      <c r="C2659" s="1" t="s">
        <v>17258</v>
      </c>
      <c r="D2659" s="14">
        <v>92808</v>
      </c>
    </row>
    <row r="2660" spans="1:4" x14ac:dyDescent="0.2">
      <c r="A2660" s="6" t="s">
        <v>19770</v>
      </c>
      <c r="B2660" s="1" t="s">
        <v>10892</v>
      </c>
      <c r="C2660" s="1" t="s">
        <v>16982</v>
      </c>
      <c r="D2660" s="14">
        <v>92808</v>
      </c>
    </row>
    <row r="2661" spans="1:4" x14ac:dyDescent="0.2">
      <c r="A2661" s="6" t="s">
        <v>19770</v>
      </c>
      <c r="B2661" s="1" t="s">
        <v>10892</v>
      </c>
      <c r="C2661" s="1" t="s">
        <v>17221</v>
      </c>
      <c r="D2661" s="14">
        <v>78887</v>
      </c>
    </row>
    <row r="2662" spans="1:4" x14ac:dyDescent="0.2">
      <c r="A2662" s="6" t="s">
        <v>19770</v>
      </c>
      <c r="B2662" s="1" t="s">
        <v>10892</v>
      </c>
      <c r="C2662" s="1" t="s">
        <v>17596</v>
      </c>
      <c r="D2662" s="14">
        <v>57668</v>
      </c>
    </row>
    <row r="2663" spans="1:4" x14ac:dyDescent="0.2">
      <c r="A2663" s="6" t="s">
        <v>19770</v>
      </c>
      <c r="B2663" s="1" t="s">
        <v>10910</v>
      </c>
      <c r="C2663" s="1" t="s">
        <v>17376</v>
      </c>
      <c r="D2663" s="14">
        <v>12500000</v>
      </c>
    </row>
    <row r="2664" spans="1:4" x14ac:dyDescent="0.2">
      <c r="A2664" s="6" t="s">
        <v>19770</v>
      </c>
      <c r="B2664" s="1" t="s">
        <v>10910</v>
      </c>
      <c r="C2664" s="1" t="s">
        <v>17379</v>
      </c>
      <c r="D2664" s="14">
        <v>10361446</v>
      </c>
    </row>
    <row r="2665" spans="1:4" x14ac:dyDescent="0.2">
      <c r="A2665" s="6" t="s">
        <v>19770</v>
      </c>
      <c r="B2665" s="1" t="s">
        <v>10910</v>
      </c>
      <c r="C2665" s="1" t="s">
        <v>16936</v>
      </c>
      <c r="D2665" s="14">
        <v>10000000</v>
      </c>
    </row>
    <row r="2666" spans="1:4" x14ac:dyDescent="0.2">
      <c r="A2666" s="6" t="s">
        <v>19770</v>
      </c>
      <c r="B2666" s="1" t="s">
        <v>10910</v>
      </c>
      <c r="C2666" s="1" t="s">
        <v>17381</v>
      </c>
      <c r="D2666" s="14">
        <v>7500000</v>
      </c>
    </row>
    <row r="2667" spans="1:4" x14ac:dyDescent="0.2">
      <c r="A2667" s="6" t="s">
        <v>19770</v>
      </c>
      <c r="B2667" s="1" t="s">
        <v>10910</v>
      </c>
      <c r="C2667" s="1" t="s">
        <v>17378</v>
      </c>
      <c r="D2667" s="14">
        <v>4702500</v>
      </c>
    </row>
    <row r="2668" spans="1:4" x14ac:dyDescent="0.2">
      <c r="A2668" s="6" t="s">
        <v>19770</v>
      </c>
      <c r="B2668" s="1" t="s">
        <v>10910</v>
      </c>
      <c r="C2668" s="1" t="s">
        <v>17386</v>
      </c>
      <c r="D2668" s="14">
        <v>3945000</v>
      </c>
    </row>
    <row r="2669" spans="1:4" x14ac:dyDescent="0.2">
      <c r="A2669" s="6" t="s">
        <v>19770</v>
      </c>
      <c r="B2669" s="1" t="s">
        <v>10910</v>
      </c>
      <c r="C2669" s="1" t="s">
        <v>17377</v>
      </c>
      <c r="D2669" s="14">
        <v>3762500</v>
      </c>
    </row>
    <row r="2670" spans="1:4" x14ac:dyDescent="0.2">
      <c r="A2670" s="6" t="s">
        <v>19770</v>
      </c>
      <c r="B2670" s="1" t="s">
        <v>10910</v>
      </c>
      <c r="C2670" s="1" t="s">
        <v>17363</v>
      </c>
      <c r="D2670" s="14">
        <v>2750000</v>
      </c>
    </row>
    <row r="2671" spans="1:4" x14ac:dyDescent="0.2">
      <c r="A2671" s="6" t="s">
        <v>19770</v>
      </c>
      <c r="B2671" s="1" t="s">
        <v>10910</v>
      </c>
      <c r="C2671" s="1" t="s">
        <v>17375</v>
      </c>
      <c r="D2671" s="14">
        <v>1991760</v>
      </c>
    </row>
    <row r="2672" spans="1:4" x14ac:dyDescent="0.2">
      <c r="A2672" s="6" t="s">
        <v>19770</v>
      </c>
      <c r="B2672" s="1" t="s">
        <v>10910</v>
      </c>
      <c r="C2672" s="1" t="s">
        <v>17152</v>
      </c>
      <c r="D2672" s="14">
        <v>1750000</v>
      </c>
    </row>
    <row r="2673" spans="1:4" x14ac:dyDescent="0.2">
      <c r="A2673" s="6" t="s">
        <v>19770</v>
      </c>
      <c r="B2673" s="1" t="s">
        <v>10910</v>
      </c>
      <c r="C2673" s="1" t="s">
        <v>17391</v>
      </c>
      <c r="D2673" s="14">
        <v>1182600</v>
      </c>
    </row>
    <row r="2674" spans="1:4" x14ac:dyDescent="0.2">
      <c r="A2674" s="6" t="s">
        <v>19770</v>
      </c>
      <c r="B2674" s="1" t="s">
        <v>10910</v>
      </c>
      <c r="C2674" s="1" t="s">
        <v>19649</v>
      </c>
      <c r="D2674" s="14">
        <v>1133950</v>
      </c>
    </row>
    <row r="2675" spans="1:4" x14ac:dyDescent="0.2">
      <c r="A2675" s="6" t="s">
        <v>19770</v>
      </c>
      <c r="B2675" s="1" t="s">
        <v>10910</v>
      </c>
      <c r="C2675" s="1" t="s">
        <v>17437</v>
      </c>
      <c r="D2675" s="14">
        <v>947907</v>
      </c>
    </row>
    <row r="2676" spans="1:4" x14ac:dyDescent="0.2">
      <c r="A2676" s="6" t="s">
        <v>19770</v>
      </c>
      <c r="B2676" s="1" t="s">
        <v>10910</v>
      </c>
      <c r="C2676" s="1" t="s">
        <v>17071</v>
      </c>
      <c r="D2676" s="14">
        <v>788872</v>
      </c>
    </row>
    <row r="2677" spans="1:4" x14ac:dyDescent="0.2">
      <c r="A2677" s="6" t="s">
        <v>19770</v>
      </c>
      <c r="B2677" s="1" t="s">
        <v>10910</v>
      </c>
      <c r="C2677" s="1" t="s">
        <v>17513</v>
      </c>
      <c r="D2677" s="14">
        <v>274830</v>
      </c>
    </row>
    <row r="2678" spans="1:4" x14ac:dyDescent="0.2">
      <c r="A2678" s="6" t="s">
        <v>19770</v>
      </c>
      <c r="B2678" s="1" t="s">
        <v>10910</v>
      </c>
      <c r="C2678" s="1" t="s">
        <v>17486</v>
      </c>
      <c r="D2678" s="14">
        <v>139583</v>
      </c>
    </row>
    <row r="2679" spans="1:4" x14ac:dyDescent="0.2">
      <c r="A2679" s="6" t="s">
        <v>19770</v>
      </c>
      <c r="B2679" s="1" t="s">
        <v>10910</v>
      </c>
      <c r="C2679" s="1" t="s">
        <v>17607</v>
      </c>
      <c r="D2679" s="14">
        <v>75443</v>
      </c>
    </row>
    <row r="2680" spans="1:4" x14ac:dyDescent="0.2">
      <c r="A2680" s="6" t="s">
        <v>19770</v>
      </c>
      <c r="B2680" s="1" t="s">
        <v>10910</v>
      </c>
      <c r="C2680" s="1" t="s">
        <v>17580</v>
      </c>
      <c r="D2680" s="14">
        <v>52017</v>
      </c>
    </row>
    <row r="2681" spans="1:4" x14ac:dyDescent="0.2">
      <c r="A2681" s="6" t="s">
        <v>19770</v>
      </c>
      <c r="B2681" s="1" t="s">
        <v>16918</v>
      </c>
      <c r="C2681" s="1" t="s">
        <v>17390</v>
      </c>
      <c r="D2681" s="14">
        <v>9500000</v>
      </c>
    </row>
    <row r="2682" spans="1:4" x14ac:dyDescent="0.2">
      <c r="A2682" s="6" t="s">
        <v>19770</v>
      </c>
      <c r="B2682" s="1" t="s">
        <v>16918</v>
      </c>
      <c r="C2682" s="1" t="s">
        <v>17436</v>
      </c>
      <c r="D2682" s="14">
        <v>7583000</v>
      </c>
    </row>
    <row r="2683" spans="1:4" x14ac:dyDescent="0.2">
      <c r="A2683" s="6" t="s">
        <v>19770</v>
      </c>
      <c r="B2683" s="1" t="s">
        <v>16918</v>
      </c>
      <c r="C2683" s="1" t="s">
        <v>16950</v>
      </c>
      <c r="D2683" s="14">
        <v>6500000</v>
      </c>
    </row>
    <row r="2684" spans="1:4" x14ac:dyDescent="0.2">
      <c r="A2684" s="6" t="s">
        <v>19770</v>
      </c>
      <c r="B2684" s="1" t="s">
        <v>16918</v>
      </c>
      <c r="C2684" s="1" t="s">
        <v>17529</v>
      </c>
      <c r="D2684" s="14">
        <v>6250000</v>
      </c>
    </row>
    <row r="2685" spans="1:4" x14ac:dyDescent="0.2">
      <c r="A2685" s="6" t="s">
        <v>19770</v>
      </c>
      <c r="B2685" s="1" t="s">
        <v>16918</v>
      </c>
      <c r="C2685" s="1" t="s">
        <v>17389</v>
      </c>
      <c r="D2685" s="14">
        <v>6210000</v>
      </c>
    </row>
    <row r="2686" spans="1:4" x14ac:dyDescent="0.2">
      <c r="A2686" s="6" t="s">
        <v>19770</v>
      </c>
      <c r="B2686" s="1" t="s">
        <v>16918</v>
      </c>
      <c r="C2686" s="1" t="s">
        <v>17120</v>
      </c>
      <c r="D2686" s="14">
        <v>5722500</v>
      </c>
    </row>
    <row r="2687" spans="1:4" x14ac:dyDescent="0.2">
      <c r="A2687" s="6" t="s">
        <v>19770</v>
      </c>
      <c r="B2687" s="1" t="s">
        <v>16918</v>
      </c>
      <c r="C2687" s="1" t="s">
        <v>17608</v>
      </c>
      <c r="D2687" s="14">
        <v>4600000</v>
      </c>
    </row>
    <row r="2688" spans="1:4" x14ac:dyDescent="0.2">
      <c r="A2688" s="6" t="s">
        <v>19770</v>
      </c>
      <c r="B2688" s="1" t="s">
        <v>16918</v>
      </c>
      <c r="C2688" s="1" t="s">
        <v>17393</v>
      </c>
      <c r="D2688" s="14">
        <v>3880800</v>
      </c>
    </row>
    <row r="2689" spans="1:4" x14ac:dyDescent="0.2">
      <c r="A2689" s="6" t="s">
        <v>19770</v>
      </c>
      <c r="B2689" s="1" t="s">
        <v>16918</v>
      </c>
      <c r="C2689" s="1" t="s">
        <v>17052</v>
      </c>
      <c r="D2689" s="14">
        <v>3750000</v>
      </c>
    </row>
    <row r="2690" spans="1:4" x14ac:dyDescent="0.2">
      <c r="A2690" s="6" t="s">
        <v>19770</v>
      </c>
      <c r="B2690" s="1" t="s">
        <v>16918</v>
      </c>
      <c r="C2690" s="1" t="s">
        <v>17530</v>
      </c>
      <c r="D2690" s="14">
        <v>3383773</v>
      </c>
    </row>
    <row r="2691" spans="1:4" x14ac:dyDescent="0.2">
      <c r="A2691" s="6" t="s">
        <v>19770</v>
      </c>
      <c r="B2691" s="1" t="s">
        <v>16918</v>
      </c>
      <c r="C2691" s="1" t="s">
        <v>16997</v>
      </c>
      <c r="D2691" s="14">
        <v>3183000</v>
      </c>
    </row>
    <row r="2692" spans="1:4" x14ac:dyDescent="0.2">
      <c r="A2692" s="6" t="s">
        <v>19770</v>
      </c>
      <c r="B2692" s="1" t="s">
        <v>16918</v>
      </c>
      <c r="C2692" s="1" t="s">
        <v>17392</v>
      </c>
      <c r="D2692" s="14">
        <v>3105302</v>
      </c>
    </row>
    <row r="2693" spans="1:4" x14ac:dyDescent="0.2">
      <c r="A2693" s="6" t="s">
        <v>19770</v>
      </c>
      <c r="B2693" s="1" t="s">
        <v>16918</v>
      </c>
      <c r="C2693" s="1" t="s">
        <v>17394</v>
      </c>
      <c r="D2693" s="14">
        <v>2678640</v>
      </c>
    </row>
    <row r="2694" spans="1:4" x14ac:dyDescent="0.2">
      <c r="A2694" s="6" t="s">
        <v>19770</v>
      </c>
      <c r="B2694" s="1" t="s">
        <v>16918</v>
      </c>
      <c r="C2694" s="1" t="s">
        <v>17209</v>
      </c>
      <c r="D2694" s="14">
        <v>2150188</v>
      </c>
    </row>
    <row r="2695" spans="1:4" x14ac:dyDescent="0.2">
      <c r="A2695" s="6" t="s">
        <v>19770</v>
      </c>
      <c r="B2695" s="1" t="s">
        <v>16918</v>
      </c>
      <c r="C2695" s="1" t="s">
        <v>19733</v>
      </c>
      <c r="D2695" s="14">
        <v>1463000</v>
      </c>
    </row>
    <row r="2696" spans="1:4" x14ac:dyDescent="0.2">
      <c r="A2696" s="6" t="s">
        <v>19770</v>
      </c>
      <c r="B2696" s="1" t="s">
        <v>16918</v>
      </c>
      <c r="C2696" s="1" t="s">
        <v>17591</v>
      </c>
      <c r="D2696" s="14">
        <v>1399507</v>
      </c>
    </row>
    <row r="2697" spans="1:4" x14ac:dyDescent="0.2">
      <c r="A2697" s="6" t="s">
        <v>19770</v>
      </c>
      <c r="B2697" s="1" t="s">
        <v>16918</v>
      </c>
      <c r="C2697" s="1" t="s">
        <v>17055</v>
      </c>
      <c r="D2697" s="14">
        <v>1267000</v>
      </c>
    </row>
    <row r="2698" spans="1:4" x14ac:dyDescent="0.2">
      <c r="A2698" s="6" t="s">
        <v>19770</v>
      </c>
      <c r="B2698" s="1" t="s">
        <v>16918</v>
      </c>
      <c r="C2698" s="1" t="s">
        <v>17610</v>
      </c>
      <c r="D2698" s="14">
        <v>884293</v>
      </c>
    </row>
    <row r="2699" spans="1:4" x14ac:dyDescent="0.2">
      <c r="A2699" s="6" t="s">
        <v>19770</v>
      </c>
      <c r="B2699" s="1" t="s">
        <v>16918</v>
      </c>
      <c r="C2699" s="1" t="s">
        <v>17482</v>
      </c>
      <c r="D2699" s="14">
        <v>700000</v>
      </c>
    </row>
    <row r="2700" spans="1:4" x14ac:dyDescent="0.2">
      <c r="A2700" s="6" t="s">
        <v>19770</v>
      </c>
      <c r="B2700" s="1" t="s">
        <v>10934</v>
      </c>
      <c r="C2700" s="1" t="s">
        <v>17025</v>
      </c>
      <c r="D2700" s="14">
        <v>11046000</v>
      </c>
    </row>
    <row r="2701" spans="1:4" x14ac:dyDescent="0.2">
      <c r="A2701" s="6" t="s">
        <v>19770</v>
      </c>
      <c r="B2701" s="1" t="s">
        <v>10934</v>
      </c>
      <c r="C2701" s="1" t="s">
        <v>17611</v>
      </c>
      <c r="D2701" s="14">
        <v>9000000</v>
      </c>
    </row>
    <row r="2702" spans="1:4" x14ac:dyDescent="0.2">
      <c r="A2702" s="6" t="s">
        <v>19770</v>
      </c>
      <c r="B2702" s="1" t="s">
        <v>10934</v>
      </c>
      <c r="C2702" s="1" t="s">
        <v>16989</v>
      </c>
      <c r="D2702" s="14">
        <v>7500000</v>
      </c>
    </row>
    <row r="2703" spans="1:4" x14ac:dyDescent="0.2">
      <c r="A2703" s="6" t="s">
        <v>19770</v>
      </c>
      <c r="B2703" s="1" t="s">
        <v>10934</v>
      </c>
      <c r="C2703" s="1" t="s">
        <v>17403</v>
      </c>
      <c r="D2703" s="14">
        <v>6008196</v>
      </c>
    </row>
    <row r="2704" spans="1:4" x14ac:dyDescent="0.2">
      <c r="A2704" s="6" t="s">
        <v>19770</v>
      </c>
      <c r="B2704" s="1" t="s">
        <v>10934</v>
      </c>
      <c r="C2704" s="1" t="s">
        <v>17278</v>
      </c>
      <c r="D2704" s="14">
        <v>4753320</v>
      </c>
    </row>
    <row r="2705" spans="1:4" x14ac:dyDescent="0.2">
      <c r="A2705" s="6" t="s">
        <v>19770</v>
      </c>
      <c r="B2705" s="1" t="s">
        <v>10934</v>
      </c>
      <c r="C2705" s="1" t="s">
        <v>17099</v>
      </c>
      <c r="D2705" s="14">
        <v>4000000</v>
      </c>
    </row>
    <row r="2706" spans="1:4" x14ac:dyDescent="0.2">
      <c r="A2706" s="6" t="s">
        <v>19770</v>
      </c>
      <c r="B2706" s="1" t="s">
        <v>10934</v>
      </c>
      <c r="C2706" s="1" t="s">
        <v>17402</v>
      </c>
      <c r="D2706" s="14">
        <v>3452183</v>
      </c>
    </row>
    <row r="2707" spans="1:4" x14ac:dyDescent="0.2">
      <c r="A2707" s="6" t="s">
        <v>19770</v>
      </c>
      <c r="B2707" s="1" t="s">
        <v>10934</v>
      </c>
      <c r="C2707" s="1" t="s">
        <v>17408</v>
      </c>
      <c r="D2707" s="14">
        <v>2438760</v>
      </c>
    </row>
    <row r="2708" spans="1:4" x14ac:dyDescent="0.2">
      <c r="A2708" s="6" t="s">
        <v>19770</v>
      </c>
      <c r="B2708" s="1" t="s">
        <v>10934</v>
      </c>
      <c r="C2708" s="1" t="s">
        <v>17404</v>
      </c>
      <c r="D2708" s="14">
        <v>2323200</v>
      </c>
    </row>
    <row r="2709" spans="1:4" x14ac:dyDescent="0.2">
      <c r="A2709" s="6" t="s">
        <v>19770</v>
      </c>
      <c r="B2709" s="1" t="s">
        <v>10934</v>
      </c>
      <c r="C2709" s="1" t="s">
        <v>17042</v>
      </c>
      <c r="D2709" s="14">
        <v>1660257</v>
      </c>
    </row>
    <row r="2710" spans="1:4" x14ac:dyDescent="0.2">
      <c r="A2710" s="6" t="s">
        <v>19770</v>
      </c>
      <c r="B2710" s="1" t="s">
        <v>10934</v>
      </c>
      <c r="C2710" s="1" t="s">
        <v>19631</v>
      </c>
      <c r="D2710" s="14">
        <v>1600000</v>
      </c>
    </row>
    <row r="2711" spans="1:4" x14ac:dyDescent="0.2">
      <c r="A2711" s="6" t="s">
        <v>19770</v>
      </c>
      <c r="B2711" s="1" t="s">
        <v>10934</v>
      </c>
      <c r="C2711" s="1" t="s">
        <v>17413</v>
      </c>
      <c r="D2711" s="14">
        <v>1078800</v>
      </c>
    </row>
    <row r="2712" spans="1:4" x14ac:dyDescent="0.2">
      <c r="A2712" s="6" t="s">
        <v>19770</v>
      </c>
      <c r="B2712" s="1" t="s">
        <v>10934</v>
      </c>
      <c r="C2712" s="1" t="s">
        <v>17612</v>
      </c>
      <c r="D2712" s="14">
        <v>719266</v>
      </c>
    </row>
    <row r="2713" spans="1:4" x14ac:dyDescent="0.2">
      <c r="A2713" s="6" t="s">
        <v>19770</v>
      </c>
      <c r="B2713" s="1" t="s">
        <v>10934</v>
      </c>
      <c r="C2713" s="1" t="s">
        <v>17101</v>
      </c>
      <c r="D2713" s="14">
        <v>490180</v>
      </c>
    </row>
    <row r="2714" spans="1:4" x14ac:dyDescent="0.2">
      <c r="A2714" s="6" t="s">
        <v>19770</v>
      </c>
      <c r="B2714" s="1" t="s">
        <v>10934</v>
      </c>
      <c r="C2714" s="1" t="s">
        <v>17513</v>
      </c>
      <c r="D2714" s="14">
        <v>441883</v>
      </c>
    </row>
    <row r="2715" spans="1:4" x14ac:dyDescent="0.2">
      <c r="A2715" s="6" t="s">
        <v>19770</v>
      </c>
      <c r="B2715" s="1" t="s">
        <v>10934</v>
      </c>
      <c r="C2715" s="1" t="s">
        <v>17613</v>
      </c>
      <c r="D2715" s="14">
        <v>377217</v>
      </c>
    </row>
    <row r="2716" spans="1:4" x14ac:dyDescent="0.2">
      <c r="A2716" s="6" t="s">
        <v>19770</v>
      </c>
      <c r="B2716" s="1" t="s">
        <v>10934</v>
      </c>
      <c r="C2716" s="1" t="s">
        <v>17614</v>
      </c>
      <c r="D2716" s="14">
        <v>115286</v>
      </c>
    </row>
    <row r="2717" spans="1:4" x14ac:dyDescent="0.2">
      <c r="A2717" s="6" t="s">
        <v>19770</v>
      </c>
      <c r="B2717" s="1" t="s">
        <v>10934</v>
      </c>
      <c r="C2717" s="1" t="s">
        <v>17551</v>
      </c>
      <c r="D2717" s="14">
        <v>34601</v>
      </c>
    </row>
    <row r="2718" spans="1:4" x14ac:dyDescent="0.2">
      <c r="A2718" s="6" t="s">
        <v>19770</v>
      </c>
      <c r="B2718" s="1" t="s">
        <v>16920</v>
      </c>
      <c r="C2718" s="1" t="s">
        <v>18347</v>
      </c>
      <c r="D2718" s="14">
        <v>13000000</v>
      </c>
    </row>
    <row r="2719" spans="1:4" x14ac:dyDescent="0.2">
      <c r="A2719" s="6" t="s">
        <v>19770</v>
      </c>
      <c r="B2719" s="1" t="s">
        <v>16920</v>
      </c>
      <c r="C2719" s="1" t="s">
        <v>17536</v>
      </c>
      <c r="D2719" s="14">
        <v>7794921</v>
      </c>
    </row>
    <row r="2720" spans="1:4" x14ac:dyDescent="0.2">
      <c r="A2720" s="6" t="s">
        <v>19770</v>
      </c>
      <c r="B2720" s="1" t="s">
        <v>16920</v>
      </c>
      <c r="C2720" s="1" t="s">
        <v>17422</v>
      </c>
      <c r="D2720" s="14">
        <v>7727280</v>
      </c>
    </row>
    <row r="2721" spans="1:4" x14ac:dyDescent="0.2">
      <c r="A2721" s="6" t="s">
        <v>19770</v>
      </c>
      <c r="B2721" s="1" t="s">
        <v>16920</v>
      </c>
      <c r="C2721" s="1" t="s">
        <v>17108</v>
      </c>
      <c r="D2721" s="14">
        <v>7727280</v>
      </c>
    </row>
    <row r="2722" spans="1:4" x14ac:dyDescent="0.2">
      <c r="A2722" s="6" t="s">
        <v>19770</v>
      </c>
      <c r="B2722" s="1" t="s">
        <v>16920</v>
      </c>
      <c r="C2722" s="1" t="s">
        <v>17420</v>
      </c>
      <c r="D2722" s="14">
        <v>7459925</v>
      </c>
    </row>
    <row r="2723" spans="1:4" x14ac:dyDescent="0.2">
      <c r="A2723" s="6" t="s">
        <v>19770</v>
      </c>
      <c r="B2723" s="1" t="s">
        <v>16920</v>
      </c>
      <c r="C2723" s="1" t="s">
        <v>17424</v>
      </c>
      <c r="D2723" s="14">
        <v>5150000</v>
      </c>
    </row>
    <row r="2724" spans="1:4" x14ac:dyDescent="0.2">
      <c r="A2724" s="6" t="s">
        <v>19770</v>
      </c>
      <c r="B2724" s="1" t="s">
        <v>16920</v>
      </c>
      <c r="C2724" s="1" t="s">
        <v>17233</v>
      </c>
      <c r="D2724" s="14">
        <v>5000000</v>
      </c>
    </row>
    <row r="2725" spans="1:4" x14ac:dyDescent="0.2">
      <c r="A2725" s="6" t="s">
        <v>19770</v>
      </c>
      <c r="B2725" s="1" t="s">
        <v>16920</v>
      </c>
      <c r="C2725" s="1" t="s">
        <v>17425</v>
      </c>
      <c r="D2725" s="14">
        <v>4319280</v>
      </c>
    </row>
    <row r="2726" spans="1:4" x14ac:dyDescent="0.2">
      <c r="A2726" s="6" t="s">
        <v>19770</v>
      </c>
      <c r="B2726" s="1" t="s">
        <v>16920</v>
      </c>
      <c r="C2726" s="1" t="s">
        <v>17426</v>
      </c>
      <c r="D2726" s="14">
        <v>4278000</v>
      </c>
    </row>
    <row r="2727" spans="1:4" x14ac:dyDescent="0.2">
      <c r="A2727" s="6" t="s">
        <v>19770</v>
      </c>
      <c r="B2727" s="1" t="s">
        <v>16920</v>
      </c>
      <c r="C2727" s="1" t="s">
        <v>17486</v>
      </c>
      <c r="D2727" s="14">
        <v>3500000</v>
      </c>
    </row>
    <row r="2728" spans="1:4" x14ac:dyDescent="0.2">
      <c r="A2728" s="6" t="s">
        <v>19770</v>
      </c>
      <c r="B2728" s="1" t="s">
        <v>16920</v>
      </c>
      <c r="C2728" s="1" t="s">
        <v>17267</v>
      </c>
      <c r="D2728" s="14">
        <v>2761114</v>
      </c>
    </row>
    <row r="2729" spans="1:4" x14ac:dyDescent="0.2">
      <c r="A2729" s="6" t="s">
        <v>19770</v>
      </c>
      <c r="B2729" s="1" t="s">
        <v>16920</v>
      </c>
      <c r="C2729" s="1" t="s">
        <v>17405</v>
      </c>
      <c r="D2729" s="14">
        <v>2350820</v>
      </c>
    </row>
    <row r="2730" spans="1:4" x14ac:dyDescent="0.2">
      <c r="A2730" s="6" t="s">
        <v>19770</v>
      </c>
      <c r="B2730" s="1" t="s">
        <v>16920</v>
      </c>
      <c r="C2730" s="1" t="s">
        <v>17316</v>
      </c>
      <c r="D2730" s="14">
        <v>2005560</v>
      </c>
    </row>
    <row r="2731" spans="1:4" x14ac:dyDescent="0.2">
      <c r="A2731" s="6" t="s">
        <v>19770</v>
      </c>
      <c r="B2731" s="1" t="s">
        <v>16920</v>
      </c>
      <c r="C2731" s="1" t="s">
        <v>17615</v>
      </c>
      <c r="D2731" s="14">
        <v>1707720</v>
      </c>
    </row>
    <row r="2732" spans="1:4" x14ac:dyDescent="0.2">
      <c r="A2732" s="6" t="s">
        <v>19770</v>
      </c>
      <c r="B2732" s="1" t="s">
        <v>16920</v>
      </c>
      <c r="C2732" s="1" t="s">
        <v>17503</v>
      </c>
      <c r="D2732" s="14">
        <v>1399507</v>
      </c>
    </row>
    <row r="2733" spans="1:4" x14ac:dyDescent="0.2">
      <c r="A2733" s="6" t="s">
        <v>19770</v>
      </c>
      <c r="B2733" s="1" t="s">
        <v>16920</v>
      </c>
      <c r="C2733" s="1" t="s">
        <v>17433</v>
      </c>
      <c r="D2733" s="14">
        <v>916099</v>
      </c>
    </row>
    <row r="2734" spans="1:4" x14ac:dyDescent="0.2">
      <c r="A2734" s="6" t="s">
        <v>19770</v>
      </c>
      <c r="B2734" s="1" t="s">
        <v>16920</v>
      </c>
      <c r="C2734" s="1" t="s">
        <v>17517</v>
      </c>
      <c r="D2734" s="14">
        <v>884293</v>
      </c>
    </row>
    <row r="2735" spans="1:4" x14ac:dyDescent="0.2">
      <c r="A2735" s="6" t="s">
        <v>19770</v>
      </c>
      <c r="B2735" s="1" t="s">
        <v>16920</v>
      </c>
      <c r="C2735" s="1" t="s">
        <v>17537</v>
      </c>
      <c r="D2735" s="14">
        <v>490180</v>
      </c>
    </row>
    <row r="2736" spans="1:4" x14ac:dyDescent="0.2">
      <c r="A2736" s="6" t="s">
        <v>19770</v>
      </c>
      <c r="B2736" s="1" t="s">
        <v>16920</v>
      </c>
      <c r="C2736" s="1" t="s">
        <v>17429</v>
      </c>
      <c r="D2736" s="14">
        <v>411620</v>
      </c>
    </row>
    <row r="2737" spans="1:4" x14ac:dyDescent="0.2">
      <c r="A2737" s="6" t="s">
        <v>19771</v>
      </c>
      <c r="B2737" s="1" t="s">
        <v>10547</v>
      </c>
      <c r="C2737" s="1" t="s">
        <v>17069</v>
      </c>
      <c r="D2737" s="14">
        <v>13200000</v>
      </c>
    </row>
    <row r="2738" spans="1:4" x14ac:dyDescent="0.2">
      <c r="A2738" s="6" t="s">
        <v>19771</v>
      </c>
      <c r="B2738" s="1" t="s">
        <v>10547</v>
      </c>
      <c r="C2738" s="1" t="s">
        <v>16935</v>
      </c>
      <c r="D2738" s="14">
        <v>12000000</v>
      </c>
    </row>
    <row r="2739" spans="1:4" x14ac:dyDescent="0.2">
      <c r="A2739" s="6" t="s">
        <v>19771</v>
      </c>
      <c r="B2739" s="1" t="s">
        <v>10547</v>
      </c>
      <c r="C2739" s="1" t="s">
        <v>17036</v>
      </c>
      <c r="D2739" s="14">
        <v>8500000</v>
      </c>
    </row>
    <row r="2740" spans="1:4" x14ac:dyDescent="0.2">
      <c r="A2740" s="6" t="s">
        <v>19771</v>
      </c>
      <c r="B2740" s="1" t="s">
        <v>10547</v>
      </c>
      <c r="C2740" s="1" t="s">
        <v>17034</v>
      </c>
      <c r="D2740" s="14">
        <v>5248750</v>
      </c>
    </row>
    <row r="2741" spans="1:4" x14ac:dyDescent="0.2">
      <c r="A2741" s="6" t="s">
        <v>19771</v>
      </c>
      <c r="B2741" s="1" t="s">
        <v>10547</v>
      </c>
      <c r="C2741" s="1" t="s">
        <v>16938</v>
      </c>
      <c r="D2741" s="14">
        <v>5000000</v>
      </c>
    </row>
    <row r="2742" spans="1:4" x14ac:dyDescent="0.2">
      <c r="A2742" s="6" t="s">
        <v>19771</v>
      </c>
      <c r="B2742" s="1" t="s">
        <v>10547</v>
      </c>
      <c r="C2742" s="1" t="s">
        <v>19622</v>
      </c>
      <c r="D2742" s="14">
        <v>5000000</v>
      </c>
    </row>
    <row r="2743" spans="1:4" x14ac:dyDescent="0.2">
      <c r="A2743" s="6" t="s">
        <v>19771</v>
      </c>
      <c r="B2743" s="1" t="s">
        <v>10547</v>
      </c>
      <c r="C2743" s="1" t="s">
        <v>17616</v>
      </c>
      <c r="D2743" s="14">
        <v>3500000</v>
      </c>
    </row>
    <row r="2744" spans="1:4" x14ac:dyDescent="0.2">
      <c r="A2744" s="6" t="s">
        <v>19771</v>
      </c>
      <c r="B2744" s="1" t="s">
        <v>10547</v>
      </c>
      <c r="C2744" s="1" t="s">
        <v>17030</v>
      </c>
      <c r="D2744" s="14">
        <v>2900000</v>
      </c>
    </row>
    <row r="2745" spans="1:4" x14ac:dyDescent="0.2">
      <c r="A2745" s="6" t="s">
        <v>19771</v>
      </c>
      <c r="B2745" s="1" t="s">
        <v>10547</v>
      </c>
      <c r="C2745" s="1" t="s">
        <v>16937</v>
      </c>
      <c r="D2745" s="14">
        <v>2433077</v>
      </c>
    </row>
    <row r="2746" spans="1:4" x14ac:dyDescent="0.2">
      <c r="A2746" s="6" t="s">
        <v>19771</v>
      </c>
      <c r="B2746" s="1" t="s">
        <v>10547</v>
      </c>
      <c r="C2746" s="1" t="s">
        <v>17617</v>
      </c>
      <c r="D2746" s="14">
        <v>2240450</v>
      </c>
    </row>
    <row r="2747" spans="1:4" x14ac:dyDescent="0.2">
      <c r="A2747" s="6" t="s">
        <v>19771</v>
      </c>
      <c r="B2747" s="1" t="s">
        <v>10547</v>
      </c>
      <c r="C2747" s="1" t="s">
        <v>17145</v>
      </c>
      <c r="D2747" s="14">
        <v>1500000</v>
      </c>
    </row>
    <row r="2748" spans="1:4" x14ac:dyDescent="0.2">
      <c r="A2748" s="6" t="s">
        <v>19771</v>
      </c>
      <c r="B2748" s="1" t="s">
        <v>10547</v>
      </c>
      <c r="C2748" s="1" t="s">
        <v>17341</v>
      </c>
      <c r="D2748" s="14">
        <v>1204560</v>
      </c>
    </row>
    <row r="2749" spans="1:4" x14ac:dyDescent="0.2">
      <c r="A2749" s="6" t="s">
        <v>19771</v>
      </c>
      <c r="B2749" s="1" t="s">
        <v>10547</v>
      </c>
      <c r="C2749" s="1" t="s">
        <v>17619</v>
      </c>
      <c r="D2749" s="14">
        <v>962195</v>
      </c>
    </row>
    <row r="2750" spans="1:4" x14ac:dyDescent="0.2">
      <c r="A2750" s="6" t="s">
        <v>19771</v>
      </c>
      <c r="B2750" s="1" t="s">
        <v>10547</v>
      </c>
      <c r="C2750" s="1" t="s">
        <v>17075</v>
      </c>
      <c r="D2750" s="14">
        <v>915852</v>
      </c>
    </row>
    <row r="2751" spans="1:4" x14ac:dyDescent="0.2">
      <c r="A2751" s="6" t="s">
        <v>19771</v>
      </c>
      <c r="B2751" s="1" t="s">
        <v>10547</v>
      </c>
      <c r="C2751" s="1" t="s">
        <v>17583</v>
      </c>
      <c r="D2751" s="14">
        <v>762195</v>
      </c>
    </row>
    <row r="2752" spans="1:4" x14ac:dyDescent="0.2">
      <c r="A2752" s="6" t="s">
        <v>19771</v>
      </c>
      <c r="B2752" s="1" t="s">
        <v>10547</v>
      </c>
      <c r="C2752" s="1" t="s">
        <v>17620</v>
      </c>
      <c r="D2752" s="14">
        <v>762195</v>
      </c>
    </row>
    <row r="2753" spans="1:4" x14ac:dyDescent="0.2">
      <c r="A2753" s="6" t="s">
        <v>19771</v>
      </c>
      <c r="B2753" s="1" t="s">
        <v>10547</v>
      </c>
      <c r="C2753" s="1" t="s">
        <v>16940</v>
      </c>
      <c r="D2753" s="14">
        <v>473604</v>
      </c>
    </row>
    <row r="2754" spans="1:4" x14ac:dyDescent="0.2">
      <c r="A2754" s="6" t="s">
        <v>19771</v>
      </c>
      <c r="B2754" s="1" t="s">
        <v>10547</v>
      </c>
      <c r="C2754" s="1" t="s">
        <v>17621</v>
      </c>
      <c r="D2754" s="14">
        <v>165487</v>
      </c>
    </row>
    <row r="2755" spans="1:4" x14ac:dyDescent="0.2">
      <c r="A2755" s="6" t="s">
        <v>19771</v>
      </c>
      <c r="B2755" s="1" t="s">
        <v>10564</v>
      </c>
      <c r="C2755" s="1" t="s">
        <v>17143</v>
      </c>
      <c r="D2755" s="14">
        <v>16790345</v>
      </c>
    </row>
    <row r="2756" spans="1:4" x14ac:dyDescent="0.2">
      <c r="A2756" s="6" t="s">
        <v>19771</v>
      </c>
      <c r="B2756" s="1" t="s">
        <v>10564</v>
      </c>
      <c r="C2756" s="1" t="s">
        <v>17224</v>
      </c>
      <c r="D2756" s="14">
        <v>11566265</v>
      </c>
    </row>
    <row r="2757" spans="1:4" x14ac:dyDescent="0.2">
      <c r="A2757" s="6" t="s">
        <v>19771</v>
      </c>
      <c r="B2757" s="1" t="s">
        <v>10564</v>
      </c>
      <c r="C2757" s="1" t="s">
        <v>17361</v>
      </c>
      <c r="D2757" s="14">
        <v>11000000</v>
      </c>
    </row>
    <row r="2758" spans="1:4" x14ac:dyDescent="0.2">
      <c r="A2758" s="6" t="s">
        <v>19771</v>
      </c>
      <c r="B2758" s="1" t="s">
        <v>10564</v>
      </c>
      <c r="C2758" s="1" t="s">
        <v>17140</v>
      </c>
      <c r="D2758" s="14">
        <v>8385000</v>
      </c>
    </row>
    <row r="2759" spans="1:4" x14ac:dyDescent="0.2">
      <c r="A2759" s="6" t="s">
        <v>19771</v>
      </c>
      <c r="B2759" s="1" t="s">
        <v>10564</v>
      </c>
      <c r="C2759" s="1" t="s">
        <v>17160</v>
      </c>
      <c r="D2759" s="14">
        <v>6000000</v>
      </c>
    </row>
    <row r="2760" spans="1:4" x14ac:dyDescent="0.2">
      <c r="A2760" s="6" t="s">
        <v>19771</v>
      </c>
      <c r="B2760" s="1" t="s">
        <v>10564</v>
      </c>
      <c r="C2760" s="1" t="s">
        <v>16992</v>
      </c>
      <c r="D2760" s="14">
        <v>5000000</v>
      </c>
    </row>
    <row r="2761" spans="1:4" x14ac:dyDescent="0.2">
      <c r="A2761" s="6" t="s">
        <v>19771</v>
      </c>
      <c r="B2761" s="1" t="s">
        <v>10564</v>
      </c>
      <c r="C2761" s="1" t="s">
        <v>17114</v>
      </c>
      <c r="D2761" s="14">
        <v>5000000</v>
      </c>
    </row>
    <row r="2762" spans="1:4" x14ac:dyDescent="0.2">
      <c r="A2762" s="6" t="s">
        <v>19771</v>
      </c>
      <c r="B2762" s="1" t="s">
        <v>10564</v>
      </c>
      <c r="C2762" s="1" t="s">
        <v>16951</v>
      </c>
      <c r="D2762" s="14">
        <v>1630800</v>
      </c>
    </row>
    <row r="2763" spans="1:4" x14ac:dyDescent="0.2">
      <c r="A2763" s="6" t="s">
        <v>19771</v>
      </c>
      <c r="B2763" s="1" t="s">
        <v>10564</v>
      </c>
      <c r="C2763" s="1" t="s">
        <v>17623</v>
      </c>
      <c r="D2763" s="14">
        <v>1352181</v>
      </c>
    </row>
    <row r="2764" spans="1:4" x14ac:dyDescent="0.2">
      <c r="A2764" s="6" t="s">
        <v>19771</v>
      </c>
      <c r="B2764" s="1" t="s">
        <v>10564</v>
      </c>
      <c r="C2764" s="1" t="s">
        <v>17622</v>
      </c>
      <c r="D2764" s="14">
        <v>1352181</v>
      </c>
    </row>
    <row r="2765" spans="1:4" x14ac:dyDescent="0.2">
      <c r="A2765" s="6" t="s">
        <v>19771</v>
      </c>
      <c r="B2765" s="1" t="s">
        <v>10564</v>
      </c>
      <c r="C2765" s="1" t="s">
        <v>16958</v>
      </c>
      <c r="D2765" s="14">
        <v>1306920</v>
      </c>
    </row>
    <row r="2766" spans="1:4" x14ac:dyDescent="0.2">
      <c r="A2766" s="6" t="s">
        <v>19771</v>
      </c>
      <c r="B2766" s="1" t="s">
        <v>10564</v>
      </c>
      <c r="C2766" s="1" t="s">
        <v>17572</v>
      </c>
      <c r="D2766" s="14">
        <v>1254720</v>
      </c>
    </row>
    <row r="2767" spans="1:4" x14ac:dyDescent="0.2">
      <c r="A2767" s="6" t="s">
        <v>19771</v>
      </c>
      <c r="B2767" s="1" t="s">
        <v>10564</v>
      </c>
      <c r="C2767" s="1" t="s">
        <v>17562</v>
      </c>
      <c r="D2767" s="14">
        <v>1198680</v>
      </c>
    </row>
    <row r="2768" spans="1:4" x14ac:dyDescent="0.2">
      <c r="A2768" s="6" t="s">
        <v>19771</v>
      </c>
      <c r="B2768" s="1" t="s">
        <v>10564</v>
      </c>
      <c r="C2768" s="1" t="s">
        <v>17624</v>
      </c>
      <c r="D2768" s="14">
        <v>296776</v>
      </c>
    </row>
    <row r="2769" spans="1:4" x14ac:dyDescent="0.2">
      <c r="A2769" s="6" t="s">
        <v>19771</v>
      </c>
      <c r="B2769" s="1" t="s">
        <v>10564</v>
      </c>
      <c r="C2769" s="1" t="s">
        <v>17546</v>
      </c>
      <c r="D2769" s="14">
        <v>269368</v>
      </c>
    </row>
    <row r="2770" spans="1:4" x14ac:dyDescent="0.2">
      <c r="A2770" s="6" t="s">
        <v>19771</v>
      </c>
      <c r="B2770" s="1" t="s">
        <v>10564</v>
      </c>
      <c r="C2770" s="1" t="s">
        <v>19694</v>
      </c>
      <c r="D2770" s="14">
        <v>236800</v>
      </c>
    </row>
    <row r="2771" spans="1:4" x14ac:dyDescent="0.2">
      <c r="A2771" s="6" t="s">
        <v>19771</v>
      </c>
      <c r="B2771" s="1" t="s">
        <v>10564</v>
      </c>
      <c r="C2771" s="1" t="s">
        <v>17625</v>
      </c>
      <c r="D2771" s="14">
        <v>189442</v>
      </c>
    </row>
    <row r="2772" spans="1:4" x14ac:dyDescent="0.2">
      <c r="A2772" s="6" t="s">
        <v>19771</v>
      </c>
      <c r="B2772" s="1" t="s">
        <v>10564</v>
      </c>
      <c r="C2772" s="1" t="s">
        <v>17626</v>
      </c>
      <c r="D2772" s="14">
        <v>159080</v>
      </c>
    </row>
    <row r="2773" spans="1:4" x14ac:dyDescent="0.2">
      <c r="A2773" s="6" t="s">
        <v>19771</v>
      </c>
      <c r="B2773" s="1" t="s">
        <v>10564</v>
      </c>
      <c r="C2773" s="1" t="s">
        <v>17553</v>
      </c>
      <c r="D2773" s="14">
        <v>33431</v>
      </c>
    </row>
    <row r="2774" spans="1:4" x14ac:dyDescent="0.2">
      <c r="A2774" s="6" t="s">
        <v>19771</v>
      </c>
      <c r="B2774" s="1" t="s">
        <v>16911</v>
      </c>
      <c r="C2774" s="1" t="s">
        <v>16968</v>
      </c>
      <c r="D2774" s="14">
        <v>19752645</v>
      </c>
    </row>
    <row r="2775" spans="1:4" x14ac:dyDescent="0.2">
      <c r="A2775" s="6" t="s">
        <v>19771</v>
      </c>
      <c r="B2775" s="1" t="s">
        <v>16911</v>
      </c>
      <c r="C2775" s="1" t="s">
        <v>16970</v>
      </c>
      <c r="D2775" s="14">
        <v>17177795</v>
      </c>
    </row>
    <row r="2776" spans="1:4" x14ac:dyDescent="0.2">
      <c r="A2776" s="6" t="s">
        <v>19771</v>
      </c>
      <c r="B2776" s="1" t="s">
        <v>16911</v>
      </c>
      <c r="C2776" s="1" t="s">
        <v>16969</v>
      </c>
      <c r="D2776" s="14">
        <v>13668750</v>
      </c>
    </row>
    <row r="2777" spans="1:4" x14ac:dyDescent="0.2">
      <c r="A2777" s="6" t="s">
        <v>19771</v>
      </c>
      <c r="B2777" s="1" t="s">
        <v>16911</v>
      </c>
      <c r="C2777" s="1" t="s">
        <v>16945</v>
      </c>
      <c r="D2777" s="14">
        <v>12000000</v>
      </c>
    </row>
    <row r="2778" spans="1:4" x14ac:dyDescent="0.2">
      <c r="A2778" s="6" t="s">
        <v>19771</v>
      </c>
      <c r="B2778" s="1" t="s">
        <v>16911</v>
      </c>
      <c r="C2778" s="1" t="s">
        <v>17308</v>
      </c>
      <c r="D2778" s="14">
        <v>9682435</v>
      </c>
    </row>
    <row r="2779" spans="1:4" x14ac:dyDescent="0.2">
      <c r="A2779" s="6" t="s">
        <v>19771</v>
      </c>
      <c r="B2779" s="1" t="s">
        <v>16911</v>
      </c>
      <c r="C2779" s="1" t="s">
        <v>17332</v>
      </c>
      <c r="D2779" s="14">
        <v>3090000</v>
      </c>
    </row>
    <row r="2780" spans="1:4" x14ac:dyDescent="0.2">
      <c r="A2780" s="6" t="s">
        <v>19771</v>
      </c>
      <c r="B2780" s="1" t="s">
        <v>16911</v>
      </c>
      <c r="C2780" s="1" t="s">
        <v>17524</v>
      </c>
      <c r="D2780" s="14">
        <v>1622617</v>
      </c>
    </row>
    <row r="2781" spans="1:4" x14ac:dyDescent="0.2">
      <c r="A2781" s="6" t="s">
        <v>19771</v>
      </c>
      <c r="B2781" s="1" t="s">
        <v>16911</v>
      </c>
      <c r="C2781" s="1" t="s">
        <v>17627</v>
      </c>
      <c r="D2781" s="14">
        <v>1352181</v>
      </c>
    </row>
    <row r="2782" spans="1:4" x14ac:dyDescent="0.2">
      <c r="A2782" s="6" t="s">
        <v>19771</v>
      </c>
      <c r="B2782" s="1" t="s">
        <v>16911</v>
      </c>
      <c r="C2782" s="1" t="s">
        <v>17542</v>
      </c>
      <c r="D2782" s="14">
        <v>1229225</v>
      </c>
    </row>
    <row r="2783" spans="1:4" x14ac:dyDescent="0.2">
      <c r="A2783" s="6" t="s">
        <v>19771</v>
      </c>
      <c r="B2783" s="1" t="s">
        <v>16911</v>
      </c>
      <c r="C2783" s="1" t="s">
        <v>17569</v>
      </c>
      <c r="D2783" s="14">
        <v>1193280</v>
      </c>
    </row>
    <row r="2784" spans="1:4" x14ac:dyDescent="0.2">
      <c r="A2784" s="6" t="s">
        <v>19771</v>
      </c>
      <c r="B2784" s="1" t="s">
        <v>16911</v>
      </c>
      <c r="C2784" s="1" t="s">
        <v>17536</v>
      </c>
      <c r="D2784" s="14">
        <v>1146337</v>
      </c>
    </row>
    <row r="2785" spans="1:4" x14ac:dyDescent="0.2">
      <c r="A2785" s="6" t="s">
        <v>19771</v>
      </c>
      <c r="B2785" s="1" t="s">
        <v>16911</v>
      </c>
      <c r="C2785" s="1" t="s">
        <v>17445</v>
      </c>
      <c r="D2785" s="14">
        <v>1000000</v>
      </c>
    </row>
    <row r="2786" spans="1:4" x14ac:dyDescent="0.2">
      <c r="A2786" s="6" t="s">
        <v>19771</v>
      </c>
      <c r="B2786" s="1" t="s">
        <v>16911</v>
      </c>
      <c r="C2786" s="1" t="s">
        <v>17295</v>
      </c>
      <c r="D2786" s="14">
        <v>992680</v>
      </c>
    </row>
    <row r="2787" spans="1:4" x14ac:dyDescent="0.2">
      <c r="A2787" s="6" t="s">
        <v>19771</v>
      </c>
      <c r="B2787" s="1" t="s">
        <v>16911</v>
      </c>
      <c r="C2787" s="1" t="s">
        <v>17549</v>
      </c>
      <c r="D2787" s="14">
        <v>473604</v>
      </c>
    </row>
    <row r="2788" spans="1:4" x14ac:dyDescent="0.2">
      <c r="A2788" s="6" t="s">
        <v>19771</v>
      </c>
      <c r="B2788" s="1" t="s">
        <v>16911</v>
      </c>
      <c r="C2788" s="1" t="s">
        <v>17581</v>
      </c>
      <c r="D2788" s="14">
        <v>473604</v>
      </c>
    </row>
    <row r="2789" spans="1:4" x14ac:dyDescent="0.2">
      <c r="A2789" s="6" t="s">
        <v>19771</v>
      </c>
      <c r="B2789" s="1" t="s">
        <v>16911</v>
      </c>
      <c r="C2789" s="1" t="s">
        <v>17518</v>
      </c>
      <c r="D2789" s="14">
        <v>377474</v>
      </c>
    </row>
    <row r="2790" spans="1:4" x14ac:dyDescent="0.2">
      <c r="A2790" s="6" t="s">
        <v>19771</v>
      </c>
      <c r="B2790" s="1" t="s">
        <v>16911</v>
      </c>
      <c r="C2790" s="1" t="s">
        <v>17607</v>
      </c>
      <c r="D2790" s="14">
        <v>50258</v>
      </c>
    </row>
    <row r="2791" spans="1:4" x14ac:dyDescent="0.2">
      <c r="A2791" s="6" t="s">
        <v>19771</v>
      </c>
      <c r="B2791" s="1" t="s">
        <v>16912</v>
      </c>
      <c r="C2791" s="1" t="s">
        <v>17504</v>
      </c>
      <c r="D2791" s="14">
        <v>12400000</v>
      </c>
    </row>
    <row r="2792" spans="1:4" x14ac:dyDescent="0.2">
      <c r="A2792" s="6" t="s">
        <v>19771</v>
      </c>
      <c r="B2792" s="1" t="s">
        <v>16912</v>
      </c>
      <c r="C2792" s="1" t="s">
        <v>17450</v>
      </c>
      <c r="D2792" s="14">
        <v>8000000</v>
      </c>
    </row>
    <row r="2793" spans="1:4" x14ac:dyDescent="0.2">
      <c r="A2793" s="6" t="s">
        <v>19771</v>
      </c>
      <c r="B2793" s="1" t="s">
        <v>16912</v>
      </c>
      <c r="C2793" s="1" t="s">
        <v>17628</v>
      </c>
      <c r="D2793" s="14">
        <v>7372200</v>
      </c>
    </row>
    <row r="2794" spans="1:4" x14ac:dyDescent="0.2">
      <c r="A2794" s="6" t="s">
        <v>19771</v>
      </c>
      <c r="B2794" s="1" t="s">
        <v>16912</v>
      </c>
      <c r="C2794" s="1" t="s">
        <v>17430</v>
      </c>
      <c r="D2794" s="14">
        <v>5000000</v>
      </c>
    </row>
    <row r="2795" spans="1:4" x14ac:dyDescent="0.2">
      <c r="A2795" s="6" t="s">
        <v>19771</v>
      </c>
      <c r="B2795" s="1" t="s">
        <v>16912</v>
      </c>
      <c r="C2795" s="1" t="s">
        <v>16990</v>
      </c>
      <c r="D2795" s="14">
        <v>4602720</v>
      </c>
    </row>
    <row r="2796" spans="1:4" x14ac:dyDescent="0.2">
      <c r="A2796" s="6" t="s">
        <v>19771</v>
      </c>
      <c r="B2796" s="1" t="s">
        <v>16912</v>
      </c>
      <c r="C2796" s="1" t="s">
        <v>17196</v>
      </c>
      <c r="D2796" s="14">
        <v>3135000</v>
      </c>
    </row>
    <row r="2797" spans="1:4" x14ac:dyDescent="0.2">
      <c r="A2797" s="6" t="s">
        <v>19771</v>
      </c>
      <c r="B2797" s="1" t="s">
        <v>16912</v>
      </c>
      <c r="C2797" s="1" t="s">
        <v>17346</v>
      </c>
      <c r="D2797" s="14">
        <v>3101327</v>
      </c>
    </row>
    <row r="2798" spans="1:4" x14ac:dyDescent="0.2">
      <c r="A2798" s="6" t="s">
        <v>19771</v>
      </c>
      <c r="B2798" s="1" t="s">
        <v>16912</v>
      </c>
      <c r="C2798" s="1" t="s">
        <v>17396</v>
      </c>
      <c r="D2798" s="14">
        <v>3007920</v>
      </c>
    </row>
    <row r="2799" spans="1:4" x14ac:dyDescent="0.2">
      <c r="A2799" s="6" t="s">
        <v>19771</v>
      </c>
      <c r="B2799" s="1" t="s">
        <v>16912</v>
      </c>
      <c r="C2799" s="1" t="s">
        <v>17528</v>
      </c>
      <c r="D2799" s="14">
        <v>2612500</v>
      </c>
    </row>
    <row r="2800" spans="1:4" x14ac:dyDescent="0.2">
      <c r="A2800" s="6" t="s">
        <v>19771</v>
      </c>
      <c r="B2800" s="1" t="s">
        <v>16912</v>
      </c>
      <c r="C2800" s="1" t="s">
        <v>16988</v>
      </c>
      <c r="D2800" s="14">
        <v>2532960</v>
      </c>
    </row>
    <row r="2801" spans="1:4" x14ac:dyDescent="0.2">
      <c r="A2801" s="6" t="s">
        <v>19771</v>
      </c>
      <c r="B2801" s="1" t="s">
        <v>16912</v>
      </c>
      <c r="C2801" s="1" t="s">
        <v>17597</v>
      </c>
      <c r="D2801" s="14">
        <v>2253306</v>
      </c>
    </row>
    <row r="2802" spans="1:4" x14ac:dyDescent="0.2">
      <c r="A2802" s="6" t="s">
        <v>19771</v>
      </c>
      <c r="B2802" s="1" t="s">
        <v>16912</v>
      </c>
      <c r="C2802" s="1" t="s">
        <v>17455</v>
      </c>
      <c r="D2802" s="14">
        <v>2050000</v>
      </c>
    </row>
    <row r="2803" spans="1:4" x14ac:dyDescent="0.2">
      <c r="A2803" s="6" t="s">
        <v>19771</v>
      </c>
      <c r="B2803" s="1" t="s">
        <v>16912</v>
      </c>
      <c r="C2803" s="1" t="s">
        <v>17471</v>
      </c>
      <c r="D2803" s="14">
        <v>804131</v>
      </c>
    </row>
    <row r="2804" spans="1:4" x14ac:dyDescent="0.2">
      <c r="A2804" s="6" t="s">
        <v>19771</v>
      </c>
      <c r="B2804" s="1" t="s">
        <v>16912</v>
      </c>
      <c r="C2804" s="1" t="s">
        <v>17453</v>
      </c>
      <c r="D2804" s="14">
        <v>575000</v>
      </c>
    </row>
    <row r="2805" spans="1:4" x14ac:dyDescent="0.2">
      <c r="A2805" s="6" t="s">
        <v>19771</v>
      </c>
      <c r="B2805" s="1" t="s">
        <v>16912</v>
      </c>
      <c r="C2805" s="1" t="s">
        <v>17630</v>
      </c>
      <c r="D2805" s="14">
        <v>44835</v>
      </c>
    </row>
    <row r="2806" spans="1:4" x14ac:dyDescent="0.2">
      <c r="A2806" s="6" t="s">
        <v>19771</v>
      </c>
      <c r="B2806" s="1" t="s">
        <v>10595</v>
      </c>
      <c r="C2806" s="1" t="s">
        <v>17001</v>
      </c>
      <c r="D2806" s="14">
        <v>16402500</v>
      </c>
    </row>
    <row r="2807" spans="1:4" x14ac:dyDescent="0.2">
      <c r="A2807" s="6" t="s">
        <v>19771</v>
      </c>
      <c r="B2807" s="1" t="s">
        <v>10595</v>
      </c>
      <c r="C2807" s="1" t="s">
        <v>17454</v>
      </c>
      <c r="D2807" s="14">
        <v>15000000</v>
      </c>
    </row>
    <row r="2808" spans="1:4" x14ac:dyDescent="0.2">
      <c r="A2808" s="6" t="s">
        <v>19771</v>
      </c>
      <c r="B2808" s="1" t="s">
        <v>10595</v>
      </c>
      <c r="C2808" s="1" t="s">
        <v>17195</v>
      </c>
      <c r="D2808" s="14">
        <v>13305000</v>
      </c>
    </row>
    <row r="2809" spans="1:4" x14ac:dyDescent="0.2">
      <c r="A2809" s="6" t="s">
        <v>19771</v>
      </c>
      <c r="B2809" s="1" t="s">
        <v>10595</v>
      </c>
      <c r="C2809" s="1" t="s">
        <v>17003</v>
      </c>
      <c r="D2809" s="14">
        <v>11300000</v>
      </c>
    </row>
    <row r="2810" spans="1:4" x14ac:dyDescent="0.2">
      <c r="A2810" s="6" t="s">
        <v>19771</v>
      </c>
      <c r="B2810" s="1" t="s">
        <v>10595</v>
      </c>
      <c r="C2810" s="1" t="s">
        <v>17631</v>
      </c>
      <c r="D2810" s="14">
        <v>5000000</v>
      </c>
    </row>
    <row r="2811" spans="1:4" x14ac:dyDescent="0.2">
      <c r="A2811" s="6" t="s">
        <v>19771</v>
      </c>
      <c r="B2811" s="1" t="s">
        <v>10595</v>
      </c>
      <c r="C2811" s="1" t="s">
        <v>16941</v>
      </c>
      <c r="D2811" s="14">
        <v>3941000</v>
      </c>
    </row>
    <row r="2812" spans="1:4" x14ac:dyDescent="0.2">
      <c r="A2812" s="6" t="s">
        <v>19771</v>
      </c>
      <c r="B2812" s="1" t="s">
        <v>10595</v>
      </c>
      <c r="C2812" s="1" t="s">
        <v>17004</v>
      </c>
      <c r="D2812" s="14">
        <v>2155811</v>
      </c>
    </row>
    <row r="2813" spans="1:4" x14ac:dyDescent="0.2">
      <c r="A2813" s="6" t="s">
        <v>19771</v>
      </c>
      <c r="B2813" s="1" t="s">
        <v>10595</v>
      </c>
      <c r="C2813" s="1" t="s">
        <v>17363</v>
      </c>
      <c r="D2813" s="14">
        <v>1957000</v>
      </c>
    </row>
    <row r="2814" spans="1:4" x14ac:dyDescent="0.2">
      <c r="A2814" s="6" t="s">
        <v>19771</v>
      </c>
      <c r="B2814" s="1" t="s">
        <v>10595</v>
      </c>
      <c r="C2814" s="1" t="s">
        <v>17290</v>
      </c>
      <c r="D2814" s="14">
        <v>1352181</v>
      </c>
    </row>
    <row r="2815" spans="1:4" x14ac:dyDescent="0.2">
      <c r="A2815" s="6" t="s">
        <v>19771</v>
      </c>
      <c r="B2815" s="1" t="s">
        <v>10595</v>
      </c>
      <c r="C2815" s="1" t="s">
        <v>17632</v>
      </c>
      <c r="D2815" s="14">
        <v>1352181</v>
      </c>
    </row>
    <row r="2816" spans="1:4" x14ac:dyDescent="0.2">
      <c r="A2816" s="6" t="s">
        <v>19771</v>
      </c>
      <c r="B2816" s="1" t="s">
        <v>10595</v>
      </c>
      <c r="C2816" s="1" t="s">
        <v>17259</v>
      </c>
      <c r="D2816" s="14">
        <v>1146337</v>
      </c>
    </row>
    <row r="2817" spans="1:4" x14ac:dyDescent="0.2">
      <c r="A2817" s="6" t="s">
        <v>19771</v>
      </c>
      <c r="B2817" s="1" t="s">
        <v>10595</v>
      </c>
      <c r="C2817" s="1" t="s">
        <v>17002</v>
      </c>
      <c r="D2817" s="14">
        <v>1097520</v>
      </c>
    </row>
    <row r="2818" spans="1:4" x14ac:dyDescent="0.2">
      <c r="A2818" s="6" t="s">
        <v>19771</v>
      </c>
      <c r="B2818" s="1" t="s">
        <v>10595</v>
      </c>
      <c r="C2818" s="1" t="s">
        <v>17512</v>
      </c>
      <c r="D2818" s="14">
        <v>1028400</v>
      </c>
    </row>
    <row r="2819" spans="1:4" x14ac:dyDescent="0.2">
      <c r="A2819" s="6" t="s">
        <v>19771</v>
      </c>
      <c r="B2819" s="1" t="s">
        <v>10595</v>
      </c>
      <c r="C2819" s="1" t="s">
        <v>17633</v>
      </c>
      <c r="D2819" s="14">
        <v>589769</v>
      </c>
    </row>
    <row r="2820" spans="1:4" x14ac:dyDescent="0.2">
      <c r="A2820" s="6" t="s">
        <v>19771</v>
      </c>
      <c r="B2820" s="1" t="s">
        <v>10611</v>
      </c>
      <c r="C2820" s="1" t="s">
        <v>17634</v>
      </c>
      <c r="D2820" s="14">
        <v>14850000</v>
      </c>
    </row>
    <row r="2821" spans="1:4" x14ac:dyDescent="0.2">
      <c r="A2821" s="6" t="s">
        <v>19771</v>
      </c>
      <c r="B2821" s="1" t="s">
        <v>10611</v>
      </c>
      <c r="C2821" s="1" t="s">
        <v>17103</v>
      </c>
      <c r="D2821" s="14">
        <v>8368182</v>
      </c>
    </row>
    <row r="2822" spans="1:4" x14ac:dyDescent="0.2">
      <c r="A2822" s="6" t="s">
        <v>19771</v>
      </c>
      <c r="B2822" s="1" t="s">
        <v>10611</v>
      </c>
      <c r="C2822" s="1" t="s">
        <v>17635</v>
      </c>
      <c r="D2822" s="14">
        <v>6091363</v>
      </c>
    </row>
    <row r="2823" spans="1:4" x14ac:dyDescent="0.2">
      <c r="A2823" s="6" t="s">
        <v>19771</v>
      </c>
      <c r="B2823" s="1" t="s">
        <v>10611</v>
      </c>
      <c r="C2823" s="1" t="s">
        <v>17018</v>
      </c>
      <c r="D2823" s="14">
        <v>5530080</v>
      </c>
    </row>
    <row r="2824" spans="1:4" x14ac:dyDescent="0.2">
      <c r="A2824" s="6" t="s">
        <v>19771</v>
      </c>
      <c r="B2824" s="1" t="s">
        <v>10611</v>
      </c>
      <c r="C2824" s="1" t="s">
        <v>17636</v>
      </c>
      <c r="D2824" s="14">
        <v>4792332</v>
      </c>
    </row>
    <row r="2825" spans="1:4" x14ac:dyDescent="0.2">
      <c r="A2825" s="6" t="s">
        <v>19771</v>
      </c>
      <c r="B2825" s="1" t="s">
        <v>10611</v>
      </c>
      <c r="C2825" s="1" t="s">
        <v>17096</v>
      </c>
      <c r="D2825" s="14">
        <v>4200000</v>
      </c>
    </row>
    <row r="2826" spans="1:4" x14ac:dyDescent="0.2">
      <c r="A2826" s="6" t="s">
        <v>19771</v>
      </c>
      <c r="B2826" s="1" t="s">
        <v>10611</v>
      </c>
      <c r="C2826" s="1" t="s">
        <v>17019</v>
      </c>
      <c r="D2826" s="14">
        <v>4006080</v>
      </c>
    </row>
    <row r="2827" spans="1:4" x14ac:dyDescent="0.2">
      <c r="A2827" s="6" t="s">
        <v>19771</v>
      </c>
      <c r="B2827" s="1" t="s">
        <v>10611</v>
      </c>
      <c r="C2827" s="1" t="s">
        <v>17280</v>
      </c>
      <c r="D2827" s="14">
        <v>3726600</v>
      </c>
    </row>
    <row r="2828" spans="1:4" x14ac:dyDescent="0.2">
      <c r="A2828" s="6" t="s">
        <v>19771</v>
      </c>
      <c r="B2828" s="1" t="s">
        <v>10611</v>
      </c>
      <c r="C2828" s="1" t="s">
        <v>17250</v>
      </c>
      <c r="D2828" s="14">
        <v>3500000</v>
      </c>
    </row>
    <row r="2829" spans="1:4" x14ac:dyDescent="0.2">
      <c r="A2829" s="6" t="s">
        <v>19771</v>
      </c>
      <c r="B2829" s="1" t="s">
        <v>10611</v>
      </c>
      <c r="C2829" s="1" t="s">
        <v>17367</v>
      </c>
      <c r="D2829" s="14">
        <v>2277306</v>
      </c>
    </row>
    <row r="2830" spans="1:4" x14ac:dyDescent="0.2">
      <c r="A2830" s="6" t="s">
        <v>19771</v>
      </c>
      <c r="B2830" s="1" t="s">
        <v>10611</v>
      </c>
      <c r="C2830" s="1" t="s">
        <v>17126</v>
      </c>
      <c r="D2830" s="14">
        <v>2225000</v>
      </c>
    </row>
    <row r="2831" spans="1:4" x14ac:dyDescent="0.2">
      <c r="A2831" s="6" t="s">
        <v>19771</v>
      </c>
      <c r="B2831" s="1" t="s">
        <v>10611</v>
      </c>
      <c r="C2831" s="1" t="s">
        <v>16975</v>
      </c>
      <c r="D2831" s="14">
        <v>2083042</v>
      </c>
    </row>
    <row r="2832" spans="1:4" x14ac:dyDescent="0.2">
      <c r="A2832" s="6" t="s">
        <v>19771</v>
      </c>
      <c r="B2832" s="1" t="s">
        <v>10611</v>
      </c>
      <c r="C2832" s="1" t="s">
        <v>16957</v>
      </c>
      <c r="D2832" s="14">
        <v>1563120</v>
      </c>
    </row>
    <row r="2833" spans="1:4" x14ac:dyDescent="0.2">
      <c r="A2833" s="6" t="s">
        <v>19771</v>
      </c>
      <c r="B2833" s="1" t="s">
        <v>10611</v>
      </c>
      <c r="C2833" s="1" t="s">
        <v>17637</v>
      </c>
      <c r="D2833" s="14">
        <v>1054389</v>
      </c>
    </row>
    <row r="2834" spans="1:4" x14ac:dyDescent="0.2">
      <c r="A2834" s="6" t="s">
        <v>19771</v>
      </c>
      <c r="B2834" s="1" t="s">
        <v>10611</v>
      </c>
      <c r="C2834" s="1" t="s">
        <v>17638</v>
      </c>
      <c r="D2834" s="14">
        <v>885120</v>
      </c>
    </row>
    <row r="2835" spans="1:4" x14ac:dyDescent="0.2">
      <c r="A2835" s="6" t="s">
        <v>19771</v>
      </c>
      <c r="B2835" s="1" t="s">
        <v>10611</v>
      </c>
      <c r="C2835" s="1" t="s">
        <v>17094</v>
      </c>
      <c r="D2835" s="14">
        <v>768720</v>
      </c>
    </row>
    <row r="2836" spans="1:4" x14ac:dyDescent="0.2">
      <c r="A2836" s="6" t="s">
        <v>19771</v>
      </c>
      <c r="B2836" s="1" t="s">
        <v>10611</v>
      </c>
      <c r="C2836" s="1" t="s">
        <v>17621</v>
      </c>
      <c r="D2836" s="14">
        <v>762195</v>
      </c>
    </row>
    <row r="2837" spans="1:4" x14ac:dyDescent="0.2">
      <c r="A2837" s="6" t="s">
        <v>19771</v>
      </c>
      <c r="B2837" s="1" t="s">
        <v>10611</v>
      </c>
      <c r="C2837" s="1" t="s">
        <v>17639</v>
      </c>
      <c r="D2837" s="14">
        <v>762195</v>
      </c>
    </row>
    <row r="2838" spans="1:4" x14ac:dyDescent="0.2">
      <c r="A2838" s="6" t="s">
        <v>19771</v>
      </c>
      <c r="B2838" s="1" t="s">
        <v>10611</v>
      </c>
      <c r="C2838" s="1" t="s">
        <v>17640</v>
      </c>
      <c r="D2838" s="14">
        <v>390027</v>
      </c>
    </row>
    <row r="2839" spans="1:4" x14ac:dyDescent="0.2">
      <c r="A2839" s="6" t="s">
        <v>19771</v>
      </c>
      <c r="B2839" s="1" t="s">
        <v>10611</v>
      </c>
      <c r="C2839" s="1" t="s">
        <v>17641</v>
      </c>
      <c r="D2839" s="14">
        <v>341756</v>
      </c>
    </row>
    <row r="2840" spans="1:4" x14ac:dyDescent="0.2">
      <c r="A2840" s="6" t="s">
        <v>19771</v>
      </c>
      <c r="B2840" s="1" t="s">
        <v>10611</v>
      </c>
      <c r="C2840" s="1" t="s">
        <v>16980</v>
      </c>
      <c r="D2840" s="14">
        <v>251076</v>
      </c>
    </row>
    <row r="2841" spans="1:4" x14ac:dyDescent="0.2">
      <c r="A2841" s="6" t="s">
        <v>19771</v>
      </c>
      <c r="B2841" s="1" t="s">
        <v>10626</v>
      </c>
      <c r="C2841" s="1" t="s">
        <v>17033</v>
      </c>
      <c r="D2841" s="14">
        <v>20907128</v>
      </c>
    </row>
    <row r="2842" spans="1:4" x14ac:dyDescent="0.2">
      <c r="A2842" s="6" t="s">
        <v>19771</v>
      </c>
      <c r="B2842" s="1" t="s">
        <v>10626</v>
      </c>
      <c r="C2842" s="1" t="s">
        <v>17456</v>
      </c>
      <c r="D2842" s="14">
        <v>8646364</v>
      </c>
    </row>
    <row r="2843" spans="1:4" x14ac:dyDescent="0.2">
      <c r="A2843" s="6" t="s">
        <v>19771</v>
      </c>
      <c r="B2843" s="1" t="s">
        <v>10626</v>
      </c>
      <c r="C2843" s="1" t="s">
        <v>17347</v>
      </c>
      <c r="D2843" s="14">
        <v>8000000</v>
      </c>
    </row>
    <row r="2844" spans="1:4" x14ac:dyDescent="0.2">
      <c r="A2844" s="6" t="s">
        <v>19771</v>
      </c>
      <c r="B2844" s="1" t="s">
        <v>10626</v>
      </c>
      <c r="C2844" s="1" t="s">
        <v>17455</v>
      </c>
      <c r="D2844" s="14">
        <v>6299000</v>
      </c>
    </row>
    <row r="2845" spans="1:4" x14ac:dyDescent="0.2">
      <c r="A2845" s="6" t="s">
        <v>19771</v>
      </c>
      <c r="B2845" s="1" t="s">
        <v>10626</v>
      </c>
      <c r="C2845" s="1" t="s">
        <v>17208</v>
      </c>
      <c r="D2845" s="14">
        <v>4020000</v>
      </c>
    </row>
    <row r="2846" spans="1:4" x14ac:dyDescent="0.2">
      <c r="A2846" s="6" t="s">
        <v>19771</v>
      </c>
      <c r="B2846" s="1" t="s">
        <v>10626</v>
      </c>
      <c r="C2846" s="1" t="s">
        <v>17283</v>
      </c>
      <c r="D2846" s="14">
        <v>4000000</v>
      </c>
    </row>
    <row r="2847" spans="1:4" x14ac:dyDescent="0.2">
      <c r="A2847" s="6" t="s">
        <v>19771</v>
      </c>
      <c r="B2847" s="1" t="s">
        <v>10626</v>
      </c>
      <c r="C2847" s="1" t="s">
        <v>17178</v>
      </c>
      <c r="D2847" s="14">
        <v>3090000</v>
      </c>
    </row>
    <row r="2848" spans="1:4" x14ac:dyDescent="0.2">
      <c r="A2848" s="6" t="s">
        <v>19771</v>
      </c>
      <c r="B2848" s="1" t="s">
        <v>10626</v>
      </c>
      <c r="C2848" s="1" t="s">
        <v>17364</v>
      </c>
      <c r="D2848" s="14">
        <v>2319344</v>
      </c>
    </row>
    <row r="2849" spans="1:4" x14ac:dyDescent="0.2">
      <c r="A2849" s="6" t="s">
        <v>19771</v>
      </c>
      <c r="B2849" s="1" t="s">
        <v>10626</v>
      </c>
      <c r="C2849" s="1" t="s">
        <v>17642</v>
      </c>
      <c r="D2849" s="14">
        <v>2227333</v>
      </c>
    </row>
    <row r="2850" spans="1:4" x14ac:dyDescent="0.2">
      <c r="A2850" s="6" t="s">
        <v>19771</v>
      </c>
      <c r="B2850" s="1" t="s">
        <v>10626</v>
      </c>
      <c r="C2850" s="1" t="s">
        <v>17322</v>
      </c>
      <c r="D2850" s="14">
        <v>2100500</v>
      </c>
    </row>
    <row r="2851" spans="1:4" x14ac:dyDescent="0.2">
      <c r="A2851" s="6" t="s">
        <v>19771</v>
      </c>
      <c r="B2851" s="1" t="s">
        <v>10626</v>
      </c>
      <c r="C2851" s="1" t="s">
        <v>17643</v>
      </c>
      <c r="D2851" s="14">
        <v>1276560</v>
      </c>
    </row>
    <row r="2852" spans="1:4" x14ac:dyDescent="0.2">
      <c r="A2852" s="6" t="s">
        <v>19771</v>
      </c>
      <c r="B2852" s="1" t="s">
        <v>10626</v>
      </c>
      <c r="C2852" s="1" t="s">
        <v>17221</v>
      </c>
      <c r="D2852" s="14">
        <v>1156320</v>
      </c>
    </row>
    <row r="2853" spans="1:4" x14ac:dyDescent="0.2">
      <c r="A2853" s="6" t="s">
        <v>19771</v>
      </c>
      <c r="B2853" s="1" t="s">
        <v>10626</v>
      </c>
      <c r="C2853" s="1" t="s">
        <v>17174</v>
      </c>
      <c r="D2853" s="14">
        <v>992680</v>
      </c>
    </row>
    <row r="2854" spans="1:4" x14ac:dyDescent="0.2">
      <c r="A2854" s="6" t="s">
        <v>19771</v>
      </c>
      <c r="B2854" s="1" t="s">
        <v>10626</v>
      </c>
      <c r="C2854" s="1" t="s">
        <v>17644</v>
      </c>
      <c r="D2854" s="14">
        <v>992680</v>
      </c>
    </row>
    <row r="2855" spans="1:4" x14ac:dyDescent="0.2">
      <c r="A2855" s="6" t="s">
        <v>19771</v>
      </c>
      <c r="B2855" s="1" t="s">
        <v>10626</v>
      </c>
      <c r="C2855" s="1" t="s">
        <v>17550</v>
      </c>
      <c r="D2855" s="14">
        <v>795401</v>
      </c>
    </row>
    <row r="2856" spans="1:4" x14ac:dyDescent="0.2">
      <c r="A2856" s="6" t="s">
        <v>19771</v>
      </c>
      <c r="B2856" s="1" t="s">
        <v>10626</v>
      </c>
      <c r="C2856" s="1" t="s">
        <v>16953</v>
      </c>
      <c r="D2856" s="14">
        <v>600491</v>
      </c>
    </row>
    <row r="2857" spans="1:4" x14ac:dyDescent="0.2">
      <c r="A2857" s="6" t="s">
        <v>19771</v>
      </c>
      <c r="B2857" s="1" t="s">
        <v>10626</v>
      </c>
      <c r="C2857" s="1" t="s">
        <v>17459</v>
      </c>
      <c r="D2857" s="14">
        <v>473604</v>
      </c>
    </row>
    <row r="2858" spans="1:4" x14ac:dyDescent="0.2">
      <c r="A2858" s="6" t="s">
        <v>19771</v>
      </c>
      <c r="B2858" s="1" t="s">
        <v>10626</v>
      </c>
      <c r="C2858" s="1" t="s">
        <v>17645</v>
      </c>
      <c r="D2858" s="14">
        <v>214758</v>
      </c>
    </row>
    <row r="2859" spans="1:4" x14ac:dyDescent="0.2">
      <c r="A2859" s="6" t="s">
        <v>19771</v>
      </c>
      <c r="B2859" s="1" t="s">
        <v>10626</v>
      </c>
      <c r="C2859" s="1" t="s">
        <v>17586</v>
      </c>
      <c r="D2859" s="14">
        <v>182942</v>
      </c>
    </row>
    <row r="2860" spans="1:4" x14ac:dyDescent="0.2">
      <c r="A2860" s="6" t="s">
        <v>19771</v>
      </c>
      <c r="B2860" s="1" t="s">
        <v>10626</v>
      </c>
      <c r="C2860" s="1" t="s">
        <v>17442</v>
      </c>
      <c r="D2860" s="14">
        <v>72892</v>
      </c>
    </row>
    <row r="2861" spans="1:4" x14ac:dyDescent="0.2">
      <c r="A2861" s="6" t="s">
        <v>19771</v>
      </c>
      <c r="B2861" s="1" t="s">
        <v>10626</v>
      </c>
      <c r="C2861" s="1" t="s">
        <v>17646</v>
      </c>
      <c r="D2861" s="14">
        <v>23852</v>
      </c>
    </row>
    <row r="2862" spans="1:4" x14ac:dyDescent="0.2">
      <c r="A2862" s="6" t="s">
        <v>19771</v>
      </c>
      <c r="B2862" s="1" t="s">
        <v>10642</v>
      </c>
      <c r="C2862" s="1" t="s">
        <v>17091</v>
      </c>
      <c r="D2862" s="14">
        <v>14968250</v>
      </c>
    </row>
    <row r="2863" spans="1:4" x14ac:dyDescent="0.2">
      <c r="A2863" s="6" t="s">
        <v>19771</v>
      </c>
      <c r="B2863" s="1" t="s">
        <v>10642</v>
      </c>
      <c r="C2863" s="1" t="s">
        <v>17041</v>
      </c>
      <c r="D2863" s="14">
        <v>10000000</v>
      </c>
    </row>
    <row r="2864" spans="1:4" x14ac:dyDescent="0.2">
      <c r="A2864" s="6" t="s">
        <v>19771</v>
      </c>
      <c r="B2864" s="1" t="s">
        <v>10642</v>
      </c>
      <c r="C2864" s="1" t="s">
        <v>17047</v>
      </c>
      <c r="D2864" s="14">
        <v>9439000</v>
      </c>
    </row>
    <row r="2865" spans="1:4" x14ac:dyDescent="0.2">
      <c r="A2865" s="6" t="s">
        <v>19771</v>
      </c>
      <c r="B2865" s="1" t="s">
        <v>10642</v>
      </c>
      <c r="C2865" s="1" t="s">
        <v>17049</v>
      </c>
      <c r="D2865" s="14">
        <v>5930414</v>
      </c>
    </row>
    <row r="2866" spans="1:4" x14ac:dyDescent="0.2">
      <c r="A2866" s="6" t="s">
        <v>19771</v>
      </c>
      <c r="B2866" s="1" t="s">
        <v>10642</v>
      </c>
      <c r="C2866" s="1" t="s">
        <v>17233</v>
      </c>
      <c r="D2866" s="14">
        <v>5000000</v>
      </c>
    </row>
    <row r="2867" spans="1:4" x14ac:dyDescent="0.2">
      <c r="A2867" s="6" t="s">
        <v>19771</v>
      </c>
      <c r="B2867" s="1" t="s">
        <v>10642</v>
      </c>
      <c r="C2867" s="1" t="s">
        <v>17176</v>
      </c>
      <c r="D2867" s="14">
        <v>4526000</v>
      </c>
    </row>
    <row r="2868" spans="1:4" x14ac:dyDescent="0.2">
      <c r="A2868" s="6" t="s">
        <v>19771</v>
      </c>
      <c r="B2868" s="1" t="s">
        <v>10642</v>
      </c>
      <c r="C2868" s="1" t="s">
        <v>17107</v>
      </c>
      <c r="D2868" s="14">
        <v>3243000</v>
      </c>
    </row>
    <row r="2869" spans="1:4" x14ac:dyDescent="0.2">
      <c r="A2869" s="6" t="s">
        <v>19771</v>
      </c>
      <c r="B2869" s="1" t="s">
        <v>10642</v>
      </c>
      <c r="C2869" s="1" t="s">
        <v>17023</v>
      </c>
      <c r="D2869" s="14">
        <v>3140429</v>
      </c>
    </row>
    <row r="2870" spans="1:4" x14ac:dyDescent="0.2">
      <c r="A2870" s="6" t="s">
        <v>19771</v>
      </c>
      <c r="B2870" s="1" t="s">
        <v>10642</v>
      </c>
      <c r="C2870" s="1" t="s">
        <v>17362</v>
      </c>
      <c r="D2870" s="14">
        <v>3000000</v>
      </c>
    </row>
    <row r="2871" spans="1:4" x14ac:dyDescent="0.2">
      <c r="A2871" s="6" t="s">
        <v>19771</v>
      </c>
      <c r="B2871" s="1" t="s">
        <v>10642</v>
      </c>
      <c r="C2871" s="1" t="s">
        <v>17106</v>
      </c>
      <c r="D2871" s="14">
        <v>2544529</v>
      </c>
    </row>
    <row r="2872" spans="1:4" x14ac:dyDescent="0.2">
      <c r="A2872" s="6" t="s">
        <v>19771</v>
      </c>
      <c r="B2872" s="1" t="s">
        <v>10642</v>
      </c>
      <c r="C2872" s="1" t="s">
        <v>17506</v>
      </c>
      <c r="D2872" s="14">
        <v>1674641</v>
      </c>
    </row>
    <row r="2873" spans="1:4" x14ac:dyDescent="0.2">
      <c r="A2873" s="6" t="s">
        <v>19771</v>
      </c>
      <c r="B2873" s="1" t="s">
        <v>10642</v>
      </c>
      <c r="C2873" s="1" t="s">
        <v>17301</v>
      </c>
      <c r="D2873" s="14">
        <v>1361400</v>
      </c>
    </row>
    <row r="2874" spans="1:4" x14ac:dyDescent="0.2">
      <c r="A2874" s="6" t="s">
        <v>19771</v>
      </c>
      <c r="B2874" s="1" t="s">
        <v>10642</v>
      </c>
      <c r="C2874" s="1" t="s">
        <v>17048</v>
      </c>
      <c r="D2874" s="14">
        <v>1348800</v>
      </c>
    </row>
    <row r="2875" spans="1:4" x14ac:dyDescent="0.2">
      <c r="A2875" s="6" t="s">
        <v>19771</v>
      </c>
      <c r="B2875" s="1" t="s">
        <v>10642</v>
      </c>
      <c r="C2875" s="1" t="s">
        <v>17256</v>
      </c>
      <c r="D2875" s="14">
        <v>1153800</v>
      </c>
    </row>
    <row r="2876" spans="1:4" x14ac:dyDescent="0.2">
      <c r="A2876" s="6" t="s">
        <v>19771</v>
      </c>
      <c r="B2876" s="1" t="s">
        <v>10642</v>
      </c>
      <c r="C2876" s="1" t="s">
        <v>17610</v>
      </c>
      <c r="D2876" s="14">
        <v>762195</v>
      </c>
    </row>
    <row r="2877" spans="1:4" x14ac:dyDescent="0.2">
      <c r="A2877" s="6" t="s">
        <v>19771</v>
      </c>
      <c r="B2877" s="1" t="s">
        <v>10642</v>
      </c>
      <c r="C2877" s="1" t="s">
        <v>17467</v>
      </c>
      <c r="D2877" s="14">
        <v>473604</v>
      </c>
    </row>
    <row r="2878" spans="1:4" x14ac:dyDescent="0.2">
      <c r="A2878" s="6" t="s">
        <v>19771</v>
      </c>
      <c r="B2878" s="1" t="s">
        <v>10657</v>
      </c>
      <c r="C2878" s="1" t="s">
        <v>17263</v>
      </c>
      <c r="D2878" s="14">
        <v>11046591</v>
      </c>
    </row>
    <row r="2879" spans="1:4" x14ac:dyDescent="0.2">
      <c r="A2879" s="6" t="s">
        <v>19771</v>
      </c>
      <c r="B2879" s="1" t="s">
        <v>10657</v>
      </c>
      <c r="C2879" s="1" t="s">
        <v>17647</v>
      </c>
      <c r="D2879" s="14">
        <v>10924138</v>
      </c>
    </row>
    <row r="2880" spans="1:4" x14ac:dyDescent="0.2">
      <c r="A2880" s="6" t="s">
        <v>19771</v>
      </c>
      <c r="B2880" s="1" t="s">
        <v>10657</v>
      </c>
      <c r="C2880" s="1" t="s">
        <v>17124</v>
      </c>
      <c r="D2880" s="14">
        <v>8500000</v>
      </c>
    </row>
    <row r="2881" spans="1:4" x14ac:dyDescent="0.2">
      <c r="A2881" s="6" t="s">
        <v>19771</v>
      </c>
      <c r="B2881" s="1" t="s">
        <v>10657</v>
      </c>
      <c r="C2881" s="1" t="s">
        <v>17040</v>
      </c>
      <c r="D2881" s="14">
        <v>8060000</v>
      </c>
    </row>
    <row r="2882" spans="1:4" x14ac:dyDescent="0.2">
      <c r="A2882" s="6" t="s">
        <v>19771</v>
      </c>
      <c r="B2882" s="1" t="s">
        <v>10657</v>
      </c>
      <c r="C2882" s="1" t="s">
        <v>17452</v>
      </c>
      <c r="D2882" s="14">
        <v>5000000</v>
      </c>
    </row>
    <row r="2883" spans="1:4" x14ac:dyDescent="0.2">
      <c r="A2883" s="6" t="s">
        <v>19771</v>
      </c>
      <c r="B2883" s="1" t="s">
        <v>10657</v>
      </c>
      <c r="C2883" s="1" t="s">
        <v>16954</v>
      </c>
      <c r="D2883" s="14">
        <v>4500000</v>
      </c>
    </row>
    <row r="2884" spans="1:4" x14ac:dyDescent="0.2">
      <c r="A2884" s="6" t="s">
        <v>19771</v>
      </c>
      <c r="B2884" s="1" t="s">
        <v>10657</v>
      </c>
      <c r="C2884" s="1" t="s">
        <v>17438</v>
      </c>
      <c r="D2884" s="14">
        <v>3250000</v>
      </c>
    </row>
    <row r="2885" spans="1:4" x14ac:dyDescent="0.2">
      <c r="A2885" s="6" t="s">
        <v>19771</v>
      </c>
      <c r="B2885" s="1" t="s">
        <v>10657</v>
      </c>
      <c r="C2885" s="1" t="s">
        <v>17206</v>
      </c>
      <c r="D2885" s="14">
        <v>3217680</v>
      </c>
    </row>
    <row r="2886" spans="1:4" x14ac:dyDescent="0.2">
      <c r="A2886" s="6" t="s">
        <v>19771</v>
      </c>
      <c r="B2886" s="1" t="s">
        <v>10657</v>
      </c>
      <c r="C2886" s="1" t="s">
        <v>17330</v>
      </c>
      <c r="D2886" s="14">
        <v>2755560</v>
      </c>
    </row>
    <row r="2887" spans="1:4" x14ac:dyDescent="0.2">
      <c r="A2887" s="6" t="s">
        <v>19771</v>
      </c>
      <c r="B2887" s="1" t="s">
        <v>10657</v>
      </c>
      <c r="C2887" s="1" t="s">
        <v>17074</v>
      </c>
      <c r="D2887" s="14">
        <v>2356320</v>
      </c>
    </row>
    <row r="2888" spans="1:4" x14ac:dyDescent="0.2">
      <c r="A2888" s="6" t="s">
        <v>19771</v>
      </c>
      <c r="B2888" s="1" t="s">
        <v>10657</v>
      </c>
      <c r="C2888" s="1" t="s">
        <v>17648</v>
      </c>
      <c r="D2888" s="14">
        <v>1500000</v>
      </c>
    </row>
    <row r="2889" spans="1:4" x14ac:dyDescent="0.2">
      <c r="A2889" s="6" t="s">
        <v>19771</v>
      </c>
      <c r="B2889" s="1" t="s">
        <v>10657</v>
      </c>
      <c r="C2889" s="1" t="s">
        <v>17281</v>
      </c>
      <c r="D2889" s="14">
        <v>1000000</v>
      </c>
    </row>
    <row r="2890" spans="1:4" x14ac:dyDescent="0.2">
      <c r="A2890" s="6" t="s">
        <v>19771</v>
      </c>
      <c r="B2890" s="1" t="s">
        <v>10657</v>
      </c>
      <c r="C2890" s="1" t="s">
        <v>17207</v>
      </c>
      <c r="D2890" s="14">
        <v>473604</v>
      </c>
    </row>
    <row r="2891" spans="1:4" x14ac:dyDescent="0.2">
      <c r="A2891" s="6" t="s">
        <v>19771</v>
      </c>
      <c r="B2891" s="1" t="s">
        <v>10657</v>
      </c>
      <c r="C2891" s="1" t="s">
        <v>17649</v>
      </c>
      <c r="D2891" s="14">
        <v>473604</v>
      </c>
    </row>
    <row r="2892" spans="1:4" x14ac:dyDescent="0.2">
      <c r="A2892" s="6" t="s">
        <v>19771</v>
      </c>
      <c r="B2892" s="1" t="s">
        <v>10673</v>
      </c>
      <c r="C2892" s="1" t="s">
        <v>17090</v>
      </c>
      <c r="D2892" s="14">
        <v>13000000</v>
      </c>
    </row>
    <row r="2893" spans="1:4" x14ac:dyDescent="0.2">
      <c r="A2893" s="6" t="s">
        <v>19771</v>
      </c>
      <c r="B2893" s="1" t="s">
        <v>10673</v>
      </c>
      <c r="C2893" s="1" t="s">
        <v>16949</v>
      </c>
      <c r="D2893" s="14">
        <v>12744000</v>
      </c>
    </row>
    <row r="2894" spans="1:4" x14ac:dyDescent="0.2">
      <c r="A2894" s="6" t="s">
        <v>19771</v>
      </c>
      <c r="B2894" s="1" t="s">
        <v>10673</v>
      </c>
      <c r="C2894" s="1" t="s">
        <v>17025</v>
      </c>
      <c r="D2894" s="14">
        <v>10164000</v>
      </c>
    </row>
    <row r="2895" spans="1:4" x14ac:dyDescent="0.2">
      <c r="A2895" s="6" t="s">
        <v>19771</v>
      </c>
      <c r="B2895" s="1" t="s">
        <v>10673</v>
      </c>
      <c r="C2895" s="1" t="s">
        <v>17611</v>
      </c>
      <c r="D2895" s="14">
        <v>9000000</v>
      </c>
    </row>
    <row r="2896" spans="1:4" x14ac:dyDescent="0.2">
      <c r="A2896" s="6" t="s">
        <v>19771</v>
      </c>
      <c r="B2896" s="1" t="s">
        <v>10673</v>
      </c>
      <c r="C2896" s="1" t="s">
        <v>16972</v>
      </c>
      <c r="D2896" s="14">
        <v>5400000</v>
      </c>
    </row>
    <row r="2897" spans="1:4" x14ac:dyDescent="0.2">
      <c r="A2897" s="6" t="s">
        <v>19771</v>
      </c>
      <c r="B2897" s="1" t="s">
        <v>10673</v>
      </c>
      <c r="C2897" s="1" t="s">
        <v>17099</v>
      </c>
      <c r="D2897" s="14">
        <v>4000000</v>
      </c>
    </row>
    <row r="2898" spans="1:4" x14ac:dyDescent="0.2">
      <c r="A2898" s="6" t="s">
        <v>19771</v>
      </c>
      <c r="B2898" s="1" t="s">
        <v>10673</v>
      </c>
      <c r="C2898" s="1" t="s">
        <v>17309</v>
      </c>
      <c r="D2898" s="14">
        <v>4000000</v>
      </c>
    </row>
    <row r="2899" spans="1:4" x14ac:dyDescent="0.2">
      <c r="A2899" s="6" t="s">
        <v>19771</v>
      </c>
      <c r="B2899" s="1" t="s">
        <v>10673</v>
      </c>
      <c r="C2899" s="1" t="s">
        <v>17092</v>
      </c>
      <c r="D2899" s="14">
        <v>3958742</v>
      </c>
    </row>
    <row r="2900" spans="1:4" x14ac:dyDescent="0.2">
      <c r="A2900" s="6" t="s">
        <v>19771</v>
      </c>
      <c r="B2900" s="1" t="s">
        <v>10673</v>
      </c>
      <c r="C2900" s="1" t="s">
        <v>17095</v>
      </c>
      <c r="D2900" s="14">
        <v>2798040</v>
      </c>
    </row>
    <row r="2901" spans="1:4" x14ac:dyDescent="0.2">
      <c r="A2901" s="6" t="s">
        <v>19771</v>
      </c>
      <c r="B2901" s="1" t="s">
        <v>10673</v>
      </c>
      <c r="C2901" s="1" t="s">
        <v>17088</v>
      </c>
      <c r="D2901" s="14">
        <v>2286000</v>
      </c>
    </row>
    <row r="2902" spans="1:4" x14ac:dyDescent="0.2">
      <c r="A2902" s="6" t="s">
        <v>19771</v>
      </c>
      <c r="B2902" s="1" t="s">
        <v>10673</v>
      </c>
      <c r="C2902" s="1" t="s">
        <v>17098</v>
      </c>
      <c r="D2902" s="14">
        <v>1020960</v>
      </c>
    </row>
    <row r="2903" spans="1:4" x14ac:dyDescent="0.2">
      <c r="A2903" s="6" t="s">
        <v>19771</v>
      </c>
      <c r="B2903" s="1" t="s">
        <v>10673</v>
      </c>
      <c r="C2903" s="1" t="s">
        <v>17089</v>
      </c>
      <c r="D2903" s="14">
        <v>850000</v>
      </c>
    </row>
    <row r="2904" spans="1:4" x14ac:dyDescent="0.2">
      <c r="A2904" s="6" t="s">
        <v>19771</v>
      </c>
      <c r="B2904" s="1" t="s">
        <v>10673</v>
      </c>
      <c r="C2904" s="1" t="s">
        <v>16942</v>
      </c>
      <c r="D2904" s="14">
        <v>473604</v>
      </c>
    </row>
    <row r="2905" spans="1:4" x14ac:dyDescent="0.2">
      <c r="A2905" s="6" t="s">
        <v>19771</v>
      </c>
      <c r="B2905" s="1" t="s">
        <v>10690</v>
      </c>
      <c r="C2905" s="1" t="s">
        <v>16996</v>
      </c>
      <c r="D2905" s="14">
        <v>8374646</v>
      </c>
    </row>
    <row r="2906" spans="1:4" x14ac:dyDescent="0.2">
      <c r="A2906" s="6" t="s">
        <v>19771</v>
      </c>
      <c r="B2906" s="1" t="s">
        <v>10690</v>
      </c>
      <c r="C2906" s="1" t="s">
        <v>17242</v>
      </c>
      <c r="D2906" s="14">
        <v>8374646</v>
      </c>
    </row>
    <row r="2907" spans="1:4" x14ac:dyDescent="0.2">
      <c r="A2907" s="6" t="s">
        <v>19771</v>
      </c>
      <c r="B2907" s="1" t="s">
        <v>10690</v>
      </c>
      <c r="C2907" s="1" t="s">
        <v>17470</v>
      </c>
      <c r="D2907" s="14">
        <v>6100000</v>
      </c>
    </row>
    <row r="2908" spans="1:4" x14ac:dyDescent="0.2">
      <c r="A2908" s="6" t="s">
        <v>19771</v>
      </c>
      <c r="B2908" s="1" t="s">
        <v>10690</v>
      </c>
      <c r="C2908" s="1" t="s">
        <v>17105</v>
      </c>
      <c r="D2908" s="14">
        <v>5820417</v>
      </c>
    </row>
    <row r="2909" spans="1:4" x14ac:dyDescent="0.2">
      <c r="A2909" s="6" t="s">
        <v>19771</v>
      </c>
      <c r="B2909" s="1" t="s">
        <v>10690</v>
      </c>
      <c r="C2909" s="1" t="s">
        <v>17395</v>
      </c>
      <c r="D2909" s="14">
        <v>5259697</v>
      </c>
    </row>
    <row r="2910" spans="1:4" x14ac:dyDescent="0.2">
      <c r="A2910" s="6" t="s">
        <v>19771</v>
      </c>
      <c r="B2910" s="1" t="s">
        <v>10690</v>
      </c>
      <c r="C2910" s="1" t="s">
        <v>16981</v>
      </c>
      <c r="D2910" s="14">
        <v>3374640</v>
      </c>
    </row>
    <row r="2911" spans="1:4" x14ac:dyDescent="0.2">
      <c r="A2911" s="6" t="s">
        <v>19771</v>
      </c>
      <c r="B2911" s="1" t="s">
        <v>10690</v>
      </c>
      <c r="C2911" s="1" t="s">
        <v>17633</v>
      </c>
      <c r="D2911" s="14">
        <v>3090042</v>
      </c>
    </row>
    <row r="2912" spans="1:4" x14ac:dyDescent="0.2">
      <c r="A2912" s="6" t="s">
        <v>19771</v>
      </c>
      <c r="B2912" s="1" t="s">
        <v>10690</v>
      </c>
      <c r="C2912" s="1" t="s">
        <v>17472</v>
      </c>
      <c r="D2912" s="14">
        <v>3000000</v>
      </c>
    </row>
    <row r="2913" spans="1:4" x14ac:dyDescent="0.2">
      <c r="A2913" s="6" t="s">
        <v>19771</v>
      </c>
      <c r="B2913" s="1" t="s">
        <v>10690</v>
      </c>
      <c r="C2913" s="1" t="s">
        <v>17596</v>
      </c>
      <c r="D2913" s="14">
        <v>1645440</v>
      </c>
    </row>
    <row r="2914" spans="1:4" x14ac:dyDescent="0.2">
      <c r="A2914" s="6" t="s">
        <v>19771</v>
      </c>
      <c r="B2914" s="1" t="s">
        <v>10690</v>
      </c>
      <c r="C2914" s="1" t="s">
        <v>17650</v>
      </c>
      <c r="D2914" s="14">
        <v>1500000</v>
      </c>
    </row>
    <row r="2915" spans="1:4" x14ac:dyDescent="0.2">
      <c r="A2915" s="6" t="s">
        <v>19771</v>
      </c>
      <c r="B2915" s="1" t="s">
        <v>10690</v>
      </c>
      <c r="C2915" s="1" t="s">
        <v>17111</v>
      </c>
      <c r="D2915" s="14">
        <v>1485000</v>
      </c>
    </row>
    <row r="2916" spans="1:4" x14ac:dyDescent="0.2">
      <c r="A2916" s="6" t="s">
        <v>19771</v>
      </c>
      <c r="B2916" s="1" t="s">
        <v>10690</v>
      </c>
      <c r="C2916" s="1" t="s">
        <v>17112</v>
      </c>
      <c r="D2916" s="14">
        <v>1453520</v>
      </c>
    </row>
    <row r="2917" spans="1:4" x14ac:dyDescent="0.2">
      <c r="A2917" s="6" t="s">
        <v>19771</v>
      </c>
      <c r="B2917" s="1" t="s">
        <v>10690</v>
      </c>
      <c r="C2917" s="1" t="s">
        <v>17651</v>
      </c>
      <c r="D2917" s="14">
        <v>1174080</v>
      </c>
    </row>
    <row r="2918" spans="1:4" x14ac:dyDescent="0.2">
      <c r="A2918" s="6" t="s">
        <v>19771</v>
      </c>
      <c r="B2918" s="1" t="s">
        <v>10690</v>
      </c>
      <c r="C2918" s="1" t="s">
        <v>17652</v>
      </c>
      <c r="D2918" s="14">
        <v>1120440</v>
      </c>
    </row>
    <row r="2919" spans="1:4" x14ac:dyDescent="0.2">
      <c r="A2919" s="6" t="s">
        <v>19771</v>
      </c>
      <c r="B2919" s="1" t="s">
        <v>10690</v>
      </c>
      <c r="C2919" s="1" t="s">
        <v>17653</v>
      </c>
      <c r="D2919" s="14">
        <v>1000000</v>
      </c>
    </row>
    <row r="2920" spans="1:4" x14ac:dyDescent="0.2">
      <c r="A2920" s="6" t="s">
        <v>19771</v>
      </c>
      <c r="B2920" s="1" t="s">
        <v>10690</v>
      </c>
      <c r="C2920" s="1" t="s">
        <v>17094</v>
      </c>
      <c r="D2920" s="14">
        <v>1000000</v>
      </c>
    </row>
    <row r="2921" spans="1:4" x14ac:dyDescent="0.2">
      <c r="A2921" s="6" t="s">
        <v>19771</v>
      </c>
      <c r="B2921" s="1" t="s">
        <v>10690</v>
      </c>
      <c r="C2921" s="1" t="s">
        <v>17032</v>
      </c>
      <c r="D2921" s="14">
        <v>888250</v>
      </c>
    </row>
    <row r="2922" spans="1:4" x14ac:dyDescent="0.2">
      <c r="A2922" s="6" t="s">
        <v>19771</v>
      </c>
      <c r="B2922" s="1" t="s">
        <v>10690</v>
      </c>
      <c r="C2922" s="1" t="s">
        <v>17654</v>
      </c>
      <c r="D2922" s="14">
        <v>809875</v>
      </c>
    </row>
    <row r="2923" spans="1:4" x14ac:dyDescent="0.2">
      <c r="A2923" s="6" t="s">
        <v>19771</v>
      </c>
      <c r="B2923" s="1" t="s">
        <v>10690</v>
      </c>
      <c r="C2923" s="1" t="s">
        <v>17238</v>
      </c>
      <c r="D2923" s="14">
        <v>762195</v>
      </c>
    </row>
    <row r="2924" spans="1:4" x14ac:dyDescent="0.2">
      <c r="A2924" s="6" t="s">
        <v>19771</v>
      </c>
      <c r="B2924" s="1" t="s">
        <v>10690</v>
      </c>
      <c r="C2924" s="1" t="s">
        <v>17369</v>
      </c>
      <c r="D2924" s="14">
        <v>472427</v>
      </c>
    </row>
    <row r="2925" spans="1:4" x14ac:dyDescent="0.2">
      <c r="A2925" s="6" t="s">
        <v>19771</v>
      </c>
      <c r="B2925" s="1" t="s">
        <v>10690</v>
      </c>
      <c r="C2925" s="1" t="s">
        <v>17109</v>
      </c>
      <c r="D2925" s="14">
        <v>281377</v>
      </c>
    </row>
    <row r="2926" spans="1:4" x14ac:dyDescent="0.2">
      <c r="A2926" s="6" t="s">
        <v>19771</v>
      </c>
      <c r="B2926" s="1" t="s">
        <v>10690</v>
      </c>
      <c r="C2926" s="1" t="s">
        <v>17655</v>
      </c>
      <c r="D2926" s="14">
        <v>192228</v>
      </c>
    </row>
    <row r="2927" spans="1:4" x14ac:dyDescent="0.2">
      <c r="A2927" s="6" t="s">
        <v>19771</v>
      </c>
      <c r="B2927" s="1" t="s">
        <v>10690</v>
      </c>
      <c r="C2927" s="1" t="s">
        <v>17656</v>
      </c>
      <c r="D2927" s="14">
        <v>144867</v>
      </c>
    </row>
    <row r="2928" spans="1:4" x14ac:dyDescent="0.2">
      <c r="A2928" s="6" t="s">
        <v>19771</v>
      </c>
      <c r="B2928" s="1" t="s">
        <v>10705</v>
      </c>
      <c r="C2928" s="1" t="s">
        <v>17155</v>
      </c>
      <c r="D2928" s="14">
        <v>13686750</v>
      </c>
    </row>
    <row r="2929" spans="1:4" x14ac:dyDescent="0.2">
      <c r="A2929" s="6" t="s">
        <v>19771</v>
      </c>
      <c r="B2929" s="1" t="s">
        <v>10705</v>
      </c>
      <c r="C2929" s="1" t="s">
        <v>17080</v>
      </c>
      <c r="D2929" s="14">
        <v>13058606</v>
      </c>
    </row>
    <row r="2930" spans="1:4" x14ac:dyDescent="0.2">
      <c r="A2930" s="6" t="s">
        <v>19771</v>
      </c>
      <c r="B2930" s="1" t="s">
        <v>10705</v>
      </c>
      <c r="C2930" s="1" t="s">
        <v>17383</v>
      </c>
      <c r="D2930" s="14">
        <v>10000000</v>
      </c>
    </row>
    <row r="2931" spans="1:4" x14ac:dyDescent="0.2">
      <c r="A2931" s="6" t="s">
        <v>19771</v>
      </c>
      <c r="B2931" s="1" t="s">
        <v>10705</v>
      </c>
      <c r="C2931" s="1" t="s">
        <v>17123</v>
      </c>
      <c r="D2931" s="14">
        <v>8000000</v>
      </c>
    </row>
    <row r="2932" spans="1:4" x14ac:dyDescent="0.2">
      <c r="A2932" s="6" t="s">
        <v>19771</v>
      </c>
      <c r="B2932" s="1" t="s">
        <v>10705</v>
      </c>
      <c r="C2932" s="1" t="s">
        <v>17129</v>
      </c>
      <c r="D2932" s="14">
        <v>4000000</v>
      </c>
    </row>
    <row r="2933" spans="1:4" x14ac:dyDescent="0.2">
      <c r="A2933" s="6" t="s">
        <v>19771</v>
      </c>
      <c r="B2933" s="1" t="s">
        <v>10705</v>
      </c>
      <c r="C2933" s="1" t="s">
        <v>17055</v>
      </c>
      <c r="D2933" s="14">
        <v>3500000</v>
      </c>
    </row>
    <row r="2934" spans="1:4" x14ac:dyDescent="0.2">
      <c r="A2934" s="6" t="s">
        <v>19771</v>
      </c>
      <c r="B2934" s="1" t="s">
        <v>10705</v>
      </c>
      <c r="C2934" s="1" t="s">
        <v>17201</v>
      </c>
      <c r="D2934" s="14">
        <v>3500000</v>
      </c>
    </row>
    <row r="2935" spans="1:4" x14ac:dyDescent="0.2">
      <c r="A2935" s="6" t="s">
        <v>19771</v>
      </c>
      <c r="B2935" s="1" t="s">
        <v>10705</v>
      </c>
      <c r="C2935" s="1" t="s">
        <v>16997</v>
      </c>
      <c r="D2935" s="14">
        <v>3055259</v>
      </c>
    </row>
    <row r="2936" spans="1:4" x14ac:dyDescent="0.2">
      <c r="A2936" s="6" t="s">
        <v>19771</v>
      </c>
      <c r="B2936" s="1" t="s">
        <v>10705</v>
      </c>
      <c r="C2936" s="1" t="s">
        <v>17121</v>
      </c>
      <c r="D2936" s="14">
        <v>2574120</v>
      </c>
    </row>
    <row r="2937" spans="1:4" x14ac:dyDescent="0.2">
      <c r="A2937" s="6" t="s">
        <v>19771</v>
      </c>
      <c r="B2937" s="1" t="s">
        <v>10705</v>
      </c>
      <c r="C2937" s="1" t="s">
        <v>17152</v>
      </c>
      <c r="D2937" s="14">
        <v>1500000</v>
      </c>
    </row>
    <row r="2938" spans="1:4" x14ac:dyDescent="0.2">
      <c r="A2938" s="6" t="s">
        <v>19771</v>
      </c>
      <c r="B2938" s="1" t="s">
        <v>10705</v>
      </c>
      <c r="C2938" s="1" t="s">
        <v>17215</v>
      </c>
      <c r="D2938" s="14">
        <v>1073280</v>
      </c>
    </row>
    <row r="2939" spans="1:4" x14ac:dyDescent="0.2">
      <c r="A2939" s="6" t="s">
        <v>19771</v>
      </c>
      <c r="B2939" s="1" t="s">
        <v>10705</v>
      </c>
      <c r="C2939" s="1" t="s">
        <v>17173</v>
      </c>
      <c r="D2939" s="14">
        <v>870000</v>
      </c>
    </row>
    <row r="2940" spans="1:4" x14ac:dyDescent="0.2">
      <c r="A2940" s="6" t="s">
        <v>19771</v>
      </c>
      <c r="B2940" s="1" t="s">
        <v>10705</v>
      </c>
      <c r="C2940" s="1" t="s">
        <v>17658</v>
      </c>
      <c r="D2940" s="14">
        <v>723716</v>
      </c>
    </row>
    <row r="2941" spans="1:4" x14ac:dyDescent="0.2">
      <c r="A2941" s="6" t="s">
        <v>19771</v>
      </c>
      <c r="B2941" s="1" t="s">
        <v>10705</v>
      </c>
      <c r="C2941" s="1" t="s">
        <v>17258</v>
      </c>
      <c r="D2941" s="14">
        <v>550000</v>
      </c>
    </row>
    <row r="2942" spans="1:4" x14ac:dyDescent="0.2">
      <c r="A2942" s="6" t="s">
        <v>19771</v>
      </c>
      <c r="B2942" s="1" t="s">
        <v>10705</v>
      </c>
      <c r="C2942" s="1" t="s">
        <v>17659</v>
      </c>
      <c r="D2942" s="14">
        <v>473604</v>
      </c>
    </row>
    <row r="2943" spans="1:4" x14ac:dyDescent="0.2">
      <c r="A2943" s="6" t="s">
        <v>19771</v>
      </c>
      <c r="B2943" s="1" t="s">
        <v>10705</v>
      </c>
      <c r="C2943" s="1" t="s">
        <v>17660</v>
      </c>
      <c r="D2943" s="14">
        <v>122625</v>
      </c>
    </row>
    <row r="2944" spans="1:4" x14ac:dyDescent="0.2">
      <c r="A2944" s="6" t="s">
        <v>19771</v>
      </c>
      <c r="B2944" s="1" t="s">
        <v>10720</v>
      </c>
      <c r="C2944" s="1" t="s">
        <v>17137</v>
      </c>
      <c r="D2944" s="14">
        <v>17779458</v>
      </c>
    </row>
    <row r="2945" spans="1:4" x14ac:dyDescent="0.2">
      <c r="A2945" s="6" t="s">
        <v>19771</v>
      </c>
      <c r="B2945" s="1" t="s">
        <v>10720</v>
      </c>
      <c r="C2945" s="1" t="s">
        <v>17138</v>
      </c>
      <c r="D2945" s="14">
        <v>10532977</v>
      </c>
    </row>
    <row r="2946" spans="1:4" x14ac:dyDescent="0.2">
      <c r="A2946" s="6" t="s">
        <v>19771</v>
      </c>
      <c r="B2946" s="1" t="s">
        <v>10720</v>
      </c>
      <c r="C2946" s="1" t="s">
        <v>17585</v>
      </c>
      <c r="D2946" s="14">
        <v>8200000</v>
      </c>
    </row>
    <row r="2947" spans="1:4" x14ac:dyDescent="0.2">
      <c r="A2947" s="6" t="s">
        <v>19771</v>
      </c>
      <c r="B2947" s="1" t="s">
        <v>10720</v>
      </c>
      <c r="C2947" s="1" t="s">
        <v>17368</v>
      </c>
      <c r="D2947" s="14">
        <v>8000000</v>
      </c>
    </row>
    <row r="2948" spans="1:4" x14ac:dyDescent="0.2">
      <c r="A2948" s="6" t="s">
        <v>19771</v>
      </c>
      <c r="B2948" s="1" t="s">
        <v>10720</v>
      </c>
      <c r="C2948" s="1" t="s">
        <v>17139</v>
      </c>
      <c r="D2948" s="14">
        <v>7226892</v>
      </c>
    </row>
    <row r="2949" spans="1:4" x14ac:dyDescent="0.2">
      <c r="A2949" s="6" t="s">
        <v>19771</v>
      </c>
      <c r="B2949" s="1" t="s">
        <v>10720</v>
      </c>
      <c r="C2949" s="1" t="s">
        <v>17142</v>
      </c>
      <c r="D2949" s="14">
        <v>5000000</v>
      </c>
    </row>
    <row r="2950" spans="1:4" x14ac:dyDescent="0.2">
      <c r="A2950" s="6" t="s">
        <v>19771</v>
      </c>
      <c r="B2950" s="1" t="s">
        <v>10720</v>
      </c>
      <c r="C2950" s="1" t="s">
        <v>17559</v>
      </c>
      <c r="D2950" s="14">
        <v>4000000</v>
      </c>
    </row>
    <row r="2951" spans="1:4" x14ac:dyDescent="0.2">
      <c r="A2951" s="6" t="s">
        <v>19771</v>
      </c>
      <c r="B2951" s="1" t="s">
        <v>10720</v>
      </c>
      <c r="C2951" s="1" t="s">
        <v>17543</v>
      </c>
      <c r="D2951" s="14">
        <v>4000000</v>
      </c>
    </row>
    <row r="2952" spans="1:4" x14ac:dyDescent="0.2">
      <c r="A2952" s="6" t="s">
        <v>19771</v>
      </c>
      <c r="B2952" s="1" t="s">
        <v>10720</v>
      </c>
      <c r="C2952" s="1" t="s">
        <v>17661</v>
      </c>
      <c r="D2952" s="14">
        <v>1975000</v>
      </c>
    </row>
    <row r="2953" spans="1:4" x14ac:dyDescent="0.2">
      <c r="A2953" s="6" t="s">
        <v>19771</v>
      </c>
      <c r="B2953" s="1" t="s">
        <v>10720</v>
      </c>
      <c r="C2953" s="1" t="s">
        <v>17329</v>
      </c>
      <c r="D2953" s="14">
        <v>1707720</v>
      </c>
    </row>
    <row r="2954" spans="1:4" x14ac:dyDescent="0.2">
      <c r="A2954" s="6" t="s">
        <v>19771</v>
      </c>
      <c r="B2954" s="1" t="s">
        <v>10720</v>
      </c>
      <c r="C2954" s="1" t="s">
        <v>17507</v>
      </c>
      <c r="D2954" s="14">
        <v>1475106</v>
      </c>
    </row>
    <row r="2955" spans="1:4" x14ac:dyDescent="0.2">
      <c r="A2955" s="6" t="s">
        <v>19771</v>
      </c>
      <c r="B2955" s="1" t="s">
        <v>10720</v>
      </c>
      <c r="C2955" s="1" t="s">
        <v>17179</v>
      </c>
      <c r="D2955" s="14">
        <v>1229255</v>
      </c>
    </row>
    <row r="2956" spans="1:4" x14ac:dyDescent="0.2">
      <c r="A2956" s="6" t="s">
        <v>19771</v>
      </c>
      <c r="B2956" s="1" t="s">
        <v>10720</v>
      </c>
      <c r="C2956" s="1" t="s">
        <v>17511</v>
      </c>
      <c r="D2956" s="14">
        <v>1146337</v>
      </c>
    </row>
    <row r="2957" spans="1:4" x14ac:dyDescent="0.2">
      <c r="A2957" s="6" t="s">
        <v>19771</v>
      </c>
      <c r="B2957" s="1" t="s">
        <v>10720</v>
      </c>
      <c r="C2957" s="1" t="s">
        <v>17183</v>
      </c>
      <c r="D2957" s="14">
        <v>1069509</v>
      </c>
    </row>
    <row r="2958" spans="1:4" x14ac:dyDescent="0.2">
      <c r="A2958" s="6" t="s">
        <v>19771</v>
      </c>
      <c r="B2958" s="1" t="s">
        <v>10720</v>
      </c>
      <c r="C2958" s="1" t="s">
        <v>17662</v>
      </c>
      <c r="D2958" s="14">
        <v>762195</v>
      </c>
    </row>
    <row r="2959" spans="1:4" x14ac:dyDescent="0.2">
      <c r="A2959" s="6" t="s">
        <v>19771</v>
      </c>
      <c r="B2959" s="1" t="s">
        <v>10720</v>
      </c>
      <c r="C2959" s="1" t="s">
        <v>17663</v>
      </c>
      <c r="D2959" s="14">
        <v>250000</v>
      </c>
    </row>
    <row r="2960" spans="1:4" x14ac:dyDescent="0.2">
      <c r="A2960" s="6" t="s">
        <v>19771</v>
      </c>
      <c r="B2960" s="1" t="s">
        <v>10736</v>
      </c>
      <c r="C2960" s="1" t="s">
        <v>17154</v>
      </c>
      <c r="D2960" s="14">
        <v>27849149</v>
      </c>
    </row>
    <row r="2961" spans="1:4" x14ac:dyDescent="0.2">
      <c r="A2961" s="6" t="s">
        <v>19771</v>
      </c>
      <c r="B2961" s="1" t="s">
        <v>10736</v>
      </c>
      <c r="C2961" s="1" t="s">
        <v>17104</v>
      </c>
      <c r="D2961" s="14">
        <v>19536360</v>
      </c>
    </row>
    <row r="2962" spans="1:4" x14ac:dyDescent="0.2">
      <c r="A2962" s="6" t="s">
        <v>19771</v>
      </c>
      <c r="B2962" s="1" t="s">
        <v>10736</v>
      </c>
      <c r="C2962" s="1" t="s">
        <v>17005</v>
      </c>
      <c r="D2962" s="14">
        <v>19000000</v>
      </c>
    </row>
    <row r="2963" spans="1:4" x14ac:dyDescent="0.2">
      <c r="A2963" s="6" t="s">
        <v>19771</v>
      </c>
      <c r="B2963" s="1" t="s">
        <v>10736</v>
      </c>
      <c r="C2963" s="1" t="s">
        <v>17478</v>
      </c>
      <c r="D2963" s="14">
        <v>8900000</v>
      </c>
    </row>
    <row r="2964" spans="1:4" x14ac:dyDescent="0.2">
      <c r="A2964" s="6" t="s">
        <v>19771</v>
      </c>
      <c r="B2964" s="1" t="s">
        <v>10736</v>
      </c>
      <c r="C2964" s="1" t="s">
        <v>17162</v>
      </c>
      <c r="D2964" s="14">
        <v>7258960</v>
      </c>
    </row>
    <row r="2965" spans="1:4" x14ac:dyDescent="0.2">
      <c r="A2965" s="6" t="s">
        <v>19771</v>
      </c>
      <c r="B2965" s="1" t="s">
        <v>10736</v>
      </c>
      <c r="C2965" s="1" t="s">
        <v>17079</v>
      </c>
      <c r="D2965" s="14">
        <v>4000000</v>
      </c>
    </row>
    <row r="2966" spans="1:4" x14ac:dyDescent="0.2">
      <c r="A2966" s="6" t="s">
        <v>19771</v>
      </c>
      <c r="B2966" s="1" t="s">
        <v>10736</v>
      </c>
      <c r="C2966" s="1" t="s">
        <v>17128</v>
      </c>
      <c r="D2966" s="14">
        <v>3632527</v>
      </c>
    </row>
    <row r="2967" spans="1:4" x14ac:dyDescent="0.2">
      <c r="A2967" s="6" t="s">
        <v>19771</v>
      </c>
      <c r="B2967" s="1" t="s">
        <v>10736</v>
      </c>
      <c r="C2967" s="1" t="s">
        <v>17568</v>
      </c>
      <c r="D2967" s="14">
        <v>3500000</v>
      </c>
    </row>
    <row r="2968" spans="1:4" x14ac:dyDescent="0.2">
      <c r="A2968" s="6" t="s">
        <v>19771</v>
      </c>
      <c r="B2968" s="1" t="s">
        <v>10736</v>
      </c>
      <c r="C2968" s="1" t="s">
        <v>17072</v>
      </c>
      <c r="D2968" s="14">
        <v>1500000</v>
      </c>
    </row>
    <row r="2969" spans="1:4" x14ac:dyDescent="0.2">
      <c r="A2969" s="6" t="s">
        <v>19771</v>
      </c>
      <c r="B2969" s="1" t="s">
        <v>10736</v>
      </c>
      <c r="C2969" s="1" t="s">
        <v>17539</v>
      </c>
      <c r="D2969" s="14">
        <v>1352181</v>
      </c>
    </row>
    <row r="2970" spans="1:4" x14ac:dyDescent="0.2">
      <c r="A2970" s="6" t="s">
        <v>19771</v>
      </c>
      <c r="B2970" s="1" t="s">
        <v>10736</v>
      </c>
      <c r="C2970" s="1" t="s">
        <v>17449</v>
      </c>
      <c r="D2970" s="14">
        <v>1240000</v>
      </c>
    </row>
    <row r="2971" spans="1:4" x14ac:dyDescent="0.2">
      <c r="A2971" s="6" t="s">
        <v>19771</v>
      </c>
      <c r="B2971" s="1" t="s">
        <v>10736</v>
      </c>
      <c r="C2971" s="1" t="s">
        <v>17664</v>
      </c>
      <c r="D2971" s="14">
        <v>1054389</v>
      </c>
    </row>
    <row r="2972" spans="1:4" x14ac:dyDescent="0.2">
      <c r="A2972" s="6" t="s">
        <v>19771</v>
      </c>
      <c r="B2972" s="1" t="s">
        <v>10736</v>
      </c>
      <c r="C2972" s="1" t="s">
        <v>17447</v>
      </c>
      <c r="D2972" s="14">
        <v>962195</v>
      </c>
    </row>
    <row r="2973" spans="1:4" x14ac:dyDescent="0.2">
      <c r="A2973" s="6" t="s">
        <v>19771</v>
      </c>
      <c r="B2973" s="1" t="s">
        <v>10736</v>
      </c>
      <c r="C2973" s="1" t="s">
        <v>17164</v>
      </c>
      <c r="D2973" s="14">
        <v>473604</v>
      </c>
    </row>
    <row r="2974" spans="1:4" x14ac:dyDescent="0.2">
      <c r="A2974" s="6" t="s">
        <v>19771</v>
      </c>
      <c r="B2974" s="1" t="s">
        <v>10736</v>
      </c>
      <c r="C2974" s="1" t="s">
        <v>17600</v>
      </c>
      <c r="D2974" s="14">
        <v>192228</v>
      </c>
    </row>
    <row r="2975" spans="1:4" x14ac:dyDescent="0.2">
      <c r="A2975" s="6" t="s">
        <v>19771</v>
      </c>
      <c r="B2975" s="1" t="s">
        <v>16913</v>
      </c>
      <c r="C2975" s="1" t="s">
        <v>17171</v>
      </c>
      <c r="D2975" s="14">
        <v>16500000</v>
      </c>
    </row>
    <row r="2976" spans="1:4" x14ac:dyDescent="0.2">
      <c r="A2976" s="6" t="s">
        <v>19771</v>
      </c>
      <c r="B2976" s="1" t="s">
        <v>16913</v>
      </c>
      <c r="C2976" s="1" t="s">
        <v>17170</v>
      </c>
      <c r="D2976" s="14">
        <v>13891359</v>
      </c>
    </row>
    <row r="2977" spans="1:4" x14ac:dyDescent="0.2">
      <c r="A2977" s="6" t="s">
        <v>19771</v>
      </c>
      <c r="B2977" s="1" t="s">
        <v>16913</v>
      </c>
      <c r="C2977" s="1" t="s">
        <v>17172</v>
      </c>
      <c r="D2977" s="14">
        <v>7305786</v>
      </c>
    </row>
    <row r="2978" spans="1:4" x14ac:dyDescent="0.2">
      <c r="A2978" s="6" t="s">
        <v>19771</v>
      </c>
      <c r="B2978" s="1" t="s">
        <v>16913</v>
      </c>
      <c r="C2978" s="1" t="s">
        <v>17234</v>
      </c>
      <c r="D2978" s="14">
        <v>6764045</v>
      </c>
    </row>
    <row r="2979" spans="1:4" x14ac:dyDescent="0.2">
      <c r="A2979" s="6" t="s">
        <v>19771</v>
      </c>
      <c r="B2979" s="1" t="s">
        <v>16913</v>
      </c>
      <c r="C2979" s="1" t="s">
        <v>17175</v>
      </c>
      <c r="D2979" s="14">
        <v>3300000</v>
      </c>
    </row>
    <row r="2980" spans="1:4" x14ac:dyDescent="0.2">
      <c r="A2980" s="6" t="s">
        <v>19771</v>
      </c>
      <c r="B2980" s="1" t="s">
        <v>16913</v>
      </c>
      <c r="C2980" s="1" t="s">
        <v>17056</v>
      </c>
      <c r="D2980" s="14">
        <v>3006217</v>
      </c>
    </row>
    <row r="2981" spans="1:4" x14ac:dyDescent="0.2">
      <c r="A2981" s="6" t="s">
        <v>19771</v>
      </c>
      <c r="B2981" s="1" t="s">
        <v>16913</v>
      </c>
      <c r="C2981" s="1" t="s">
        <v>17212</v>
      </c>
      <c r="D2981" s="14">
        <v>3000000</v>
      </c>
    </row>
    <row r="2982" spans="1:4" x14ac:dyDescent="0.2">
      <c r="A2982" s="6" t="s">
        <v>19771</v>
      </c>
      <c r="B2982" s="1" t="s">
        <v>16913</v>
      </c>
      <c r="C2982" s="1" t="s">
        <v>17437</v>
      </c>
      <c r="D2982" s="14">
        <v>2958077</v>
      </c>
    </row>
    <row r="2983" spans="1:4" x14ac:dyDescent="0.2">
      <c r="A2983" s="6" t="s">
        <v>19771</v>
      </c>
      <c r="B2983" s="1" t="s">
        <v>16913</v>
      </c>
      <c r="C2983" s="1" t="s">
        <v>17345</v>
      </c>
      <c r="D2983" s="14">
        <v>2207040</v>
      </c>
    </row>
    <row r="2984" spans="1:4" x14ac:dyDescent="0.2">
      <c r="A2984" s="6" t="s">
        <v>19771</v>
      </c>
      <c r="B2984" s="1" t="s">
        <v>16913</v>
      </c>
      <c r="C2984" s="1" t="s">
        <v>17246</v>
      </c>
      <c r="D2984" s="14">
        <v>1234320</v>
      </c>
    </row>
    <row r="2985" spans="1:4" x14ac:dyDescent="0.2">
      <c r="A2985" s="6" t="s">
        <v>19771</v>
      </c>
      <c r="B2985" s="1" t="s">
        <v>16913</v>
      </c>
      <c r="C2985" s="1" t="s">
        <v>17274</v>
      </c>
      <c r="D2985" s="14">
        <v>1110120</v>
      </c>
    </row>
    <row r="2986" spans="1:4" x14ac:dyDescent="0.2">
      <c r="A2986" s="6" t="s">
        <v>19771</v>
      </c>
      <c r="B2986" s="1" t="s">
        <v>16913</v>
      </c>
      <c r="C2986" s="1" t="s">
        <v>17541</v>
      </c>
      <c r="D2986" s="14">
        <v>854389</v>
      </c>
    </row>
    <row r="2987" spans="1:4" x14ac:dyDescent="0.2">
      <c r="A2987" s="6" t="s">
        <v>19771</v>
      </c>
      <c r="B2987" s="1" t="s">
        <v>16913</v>
      </c>
      <c r="C2987" s="1" t="s">
        <v>17340</v>
      </c>
      <c r="D2987" s="14">
        <v>762195</v>
      </c>
    </row>
    <row r="2988" spans="1:4" x14ac:dyDescent="0.2">
      <c r="A2988" s="6" t="s">
        <v>19771</v>
      </c>
      <c r="B2988" s="1" t="s">
        <v>16913</v>
      </c>
      <c r="C2988" s="1" t="s">
        <v>17415</v>
      </c>
      <c r="D2988" s="14">
        <v>61290</v>
      </c>
    </row>
    <row r="2989" spans="1:4" x14ac:dyDescent="0.2">
      <c r="A2989" s="6" t="s">
        <v>19771</v>
      </c>
      <c r="B2989" s="1" t="s">
        <v>10753</v>
      </c>
      <c r="C2989" s="1" t="s">
        <v>17192</v>
      </c>
      <c r="D2989" s="14">
        <v>17545000</v>
      </c>
    </row>
    <row r="2990" spans="1:4" x14ac:dyDescent="0.2">
      <c r="A2990" s="6" t="s">
        <v>19771</v>
      </c>
      <c r="B2990" s="1" t="s">
        <v>10753</v>
      </c>
      <c r="C2990" s="1" t="s">
        <v>17016</v>
      </c>
      <c r="D2990" s="14">
        <v>17545000</v>
      </c>
    </row>
    <row r="2991" spans="1:4" x14ac:dyDescent="0.2">
      <c r="A2991" s="6" t="s">
        <v>19771</v>
      </c>
      <c r="B2991" s="1" t="s">
        <v>10753</v>
      </c>
      <c r="C2991" s="1" t="s">
        <v>17193</v>
      </c>
      <c r="D2991" s="14">
        <v>17182000</v>
      </c>
    </row>
    <row r="2992" spans="1:4" x14ac:dyDescent="0.2">
      <c r="A2992" s="6" t="s">
        <v>19771</v>
      </c>
      <c r="B2992" s="1" t="s">
        <v>10753</v>
      </c>
      <c r="C2992" s="1" t="s">
        <v>17060</v>
      </c>
      <c r="D2992" s="14">
        <v>5800000</v>
      </c>
    </row>
    <row r="2993" spans="1:4" x14ac:dyDescent="0.2">
      <c r="A2993" s="6" t="s">
        <v>19771</v>
      </c>
      <c r="B2993" s="1" t="s">
        <v>10753</v>
      </c>
      <c r="C2993" s="1" t="s">
        <v>17197</v>
      </c>
      <c r="D2993" s="14">
        <v>4060000</v>
      </c>
    </row>
    <row r="2994" spans="1:4" x14ac:dyDescent="0.2">
      <c r="A2994" s="6" t="s">
        <v>19771</v>
      </c>
      <c r="B2994" s="1" t="s">
        <v>10753</v>
      </c>
      <c r="C2994" s="1" t="s">
        <v>17177</v>
      </c>
      <c r="D2994" s="14">
        <v>4000000</v>
      </c>
    </row>
    <row r="2995" spans="1:4" x14ac:dyDescent="0.2">
      <c r="A2995" s="6" t="s">
        <v>19771</v>
      </c>
      <c r="B2995" s="1" t="s">
        <v>10753</v>
      </c>
      <c r="C2995" s="1" t="s">
        <v>17078</v>
      </c>
      <c r="D2995" s="14">
        <v>3750000</v>
      </c>
    </row>
    <row r="2996" spans="1:4" x14ac:dyDescent="0.2">
      <c r="A2996" s="6" t="s">
        <v>19771</v>
      </c>
      <c r="B2996" s="1" t="s">
        <v>10753</v>
      </c>
      <c r="C2996" s="1" t="s">
        <v>17573</v>
      </c>
      <c r="D2996" s="14">
        <v>3135000</v>
      </c>
    </row>
    <row r="2997" spans="1:4" x14ac:dyDescent="0.2">
      <c r="A2997" s="6" t="s">
        <v>19771</v>
      </c>
      <c r="B2997" s="1" t="s">
        <v>10753</v>
      </c>
      <c r="C2997" s="1" t="s">
        <v>17574</v>
      </c>
      <c r="D2997" s="14">
        <v>3090000</v>
      </c>
    </row>
    <row r="2998" spans="1:4" x14ac:dyDescent="0.2">
      <c r="A2998" s="6" t="s">
        <v>19771</v>
      </c>
      <c r="B2998" s="1" t="s">
        <v>10753</v>
      </c>
      <c r="C2998" s="1" t="s">
        <v>17026</v>
      </c>
      <c r="D2998" s="14">
        <v>1757161</v>
      </c>
    </row>
    <row r="2999" spans="1:4" x14ac:dyDescent="0.2">
      <c r="A2999" s="6" t="s">
        <v>19771</v>
      </c>
      <c r="B2999" s="1" t="s">
        <v>10753</v>
      </c>
      <c r="C2999" s="1" t="s">
        <v>17026</v>
      </c>
      <c r="D2999" s="14">
        <v>1500000</v>
      </c>
    </row>
    <row r="3000" spans="1:4" x14ac:dyDescent="0.2">
      <c r="A3000" s="6" t="s">
        <v>19771</v>
      </c>
      <c r="B3000" s="1" t="s">
        <v>10753</v>
      </c>
      <c r="C3000" s="1" t="s">
        <v>17575</v>
      </c>
      <c r="D3000" s="14">
        <v>1352181</v>
      </c>
    </row>
    <row r="3001" spans="1:4" x14ac:dyDescent="0.2">
      <c r="A3001" s="6" t="s">
        <v>19771</v>
      </c>
      <c r="B3001" s="1" t="s">
        <v>10753</v>
      </c>
      <c r="C3001" s="1" t="s">
        <v>17247</v>
      </c>
      <c r="D3001" s="14">
        <v>1035960</v>
      </c>
    </row>
    <row r="3002" spans="1:4" x14ac:dyDescent="0.2">
      <c r="A3002" s="6" t="s">
        <v>19771</v>
      </c>
      <c r="B3002" s="1" t="s">
        <v>10753</v>
      </c>
      <c r="C3002" s="1" t="s">
        <v>17176</v>
      </c>
      <c r="D3002" s="14">
        <v>699952</v>
      </c>
    </row>
    <row r="3003" spans="1:4" x14ac:dyDescent="0.2">
      <c r="A3003" s="6" t="s">
        <v>19771</v>
      </c>
      <c r="B3003" s="1" t="s">
        <v>10753</v>
      </c>
      <c r="C3003" s="1" t="s">
        <v>17560</v>
      </c>
      <c r="D3003" s="14">
        <v>354197</v>
      </c>
    </row>
    <row r="3004" spans="1:4" x14ac:dyDescent="0.2">
      <c r="A3004" s="6" t="s">
        <v>19771</v>
      </c>
      <c r="B3004" s="1" t="s">
        <v>10753</v>
      </c>
      <c r="C3004" s="1" t="s">
        <v>17553</v>
      </c>
      <c r="D3004" s="14">
        <v>275805</v>
      </c>
    </row>
    <row r="3005" spans="1:4" x14ac:dyDescent="0.2">
      <c r="A3005" s="6" t="s">
        <v>19771</v>
      </c>
      <c r="B3005" s="1" t="s">
        <v>10753</v>
      </c>
      <c r="C3005" s="1" t="s">
        <v>17665</v>
      </c>
      <c r="D3005" s="14">
        <v>186656</v>
      </c>
    </row>
    <row r="3006" spans="1:4" x14ac:dyDescent="0.2">
      <c r="A3006" s="6" t="s">
        <v>19771</v>
      </c>
      <c r="B3006" s="1" t="s">
        <v>10767</v>
      </c>
      <c r="C3006" s="1" t="s">
        <v>17122</v>
      </c>
      <c r="D3006" s="14">
        <v>11000000</v>
      </c>
    </row>
    <row r="3007" spans="1:4" x14ac:dyDescent="0.2">
      <c r="A3007" s="6" t="s">
        <v>19771</v>
      </c>
      <c r="B3007" s="1" t="s">
        <v>10767</v>
      </c>
      <c r="C3007" s="1" t="s">
        <v>17293</v>
      </c>
      <c r="D3007" s="14">
        <v>7900000</v>
      </c>
    </row>
    <row r="3008" spans="1:4" x14ac:dyDescent="0.2">
      <c r="A3008" s="6" t="s">
        <v>19771</v>
      </c>
      <c r="B3008" s="1" t="s">
        <v>10767</v>
      </c>
      <c r="C3008" s="1" t="s">
        <v>17039</v>
      </c>
      <c r="D3008" s="14">
        <v>6698565</v>
      </c>
    </row>
    <row r="3009" spans="1:4" x14ac:dyDescent="0.2">
      <c r="A3009" s="6" t="s">
        <v>19771</v>
      </c>
      <c r="B3009" s="1" t="s">
        <v>10767</v>
      </c>
      <c r="C3009" s="1" t="s">
        <v>17429</v>
      </c>
      <c r="D3009" s="14">
        <v>6687400</v>
      </c>
    </row>
    <row r="3010" spans="1:4" x14ac:dyDescent="0.2">
      <c r="A3010" s="6" t="s">
        <v>19771</v>
      </c>
      <c r="B3010" s="1" t="s">
        <v>10767</v>
      </c>
      <c r="C3010" s="1" t="s">
        <v>17141</v>
      </c>
      <c r="D3010" s="14">
        <v>6190000</v>
      </c>
    </row>
    <row r="3011" spans="1:4" x14ac:dyDescent="0.2">
      <c r="A3011" s="6" t="s">
        <v>19771</v>
      </c>
      <c r="B3011" s="1" t="s">
        <v>10767</v>
      </c>
      <c r="C3011" s="1" t="s">
        <v>17146</v>
      </c>
      <c r="D3011" s="14">
        <v>4795192</v>
      </c>
    </row>
    <row r="3012" spans="1:4" x14ac:dyDescent="0.2">
      <c r="A3012" s="6" t="s">
        <v>19771</v>
      </c>
      <c r="B3012" s="1" t="s">
        <v>10767</v>
      </c>
      <c r="C3012" s="1" t="s">
        <v>17007</v>
      </c>
      <c r="D3012" s="14">
        <v>3750000</v>
      </c>
    </row>
    <row r="3013" spans="1:4" x14ac:dyDescent="0.2">
      <c r="A3013" s="6" t="s">
        <v>19771</v>
      </c>
      <c r="B3013" s="1" t="s">
        <v>10767</v>
      </c>
      <c r="C3013" s="1" t="s">
        <v>17476</v>
      </c>
      <c r="D3013" s="14">
        <v>3524880</v>
      </c>
    </row>
    <row r="3014" spans="1:4" x14ac:dyDescent="0.2">
      <c r="A3014" s="6" t="s">
        <v>19771</v>
      </c>
      <c r="B3014" s="1" t="s">
        <v>10767</v>
      </c>
      <c r="C3014" s="1" t="s">
        <v>17292</v>
      </c>
      <c r="D3014" s="14">
        <v>3179493</v>
      </c>
    </row>
    <row r="3015" spans="1:4" x14ac:dyDescent="0.2">
      <c r="A3015" s="6" t="s">
        <v>19771</v>
      </c>
      <c r="B3015" s="1" t="s">
        <v>10767</v>
      </c>
      <c r="C3015" s="1" t="s">
        <v>17211</v>
      </c>
      <c r="D3015" s="14">
        <v>1991760</v>
      </c>
    </row>
    <row r="3016" spans="1:4" x14ac:dyDescent="0.2">
      <c r="A3016" s="6" t="s">
        <v>19771</v>
      </c>
      <c r="B3016" s="1" t="s">
        <v>10767</v>
      </c>
      <c r="C3016" s="1" t="s">
        <v>17213</v>
      </c>
      <c r="D3016" s="14">
        <v>1823280</v>
      </c>
    </row>
    <row r="3017" spans="1:4" x14ac:dyDescent="0.2">
      <c r="A3017" s="6" t="s">
        <v>19771</v>
      </c>
      <c r="B3017" s="1" t="s">
        <v>10767</v>
      </c>
      <c r="C3017" s="1" t="s">
        <v>17538</v>
      </c>
      <c r="D3017" s="14">
        <v>1500000</v>
      </c>
    </row>
    <row r="3018" spans="1:4" x14ac:dyDescent="0.2">
      <c r="A3018" s="6" t="s">
        <v>19771</v>
      </c>
      <c r="B3018" s="1" t="s">
        <v>10767</v>
      </c>
      <c r="C3018" s="1" t="s">
        <v>17666</v>
      </c>
      <c r="D3018" s="14">
        <v>1352181</v>
      </c>
    </row>
    <row r="3019" spans="1:4" x14ac:dyDescent="0.2">
      <c r="A3019" s="6" t="s">
        <v>19771</v>
      </c>
      <c r="B3019" s="1" t="s">
        <v>10767</v>
      </c>
      <c r="C3019" s="1" t="s">
        <v>17667</v>
      </c>
      <c r="D3019" s="14">
        <v>1229255</v>
      </c>
    </row>
    <row r="3020" spans="1:4" x14ac:dyDescent="0.2">
      <c r="A3020" s="6" t="s">
        <v>19771</v>
      </c>
      <c r="B3020" s="1" t="s">
        <v>10767</v>
      </c>
      <c r="C3020" s="1" t="s">
        <v>17317</v>
      </c>
      <c r="D3020" s="14">
        <v>854389</v>
      </c>
    </row>
    <row r="3021" spans="1:4" x14ac:dyDescent="0.2">
      <c r="A3021" s="6" t="s">
        <v>19771</v>
      </c>
      <c r="B3021" s="1" t="s">
        <v>10781</v>
      </c>
      <c r="C3021" s="1" t="s">
        <v>17017</v>
      </c>
      <c r="D3021" s="14">
        <v>13668750</v>
      </c>
    </row>
    <row r="3022" spans="1:4" x14ac:dyDescent="0.2">
      <c r="A3022" s="6" t="s">
        <v>19771</v>
      </c>
      <c r="B3022" s="1" t="s">
        <v>10781</v>
      </c>
      <c r="C3022" s="1" t="s">
        <v>17509</v>
      </c>
      <c r="D3022" s="14">
        <v>9779349</v>
      </c>
    </row>
    <row r="3023" spans="1:4" x14ac:dyDescent="0.2">
      <c r="A3023" s="6" t="s">
        <v>19771</v>
      </c>
      <c r="B3023" s="1" t="s">
        <v>10781</v>
      </c>
      <c r="C3023" s="1" t="s">
        <v>17626</v>
      </c>
      <c r="D3023" s="14">
        <v>5228000</v>
      </c>
    </row>
    <row r="3024" spans="1:4" x14ac:dyDescent="0.2">
      <c r="A3024" s="6" t="s">
        <v>19771</v>
      </c>
      <c r="B3024" s="1" t="s">
        <v>10781</v>
      </c>
      <c r="C3024" s="1" t="s">
        <v>17522</v>
      </c>
      <c r="D3024" s="14">
        <v>5100000</v>
      </c>
    </row>
    <row r="3025" spans="1:4" x14ac:dyDescent="0.2">
      <c r="A3025" s="6" t="s">
        <v>19771</v>
      </c>
      <c r="B3025" s="1" t="s">
        <v>10781</v>
      </c>
      <c r="C3025" s="1" t="s">
        <v>17265</v>
      </c>
      <c r="D3025" s="14">
        <v>4947840</v>
      </c>
    </row>
    <row r="3026" spans="1:4" x14ac:dyDescent="0.2">
      <c r="A3026" s="6" t="s">
        <v>19771</v>
      </c>
      <c r="B3026" s="1" t="s">
        <v>10781</v>
      </c>
      <c r="C3026" s="1" t="s">
        <v>17223</v>
      </c>
      <c r="D3026" s="14">
        <v>4837200</v>
      </c>
    </row>
    <row r="3027" spans="1:4" x14ac:dyDescent="0.2">
      <c r="A3027" s="6" t="s">
        <v>19771</v>
      </c>
      <c r="B3027" s="1" t="s">
        <v>10781</v>
      </c>
      <c r="C3027" s="1" t="s">
        <v>17035</v>
      </c>
      <c r="D3027" s="14">
        <v>4493500</v>
      </c>
    </row>
    <row r="3028" spans="1:4" x14ac:dyDescent="0.2">
      <c r="A3028" s="6" t="s">
        <v>19771</v>
      </c>
      <c r="B3028" s="1" t="s">
        <v>10781</v>
      </c>
      <c r="C3028" s="1" t="s">
        <v>17505</v>
      </c>
      <c r="D3028" s="14">
        <v>4000000</v>
      </c>
    </row>
    <row r="3029" spans="1:4" x14ac:dyDescent="0.2">
      <c r="A3029" s="6" t="s">
        <v>19771</v>
      </c>
      <c r="B3029" s="1" t="s">
        <v>10781</v>
      </c>
      <c r="C3029" s="1" t="s">
        <v>17222</v>
      </c>
      <c r="D3029" s="14">
        <v>3741120</v>
      </c>
    </row>
    <row r="3030" spans="1:4" x14ac:dyDescent="0.2">
      <c r="A3030" s="6" t="s">
        <v>19771</v>
      </c>
      <c r="B3030" s="1" t="s">
        <v>10781</v>
      </c>
      <c r="C3030" s="1" t="s">
        <v>17498</v>
      </c>
      <c r="D3030" s="14">
        <v>2934610</v>
      </c>
    </row>
    <row r="3031" spans="1:4" x14ac:dyDescent="0.2">
      <c r="A3031" s="6" t="s">
        <v>19771</v>
      </c>
      <c r="B3031" s="1" t="s">
        <v>10781</v>
      </c>
      <c r="C3031" s="1" t="s">
        <v>17531</v>
      </c>
      <c r="D3031" s="14">
        <v>2575000</v>
      </c>
    </row>
    <row r="3032" spans="1:4" x14ac:dyDescent="0.2">
      <c r="A3032" s="6" t="s">
        <v>19771</v>
      </c>
      <c r="B3032" s="1" t="s">
        <v>10781</v>
      </c>
      <c r="C3032" s="1" t="s">
        <v>17248</v>
      </c>
      <c r="D3032" s="14">
        <v>2090000</v>
      </c>
    </row>
    <row r="3033" spans="1:4" x14ac:dyDescent="0.2">
      <c r="A3033" s="6" t="s">
        <v>19771</v>
      </c>
      <c r="B3033" s="1" t="s">
        <v>10781</v>
      </c>
      <c r="C3033" s="1" t="s">
        <v>17668</v>
      </c>
      <c r="D3033" s="14">
        <v>1229255</v>
      </c>
    </row>
    <row r="3034" spans="1:4" x14ac:dyDescent="0.2">
      <c r="A3034" s="6" t="s">
        <v>19771</v>
      </c>
      <c r="B3034" s="1" t="s">
        <v>10781</v>
      </c>
      <c r="C3034" s="1" t="s">
        <v>19748</v>
      </c>
      <c r="D3034" s="14">
        <v>1069509</v>
      </c>
    </row>
    <row r="3035" spans="1:4" x14ac:dyDescent="0.2">
      <c r="A3035" s="6" t="s">
        <v>19771</v>
      </c>
      <c r="B3035" s="1" t="s">
        <v>10781</v>
      </c>
      <c r="C3035" s="1" t="s">
        <v>17125</v>
      </c>
      <c r="D3035" s="14">
        <v>885120</v>
      </c>
    </row>
    <row r="3036" spans="1:4" x14ac:dyDescent="0.2">
      <c r="A3036" s="6" t="s">
        <v>19771</v>
      </c>
      <c r="B3036" s="1" t="s">
        <v>10781</v>
      </c>
      <c r="C3036" s="1" t="s">
        <v>17517</v>
      </c>
      <c r="D3036" s="14">
        <v>762195</v>
      </c>
    </row>
    <row r="3037" spans="1:4" x14ac:dyDescent="0.2">
      <c r="A3037" s="6" t="s">
        <v>19771</v>
      </c>
      <c r="B3037" s="1" t="s">
        <v>10781</v>
      </c>
      <c r="C3037" s="1" t="s">
        <v>17424</v>
      </c>
      <c r="D3037" s="14">
        <v>600000</v>
      </c>
    </row>
    <row r="3038" spans="1:4" x14ac:dyDescent="0.2">
      <c r="A3038" s="6" t="s">
        <v>19771</v>
      </c>
      <c r="B3038" s="1" t="s">
        <v>10781</v>
      </c>
      <c r="C3038" s="1" t="s">
        <v>17415</v>
      </c>
      <c r="D3038" s="14">
        <v>447298</v>
      </c>
    </row>
    <row r="3039" spans="1:4" x14ac:dyDescent="0.2">
      <c r="A3039" s="6" t="s">
        <v>19771</v>
      </c>
      <c r="B3039" s="1" t="s">
        <v>10781</v>
      </c>
      <c r="C3039" s="1" t="s">
        <v>17669</v>
      </c>
      <c r="D3039" s="14">
        <v>447298</v>
      </c>
    </row>
    <row r="3040" spans="1:4" x14ac:dyDescent="0.2">
      <c r="A3040" s="6" t="s">
        <v>19771</v>
      </c>
      <c r="B3040" s="1" t="s">
        <v>10781</v>
      </c>
      <c r="C3040" s="1" t="s">
        <v>17670</v>
      </c>
      <c r="D3040" s="14">
        <v>85439</v>
      </c>
    </row>
    <row r="3041" spans="1:4" x14ac:dyDescent="0.2">
      <c r="A3041" s="6" t="s">
        <v>19771</v>
      </c>
      <c r="B3041" s="1" t="s">
        <v>10781</v>
      </c>
      <c r="C3041" s="1" t="s">
        <v>17651</v>
      </c>
      <c r="D3041" s="14">
        <v>80413</v>
      </c>
    </row>
    <row r="3042" spans="1:4" x14ac:dyDescent="0.2">
      <c r="A3042" s="6" t="s">
        <v>19771</v>
      </c>
      <c r="B3042" s="1" t="s">
        <v>16914</v>
      </c>
      <c r="C3042" s="1" t="s">
        <v>17575</v>
      </c>
      <c r="D3042" s="14">
        <v>13700000</v>
      </c>
    </row>
    <row r="3043" spans="1:4" x14ac:dyDescent="0.2">
      <c r="A3043" s="6" t="s">
        <v>19771</v>
      </c>
      <c r="B3043" s="1" t="s">
        <v>16914</v>
      </c>
      <c r="C3043" s="1" t="s">
        <v>17239</v>
      </c>
      <c r="D3043" s="14">
        <v>13668750</v>
      </c>
    </row>
    <row r="3044" spans="1:4" x14ac:dyDescent="0.2">
      <c r="A3044" s="6" t="s">
        <v>19771</v>
      </c>
      <c r="B3044" s="1" t="s">
        <v>16914</v>
      </c>
      <c r="C3044" s="1" t="s">
        <v>17243</v>
      </c>
      <c r="D3044" s="14">
        <v>8700000</v>
      </c>
    </row>
    <row r="3045" spans="1:4" x14ac:dyDescent="0.2">
      <c r="A3045" s="6" t="s">
        <v>19771</v>
      </c>
      <c r="B3045" s="1" t="s">
        <v>16914</v>
      </c>
      <c r="C3045" s="1" t="s">
        <v>17244</v>
      </c>
      <c r="D3045" s="14">
        <v>5144280</v>
      </c>
    </row>
    <row r="3046" spans="1:4" x14ac:dyDescent="0.2">
      <c r="A3046" s="6" t="s">
        <v>19771</v>
      </c>
      <c r="B3046" s="1" t="s">
        <v>16914</v>
      </c>
      <c r="C3046" s="1" t="s">
        <v>17261</v>
      </c>
      <c r="D3046" s="14">
        <v>4899293</v>
      </c>
    </row>
    <row r="3047" spans="1:4" x14ac:dyDescent="0.2">
      <c r="A3047" s="6" t="s">
        <v>19771</v>
      </c>
      <c r="B3047" s="1" t="s">
        <v>16914</v>
      </c>
      <c r="C3047" s="1" t="s">
        <v>17671</v>
      </c>
      <c r="D3047" s="14">
        <v>3500000</v>
      </c>
    </row>
    <row r="3048" spans="1:4" x14ac:dyDescent="0.2">
      <c r="A3048" s="6" t="s">
        <v>19771</v>
      </c>
      <c r="B3048" s="1" t="s">
        <v>16914</v>
      </c>
      <c r="C3048" s="1" t="s">
        <v>17344</v>
      </c>
      <c r="D3048" s="14">
        <v>2947800</v>
      </c>
    </row>
    <row r="3049" spans="1:4" x14ac:dyDescent="0.2">
      <c r="A3049" s="6" t="s">
        <v>19771</v>
      </c>
      <c r="B3049" s="1" t="s">
        <v>16914</v>
      </c>
      <c r="C3049" s="1" t="s">
        <v>17296</v>
      </c>
      <c r="D3049" s="14">
        <v>2500000</v>
      </c>
    </row>
    <row r="3050" spans="1:4" x14ac:dyDescent="0.2">
      <c r="A3050" s="6" t="s">
        <v>19771</v>
      </c>
      <c r="B3050" s="1" t="s">
        <v>16914</v>
      </c>
      <c r="C3050" s="1" t="s">
        <v>17479</v>
      </c>
      <c r="D3050" s="14">
        <v>2323200</v>
      </c>
    </row>
    <row r="3051" spans="1:4" x14ac:dyDescent="0.2">
      <c r="A3051" s="6" t="s">
        <v>19771</v>
      </c>
      <c r="B3051" s="1" t="s">
        <v>16914</v>
      </c>
      <c r="C3051" s="1" t="s">
        <v>17144</v>
      </c>
      <c r="D3051" s="14">
        <v>2238360</v>
      </c>
    </row>
    <row r="3052" spans="1:4" x14ac:dyDescent="0.2">
      <c r="A3052" s="6" t="s">
        <v>19771</v>
      </c>
      <c r="B3052" s="1" t="s">
        <v>16914</v>
      </c>
      <c r="C3052" s="1" t="s">
        <v>17605</v>
      </c>
      <c r="D3052" s="14">
        <v>1223116</v>
      </c>
    </row>
    <row r="3053" spans="1:4" x14ac:dyDescent="0.2">
      <c r="A3053" s="6" t="s">
        <v>19771</v>
      </c>
      <c r="B3053" s="1" t="s">
        <v>16914</v>
      </c>
      <c r="C3053" s="1" t="s">
        <v>17209</v>
      </c>
      <c r="D3053" s="14">
        <v>1191240</v>
      </c>
    </row>
    <row r="3054" spans="1:4" x14ac:dyDescent="0.2">
      <c r="A3054" s="6" t="s">
        <v>19771</v>
      </c>
      <c r="B3054" s="1" t="s">
        <v>16914</v>
      </c>
      <c r="C3054" s="1" t="s">
        <v>17269</v>
      </c>
      <c r="D3054" s="14">
        <v>762195</v>
      </c>
    </row>
    <row r="3055" spans="1:4" x14ac:dyDescent="0.2">
      <c r="A3055" s="6" t="s">
        <v>19771</v>
      </c>
      <c r="B3055" s="1" t="s">
        <v>16914</v>
      </c>
      <c r="C3055" s="1" t="s">
        <v>17351</v>
      </c>
      <c r="D3055" s="14">
        <v>473604</v>
      </c>
    </row>
    <row r="3056" spans="1:4" x14ac:dyDescent="0.2">
      <c r="A3056" s="6" t="s">
        <v>19771</v>
      </c>
      <c r="B3056" s="1" t="s">
        <v>16914</v>
      </c>
      <c r="C3056" s="1" t="s">
        <v>17495</v>
      </c>
      <c r="D3056" s="14">
        <v>473604</v>
      </c>
    </row>
    <row r="3057" spans="1:4" x14ac:dyDescent="0.2">
      <c r="A3057" s="6" t="s">
        <v>19771</v>
      </c>
      <c r="B3057" s="1" t="s">
        <v>16914</v>
      </c>
      <c r="C3057" s="1" t="s">
        <v>17660</v>
      </c>
      <c r="D3057" s="14">
        <v>110947</v>
      </c>
    </row>
    <row r="3058" spans="1:4" x14ac:dyDescent="0.2">
      <c r="A3058" s="6" t="s">
        <v>19771</v>
      </c>
      <c r="B3058" s="1" t="s">
        <v>16914</v>
      </c>
      <c r="C3058" s="1" t="s">
        <v>16980</v>
      </c>
      <c r="D3058" s="14">
        <v>44835</v>
      </c>
    </row>
    <row r="3059" spans="1:4" x14ac:dyDescent="0.2">
      <c r="A3059" s="6" t="s">
        <v>19771</v>
      </c>
      <c r="B3059" s="1" t="s">
        <v>10810</v>
      </c>
      <c r="C3059" s="1" t="s">
        <v>19728</v>
      </c>
      <c r="D3059" s="14">
        <v>19948799</v>
      </c>
    </row>
    <row r="3060" spans="1:4" x14ac:dyDescent="0.2">
      <c r="A3060" s="6" t="s">
        <v>19771</v>
      </c>
      <c r="B3060" s="1" t="s">
        <v>10810</v>
      </c>
      <c r="C3060" s="1" t="s">
        <v>17260</v>
      </c>
      <c r="D3060" s="14">
        <v>19450000</v>
      </c>
    </row>
    <row r="3061" spans="1:4" x14ac:dyDescent="0.2">
      <c r="A3061" s="6" t="s">
        <v>19771</v>
      </c>
      <c r="B3061" s="1" t="s">
        <v>10810</v>
      </c>
      <c r="C3061" s="1" t="s">
        <v>17331</v>
      </c>
      <c r="D3061" s="14">
        <v>13604188</v>
      </c>
    </row>
    <row r="3062" spans="1:4" x14ac:dyDescent="0.2">
      <c r="A3062" s="6" t="s">
        <v>19771</v>
      </c>
      <c r="B3062" s="1" t="s">
        <v>10810</v>
      </c>
      <c r="C3062" s="1" t="s">
        <v>17530</v>
      </c>
      <c r="D3062" s="14">
        <v>4590338</v>
      </c>
    </row>
    <row r="3063" spans="1:4" x14ac:dyDescent="0.2">
      <c r="A3063" s="6" t="s">
        <v>19771</v>
      </c>
      <c r="B3063" s="1" t="s">
        <v>10810</v>
      </c>
      <c r="C3063" s="1" t="s">
        <v>17052</v>
      </c>
      <c r="D3063" s="14">
        <v>4054055</v>
      </c>
    </row>
    <row r="3064" spans="1:4" x14ac:dyDescent="0.2">
      <c r="A3064" s="6" t="s">
        <v>19771</v>
      </c>
      <c r="B3064" s="1" t="s">
        <v>10810</v>
      </c>
      <c r="C3064" s="1" t="s">
        <v>17037</v>
      </c>
      <c r="D3064" s="14">
        <v>3480453</v>
      </c>
    </row>
    <row r="3065" spans="1:4" x14ac:dyDescent="0.2">
      <c r="A3065" s="6" t="s">
        <v>19771</v>
      </c>
      <c r="B3065" s="1" t="s">
        <v>10810</v>
      </c>
      <c r="C3065" s="1" t="s">
        <v>17673</v>
      </c>
      <c r="D3065" s="14">
        <v>3090000</v>
      </c>
    </row>
    <row r="3066" spans="1:4" x14ac:dyDescent="0.2">
      <c r="A3066" s="6" t="s">
        <v>19771</v>
      </c>
      <c r="B3066" s="1" t="s">
        <v>10810</v>
      </c>
      <c r="C3066" s="1" t="s">
        <v>17022</v>
      </c>
      <c r="D3066" s="14">
        <v>2806452</v>
      </c>
    </row>
    <row r="3067" spans="1:4" x14ac:dyDescent="0.2">
      <c r="A3067" s="6" t="s">
        <v>19771</v>
      </c>
      <c r="B3067" s="1" t="s">
        <v>10810</v>
      </c>
      <c r="C3067" s="1" t="s">
        <v>17020</v>
      </c>
      <c r="D3067" s="14">
        <v>1680360</v>
      </c>
    </row>
    <row r="3068" spans="1:4" x14ac:dyDescent="0.2">
      <c r="A3068" s="6" t="s">
        <v>19771</v>
      </c>
      <c r="B3068" s="1" t="s">
        <v>10810</v>
      </c>
      <c r="C3068" s="1" t="s">
        <v>17674</v>
      </c>
      <c r="D3068" s="14">
        <v>1675000</v>
      </c>
    </row>
    <row r="3069" spans="1:4" x14ac:dyDescent="0.2">
      <c r="A3069" s="6" t="s">
        <v>19771</v>
      </c>
      <c r="B3069" s="1" t="s">
        <v>10810</v>
      </c>
      <c r="C3069" s="1" t="s">
        <v>17675</v>
      </c>
      <c r="D3069" s="14">
        <v>1352181</v>
      </c>
    </row>
    <row r="3070" spans="1:4" x14ac:dyDescent="0.2">
      <c r="A3070" s="6" t="s">
        <v>19771</v>
      </c>
      <c r="B3070" s="1" t="s">
        <v>10810</v>
      </c>
      <c r="C3070" s="1" t="s">
        <v>17676</v>
      </c>
      <c r="D3070" s="14">
        <v>1352181</v>
      </c>
    </row>
    <row r="3071" spans="1:4" x14ac:dyDescent="0.2">
      <c r="A3071" s="6" t="s">
        <v>19771</v>
      </c>
      <c r="B3071" s="1" t="s">
        <v>10810</v>
      </c>
      <c r="C3071" s="1" t="s">
        <v>17677</v>
      </c>
      <c r="D3071" s="14">
        <v>854389</v>
      </c>
    </row>
    <row r="3072" spans="1:4" x14ac:dyDescent="0.2">
      <c r="A3072" s="6" t="s">
        <v>19771</v>
      </c>
      <c r="B3072" s="1" t="s">
        <v>10810</v>
      </c>
      <c r="C3072" s="1" t="s">
        <v>17303</v>
      </c>
      <c r="D3072" s="14">
        <v>473604</v>
      </c>
    </row>
    <row r="3073" spans="1:4" x14ac:dyDescent="0.2">
      <c r="A3073" s="6" t="s">
        <v>19771</v>
      </c>
      <c r="B3073" s="1" t="s">
        <v>10810</v>
      </c>
      <c r="C3073" s="1" t="s">
        <v>17150</v>
      </c>
      <c r="D3073" s="14">
        <v>473604</v>
      </c>
    </row>
    <row r="3074" spans="1:4" x14ac:dyDescent="0.2">
      <c r="A3074" s="6" t="s">
        <v>19771</v>
      </c>
      <c r="B3074" s="1" t="s">
        <v>10810</v>
      </c>
      <c r="C3074" s="1" t="s">
        <v>17489</v>
      </c>
      <c r="D3074" s="14">
        <v>437470</v>
      </c>
    </row>
    <row r="3075" spans="1:4" x14ac:dyDescent="0.2">
      <c r="A3075" s="6" t="s">
        <v>19771</v>
      </c>
      <c r="B3075" s="1" t="s">
        <v>16915</v>
      </c>
      <c r="C3075" s="1" t="s">
        <v>17276</v>
      </c>
      <c r="D3075" s="14">
        <v>16669630</v>
      </c>
    </row>
    <row r="3076" spans="1:4" x14ac:dyDescent="0.2">
      <c r="A3076" s="6" t="s">
        <v>19771</v>
      </c>
      <c r="B3076" s="1" t="s">
        <v>16915</v>
      </c>
      <c r="C3076" s="1" t="s">
        <v>17277</v>
      </c>
      <c r="D3076" s="14">
        <v>13668750</v>
      </c>
    </row>
    <row r="3077" spans="1:4" x14ac:dyDescent="0.2">
      <c r="A3077" s="6" t="s">
        <v>19771</v>
      </c>
      <c r="B3077" s="1" t="s">
        <v>16915</v>
      </c>
      <c r="C3077" s="1" t="s">
        <v>17225</v>
      </c>
      <c r="D3077" s="14">
        <v>12439675</v>
      </c>
    </row>
    <row r="3078" spans="1:4" x14ac:dyDescent="0.2">
      <c r="A3078" s="6" t="s">
        <v>19771</v>
      </c>
      <c r="B3078" s="1" t="s">
        <v>16915</v>
      </c>
      <c r="C3078" s="1" t="s">
        <v>17249</v>
      </c>
      <c r="D3078" s="14">
        <v>7800531</v>
      </c>
    </row>
    <row r="3079" spans="1:4" x14ac:dyDescent="0.2">
      <c r="A3079" s="6" t="s">
        <v>19771</v>
      </c>
      <c r="B3079" s="1" t="s">
        <v>16915</v>
      </c>
      <c r="C3079" s="1" t="s">
        <v>16939</v>
      </c>
      <c r="D3079" s="14">
        <v>3600000</v>
      </c>
    </row>
    <row r="3080" spans="1:4" x14ac:dyDescent="0.2">
      <c r="A3080" s="6" t="s">
        <v>19771</v>
      </c>
      <c r="B3080" s="1" t="s">
        <v>16915</v>
      </c>
      <c r="C3080" s="1" t="s">
        <v>17282</v>
      </c>
      <c r="D3080" s="14">
        <v>2929332</v>
      </c>
    </row>
    <row r="3081" spans="1:4" x14ac:dyDescent="0.2">
      <c r="A3081" s="6" t="s">
        <v>19771</v>
      </c>
      <c r="B3081" s="1" t="s">
        <v>16915</v>
      </c>
      <c r="C3081" s="1" t="s">
        <v>17279</v>
      </c>
      <c r="D3081" s="14">
        <v>2253062</v>
      </c>
    </row>
    <row r="3082" spans="1:4" x14ac:dyDescent="0.2">
      <c r="A3082" s="6" t="s">
        <v>19771</v>
      </c>
      <c r="B3082" s="1" t="s">
        <v>16915</v>
      </c>
      <c r="C3082" s="1" t="s">
        <v>16994</v>
      </c>
      <c r="D3082" s="14">
        <v>2020200</v>
      </c>
    </row>
    <row r="3083" spans="1:4" x14ac:dyDescent="0.2">
      <c r="A3083" s="6" t="s">
        <v>19771</v>
      </c>
      <c r="B3083" s="1" t="s">
        <v>16915</v>
      </c>
      <c r="C3083" s="1" t="s">
        <v>17070</v>
      </c>
      <c r="D3083" s="14">
        <v>1243080</v>
      </c>
    </row>
    <row r="3084" spans="1:4" x14ac:dyDescent="0.2">
      <c r="A3084" s="6" t="s">
        <v>19771</v>
      </c>
      <c r="B3084" s="1" t="s">
        <v>16915</v>
      </c>
      <c r="C3084" s="1" t="s">
        <v>17587</v>
      </c>
      <c r="D3084" s="14">
        <v>1200000</v>
      </c>
    </row>
    <row r="3085" spans="1:4" x14ac:dyDescent="0.2">
      <c r="A3085" s="6" t="s">
        <v>19771</v>
      </c>
      <c r="B3085" s="1" t="s">
        <v>16915</v>
      </c>
      <c r="C3085" s="1" t="s">
        <v>17552</v>
      </c>
      <c r="D3085" s="14">
        <v>1069509</v>
      </c>
    </row>
    <row r="3086" spans="1:4" x14ac:dyDescent="0.2">
      <c r="A3086" s="6" t="s">
        <v>19771</v>
      </c>
      <c r="B3086" s="1" t="s">
        <v>16915</v>
      </c>
      <c r="C3086" s="1" t="s">
        <v>16960</v>
      </c>
      <c r="D3086" s="14">
        <v>1035960</v>
      </c>
    </row>
    <row r="3087" spans="1:4" x14ac:dyDescent="0.2">
      <c r="A3087" s="6" t="s">
        <v>19771</v>
      </c>
      <c r="B3087" s="1" t="s">
        <v>16915</v>
      </c>
      <c r="C3087" s="1" t="s">
        <v>17577</v>
      </c>
      <c r="D3087" s="14">
        <v>762195</v>
      </c>
    </row>
    <row r="3088" spans="1:4" x14ac:dyDescent="0.2">
      <c r="A3088" s="6" t="s">
        <v>19771</v>
      </c>
      <c r="B3088" s="1" t="s">
        <v>16915</v>
      </c>
      <c r="C3088" s="1" t="s">
        <v>17598</v>
      </c>
      <c r="D3088" s="14">
        <v>757712</v>
      </c>
    </row>
    <row r="3089" spans="1:4" x14ac:dyDescent="0.2">
      <c r="A3089" s="6" t="s">
        <v>19771</v>
      </c>
      <c r="B3089" s="1" t="s">
        <v>16915</v>
      </c>
      <c r="C3089" s="1" t="s">
        <v>17586</v>
      </c>
      <c r="D3089" s="14">
        <v>413608</v>
      </c>
    </row>
    <row r="3090" spans="1:4" x14ac:dyDescent="0.2">
      <c r="A3090" s="6" t="s">
        <v>19771</v>
      </c>
      <c r="B3090" s="1" t="s">
        <v>10826</v>
      </c>
      <c r="C3090" s="1" t="s">
        <v>17590</v>
      </c>
      <c r="D3090" s="14">
        <v>20807922</v>
      </c>
    </row>
    <row r="3091" spans="1:4" x14ac:dyDescent="0.2">
      <c r="A3091" s="6" t="s">
        <v>19771</v>
      </c>
      <c r="B3091" s="1" t="s">
        <v>10826</v>
      </c>
      <c r="C3091" s="1" t="s">
        <v>17474</v>
      </c>
      <c r="D3091" s="14">
        <v>11815850</v>
      </c>
    </row>
    <row r="3092" spans="1:4" x14ac:dyDescent="0.2">
      <c r="A3092" s="6" t="s">
        <v>19771</v>
      </c>
      <c r="B3092" s="1" t="s">
        <v>10826</v>
      </c>
      <c r="C3092" s="1" t="s">
        <v>17051</v>
      </c>
      <c r="D3092" s="14">
        <v>8600000</v>
      </c>
    </row>
    <row r="3093" spans="1:4" x14ac:dyDescent="0.2">
      <c r="A3093" s="6" t="s">
        <v>19771</v>
      </c>
      <c r="B3093" s="1" t="s">
        <v>10826</v>
      </c>
      <c r="C3093" s="1" t="s">
        <v>17262</v>
      </c>
      <c r="D3093" s="14">
        <v>7750000</v>
      </c>
    </row>
    <row r="3094" spans="1:4" x14ac:dyDescent="0.2">
      <c r="A3094" s="6" t="s">
        <v>19771</v>
      </c>
      <c r="B3094" s="1" t="s">
        <v>10826</v>
      </c>
      <c r="C3094" s="1" t="s">
        <v>17199</v>
      </c>
      <c r="D3094" s="14">
        <v>7372000</v>
      </c>
    </row>
    <row r="3095" spans="1:4" x14ac:dyDescent="0.2">
      <c r="A3095" s="6" t="s">
        <v>19771</v>
      </c>
      <c r="B3095" s="1" t="s">
        <v>10826</v>
      </c>
      <c r="C3095" s="1" t="s">
        <v>17503</v>
      </c>
      <c r="D3095" s="14">
        <v>6687400</v>
      </c>
    </row>
    <row r="3096" spans="1:4" x14ac:dyDescent="0.2">
      <c r="A3096" s="6" t="s">
        <v>19771</v>
      </c>
      <c r="B3096" s="1" t="s">
        <v>10826</v>
      </c>
      <c r="C3096" s="1" t="s">
        <v>17475</v>
      </c>
      <c r="D3096" s="14">
        <v>6400000</v>
      </c>
    </row>
    <row r="3097" spans="1:4" x14ac:dyDescent="0.2">
      <c r="A3097" s="6" t="s">
        <v>19771</v>
      </c>
      <c r="B3097" s="1" t="s">
        <v>10826</v>
      </c>
      <c r="C3097" s="1" t="s">
        <v>17678</v>
      </c>
      <c r="D3097" s="14">
        <v>4000000</v>
      </c>
    </row>
    <row r="3098" spans="1:4" x14ac:dyDescent="0.2">
      <c r="A3098" s="6" t="s">
        <v>19771</v>
      </c>
      <c r="B3098" s="1" t="s">
        <v>10826</v>
      </c>
      <c r="C3098" s="1" t="s">
        <v>17591</v>
      </c>
      <c r="D3098" s="14">
        <v>2627400</v>
      </c>
    </row>
    <row r="3099" spans="1:4" x14ac:dyDescent="0.2">
      <c r="A3099" s="6" t="s">
        <v>19771</v>
      </c>
      <c r="B3099" s="1" t="s">
        <v>10826</v>
      </c>
      <c r="C3099" s="1" t="s">
        <v>17291</v>
      </c>
      <c r="D3099" s="14">
        <v>1768800</v>
      </c>
    </row>
    <row r="3100" spans="1:4" x14ac:dyDescent="0.2">
      <c r="A3100" s="6" t="s">
        <v>19771</v>
      </c>
      <c r="B3100" s="1" t="s">
        <v>10826</v>
      </c>
      <c r="C3100" s="1" t="s">
        <v>17350</v>
      </c>
      <c r="D3100" s="14">
        <v>1731960</v>
      </c>
    </row>
    <row r="3101" spans="1:4" x14ac:dyDescent="0.2">
      <c r="A3101" s="6" t="s">
        <v>19771</v>
      </c>
      <c r="B3101" s="1" t="s">
        <v>10826</v>
      </c>
      <c r="C3101" s="1" t="s">
        <v>17068</v>
      </c>
      <c r="D3101" s="14">
        <v>1524480</v>
      </c>
    </row>
    <row r="3102" spans="1:4" x14ac:dyDescent="0.2">
      <c r="A3102" s="6" t="s">
        <v>19771</v>
      </c>
      <c r="B3102" s="1" t="s">
        <v>10826</v>
      </c>
      <c r="C3102" s="1" t="s">
        <v>17300</v>
      </c>
      <c r="D3102" s="14">
        <v>1418160</v>
      </c>
    </row>
    <row r="3103" spans="1:4" x14ac:dyDescent="0.2">
      <c r="A3103" s="6" t="s">
        <v>19771</v>
      </c>
      <c r="B3103" s="1" t="s">
        <v>10826</v>
      </c>
      <c r="C3103" s="1" t="s">
        <v>17679</v>
      </c>
      <c r="D3103" s="14">
        <v>1174080</v>
      </c>
    </row>
    <row r="3104" spans="1:4" x14ac:dyDescent="0.2">
      <c r="A3104" s="6" t="s">
        <v>19771</v>
      </c>
      <c r="B3104" s="1" t="s">
        <v>10826</v>
      </c>
      <c r="C3104" s="1" t="s">
        <v>17266</v>
      </c>
      <c r="D3104" s="14">
        <v>788872</v>
      </c>
    </row>
    <row r="3105" spans="1:4" x14ac:dyDescent="0.2">
      <c r="A3105" s="6" t="s">
        <v>19771</v>
      </c>
      <c r="B3105" s="1" t="s">
        <v>10826</v>
      </c>
      <c r="C3105" s="1" t="s">
        <v>17012</v>
      </c>
      <c r="D3105" s="14">
        <v>762195</v>
      </c>
    </row>
    <row r="3106" spans="1:4" x14ac:dyDescent="0.2">
      <c r="A3106" s="6" t="s">
        <v>19771</v>
      </c>
      <c r="B3106" s="1" t="s">
        <v>10826</v>
      </c>
      <c r="C3106" s="1" t="s">
        <v>17087</v>
      </c>
      <c r="D3106" s="14">
        <v>762195</v>
      </c>
    </row>
    <row r="3107" spans="1:4" x14ac:dyDescent="0.2">
      <c r="A3107" s="6" t="s">
        <v>19771</v>
      </c>
      <c r="B3107" s="1" t="s">
        <v>10826</v>
      </c>
      <c r="C3107" s="1" t="s">
        <v>17592</v>
      </c>
      <c r="D3107" s="14">
        <v>650000</v>
      </c>
    </row>
    <row r="3108" spans="1:4" x14ac:dyDescent="0.2">
      <c r="A3108" s="6" t="s">
        <v>19771</v>
      </c>
      <c r="B3108" s="1" t="s">
        <v>10826</v>
      </c>
      <c r="C3108" s="1" t="s">
        <v>17680</v>
      </c>
      <c r="D3108" s="14">
        <v>473504</v>
      </c>
    </row>
    <row r="3109" spans="1:4" x14ac:dyDescent="0.2">
      <c r="A3109" s="6" t="s">
        <v>19771</v>
      </c>
      <c r="B3109" s="1" t="s">
        <v>10842</v>
      </c>
      <c r="C3109" s="1" t="s">
        <v>17548</v>
      </c>
      <c r="D3109" s="14">
        <v>16889000</v>
      </c>
    </row>
    <row r="3110" spans="1:4" x14ac:dyDescent="0.2">
      <c r="A3110" s="6" t="s">
        <v>19771</v>
      </c>
      <c r="B3110" s="1" t="s">
        <v>10842</v>
      </c>
      <c r="C3110" s="1" t="s">
        <v>17322</v>
      </c>
      <c r="D3110" s="14">
        <v>16059854</v>
      </c>
    </row>
    <row r="3111" spans="1:4" x14ac:dyDescent="0.2">
      <c r="A3111" s="6" t="s">
        <v>19771</v>
      </c>
      <c r="B3111" s="1" t="s">
        <v>10842</v>
      </c>
      <c r="C3111" s="1" t="s">
        <v>16991</v>
      </c>
      <c r="D3111" s="14">
        <v>8500000</v>
      </c>
    </row>
    <row r="3112" spans="1:4" x14ac:dyDescent="0.2">
      <c r="A3112" s="6" t="s">
        <v>19771</v>
      </c>
      <c r="B3112" s="1" t="s">
        <v>10842</v>
      </c>
      <c r="C3112" s="1" t="s">
        <v>16971</v>
      </c>
      <c r="D3112" s="14">
        <v>8289130</v>
      </c>
    </row>
    <row r="3113" spans="1:4" x14ac:dyDescent="0.2">
      <c r="A3113" s="6" t="s">
        <v>19771</v>
      </c>
      <c r="B3113" s="1" t="s">
        <v>10842</v>
      </c>
      <c r="C3113" s="1" t="s">
        <v>17508</v>
      </c>
      <c r="D3113" s="14">
        <v>5799625</v>
      </c>
    </row>
    <row r="3114" spans="1:4" x14ac:dyDescent="0.2">
      <c r="A3114" s="6" t="s">
        <v>19771</v>
      </c>
      <c r="B3114" s="1" t="s">
        <v>10842</v>
      </c>
      <c r="C3114" s="1" t="s">
        <v>17157</v>
      </c>
      <c r="D3114" s="14">
        <v>5600000</v>
      </c>
    </row>
    <row r="3115" spans="1:4" x14ac:dyDescent="0.2">
      <c r="A3115" s="6" t="s">
        <v>19771</v>
      </c>
      <c r="B3115" s="1" t="s">
        <v>10842</v>
      </c>
      <c r="C3115" s="1" t="s">
        <v>16956</v>
      </c>
      <c r="D3115" s="14">
        <v>5293080</v>
      </c>
    </row>
    <row r="3116" spans="1:4" x14ac:dyDescent="0.2">
      <c r="A3116" s="6" t="s">
        <v>19771</v>
      </c>
      <c r="B3116" s="1" t="s">
        <v>10842</v>
      </c>
      <c r="C3116" s="1" t="s">
        <v>17205</v>
      </c>
      <c r="D3116" s="14">
        <v>4106000</v>
      </c>
    </row>
    <row r="3117" spans="1:4" x14ac:dyDescent="0.2">
      <c r="A3117" s="6" t="s">
        <v>19771</v>
      </c>
      <c r="B3117" s="1" t="s">
        <v>10842</v>
      </c>
      <c r="C3117" s="1" t="s">
        <v>17127</v>
      </c>
      <c r="D3117" s="14">
        <v>3000000</v>
      </c>
    </row>
    <row r="3118" spans="1:4" x14ac:dyDescent="0.2">
      <c r="A3118" s="6" t="s">
        <v>19771</v>
      </c>
      <c r="B3118" s="1" t="s">
        <v>10842</v>
      </c>
      <c r="C3118" s="1" t="s">
        <v>17595</v>
      </c>
      <c r="D3118" s="14">
        <v>2819044</v>
      </c>
    </row>
    <row r="3119" spans="1:4" x14ac:dyDescent="0.2">
      <c r="A3119" s="6" t="s">
        <v>19771</v>
      </c>
      <c r="B3119" s="1" t="s">
        <v>10842</v>
      </c>
      <c r="C3119" s="1" t="s">
        <v>17241</v>
      </c>
      <c r="D3119" s="14">
        <v>2674852</v>
      </c>
    </row>
    <row r="3120" spans="1:4" x14ac:dyDescent="0.2">
      <c r="A3120" s="6" t="s">
        <v>19771</v>
      </c>
      <c r="B3120" s="1" t="s">
        <v>10842</v>
      </c>
      <c r="C3120" s="1" t="s">
        <v>17681</v>
      </c>
      <c r="D3120" s="14">
        <v>1223166</v>
      </c>
    </row>
    <row r="3121" spans="1:4" x14ac:dyDescent="0.2">
      <c r="A3121" s="6" t="s">
        <v>19771</v>
      </c>
      <c r="B3121" s="1" t="s">
        <v>10842</v>
      </c>
      <c r="C3121" s="1" t="s">
        <v>17588</v>
      </c>
      <c r="D3121" s="14">
        <v>1223166</v>
      </c>
    </row>
    <row r="3122" spans="1:4" x14ac:dyDescent="0.2">
      <c r="A3122" s="6" t="s">
        <v>19771</v>
      </c>
      <c r="B3122" s="1" t="s">
        <v>10842</v>
      </c>
      <c r="C3122" s="1" t="s">
        <v>17499</v>
      </c>
      <c r="D3122" s="14">
        <v>1042320</v>
      </c>
    </row>
    <row r="3123" spans="1:4" x14ac:dyDescent="0.2">
      <c r="A3123" s="6" t="s">
        <v>19771</v>
      </c>
      <c r="B3123" s="1" t="s">
        <v>10842</v>
      </c>
      <c r="C3123" s="1" t="s">
        <v>17682</v>
      </c>
      <c r="D3123" s="14">
        <v>762195</v>
      </c>
    </row>
    <row r="3124" spans="1:4" x14ac:dyDescent="0.2">
      <c r="A3124" s="6" t="s">
        <v>19771</v>
      </c>
      <c r="B3124" s="1" t="s">
        <v>10842</v>
      </c>
      <c r="C3124" s="1" t="s">
        <v>17621</v>
      </c>
      <c r="D3124" s="14">
        <v>443867</v>
      </c>
    </row>
    <row r="3125" spans="1:4" x14ac:dyDescent="0.2">
      <c r="A3125" s="6" t="s">
        <v>19771</v>
      </c>
      <c r="B3125" s="1" t="s">
        <v>10842</v>
      </c>
      <c r="C3125" s="1" t="s">
        <v>17566</v>
      </c>
      <c r="D3125" s="14">
        <v>217301</v>
      </c>
    </row>
    <row r="3126" spans="1:4" x14ac:dyDescent="0.2">
      <c r="A3126" s="6" t="s">
        <v>19771</v>
      </c>
      <c r="B3126" s="1" t="s">
        <v>10842</v>
      </c>
      <c r="C3126" s="1" t="s">
        <v>17409</v>
      </c>
      <c r="D3126" s="14">
        <v>89670</v>
      </c>
    </row>
    <row r="3127" spans="1:4" x14ac:dyDescent="0.2">
      <c r="A3127" s="6" t="s">
        <v>19771</v>
      </c>
      <c r="B3127" s="1" t="s">
        <v>10859</v>
      </c>
      <c r="C3127" s="1" t="s">
        <v>17194</v>
      </c>
      <c r="D3127" s="14">
        <v>7500000</v>
      </c>
    </row>
    <row r="3128" spans="1:4" x14ac:dyDescent="0.2">
      <c r="A3128" s="6" t="s">
        <v>19771</v>
      </c>
      <c r="B3128" s="1" t="s">
        <v>10859</v>
      </c>
      <c r="C3128" s="1" t="s">
        <v>17422</v>
      </c>
      <c r="D3128" s="14">
        <v>7258960</v>
      </c>
    </row>
    <row r="3129" spans="1:4" x14ac:dyDescent="0.2">
      <c r="A3129" s="6" t="s">
        <v>19771</v>
      </c>
      <c r="B3129" s="1" t="s">
        <v>10859</v>
      </c>
      <c r="C3129" s="1" t="s">
        <v>17518</v>
      </c>
      <c r="D3129" s="14">
        <v>7000000</v>
      </c>
    </row>
    <row r="3130" spans="1:4" x14ac:dyDescent="0.2">
      <c r="A3130" s="6" t="s">
        <v>19771</v>
      </c>
      <c r="B3130" s="1" t="s">
        <v>10859</v>
      </c>
      <c r="C3130" s="1" t="s">
        <v>17021</v>
      </c>
      <c r="D3130" s="14">
        <v>6000000</v>
      </c>
    </row>
    <row r="3131" spans="1:4" x14ac:dyDescent="0.2">
      <c r="A3131" s="6" t="s">
        <v>19771</v>
      </c>
      <c r="B3131" s="1" t="s">
        <v>10859</v>
      </c>
      <c r="C3131" s="1" t="s">
        <v>17118</v>
      </c>
      <c r="D3131" s="14">
        <v>5750000</v>
      </c>
    </row>
    <row r="3132" spans="1:4" x14ac:dyDescent="0.2">
      <c r="A3132" s="6" t="s">
        <v>19771</v>
      </c>
      <c r="B3132" s="1" t="s">
        <v>10859</v>
      </c>
      <c r="C3132" s="1" t="s">
        <v>17149</v>
      </c>
      <c r="D3132" s="14">
        <v>4285560</v>
      </c>
    </row>
    <row r="3133" spans="1:4" x14ac:dyDescent="0.2">
      <c r="A3133" s="6" t="s">
        <v>19771</v>
      </c>
      <c r="B3133" s="1" t="s">
        <v>10859</v>
      </c>
      <c r="C3133" s="1" t="s">
        <v>17427</v>
      </c>
      <c r="D3133" s="14">
        <v>4250000</v>
      </c>
    </row>
    <row r="3134" spans="1:4" x14ac:dyDescent="0.2">
      <c r="A3134" s="6" t="s">
        <v>19771</v>
      </c>
      <c r="B3134" s="1" t="s">
        <v>10859</v>
      </c>
      <c r="C3134" s="1" t="s">
        <v>17395</v>
      </c>
      <c r="D3134" s="14">
        <v>4148510</v>
      </c>
    </row>
    <row r="3135" spans="1:4" x14ac:dyDescent="0.2">
      <c r="A3135" s="6" t="s">
        <v>19771</v>
      </c>
      <c r="B3135" s="1" t="s">
        <v>10859</v>
      </c>
      <c r="C3135" s="1" t="s">
        <v>17486</v>
      </c>
      <c r="D3135" s="14">
        <v>3500000</v>
      </c>
    </row>
    <row r="3136" spans="1:4" x14ac:dyDescent="0.2">
      <c r="A3136" s="6" t="s">
        <v>19771</v>
      </c>
      <c r="B3136" s="1" t="s">
        <v>10859</v>
      </c>
      <c r="C3136" s="1" t="s">
        <v>17423</v>
      </c>
      <c r="D3136" s="14">
        <v>2063040</v>
      </c>
    </row>
    <row r="3137" spans="1:4" x14ac:dyDescent="0.2">
      <c r="A3137" s="6" t="s">
        <v>19771</v>
      </c>
      <c r="B3137" s="1" t="s">
        <v>10859</v>
      </c>
      <c r="C3137" s="1" t="s">
        <v>17073</v>
      </c>
      <c r="D3137" s="14">
        <v>1959960</v>
      </c>
    </row>
    <row r="3138" spans="1:4" x14ac:dyDescent="0.2">
      <c r="A3138" s="6" t="s">
        <v>19771</v>
      </c>
      <c r="B3138" s="1" t="s">
        <v>10859</v>
      </c>
      <c r="C3138" s="1" t="s">
        <v>17316</v>
      </c>
      <c r="D3138" s="14">
        <v>1919160</v>
      </c>
    </row>
    <row r="3139" spans="1:4" x14ac:dyDescent="0.2">
      <c r="A3139" s="6" t="s">
        <v>19771</v>
      </c>
      <c r="B3139" s="1" t="s">
        <v>10859</v>
      </c>
      <c r="C3139" s="1" t="s">
        <v>17563</v>
      </c>
      <c r="D3139" s="14">
        <v>1352181</v>
      </c>
    </row>
    <row r="3140" spans="1:4" x14ac:dyDescent="0.2">
      <c r="A3140" s="6" t="s">
        <v>19771</v>
      </c>
      <c r="B3140" s="1" t="s">
        <v>10859</v>
      </c>
      <c r="C3140" s="1" t="s">
        <v>17683</v>
      </c>
      <c r="D3140" s="14">
        <v>1300000</v>
      </c>
    </row>
    <row r="3141" spans="1:4" x14ac:dyDescent="0.2">
      <c r="A3141" s="6" t="s">
        <v>19771</v>
      </c>
      <c r="B3141" s="1" t="s">
        <v>10859</v>
      </c>
      <c r="C3141" s="1" t="s">
        <v>17684</v>
      </c>
      <c r="D3141" s="14">
        <v>848000</v>
      </c>
    </row>
    <row r="3142" spans="1:4" x14ac:dyDescent="0.2">
      <c r="A3142" s="6" t="s">
        <v>19771</v>
      </c>
      <c r="B3142" s="1" t="s">
        <v>10859</v>
      </c>
      <c r="C3142" s="1" t="s">
        <v>17333</v>
      </c>
      <c r="D3142" s="14">
        <v>762195</v>
      </c>
    </row>
    <row r="3143" spans="1:4" x14ac:dyDescent="0.2">
      <c r="A3143" s="6" t="s">
        <v>19771</v>
      </c>
      <c r="B3143" s="1" t="s">
        <v>10859</v>
      </c>
      <c r="C3143" s="1" t="s">
        <v>17612</v>
      </c>
      <c r="D3143" s="14">
        <v>473604</v>
      </c>
    </row>
    <row r="3144" spans="1:4" x14ac:dyDescent="0.2">
      <c r="A3144" s="6" t="s">
        <v>19771</v>
      </c>
      <c r="B3144" s="1" t="s">
        <v>10859</v>
      </c>
      <c r="C3144" s="1" t="s">
        <v>17685</v>
      </c>
      <c r="D3144" s="14">
        <v>473604</v>
      </c>
    </row>
    <row r="3145" spans="1:4" x14ac:dyDescent="0.2">
      <c r="A3145" s="6" t="s">
        <v>19771</v>
      </c>
      <c r="B3145" s="1" t="s">
        <v>16916</v>
      </c>
      <c r="C3145" s="1" t="s">
        <v>17522</v>
      </c>
      <c r="D3145" s="14">
        <v>16359805</v>
      </c>
    </row>
    <row r="3146" spans="1:4" x14ac:dyDescent="0.2">
      <c r="A3146" s="6" t="s">
        <v>19771</v>
      </c>
      <c r="B3146" s="1" t="s">
        <v>16916</v>
      </c>
      <c r="C3146" s="1" t="s">
        <v>17374</v>
      </c>
      <c r="D3146" s="14">
        <v>13500000</v>
      </c>
    </row>
    <row r="3147" spans="1:4" x14ac:dyDescent="0.2">
      <c r="A3147" s="6" t="s">
        <v>19771</v>
      </c>
      <c r="B3147" s="1" t="s">
        <v>16916</v>
      </c>
      <c r="C3147" s="1" t="s">
        <v>16987</v>
      </c>
      <c r="D3147" s="14">
        <v>10850000</v>
      </c>
    </row>
    <row r="3148" spans="1:4" x14ac:dyDescent="0.2">
      <c r="A3148" s="6" t="s">
        <v>19771</v>
      </c>
      <c r="B3148" s="1" t="s">
        <v>16916</v>
      </c>
      <c r="C3148" s="1" t="s">
        <v>17031</v>
      </c>
      <c r="D3148" s="14">
        <v>6505320</v>
      </c>
    </row>
    <row r="3149" spans="1:4" x14ac:dyDescent="0.2">
      <c r="A3149" s="6" t="s">
        <v>19771</v>
      </c>
      <c r="B3149" s="1" t="s">
        <v>16916</v>
      </c>
      <c r="C3149" s="1" t="s">
        <v>17050</v>
      </c>
      <c r="D3149" s="14">
        <v>4000000</v>
      </c>
    </row>
    <row r="3150" spans="1:4" x14ac:dyDescent="0.2">
      <c r="A3150" s="6" t="s">
        <v>19771</v>
      </c>
      <c r="B3150" s="1" t="s">
        <v>16916</v>
      </c>
      <c r="C3150" s="1" t="s">
        <v>17348</v>
      </c>
      <c r="D3150" s="14">
        <v>3065040</v>
      </c>
    </row>
    <row r="3151" spans="1:4" x14ac:dyDescent="0.2">
      <c r="A3151" s="6" t="s">
        <v>19771</v>
      </c>
      <c r="B3151" s="1" t="s">
        <v>16916</v>
      </c>
      <c r="C3151" s="1" t="s">
        <v>17523</v>
      </c>
      <c r="D3151" s="14">
        <v>3013512</v>
      </c>
    </row>
    <row r="3152" spans="1:4" x14ac:dyDescent="0.2">
      <c r="A3152" s="6" t="s">
        <v>19771</v>
      </c>
      <c r="B3152" s="1" t="s">
        <v>16916</v>
      </c>
      <c r="C3152" s="1" t="s">
        <v>17466</v>
      </c>
      <c r="D3152" s="14">
        <v>2600000</v>
      </c>
    </row>
    <row r="3153" spans="1:4" x14ac:dyDescent="0.2">
      <c r="A3153" s="6" t="s">
        <v>19771</v>
      </c>
      <c r="B3153" s="1" t="s">
        <v>16916</v>
      </c>
      <c r="C3153" s="1" t="s">
        <v>17510</v>
      </c>
      <c r="D3153" s="14">
        <v>2338721</v>
      </c>
    </row>
    <row r="3154" spans="1:4" x14ac:dyDescent="0.2">
      <c r="A3154" s="6" t="s">
        <v>19771</v>
      </c>
      <c r="B3154" s="1" t="s">
        <v>16916</v>
      </c>
      <c r="C3154" s="1" t="s">
        <v>17349</v>
      </c>
      <c r="D3154" s="14">
        <v>2126520</v>
      </c>
    </row>
    <row r="3155" spans="1:4" x14ac:dyDescent="0.2">
      <c r="A3155" s="6" t="s">
        <v>19771</v>
      </c>
      <c r="B3155" s="1" t="s">
        <v>16916</v>
      </c>
      <c r="C3155" s="1" t="s">
        <v>17252</v>
      </c>
      <c r="D3155" s="14">
        <v>1892280</v>
      </c>
    </row>
    <row r="3156" spans="1:4" x14ac:dyDescent="0.2">
      <c r="A3156" s="6" t="s">
        <v>19771</v>
      </c>
      <c r="B3156" s="1" t="s">
        <v>16916</v>
      </c>
      <c r="C3156" s="1" t="s">
        <v>17686</v>
      </c>
      <c r="D3156" s="14">
        <v>1475106</v>
      </c>
    </row>
    <row r="3157" spans="1:4" x14ac:dyDescent="0.2">
      <c r="A3157" s="6" t="s">
        <v>19771</v>
      </c>
      <c r="B3157" s="1" t="s">
        <v>16916</v>
      </c>
      <c r="C3157" s="1" t="s">
        <v>17190</v>
      </c>
      <c r="D3157" s="14">
        <v>1442880</v>
      </c>
    </row>
    <row r="3158" spans="1:4" x14ac:dyDescent="0.2">
      <c r="A3158" s="6" t="s">
        <v>19771</v>
      </c>
      <c r="B3158" s="1" t="s">
        <v>16916</v>
      </c>
      <c r="C3158" s="1" t="s">
        <v>17687</v>
      </c>
      <c r="D3158" s="14">
        <v>1404960</v>
      </c>
    </row>
    <row r="3159" spans="1:4" x14ac:dyDescent="0.2">
      <c r="A3159" s="6" t="s">
        <v>19771</v>
      </c>
      <c r="B3159" s="1" t="s">
        <v>16916</v>
      </c>
      <c r="C3159" s="1" t="s">
        <v>17461</v>
      </c>
      <c r="D3159" s="14">
        <v>1300000</v>
      </c>
    </row>
    <row r="3160" spans="1:4" x14ac:dyDescent="0.2">
      <c r="A3160" s="6" t="s">
        <v>19771</v>
      </c>
      <c r="B3160" s="1" t="s">
        <v>16916</v>
      </c>
      <c r="C3160" s="1" t="s">
        <v>17688</v>
      </c>
      <c r="D3160" s="14">
        <v>1232713</v>
      </c>
    </row>
    <row r="3161" spans="1:4" x14ac:dyDescent="0.2">
      <c r="A3161" s="6" t="s">
        <v>19771</v>
      </c>
      <c r="B3161" s="1" t="s">
        <v>16916</v>
      </c>
      <c r="C3161" s="1" t="s">
        <v>17338</v>
      </c>
      <c r="D3161" s="14">
        <v>1146337</v>
      </c>
    </row>
    <row r="3162" spans="1:4" x14ac:dyDescent="0.2">
      <c r="A3162" s="6" t="s">
        <v>19771</v>
      </c>
      <c r="B3162" s="1" t="s">
        <v>16916</v>
      </c>
      <c r="C3162" s="1" t="s">
        <v>17053</v>
      </c>
      <c r="D3162" s="14">
        <v>550000</v>
      </c>
    </row>
    <row r="3163" spans="1:4" x14ac:dyDescent="0.2">
      <c r="A3163" s="6" t="s">
        <v>19771</v>
      </c>
      <c r="B3163" s="1" t="s">
        <v>10892</v>
      </c>
      <c r="C3163" s="1" t="s">
        <v>17436</v>
      </c>
      <c r="D3163" s="14">
        <v>8083000</v>
      </c>
    </row>
    <row r="3164" spans="1:4" x14ac:dyDescent="0.2">
      <c r="A3164" s="6" t="s">
        <v>19771</v>
      </c>
      <c r="B3164" s="1" t="s">
        <v>10892</v>
      </c>
      <c r="C3164" s="1" t="s">
        <v>17116</v>
      </c>
      <c r="D3164" s="14">
        <v>7525000</v>
      </c>
    </row>
    <row r="3165" spans="1:4" x14ac:dyDescent="0.2">
      <c r="A3165" s="6" t="s">
        <v>19771</v>
      </c>
      <c r="B3165" s="1" t="s">
        <v>10892</v>
      </c>
      <c r="C3165" s="1" t="s">
        <v>17120</v>
      </c>
      <c r="D3165" s="14">
        <v>5486250</v>
      </c>
    </row>
    <row r="3166" spans="1:4" x14ac:dyDescent="0.2">
      <c r="A3166" s="6" t="s">
        <v>19771</v>
      </c>
      <c r="B3166" s="1" t="s">
        <v>10892</v>
      </c>
      <c r="C3166" s="1" t="s">
        <v>17240</v>
      </c>
      <c r="D3166" s="14">
        <v>5251825</v>
      </c>
    </row>
    <row r="3167" spans="1:4" x14ac:dyDescent="0.2">
      <c r="A3167" s="6" t="s">
        <v>19771</v>
      </c>
      <c r="B3167" s="1" t="s">
        <v>10892</v>
      </c>
      <c r="C3167" s="1" t="s">
        <v>17093</v>
      </c>
      <c r="D3167" s="14">
        <v>5250000</v>
      </c>
    </row>
    <row r="3168" spans="1:4" x14ac:dyDescent="0.2">
      <c r="A3168" s="6" t="s">
        <v>19771</v>
      </c>
      <c r="B3168" s="1" t="s">
        <v>10892</v>
      </c>
      <c r="C3168" s="1" t="s">
        <v>17359</v>
      </c>
      <c r="D3168" s="14">
        <v>3880800</v>
      </c>
    </row>
    <row r="3169" spans="1:4" x14ac:dyDescent="0.2">
      <c r="A3169" s="6" t="s">
        <v>19771</v>
      </c>
      <c r="B3169" s="1" t="s">
        <v>10892</v>
      </c>
      <c r="C3169" s="1" t="s">
        <v>17009</v>
      </c>
      <c r="D3169" s="14">
        <v>3250000</v>
      </c>
    </row>
    <row r="3170" spans="1:4" x14ac:dyDescent="0.2">
      <c r="A3170" s="6" t="s">
        <v>19771</v>
      </c>
      <c r="B3170" s="1" t="s">
        <v>10892</v>
      </c>
      <c r="C3170" s="1" t="s">
        <v>17445</v>
      </c>
      <c r="D3170" s="14">
        <v>3000000</v>
      </c>
    </row>
    <row r="3171" spans="1:4" x14ac:dyDescent="0.2">
      <c r="A3171" s="6" t="s">
        <v>19771</v>
      </c>
      <c r="B3171" s="1" t="s">
        <v>10892</v>
      </c>
      <c r="C3171" s="1" t="s">
        <v>17397</v>
      </c>
      <c r="D3171" s="14">
        <v>2812006</v>
      </c>
    </row>
    <row r="3172" spans="1:4" x14ac:dyDescent="0.2">
      <c r="A3172" s="6" t="s">
        <v>19771</v>
      </c>
      <c r="B3172" s="1" t="s">
        <v>10892</v>
      </c>
      <c r="C3172" s="1" t="s">
        <v>17148</v>
      </c>
      <c r="D3172" s="14">
        <v>2445480</v>
      </c>
    </row>
    <row r="3173" spans="1:4" x14ac:dyDescent="0.2">
      <c r="A3173" s="6" t="s">
        <v>19771</v>
      </c>
      <c r="B3173" s="1" t="s">
        <v>10892</v>
      </c>
      <c r="C3173" s="1" t="s">
        <v>17257</v>
      </c>
      <c r="D3173" s="14">
        <v>2406240</v>
      </c>
    </row>
    <row r="3174" spans="1:4" x14ac:dyDescent="0.2">
      <c r="A3174" s="6" t="s">
        <v>19771</v>
      </c>
      <c r="B3174" s="1" t="s">
        <v>10892</v>
      </c>
      <c r="C3174" s="1" t="s">
        <v>17392</v>
      </c>
      <c r="D3174" s="14">
        <v>2096760</v>
      </c>
    </row>
    <row r="3175" spans="1:4" x14ac:dyDescent="0.2">
      <c r="A3175" s="6" t="s">
        <v>19771</v>
      </c>
      <c r="B3175" s="1" t="s">
        <v>10892</v>
      </c>
      <c r="C3175" s="1" t="s">
        <v>17251</v>
      </c>
      <c r="D3175" s="14">
        <v>2067880</v>
      </c>
    </row>
    <row r="3176" spans="1:4" x14ac:dyDescent="0.2">
      <c r="A3176" s="6" t="s">
        <v>19771</v>
      </c>
      <c r="B3176" s="1" t="s">
        <v>10892</v>
      </c>
      <c r="C3176" s="1" t="s">
        <v>16952</v>
      </c>
      <c r="D3176" s="14">
        <v>762195</v>
      </c>
    </row>
    <row r="3177" spans="1:4" x14ac:dyDescent="0.2">
      <c r="A3177" s="6" t="s">
        <v>19771</v>
      </c>
      <c r="B3177" s="1" t="s">
        <v>10910</v>
      </c>
      <c r="C3177" s="1" t="s">
        <v>17381</v>
      </c>
      <c r="D3177" s="14">
        <v>14107492</v>
      </c>
    </row>
    <row r="3178" spans="1:4" x14ac:dyDescent="0.2">
      <c r="A3178" s="6" t="s">
        <v>19771</v>
      </c>
      <c r="B3178" s="1" t="s">
        <v>10910</v>
      </c>
      <c r="C3178" s="1" t="s">
        <v>17376</v>
      </c>
      <c r="D3178" s="14">
        <v>12500000</v>
      </c>
    </row>
    <row r="3179" spans="1:4" x14ac:dyDescent="0.2">
      <c r="A3179" s="6" t="s">
        <v>19771</v>
      </c>
      <c r="B3179" s="1" t="s">
        <v>10910</v>
      </c>
      <c r="C3179" s="1" t="s">
        <v>17567</v>
      </c>
      <c r="D3179" s="14">
        <v>10059750</v>
      </c>
    </row>
    <row r="3180" spans="1:4" x14ac:dyDescent="0.2">
      <c r="A3180" s="6" t="s">
        <v>19771</v>
      </c>
      <c r="B3180" s="1" t="s">
        <v>10910</v>
      </c>
      <c r="C3180" s="1" t="s">
        <v>17379</v>
      </c>
      <c r="D3180" s="14">
        <v>9638554</v>
      </c>
    </row>
    <row r="3181" spans="1:4" x14ac:dyDescent="0.2">
      <c r="A3181" s="6" t="s">
        <v>19771</v>
      </c>
      <c r="B3181" s="1" t="s">
        <v>10910</v>
      </c>
      <c r="C3181" s="1" t="s">
        <v>17378</v>
      </c>
      <c r="D3181" s="14">
        <v>4500000</v>
      </c>
    </row>
    <row r="3182" spans="1:4" x14ac:dyDescent="0.2">
      <c r="A3182" s="6" t="s">
        <v>19771</v>
      </c>
      <c r="B3182" s="1" t="s">
        <v>10910</v>
      </c>
      <c r="C3182" s="1" t="s">
        <v>16936</v>
      </c>
      <c r="D3182" s="14">
        <v>3944000</v>
      </c>
    </row>
    <row r="3183" spans="1:4" x14ac:dyDescent="0.2">
      <c r="A3183" s="6" t="s">
        <v>19771</v>
      </c>
      <c r="B3183" s="1" t="s">
        <v>10910</v>
      </c>
      <c r="C3183" s="1" t="s">
        <v>17386</v>
      </c>
      <c r="D3183" s="14">
        <v>3630000</v>
      </c>
    </row>
    <row r="3184" spans="1:4" x14ac:dyDescent="0.2">
      <c r="A3184" s="6" t="s">
        <v>19771</v>
      </c>
      <c r="B3184" s="1" t="s">
        <v>10910</v>
      </c>
      <c r="C3184" s="1" t="s">
        <v>17377</v>
      </c>
      <c r="D3184" s="14">
        <v>3500000</v>
      </c>
    </row>
    <row r="3185" spans="1:4" x14ac:dyDescent="0.2">
      <c r="A3185" s="6" t="s">
        <v>19771</v>
      </c>
      <c r="B3185" s="1" t="s">
        <v>10910</v>
      </c>
      <c r="C3185" s="1" t="s">
        <v>17375</v>
      </c>
      <c r="D3185" s="14">
        <v>1861920</v>
      </c>
    </row>
    <row r="3186" spans="1:4" x14ac:dyDescent="0.2">
      <c r="A3186" s="6" t="s">
        <v>19771</v>
      </c>
      <c r="B3186" s="1" t="s">
        <v>10910</v>
      </c>
      <c r="C3186" s="1" t="s">
        <v>19733</v>
      </c>
      <c r="D3186" s="14">
        <v>1400000</v>
      </c>
    </row>
    <row r="3187" spans="1:4" x14ac:dyDescent="0.2">
      <c r="A3187" s="6" t="s">
        <v>19771</v>
      </c>
      <c r="B3187" s="1" t="s">
        <v>10910</v>
      </c>
      <c r="C3187" s="1" t="s">
        <v>17391</v>
      </c>
      <c r="D3187" s="14">
        <v>1105560</v>
      </c>
    </row>
    <row r="3188" spans="1:4" x14ac:dyDescent="0.2">
      <c r="A3188" s="6" t="s">
        <v>19771</v>
      </c>
      <c r="B3188" s="1" t="s">
        <v>10910</v>
      </c>
      <c r="C3188" s="1" t="s">
        <v>19649</v>
      </c>
      <c r="D3188" s="14">
        <v>1085120</v>
      </c>
    </row>
    <row r="3189" spans="1:4" x14ac:dyDescent="0.2">
      <c r="A3189" s="6" t="s">
        <v>19771</v>
      </c>
      <c r="B3189" s="1" t="s">
        <v>10910</v>
      </c>
      <c r="C3189" s="1" t="s">
        <v>17337</v>
      </c>
      <c r="D3189" s="14">
        <v>1054000</v>
      </c>
    </row>
    <row r="3190" spans="1:4" x14ac:dyDescent="0.2">
      <c r="A3190" s="6" t="s">
        <v>19771</v>
      </c>
      <c r="B3190" s="1" t="s">
        <v>10910</v>
      </c>
      <c r="C3190" s="1" t="s">
        <v>17431</v>
      </c>
      <c r="D3190" s="14">
        <v>854389</v>
      </c>
    </row>
    <row r="3191" spans="1:4" x14ac:dyDescent="0.2">
      <c r="A3191" s="6" t="s">
        <v>19771</v>
      </c>
      <c r="B3191" s="1" t="s">
        <v>10910</v>
      </c>
      <c r="C3191" s="1" t="s">
        <v>17071</v>
      </c>
      <c r="D3191" s="14">
        <v>401170</v>
      </c>
    </row>
    <row r="3192" spans="1:4" x14ac:dyDescent="0.2">
      <c r="A3192" s="6" t="s">
        <v>19771</v>
      </c>
      <c r="B3192" s="1" t="s">
        <v>10910</v>
      </c>
      <c r="C3192" s="1" t="s">
        <v>17369</v>
      </c>
      <c r="D3192" s="14">
        <v>145749</v>
      </c>
    </row>
    <row r="3193" spans="1:4" x14ac:dyDescent="0.2">
      <c r="A3193" s="6" t="s">
        <v>19771</v>
      </c>
      <c r="B3193" s="1" t="s">
        <v>16918</v>
      </c>
      <c r="C3193" s="1" t="s">
        <v>17360</v>
      </c>
      <c r="D3193" s="14">
        <v>16460538</v>
      </c>
    </row>
    <row r="3194" spans="1:4" x14ac:dyDescent="0.2">
      <c r="A3194" s="6" t="s">
        <v>19771</v>
      </c>
      <c r="B3194" s="1" t="s">
        <v>16918</v>
      </c>
      <c r="C3194" s="1" t="s">
        <v>16978</v>
      </c>
      <c r="D3194" s="14">
        <v>10000000</v>
      </c>
    </row>
    <row r="3195" spans="1:4" x14ac:dyDescent="0.2">
      <c r="A3195" s="6" t="s">
        <v>19771</v>
      </c>
      <c r="B3195" s="1" t="s">
        <v>16918</v>
      </c>
      <c r="C3195" s="1" t="s">
        <v>17529</v>
      </c>
      <c r="D3195" s="14">
        <v>6250000</v>
      </c>
    </row>
    <row r="3196" spans="1:4" x14ac:dyDescent="0.2">
      <c r="A3196" s="6" t="s">
        <v>19771</v>
      </c>
      <c r="B3196" s="1" t="s">
        <v>16918</v>
      </c>
      <c r="C3196" s="1" t="s">
        <v>16950</v>
      </c>
      <c r="D3196" s="14">
        <v>6000000</v>
      </c>
    </row>
    <row r="3197" spans="1:4" x14ac:dyDescent="0.2">
      <c r="A3197" s="6" t="s">
        <v>19771</v>
      </c>
      <c r="B3197" s="1" t="s">
        <v>16918</v>
      </c>
      <c r="C3197" s="1" t="s">
        <v>17389</v>
      </c>
      <c r="D3197" s="14">
        <v>5750000</v>
      </c>
    </row>
    <row r="3198" spans="1:4" x14ac:dyDescent="0.2">
      <c r="A3198" s="6" t="s">
        <v>19771</v>
      </c>
      <c r="B3198" s="1" t="s">
        <v>16918</v>
      </c>
      <c r="C3198" s="1" t="s">
        <v>17608</v>
      </c>
      <c r="D3198" s="14">
        <v>4600000</v>
      </c>
    </row>
    <row r="3199" spans="1:4" x14ac:dyDescent="0.2">
      <c r="A3199" s="6" t="s">
        <v>19771</v>
      </c>
      <c r="B3199" s="1" t="s">
        <v>16918</v>
      </c>
      <c r="C3199" s="1" t="s">
        <v>17393</v>
      </c>
      <c r="D3199" s="14">
        <v>3627720</v>
      </c>
    </row>
    <row r="3200" spans="1:4" x14ac:dyDescent="0.2">
      <c r="A3200" s="6" t="s">
        <v>19771</v>
      </c>
      <c r="B3200" s="1" t="s">
        <v>16918</v>
      </c>
      <c r="C3200" s="1" t="s">
        <v>17390</v>
      </c>
      <c r="D3200" s="14">
        <v>3344250</v>
      </c>
    </row>
    <row r="3201" spans="1:4" x14ac:dyDescent="0.2">
      <c r="A3201" s="6" t="s">
        <v>19771</v>
      </c>
      <c r="B3201" s="1" t="s">
        <v>16918</v>
      </c>
      <c r="C3201" s="1" t="s">
        <v>17081</v>
      </c>
      <c r="D3201" s="14">
        <v>2575000</v>
      </c>
    </row>
    <row r="3202" spans="1:4" x14ac:dyDescent="0.2">
      <c r="A3202" s="6" t="s">
        <v>19771</v>
      </c>
      <c r="B3202" s="1" t="s">
        <v>16918</v>
      </c>
      <c r="C3202" s="1" t="s">
        <v>17394</v>
      </c>
      <c r="D3202" s="14">
        <v>2563320</v>
      </c>
    </row>
    <row r="3203" spans="1:4" x14ac:dyDescent="0.2">
      <c r="A3203" s="6" t="s">
        <v>19771</v>
      </c>
      <c r="B3203" s="1" t="s">
        <v>16918</v>
      </c>
      <c r="C3203" s="1" t="s">
        <v>17502</v>
      </c>
      <c r="D3203" s="14">
        <v>1567500</v>
      </c>
    </row>
    <row r="3204" spans="1:4" x14ac:dyDescent="0.2">
      <c r="A3204" s="6" t="s">
        <v>19771</v>
      </c>
      <c r="B3204" s="1" t="s">
        <v>16918</v>
      </c>
      <c r="C3204" s="1" t="s">
        <v>19631</v>
      </c>
      <c r="D3204" s="14">
        <v>1500000</v>
      </c>
    </row>
    <row r="3205" spans="1:4" x14ac:dyDescent="0.2">
      <c r="A3205" s="6" t="s">
        <v>19771</v>
      </c>
      <c r="B3205" s="1" t="s">
        <v>16918</v>
      </c>
      <c r="C3205" s="1" t="s">
        <v>17689</v>
      </c>
      <c r="D3205" s="14">
        <v>1005097</v>
      </c>
    </row>
    <row r="3206" spans="1:4" x14ac:dyDescent="0.2">
      <c r="A3206" s="6" t="s">
        <v>19771</v>
      </c>
      <c r="B3206" s="1" t="s">
        <v>16918</v>
      </c>
      <c r="C3206" s="1" t="s">
        <v>17428</v>
      </c>
      <c r="D3206" s="14">
        <v>885120</v>
      </c>
    </row>
    <row r="3207" spans="1:4" x14ac:dyDescent="0.2">
      <c r="A3207" s="6" t="s">
        <v>19771</v>
      </c>
      <c r="B3207" s="1" t="s">
        <v>16918</v>
      </c>
      <c r="C3207" s="1" t="s">
        <v>17370</v>
      </c>
      <c r="D3207" s="14">
        <v>665000</v>
      </c>
    </row>
    <row r="3208" spans="1:4" x14ac:dyDescent="0.2">
      <c r="A3208" s="6" t="s">
        <v>19771</v>
      </c>
      <c r="B3208" s="1" t="s">
        <v>16918</v>
      </c>
      <c r="C3208" s="1" t="s">
        <v>17660</v>
      </c>
      <c r="D3208" s="14">
        <v>181018</v>
      </c>
    </row>
    <row r="3209" spans="1:4" x14ac:dyDescent="0.2">
      <c r="A3209" s="6" t="s">
        <v>19771</v>
      </c>
      <c r="B3209" s="1" t="s">
        <v>10934</v>
      </c>
      <c r="C3209" s="1" t="s">
        <v>16986</v>
      </c>
      <c r="D3209" s="14">
        <v>15000000</v>
      </c>
    </row>
    <row r="3210" spans="1:4" x14ac:dyDescent="0.2">
      <c r="A3210" s="6" t="s">
        <v>19771</v>
      </c>
      <c r="B3210" s="1" t="s">
        <v>10934</v>
      </c>
      <c r="C3210" s="1" t="s">
        <v>16934</v>
      </c>
      <c r="D3210" s="14">
        <v>8603633</v>
      </c>
    </row>
    <row r="3211" spans="1:4" x14ac:dyDescent="0.2">
      <c r="A3211" s="6" t="s">
        <v>19771</v>
      </c>
      <c r="B3211" s="1" t="s">
        <v>10934</v>
      </c>
      <c r="C3211" s="1" t="s">
        <v>19607</v>
      </c>
      <c r="D3211" s="14">
        <v>8500000</v>
      </c>
    </row>
    <row r="3212" spans="1:4" x14ac:dyDescent="0.2">
      <c r="A3212" s="6" t="s">
        <v>19771</v>
      </c>
      <c r="B3212" s="1" t="s">
        <v>10934</v>
      </c>
      <c r="C3212" s="1" t="s">
        <v>16989</v>
      </c>
      <c r="D3212" s="14">
        <v>8287500</v>
      </c>
    </row>
    <row r="3213" spans="1:4" x14ac:dyDescent="0.2">
      <c r="A3213" s="6" t="s">
        <v>19771</v>
      </c>
      <c r="B3213" s="1" t="s">
        <v>10934</v>
      </c>
      <c r="C3213" s="1" t="s">
        <v>17403</v>
      </c>
      <c r="D3213" s="14">
        <v>4753320</v>
      </c>
    </row>
    <row r="3214" spans="1:4" x14ac:dyDescent="0.2">
      <c r="A3214" s="6" t="s">
        <v>19771</v>
      </c>
      <c r="B3214" s="1" t="s">
        <v>10934</v>
      </c>
      <c r="C3214" s="1" t="s">
        <v>17278</v>
      </c>
      <c r="D3214" s="14">
        <v>4443360</v>
      </c>
    </row>
    <row r="3215" spans="1:4" x14ac:dyDescent="0.2">
      <c r="A3215" s="6" t="s">
        <v>19771</v>
      </c>
      <c r="B3215" s="1" t="s">
        <v>10934</v>
      </c>
      <c r="C3215" s="1" t="s">
        <v>17690</v>
      </c>
      <c r="D3215" s="14">
        <v>3480000</v>
      </c>
    </row>
    <row r="3216" spans="1:4" x14ac:dyDescent="0.2">
      <c r="A3216" s="6" t="s">
        <v>19771</v>
      </c>
      <c r="B3216" s="1" t="s">
        <v>10934</v>
      </c>
      <c r="C3216" s="1" t="s">
        <v>17402</v>
      </c>
      <c r="D3216" s="14">
        <v>2709720</v>
      </c>
    </row>
    <row r="3217" spans="1:4" x14ac:dyDescent="0.2">
      <c r="A3217" s="6" t="s">
        <v>19771</v>
      </c>
      <c r="B3217" s="1" t="s">
        <v>10934</v>
      </c>
      <c r="C3217" s="1" t="s">
        <v>17284</v>
      </c>
      <c r="D3217" s="14">
        <v>2500000</v>
      </c>
    </row>
    <row r="3218" spans="1:4" x14ac:dyDescent="0.2">
      <c r="A3218" s="6" t="s">
        <v>19771</v>
      </c>
      <c r="B3218" s="1" t="s">
        <v>10934</v>
      </c>
      <c r="C3218" s="1" t="s">
        <v>17404</v>
      </c>
      <c r="D3218" s="14">
        <v>2171640</v>
      </c>
    </row>
    <row r="3219" spans="1:4" x14ac:dyDescent="0.2">
      <c r="A3219" s="6" t="s">
        <v>19771</v>
      </c>
      <c r="B3219" s="1" t="s">
        <v>10934</v>
      </c>
      <c r="C3219" s="1" t="s">
        <v>17604</v>
      </c>
      <c r="D3219" s="14">
        <v>2000000</v>
      </c>
    </row>
    <row r="3220" spans="1:4" x14ac:dyDescent="0.2">
      <c r="A3220" s="6" t="s">
        <v>19771</v>
      </c>
      <c r="B3220" s="1" t="s">
        <v>10934</v>
      </c>
      <c r="C3220" s="1" t="s">
        <v>17042</v>
      </c>
      <c r="D3220" s="14">
        <v>1794872</v>
      </c>
    </row>
    <row r="3221" spans="1:4" x14ac:dyDescent="0.2">
      <c r="A3221" s="6" t="s">
        <v>19771</v>
      </c>
      <c r="B3221" s="1" t="s">
        <v>10934</v>
      </c>
      <c r="C3221" s="1" t="s">
        <v>17614</v>
      </c>
      <c r="D3221" s="14">
        <v>1352181</v>
      </c>
    </row>
    <row r="3222" spans="1:4" x14ac:dyDescent="0.2">
      <c r="A3222" s="6" t="s">
        <v>19771</v>
      </c>
      <c r="B3222" s="1" t="s">
        <v>10934</v>
      </c>
      <c r="C3222" s="1" t="s">
        <v>17388</v>
      </c>
      <c r="D3222" s="14">
        <v>885120</v>
      </c>
    </row>
    <row r="3223" spans="1:4" x14ac:dyDescent="0.2">
      <c r="A3223" s="6" t="s">
        <v>19771</v>
      </c>
      <c r="B3223" s="1" t="s">
        <v>10934</v>
      </c>
      <c r="C3223" s="1" t="s">
        <v>17691</v>
      </c>
      <c r="D3223" s="14">
        <v>473604</v>
      </c>
    </row>
    <row r="3224" spans="1:4" x14ac:dyDescent="0.2">
      <c r="A3224" s="6" t="s">
        <v>19771</v>
      </c>
      <c r="B3224" s="1" t="s">
        <v>16920</v>
      </c>
      <c r="C3224" s="1" t="s">
        <v>17601</v>
      </c>
      <c r="D3224" s="14">
        <v>13490000</v>
      </c>
    </row>
    <row r="3225" spans="1:4" x14ac:dyDescent="0.2">
      <c r="A3225" s="6" t="s">
        <v>19771</v>
      </c>
      <c r="B3225" s="1" t="s">
        <v>16920</v>
      </c>
      <c r="C3225" s="1" t="s">
        <v>18347</v>
      </c>
      <c r="D3225" s="14">
        <v>13000000</v>
      </c>
    </row>
    <row r="3226" spans="1:4" x14ac:dyDescent="0.2">
      <c r="A3226" s="6" t="s">
        <v>19771</v>
      </c>
      <c r="B3226" s="1" t="s">
        <v>16920</v>
      </c>
      <c r="C3226" s="1" t="s">
        <v>17108</v>
      </c>
      <c r="D3226" s="14">
        <v>7258960</v>
      </c>
    </row>
    <row r="3227" spans="1:4" x14ac:dyDescent="0.2">
      <c r="A3227" s="6" t="s">
        <v>19771</v>
      </c>
      <c r="B3227" s="1" t="s">
        <v>16920</v>
      </c>
      <c r="C3227" s="1" t="s">
        <v>17536</v>
      </c>
      <c r="D3227" s="14">
        <v>7118502</v>
      </c>
    </row>
    <row r="3228" spans="1:4" x14ac:dyDescent="0.2">
      <c r="A3228" s="6" t="s">
        <v>19771</v>
      </c>
      <c r="B3228" s="1" t="s">
        <v>16920</v>
      </c>
      <c r="C3228" s="1" t="s">
        <v>17420</v>
      </c>
      <c r="D3228" s="14">
        <v>5915880</v>
      </c>
    </row>
    <row r="3229" spans="1:4" x14ac:dyDescent="0.2">
      <c r="A3229" s="6" t="s">
        <v>19771</v>
      </c>
      <c r="B3229" s="1" t="s">
        <v>16920</v>
      </c>
      <c r="C3229" s="1" t="s">
        <v>17425</v>
      </c>
      <c r="D3229" s="14">
        <v>4133280</v>
      </c>
    </row>
    <row r="3230" spans="1:4" x14ac:dyDescent="0.2">
      <c r="A3230" s="6" t="s">
        <v>19771</v>
      </c>
      <c r="B3230" s="1" t="s">
        <v>16920</v>
      </c>
      <c r="C3230" s="1" t="s">
        <v>17557</v>
      </c>
      <c r="D3230" s="14">
        <v>3294960</v>
      </c>
    </row>
    <row r="3231" spans="1:4" x14ac:dyDescent="0.2">
      <c r="A3231" s="6" t="s">
        <v>19771</v>
      </c>
      <c r="B3231" s="1" t="s">
        <v>16920</v>
      </c>
      <c r="C3231" s="1" t="s">
        <v>17267</v>
      </c>
      <c r="D3231" s="14">
        <v>1797600</v>
      </c>
    </row>
    <row r="3232" spans="1:4" x14ac:dyDescent="0.2">
      <c r="A3232" s="6" t="s">
        <v>19771</v>
      </c>
      <c r="B3232" s="1" t="s">
        <v>16920</v>
      </c>
      <c r="C3232" s="1" t="s">
        <v>17424</v>
      </c>
      <c r="D3232" s="14">
        <v>1600000</v>
      </c>
    </row>
    <row r="3233" spans="1:4" x14ac:dyDescent="0.2">
      <c r="A3233" s="6" t="s">
        <v>19771</v>
      </c>
      <c r="B3233" s="1" t="s">
        <v>16920</v>
      </c>
      <c r="C3233" s="1" t="s">
        <v>17615</v>
      </c>
      <c r="D3233" s="14">
        <v>1596360</v>
      </c>
    </row>
    <row r="3234" spans="1:4" x14ac:dyDescent="0.2">
      <c r="A3234" s="6" t="s">
        <v>19771</v>
      </c>
      <c r="B3234" s="1" t="s">
        <v>16920</v>
      </c>
      <c r="C3234" s="1" t="s">
        <v>17405</v>
      </c>
      <c r="D3234" s="14">
        <v>1385280</v>
      </c>
    </row>
    <row r="3235" spans="1:4" x14ac:dyDescent="0.2">
      <c r="A3235" s="6" t="s">
        <v>19771</v>
      </c>
      <c r="B3235" s="1" t="s">
        <v>16920</v>
      </c>
      <c r="C3235" s="1" t="s">
        <v>17544</v>
      </c>
      <c r="D3235" s="14">
        <v>1352181</v>
      </c>
    </row>
    <row r="3236" spans="1:4" x14ac:dyDescent="0.2">
      <c r="A3236" s="6" t="s">
        <v>19771</v>
      </c>
      <c r="B3236" s="1" t="s">
        <v>16920</v>
      </c>
      <c r="C3236" s="1" t="s">
        <v>17097</v>
      </c>
      <c r="D3236" s="14">
        <v>1229255</v>
      </c>
    </row>
    <row r="3237" spans="1:4" x14ac:dyDescent="0.2">
      <c r="A3237" s="6" t="s">
        <v>19771</v>
      </c>
      <c r="B3237" s="1" t="s">
        <v>16920</v>
      </c>
      <c r="C3237" s="1" t="s">
        <v>17464</v>
      </c>
      <c r="D3237" s="14">
        <v>915852</v>
      </c>
    </row>
    <row r="3238" spans="1:4" x14ac:dyDescent="0.2">
      <c r="A3238" s="6" t="s">
        <v>19771</v>
      </c>
      <c r="B3238" s="1" t="s">
        <v>16920</v>
      </c>
      <c r="C3238" s="1" t="s">
        <v>17457</v>
      </c>
      <c r="D3238" s="14">
        <v>885120</v>
      </c>
    </row>
    <row r="3239" spans="1:4" x14ac:dyDescent="0.2">
      <c r="A3239" s="6" t="s">
        <v>19771</v>
      </c>
      <c r="B3239" s="1" t="s">
        <v>16920</v>
      </c>
      <c r="C3239" s="1" t="s">
        <v>17433</v>
      </c>
      <c r="D3239" s="14">
        <v>572943</v>
      </c>
    </row>
    <row r="3240" spans="1:4" x14ac:dyDescent="0.2">
      <c r="A3240" s="6" t="s">
        <v>19771</v>
      </c>
      <c r="B3240" s="1" t="s">
        <v>16920</v>
      </c>
      <c r="C3240" s="1" t="s">
        <v>17520</v>
      </c>
      <c r="D3240" s="14">
        <v>358600</v>
      </c>
    </row>
    <row r="3241" spans="1:4" x14ac:dyDescent="0.2">
      <c r="A3241" s="6" t="s">
        <v>19771</v>
      </c>
      <c r="B3241" s="1" t="s">
        <v>16920</v>
      </c>
      <c r="C3241" s="1" t="s">
        <v>17094</v>
      </c>
      <c r="D3241" s="14">
        <v>256240</v>
      </c>
    </row>
    <row r="3242" spans="1:4" x14ac:dyDescent="0.2">
      <c r="A3242" s="6" t="s">
        <v>19771</v>
      </c>
      <c r="B3242" s="1" t="s">
        <v>16920</v>
      </c>
      <c r="C3242" s="1" t="s">
        <v>17451</v>
      </c>
      <c r="D3242" s="14">
        <v>115122</v>
      </c>
    </row>
    <row r="3243" spans="1:4" x14ac:dyDescent="0.2">
      <c r="A3243" s="6" t="s">
        <v>19771</v>
      </c>
      <c r="B3243" s="1" t="s">
        <v>16920</v>
      </c>
      <c r="C3243" s="1" t="s">
        <v>17409</v>
      </c>
      <c r="D3243" s="14">
        <v>67253</v>
      </c>
    </row>
    <row r="3244" spans="1:4" x14ac:dyDescent="0.2">
      <c r="A3244" s="6" t="s">
        <v>19772</v>
      </c>
      <c r="B3244" s="1" t="s">
        <v>10547</v>
      </c>
      <c r="C3244" s="1" t="s">
        <v>16968</v>
      </c>
      <c r="D3244" s="14">
        <v>18038573</v>
      </c>
    </row>
    <row r="3245" spans="1:4" x14ac:dyDescent="0.2">
      <c r="A3245" s="6" t="s">
        <v>19772</v>
      </c>
      <c r="B3245" s="1" t="s">
        <v>10547</v>
      </c>
      <c r="C3245" s="1" t="s">
        <v>17069</v>
      </c>
      <c r="D3245" s="14">
        <v>12400000</v>
      </c>
    </row>
    <row r="3246" spans="1:4" x14ac:dyDescent="0.2">
      <c r="A3246" s="6" t="s">
        <v>19772</v>
      </c>
      <c r="B3246" s="1" t="s">
        <v>10547</v>
      </c>
      <c r="C3246" s="1" t="s">
        <v>16935</v>
      </c>
      <c r="D3246" s="14">
        <v>12000000</v>
      </c>
    </row>
    <row r="3247" spans="1:4" x14ac:dyDescent="0.2">
      <c r="A3247" s="6" t="s">
        <v>19772</v>
      </c>
      <c r="B3247" s="1" t="s">
        <v>10547</v>
      </c>
      <c r="C3247" s="1" t="s">
        <v>16941</v>
      </c>
      <c r="D3247" s="14">
        <v>8100000</v>
      </c>
    </row>
    <row r="3248" spans="1:4" x14ac:dyDescent="0.2">
      <c r="A3248" s="6" t="s">
        <v>19772</v>
      </c>
      <c r="B3248" s="1" t="s">
        <v>10547</v>
      </c>
      <c r="C3248" s="1" t="s">
        <v>16989</v>
      </c>
      <c r="D3248" s="14">
        <v>7500000</v>
      </c>
    </row>
    <row r="3249" spans="1:4" x14ac:dyDescent="0.2">
      <c r="A3249" s="6" t="s">
        <v>19772</v>
      </c>
      <c r="B3249" s="1" t="s">
        <v>10547</v>
      </c>
      <c r="C3249" s="1" t="s">
        <v>17034</v>
      </c>
      <c r="D3249" s="14">
        <v>4750000</v>
      </c>
    </row>
    <row r="3250" spans="1:4" x14ac:dyDescent="0.2">
      <c r="A3250" s="6" t="s">
        <v>19772</v>
      </c>
      <c r="B3250" s="1" t="s">
        <v>10547</v>
      </c>
      <c r="C3250" s="1" t="s">
        <v>16937</v>
      </c>
      <c r="D3250" s="14">
        <v>1579920</v>
      </c>
    </row>
    <row r="3251" spans="1:4" x14ac:dyDescent="0.2">
      <c r="A3251" s="6" t="s">
        <v>19772</v>
      </c>
      <c r="B3251" s="1" t="s">
        <v>10547</v>
      </c>
      <c r="C3251" s="1" t="s">
        <v>17544</v>
      </c>
      <c r="D3251" s="14">
        <v>1352181</v>
      </c>
    </row>
    <row r="3252" spans="1:4" x14ac:dyDescent="0.2">
      <c r="A3252" s="6" t="s">
        <v>19772</v>
      </c>
      <c r="B3252" s="1" t="s">
        <v>10547</v>
      </c>
      <c r="C3252" s="1" t="s">
        <v>17627</v>
      </c>
      <c r="D3252" s="14">
        <v>1352181</v>
      </c>
    </row>
    <row r="3253" spans="1:4" x14ac:dyDescent="0.2">
      <c r="A3253" s="6" t="s">
        <v>19772</v>
      </c>
      <c r="B3253" s="1" t="s">
        <v>10547</v>
      </c>
      <c r="C3253" s="1" t="s">
        <v>17692</v>
      </c>
      <c r="D3253" s="14">
        <v>1352181</v>
      </c>
    </row>
    <row r="3254" spans="1:4" x14ac:dyDescent="0.2">
      <c r="A3254" s="6" t="s">
        <v>19772</v>
      </c>
      <c r="B3254" s="1" t="s">
        <v>10547</v>
      </c>
      <c r="C3254" s="1" t="s">
        <v>17632</v>
      </c>
      <c r="D3254" s="14">
        <v>1352181</v>
      </c>
    </row>
    <row r="3255" spans="1:4" x14ac:dyDescent="0.2">
      <c r="A3255" s="6" t="s">
        <v>19772</v>
      </c>
      <c r="B3255" s="1" t="s">
        <v>10547</v>
      </c>
      <c r="C3255" s="1" t="s">
        <v>17451</v>
      </c>
      <c r="D3255" s="14">
        <v>1223166</v>
      </c>
    </row>
    <row r="3256" spans="1:4" x14ac:dyDescent="0.2">
      <c r="A3256" s="6" t="s">
        <v>19772</v>
      </c>
      <c r="B3256" s="1" t="s">
        <v>10547</v>
      </c>
      <c r="C3256" s="1" t="s">
        <v>17507</v>
      </c>
      <c r="D3256" s="14">
        <v>1223166</v>
      </c>
    </row>
    <row r="3257" spans="1:4" x14ac:dyDescent="0.2">
      <c r="A3257" s="6" t="s">
        <v>19772</v>
      </c>
      <c r="B3257" s="1" t="s">
        <v>10547</v>
      </c>
      <c r="C3257" s="1" t="s">
        <v>17693</v>
      </c>
      <c r="D3257" s="14">
        <v>850522</v>
      </c>
    </row>
    <row r="3258" spans="1:4" x14ac:dyDescent="0.2">
      <c r="A3258" s="6" t="s">
        <v>19772</v>
      </c>
      <c r="B3258" s="1" t="s">
        <v>10547</v>
      </c>
      <c r="C3258" s="1" t="s">
        <v>17619</v>
      </c>
      <c r="D3258" s="14">
        <v>473604</v>
      </c>
    </row>
    <row r="3259" spans="1:4" x14ac:dyDescent="0.2">
      <c r="A3259" s="6" t="s">
        <v>19772</v>
      </c>
      <c r="B3259" s="1" t="s">
        <v>10547</v>
      </c>
      <c r="C3259" s="1" t="s">
        <v>16980</v>
      </c>
      <c r="D3259" s="14">
        <v>122237</v>
      </c>
    </row>
    <row r="3260" spans="1:4" x14ac:dyDescent="0.2">
      <c r="A3260" s="6" t="s">
        <v>19772</v>
      </c>
      <c r="B3260" s="1" t="s">
        <v>10564</v>
      </c>
      <c r="C3260" s="1" t="s">
        <v>17224</v>
      </c>
      <c r="D3260" s="14">
        <v>21247044</v>
      </c>
    </row>
    <row r="3261" spans="1:4" x14ac:dyDescent="0.2">
      <c r="A3261" s="6" t="s">
        <v>19772</v>
      </c>
      <c r="B3261" s="1" t="s">
        <v>10564</v>
      </c>
      <c r="C3261" s="1" t="s">
        <v>17143</v>
      </c>
      <c r="D3261" s="14">
        <v>15333334</v>
      </c>
    </row>
    <row r="3262" spans="1:4" x14ac:dyDescent="0.2">
      <c r="A3262" s="6" t="s">
        <v>19772</v>
      </c>
      <c r="B3262" s="1" t="s">
        <v>10564</v>
      </c>
      <c r="C3262" s="1" t="s">
        <v>17361</v>
      </c>
      <c r="D3262" s="14">
        <v>10045455</v>
      </c>
    </row>
    <row r="3263" spans="1:4" x14ac:dyDescent="0.2">
      <c r="A3263" s="6" t="s">
        <v>19772</v>
      </c>
      <c r="B3263" s="1" t="s">
        <v>10564</v>
      </c>
      <c r="C3263" s="1" t="s">
        <v>17574</v>
      </c>
      <c r="D3263" s="14">
        <v>10000000</v>
      </c>
    </row>
    <row r="3264" spans="1:4" x14ac:dyDescent="0.2">
      <c r="A3264" s="6" t="s">
        <v>19772</v>
      </c>
      <c r="B3264" s="1" t="s">
        <v>10564</v>
      </c>
      <c r="C3264" s="1" t="s">
        <v>17563</v>
      </c>
      <c r="D3264" s="14">
        <v>6226200</v>
      </c>
    </row>
    <row r="3265" spans="1:4" x14ac:dyDescent="0.2">
      <c r="A3265" s="6" t="s">
        <v>19772</v>
      </c>
      <c r="B3265" s="1" t="s">
        <v>10564</v>
      </c>
      <c r="C3265" s="1" t="s">
        <v>17160</v>
      </c>
      <c r="D3265" s="14">
        <v>4250000</v>
      </c>
    </row>
    <row r="3266" spans="1:4" x14ac:dyDescent="0.2">
      <c r="A3266" s="6" t="s">
        <v>19772</v>
      </c>
      <c r="B3266" s="1" t="s">
        <v>10564</v>
      </c>
      <c r="C3266" s="1" t="s">
        <v>17623</v>
      </c>
      <c r="D3266" s="14">
        <v>3000000</v>
      </c>
    </row>
    <row r="3267" spans="1:4" x14ac:dyDescent="0.2">
      <c r="A3267" s="6" t="s">
        <v>19772</v>
      </c>
      <c r="B3267" s="1" t="s">
        <v>10564</v>
      </c>
      <c r="C3267" s="1" t="s">
        <v>17622</v>
      </c>
      <c r="D3267" s="14">
        <v>2246400</v>
      </c>
    </row>
    <row r="3268" spans="1:4" x14ac:dyDescent="0.2">
      <c r="A3268" s="6" t="s">
        <v>19772</v>
      </c>
      <c r="B3268" s="1" t="s">
        <v>10564</v>
      </c>
      <c r="C3268" s="1" t="s">
        <v>16951</v>
      </c>
      <c r="D3268" s="14">
        <v>1524480</v>
      </c>
    </row>
    <row r="3269" spans="1:4" x14ac:dyDescent="0.2">
      <c r="A3269" s="6" t="s">
        <v>19772</v>
      </c>
      <c r="B3269" s="1" t="s">
        <v>10564</v>
      </c>
      <c r="C3269" s="1" t="s">
        <v>17667</v>
      </c>
      <c r="D3269" s="14">
        <v>1223166</v>
      </c>
    </row>
    <row r="3270" spans="1:4" x14ac:dyDescent="0.2">
      <c r="A3270" s="6" t="s">
        <v>19772</v>
      </c>
      <c r="B3270" s="1" t="s">
        <v>10564</v>
      </c>
      <c r="C3270" s="1" t="s">
        <v>17689</v>
      </c>
      <c r="D3270" s="14">
        <v>1223166</v>
      </c>
    </row>
    <row r="3271" spans="1:4" x14ac:dyDescent="0.2">
      <c r="A3271" s="6" t="s">
        <v>19772</v>
      </c>
      <c r="B3271" s="1" t="s">
        <v>10564</v>
      </c>
      <c r="C3271" s="1" t="s">
        <v>17688</v>
      </c>
      <c r="D3271" s="14">
        <v>1223166</v>
      </c>
    </row>
    <row r="3272" spans="1:4" x14ac:dyDescent="0.2">
      <c r="A3272" s="6" t="s">
        <v>19772</v>
      </c>
      <c r="B3272" s="1" t="s">
        <v>10564</v>
      </c>
      <c r="C3272" s="1" t="s">
        <v>17652</v>
      </c>
      <c r="D3272" s="14">
        <v>1042320</v>
      </c>
    </row>
    <row r="3273" spans="1:4" x14ac:dyDescent="0.2">
      <c r="A3273" s="6" t="s">
        <v>19772</v>
      </c>
      <c r="B3273" s="1" t="s">
        <v>10564</v>
      </c>
      <c r="C3273" s="1" t="s">
        <v>17531</v>
      </c>
      <c r="D3273" s="14">
        <v>762195</v>
      </c>
    </row>
    <row r="3274" spans="1:4" x14ac:dyDescent="0.2">
      <c r="A3274" s="6" t="s">
        <v>19772</v>
      </c>
      <c r="B3274" s="1" t="s">
        <v>10564</v>
      </c>
      <c r="C3274" s="1" t="s">
        <v>17012</v>
      </c>
      <c r="D3274" s="14">
        <v>473604</v>
      </c>
    </row>
    <row r="3275" spans="1:4" x14ac:dyDescent="0.2">
      <c r="A3275" s="6" t="s">
        <v>19772</v>
      </c>
      <c r="B3275" s="1" t="s">
        <v>16912</v>
      </c>
      <c r="C3275" s="1" t="s">
        <v>17647</v>
      </c>
      <c r="D3275" s="14">
        <v>10262069</v>
      </c>
    </row>
    <row r="3276" spans="1:4" x14ac:dyDescent="0.2">
      <c r="A3276" s="6" t="s">
        <v>19772</v>
      </c>
      <c r="B3276" s="1" t="s">
        <v>16912</v>
      </c>
      <c r="C3276" s="1" t="s">
        <v>17378</v>
      </c>
      <c r="D3276" s="14">
        <v>9000000</v>
      </c>
    </row>
    <row r="3277" spans="1:4" x14ac:dyDescent="0.2">
      <c r="A3277" s="6" t="s">
        <v>19772</v>
      </c>
      <c r="B3277" s="1" t="s">
        <v>16912</v>
      </c>
      <c r="C3277" s="1" t="s">
        <v>17450</v>
      </c>
      <c r="D3277" s="14">
        <v>7305765</v>
      </c>
    </row>
    <row r="3278" spans="1:4" x14ac:dyDescent="0.2">
      <c r="A3278" s="6" t="s">
        <v>19772</v>
      </c>
      <c r="B3278" s="1" t="s">
        <v>16912</v>
      </c>
      <c r="C3278" s="1" t="s">
        <v>17628</v>
      </c>
      <c r="D3278" s="14">
        <v>6925400</v>
      </c>
    </row>
    <row r="3279" spans="1:4" x14ac:dyDescent="0.2">
      <c r="A3279" s="6" t="s">
        <v>19772</v>
      </c>
      <c r="B3279" s="1" t="s">
        <v>16912</v>
      </c>
      <c r="C3279" s="1" t="s">
        <v>17671</v>
      </c>
      <c r="D3279" s="14">
        <v>3900000</v>
      </c>
    </row>
    <row r="3280" spans="1:4" x14ac:dyDescent="0.2">
      <c r="A3280" s="6" t="s">
        <v>19772</v>
      </c>
      <c r="B3280" s="1" t="s">
        <v>16912</v>
      </c>
      <c r="C3280" s="1" t="s">
        <v>17055</v>
      </c>
      <c r="D3280" s="14">
        <v>3236470</v>
      </c>
    </row>
    <row r="3281" spans="1:4" x14ac:dyDescent="0.2">
      <c r="A3281" s="6" t="s">
        <v>19772</v>
      </c>
      <c r="B3281" s="1" t="s">
        <v>16912</v>
      </c>
      <c r="C3281" s="1" t="s">
        <v>17396</v>
      </c>
      <c r="D3281" s="14">
        <v>2798040</v>
      </c>
    </row>
    <row r="3282" spans="1:4" x14ac:dyDescent="0.2">
      <c r="A3282" s="6" t="s">
        <v>19772</v>
      </c>
      <c r="B3282" s="1" t="s">
        <v>16912</v>
      </c>
      <c r="C3282" s="1" t="s">
        <v>17694</v>
      </c>
      <c r="D3282" s="14">
        <v>2750000</v>
      </c>
    </row>
    <row r="3283" spans="1:4" x14ac:dyDescent="0.2">
      <c r="A3283" s="6" t="s">
        <v>19772</v>
      </c>
      <c r="B3283" s="1" t="s">
        <v>16912</v>
      </c>
      <c r="C3283" s="1" t="s">
        <v>17528</v>
      </c>
      <c r="D3283" s="14">
        <v>2500000</v>
      </c>
    </row>
    <row r="3284" spans="1:4" x14ac:dyDescent="0.2">
      <c r="A3284" s="6" t="s">
        <v>19772</v>
      </c>
      <c r="B3284" s="1" t="s">
        <v>16912</v>
      </c>
      <c r="C3284" s="1" t="s">
        <v>16988</v>
      </c>
      <c r="D3284" s="14">
        <v>2356320</v>
      </c>
    </row>
    <row r="3285" spans="1:4" x14ac:dyDescent="0.2">
      <c r="A3285" s="6" t="s">
        <v>19772</v>
      </c>
      <c r="B3285" s="1" t="s">
        <v>16912</v>
      </c>
      <c r="C3285" s="1" t="s">
        <v>17346</v>
      </c>
      <c r="D3285" s="14">
        <v>2250600</v>
      </c>
    </row>
    <row r="3286" spans="1:4" x14ac:dyDescent="0.2">
      <c r="A3286" s="6" t="s">
        <v>19772</v>
      </c>
      <c r="B3286" s="1" t="s">
        <v>16912</v>
      </c>
      <c r="C3286" s="1" t="s">
        <v>17546</v>
      </c>
      <c r="D3286" s="14">
        <v>2001167</v>
      </c>
    </row>
    <row r="3287" spans="1:4" x14ac:dyDescent="0.2">
      <c r="A3287" s="6" t="s">
        <v>19772</v>
      </c>
      <c r="B3287" s="1" t="s">
        <v>16912</v>
      </c>
      <c r="C3287" s="1" t="s">
        <v>17597</v>
      </c>
      <c r="D3287" s="14">
        <v>1288200</v>
      </c>
    </row>
    <row r="3288" spans="1:4" x14ac:dyDescent="0.2">
      <c r="A3288" s="6" t="s">
        <v>19772</v>
      </c>
      <c r="B3288" s="1" t="s">
        <v>16912</v>
      </c>
      <c r="C3288" s="1" t="s">
        <v>17695</v>
      </c>
      <c r="D3288" s="14">
        <v>854389</v>
      </c>
    </row>
    <row r="3289" spans="1:4" x14ac:dyDescent="0.2">
      <c r="A3289" s="6" t="s">
        <v>19772</v>
      </c>
      <c r="B3289" s="1" t="s">
        <v>16912</v>
      </c>
      <c r="C3289" s="1" t="s">
        <v>17630</v>
      </c>
      <c r="D3289" s="14">
        <v>473604</v>
      </c>
    </row>
    <row r="3290" spans="1:4" x14ac:dyDescent="0.2">
      <c r="A3290" s="6" t="s">
        <v>19772</v>
      </c>
      <c r="B3290" s="1" t="s">
        <v>10595</v>
      </c>
      <c r="C3290" s="1" t="s">
        <v>17454</v>
      </c>
      <c r="D3290" s="14">
        <v>13500000</v>
      </c>
    </row>
    <row r="3291" spans="1:4" x14ac:dyDescent="0.2">
      <c r="A3291" s="6" t="s">
        <v>19772</v>
      </c>
      <c r="B3291" s="1" t="s">
        <v>10595</v>
      </c>
      <c r="C3291" s="1" t="s">
        <v>17195</v>
      </c>
      <c r="D3291" s="14">
        <v>12325000</v>
      </c>
    </row>
    <row r="3292" spans="1:4" x14ac:dyDescent="0.2">
      <c r="A3292" s="6" t="s">
        <v>19772</v>
      </c>
      <c r="B3292" s="1" t="s">
        <v>10595</v>
      </c>
      <c r="C3292" s="1" t="s">
        <v>17003</v>
      </c>
      <c r="D3292" s="14">
        <v>12000000</v>
      </c>
    </row>
    <row r="3293" spans="1:4" x14ac:dyDescent="0.2">
      <c r="A3293" s="6" t="s">
        <v>19772</v>
      </c>
      <c r="B3293" s="1" t="s">
        <v>10595</v>
      </c>
      <c r="C3293" s="1" t="s">
        <v>17001</v>
      </c>
      <c r="D3293" s="14">
        <v>6993708</v>
      </c>
    </row>
    <row r="3294" spans="1:4" x14ac:dyDescent="0.2">
      <c r="A3294" s="6" t="s">
        <v>19772</v>
      </c>
      <c r="B3294" s="1" t="s">
        <v>10595</v>
      </c>
      <c r="C3294" s="1" t="s">
        <v>16938</v>
      </c>
      <c r="D3294" s="14">
        <v>5000000</v>
      </c>
    </row>
    <row r="3295" spans="1:4" x14ac:dyDescent="0.2">
      <c r="A3295" s="6" t="s">
        <v>19772</v>
      </c>
      <c r="B3295" s="1" t="s">
        <v>10595</v>
      </c>
      <c r="C3295" s="1" t="s">
        <v>17631</v>
      </c>
      <c r="D3295" s="14">
        <v>5000000</v>
      </c>
    </row>
    <row r="3296" spans="1:4" x14ac:dyDescent="0.2">
      <c r="A3296" s="6" t="s">
        <v>19772</v>
      </c>
      <c r="B3296" s="1" t="s">
        <v>10595</v>
      </c>
      <c r="C3296" s="1" t="s">
        <v>17552</v>
      </c>
      <c r="D3296" s="14">
        <v>4710000</v>
      </c>
    </row>
    <row r="3297" spans="1:4" x14ac:dyDescent="0.2">
      <c r="A3297" s="6" t="s">
        <v>19772</v>
      </c>
      <c r="B3297" s="1" t="s">
        <v>10595</v>
      </c>
      <c r="C3297" s="1" t="s">
        <v>17295</v>
      </c>
      <c r="D3297" s="14">
        <v>3400000</v>
      </c>
    </row>
    <row r="3298" spans="1:4" x14ac:dyDescent="0.2">
      <c r="A3298" s="6" t="s">
        <v>19772</v>
      </c>
      <c r="B3298" s="1" t="s">
        <v>10595</v>
      </c>
      <c r="C3298" s="1" t="s">
        <v>17242</v>
      </c>
      <c r="D3298" s="14">
        <v>1857500</v>
      </c>
    </row>
    <row r="3299" spans="1:4" x14ac:dyDescent="0.2">
      <c r="A3299" s="6" t="s">
        <v>19772</v>
      </c>
      <c r="B3299" s="1" t="s">
        <v>10595</v>
      </c>
      <c r="C3299" s="1" t="s">
        <v>17696</v>
      </c>
      <c r="D3299" s="14">
        <v>1352181</v>
      </c>
    </row>
    <row r="3300" spans="1:4" x14ac:dyDescent="0.2">
      <c r="A3300" s="6" t="s">
        <v>19772</v>
      </c>
      <c r="B3300" s="1" t="s">
        <v>10595</v>
      </c>
      <c r="C3300" s="1" t="s">
        <v>17004</v>
      </c>
      <c r="D3300" s="14">
        <v>1195680</v>
      </c>
    </row>
    <row r="3301" spans="1:4" x14ac:dyDescent="0.2">
      <c r="A3301" s="6" t="s">
        <v>19772</v>
      </c>
      <c r="B3301" s="1" t="s">
        <v>10595</v>
      </c>
      <c r="C3301" s="1" t="s">
        <v>17002</v>
      </c>
      <c r="D3301" s="14">
        <v>1020960</v>
      </c>
    </row>
    <row r="3302" spans="1:4" x14ac:dyDescent="0.2">
      <c r="A3302" s="6" t="s">
        <v>19772</v>
      </c>
      <c r="B3302" s="1" t="s">
        <v>10595</v>
      </c>
      <c r="C3302" s="1" t="s">
        <v>19631</v>
      </c>
      <c r="D3302" s="14">
        <v>915852</v>
      </c>
    </row>
    <row r="3303" spans="1:4" x14ac:dyDescent="0.2">
      <c r="A3303" s="6" t="s">
        <v>19772</v>
      </c>
      <c r="B3303" s="1" t="s">
        <v>10595</v>
      </c>
      <c r="C3303" s="1" t="s">
        <v>17550</v>
      </c>
      <c r="D3303" s="14">
        <v>277566</v>
      </c>
    </row>
    <row r="3304" spans="1:4" x14ac:dyDescent="0.2">
      <c r="A3304" s="6" t="s">
        <v>19772</v>
      </c>
      <c r="B3304" s="1" t="s">
        <v>10611</v>
      </c>
      <c r="C3304" s="1" t="s">
        <v>17539</v>
      </c>
      <c r="D3304" s="14">
        <v>15076715</v>
      </c>
    </row>
    <row r="3305" spans="1:4" x14ac:dyDescent="0.2">
      <c r="A3305" s="6" t="s">
        <v>19772</v>
      </c>
      <c r="B3305" s="1" t="s">
        <v>10611</v>
      </c>
      <c r="C3305" s="1" t="s">
        <v>17634</v>
      </c>
      <c r="D3305" s="14">
        <v>13900000</v>
      </c>
    </row>
    <row r="3306" spans="1:4" x14ac:dyDescent="0.2">
      <c r="A3306" s="6" t="s">
        <v>19772</v>
      </c>
      <c r="B3306" s="1" t="s">
        <v>10611</v>
      </c>
      <c r="C3306" s="1" t="s">
        <v>17103</v>
      </c>
      <c r="D3306" s="14">
        <v>7700000</v>
      </c>
    </row>
    <row r="3307" spans="1:4" x14ac:dyDescent="0.2">
      <c r="A3307" s="6" t="s">
        <v>19772</v>
      </c>
      <c r="B3307" s="1" t="s">
        <v>10611</v>
      </c>
      <c r="C3307" s="1" t="s">
        <v>17018</v>
      </c>
      <c r="D3307" s="14">
        <v>5144280</v>
      </c>
    </row>
    <row r="3308" spans="1:4" x14ac:dyDescent="0.2">
      <c r="A3308" s="6" t="s">
        <v>19772</v>
      </c>
      <c r="B3308" s="1" t="s">
        <v>10611</v>
      </c>
      <c r="C3308" s="1" t="s">
        <v>17636</v>
      </c>
      <c r="D3308" s="14">
        <v>4403834</v>
      </c>
    </row>
    <row r="3309" spans="1:4" x14ac:dyDescent="0.2">
      <c r="A3309" s="6" t="s">
        <v>19772</v>
      </c>
      <c r="B3309" s="1" t="s">
        <v>10611</v>
      </c>
      <c r="C3309" s="1" t="s">
        <v>17430</v>
      </c>
      <c r="D3309" s="14">
        <v>4257973</v>
      </c>
    </row>
    <row r="3310" spans="1:4" x14ac:dyDescent="0.2">
      <c r="A3310" s="6" t="s">
        <v>19772</v>
      </c>
      <c r="B3310" s="1" t="s">
        <v>10611</v>
      </c>
      <c r="C3310" s="1" t="s">
        <v>17019</v>
      </c>
      <c r="D3310" s="14">
        <v>3726600</v>
      </c>
    </row>
    <row r="3311" spans="1:4" x14ac:dyDescent="0.2">
      <c r="A3311" s="6" t="s">
        <v>19772</v>
      </c>
      <c r="B3311" s="1" t="s">
        <v>10611</v>
      </c>
      <c r="C3311" s="1" t="s">
        <v>17183</v>
      </c>
      <c r="D3311" s="14">
        <v>2483333</v>
      </c>
    </row>
    <row r="3312" spans="1:4" x14ac:dyDescent="0.2">
      <c r="A3312" s="6" t="s">
        <v>19772</v>
      </c>
      <c r="B3312" s="1" t="s">
        <v>10611</v>
      </c>
      <c r="C3312" s="1" t="s">
        <v>17697</v>
      </c>
      <c r="D3312" s="14">
        <v>2250000</v>
      </c>
    </row>
    <row r="3313" spans="1:4" x14ac:dyDescent="0.2">
      <c r="A3313" s="6" t="s">
        <v>19772</v>
      </c>
      <c r="B3313" s="1" t="s">
        <v>10611</v>
      </c>
      <c r="C3313" s="1" t="s">
        <v>17367</v>
      </c>
      <c r="D3313" s="14">
        <v>1341960</v>
      </c>
    </row>
    <row r="3314" spans="1:4" x14ac:dyDescent="0.2">
      <c r="A3314" s="6" t="s">
        <v>19772</v>
      </c>
      <c r="B3314" s="1" t="s">
        <v>10611</v>
      </c>
      <c r="C3314" s="1" t="s">
        <v>17679</v>
      </c>
      <c r="D3314" s="14">
        <v>1097520</v>
      </c>
    </row>
    <row r="3315" spans="1:4" x14ac:dyDescent="0.2">
      <c r="A3315" s="6" t="s">
        <v>19772</v>
      </c>
      <c r="B3315" s="1" t="s">
        <v>10611</v>
      </c>
      <c r="C3315" s="1" t="s">
        <v>17250</v>
      </c>
      <c r="D3315" s="14">
        <v>854389</v>
      </c>
    </row>
    <row r="3316" spans="1:4" x14ac:dyDescent="0.2">
      <c r="A3316" s="6" t="s">
        <v>19772</v>
      </c>
      <c r="B3316" s="1" t="s">
        <v>10611</v>
      </c>
      <c r="C3316" s="1" t="s">
        <v>17637</v>
      </c>
      <c r="D3316" s="14">
        <v>762195</v>
      </c>
    </row>
    <row r="3317" spans="1:4" x14ac:dyDescent="0.2">
      <c r="A3317" s="6" t="s">
        <v>19772</v>
      </c>
      <c r="B3317" s="1" t="s">
        <v>10611</v>
      </c>
      <c r="C3317" s="1" t="s">
        <v>17641</v>
      </c>
      <c r="D3317" s="14">
        <v>762195</v>
      </c>
    </row>
    <row r="3318" spans="1:4" x14ac:dyDescent="0.2">
      <c r="A3318" s="6" t="s">
        <v>19772</v>
      </c>
      <c r="B3318" s="1" t="s">
        <v>10611</v>
      </c>
      <c r="C3318" s="1" t="s">
        <v>17698</v>
      </c>
      <c r="D3318" s="14">
        <v>762195</v>
      </c>
    </row>
    <row r="3319" spans="1:4" x14ac:dyDescent="0.2">
      <c r="A3319" s="6" t="s">
        <v>19772</v>
      </c>
      <c r="B3319" s="1" t="s">
        <v>10611</v>
      </c>
      <c r="C3319" s="1" t="s">
        <v>17699</v>
      </c>
      <c r="D3319" s="14">
        <v>168035</v>
      </c>
    </row>
    <row r="3320" spans="1:4" x14ac:dyDescent="0.2">
      <c r="A3320" s="6" t="s">
        <v>19772</v>
      </c>
      <c r="B3320" s="1" t="s">
        <v>10611</v>
      </c>
      <c r="C3320" s="1" t="s">
        <v>17570</v>
      </c>
      <c r="D3320" s="14">
        <v>122942</v>
      </c>
    </row>
    <row r="3321" spans="1:4" x14ac:dyDescent="0.2">
      <c r="A3321" s="6" t="s">
        <v>19772</v>
      </c>
      <c r="B3321" s="1" t="s">
        <v>10611</v>
      </c>
      <c r="C3321" s="1" t="s">
        <v>17791</v>
      </c>
      <c r="D3321" s="14">
        <v>61433</v>
      </c>
    </row>
    <row r="3322" spans="1:4" x14ac:dyDescent="0.2">
      <c r="A3322" s="6" t="s">
        <v>19772</v>
      </c>
      <c r="B3322" s="1" t="s">
        <v>10626</v>
      </c>
      <c r="C3322" s="1" t="s">
        <v>17033</v>
      </c>
      <c r="D3322" s="14">
        <v>19092873</v>
      </c>
    </row>
    <row r="3323" spans="1:4" x14ac:dyDescent="0.2">
      <c r="A3323" s="6" t="s">
        <v>19772</v>
      </c>
      <c r="B3323" s="1" t="s">
        <v>10626</v>
      </c>
      <c r="C3323" s="1" t="s">
        <v>17114</v>
      </c>
      <c r="D3323" s="14">
        <v>11158000</v>
      </c>
    </row>
    <row r="3324" spans="1:4" x14ac:dyDescent="0.2">
      <c r="A3324" s="6" t="s">
        <v>19772</v>
      </c>
      <c r="B3324" s="1" t="s">
        <v>10626</v>
      </c>
      <c r="C3324" s="1" t="s">
        <v>17673</v>
      </c>
      <c r="D3324" s="14">
        <v>10121000</v>
      </c>
    </row>
    <row r="3325" spans="1:4" x14ac:dyDescent="0.2">
      <c r="A3325" s="6" t="s">
        <v>19772</v>
      </c>
      <c r="B3325" s="1" t="s">
        <v>10626</v>
      </c>
      <c r="C3325" s="1" t="s">
        <v>17585</v>
      </c>
      <c r="D3325" s="14">
        <v>8900000</v>
      </c>
    </row>
    <row r="3326" spans="1:4" x14ac:dyDescent="0.2">
      <c r="A3326" s="6" t="s">
        <v>19772</v>
      </c>
      <c r="B3326" s="1" t="s">
        <v>10626</v>
      </c>
      <c r="C3326" s="1" t="s">
        <v>17456</v>
      </c>
      <c r="D3326" s="14">
        <v>8022449</v>
      </c>
    </row>
    <row r="3327" spans="1:4" x14ac:dyDescent="0.2">
      <c r="A3327" s="6" t="s">
        <v>19772</v>
      </c>
      <c r="B3327" s="1" t="s">
        <v>10626</v>
      </c>
      <c r="C3327" s="1" t="s">
        <v>17455</v>
      </c>
      <c r="D3327" s="14">
        <v>7624500</v>
      </c>
    </row>
    <row r="3328" spans="1:4" x14ac:dyDescent="0.2">
      <c r="A3328" s="6" t="s">
        <v>19772</v>
      </c>
      <c r="B3328" s="1" t="s">
        <v>10626</v>
      </c>
      <c r="C3328" s="1" t="s">
        <v>17178</v>
      </c>
      <c r="D3328" s="14">
        <v>3000000</v>
      </c>
    </row>
    <row r="3329" spans="1:4" x14ac:dyDescent="0.2">
      <c r="A3329" s="6" t="s">
        <v>19772</v>
      </c>
      <c r="B3329" s="1" t="s">
        <v>10626</v>
      </c>
      <c r="C3329" s="1" t="s">
        <v>17701</v>
      </c>
      <c r="D3329" s="14">
        <v>1352181</v>
      </c>
    </row>
    <row r="3330" spans="1:4" x14ac:dyDescent="0.2">
      <c r="A3330" s="6" t="s">
        <v>19772</v>
      </c>
      <c r="B3330" s="1" t="s">
        <v>10626</v>
      </c>
      <c r="C3330" s="1" t="s">
        <v>17642</v>
      </c>
      <c r="D3330" s="14">
        <v>1236720</v>
      </c>
    </row>
    <row r="3331" spans="1:4" x14ac:dyDescent="0.2">
      <c r="A3331" s="6" t="s">
        <v>19772</v>
      </c>
      <c r="B3331" s="1" t="s">
        <v>10626</v>
      </c>
      <c r="C3331" s="1" t="s">
        <v>17643</v>
      </c>
      <c r="D3331" s="14">
        <v>1193280</v>
      </c>
    </row>
    <row r="3332" spans="1:4" x14ac:dyDescent="0.2">
      <c r="A3332" s="6" t="s">
        <v>19772</v>
      </c>
      <c r="B3332" s="1" t="s">
        <v>10626</v>
      </c>
      <c r="C3332" s="1" t="s">
        <v>17644</v>
      </c>
      <c r="D3332" s="14">
        <v>1146337</v>
      </c>
    </row>
    <row r="3333" spans="1:4" x14ac:dyDescent="0.2">
      <c r="A3333" s="6" t="s">
        <v>19772</v>
      </c>
      <c r="B3333" s="1" t="s">
        <v>10626</v>
      </c>
      <c r="C3333" s="1" t="s">
        <v>17174</v>
      </c>
      <c r="D3333" s="14">
        <v>915852</v>
      </c>
    </row>
    <row r="3334" spans="1:4" x14ac:dyDescent="0.2">
      <c r="A3334" s="6" t="s">
        <v>19772</v>
      </c>
      <c r="B3334" s="1" t="s">
        <v>10626</v>
      </c>
      <c r="C3334" s="1" t="s">
        <v>17129</v>
      </c>
      <c r="D3334" s="14">
        <v>915852</v>
      </c>
    </row>
    <row r="3335" spans="1:4" x14ac:dyDescent="0.2">
      <c r="A3335" s="6" t="s">
        <v>19772</v>
      </c>
      <c r="B3335" s="1" t="s">
        <v>10626</v>
      </c>
      <c r="C3335" s="1" t="s">
        <v>17702</v>
      </c>
      <c r="D3335" s="14">
        <v>885120</v>
      </c>
    </row>
    <row r="3336" spans="1:4" x14ac:dyDescent="0.2">
      <c r="A3336" s="6" t="s">
        <v>19772</v>
      </c>
      <c r="B3336" s="1" t="s">
        <v>10626</v>
      </c>
      <c r="C3336" s="1" t="s">
        <v>17703</v>
      </c>
      <c r="D3336" s="14">
        <v>827197</v>
      </c>
    </row>
    <row r="3337" spans="1:4" x14ac:dyDescent="0.2">
      <c r="A3337" s="6" t="s">
        <v>19772</v>
      </c>
      <c r="B3337" s="1" t="s">
        <v>10626</v>
      </c>
      <c r="C3337" s="1" t="s">
        <v>17704</v>
      </c>
      <c r="D3337" s="14">
        <v>788872</v>
      </c>
    </row>
    <row r="3338" spans="1:4" x14ac:dyDescent="0.2">
      <c r="A3338" s="6" t="s">
        <v>19772</v>
      </c>
      <c r="B3338" s="1" t="s">
        <v>10642</v>
      </c>
      <c r="C3338" s="1" t="s">
        <v>18347</v>
      </c>
      <c r="D3338" s="14">
        <v>13000000</v>
      </c>
    </row>
    <row r="3339" spans="1:4" x14ac:dyDescent="0.2">
      <c r="A3339" s="6" t="s">
        <v>19772</v>
      </c>
      <c r="B3339" s="1" t="s">
        <v>10642</v>
      </c>
      <c r="C3339" s="1" t="s">
        <v>17233</v>
      </c>
      <c r="D3339" s="14">
        <v>7807728</v>
      </c>
    </row>
    <row r="3340" spans="1:4" x14ac:dyDescent="0.2">
      <c r="A3340" s="6" t="s">
        <v>19772</v>
      </c>
      <c r="B3340" s="1" t="s">
        <v>10642</v>
      </c>
      <c r="C3340" s="1" t="s">
        <v>17262</v>
      </c>
      <c r="D3340" s="14">
        <v>7562500</v>
      </c>
    </row>
    <row r="3341" spans="1:4" x14ac:dyDescent="0.2">
      <c r="A3341" s="6" t="s">
        <v>19772</v>
      </c>
      <c r="B3341" s="1" t="s">
        <v>10642</v>
      </c>
      <c r="C3341" s="1" t="s">
        <v>17503</v>
      </c>
      <c r="D3341" s="14">
        <v>6226200</v>
      </c>
    </row>
    <row r="3342" spans="1:4" x14ac:dyDescent="0.2">
      <c r="A3342" s="6" t="s">
        <v>19772</v>
      </c>
      <c r="B3342" s="1" t="s">
        <v>10642</v>
      </c>
      <c r="C3342" s="1" t="s">
        <v>17176</v>
      </c>
      <c r="D3342" s="14">
        <v>4234000</v>
      </c>
    </row>
    <row r="3343" spans="1:4" x14ac:dyDescent="0.2">
      <c r="A3343" s="6" t="s">
        <v>19772</v>
      </c>
      <c r="B3343" s="1" t="s">
        <v>10642</v>
      </c>
      <c r="C3343" s="1" t="s">
        <v>17047</v>
      </c>
      <c r="D3343" s="14">
        <v>4190182</v>
      </c>
    </row>
    <row r="3344" spans="1:4" x14ac:dyDescent="0.2">
      <c r="A3344" s="6" t="s">
        <v>19772</v>
      </c>
      <c r="B3344" s="1" t="s">
        <v>10642</v>
      </c>
      <c r="C3344" s="1" t="s">
        <v>17023</v>
      </c>
      <c r="D3344" s="14">
        <v>3343896</v>
      </c>
    </row>
    <row r="3345" spans="1:4" x14ac:dyDescent="0.2">
      <c r="A3345" s="6" t="s">
        <v>19772</v>
      </c>
      <c r="B3345" s="1" t="s">
        <v>10642</v>
      </c>
      <c r="C3345" s="1" t="s">
        <v>17107</v>
      </c>
      <c r="D3345" s="14">
        <v>3059000</v>
      </c>
    </row>
    <row r="3346" spans="1:4" x14ac:dyDescent="0.2">
      <c r="A3346" s="6" t="s">
        <v>19772</v>
      </c>
      <c r="B3346" s="1" t="s">
        <v>10642</v>
      </c>
      <c r="C3346" s="1" t="s">
        <v>17362</v>
      </c>
      <c r="D3346" s="14">
        <v>2203792</v>
      </c>
    </row>
    <row r="3347" spans="1:4" x14ac:dyDescent="0.2">
      <c r="A3347" s="6" t="s">
        <v>19772</v>
      </c>
      <c r="B3347" s="1" t="s">
        <v>10642</v>
      </c>
      <c r="C3347" s="1" t="s">
        <v>17705</v>
      </c>
      <c r="D3347" s="14">
        <v>2180443</v>
      </c>
    </row>
    <row r="3348" spans="1:4" x14ac:dyDescent="0.2">
      <c r="A3348" s="6" t="s">
        <v>19772</v>
      </c>
      <c r="B3348" s="1" t="s">
        <v>10642</v>
      </c>
      <c r="C3348" s="1" t="s">
        <v>17106</v>
      </c>
      <c r="D3348" s="14">
        <v>1654440</v>
      </c>
    </row>
    <row r="3349" spans="1:4" x14ac:dyDescent="0.2">
      <c r="A3349" s="6" t="s">
        <v>19772</v>
      </c>
      <c r="B3349" s="1" t="s">
        <v>10642</v>
      </c>
      <c r="C3349" s="1" t="s">
        <v>17048</v>
      </c>
      <c r="D3349" s="14">
        <v>1254720</v>
      </c>
    </row>
    <row r="3350" spans="1:4" x14ac:dyDescent="0.2">
      <c r="A3350" s="6" t="s">
        <v>19772</v>
      </c>
      <c r="B3350" s="1" t="s">
        <v>10642</v>
      </c>
      <c r="C3350" s="1" t="s">
        <v>17256</v>
      </c>
      <c r="D3350" s="14">
        <v>1073286</v>
      </c>
    </row>
    <row r="3351" spans="1:4" x14ac:dyDescent="0.2">
      <c r="A3351" s="6" t="s">
        <v>19772</v>
      </c>
      <c r="B3351" s="1" t="s">
        <v>10642</v>
      </c>
      <c r="C3351" s="1" t="s">
        <v>17610</v>
      </c>
      <c r="D3351" s="14">
        <v>473604</v>
      </c>
    </row>
    <row r="3352" spans="1:4" x14ac:dyDescent="0.2">
      <c r="A3352" s="6" t="s">
        <v>19772</v>
      </c>
      <c r="B3352" s="1" t="s">
        <v>10642</v>
      </c>
      <c r="C3352" s="1" t="s">
        <v>17388</v>
      </c>
      <c r="D3352" s="14">
        <v>289382</v>
      </c>
    </row>
    <row r="3353" spans="1:4" x14ac:dyDescent="0.2">
      <c r="A3353" s="6" t="s">
        <v>19772</v>
      </c>
      <c r="B3353" s="1" t="s">
        <v>10657</v>
      </c>
      <c r="C3353" s="1" t="s">
        <v>17631</v>
      </c>
      <c r="D3353" s="14">
        <v>12500000</v>
      </c>
    </row>
    <row r="3354" spans="1:4" x14ac:dyDescent="0.2">
      <c r="A3354" s="6" t="s">
        <v>19772</v>
      </c>
      <c r="B3354" s="1" t="s">
        <v>10657</v>
      </c>
      <c r="C3354" s="1" t="s">
        <v>17504</v>
      </c>
      <c r="D3354" s="14">
        <v>11600000</v>
      </c>
    </row>
    <row r="3355" spans="1:4" x14ac:dyDescent="0.2">
      <c r="A3355" s="6" t="s">
        <v>19772</v>
      </c>
      <c r="B3355" s="1" t="s">
        <v>10657</v>
      </c>
      <c r="C3355" s="1" t="s">
        <v>17124</v>
      </c>
      <c r="D3355" s="14">
        <v>8500000</v>
      </c>
    </row>
    <row r="3356" spans="1:4" x14ac:dyDescent="0.2">
      <c r="A3356" s="6" t="s">
        <v>19772</v>
      </c>
      <c r="B3356" s="1" t="s">
        <v>10657</v>
      </c>
      <c r="C3356" s="1" t="s">
        <v>17040</v>
      </c>
      <c r="D3356" s="14">
        <v>7540000</v>
      </c>
    </row>
    <row r="3357" spans="1:4" x14ac:dyDescent="0.2">
      <c r="A3357" s="6" t="s">
        <v>19772</v>
      </c>
      <c r="B3357" s="1" t="s">
        <v>10657</v>
      </c>
      <c r="C3357" s="1" t="s">
        <v>17234</v>
      </c>
      <c r="D3357" s="14">
        <v>6292135</v>
      </c>
    </row>
    <row r="3358" spans="1:4" x14ac:dyDescent="0.2">
      <c r="A3358" s="6" t="s">
        <v>19772</v>
      </c>
      <c r="B3358" s="1" t="s">
        <v>10657</v>
      </c>
      <c r="C3358" s="1" t="s">
        <v>17452</v>
      </c>
      <c r="D3358" s="14">
        <v>5000000</v>
      </c>
    </row>
    <row r="3359" spans="1:4" x14ac:dyDescent="0.2">
      <c r="A3359" s="6" t="s">
        <v>19772</v>
      </c>
      <c r="B3359" s="1" t="s">
        <v>10657</v>
      </c>
      <c r="C3359" s="1" t="s">
        <v>16954</v>
      </c>
      <c r="D3359" s="14">
        <v>4500000</v>
      </c>
    </row>
    <row r="3360" spans="1:4" x14ac:dyDescent="0.2">
      <c r="A3360" s="6" t="s">
        <v>19772</v>
      </c>
      <c r="B3360" s="1" t="s">
        <v>10657</v>
      </c>
      <c r="C3360" s="1" t="s">
        <v>17438</v>
      </c>
      <c r="D3360" s="14">
        <v>3250000</v>
      </c>
    </row>
    <row r="3361" spans="1:4" x14ac:dyDescent="0.2">
      <c r="A3361" s="6" t="s">
        <v>19772</v>
      </c>
      <c r="B3361" s="1" t="s">
        <v>10657</v>
      </c>
      <c r="C3361" s="1" t="s">
        <v>17206</v>
      </c>
      <c r="D3361" s="14">
        <v>3007920</v>
      </c>
    </row>
    <row r="3362" spans="1:4" x14ac:dyDescent="0.2">
      <c r="A3362" s="6" t="s">
        <v>19772</v>
      </c>
      <c r="B3362" s="1" t="s">
        <v>10657</v>
      </c>
      <c r="C3362" s="1" t="s">
        <v>17330</v>
      </c>
      <c r="D3362" s="14">
        <v>2563320</v>
      </c>
    </row>
    <row r="3363" spans="1:4" x14ac:dyDescent="0.2">
      <c r="A3363" s="6" t="s">
        <v>19772</v>
      </c>
      <c r="B3363" s="1" t="s">
        <v>10657</v>
      </c>
      <c r="C3363" s="1" t="s">
        <v>17706</v>
      </c>
      <c r="D3363" s="14">
        <v>2246400</v>
      </c>
    </row>
    <row r="3364" spans="1:4" x14ac:dyDescent="0.2">
      <c r="A3364" s="6" t="s">
        <v>19772</v>
      </c>
      <c r="B3364" s="1" t="s">
        <v>10657</v>
      </c>
      <c r="C3364" s="1" t="s">
        <v>17437</v>
      </c>
      <c r="D3364" s="14">
        <v>1929600</v>
      </c>
    </row>
    <row r="3365" spans="1:4" x14ac:dyDescent="0.2">
      <c r="A3365" s="6" t="s">
        <v>19772</v>
      </c>
      <c r="B3365" s="1" t="s">
        <v>10657</v>
      </c>
      <c r="C3365" s="1" t="s">
        <v>17681</v>
      </c>
      <c r="D3365" s="14">
        <v>1146337</v>
      </c>
    </row>
    <row r="3366" spans="1:4" x14ac:dyDescent="0.2">
      <c r="A3366" s="6" t="s">
        <v>19772</v>
      </c>
      <c r="B3366" s="1" t="s">
        <v>10657</v>
      </c>
      <c r="C3366" s="1" t="s">
        <v>17707</v>
      </c>
      <c r="D3366" s="14">
        <v>473604</v>
      </c>
    </row>
    <row r="3367" spans="1:4" x14ac:dyDescent="0.2">
      <c r="A3367" s="6" t="s">
        <v>19772</v>
      </c>
      <c r="B3367" s="1" t="s">
        <v>10657</v>
      </c>
      <c r="C3367" s="1" t="s">
        <v>17708</v>
      </c>
      <c r="D3367" s="14">
        <v>374289</v>
      </c>
    </row>
    <row r="3368" spans="1:4" x14ac:dyDescent="0.2">
      <c r="A3368" s="6" t="s">
        <v>19772</v>
      </c>
      <c r="B3368" s="1" t="s">
        <v>10673</v>
      </c>
      <c r="C3368" s="1" t="s">
        <v>16949</v>
      </c>
      <c r="D3368" s="14">
        <v>11610000</v>
      </c>
    </row>
    <row r="3369" spans="1:4" x14ac:dyDescent="0.2">
      <c r="A3369" s="6" t="s">
        <v>19772</v>
      </c>
      <c r="B3369" s="1" t="s">
        <v>10673</v>
      </c>
      <c r="C3369" s="1" t="s">
        <v>17122</v>
      </c>
      <c r="D3369" s="14">
        <v>11000000</v>
      </c>
    </row>
    <row r="3370" spans="1:4" x14ac:dyDescent="0.2">
      <c r="A3370" s="6" t="s">
        <v>19772</v>
      </c>
      <c r="B3370" s="1" t="s">
        <v>10673</v>
      </c>
      <c r="C3370" s="1" t="s">
        <v>17611</v>
      </c>
      <c r="D3370" s="14">
        <v>9000000</v>
      </c>
    </row>
    <row r="3371" spans="1:4" x14ac:dyDescent="0.2">
      <c r="A3371" s="6" t="s">
        <v>19772</v>
      </c>
      <c r="B3371" s="1" t="s">
        <v>10673</v>
      </c>
      <c r="C3371" s="1" t="s">
        <v>17595</v>
      </c>
      <c r="D3371" s="14">
        <v>6750000</v>
      </c>
    </row>
    <row r="3372" spans="1:4" x14ac:dyDescent="0.2">
      <c r="A3372" s="6" t="s">
        <v>19772</v>
      </c>
      <c r="B3372" s="1" t="s">
        <v>10673</v>
      </c>
      <c r="C3372" s="1" t="s">
        <v>17709</v>
      </c>
      <c r="D3372" s="14">
        <v>4099920</v>
      </c>
    </row>
    <row r="3373" spans="1:4" x14ac:dyDescent="0.2">
      <c r="A3373" s="6" t="s">
        <v>19772</v>
      </c>
      <c r="B3373" s="1" t="s">
        <v>10673</v>
      </c>
      <c r="C3373" s="1" t="s">
        <v>17205</v>
      </c>
      <c r="D3373" s="14">
        <v>3823000</v>
      </c>
    </row>
    <row r="3374" spans="1:4" x14ac:dyDescent="0.2">
      <c r="A3374" s="6" t="s">
        <v>19772</v>
      </c>
      <c r="B3374" s="1" t="s">
        <v>10673</v>
      </c>
      <c r="C3374" s="1" t="s">
        <v>17476</v>
      </c>
      <c r="D3374" s="14">
        <v>3294960</v>
      </c>
    </row>
    <row r="3375" spans="1:4" x14ac:dyDescent="0.2">
      <c r="A3375" s="6" t="s">
        <v>19772</v>
      </c>
      <c r="B3375" s="1" t="s">
        <v>10673</v>
      </c>
      <c r="C3375" s="1" t="s">
        <v>17092</v>
      </c>
      <c r="D3375" s="14">
        <v>3117120</v>
      </c>
    </row>
    <row r="3376" spans="1:4" x14ac:dyDescent="0.2">
      <c r="A3376" s="6" t="s">
        <v>19772</v>
      </c>
      <c r="B3376" s="1" t="s">
        <v>10673</v>
      </c>
      <c r="C3376" s="1" t="s">
        <v>17099</v>
      </c>
      <c r="D3376" s="14">
        <v>2956658</v>
      </c>
    </row>
    <row r="3377" spans="1:4" x14ac:dyDescent="0.2">
      <c r="A3377" s="6" t="s">
        <v>19772</v>
      </c>
      <c r="B3377" s="1" t="s">
        <v>10673</v>
      </c>
      <c r="C3377" s="1" t="s">
        <v>17088</v>
      </c>
      <c r="D3377" s="14">
        <v>2126520</v>
      </c>
    </row>
    <row r="3378" spans="1:4" x14ac:dyDescent="0.2">
      <c r="A3378" s="6" t="s">
        <v>19772</v>
      </c>
      <c r="B3378" s="1" t="s">
        <v>10673</v>
      </c>
      <c r="C3378" s="1" t="s">
        <v>17259</v>
      </c>
      <c r="D3378" s="14">
        <v>983307</v>
      </c>
    </row>
    <row r="3379" spans="1:4" x14ac:dyDescent="0.2">
      <c r="A3379" s="6" t="s">
        <v>19772</v>
      </c>
      <c r="B3379" s="1" t="s">
        <v>10673</v>
      </c>
      <c r="C3379" s="1" t="s">
        <v>17660</v>
      </c>
      <c r="D3379" s="14">
        <v>915852</v>
      </c>
    </row>
    <row r="3380" spans="1:4" x14ac:dyDescent="0.2">
      <c r="A3380" s="6" t="s">
        <v>19772</v>
      </c>
      <c r="B3380" s="1" t="s">
        <v>10673</v>
      </c>
      <c r="C3380" s="1" t="s">
        <v>17583</v>
      </c>
      <c r="D3380" s="14">
        <v>650000</v>
      </c>
    </row>
    <row r="3381" spans="1:4" x14ac:dyDescent="0.2">
      <c r="A3381" s="6" t="s">
        <v>19772</v>
      </c>
      <c r="B3381" s="1" t="s">
        <v>10673</v>
      </c>
      <c r="C3381" s="1" t="s">
        <v>17682</v>
      </c>
      <c r="D3381" s="14">
        <v>473604</v>
      </c>
    </row>
    <row r="3382" spans="1:4" x14ac:dyDescent="0.2">
      <c r="A3382" s="6" t="s">
        <v>19772</v>
      </c>
      <c r="B3382" s="1" t="s">
        <v>10673</v>
      </c>
      <c r="C3382" s="1" t="s">
        <v>17578</v>
      </c>
      <c r="D3382" s="14">
        <v>473604</v>
      </c>
    </row>
    <row r="3383" spans="1:4" x14ac:dyDescent="0.2">
      <c r="A3383" s="6" t="s">
        <v>19772</v>
      </c>
      <c r="B3383" s="1" t="s">
        <v>10673</v>
      </c>
      <c r="C3383" s="1" t="s">
        <v>17520</v>
      </c>
      <c r="D3383" s="14">
        <v>185588</v>
      </c>
    </row>
    <row r="3384" spans="1:4" x14ac:dyDescent="0.2">
      <c r="A3384" s="6" t="s">
        <v>19772</v>
      </c>
      <c r="B3384" s="1" t="s">
        <v>10673</v>
      </c>
      <c r="C3384" s="1" t="s">
        <v>17317</v>
      </c>
      <c r="D3384" s="14">
        <v>116768</v>
      </c>
    </row>
    <row r="3385" spans="1:4" x14ac:dyDescent="0.2">
      <c r="A3385" s="6" t="s">
        <v>19772</v>
      </c>
      <c r="B3385" s="1" t="s">
        <v>10690</v>
      </c>
      <c r="C3385" s="1" t="s">
        <v>17225</v>
      </c>
      <c r="D3385" s="14">
        <v>11519840</v>
      </c>
    </row>
    <row r="3386" spans="1:4" x14ac:dyDescent="0.2">
      <c r="A3386" s="6" t="s">
        <v>19772</v>
      </c>
      <c r="B3386" s="1" t="s">
        <v>10690</v>
      </c>
      <c r="C3386" s="1" t="s">
        <v>17395</v>
      </c>
      <c r="D3386" s="14">
        <v>8591793</v>
      </c>
    </row>
    <row r="3387" spans="1:4" x14ac:dyDescent="0.2">
      <c r="A3387" s="6" t="s">
        <v>19772</v>
      </c>
      <c r="B3387" s="1" t="s">
        <v>10690</v>
      </c>
      <c r="C3387" s="1" t="s">
        <v>17039</v>
      </c>
      <c r="D3387" s="14">
        <v>7000000</v>
      </c>
    </row>
    <row r="3388" spans="1:4" x14ac:dyDescent="0.2">
      <c r="A3388" s="6" t="s">
        <v>19772</v>
      </c>
      <c r="B3388" s="1" t="s">
        <v>10690</v>
      </c>
      <c r="C3388" s="1" t="s">
        <v>17389</v>
      </c>
      <c r="D3388" s="14">
        <v>5750000</v>
      </c>
    </row>
    <row r="3389" spans="1:4" x14ac:dyDescent="0.2">
      <c r="A3389" s="6" t="s">
        <v>19772</v>
      </c>
      <c r="B3389" s="1" t="s">
        <v>10690</v>
      </c>
      <c r="C3389" s="1" t="s">
        <v>17587</v>
      </c>
      <c r="D3389" s="14">
        <v>5127720</v>
      </c>
    </row>
    <row r="3390" spans="1:4" x14ac:dyDescent="0.2">
      <c r="A3390" s="6" t="s">
        <v>19772</v>
      </c>
      <c r="B3390" s="1" t="s">
        <v>10690</v>
      </c>
      <c r="C3390" s="1" t="s">
        <v>17710</v>
      </c>
      <c r="D3390" s="14">
        <v>3414720</v>
      </c>
    </row>
    <row r="3391" spans="1:4" x14ac:dyDescent="0.2">
      <c r="A3391" s="6" t="s">
        <v>19772</v>
      </c>
      <c r="B3391" s="1" t="s">
        <v>10690</v>
      </c>
      <c r="C3391" s="1" t="s">
        <v>17128</v>
      </c>
      <c r="D3391" s="14">
        <v>2855760</v>
      </c>
    </row>
    <row r="3392" spans="1:4" x14ac:dyDescent="0.2">
      <c r="A3392" s="6" t="s">
        <v>19772</v>
      </c>
      <c r="B3392" s="1" t="s">
        <v>10690</v>
      </c>
      <c r="C3392" s="1" t="s">
        <v>17624</v>
      </c>
      <c r="D3392" s="14">
        <v>2369040</v>
      </c>
    </row>
    <row r="3393" spans="1:4" x14ac:dyDescent="0.2">
      <c r="A3393" s="6" t="s">
        <v>19772</v>
      </c>
      <c r="B3393" s="1" t="s">
        <v>10690</v>
      </c>
      <c r="C3393" s="1" t="s">
        <v>16992</v>
      </c>
      <c r="D3393" s="14">
        <v>2225093</v>
      </c>
    </row>
    <row r="3394" spans="1:4" x14ac:dyDescent="0.2">
      <c r="A3394" s="6" t="s">
        <v>19772</v>
      </c>
      <c r="B3394" s="1" t="s">
        <v>10690</v>
      </c>
      <c r="C3394" s="1" t="s">
        <v>17194</v>
      </c>
      <c r="D3394" s="14">
        <v>2108000</v>
      </c>
    </row>
    <row r="3395" spans="1:4" x14ac:dyDescent="0.2">
      <c r="A3395" s="6" t="s">
        <v>19772</v>
      </c>
      <c r="B3395" s="1" t="s">
        <v>10690</v>
      </c>
      <c r="C3395" s="1" t="s">
        <v>17392</v>
      </c>
      <c r="D3395" s="14">
        <v>1959960</v>
      </c>
    </row>
    <row r="3396" spans="1:4" x14ac:dyDescent="0.2">
      <c r="A3396" s="6" t="s">
        <v>19772</v>
      </c>
      <c r="B3396" s="1" t="s">
        <v>10690</v>
      </c>
      <c r="C3396" s="1" t="s">
        <v>17073</v>
      </c>
      <c r="D3396" s="14">
        <v>1823280</v>
      </c>
    </row>
    <row r="3397" spans="1:4" x14ac:dyDescent="0.2">
      <c r="A3397" s="6" t="s">
        <v>19772</v>
      </c>
      <c r="B3397" s="1" t="s">
        <v>10690</v>
      </c>
      <c r="C3397" s="1" t="s">
        <v>17125</v>
      </c>
      <c r="D3397" s="14">
        <v>854389</v>
      </c>
    </row>
    <row r="3398" spans="1:4" x14ac:dyDescent="0.2">
      <c r="A3398" s="6" t="s">
        <v>19772</v>
      </c>
      <c r="B3398" s="1" t="s">
        <v>10690</v>
      </c>
      <c r="C3398" s="1" t="s">
        <v>17032</v>
      </c>
      <c r="D3398" s="14">
        <v>850000</v>
      </c>
    </row>
    <row r="3399" spans="1:4" x14ac:dyDescent="0.2">
      <c r="A3399" s="6" t="s">
        <v>19772</v>
      </c>
      <c r="B3399" s="1" t="s">
        <v>10690</v>
      </c>
      <c r="C3399" s="1" t="s">
        <v>17238</v>
      </c>
      <c r="D3399" s="14">
        <v>301733</v>
      </c>
    </row>
    <row r="3400" spans="1:4" x14ac:dyDescent="0.2">
      <c r="A3400" s="6" t="s">
        <v>19772</v>
      </c>
      <c r="B3400" s="1" t="s">
        <v>10690</v>
      </c>
      <c r="C3400" s="1" t="s">
        <v>17471</v>
      </c>
      <c r="D3400" s="14">
        <v>270427</v>
      </c>
    </row>
    <row r="3401" spans="1:4" x14ac:dyDescent="0.2">
      <c r="A3401" s="6" t="s">
        <v>19772</v>
      </c>
      <c r="B3401" s="1" t="s">
        <v>10705</v>
      </c>
      <c r="C3401" s="1" t="s">
        <v>17080</v>
      </c>
      <c r="D3401" s="14">
        <v>12015904</v>
      </c>
    </row>
    <row r="3402" spans="1:4" x14ac:dyDescent="0.2">
      <c r="A3402" s="6" t="s">
        <v>19772</v>
      </c>
      <c r="B3402" s="1" t="s">
        <v>10705</v>
      </c>
      <c r="C3402" s="1" t="s">
        <v>17383</v>
      </c>
      <c r="D3402" s="14">
        <v>10000000</v>
      </c>
    </row>
    <row r="3403" spans="1:4" x14ac:dyDescent="0.2">
      <c r="A3403" s="6" t="s">
        <v>19772</v>
      </c>
      <c r="B3403" s="1" t="s">
        <v>10705</v>
      </c>
      <c r="C3403" s="1" t="s">
        <v>17711</v>
      </c>
      <c r="D3403" s="14">
        <v>7595600</v>
      </c>
    </row>
    <row r="3404" spans="1:4" x14ac:dyDescent="0.2">
      <c r="A3404" s="6" t="s">
        <v>19772</v>
      </c>
      <c r="B3404" s="1" t="s">
        <v>10705</v>
      </c>
      <c r="C3404" s="1" t="s">
        <v>17712</v>
      </c>
      <c r="D3404" s="14">
        <v>3000000</v>
      </c>
    </row>
    <row r="3405" spans="1:4" x14ac:dyDescent="0.2">
      <c r="A3405" s="6" t="s">
        <v>19772</v>
      </c>
      <c r="B3405" s="1" t="s">
        <v>10705</v>
      </c>
      <c r="C3405" s="1" t="s">
        <v>17030</v>
      </c>
      <c r="D3405" s="14">
        <v>2700000</v>
      </c>
    </row>
    <row r="3406" spans="1:4" x14ac:dyDescent="0.2">
      <c r="A3406" s="6" t="s">
        <v>19772</v>
      </c>
      <c r="B3406" s="1" t="s">
        <v>10705</v>
      </c>
      <c r="C3406" s="1" t="s">
        <v>17155</v>
      </c>
      <c r="D3406" s="14">
        <v>2588590</v>
      </c>
    </row>
    <row r="3407" spans="1:4" x14ac:dyDescent="0.2">
      <c r="A3407" s="6" t="s">
        <v>19772</v>
      </c>
      <c r="B3407" s="1" t="s">
        <v>10705</v>
      </c>
      <c r="C3407" s="1" t="s">
        <v>17121</v>
      </c>
      <c r="D3407" s="14">
        <v>2406240</v>
      </c>
    </row>
    <row r="3408" spans="1:4" x14ac:dyDescent="0.2">
      <c r="A3408" s="6" t="s">
        <v>19772</v>
      </c>
      <c r="B3408" s="1" t="s">
        <v>10705</v>
      </c>
      <c r="C3408" s="1" t="s">
        <v>19748</v>
      </c>
      <c r="D3408" s="14">
        <v>2403000</v>
      </c>
    </row>
    <row r="3409" spans="1:4" x14ac:dyDescent="0.2">
      <c r="A3409" s="6" t="s">
        <v>19772</v>
      </c>
      <c r="B3409" s="1" t="s">
        <v>10705</v>
      </c>
      <c r="C3409" s="1" t="s">
        <v>16997</v>
      </c>
      <c r="D3409" s="14">
        <v>2138040</v>
      </c>
    </row>
    <row r="3410" spans="1:4" x14ac:dyDescent="0.2">
      <c r="A3410" s="6" t="s">
        <v>19772</v>
      </c>
      <c r="B3410" s="1" t="s">
        <v>10705</v>
      </c>
      <c r="C3410" s="1" t="s">
        <v>17123</v>
      </c>
      <c r="D3410" s="14">
        <v>2086360</v>
      </c>
    </row>
    <row r="3411" spans="1:4" x14ac:dyDescent="0.2">
      <c r="A3411" s="6" t="s">
        <v>19772</v>
      </c>
      <c r="B3411" s="1" t="s">
        <v>10705</v>
      </c>
      <c r="C3411" s="1" t="s">
        <v>17152</v>
      </c>
      <c r="D3411" s="14">
        <v>1500000</v>
      </c>
    </row>
    <row r="3412" spans="1:4" x14ac:dyDescent="0.2">
      <c r="A3412" s="6" t="s">
        <v>19772</v>
      </c>
      <c r="B3412" s="1" t="s">
        <v>10705</v>
      </c>
      <c r="C3412" s="1" t="s">
        <v>17364</v>
      </c>
      <c r="D3412" s="14">
        <v>1455960</v>
      </c>
    </row>
    <row r="3413" spans="1:4" x14ac:dyDescent="0.2">
      <c r="A3413" s="6" t="s">
        <v>19772</v>
      </c>
      <c r="B3413" s="1" t="s">
        <v>10705</v>
      </c>
      <c r="C3413" s="1" t="s">
        <v>17457</v>
      </c>
      <c r="D3413" s="14">
        <v>854389</v>
      </c>
    </row>
    <row r="3414" spans="1:4" x14ac:dyDescent="0.2">
      <c r="A3414" s="6" t="s">
        <v>19772</v>
      </c>
      <c r="B3414" s="1" t="s">
        <v>10705</v>
      </c>
      <c r="C3414" s="1" t="s">
        <v>17173</v>
      </c>
      <c r="D3414" s="14">
        <v>810000</v>
      </c>
    </row>
    <row r="3415" spans="1:4" x14ac:dyDescent="0.2">
      <c r="A3415" s="6" t="s">
        <v>19772</v>
      </c>
      <c r="B3415" s="1" t="s">
        <v>10720</v>
      </c>
      <c r="C3415" s="1" t="s">
        <v>17137</v>
      </c>
      <c r="D3415" s="14">
        <v>16359805</v>
      </c>
    </row>
    <row r="3416" spans="1:4" x14ac:dyDescent="0.2">
      <c r="A3416" s="6" t="s">
        <v>19772</v>
      </c>
      <c r="B3416" s="1" t="s">
        <v>10720</v>
      </c>
      <c r="C3416" s="1" t="s">
        <v>17138</v>
      </c>
      <c r="D3416" s="14">
        <v>10079404</v>
      </c>
    </row>
    <row r="3417" spans="1:4" x14ac:dyDescent="0.2">
      <c r="A3417" s="6" t="s">
        <v>19772</v>
      </c>
      <c r="B3417" s="1" t="s">
        <v>10720</v>
      </c>
      <c r="C3417" s="1" t="s">
        <v>19607</v>
      </c>
      <c r="D3417" s="14">
        <v>8500000</v>
      </c>
    </row>
    <row r="3418" spans="1:4" x14ac:dyDescent="0.2">
      <c r="A3418" s="6" t="s">
        <v>19772</v>
      </c>
      <c r="B3418" s="1" t="s">
        <v>10720</v>
      </c>
      <c r="C3418" s="1" t="s">
        <v>17368</v>
      </c>
      <c r="D3418" s="14">
        <v>8000000</v>
      </c>
    </row>
    <row r="3419" spans="1:4" x14ac:dyDescent="0.2">
      <c r="A3419" s="6" t="s">
        <v>19772</v>
      </c>
      <c r="B3419" s="1" t="s">
        <v>10720</v>
      </c>
      <c r="C3419" s="1" t="s">
        <v>17139</v>
      </c>
      <c r="D3419" s="14">
        <v>5731080</v>
      </c>
    </row>
    <row r="3420" spans="1:4" x14ac:dyDescent="0.2">
      <c r="A3420" s="6" t="s">
        <v>19772</v>
      </c>
      <c r="B3420" s="1" t="s">
        <v>10720</v>
      </c>
      <c r="C3420" s="1" t="s">
        <v>17284</v>
      </c>
      <c r="D3420" s="14">
        <v>4250000</v>
      </c>
    </row>
    <row r="3421" spans="1:4" x14ac:dyDescent="0.2">
      <c r="A3421" s="6" t="s">
        <v>19772</v>
      </c>
      <c r="B3421" s="1" t="s">
        <v>10720</v>
      </c>
      <c r="C3421" s="1" t="s">
        <v>17543</v>
      </c>
      <c r="D3421" s="14">
        <v>4000000</v>
      </c>
    </row>
    <row r="3422" spans="1:4" x14ac:dyDescent="0.2">
      <c r="A3422" s="6" t="s">
        <v>19772</v>
      </c>
      <c r="B3422" s="1" t="s">
        <v>10720</v>
      </c>
      <c r="C3422" s="1" t="s">
        <v>17489</v>
      </c>
      <c r="D3422" s="14">
        <v>2500000</v>
      </c>
    </row>
    <row r="3423" spans="1:4" x14ac:dyDescent="0.2">
      <c r="A3423" s="6" t="s">
        <v>19772</v>
      </c>
      <c r="B3423" s="1" t="s">
        <v>10720</v>
      </c>
      <c r="C3423" s="1" t="s">
        <v>17559</v>
      </c>
      <c r="D3423" s="14">
        <v>2000032</v>
      </c>
    </row>
    <row r="3424" spans="1:4" x14ac:dyDescent="0.2">
      <c r="A3424" s="6" t="s">
        <v>19772</v>
      </c>
      <c r="B3424" s="1" t="s">
        <v>10720</v>
      </c>
      <c r="C3424" s="1" t="s">
        <v>17329</v>
      </c>
      <c r="D3424" s="14">
        <v>1596360</v>
      </c>
    </row>
    <row r="3425" spans="1:4" x14ac:dyDescent="0.2">
      <c r="A3425" s="6" t="s">
        <v>19772</v>
      </c>
      <c r="B3425" s="1" t="s">
        <v>10720</v>
      </c>
      <c r="C3425" s="1" t="s">
        <v>17524</v>
      </c>
      <c r="D3425" s="14">
        <v>1229255</v>
      </c>
    </row>
    <row r="3426" spans="1:4" x14ac:dyDescent="0.2">
      <c r="A3426" s="6" t="s">
        <v>19772</v>
      </c>
      <c r="B3426" s="1" t="s">
        <v>10720</v>
      </c>
      <c r="C3426" s="1" t="s">
        <v>17713</v>
      </c>
      <c r="D3426" s="14">
        <v>1223166</v>
      </c>
    </row>
    <row r="3427" spans="1:4" x14ac:dyDescent="0.2">
      <c r="A3427" s="6" t="s">
        <v>19772</v>
      </c>
      <c r="B3427" s="1" t="s">
        <v>10720</v>
      </c>
      <c r="C3427" s="1" t="s">
        <v>17714</v>
      </c>
      <c r="D3427" s="14">
        <v>594836</v>
      </c>
    </row>
    <row r="3428" spans="1:4" x14ac:dyDescent="0.2">
      <c r="A3428" s="6" t="s">
        <v>19772</v>
      </c>
      <c r="B3428" s="1" t="s">
        <v>10720</v>
      </c>
      <c r="C3428" s="1" t="s">
        <v>17663</v>
      </c>
      <c r="D3428" s="14">
        <v>473604</v>
      </c>
    </row>
    <row r="3429" spans="1:4" x14ac:dyDescent="0.2">
      <c r="A3429" s="6" t="s">
        <v>19772</v>
      </c>
      <c r="B3429" s="1" t="s">
        <v>10720</v>
      </c>
      <c r="C3429" s="1" t="s">
        <v>17662</v>
      </c>
      <c r="D3429" s="14">
        <v>473604</v>
      </c>
    </row>
    <row r="3430" spans="1:4" x14ac:dyDescent="0.2">
      <c r="A3430" s="6" t="s">
        <v>19772</v>
      </c>
      <c r="B3430" s="1" t="s">
        <v>10720</v>
      </c>
      <c r="C3430" s="1" t="s">
        <v>17593</v>
      </c>
      <c r="D3430" s="14">
        <v>280234</v>
      </c>
    </row>
    <row r="3431" spans="1:4" x14ac:dyDescent="0.2">
      <c r="A3431" s="6" t="s">
        <v>19772</v>
      </c>
      <c r="B3431" s="1" t="s">
        <v>10720</v>
      </c>
      <c r="C3431" s="1" t="s">
        <v>17715</v>
      </c>
      <c r="D3431" s="14">
        <v>42009</v>
      </c>
    </row>
    <row r="3432" spans="1:4" x14ac:dyDescent="0.2">
      <c r="A3432" s="6" t="s">
        <v>19772</v>
      </c>
      <c r="B3432" s="1" t="s">
        <v>10736</v>
      </c>
      <c r="C3432" s="1" t="s">
        <v>17154</v>
      </c>
      <c r="D3432" s="14">
        <v>25244493</v>
      </c>
    </row>
    <row r="3433" spans="1:4" x14ac:dyDescent="0.2">
      <c r="A3433" s="6" t="s">
        <v>19772</v>
      </c>
      <c r="B3433" s="1" t="s">
        <v>10736</v>
      </c>
      <c r="C3433" s="1" t="s">
        <v>17005</v>
      </c>
      <c r="D3433" s="14">
        <v>18714150</v>
      </c>
    </row>
    <row r="3434" spans="1:4" x14ac:dyDescent="0.2">
      <c r="A3434" s="6" t="s">
        <v>19772</v>
      </c>
      <c r="B3434" s="1" t="s">
        <v>10736</v>
      </c>
      <c r="C3434" s="1" t="s">
        <v>17548</v>
      </c>
      <c r="D3434" s="14">
        <v>14900000</v>
      </c>
    </row>
    <row r="3435" spans="1:4" x14ac:dyDescent="0.2">
      <c r="A3435" s="6" t="s">
        <v>19772</v>
      </c>
      <c r="B3435" s="1" t="s">
        <v>10736</v>
      </c>
      <c r="C3435" s="1" t="s">
        <v>17162</v>
      </c>
      <c r="D3435" s="14">
        <v>6790640</v>
      </c>
    </row>
    <row r="3436" spans="1:4" x14ac:dyDescent="0.2">
      <c r="A3436" s="6" t="s">
        <v>19772</v>
      </c>
      <c r="B3436" s="1" t="s">
        <v>10736</v>
      </c>
      <c r="C3436" s="1" t="s">
        <v>17635</v>
      </c>
      <c r="D3436" s="14">
        <v>5680000</v>
      </c>
    </row>
    <row r="3437" spans="1:4" x14ac:dyDescent="0.2">
      <c r="A3437" s="6" t="s">
        <v>19772</v>
      </c>
      <c r="B3437" s="1" t="s">
        <v>10736</v>
      </c>
      <c r="C3437" s="1" t="s">
        <v>17079</v>
      </c>
      <c r="D3437" s="14">
        <v>4000000</v>
      </c>
    </row>
    <row r="3438" spans="1:4" x14ac:dyDescent="0.2">
      <c r="A3438" s="6" t="s">
        <v>19772</v>
      </c>
      <c r="B3438" s="1" t="s">
        <v>10736</v>
      </c>
      <c r="C3438" s="1" t="s">
        <v>17586</v>
      </c>
      <c r="D3438" s="14">
        <v>3400000</v>
      </c>
    </row>
    <row r="3439" spans="1:4" x14ac:dyDescent="0.2">
      <c r="A3439" s="6" t="s">
        <v>19772</v>
      </c>
      <c r="B3439" s="1" t="s">
        <v>10736</v>
      </c>
      <c r="C3439" s="1" t="s">
        <v>17196</v>
      </c>
      <c r="D3439" s="14">
        <v>3000000</v>
      </c>
    </row>
    <row r="3440" spans="1:4" x14ac:dyDescent="0.2">
      <c r="A3440" s="6" t="s">
        <v>19772</v>
      </c>
      <c r="B3440" s="1" t="s">
        <v>10736</v>
      </c>
      <c r="C3440" s="1" t="s">
        <v>17179</v>
      </c>
      <c r="D3440" s="14">
        <v>1906200</v>
      </c>
    </row>
    <row r="3441" spans="1:4" x14ac:dyDescent="0.2">
      <c r="A3441" s="6" t="s">
        <v>19772</v>
      </c>
      <c r="B3441" s="1" t="s">
        <v>10736</v>
      </c>
      <c r="C3441" s="1" t="s">
        <v>17645</v>
      </c>
      <c r="D3441" s="14">
        <v>1352181</v>
      </c>
    </row>
    <row r="3442" spans="1:4" x14ac:dyDescent="0.2">
      <c r="A3442" s="6" t="s">
        <v>19772</v>
      </c>
      <c r="B3442" s="1" t="s">
        <v>10736</v>
      </c>
      <c r="C3442" s="1" t="s">
        <v>17716</v>
      </c>
      <c r="D3442" s="14">
        <v>1223166</v>
      </c>
    </row>
    <row r="3443" spans="1:4" x14ac:dyDescent="0.2">
      <c r="A3443" s="6" t="s">
        <v>19772</v>
      </c>
      <c r="B3443" s="1" t="s">
        <v>10736</v>
      </c>
      <c r="C3443" s="1" t="s">
        <v>17664</v>
      </c>
      <c r="D3443" s="14">
        <v>762195</v>
      </c>
    </row>
    <row r="3444" spans="1:4" x14ac:dyDescent="0.2">
      <c r="A3444" s="6" t="s">
        <v>19772</v>
      </c>
      <c r="B3444" s="1" t="s">
        <v>10736</v>
      </c>
      <c r="C3444" s="1" t="s">
        <v>17119</v>
      </c>
      <c r="D3444" s="14">
        <v>473604</v>
      </c>
    </row>
    <row r="3445" spans="1:4" x14ac:dyDescent="0.2">
      <c r="A3445" s="6" t="s">
        <v>19772</v>
      </c>
      <c r="B3445" s="1" t="s">
        <v>10736</v>
      </c>
      <c r="C3445" s="1" t="s">
        <v>17447</v>
      </c>
      <c r="D3445" s="14">
        <v>473604</v>
      </c>
    </row>
    <row r="3446" spans="1:4" x14ac:dyDescent="0.2">
      <c r="A3446" s="6" t="s">
        <v>19772</v>
      </c>
      <c r="B3446" s="1" t="s">
        <v>10736</v>
      </c>
      <c r="C3446" s="1" t="s">
        <v>17717</v>
      </c>
      <c r="D3446" s="14">
        <v>270427</v>
      </c>
    </row>
    <row r="3447" spans="1:4" x14ac:dyDescent="0.2">
      <c r="A3447" s="6" t="s">
        <v>19772</v>
      </c>
      <c r="B3447" s="1" t="s">
        <v>10736</v>
      </c>
      <c r="C3447" s="1" t="s">
        <v>17201</v>
      </c>
      <c r="D3447" s="14">
        <v>73818</v>
      </c>
    </row>
    <row r="3448" spans="1:4" x14ac:dyDescent="0.2">
      <c r="A3448" s="6" t="s">
        <v>19772</v>
      </c>
      <c r="B3448" s="1" t="s">
        <v>16913</v>
      </c>
      <c r="C3448" s="1" t="s">
        <v>17171</v>
      </c>
      <c r="D3448" s="14">
        <v>15200000</v>
      </c>
    </row>
    <row r="3449" spans="1:4" x14ac:dyDescent="0.2">
      <c r="A3449" s="6" t="s">
        <v>19772</v>
      </c>
      <c r="B3449" s="1" t="s">
        <v>16913</v>
      </c>
      <c r="C3449" s="1" t="s">
        <v>17360</v>
      </c>
      <c r="D3449" s="14">
        <v>15032144</v>
      </c>
    </row>
    <row r="3450" spans="1:4" x14ac:dyDescent="0.2">
      <c r="A3450" s="6" t="s">
        <v>19772</v>
      </c>
      <c r="B3450" s="1" t="s">
        <v>16913</v>
      </c>
      <c r="C3450" s="1" t="s">
        <v>17170</v>
      </c>
      <c r="D3450" s="14">
        <v>12922194</v>
      </c>
    </row>
    <row r="3451" spans="1:4" x14ac:dyDescent="0.2">
      <c r="A3451" s="6" t="s">
        <v>19772</v>
      </c>
      <c r="B3451" s="1" t="s">
        <v>16913</v>
      </c>
      <c r="C3451" s="1" t="s">
        <v>17172</v>
      </c>
      <c r="D3451" s="14">
        <v>6611571</v>
      </c>
    </row>
    <row r="3452" spans="1:4" x14ac:dyDescent="0.2">
      <c r="A3452" s="6" t="s">
        <v>19772</v>
      </c>
      <c r="B3452" s="1" t="s">
        <v>16913</v>
      </c>
      <c r="C3452" s="1" t="s">
        <v>17208</v>
      </c>
      <c r="D3452" s="14">
        <v>5632637</v>
      </c>
    </row>
    <row r="3453" spans="1:4" x14ac:dyDescent="0.2">
      <c r="A3453" s="6" t="s">
        <v>19772</v>
      </c>
      <c r="B3453" s="1" t="s">
        <v>16913</v>
      </c>
      <c r="C3453" s="1" t="s">
        <v>17175</v>
      </c>
      <c r="D3453" s="14">
        <v>3150000</v>
      </c>
    </row>
    <row r="3454" spans="1:4" x14ac:dyDescent="0.2">
      <c r="A3454" s="6" t="s">
        <v>19772</v>
      </c>
      <c r="B3454" s="1" t="s">
        <v>16913</v>
      </c>
      <c r="C3454" s="1" t="s">
        <v>17096</v>
      </c>
      <c r="D3454" s="14">
        <v>2721255</v>
      </c>
    </row>
    <row r="3455" spans="1:4" x14ac:dyDescent="0.2">
      <c r="A3455" s="6" t="s">
        <v>19772</v>
      </c>
      <c r="B3455" s="1" t="s">
        <v>16913</v>
      </c>
      <c r="C3455" s="1" t="s">
        <v>17056</v>
      </c>
      <c r="D3455" s="14">
        <v>2027119</v>
      </c>
    </row>
    <row r="3456" spans="1:4" x14ac:dyDescent="0.2">
      <c r="A3456" s="6" t="s">
        <v>19772</v>
      </c>
      <c r="B3456" s="1" t="s">
        <v>16913</v>
      </c>
      <c r="C3456" s="1" t="s">
        <v>17248</v>
      </c>
      <c r="D3456" s="14">
        <v>2000000</v>
      </c>
    </row>
    <row r="3457" spans="1:4" x14ac:dyDescent="0.2">
      <c r="A3457" s="6" t="s">
        <v>19772</v>
      </c>
      <c r="B3457" s="1" t="s">
        <v>16913</v>
      </c>
      <c r="C3457" s="1" t="s">
        <v>17683</v>
      </c>
      <c r="D3457" s="14">
        <v>1300000</v>
      </c>
    </row>
    <row r="3458" spans="1:4" x14ac:dyDescent="0.2">
      <c r="A3458" s="6" t="s">
        <v>19772</v>
      </c>
      <c r="B3458" s="1" t="s">
        <v>16913</v>
      </c>
      <c r="C3458" s="1" t="s">
        <v>17246</v>
      </c>
      <c r="D3458" s="14">
        <v>1153800</v>
      </c>
    </row>
    <row r="3459" spans="1:4" x14ac:dyDescent="0.2">
      <c r="A3459" s="6" t="s">
        <v>19772</v>
      </c>
      <c r="B3459" s="1" t="s">
        <v>16913</v>
      </c>
      <c r="C3459" s="1" t="s">
        <v>17621</v>
      </c>
      <c r="D3459" s="14">
        <v>1000000</v>
      </c>
    </row>
    <row r="3460" spans="1:4" x14ac:dyDescent="0.2">
      <c r="A3460" s="6" t="s">
        <v>19772</v>
      </c>
      <c r="B3460" s="1" t="s">
        <v>16913</v>
      </c>
      <c r="C3460" s="1" t="s">
        <v>17658</v>
      </c>
      <c r="D3460" s="14">
        <v>947800</v>
      </c>
    </row>
    <row r="3461" spans="1:4" x14ac:dyDescent="0.2">
      <c r="A3461" s="6" t="s">
        <v>19772</v>
      </c>
      <c r="B3461" s="1" t="s">
        <v>16913</v>
      </c>
      <c r="C3461" s="1" t="s">
        <v>17639</v>
      </c>
      <c r="D3461" s="14">
        <v>550000</v>
      </c>
    </row>
    <row r="3462" spans="1:4" x14ac:dyDescent="0.2">
      <c r="A3462" s="6" t="s">
        <v>19772</v>
      </c>
      <c r="B3462" s="1" t="s">
        <v>16913</v>
      </c>
      <c r="C3462" s="1" t="s">
        <v>17718</v>
      </c>
      <c r="D3462" s="14">
        <v>314041</v>
      </c>
    </row>
    <row r="3463" spans="1:4" x14ac:dyDescent="0.2">
      <c r="A3463" s="6" t="s">
        <v>19772</v>
      </c>
      <c r="B3463" s="1" t="s">
        <v>16913</v>
      </c>
      <c r="C3463" s="1" t="s">
        <v>17719</v>
      </c>
      <c r="D3463" s="14">
        <v>65446</v>
      </c>
    </row>
    <row r="3464" spans="1:4" x14ac:dyDescent="0.2">
      <c r="A3464" s="6" t="s">
        <v>19772</v>
      </c>
      <c r="B3464" s="1" t="s">
        <v>10753</v>
      </c>
      <c r="C3464" s="1" t="s">
        <v>17192</v>
      </c>
      <c r="D3464" s="14">
        <v>16022500</v>
      </c>
    </row>
    <row r="3465" spans="1:4" x14ac:dyDescent="0.2">
      <c r="A3465" s="6" t="s">
        <v>19772</v>
      </c>
      <c r="B3465" s="1" t="s">
        <v>10753</v>
      </c>
      <c r="C3465" s="1" t="s">
        <v>17016</v>
      </c>
      <c r="D3465" s="14">
        <v>16022500</v>
      </c>
    </row>
    <row r="3466" spans="1:4" x14ac:dyDescent="0.2">
      <c r="A3466" s="6" t="s">
        <v>19772</v>
      </c>
      <c r="B3466" s="1" t="s">
        <v>10753</v>
      </c>
      <c r="C3466" s="1" t="s">
        <v>17193</v>
      </c>
      <c r="D3466" s="14">
        <v>15691000</v>
      </c>
    </row>
    <row r="3467" spans="1:4" x14ac:dyDescent="0.2">
      <c r="A3467" s="6" t="s">
        <v>19772</v>
      </c>
      <c r="B3467" s="1" t="s">
        <v>10753</v>
      </c>
      <c r="C3467" s="1" t="s">
        <v>17060</v>
      </c>
      <c r="D3467" s="14">
        <v>5400000</v>
      </c>
    </row>
    <row r="3468" spans="1:4" x14ac:dyDescent="0.2">
      <c r="A3468" s="6" t="s">
        <v>19772</v>
      </c>
      <c r="B3468" s="1" t="s">
        <v>10753</v>
      </c>
      <c r="C3468" s="1" t="s">
        <v>17177</v>
      </c>
      <c r="D3468" s="14">
        <v>4000000</v>
      </c>
    </row>
    <row r="3469" spans="1:4" x14ac:dyDescent="0.2">
      <c r="A3469" s="6" t="s">
        <v>19772</v>
      </c>
      <c r="B3469" s="1" t="s">
        <v>10753</v>
      </c>
      <c r="C3469" s="1" t="s">
        <v>17197</v>
      </c>
      <c r="D3469" s="14">
        <v>3780000</v>
      </c>
    </row>
    <row r="3470" spans="1:4" x14ac:dyDescent="0.2">
      <c r="A3470" s="6" t="s">
        <v>19772</v>
      </c>
      <c r="B3470" s="1" t="s">
        <v>10753</v>
      </c>
      <c r="C3470" s="1" t="s">
        <v>17078</v>
      </c>
      <c r="D3470" s="14">
        <v>3600000</v>
      </c>
    </row>
    <row r="3471" spans="1:4" x14ac:dyDescent="0.2">
      <c r="A3471" s="6" t="s">
        <v>19772</v>
      </c>
      <c r="B3471" s="1" t="s">
        <v>10753</v>
      </c>
      <c r="C3471" s="1" t="s">
        <v>17573</v>
      </c>
      <c r="D3471" s="14">
        <v>3000000</v>
      </c>
    </row>
    <row r="3472" spans="1:4" x14ac:dyDescent="0.2">
      <c r="A3472" s="6" t="s">
        <v>19772</v>
      </c>
      <c r="B3472" s="1" t="s">
        <v>10753</v>
      </c>
      <c r="C3472" s="1" t="s">
        <v>17026</v>
      </c>
      <c r="D3472" s="14">
        <v>1650667</v>
      </c>
    </row>
    <row r="3473" spans="1:4" x14ac:dyDescent="0.2">
      <c r="A3473" s="6" t="s">
        <v>19772</v>
      </c>
      <c r="B3473" s="1" t="s">
        <v>10753</v>
      </c>
      <c r="C3473" s="1" t="s">
        <v>17026</v>
      </c>
      <c r="D3473" s="14">
        <v>1500000</v>
      </c>
    </row>
    <row r="3474" spans="1:4" x14ac:dyDescent="0.2">
      <c r="A3474" s="6" t="s">
        <v>19772</v>
      </c>
      <c r="B3474" s="1" t="s">
        <v>10753</v>
      </c>
      <c r="C3474" s="1" t="s">
        <v>17720</v>
      </c>
      <c r="D3474" s="14">
        <v>1352181</v>
      </c>
    </row>
    <row r="3475" spans="1:4" x14ac:dyDescent="0.2">
      <c r="A3475" s="6" t="s">
        <v>19772</v>
      </c>
      <c r="B3475" s="1" t="s">
        <v>10753</v>
      </c>
      <c r="C3475" s="1" t="s">
        <v>17721</v>
      </c>
      <c r="D3475" s="14">
        <v>1352181</v>
      </c>
    </row>
    <row r="3476" spans="1:4" x14ac:dyDescent="0.2">
      <c r="A3476" s="6" t="s">
        <v>19772</v>
      </c>
      <c r="B3476" s="1" t="s">
        <v>10753</v>
      </c>
      <c r="C3476" s="1" t="s">
        <v>17646</v>
      </c>
      <c r="D3476" s="14">
        <v>1229255</v>
      </c>
    </row>
    <row r="3477" spans="1:4" x14ac:dyDescent="0.2">
      <c r="A3477" s="6" t="s">
        <v>19772</v>
      </c>
      <c r="B3477" s="1" t="s">
        <v>10753</v>
      </c>
      <c r="C3477" s="1" t="s">
        <v>17247</v>
      </c>
      <c r="D3477" s="14">
        <v>1035960</v>
      </c>
    </row>
    <row r="3478" spans="1:4" x14ac:dyDescent="0.2">
      <c r="A3478" s="6" t="s">
        <v>19772</v>
      </c>
      <c r="B3478" s="1" t="s">
        <v>10753</v>
      </c>
      <c r="C3478" s="1" t="s">
        <v>17541</v>
      </c>
      <c r="D3478" s="14">
        <v>762195</v>
      </c>
    </row>
    <row r="3479" spans="1:4" x14ac:dyDescent="0.2">
      <c r="A3479" s="6" t="s">
        <v>19772</v>
      </c>
      <c r="B3479" s="1" t="s">
        <v>10753</v>
      </c>
      <c r="C3479" s="1" t="s">
        <v>17665</v>
      </c>
      <c r="D3479" s="14">
        <v>473604</v>
      </c>
    </row>
    <row r="3480" spans="1:4" x14ac:dyDescent="0.2">
      <c r="A3480" s="6" t="s">
        <v>19772</v>
      </c>
      <c r="B3480" s="1" t="s">
        <v>10753</v>
      </c>
      <c r="C3480" s="1" t="s">
        <v>17722</v>
      </c>
      <c r="D3480" s="14">
        <v>248263</v>
      </c>
    </row>
    <row r="3481" spans="1:4" x14ac:dyDescent="0.2">
      <c r="A3481" s="6" t="s">
        <v>19772</v>
      </c>
      <c r="B3481" s="1" t="s">
        <v>10767</v>
      </c>
      <c r="C3481" s="1" t="s">
        <v>17090</v>
      </c>
      <c r="D3481" s="14">
        <v>12000000</v>
      </c>
    </row>
    <row r="3482" spans="1:4" x14ac:dyDescent="0.2">
      <c r="A3482" s="6" t="s">
        <v>19772</v>
      </c>
      <c r="B3482" s="1" t="s">
        <v>10767</v>
      </c>
      <c r="C3482" s="1" t="s">
        <v>17567</v>
      </c>
      <c r="D3482" s="14">
        <v>9256500</v>
      </c>
    </row>
    <row r="3483" spans="1:4" x14ac:dyDescent="0.2">
      <c r="A3483" s="6" t="s">
        <v>19772</v>
      </c>
      <c r="B3483" s="1" t="s">
        <v>10767</v>
      </c>
      <c r="C3483" s="1" t="s">
        <v>17199</v>
      </c>
      <c r="D3483" s="14">
        <v>6925400</v>
      </c>
    </row>
    <row r="3484" spans="1:4" x14ac:dyDescent="0.2">
      <c r="A3484" s="6" t="s">
        <v>19772</v>
      </c>
      <c r="B3484" s="1" t="s">
        <v>10767</v>
      </c>
      <c r="C3484" s="1" t="s">
        <v>17429</v>
      </c>
      <c r="D3484" s="14">
        <v>6226200</v>
      </c>
    </row>
    <row r="3485" spans="1:4" x14ac:dyDescent="0.2">
      <c r="A3485" s="6" t="s">
        <v>19772</v>
      </c>
      <c r="B3485" s="1" t="s">
        <v>10767</v>
      </c>
      <c r="C3485" s="1" t="s">
        <v>17146</v>
      </c>
      <c r="D3485" s="14">
        <v>5000000</v>
      </c>
    </row>
    <row r="3486" spans="1:4" x14ac:dyDescent="0.2">
      <c r="A3486" s="6" t="s">
        <v>19772</v>
      </c>
      <c r="B3486" s="1" t="s">
        <v>10767</v>
      </c>
      <c r="C3486" s="1" t="s">
        <v>17007</v>
      </c>
      <c r="D3486" s="14">
        <v>3750000</v>
      </c>
    </row>
    <row r="3487" spans="1:4" x14ac:dyDescent="0.2">
      <c r="A3487" s="6" t="s">
        <v>19772</v>
      </c>
      <c r="B3487" s="1" t="s">
        <v>10767</v>
      </c>
      <c r="C3487" s="1" t="s">
        <v>17472</v>
      </c>
      <c r="D3487" s="14">
        <v>3500000</v>
      </c>
    </row>
    <row r="3488" spans="1:4" x14ac:dyDescent="0.2">
      <c r="A3488" s="6" t="s">
        <v>19772</v>
      </c>
      <c r="B3488" s="1" t="s">
        <v>10767</v>
      </c>
      <c r="C3488" s="1" t="s">
        <v>17094</v>
      </c>
      <c r="D3488" s="14">
        <v>3500000</v>
      </c>
    </row>
    <row r="3489" spans="1:4" x14ac:dyDescent="0.2">
      <c r="A3489" s="6" t="s">
        <v>19772</v>
      </c>
      <c r="B3489" s="1" t="s">
        <v>10767</v>
      </c>
      <c r="C3489" s="1" t="s">
        <v>17293</v>
      </c>
      <c r="D3489" s="14">
        <v>2541000</v>
      </c>
    </row>
    <row r="3490" spans="1:4" x14ac:dyDescent="0.2">
      <c r="A3490" s="6" t="s">
        <v>19772</v>
      </c>
      <c r="B3490" s="1" t="s">
        <v>10767</v>
      </c>
      <c r="C3490" s="1" t="s">
        <v>17292</v>
      </c>
      <c r="D3490" s="14">
        <v>2493720</v>
      </c>
    </row>
    <row r="3491" spans="1:4" x14ac:dyDescent="0.2">
      <c r="A3491" s="6" t="s">
        <v>19772</v>
      </c>
      <c r="B3491" s="1" t="s">
        <v>10767</v>
      </c>
      <c r="C3491" s="1" t="s">
        <v>17211</v>
      </c>
      <c r="D3491" s="14">
        <v>1861920</v>
      </c>
    </row>
    <row r="3492" spans="1:4" x14ac:dyDescent="0.2">
      <c r="A3492" s="6" t="s">
        <v>19772</v>
      </c>
      <c r="B3492" s="1" t="s">
        <v>10767</v>
      </c>
      <c r="C3492" s="1" t="s">
        <v>17068</v>
      </c>
      <c r="D3492" s="14">
        <v>1418160</v>
      </c>
    </row>
    <row r="3493" spans="1:4" x14ac:dyDescent="0.2">
      <c r="A3493" s="6" t="s">
        <v>19772</v>
      </c>
      <c r="B3493" s="1" t="s">
        <v>10767</v>
      </c>
      <c r="C3493" s="1" t="s">
        <v>17653</v>
      </c>
      <c r="D3493" s="14">
        <v>1000000</v>
      </c>
    </row>
    <row r="3494" spans="1:4" x14ac:dyDescent="0.2">
      <c r="A3494" s="6" t="s">
        <v>19772</v>
      </c>
      <c r="B3494" s="1" t="s">
        <v>10767</v>
      </c>
      <c r="C3494" s="1" t="s">
        <v>17340</v>
      </c>
      <c r="D3494" s="14">
        <v>473604</v>
      </c>
    </row>
    <row r="3495" spans="1:4" x14ac:dyDescent="0.2">
      <c r="A3495" s="6" t="s">
        <v>19772</v>
      </c>
      <c r="B3495" s="1" t="s">
        <v>10767</v>
      </c>
      <c r="C3495" s="1" t="s">
        <v>17723</v>
      </c>
      <c r="D3495" s="14">
        <v>245884</v>
      </c>
    </row>
    <row r="3496" spans="1:4" x14ac:dyDescent="0.2">
      <c r="A3496" s="6" t="s">
        <v>19772</v>
      </c>
      <c r="B3496" s="1" t="s">
        <v>10781</v>
      </c>
      <c r="C3496" s="1" t="s">
        <v>17118</v>
      </c>
      <c r="D3496" s="14">
        <v>6262347</v>
      </c>
    </row>
    <row r="3497" spans="1:4" x14ac:dyDescent="0.2">
      <c r="A3497" s="6" t="s">
        <v>19772</v>
      </c>
      <c r="B3497" s="1" t="s">
        <v>10781</v>
      </c>
      <c r="C3497" s="1" t="s">
        <v>17424</v>
      </c>
      <c r="D3497" s="14">
        <v>5256000</v>
      </c>
    </row>
    <row r="3498" spans="1:4" x14ac:dyDescent="0.2">
      <c r="A3498" s="6" t="s">
        <v>19772</v>
      </c>
      <c r="B3498" s="1" t="s">
        <v>10781</v>
      </c>
      <c r="C3498" s="1" t="s">
        <v>17626</v>
      </c>
      <c r="D3498" s="14">
        <v>4776500</v>
      </c>
    </row>
    <row r="3499" spans="1:4" x14ac:dyDescent="0.2">
      <c r="A3499" s="6" t="s">
        <v>19772</v>
      </c>
      <c r="B3499" s="1" t="s">
        <v>10781</v>
      </c>
      <c r="C3499" s="1" t="s">
        <v>17684</v>
      </c>
      <c r="D3499" s="14">
        <v>4752000</v>
      </c>
    </row>
    <row r="3500" spans="1:4" x14ac:dyDescent="0.2">
      <c r="A3500" s="6" t="s">
        <v>19772</v>
      </c>
      <c r="B3500" s="1" t="s">
        <v>10781</v>
      </c>
      <c r="C3500" s="1" t="s">
        <v>17017</v>
      </c>
      <c r="D3500" s="14">
        <v>4609701</v>
      </c>
    </row>
    <row r="3501" spans="1:4" x14ac:dyDescent="0.2">
      <c r="A3501" s="6" t="s">
        <v>19772</v>
      </c>
      <c r="B3501" s="1" t="s">
        <v>10781</v>
      </c>
      <c r="C3501" s="1" t="s">
        <v>17265</v>
      </c>
      <c r="D3501" s="14">
        <v>4602720</v>
      </c>
    </row>
    <row r="3502" spans="1:4" x14ac:dyDescent="0.2">
      <c r="A3502" s="6" t="s">
        <v>19772</v>
      </c>
      <c r="B3502" s="1" t="s">
        <v>10781</v>
      </c>
      <c r="C3502" s="1" t="s">
        <v>17223</v>
      </c>
      <c r="D3502" s="14">
        <v>4503600</v>
      </c>
    </row>
    <row r="3503" spans="1:4" x14ac:dyDescent="0.2">
      <c r="A3503" s="6" t="s">
        <v>19772</v>
      </c>
      <c r="B3503" s="1" t="s">
        <v>10781</v>
      </c>
      <c r="C3503" s="1" t="s">
        <v>17035</v>
      </c>
      <c r="D3503" s="14">
        <v>4300000</v>
      </c>
    </row>
    <row r="3504" spans="1:4" x14ac:dyDescent="0.2">
      <c r="A3504" s="6" t="s">
        <v>19772</v>
      </c>
      <c r="B3504" s="1" t="s">
        <v>10781</v>
      </c>
      <c r="C3504" s="1" t="s">
        <v>17149</v>
      </c>
      <c r="D3504" s="14">
        <v>4006080</v>
      </c>
    </row>
    <row r="3505" spans="1:4" x14ac:dyDescent="0.2">
      <c r="A3505" s="6" t="s">
        <v>19772</v>
      </c>
      <c r="B3505" s="1" t="s">
        <v>10781</v>
      </c>
      <c r="C3505" s="1" t="s">
        <v>17505</v>
      </c>
      <c r="D3505" s="14">
        <v>3680000</v>
      </c>
    </row>
    <row r="3506" spans="1:4" x14ac:dyDescent="0.2">
      <c r="A3506" s="6" t="s">
        <v>19772</v>
      </c>
      <c r="B3506" s="1" t="s">
        <v>10781</v>
      </c>
      <c r="C3506" s="1" t="s">
        <v>17222</v>
      </c>
      <c r="D3506" s="14">
        <v>3480120</v>
      </c>
    </row>
    <row r="3507" spans="1:4" x14ac:dyDescent="0.2">
      <c r="A3507" s="6" t="s">
        <v>19772</v>
      </c>
      <c r="B3507" s="1" t="s">
        <v>10781</v>
      </c>
      <c r="C3507" s="1" t="s">
        <v>17506</v>
      </c>
      <c r="D3507" s="14">
        <v>2911231</v>
      </c>
    </row>
    <row r="3508" spans="1:4" x14ac:dyDescent="0.2">
      <c r="A3508" s="6" t="s">
        <v>19772</v>
      </c>
      <c r="B3508" s="1" t="s">
        <v>10781</v>
      </c>
      <c r="C3508" s="1" t="s">
        <v>17075</v>
      </c>
      <c r="D3508" s="14">
        <v>2050000</v>
      </c>
    </row>
    <row r="3509" spans="1:4" x14ac:dyDescent="0.2">
      <c r="A3509" s="6" t="s">
        <v>19772</v>
      </c>
      <c r="B3509" s="1" t="s">
        <v>10781</v>
      </c>
      <c r="C3509" s="1" t="s">
        <v>16975</v>
      </c>
      <c r="D3509" s="14">
        <v>1154040</v>
      </c>
    </row>
    <row r="3510" spans="1:4" x14ac:dyDescent="0.2">
      <c r="A3510" s="6" t="s">
        <v>19772</v>
      </c>
      <c r="B3510" s="1" t="s">
        <v>10781</v>
      </c>
      <c r="C3510" s="1" t="s">
        <v>17517</v>
      </c>
      <c r="D3510" s="14">
        <v>500000</v>
      </c>
    </row>
    <row r="3511" spans="1:4" x14ac:dyDescent="0.2">
      <c r="A3511" s="6" t="s">
        <v>19772</v>
      </c>
      <c r="B3511" s="1" t="s">
        <v>10795</v>
      </c>
      <c r="C3511" s="1" t="s">
        <v>16970</v>
      </c>
      <c r="D3511" s="14">
        <v>16359805</v>
      </c>
    </row>
    <row r="3512" spans="1:4" x14ac:dyDescent="0.2">
      <c r="A3512" s="6" t="s">
        <v>19772</v>
      </c>
      <c r="B3512" s="1" t="s">
        <v>10795</v>
      </c>
      <c r="C3512" s="1" t="s">
        <v>17724</v>
      </c>
      <c r="D3512" s="14">
        <v>10890000</v>
      </c>
    </row>
    <row r="3513" spans="1:4" x14ac:dyDescent="0.2">
      <c r="A3513" s="6" t="s">
        <v>19772</v>
      </c>
      <c r="B3513" s="1" t="s">
        <v>10795</v>
      </c>
      <c r="C3513" s="1" t="s">
        <v>16945</v>
      </c>
      <c r="D3513" s="14">
        <v>8000000</v>
      </c>
    </row>
    <row r="3514" spans="1:4" x14ac:dyDescent="0.2">
      <c r="A3514" s="6" t="s">
        <v>19772</v>
      </c>
      <c r="B3514" s="1" t="s">
        <v>10795</v>
      </c>
      <c r="C3514" s="1" t="s">
        <v>17283</v>
      </c>
      <c r="D3514" s="14">
        <v>4000000</v>
      </c>
    </row>
    <row r="3515" spans="1:4" x14ac:dyDescent="0.2">
      <c r="A3515" s="6" t="s">
        <v>19772</v>
      </c>
      <c r="B3515" s="1" t="s">
        <v>10795</v>
      </c>
      <c r="C3515" s="1" t="s">
        <v>17145</v>
      </c>
      <c r="D3515" s="14">
        <v>4000000</v>
      </c>
    </row>
    <row r="3516" spans="1:4" x14ac:dyDescent="0.2">
      <c r="A3516" s="6" t="s">
        <v>19772</v>
      </c>
      <c r="B3516" s="1" t="s">
        <v>10795</v>
      </c>
      <c r="C3516" s="1" t="s">
        <v>17445</v>
      </c>
      <c r="D3516" s="14">
        <v>4000000</v>
      </c>
    </row>
    <row r="3517" spans="1:4" x14ac:dyDescent="0.2">
      <c r="A3517" s="6" t="s">
        <v>19772</v>
      </c>
      <c r="B3517" s="1" t="s">
        <v>10795</v>
      </c>
      <c r="C3517" s="1" t="s">
        <v>17616</v>
      </c>
      <c r="D3517" s="14">
        <v>3250000</v>
      </c>
    </row>
    <row r="3518" spans="1:4" x14ac:dyDescent="0.2">
      <c r="A3518" s="6" t="s">
        <v>19772</v>
      </c>
      <c r="B3518" s="1" t="s">
        <v>10795</v>
      </c>
      <c r="C3518" s="1" t="s">
        <v>16969</v>
      </c>
      <c r="D3518" s="14">
        <v>3076983</v>
      </c>
    </row>
    <row r="3519" spans="1:4" x14ac:dyDescent="0.2">
      <c r="A3519" s="6" t="s">
        <v>19772</v>
      </c>
      <c r="B3519" s="1" t="s">
        <v>10795</v>
      </c>
      <c r="C3519" s="1" t="s">
        <v>17466</v>
      </c>
      <c r="D3519" s="14">
        <v>3000000</v>
      </c>
    </row>
    <row r="3520" spans="1:4" x14ac:dyDescent="0.2">
      <c r="A3520" s="6" t="s">
        <v>19772</v>
      </c>
      <c r="B3520" s="1" t="s">
        <v>10795</v>
      </c>
      <c r="C3520" s="1" t="s">
        <v>17617</v>
      </c>
      <c r="D3520" s="14">
        <v>2500000</v>
      </c>
    </row>
    <row r="3521" spans="1:4" x14ac:dyDescent="0.2">
      <c r="A3521" s="6" t="s">
        <v>19772</v>
      </c>
      <c r="B3521" s="1" t="s">
        <v>10795</v>
      </c>
      <c r="C3521" s="1" t="s">
        <v>17607</v>
      </c>
      <c r="D3521" s="14">
        <v>1243080</v>
      </c>
    </row>
    <row r="3522" spans="1:4" x14ac:dyDescent="0.2">
      <c r="A3522" s="6" t="s">
        <v>19772</v>
      </c>
      <c r="B3522" s="1" t="s">
        <v>10795</v>
      </c>
      <c r="C3522" s="1" t="s">
        <v>17569</v>
      </c>
      <c r="D3522" s="14">
        <v>1110120</v>
      </c>
    </row>
    <row r="3523" spans="1:4" x14ac:dyDescent="0.2">
      <c r="A3523" s="6" t="s">
        <v>19772</v>
      </c>
      <c r="B3523" s="1" t="s">
        <v>10795</v>
      </c>
      <c r="C3523" s="1" t="s">
        <v>17725</v>
      </c>
      <c r="D3523" s="14">
        <v>992680</v>
      </c>
    </row>
    <row r="3524" spans="1:4" x14ac:dyDescent="0.2">
      <c r="A3524" s="6" t="s">
        <v>19772</v>
      </c>
      <c r="B3524" s="1" t="s">
        <v>10795</v>
      </c>
      <c r="C3524" s="1" t="s">
        <v>17726</v>
      </c>
      <c r="D3524" s="14">
        <v>854389</v>
      </c>
    </row>
    <row r="3525" spans="1:4" x14ac:dyDescent="0.2">
      <c r="A3525" s="6" t="s">
        <v>19772</v>
      </c>
      <c r="B3525" s="1" t="s">
        <v>10795</v>
      </c>
      <c r="C3525" s="1" t="s">
        <v>17542</v>
      </c>
      <c r="D3525" s="14">
        <v>848266</v>
      </c>
    </row>
    <row r="3526" spans="1:4" x14ac:dyDescent="0.2">
      <c r="A3526" s="6" t="s">
        <v>19772</v>
      </c>
      <c r="B3526" s="1" t="s">
        <v>10795</v>
      </c>
      <c r="C3526" s="1" t="s">
        <v>17620</v>
      </c>
      <c r="D3526" s="14">
        <v>473604</v>
      </c>
    </row>
    <row r="3527" spans="1:4" x14ac:dyDescent="0.2">
      <c r="A3527" s="6" t="s">
        <v>19772</v>
      </c>
      <c r="B3527" s="1" t="s">
        <v>10795</v>
      </c>
      <c r="C3527" s="1" t="s">
        <v>17201</v>
      </c>
      <c r="D3527" s="14">
        <v>443181</v>
      </c>
    </row>
    <row r="3528" spans="1:4" x14ac:dyDescent="0.2">
      <c r="A3528" s="6" t="s">
        <v>19772</v>
      </c>
      <c r="B3528" s="1" t="s">
        <v>10795</v>
      </c>
      <c r="C3528" s="1" t="s">
        <v>17727</v>
      </c>
      <c r="D3528" s="14">
        <v>91642</v>
      </c>
    </row>
    <row r="3529" spans="1:4" x14ac:dyDescent="0.2">
      <c r="A3529" s="6" t="s">
        <v>19772</v>
      </c>
      <c r="B3529" s="1" t="s">
        <v>10795</v>
      </c>
      <c r="C3529" s="1" t="s">
        <v>17728</v>
      </c>
      <c r="D3529" s="14">
        <v>86052</v>
      </c>
    </row>
    <row r="3530" spans="1:4" x14ac:dyDescent="0.2">
      <c r="A3530" s="6" t="s">
        <v>19772</v>
      </c>
      <c r="B3530" s="1" t="s">
        <v>10795</v>
      </c>
      <c r="C3530" s="1" t="s">
        <v>17729</v>
      </c>
      <c r="D3530" s="14">
        <v>61433</v>
      </c>
    </row>
    <row r="3531" spans="1:4" x14ac:dyDescent="0.2">
      <c r="A3531" s="6" t="s">
        <v>19772</v>
      </c>
      <c r="B3531" s="1" t="s">
        <v>16914</v>
      </c>
      <c r="C3531" s="1" t="s">
        <v>17347</v>
      </c>
      <c r="D3531" s="14">
        <v>14030000</v>
      </c>
    </row>
    <row r="3532" spans="1:4" x14ac:dyDescent="0.2">
      <c r="A3532" s="6" t="s">
        <v>19772</v>
      </c>
      <c r="B3532" s="1" t="s">
        <v>16914</v>
      </c>
      <c r="C3532" s="1" t="s">
        <v>17601</v>
      </c>
      <c r="D3532" s="14">
        <v>12541812</v>
      </c>
    </row>
    <row r="3533" spans="1:4" x14ac:dyDescent="0.2">
      <c r="A3533" s="6" t="s">
        <v>19772</v>
      </c>
      <c r="B3533" s="1" t="s">
        <v>16914</v>
      </c>
      <c r="C3533" s="1" t="s">
        <v>17309</v>
      </c>
      <c r="D3533" s="14">
        <v>8500000</v>
      </c>
    </row>
    <row r="3534" spans="1:4" x14ac:dyDescent="0.2">
      <c r="A3534" s="6" t="s">
        <v>19772</v>
      </c>
      <c r="B3534" s="1" t="s">
        <v>16914</v>
      </c>
      <c r="C3534" s="1" t="s">
        <v>17108</v>
      </c>
      <c r="D3534" s="14">
        <v>6790640</v>
      </c>
    </row>
    <row r="3535" spans="1:4" x14ac:dyDescent="0.2">
      <c r="A3535" s="6" t="s">
        <v>19772</v>
      </c>
      <c r="B3535" s="1" t="s">
        <v>16914</v>
      </c>
      <c r="C3535" s="1" t="s">
        <v>16972</v>
      </c>
      <c r="D3535" s="14">
        <v>5000000</v>
      </c>
    </row>
    <row r="3536" spans="1:4" x14ac:dyDescent="0.2">
      <c r="A3536" s="6" t="s">
        <v>19772</v>
      </c>
      <c r="B3536" s="1" t="s">
        <v>16914</v>
      </c>
      <c r="C3536" s="1" t="s">
        <v>17239</v>
      </c>
      <c r="D3536" s="14">
        <v>3831184</v>
      </c>
    </row>
    <row r="3537" spans="1:4" x14ac:dyDescent="0.2">
      <c r="A3537" s="6" t="s">
        <v>19772</v>
      </c>
      <c r="B3537" s="1" t="s">
        <v>16914</v>
      </c>
      <c r="C3537" s="1" t="s">
        <v>17363</v>
      </c>
      <c r="D3537" s="14">
        <v>3377604</v>
      </c>
    </row>
    <row r="3538" spans="1:4" x14ac:dyDescent="0.2">
      <c r="A3538" s="6" t="s">
        <v>19772</v>
      </c>
      <c r="B3538" s="1" t="s">
        <v>16914</v>
      </c>
      <c r="C3538" s="1" t="s">
        <v>17344</v>
      </c>
      <c r="D3538" s="14">
        <v>2755560</v>
      </c>
    </row>
    <row r="3539" spans="1:4" x14ac:dyDescent="0.2">
      <c r="A3539" s="6" t="s">
        <v>19772</v>
      </c>
      <c r="B3539" s="1" t="s">
        <v>16914</v>
      </c>
      <c r="C3539" s="1" t="s">
        <v>17296</v>
      </c>
      <c r="D3539" s="14">
        <v>2500000</v>
      </c>
    </row>
    <row r="3540" spans="1:4" x14ac:dyDescent="0.2">
      <c r="A3540" s="6" t="s">
        <v>19772</v>
      </c>
      <c r="B3540" s="1" t="s">
        <v>16914</v>
      </c>
      <c r="C3540" s="1" t="s">
        <v>17479</v>
      </c>
      <c r="D3540" s="14">
        <v>2171640</v>
      </c>
    </row>
    <row r="3541" spans="1:4" x14ac:dyDescent="0.2">
      <c r="A3541" s="6" t="s">
        <v>19772</v>
      </c>
      <c r="B3541" s="1" t="s">
        <v>16914</v>
      </c>
      <c r="C3541" s="1" t="s">
        <v>17538</v>
      </c>
      <c r="D3541" s="14">
        <v>1567500</v>
      </c>
    </row>
    <row r="3542" spans="1:4" x14ac:dyDescent="0.2">
      <c r="A3542" s="6" t="s">
        <v>19772</v>
      </c>
      <c r="B3542" s="1" t="s">
        <v>16914</v>
      </c>
      <c r="C3542" s="1" t="s">
        <v>17209</v>
      </c>
      <c r="D3542" s="14">
        <v>1113600</v>
      </c>
    </row>
    <row r="3543" spans="1:4" x14ac:dyDescent="0.2">
      <c r="A3543" s="6" t="s">
        <v>19772</v>
      </c>
      <c r="B3543" s="1" t="s">
        <v>16914</v>
      </c>
      <c r="C3543" s="1" t="s">
        <v>17269</v>
      </c>
      <c r="D3543" s="14">
        <v>328444</v>
      </c>
    </row>
    <row r="3544" spans="1:4" x14ac:dyDescent="0.2">
      <c r="A3544" s="6" t="s">
        <v>19772</v>
      </c>
      <c r="B3544" s="1" t="s">
        <v>16914</v>
      </c>
      <c r="C3544" s="1" t="s">
        <v>17731</v>
      </c>
      <c r="D3544" s="14">
        <v>303137</v>
      </c>
    </row>
    <row r="3545" spans="1:4" x14ac:dyDescent="0.2">
      <c r="A3545" s="6" t="s">
        <v>19772</v>
      </c>
      <c r="B3545" s="1" t="s">
        <v>16914</v>
      </c>
      <c r="C3545" s="1" t="s">
        <v>17732</v>
      </c>
      <c r="D3545" s="14">
        <v>225341</v>
      </c>
    </row>
    <row r="3546" spans="1:4" x14ac:dyDescent="0.2">
      <c r="A3546" s="6" t="s">
        <v>19772</v>
      </c>
      <c r="B3546" s="1" t="s">
        <v>16914</v>
      </c>
      <c r="C3546" s="1" t="s">
        <v>17733</v>
      </c>
      <c r="D3546" s="14">
        <v>168035</v>
      </c>
    </row>
    <row r="3547" spans="1:4" x14ac:dyDescent="0.2">
      <c r="A3547" s="6" t="s">
        <v>19772</v>
      </c>
      <c r="B3547" s="1" t="s">
        <v>16914</v>
      </c>
      <c r="C3547" s="1" t="s">
        <v>17593</v>
      </c>
      <c r="D3547" s="14">
        <v>160119</v>
      </c>
    </row>
    <row r="3548" spans="1:4" x14ac:dyDescent="0.2">
      <c r="A3548" s="6" t="s">
        <v>19772</v>
      </c>
      <c r="B3548" s="1" t="s">
        <v>16914</v>
      </c>
      <c r="C3548" s="1" t="s">
        <v>16980</v>
      </c>
      <c r="D3548" s="14">
        <v>76392</v>
      </c>
    </row>
    <row r="3549" spans="1:4" x14ac:dyDescent="0.2">
      <c r="A3549" s="6" t="s">
        <v>19772</v>
      </c>
      <c r="B3549" s="1" t="s">
        <v>10810</v>
      </c>
      <c r="C3549" s="1" t="s">
        <v>17260</v>
      </c>
      <c r="D3549" s="14">
        <v>18518574</v>
      </c>
    </row>
    <row r="3550" spans="1:4" x14ac:dyDescent="0.2">
      <c r="A3550" s="6" t="s">
        <v>19772</v>
      </c>
      <c r="B3550" s="1" t="s">
        <v>10810</v>
      </c>
      <c r="C3550" s="1" t="s">
        <v>19728</v>
      </c>
      <c r="D3550" s="14">
        <v>18217705</v>
      </c>
    </row>
    <row r="3551" spans="1:4" x14ac:dyDescent="0.2">
      <c r="A3551" s="6" t="s">
        <v>19772</v>
      </c>
      <c r="B3551" s="1" t="s">
        <v>10810</v>
      </c>
      <c r="C3551" s="1" t="s">
        <v>17331</v>
      </c>
      <c r="D3551" s="14">
        <v>13107837</v>
      </c>
    </row>
    <row r="3552" spans="1:4" x14ac:dyDescent="0.2">
      <c r="A3552" s="6" t="s">
        <v>19772</v>
      </c>
      <c r="B3552" s="1" t="s">
        <v>10810</v>
      </c>
      <c r="C3552" s="1" t="s">
        <v>17559</v>
      </c>
      <c r="D3552" s="14">
        <v>12199968</v>
      </c>
    </row>
    <row r="3553" spans="1:4" x14ac:dyDescent="0.2">
      <c r="A3553" s="6" t="s">
        <v>19772</v>
      </c>
      <c r="B3553" s="1" t="s">
        <v>10810</v>
      </c>
      <c r="C3553" s="1" t="s">
        <v>17022</v>
      </c>
      <c r="D3553" s="14">
        <v>2382353</v>
      </c>
    </row>
    <row r="3554" spans="1:4" x14ac:dyDescent="0.2">
      <c r="A3554" s="6" t="s">
        <v>19772</v>
      </c>
      <c r="B3554" s="1" t="s">
        <v>10810</v>
      </c>
      <c r="C3554" s="1" t="s">
        <v>17674</v>
      </c>
      <c r="D3554" s="14">
        <v>1675000</v>
      </c>
    </row>
    <row r="3555" spans="1:4" x14ac:dyDescent="0.2">
      <c r="A3555" s="6" t="s">
        <v>19772</v>
      </c>
      <c r="B3555" s="1" t="s">
        <v>10810</v>
      </c>
      <c r="C3555" s="1" t="s">
        <v>17020</v>
      </c>
      <c r="D3555" s="14">
        <v>1563120</v>
      </c>
    </row>
    <row r="3556" spans="1:4" x14ac:dyDescent="0.2">
      <c r="A3556" s="6" t="s">
        <v>19772</v>
      </c>
      <c r="B3556" s="1" t="s">
        <v>10810</v>
      </c>
      <c r="C3556" s="1" t="s">
        <v>17634</v>
      </c>
      <c r="D3556" s="14">
        <v>1352181</v>
      </c>
    </row>
    <row r="3557" spans="1:4" x14ac:dyDescent="0.2">
      <c r="A3557" s="6" t="s">
        <v>19772</v>
      </c>
      <c r="B3557" s="1" t="s">
        <v>10810</v>
      </c>
      <c r="C3557" s="1" t="s">
        <v>17734</v>
      </c>
      <c r="D3557" s="14">
        <v>1352181</v>
      </c>
    </row>
    <row r="3558" spans="1:4" x14ac:dyDescent="0.2">
      <c r="A3558" s="6" t="s">
        <v>19772</v>
      </c>
      <c r="B3558" s="1" t="s">
        <v>10810</v>
      </c>
      <c r="C3558" s="1" t="s">
        <v>17686</v>
      </c>
      <c r="D3558" s="14">
        <v>1229255</v>
      </c>
    </row>
    <row r="3559" spans="1:4" x14ac:dyDescent="0.2">
      <c r="A3559" s="6" t="s">
        <v>19772</v>
      </c>
      <c r="B3559" s="1" t="s">
        <v>10810</v>
      </c>
      <c r="C3559" s="1" t="s">
        <v>17251</v>
      </c>
      <c r="D3559" s="14">
        <v>1145640</v>
      </c>
    </row>
    <row r="3560" spans="1:4" x14ac:dyDescent="0.2">
      <c r="A3560" s="6" t="s">
        <v>19772</v>
      </c>
      <c r="B3560" s="1" t="s">
        <v>10810</v>
      </c>
      <c r="C3560" s="1" t="s">
        <v>17052</v>
      </c>
      <c r="D3560" s="14">
        <v>992680</v>
      </c>
    </row>
    <row r="3561" spans="1:4" x14ac:dyDescent="0.2">
      <c r="A3561" s="6" t="s">
        <v>19772</v>
      </c>
      <c r="B3561" s="1" t="s">
        <v>10810</v>
      </c>
      <c r="C3561" s="1" t="s">
        <v>17485</v>
      </c>
      <c r="D3561" s="14">
        <v>885120</v>
      </c>
    </row>
    <row r="3562" spans="1:4" x14ac:dyDescent="0.2">
      <c r="A3562" s="6" t="s">
        <v>19772</v>
      </c>
      <c r="B3562" s="1" t="s">
        <v>10810</v>
      </c>
      <c r="C3562" s="1" t="s">
        <v>16996</v>
      </c>
      <c r="D3562" s="14">
        <v>762195</v>
      </c>
    </row>
    <row r="3563" spans="1:4" x14ac:dyDescent="0.2">
      <c r="A3563" s="6" t="s">
        <v>19772</v>
      </c>
      <c r="B3563" s="1" t="s">
        <v>10810</v>
      </c>
      <c r="C3563" s="1" t="s">
        <v>17529</v>
      </c>
      <c r="D3563" s="14">
        <v>762195</v>
      </c>
    </row>
    <row r="3564" spans="1:4" x14ac:dyDescent="0.2">
      <c r="A3564" s="6" t="s">
        <v>19772</v>
      </c>
      <c r="B3564" s="1" t="s">
        <v>10810</v>
      </c>
      <c r="C3564" s="1" t="s">
        <v>17446</v>
      </c>
      <c r="D3564" s="14">
        <v>473604</v>
      </c>
    </row>
    <row r="3565" spans="1:4" x14ac:dyDescent="0.2">
      <c r="A3565" s="6" t="s">
        <v>19772</v>
      </c>
      <c r="B3565" s="1" t="s">
        <v>10810</v>
      </c>
      <c r="C3565" s="1" t="s">
        <v>17560</v>
      </c>
      <c r="D3565" s="14">
        <v>473604</v>
      </c>
    </row>
    <row r="3566" spans="1:4" x14ac:dyDescent="0.2">
      <c r="A3566" s="6" t="s">
        <v>19772</v>
      </c>
      <c r="B3566" s="1" t="s">
        <v>16915</v>
      </c>
      <c r="C3566" s="1" t="s">
        <v>17276</v>
      </c>
      <c r="D3566" s="14">
        <v>15506632</v>
      </c>
    </row>
    <row r="3567" spans="1:4" x14ac:dyDescent="0.2">
      <c r="A3567" s="6" t="s">
        <v>19772</v>
      </c>
      <c r="B3567" s="1" t="s">
        <v>16915</v>
      </c>
      <c r="C3567" s="1" t="s">
        <v>17249</v>
      </c>
      <c r="D3567" s="14">
        <v>7123626</v>
      </c>
    </row>
    <row r="3568" spans="1:4" x14ac:dyDescent="0.2">
      <c r="A3568" s="6" t="s">
        <v>19772</v>
      </c>
      <c r="B3568" s="1" t="s">
        <v>16915</v>
      </c>
      <c r="C3568" s="1" t="s">
        <v>17277</v>
      </c>
      <c r="D3568" s="14">
        <v>5082416</v>
      </c>
    </row>
    <row r="3569" spans="1:4" x14ac:dyDescent="0.2">
      <c r="A3569" s="6" t="s">
        <v>19772</v>
      </c>
      <c r="B3569" s="1" t="s">
        <v>16915</v>
      </c>
      <c r="C3569" s="1" t="s">
        <v>17105</v>
      </c>
      <c r="D3569" s="14">
        <v>4604760</v>
      </c>
    </row>
    <row r="3570" spans="1:4" x14ac:dyDescent="0.2">
      <c r="A3570" s="6" t="s">
        <v>19772</v>
      </c>
      <c r="B3570" s="1" t="s">
        <v>16915</v>
      </c>
      <c r="C3570" s="1" t="s">
        <v>17259</v>
      </c>
      <c r="D3570" s="14">
        <v>4500000</v>
      </c>
    </row>
    <row r="3571" spans="1:4" x14ac:dyDescent="0.2">
      <c r="A3571" s="6" t="s">
        <v>19772</v>
      </c>
      <c r="B3571" s="1" t="s">
        <v>16915</v>
      </c>
      <c r="C3571" s="1" t="s">
        <v>17290</v>
      </c>
      <c r="D3571" s="14">
        <v>3750000</v>
      </c>
    </row>
    <row r="3572" spans="1:4" x14ac:dyDescent="0.2">
      <c r="A3572" s="6" t="s">
        <v>19772</v>
      </c>
      <c r="B3572" s="1" t="s">
        <v>16915</v>
      </c>
      <c r="C3572" s="1" t="s">
        <v>17633</v>
      </c>
      <c r="D3572" s="14">
        <v>3341558</v>
      </c>
    </row>
    <row r="3573" spans="1:4" x14ac:dyDescent="0.2">
      <c r="A3573" s="6" t="s">
        <v>19772</v>
      </c>
      <c r="B3573" s="1" t="s">
        <v>16915</v>
      </c>
      <c r="C3573" s="1" t="s">
        <v>16939</v>
      </c>
      <c r="D3573" s="14">
        <v>3300000</v>
      </c>
    </row>
    <row r="3574" spans="1:4" x14ac:dyDescent="0.2">
      <c r="A3574" s="6" t="s">
        <v>19772</v>
      </c>
      <c r="B3574" s="1" t="s">
        <v>16915</v>
      </c>
      <c r="C3574" s="1" t="s">
        <v>17282</v>
      </c>
      <c r="D3574" s="14">
        <v>3272997</v>
      </c>
    </row>
    <row r="3575" spans="1:4" x14ac:dyDescent="0.2">
      <c r="A3575" s="6" t="s">
        <v>19772</v>
      </c>
      <c r="B3575" s="1" t="s">
        <v>16915</v>
      </c>
      <c r="C3575" s="1" t="s">
        <v>17148</v>
      </c>
      <c r="D3575" s="14">
        <v>2286000</v>
      </c>
    </row>
    <row r="3576" spans="1:4" x14ac:dyDescent="0.2">
      <c r="A3576" s="6" t="s">
        <v>19772</v>
      </c>
      <c r="B3576" s="1" t="s">
        <v>16915</v>
      </c>
      <c r="C3576" s="1" t="s">
        <v>17510</v>
      </c>
      <c r="D3576" s="14">
        <v>1516680</v>
      </c>
    </row>
    <row r="3577" spans="1:4" x14ac:dyDescent="0.2">
      <c r="A3577" s="6" t="s">
        <v>19772</v>
      </c>
      <c r="B3577" s="1" t="s">
        <v>16915</v>
      </c>
      <c r="C3577" s="1" t="s">
        <v>17279</v>
      </c>
      <c r="D3577" s="14">
        <v>1288200</v>
      </c>
    </row>
    <row r="3578" spans="1:4" x14ac:dyDescent="0.2">
      <c r="A3578" s="6" t="s">
        <v>19772</v>
      </c>
      <c r="B3578" s="1" t="s">
        <v>16915</v>
      </c>
      <c r="C3578" s="1" t="s">
        <v>17588</v>
      </c>
      <c r="D3578" s="14">
        <v>1200000</v>
      </c>
    </row>
    <row r="3579" spans="1:4" x14ac:dyDescent="0.2">
      <c r="A3579" s="6" t="s">
        <v>19772</v>
      </c>
      <c r="B3579" s="1" t="s">
        <v>16915</v>
      </c>
      <c r="C3579" s="1" t="s">
        <v>17070</v>
      </c>
      <c r="D3579" s="14">
        <v>1156320</v>
      </c>
    </row>
    <row r="3580" spans="1:4" x14ac:dyDescent="0.2">
      <c r="A3580" s="6" t="s">
        <v>19772</v>
      </c>
      <c r="B3580" s="1" t="s">
        <v>16915</v>
      </c>
      <c r="C3580" s="1" t="s">
        <v>17651</v>
      </c>
      <c r="D3580" s="14">
        <v>1097520</v>
      </c>
    </row>
    <row r="3581" spans="1:4" x14ac:dyDescent="0.2">
      <c r="A3581" s="6" t="s">
        <v>19772</v>
      </c>
      <c r="B3581" s="1" t="s">
        <v>16915</v>
      </c>
      <c r="C3581" s="1" t="s">
        <v>17736</v>
      </c>
      <c r="D3581" s="14">
        <v>475000</v>
      </c>
    </row>
    <row r="3582" spans="1:4" x14ac:dyDescent="0.2">
      <c r="A3582" s="6" t="s">
        <v>19772</v>
      </c>
      <c r="B3582" s="1" t="s">
        <v>10826</v>
      </c>
      <c r="C3582" s="1" t="s">
        <v>17590</v>
      </c>
      <c r="D3582" s="14">
        <v>19269307</v>
      </c>
    </row>
    <row r="3583" spans="1:4" x14ac:dyDescent="0.2">
      <c r="A3583" s="6" t="s">
        <v>19772</v>
      </c>
      <c r="B3583" s="1" t="s">
        <v>10826</v>
      </c>
      <c r="C3583" s="1" t="s">
        <v>17104</v>
      </c>
      <c r="D3583" s="14">
        <v>18091770</v>
      </c>
    </row>
    <row r="3584" spans="1:4" x14ac:dyDescent="0.2">
      <c r="A3584" s="6" t="s">
        <v>19772</v>
      </c>
      <c r="B3584" s="1" t="s">
        <v>10826</v>
      </c>
      <c r="C3584" s="1" t="s">
        <v>17474</v>
      </c>
      <c r="D3584" s="14">
        <v>11015850</v>
      </c>
    </row>
    <row r="3585" spans="1:4" x14ac:dyDescent="0.2">
      <c r="A3585" s="6" t="s">
        <v>19772</v>
      </c>
      <c r="B3585" s="1" t="s">
        <v>10826</v>
      </c>
      <c r="C3585" s="1" t="s">
        <v>17051</v>
      </c>
      <c r="D3585" s="14">
        <v>7800000</v>
      </c>
    </row>
    <row r="3586" spans="1:4" x14ac:dyDescent="0.2">
      <c r="A3586" s="6" t="s">
        <v>19772</v>
      </c>
      <c r="B3586" s="1" t="s">
        <v>10826</v>
      </c>
      <c r="C3586" s="1" t="s">
        <v>17141</v>
      </c>
      <c r="D3586" s="14">
        <v>6750000</v>
      </c>
    </row>
    <row r="3587" spans="1:4" x14ac:dyDescent="0.2">
      <c r="A3587" s="6" t="s">
        <v>19772</v>
      </c>
      <c r="B3587" s="1" t="s">
        <v>10826</v>
      </c>
      <c r="C3587" s="1" t="s">
        <v>17475</v>
      </c>
      <c r="D3587" s="14">
        <v>6300000</v>
      </c>
    </row>
    <row r="3588" spans="1:4" x14ac:dyDescent="0.2">
      <c r="A3588" s="6" t="s">
        <v>19772</v>
      </c>
      <c r="B3588" s="1" t="s">
        <v>10826</v>
      </c>
      <c r="C3588" s="1" t="s">
        <v>17508</v>
      </c>
      <c r="D3588" s="14">
        <v>5395000</v>
      </c>
    </row>
    <row r="3589" spans="1:4" x14ac:dyDescent="0.2">
      <c r="A3589" s="6" t="s">
        <v>19772</v>
      </c>
      <c r="B3589" s="1" t="s">
        <v>10826</v>
      </c>
      <c r="C3589" s="1" t="s">
        <v>17568</v>
      </c>
      <c r="D3589" s="14">
        <v>3500000</v>
      </c>
    </row>
    <row r="3590" spans="1:4" x14ac:dyDescent="0.2">
      <c r="A3590" s="6" t="s">
        <v>19772</v>
      </c>
      <c r="B3590" s="1" t="s">
        <v>10826</v>
      </c>
      <c r="C3590" s="1" t="s">
        <v>17591</v>
      </c>
      <c r="D3590" s="14">
        <v>2446600</v>
      </c>
    </row>
    <row r="3591" spans="1:4" x14ac:dyDescent="0.2">
      <c r="A3591" s="6" t="s">
        <v>19772</v>
      </c>
      <c r="B3591" s="1" t="s">
        <v>10826</v>
      </c>
      <c r="C3591" s="1" t="s">
        <v>17243</v>
      </c>
      <c r="D3591" s="14">
        <v>2244601</v>
      </c>
    </row>
    <row r="3592" spans="1:4" x14ac:dyDescent="0.2">
      <c r="A3592" s="6" t="s">
        <v>19772</v>
      </c>
      <c r="B3592" s="1" t="s">
        <v>10826</v>
      </c>
      <c r="C3592" s="1" t="s">
        <v>17449</v>
      </c>
      <c r="D3592" s="14">
        <v>1160000</v>
      </c>
    </row>
    <row r="3593" spans="1:4" x14ac:dyDescent="0.2">
      <c r="A3593" s="6" t="s">
        <v>19772</v>
      </c>
      <c r="B3593" s="1" t="s">
        <v>10826</v>
      </c>
      <c r="C3593" s="1" t="s">
        <v>17598</v>
      </c>
      <c r="D3593" s="14">
        <v>1105560</v>
      </c>
    </row>
    <row r="3594" spans="1:4" x14ac:dyDescent="0.2">
      <c r="A3594" s="6" t="s">
        <v>19772</v>
      </c>
      <c r="B3594" s="1" t="s">
        <v>10826</v>
      </c>
      <c r="C3594" s="1" t="s">
        <v>17737</v>
      </c>
      <c r="D3594" s="14">
        <v>992680</v>
      </c>
    </row>
    <row r="3595" spans="1:4" x14ac:dyDescent="0.2">
      <c r="A3595" s="6" t="s">
        <v>19772</v>
      </c>
      <c r="B3595" s="1" t="s">
        <v>10826</v>
      </c>
      <c r="C3595" s="1" t="s">
        <v>17317</v>
      </c>
      <c r="D3595" s="14">
        <v>522486</v>
      </c>
    </row>
    <row r="3596" spans="1:4" x14ac:dyDescent="0.2">
      <c r="A3596" s="6" t="s">
        <v>19772</v>
      </c>
      <c r="B3596" s="1" t="s">
        <v>10826</v>
      </c>
      <c r="C3596" s="1" t="s">
        <v>17577</v>
      </c>
      <c r="D3596" s="14">
        <v>473604</v>
      </c>
    </row>
    <row r="3597" spans="1:4" x14ac:dyDescent="0.2">
      <c r="A3597" s="6" t="s">
        <v>19772</v>
      </c>
      <c r="B3597" s="1" t="s">
        <v>10826</v>
      </c>
      <c r="C3597" s="1" t="s">
        <v>17087</v>
      </c>
      <c r="D3597" s="14">
        <v>473604</v>
      </c>
    </row>
    <row r="3598" spans="1:4" x14ac:dyDescent="0.2">
      <c r="A3598" s="6" t="s">
        <v>19772</v>
      </c>
      <c r="B3598" s="1" t="s">
        <v>10826</v>
      </c>
      <c r="C3598" s="1" t="s">
        <v>17738</v>
      </c>
      <c r="D3598" s="14">
        <v>414443</v>
      </c>
    </row>
    <row r="3599" spans="1:4" x14ac:dyDescent="0.2">
      <c r="A3599" s="6" t="s">
        <v>19772</v>
      </c>
      <c r="B3599" s="1" t="s">
        <v>10842</v>
      </c>
      <c r="C3599" s="1" t="s">
        <v>17322</v>
      </c>
      <c r="D3599" s="14">
        <v>17059727</v>
      </c>
    </row>
    <row r="3600" spans="1:4" x14ac:dyDescent="0.2">
      <c r="A3600" s="6" t="s">
        <v>19772</v>
      </c>
      <c r="B3600" s="1" t="s">
        <v>10842</v>
      </c>
      <c r="C3600" s="1" t="s">
        <v>17091</v>
      </c>
      <c r="D3600" s="14">
        <v>13531750</v>
      </c>
    </row>
    <row r="3601" spans="1:4" x14ac:dyDescent="0.2">
      <c r="A3601" s="6" t="s">
        <v>19772</v>
      </c>
      <c r="B3601" s="1" t="s">
        <v>10842</v>
      </c>
      <c r="C3601" s="1" t="s">
        <v>16971</v>
      </c>
      <c r="D3601" s="14">
        <v>7478261</v>
      </c>
    </row>
    <row r="3602" spans="1:4" x14ac:dyDescent="0.2">
      <c r="A3602" s="6" t="s">
        <v>19772</v>
      </c>
      <c r="B3602" s="1" t="s">
        <v>10842</v>
      </c>
      <c r="C3602" s="1" t="s">
        <v>17739</v>
      </c>
      <c r="D3602" s="14">
        <v>6650000</v>
      </c>
    </row>
    <row r="3603" spans="1:4" x14ac:dyDescent="0.2">
      <c r="A3603" s="6" t="s">
        <v>19772</v>
      </c>
      <c r="B3603" s="1" t="s">
        <v>10842</v>
      </c>
      <c r="C3603" s="1" t="s">
        <v>19622</v>
      </c>
      <c r="D3603" s="14">
        <v>5176000</v>
      </c>
    </row>
    <row r="3604" spans="1:4" x14ac:dyDescent="0.2">
      <c r="A3604" s="6" t="s">
        <v>19772</v>
      </c>
      <c r="B3604" s="1" t="s">
        <v>10842</v>
      </c>
      <c r="C3604" s="1" t="s">
        <v>16956</v>
      </c>
      <c r="D3604" s="14">
        <v>4947840</v>
      </c>
    </row>
    <row r="3605" spans="1:4" x14ac:dyDescent="0.2">
      <c r="A3605" s="6" t="s">
        <v>19772</v>
      </c>
      <c r="B3605" s="1" t="s">
        <v>10842</v>
      </c>
      <c r="C3605" s="1" t="s">
        <v>16991</v>
      </c>
      <c r="D3605" s="14">
        <v>4051024</v>
      </c>
    </row>
    <row r="3606" spans="1:4" x14ac:dyDescent="0.2">
      <c r="A3606" s="6" t="s">
        <v>19772</v>
      </c>
      <c r="B3606" s="1" t="s">
        <v>10842</v>
      </c>
      <c r="C3606" s="1" t="s">
        <v>17241</v>
      </c>
      <c r="D3606" s="14">
        <v>1741440</v>
      </c>
    </row>
    <row r="3607" spans="1:4" x14ac:dyDescent="0.2">
      <c r="A3607" s="6" t="s">
        <v>19772</v>
      </c>
      <c r="B3607" s="1" t="s">
        <v>10842</v>
      </c>
      <c r="C3607" s="1" t="s">
        <v>17291</v>
      </c>
      <c r="D3607" s="14">
        <v>1645400</v>
      </c>
    </row>
    <row r="3608" spans="1:4" x14ac:dyDescent="0.2">
      <c r="A3608" s="6" t="s">
        <v>19772</v>
      </c>
      <c r="B3608" s="1" t="s">
        <v>10842</v>
      </c>
      <c r="C3608" s="1" t="s">
        <v>17740</v>
      </c>
      <c r="D3608" s="14">
        <v>1404960</v>
      </c>
    </row>
    <row r="3609" spans="1:4" x14ac:dyDescent="0.2">
      <c r="A3609" s="6" t="s">
        <v>19772</v>
      </c>
      <c r="B3609" s="1" t="s">
        <v>10842</v>
      </c>
      <c r="C3609" s="1" t="s">
        <v>17741</v>
      </c>
      <c r="D3609" s="14">
        <v>1352181</v>
      </c>
    </row>
    <row r="3610" spans="1:4" x14ac:dyDescent="0.2">
      <c r="A3610" s="6" t="s">
        <v>19772</v>
      </c>
      <c r="B3610" s="1" t="s">
        <v>10842</v>
      </c>
      <c r="C3610" s="1" t="s">
        <v>17072</v>
      </c>
      <c r="D3610" s="14">
        <v>854389</v>
      </c>
    </row>
    <row r="3611" spans="1:4" x14ac:dyDescent="0.2">
      <c r="A3611" s="6" t="s">
        <v>19772</v>
      </c>
      <c r="B3611" s="1" t="s">
        <v>10842</v>
      </c>
      <c r="C3611" s="1" t="s">
        <v>17127</v>
      </c>
      <c r="D3611" s="14">
        <v>473604</v>
      </c>
    </row>
    <row r="3612" spans="1:4" x14ac:dyDescent="0.2">
      <c r="A3612" s="6" t="s">
        <v>19772</v>
      </c>
      <c r="B3612" s="1" t="s">
        <v>10842</v>
      </c>
      <c r="C3612" s="1" t="s">
        <v>17742</v>
      </c>
      <c r="D3612" s="14">
        <v>305792</v>
      </c>
    </row>
    <row r="3613" spans="1:4" x14ac:dyDescent="0.2">
      <c r="A3613" s="6" t="s">
        <v>19772</v>
      </c>
      <c r="B3613" s="1" t="s">
        <v>10859</v>
      </c>
      <c r="C3613" s="1" t="s">
        <v>17178</v>
      </c>
      <c r="D3613" s="14">
        <v>18300000</v>
      </c>
    </row>
    <row r="3614" spans="1:4" x14ac:dyDescent="0.2">
      <c r="A3614" s="6" t="s">
        <v>19772</v>
      </c>
      <c r="B3614" s="1" t="s">
        <v>10859</v>
      </c>
      <c r="C3614" s="1" t="s">
        <v>17478</v>
      </c>
      <c r="D3614" s="14">
        <v>11689062</v>
      </c>
    </row>
    <row r="3615" spans="1:4" x14ac:dyDescent="0.2">
      <c r="A3615" s="6" t="s">
        <v>19772</v>
      </c>
      <c r="B3615" s="1" t="s">
        <v>10859</v>
      </c>
      <c r="C3615" s="1" t="s">
        <v>17422</v>
      </c>
      <c r="D3615" s="14">
        <v>6790640</v>
      </c>
    </row>
    <row r="3616" spans="1:4" x14ac:dyDescent="0.2">
      <c r="A3616" s="6" t="s">
        <v>19772</v>
      </c>
      <c r="B3616" s="1" t="s">
        <v>10859</v>
      </c>
      <c r="C3616" s="1" t="s">
        <v>17661</v>
      </c>
      <c r="D3616" s="14">
        <v>6500000</v>
      </c>
    </row>
    <row r="3617" spans="1:4" x14ac:dyDescent="0.2">
      <c r="A3617" s="6" t="s">
        <v>19772</v>
      </c>
      <c r="B3617" s="1" t="s">
        <v>10859</v>
      </c>
      <c r="C3617" s="1" t="s">
        <v>17518</v>
      </c>
      <c r="D3617" s="14">
        <v>6000000</v>
      </c>
    </row>
    <row r="3618" spans="1:4" x14ac:dyDescent="0.2">
      <c r="A3618" s="6" t="s">
        <v>19772</v>
      </c>
      <c r="B3618" s="1" t="s">
        <v>10859</v>
      </c>
      <c r="C3618" s="1" t="s">
        <v>17021</v>
      </c>
      <c r="D3618" s="14">
        <v>5600000</v>
      </c>
    </row>
    <row r="3619" spans="1:4" x14ac:dyDescent="0.2">
      <c r="A3619" s="6" t="s">
        <v>19772</v>
      </c>
      <c r="B3619" s="1" t="s">
        <v>10859</v>
      </c>
      <c r="C3619" s="1" t="s">
        <v>17689</v>
      </c>
      <c r="D3619" s="14">
        <v>5300000</v>
      </c>
    </row>
    <row r="3620" spans="1:4" x14ac:dyDescent="0.2">
      <c r="A3620" s="6" t="s">
        <v>19772</v>
      </c>
      <c r="B3620" s="1" t="s">
        <v>10859</v>
      </c>
      <c r="C3620" s="1" t="s">
        <v>17427</v>
      </c>
      <c r="D3620" s="14">
        <v>4250000</v>
      </c>
    </row>
    <row r="3621" spans="1:4" x14ac:dyDescent="0.2">
      <c r="A3621" s="6" t="s">
        <v>19772</v>
      </c>
      <c r="B3621" s="1" t="s">
        <v>10859</v>
      </c>
      <c r="C3621" s="1" t="s">
        <v>17678</v>
      </c>
      <c r="D3621" s="14">
        <v>4000000</v>
      </c>
    </row>
    <row r="3622" spans="1:4" x14ac:dyDescent="0.2">
      <c r="A3622" s="6" t="s">
        <v>19772</v>
      </c>
      <c r="B3622" s="1" t="s">
        <v>10859</v>
      </c>
      <c r="C3622" s="1" t="s">
        <v>17486</v>
      </c>
      <c r="D3622" s="14">
        <v>3500000</v>
      </c>
    </row>
    <row r="3623" spans="1:4" x14ac:dyDescent="0.2">
      <c r="A3623" s="6" t="s">
        <v>19772</v>
      </c>
      <c r="B3623" s="1" t="s">
        <v>10859</v>
      </c>
      <c r="C3623" s="1" t="s">
        <v>17261</v>
      </c>
      <c r="D3623" s="14">
        <v>2862602</v>
      </c>
    </row>
    <row r="3624" spans="1:4" x14ac:dyDescent="0.2">
      <c r="A3624" s="6" t="s">
        <v>19772</v>
      </c>
      <c r="B3624" s="1" t="s">
        <v>10859</v>
      </c>
      <c r="C3624" s="1" t="s">
        <v>17423</v>
      </c>
      <c r="D3624" s="14">
        <v>1919160</v>
      </c>
    </row>
    <row r="3625" spans="1:4" x14ac:dyDescent="0.2">
      <c r="A3625" s="6" t="s">
        <v>19772</v>
      </c>
      <c r="B3625" s="1" t="s">
        <v>10859</v>
      </c>
      <c r="C3625" s="1" t="s">
        <v>17502</v>
      </c>
      <c r="D3625" s="14">
        <v>1500000</v>
      </c>
    </row>
    <row r="3626" spans="1:4" x14ac:dyDescent="0.2">
      <c r="A3626" s="6" t="s">
        <v>19772</v>
      </c>
      <c r="B3626" s="1" t="s">
        <v>10859</v>
      </c>
      <c r="C3626" s="1" t="s">
        <v>17743</v>
      </c>
      <c r="D3626" s="14">
        <v>1308506</v>
      </c>
    </row>
    <row r="3627" spans="1:4" x14ac:dyDescent="0.2">
      <c r="A3627" s="6" t="s">
        <v>19772</v>
      </c>
      <c r="B3627" s="1" t="s">
        <v>10859</v>
      </c>
      <c r="C3627" s="1" t="s">
        <v>17338</v>
      </c>
      <c r="D3627" s="14">
        <v>1069509</v>
      </c>
    </row>
    <row r="3628" spans="1:4" x14ac:dyDescent="0.2">
      <c r="A3628" s="6" t="s">
        <v>19772</v>
      </c>
      <c r="B3628" s="1" t="s">
        <v>10859</v>
      </c>
      <c r="C3628" s="1" t="s">
        <v>17744</v>
      </c>
      <c r="D3628" s="14">
        <v>51097</v>
      </c>
    </row>
    <row r="3629" spans="1:4" x14ac:dyDescent="0.2">
      <c r="A3629" s="6" t="s">
        <v>19772</v>
      </c>
      <c r="B3629" s="1" t="s">
        <v>16916</v>
      </c>
      <c r="C3629" s="1" t="s">
        <v>17522</v>
      </c>
      <c r="D3629" s="14">
        <v>16032144</v>
      </c>
    </row>
    <row r="3630" spans="1:4" x14ac:dyDescent="0.2">
      <c r="A3630" s="6" t="s">
        <v>19772</v>
      </c>
      <c r="B3630" s="1" t="s">
        <v>16916</v>
      </c>
      <c r="C3630" s="1" t="s">
        <v>17374</v>
      </c>
      <c r="D3630" s="14">
        <v>12372000</v>
      </c>
    </row>
    <row r="3631" spans="1:4" x14ac:dyDescent="0.2">
      <c r="A3631" s="6" t="s">
        <v>19772</v>
      </c>
      <c r="B3631" s="1" t="s">
        <v>16916</v>
      </c>
      <c r="C3631" s="1" t="s">
        <v>17530</v>
      </c>
      <c r="D3631" s="14">
        <v>11227250</v>
      </c>
    </row>
    <row r="3632" spans="1:4" x14ac:dyDescent="0.2">
      <c r="A3632" s="6" t="s">
        <v>19772</v>
      </c>
      <c r="B3632" s="1" t="s">
        <v>16916</v>
      </c>
      <c r="C3632" s="1" t="s">
        <v>17308</v>
      </c>
      <c r="D3632" s="14">
        <v>9500000</v>
      </c>
    </row>
    <row r="3633" spans="1:4" x14ac:dyDescent="0.2">
      <c r="A3633" s="6" t="s">
        <v>19772</v>
      </c>
      <c r="B3633" s="1" t="s">
        <v>16916</v>
      </c>
      <c r="C3633" s="1" t="s">
        <v>17037</v>
      </c>
      <c r="D3633" s="14">
        <v>7560000</v>
      </c>
    </row>
    <row r="3634" spans="1:4" x14ac:dyDescent="0.2">
      <c r="A3634" s="6" t="s">
        <v>19772</v>
      </c>
      <c r="B3634" s="1" t="s">
        <v>16916</v>
      </c>
      <c r="C3634" s="1" t="s">
        <v>17031</v>
      </c>
      <c r="D3634" s="14">
        <v>6135160</v>
      </c>
    </row>
    <row r="3635" spans="1:4" x14ac:dyDescent="0.2">
      <c r="A3635" s="6" t="s">
        <v>19772</v>
      </c>
      <c r="B3635" s="1" t="s">
        <v>16916</v>
      </c>
      <c r="C3635" s="1" t="s">
        <v>17142</v>
      </c>
      <c r="D3635" s="14">
        <v>5000000</v>
      </c>
    </row>
    <row r="3636" spans="1:4" x14ac:dyDescent="0.2">
      <c r="A3636" s="6" t="s">
        <v>19772</v>
      </c>
      <c r="B3636" s="1" t="s">
        <v>16916</v>
      </c>
      <c r="C3636" s="1" t="s">
        <v>16987</v>
      </c>
      <c r="D3636" s="14">
        <v>2155365</v>
      </c>
    </row>
    <row r="3637" spans="1:4" x14ac:dyDescent="0.2">
      <c r="A3637" s="6" t="s">
        <v>19772</v>
      </c>
      <c r="B3637" s="1" t="s">
        <v>16916</v>
      </c>
      <c r="C3637" s="1" t="s">
        <v>17252</v>
      </c>
      <c r="D3637" s="14">
        <v>1768800</v>
      </c>
    </row>
    <row r="3638" spans="1:4" x14ac:dyDescent="0.2">
      <c r="A3638" s="6" t="s">
        <v>19772</v>
      </c>
      <c r="B3638" s="1" t="s">
        <v>16916</v>
      </c>
      <c r="C3638" s="1" t="s">
        <v>17576</v>
      </c>
      <c r="D3638" s="14">
        <v>1500000</v>
      </c>
    </row>
    <row r="3639" spans="1:4" x14ac:dyDescent="0.2">
      <c r="A3639" s="6" t="s">
        <v>19772</v>
      </c>
      <c r="B3639" s="1" t="s">
        <v>16916</v>
      </c>
      <c r="C3639" s="1" t="s">
        <v>17675</v>
      </c>
      <c r="D3639" s="14">
        <v>1352181</v>
      </c>
    </row>
    <row r="3640" spans="1:4" x14ac:dyDescent="0.2">
      <c r="A3640" s="6" t="s">
        <v>19772</v>
      </c>
      <c r="B3640" s="1" t="s">
        <v>16916</v>
      </c>
      <c r="C3640" s="1" t="s">
        <v>17190</v>
      </c>
      <c r="D3640" s="14">
        <v>1348800</v>
      </c>
    </row>
    <row r="3641" spans="1:4" x14ac:dyDescent="0.2">
      <c r="A3641" s="6" t="s">
        <v>19772</v>
      </c>
      <c r="B3641" s="1" t="s">
        <v>16916</v>
      </c>
      <c r="C3641" s="1" t="s">
        <v>17687</v>
      </c>
      <c r="D3641" s="14">
        <v>1306920</v>
      </c>
    </row>
    <row r="3642" spans="1:4" x14ac:dyDescent="0.2">
      <c r="A3642" s="6" t="s">
        <v>19772</v>
      </c>
      <c r="B3642" s="1" t="s">
        <v>16916</v>
      </c>
      <c r="C3642" s="1" t="s">
        <v>17666</v>
      </c>
      <c r="D3642" s="14">
        <v>1145027</v>
      </c>
    </row>
    <row r="3643" spans="1:4" x14ac:dyDescent="0.2">
      <c r="A3643" s="6" t="s">
        <v>19772</v>
      </c>
      <c r="B3643" s="1" t="s">
        <v>16916</v>
      </c>
      <c r="C3643" s="1" t="s">
        <v>17746</v>
      </c>
      <c r="D3643" s="14">
        <v>992680</v>
      </c>
    </row>
    <row r="3644" spans="1:4" x14ac:dyDescent="0.2">
      <c r="A3644" s="6" t="s">
        <v>19772</v>
      </c>
      <c r="B3644" s="1" t="s">
        <v>16916</v>
      </c>
      <c r="C3644" s="1" t="s">
        <v>17747</v>
      </c>
      <c r="D3644" s="14">
        <v>762195</v>
      </c>
    </row>
    <row r="3645" spans="1:4" x14ac:dyDescent="0.2">
      <c r="A3645" s="6" t="s">
        <v>19772</v>
      </c>
      <c r="B3645" s="1" t="s">
        <v>16916</v>
      </c>
      <c r="C3645" s="1" t="s">
        <v>17415</v>
      </c>
      <c r="D3645" s="14">
        <v>762195</v>
      </c>
    </row>
    <row r="3646" spans="1:4" x14ac:dyDescent="0.2">
      <c r="A3646" s="6" t="s">
        <v>19772</v>
      </c>
      <c r="B3646" s="1" t="s">
        <v>10892</v>
      </c>
      <c r="C3646" s="1" t="s">
        <v>17436</v>
      </c>
      <c r="D3646" s="14">
        <v>8500000</v>
      </c>
    </row>
    <row r="3647" spans="1:4" x14ac:dyDescent="0.2">
      <c r="A3647" s="6" t="s">
        <v>19772</v>
      </c>
      <c r="B3647" s="1" t="s">
        <v>10892</v>
      </c>
      <c r="C3647" s="1" t="s">
        <v>17116</v>
      </c>
      <c r="D3647" s="14">
        <v>7000000</v>
      </c>
    </row>
    <row r="3648" spans="1:4" x14ac:dyDescent="0.2">
      <c r="A3648" s="6" t="s">
        <v>19772</v>
      </c>
      <c r="B3648" s="1" t="s">
        <v>10892</v>
      </c>
      <c r="C3648" s="1" t="s">
        <v>17470</v>
      </c>
      <c r="D3648" s="14">
        <v>5800000</v>
      </c>
    </row>
    <row r="3649" spans="1:4" x14ac:dyDescent="0.2">
      <c r="A3649" s="6" t="s">
        <v>19772</v>
      </c>
      <c r="B3649" s="1" t="s">
        <v>10892</v>
      </c>
      <c r="C3649" s="1" t="s">
        <v>17120</v>
      </c>
      <c r="D3649" s="14">
        <v>5250000</v>
      </c>
    </row>
    <row r="3650" spans="1:4" x14ac:dyDescent="0.2">
      <c r="A3650" s="6" t="s">
        <v>19772</v>
      </c>
      <c r="B3650" s="1" t="s">
        <v>10892</v>
      </c>
      <c r="C3650" s="1" t="s">
        <v>17240</v>
      </c>
      <c r="D3650" s="14">
        <v>4151640</v>
      </c>
    </row>
    <row r="3651" spans="1:4" x14ac:dyDescent="0.2">
      <c r="A3651" s="6" t="s">
        <v>19772</v>
      </c>
      <c r="B3651" s="1" t="s">
        <v>10892</v>
      </c>
      <c r="C3651" s="1" t="s">
        <v>17359</v>
      </c>
      <c r="D3651" s="14">
        <v>3627720</v>
      </c>
    </row>
    <row r="3652" spans="1:4" x14ac:dyDescent="0.2">
      <c r="A3652" s="6" t="s">
        <v>19772</v>
      </c>
      <c r="B3652" s="1" t="s">
        <v>10892</v>
      </c>
      <c r="C3652" s="1" t="s">
        <v>17093</v>
      </c>
      <c r="D3652" s="14">
        <v>3001284</v>
      </c>
    </row>
    <row r="3653" spans="1:4" x14ac:dyDescent="0.2">
      <c r="A3653" s="6" t="s">
        <v>19772</v>
      </c>
      <c r="B3653" s="1" t="s">
        <v>10892</v>
      </c>
      <c r="C3653" s="1" t="s">
        <v>17445</v>
      </c>
      <c r="D3653" s="14">
        <v>3000000</v>
      </c>
    </row>
    <row r="3654" spans="1:4" x14ac:dyDescent="0.2">
      <c r="A3654" s="6" t="s">
        <v>19772</v>
      </c>
      <c r="B3654" s="1" t="s">
        <v>10892</v>
      </c>
      <c r="C3654" s="1" t="s">
        <v>17050</v>
      </c>
      <c r="D3654" s="14">
        <v>2354537</v>
      </c>
    </row>
    <row r="3655" spans="1:4" x14ac:dyDescent="0.2">
      <c r="A3655" s="6" t="s">
        <v>19772</v>
      </c>
      <c r="B3655" s="1" t="s">
        <v>10892</v>
      </c>
      <c r="C3655" s="1" t="s">
        <v>17257</v>
      </c>
      <c r="D3655" s="14">
        <v>2238360</v>
      </c>
    </row>
    <row r="3656" spans="1:4" x14ac:dyDescent="0.2">
      <c r="A3656" s="6" t="s">
        <v>19772</v>
      </c>
      <c r="B3656" s="1" t="s">
        <v>10892</v>
      </c>
      <c r="C3656" s="1" t="s">
        <v>17748</v>
      </c>
      <c r="D3656" s="14">
        <v>2015896</v>
      </c>
    </row>
    <row r="3657" spans="1:4" x14ac:dyDescent="0.2">
      <c r="A3657" s="6" t="s">
        <v>19772</v>
      </c>
      <c r="B3657" s="1" t="s">
        <v>10892</v>
      </c>
      <c r="C3657" s="1" t="s">
        <v>17654</v>
      </c>
      <c r="D3657" s="14">
        <v>775000</v>
      </c>
    </row>
    <row r="3658" spans="1:4" x14ac:dyDescent="0.2">
      <c r="A3658" s="6" t="s">
        <v>19772</v>
      </c>
      <c r="B3658" s="1" t="s">
        <v>10892</v>
      </c>
      <c r="C3658" s="1" t="s">
        <v>17202</v>
      </c>
      <c r="D3658" s="14">
        <v>762195</v>
      </c>
    </row>
    <row r="3659" spans="1:4" x14ac:dyDescent="0.2">
      <c r="A3659" s="6" t="s">
        <v>19772</v>
      </c>
      <c r="B3659" s="1" t="s">
        <v>10892</v>
      </c>
      <c r="C3659" s="1" t="s">
        <v>16952</v>
      </c>
      <c r="D3659" s="14">
        <v>473604</v>
      </c>
    </row>
    <row r="3660" spans="1:4" x14ac:dyDescent="0.2">
      <c r="A3660" s="6" t="s">
        <v>19772</v>
      </c>
      <c r="B3660" s="1" t="s">
        <v>10910</v>
      </c>
      <c r="C3660" s="1" t="s">
        <v>17379</v>
      </c>
      <c r="D3660" s="14">
        <v>21164619</v>
      </c>
    </row>
    <row r="3661" spans="1:4" x14ac:dyDescent="0.2">
      <c r="A3661" s="6" t="s">
        <v>19772</v>
      </c>
      <c r="B3661" s="1" t="s">
        <v>10910</v>
      </c>
      <c r="C3661" s="1" t="s">
        <v>17381</v>
      </c>
      <c r="D3661" s="14">
        <v>12981038</v>
      </c>
    </row>
    <row r="3662" spans="1:4" x14ac:dyDescent="0.2">
      <c r="A3662" s="6" t="s">
        <v>19772</v>
      </c>
      <c r="B3662" s="1" t="s">
        <v>10910</v>
      </c>
      <c r="C3662" s="1" t="s">
        <v>17376</v>
      </c>
      <c r="D3662" s="14">
        <v>12500000</v>
      </c>
    </row>
    <row r="3663" spans="1:4" x14ac:dyDescent="0.2">
      <c r="A3663" s="6" t="s">
        <v>19772</v>
      </c>
      <c r="B3663" s="1" t="s">
        <v>10910</v>
      </c>
      <c r="C3663" s="1" t="s">
        <v>17025</v>
      </c>
      <c r="D3663" s="14">
        <v>9282000</v>
      </c>
    </row>
    <row r="3664" spans="1:4" x14ac:dyDescent="0.2">
      <c r="A3664" s="6" t="s">
        <v>19772</v>
      </c>
      <c r="B3664" s="1" t="s">
        <v>10910</v>
      </c>
      <c r="C3664" s="1" t="s">
        <v>16936</v>
      </c>
      <c r="D3664" s="14">
        <v>3672000</v>
      </c>
    </row>
    <row r="3665" spans="1:4" x14ac:dyDescent="0.2">
      <c r="A3665" s="6" t="s">
        <v>19772</v>
      </c>
      <c r="B3665" s="1" t="s">
        <v>10910</v>
      </c>
      <c r="C3665" s="1" t="s">
        <v>17386</v>
      </c>
      <c r="D3665" s="14">
        <v>3315000</v>
      </c>
    </row>
    <row r="3666" spans="1:4" x14ac:dyDescent="0.2">
      <c r="A3666" s="6" t="s">
        <v>19772</v>
      </c>
      <c r="B3666" s="1" t="s">
        <v>10910</v>
      </c>
      <c r="C3666" s="1" t="s">
        <v>17749</v>
      </c>
      <c r="D3666" s="14">
        <v>2640000</v>
      </c>
    </row>
    <row r="3667" spans="1:4" x14ac:dyDescent="0.2">
      <c r="A3667" s="6" t="s">
        <v>19772</v>
      </c>
      <c r="B3667" s="1" t="s">
        <v>10910</v>
      </c>
      <c r="C3667" s="1" t="s">
        <v>17375</v>
      </c>
      <c r="D3667" s="14">
        <v>1731960</v>
      </c>
    </row>
    <row r="3668" spans="1:4" x14ac:dyDescent="0.2">
      <c r="A3668" s="6" t="s">
        <v>19772</v>
      </c>
      <c r="B3668" s="1" t="s">
        <v>10910</v>
      </c>
      <c r="C3668" s="1" t="s">
        <v>17369</v>
      </c>
      <c r="D3668" s="14">
        <v>1463520</v>
      </c>
    </row>
    <row r="3669" spans="1:4" x14ac:dyDescent="0.2">
      <c r="A3669" s="6" t="s">
        <v>19772</v>
      </c>
      <c r="B3669" s="1" t="s">
        <v>10910</v>
      </c>
      <c r="C3669" s="1" t="s">
        <v>17750</v>
      </c>
      <c r="D3669" s="14">
        <v>1146337</v>
      </c>
    </row>
    <row r="3670" spans="1:4" x14ac:dyDescent="0.2">
      <c r="A3670" s="6" t="s">
        <v>19772</v>
      </c>
      <c r="B3670" s="1" t="s">
        <v>10910</v>
      </c>
      <c r="C3670" s="1" t="s">
        <v>17391</v>
      </c>
      <c r="D3670" s="14">
        <v>1028400</v>
      </c>
    </row>
    <row r="3671" spans="1:4" x14ac:dyDescent="0.2">
      <c r="A3671" s="6" t="s">
        <v>19772</v>
      </c>
      <c r="B3671" s="1" t="s">
        <v>10910</v>
      </c>
      <c r="C3671" s="1" t="s">
        <v>17337</v>
      </c>
      <c r="D3671" s="14">
        <v>986000</v>
      </c>
    </row>
    <row r="3672" spans="1:4" x14ac:dyDescent="0.2">
      <c r="A3672" s="6" t="s">
        <v>19772</v>
      </c>
      <c r="B3672" s="1" t="s">
        <v>10910</v>
      </c>
      <c r="C3672" s="1" t="s">
        <v>17377</v>
      </c>
      <c r="D3672" s="14">
        <v>854389</v>
      </c>
    </row>
    <row r="3673" spans="1:4" x14ac:dyDescent="0.2">
      <c r="A3673" s="6" t="s">
        <v>19772</v>
      </c>
      <c r="B3673" s="1" t="s">
        <v>10910</v>
      </c>
      <c r="C3673" s="1" t="s">
        <v>17431</v>
      </c>
      <c r="D3673" s="14">
        <v>762195</v>
      </c>
    </row>
    <row r="3674" spans="1:4" x14ac:dyDescent="0.2">
      <c r="A3674" s="6" t="s">
        <v>19772</v>
      </c>
      <c r="B3674" s="1" t="s">
        <v>10910</v>
      </c>
      <c r="C3674" s="1" t="s">
        <v>17513</v>
      </c>
      <c r="D3674" s="14">
        <v>103104</v>
      </c>
    </row>
    <row r="3675" spans="1:4" x14ac:dyDescent="0.2">
      <c r="A3675" s="6" t="s">
        <v>19772</v>
      </c>
      <c r="B3675" s="1" t="s">
        <v>10910</v>
      </c>
      <c r="C3675" s="1" t="s">
        <v>17751</v>
      </c>
      <c r="D3675" s="14">
        <v>64028</v>
      </c>
    </row>
    <row r="3676" spans="1:4" x14ac:dyDescent="0.2">
      <c r="A3676" s="6" t="s">
        <v>19772</v>
      </c>
      <c r="B3676" s="1" t="s">
        <v>10910</v>
      </c>
      <c r="C3676" s="1" t="s">
        <v>17752</v>
      </c>
      <c r="D3676" s="14">
        <v>38172</v>
      </c>
    </row>
    <row r="3677" spans="1:4" x14ac:dyDescent="0.2">
      <c r="A3677" s="6" t="s">
        <v>19772</v>
      </c>
      <c r="B3677" s="1" t="s">
        <v>16918</v>
      </c>
      <c r="C3677" s="1" t="s">
        <v>17263</v>
      </c>
      <c r="D3677" s="14">
        <v>9780992</v>
      </c>
    </row>
    <row r="3678" spans="1:4" x14ac:dyDescent="0.2">
      <c r="A3678" s="6" t="s">
        <v>19772</v>
      </c>
      <c r="B3678" s="1" t="s">
        <v>16918</v>
      </c>
      <c r="C3678" s="1" t="s">
        <v>16978</v>
      </c>
      <c r="D3678" s="14">
        <v>9250000</v>
      </c>
    </row>
    <row r="3679" spans="1:4" x14ac:dyDescent="0.2">
      <c r="A3679" s="6" t="s">
        <v>19772</v>
      </c>
      <c r="B3679" s="1" t="s">
        <v>16918</v>
      </c>
      <c r="C3679" s="1" t="s">
        <v>17097</v>
      </c>
      <c r="D3679" s="14">
        <v>7600000</v>
      </c>
    </row>
    <row r="3680" spans="1:4" x14ac:dyDescent="0.2">
      <c r="A3680" s="6" t="s">
        <v>19772</v>
      </c>
      <c r="B3680" s="1" t="s">
        <v>16918</v>
      </c>
      <c r="C3680" s="1" t="s">
        <v>16950</v>
      </c>
      <c r="D3680" s="14">
        <v>5500000</v>
      </c>
    </row>
    <row r="3681" spans="1:4" x14ac:dyDescent="0.2">
      <c r="A3681" s="6" t="s">
        <v>19772</v>
      </c>
      <c r="B3681" s="1" t="s">
        <v>16918</v>
      </c>
      <c r="C3681" s="1" t="s">
        <v>17608</v>
      </c>
      <c r="D3681" s="14">
        <v>4605000</v>
      </c>
    </row>
    <row r="3682" spans="1:4" x14ac:dyDescent="0.2">
      <c r="A3682" s="6" t="s">
        <v>19772</v>
      </c>
      <c r="B3682" s="1" t="s">
        <v>16918</v>
      </c>
      <c r="C3682" s="1" t="s">
        <v>17212</v>
      </c>
      <c r="D3682" s="14">
        <v>3042280</v>
      </c>
    </row>
    <row r="3683" spans="1:4" x14ac:dyDescent="0.2">
      <c r="A3683" s="6" t="s">
        <v>19772</v>
      </c>
      <c r="B3683" s="1" t="s">
        <v>16918</v>
      </c>
      <c r="C3683" s="1" t="s">
        <v>17390</v>
      </c>
      <c r="D3683" s="14">
        <v>2625000</v>
      </c>
    </row>
    <row r="3684" spans="1:4" x14ac:dyDescent="0.2">
      <c r="A3684" s="6" t="s">
        <v>19772</v>
      </c>
      <c r="B3684" s="1" t="s">
        <v>16918</v>
      </c>
      <c r="C3684" s="1" t="s">
        <v>17081</v>
      </c>
      <c r="D3684" s="14">
        <v>2500000</v>
      </c>
    </row>
    <row r="3685" spans="1:4" x14ac:dyDescent="0.2">
      <c r="A3685" s="6" t="s">
        <v>19772</v>
      </c>
      <c r="B3685" s="1" t="s">
        <v>16918</v>
      </c>
      <c r="C3685" s="1" t="s">
        <v>17345</v>
      </c>
      <c r="D3685" s="14">
        <v>2063040</v>
      </c>
    </row>
    <row r="3686" spans="1:4" x14ac:dyDescent="0.2">
      <c r="A3686" s="6" t="s">
        <v>19772</v>
      </c>
      <c r="B3686" s="1" t="s">
        <v>16918</v>
      </c>
      <c r="C3686" s="1" t="s">
        <v>17397</v>
      </c>
      <c r="D3686" s="14">
        <v>1833120</v>
      </c>
    </row>
    <row r="3687" spans="1:4" x14ac:dyDescent="0.2">
      <c r="A3687" s="6" t="s">
        <v>19772</v>
      </c>
      <c r="B3687" s="1" t="s">
        <v>16918</v>
      </c>
      <c r="C3687" s="1" t="s">
        <v>17650</v>
      </c>
      <c r="D3687" s="14">
        <v>1500000</v>
      </c>
    </row>
    <row r="3688" spans="1:4" x14ac:dyDescent="0.2">
      <c r="A3688" s="6" t="s">
        <v>19772</v>
      </c>
      <c r="B3688" s="1" t="s">
        <v>16918</v>
      </c>
      <c r="C3688" s="1" t="s">
        <v>17754</v>
      </c>
      <c r="D3688" s="14">
        <v>1352181</v>
      </c>
    </row>
    <row r="3689" spans="1:4" x14ac:dyDescent="0.2">
      <c r="A3689" s="6" t="s">
        <v>19772</v>
      </c>
      <c r="B3689" s="1" t="s">
        <v>16918</v>
      </c>
      <c r="C3689" s="1" t="s">
        <v>17755</v>
      </c>
      <c r="D3689" s="14">
        <v>1352181</v>
      </c>
    </row>
    <row r="3690" spans="1:4" x14ac:dyDescent="0.2">
      <c r="A3690" s="6" t="s">
        <v>19772</v>
      </c>
      <c r="B3690" s="1" t="s">
        <v>16918</v>
      </c>
      <c r="C3690" s="1" t="s">
        <v>17382</v>
      </c>
      <c r="D3690" s="14">
        <v>1229255</v>
      </c>
    </row>
    <row r="3691" spans="1:4" x14ac:dyDescent="0.2">
      <c r="A3691" s="6" t="s">
        <v>19772</v>
      </c>
      <c r="B3691" s="1" t="s">
        <v>16918</v>
      </c>
      <c r="C3691" s="1" t="s">
        <v>17756</v>
      </c>
      <c r="D3691" s="14">
        <v>830000</v>
      </c>
    </row>
    <row r="3692" spans="1:4" x14ac:dyDescent="0.2">
      <c r="A3692" s="6" t="s">
        <v>19772</v>
      </c>
      <c r="B3692" s="1" t="s">
        <v>10934</v>
      </c>
      <c r="C3692" s="1" t="s">
        <v>16986</v>
      </c>
      <c r="D3692" s="14">
        <v>14000000</v>
      </c>
    </row>
    <row r="3693" spans="1:4" x14ac:dyDescent="0.2">
      <c r="A3693" s="6" t="s">
        <v>19772</v>
      </c>
      <c r="B3693" s="1" t="s">
        <v>10934</v>
      </c>
      <c r="C3693" s="1" t="s">
        <v>17036</v>
      </c>
      <c r="D3693" s="14">
        <v>9319000</v>
      </c>
    </row>
    <row r="3694" spans="1:4" x14ac:dyDescent="0.2">
      <c r="A3694" s="6" t="s">
        <v>19772</v>
      </c>
      <c r="B3694" s="1" t="s">
        <v>10934</v>
      </c>
      <c r="C3694" s="1" t="s">
        <v>16934</v>
      </c>
      <c r="D3694" s="14">
        <v>8103435</v>
      </c>
    </row>
    <row r="3695" spans="1:4" x14ac:dyDescent="0.2">
      <c r="A3695" s="6" t="s">
        <v>19772</v>
      </c>
      <c r="B3695" s="1" t="s">
        <v>10934</v>
      </c>
      <c r="C3695" s="1" t="s">
        <v>17403</v>
      </c>
      <c r="D3695" s="14">
        <v>4443360</v>
      </c>
    </row>
    <row r="3696" spans="1:4" x14ac:dyDescent="0.2">
      <c r="A3696" s="6" t="s">
        <v>19772</v>
      </c>
      <c r="B3696" s="1" t="s">
        <v>10934</v>
      </c>
      <c r="C3696" s="1" t="s">
        <v>17278</v>
      </c>
      <c r="D3696" s="14">
        <v>4133280</v>
      </c>
    </row>
    <row r="3697" spans="1:4" x14ac:dyDescent="0.2">
      <c r="A3697" s="6" t="s">
        <v>19772</v>
      </c>
      <c r="B3697" s="1" t="s">
        <v>10934</v>
      </c>
      <c r="C3697" s="1" t="s">
        <v>17126</v>
      </c>
      <c r="D3697" s="14">
        <v>3700000</v>
      </c>
    </row>
    <row r="3698" spans="1:4" x14ac:dyDescent="0.2">
      <c r="A3698" s="6" t="s">
        <v>19772</v>
      </c>
      <c r="B3698" s="1" t="s">
        <v>10934</v>
      </c>
      <c r="C3698" s="1" t="s">
        <v>17690</v>
      </c>
      <c r="D3698" s="14">
        <v>3240000</v>
      </c>
    </row>
    <row r="3699" spans="1:4" x14ac:dyDescent="0.2">
      <c r="A3699" s="6" t="s">
        <v>19772</v>
      </c>
      <c r="B3699" s="1" t="s">
        <v>10934</v>
      </c>
      <c r="C3699" s="1" t="s">
        <v>17402</v>
      </c>
      <c r="D3699" s="14">
        <v>2532960</v>
      </c>
    </row>
    <row r="3700" spans="1:4" x14ac:dyDescent="0.2">
      <c r="A3700" s="6" t="s">
        <v>19772</v>
      </c>
      <c r="B3700" s="1" t="s">
        <v>10934</v>
      </c>
      <c r="C3700" s="1" t="s">
        <v>17668</v>
      </c>
      <c r="D3700" s="14">
        <v>2150000</v>
      </c>
    </row>
    <row r="3701" spans="1:4" x14ac:dyDescent="0.2">
      <c r="A3701" s="6" t="s">
        <v>19772</v>
      </c>
      <c r="B3701" s="1" t="s">
        <v>10934</v>
      </c>
      <c r="C3701" s="1" t="s">
        <v>17404</v>
      </c>
      <c r="D3701" s="14">
        <v>2020200</v>
      </c>
    </row>
    <row r="3702" spans="1:4" x14ac:dyDescent="0.2">
      <c r="A3702" s="6" t="s">
        <v>19772</v>
      </c>
      <c r="B3702" s="1" t="s">
        <v>10934</v>
      </c>
      <c r="C3702" s="1" t="s">
        <v>17604</v>
      </c>
      <c r="D3702" s="14">
        <v>2000000</v>
      </c>
    </row>
    <row r="3703" spans="1:4" x14ac:dyDescent="0.2">
      <c r="A3703" s="6" t="s">
        <v>19772</v>
      </c>
      <c r="B3703" s="1" t="s">
        <v>10934</v>
      </c>
      <c r="C3703" s="1" t="s">
        <v>17614</v>
      </c>
      <c r="D3703" s="14">
        <v>1229255</v>
      </c>
    </row>
    <row r="3704" spans="1:4" x14ac:dyDescent="0.2">
      <c r="A3704" s="6" t="s">
        <v>19772</v>
      </c>
      <c r="B3704" s="1" t="s">
        <v>10934</v>
      </c>
      <c r="C3704" s="1" t="s">
        <v>17388</v>
      </c>
      <c r="D3704" s="14">
        <v>1161120</v>
      </c>
    </row>
    <row r="3705" spans="1:4" x14ac:dyDescent="0.2">
      <c r="A3705" s="6" t="s">
        <v>19772</v>
      </c>
      <c r="B3705" s="1" t="s">
        <v>10934</v>
      </c>
      <c r="C3705" s="1" t="s">
        <v>17042</v>
      </c>
      <c r="D3705" s="14">
        <v>762195</v>
      </c>
    </row>
    <row r="3706" spans="1:4" x14ac:dyDescent="0.2">
      <c r="A3706" s="6" t="s">
        <v>19772</v>
      </c>
      <c r="B3706" s="1" t="s">
        <v>10934</v>
      </c>
      <c r="C3706" s="1" t="s">
        <v>17388</v>
      </c>
      <c r="D3706" s="14">
        <v>544331</v>
      </c>
    </row>
    <row r="3707" spans="1:4" x14ac:dyDescent="0.2">
      <c r="A3707" s="6" t="s">
        <v>19772</v>
      </c>
      <c r="B3707" s="1" t="s">
        <v>16920</v>
      </c>
      <c r="C3707" s="1" t="s">
        <v>17575</v>
      </c>
      <c r="D3707" s="14">
        <v>21136631</v>
      </c>
    </row>
    <row r="3708" spans="1:4" x14ac:dyDescent="0.2">
      <c r="A3708" s="6" t="s">
        <v>19772</v>
      </c>
      <c r="B3708" s="1" t="s">
        <v>16920</v>
      </c>
      <c r="C3708" s="1" t="s">
        <v>17536</v>
      </c>
      <c r="D3708" s="14">
        <v>6442083</v>
      </c>
    </row>
    <row r="3709" spans="1:4" x14ac:dyDescent="0.2">
      <c r="A3709" s="6" t="s">
        <v>19772</v>
      </c>
      <c r="B3709" s="1" t="s">
        <v>16920</v>
      </c>
      <c r="C3709" s="1" t="s">
        <v>17420</v>
      </c>
      <c r="D3709" s="14">
        <v>5530080</v>
      </c>
    </row>
    <row r="3710" spans="1:4" x14ac:dyDescent="0.2">
      <c r="A3710" s="6" t="s">
        <v>19772</v>
      </c>
      <c r="B3710" s="1" t="s">
        <v>16920</v>
      </c>
      <c r="C3710" s="1" t="s">
        <v>17511</v>
      </c>
      <c r="D3710" s="14">
        <v>4360000</v>
      </c>
    </row>
    <row r="3711" spans="1:4" x14ac:dyDescent="0.2">
      <c r="A3711" s="6" t="s">
        <v>19772</v>
      </c>
      <c r="B3711" s="1" t="s">
        <v>16920</v>
      </c>
      <c r="C3711" s="1" t="s">
        <v>17157</v>
      </c>
      <c r="D3711" s="14">
        <v>3695857</v>
      </c>
    </row>
    <row r="3712" spans="1:4" x14ac:dyDescent="0.2">
      <c r="A3712" s="6" t="s">
        <v>19772</v>
      </c>
      <c r="B3712" s="1" t="s">
        <v>16920</v>
      </c>
      <c r="C3712" s="1" t="s">
        <v>17557</v>
      </c>
      <c r="D3712" s="14">
        <v>3065040</v>
      </c>
    </row>
    <row r="3713" spans="1:4" x14ac:dyDescent="0.2">
      <c r="A3713" s="6" t="s">
        <v>19772</v>
      </c>
      <c r="B3713" s="1" t="s">
        <v>16920</v>
      </c>
      <c r="C3713" s="1" t="s">
        <v>17041</v>
      </c>
      <c r="D3713" s="14">
        <v>2462400</v>
      </c>
    </row>
    <row r="3714" spans="1:4" x14ac:dyDescent="0.2">
      <c r="A3714" s="6" t="s">
        <v>19772</v>
      </c>
      <c r="B3714" s="1" t="s">
        <v>16920</v>
      </c>
      <c r="C3714" s="1" t="s">
        <v>17267</v>
      </c>
      <c r="D3714" s="14">
        <v>1680360</v>
      </c>
    </row>
    <row r="3715" spans="1:4" x14ac:dyDescent="0.2">
      <c r="A3715" s="6" t="s">
        <v>19772</v>
      </c>
      <c r="B3715" s="1" t="s">
        <v>16920</v>
      </c>
      <c r="C3715" s="1" t="s">
        <v>17615</v>
      </c>
      <c r="D3715" s="14">
        <v>1485000</v>
      </c>
    </row>
    <row r="3716" spans="1:4" x14ac:dyDescent="0.2">
      <c r="A3716" s="6" t="s">
        <v>19772</v>
      </c>
      <c r="B3716" s="1" t="s">
        <v>16920</v>
      </c>
      <c r="C3716" s="1" t="s">
        <v>17405</v>
      </c>
      <c r="D3716" s="14">
        <v>1294920</v>
      </c>
    </row>
    <row r="3717" spans="1:4" x14ac:dyDescent="0.2">
      <c r="A3717" s="6" t="s">
        <v>19772</v>
      </c>
      <c r="B3717" s="1" t="s">
        <v>16920</v>
      </c>
      <c r="C3717" s="1" t="s">
        <v>17757</v>
      </c>
      <c r="D3717" s="14">
        <v>1223166</v>
      </c>
    </row>
    <row r="3718" spans="1:4" x14ac:dyDescent="0.2">
      <c r="A3718" s="6" t="s">
        <v>19772</v>
      </c>
      <c r="B3718" s="1" t="s">
        <v>16920</v>
      </c>
      <c r="C3718" s="1" t="s">
        <v>17605</v>
      </c>
      <c r="D3718" s="14">
        <v>1146337</v>
      </c>
    </row>
    <row r="3719" spans="1:4" x14ac:dyDescent="0.2">
      <c r="A3719" s="6" t="s">
        <v>19772</v>
      </c>
      <c r="B3719" s="1" t="s">
        <v>16920</v>
      </c>
      <c r="C3719" s="1" t="s">
        <v>17562</v>
      </c>
      <c r="D3719" s="14">
        <v>1120440</v>
      </c>
    </row>
    <row r="3720" spans="1:4" x14ac:dyDescent="0.2">
      <c r="A3720" s="6" t="s">
        <v>19772</v>
      </c>
      <c r="B3720" s="1" t="s">
        <v>16920</v>
      </c>
      <c r="C3720" s="1" t="s">
        <v>17409</v>
      </c>
      <c r="D3720" s="14">
        <v>473604</v>
      </c>
    </row>
    <row r="3721" spans="1:4" x14ac:dyDescent="0.2">
      <c r="A3721" s="6" t="s">
        <v>19772</v>
      </c>
      <c r="B3721" s="1" t="s">
        <v>16920</v>
      </c>
      <c r="C3721" s="1" t="s">
        <v>17606</v>
      </c>
      <c r="D3721" s="14">
        <v>270427</v>
      </c>
    </row>
    <row r="3722" spans="1:4" x14ac:dyDescent="0.2">
      <c r="A3722" s="6" t="s">
        <v>19773</v>
      </c>
      <c r="B3722" s="1" t="s">
        <v>10547</v>
      </c>
      <c r="C3722" s="1" t="s">
        <v>16968</v>
      </c>
      <c r="D3722" s="14">
        <v>16324500</v>
      </c>
    </row>
    <row r="3723" spans="1:4" x14ac:dyDescent="0.2">
      <c r="A3723" s="6" t="s">
        <v>19773</v>
      </c>
      <c r="B3723" s="1" t="s">
        <v>10547</v>
      </c>
      <c r="C3723" s="1" t="s">
        <v>17069</v>
      </c>
      <c r="D3723" s="14">
        <v>11600000</v>
      </c>
    </row>
    <row r="3724" spans="1:4" x14ac:dyDescent="0.2">
      <c r="A3724" s="6" t="s">
        <v>19773</v>
      </c>
      <c r="B3724" s="1" t="s">
        <v>10547</v>
      </c>
      <c r="C3724" s="1" t="s">
        <v>17142</v>
      </c>
      <c r="D3724" s="14">
        <v>10800000</v>
      </c>
    </row>
    <row r="3725" spans="1:4" x14ac:dyDescent="0.2">
      <c r="A3725" s="6" t="s">
        <v>19773</v>
      </c>
      <c r="B3725" s="1" t="s">
        <v>10547</v>
      </c>
      <c r="C3725" s="1" t="s">
        <v>16941</v>
      </c>
      <c r="D3725" s="14">
        <v>9000000</v>
      </c>
    </row>
    <row r="3726" spans="1:4" x14ac:dyDescent="0.2">
      <c r="A3726" s="6" t="s">
        <v>19773</v>
      </c>
      <c r="B3726" s="1" t="s">
        <v>10547</v>
      </c>
      <c r="C3726" s="1" t="s">
        <v>16989</v>
      </c>
      <c r="D3726" s="14">
        <v>6712500</v>
      </c>
    </row>
    <row r="3727" spans="1:4" x14ac:dyDescent="0.2">
      <c r="A3727" s="6" t="s">
        <v>19773</v>
      </c>
      <c r="B3727" s="1" t="s">
        <v>10547</v>
      </c>
      <c r="C3727" s="1" t="s">
        <v>16935</v>
      </c>
      <c r="D3727" s="14">
        <v>5444857</v>
      </c>
    </row>
    <row r="3728" spans="1:4" x14ac:dyDescent="0.2">
      <c r="A3728" s="6" t="s">
        <v>19773</v>
      </c>
      <c r="B3728" s="1" t="s">
        <v>10547</v>
      </c>
      <c r="C3728" s="1" t="s">
        <v>17034</v>
      </c>
      <c r="D3728" s="14">
        <v>4251250</v>
      </c>
    </row>
    <row r="3729" spans="1:4" x14ac:dyDescent="0.2">
      <c r="A3729" s="6" t="s">
        <v>19773</v>
      </c>
      <c r="B3729" s="1" t="s">
        <v>10547</v>
      </c>
      <c r="C3729" s="1" t="s">
        <v>16937</v>
      </c>
      <c r="D3729" s="14">
        <v>1476840</v>
      </c>
    </row>
    <row r="3730" spans="1:4" x14ac:dyDescent="0.2">
      <c r="A3730" s="6" t="s">
        <v>19773</v>
      </c>
      <c r="B3730" s="1" t="s">
        <v>10547</v>
      </c>
      <c r="C3730" s="1" t="s">
        <v>17544</v>
      </c>
      <c r="D3730" s="14">
        <v>1352181</v>
      </c>
    </row>
    <row r="3731" spans="1:4" x14ac:dyDescent="0.2">
      <c r="A3731" s="6" t="s">
        <v>19773</v>
      </c>
      <c r="B3731" s="1" t="s">
        <v>10547</v>
      </c>
      <c r="C3731" s="1" t="s">
        <v>17758</v>
      </c>
      <c r="D3731" s="14">
        <v>1223166</v>
      </c>
    </row>
    <row r="3732" spans="1:4" x14ac:dyDescent="0.2">
      <c r="A3732" s="6" t="s">
        <v>19773</v>
      </c>
      <c r="B3732" s="1" t="s">
        <v>10547</v>
      </c>
      <c r="C3732" s="1" t="s">
        <v>17565</v>
      </c>
      <c r="D3732" s="14">
        <v>1069609</v>
      </c>
    </row>
    <row r="3733" spans="1:4" x14ac:dyDescent="0.2">
      <c r="A3733" s="6" t="s">
        <v>19773</v>
      </c>
      <c r="B3733" s="1" t="s">
        <v>10547</v>
      </c>
      <c r="C3733" s="1" t="s">
        <v>17564</v>
      </c>
      <c r="D3733" s="14">
        <v>992680</v>
      </c>
    </row>
    <row r="3734" spans="1:4" x14ac:dyDescent="0.2">
      <c r="A3734" s="6" t="s">
        <v>19773</v>
      </c>
      <c r="B3734" s="1" t="s">
        <v>10547</v>
      </c>
      <c r="C3734" s="1" t="s">
        <v>17681</v>
      </c>
      <c r="D3734" s="14">
        <v>748656</v>
      </c>
    </row>
    <row r="3735" spans="1:4" x14ac:dyDescent="0.2">
      <c r="A3735" s="6" t="s">
        <v>19773</v>
      </c>
      <c r="B3735" s="1" t="s">
        <v>10547</v>
      </c>
      <c r="C3735" s="1" t="s">
        <v>17759</v>
      </c>
      <c r="D3735" s="14">
        <v>473604</v>
      </c>
    </row>
    <row r="3736" spans="1:4" x14ac:dyDescent="0.2">
      <c r="A3736" s="6" t="s">
        <v>19773</v>
      </c>
      <c r="B3736" s="1" t="s">
        <v>10564</v>
      </c>
      <c r="C3736" s="1" t="s">
        <v>17224</v>
      </c>
      <c r="D3736" s="14">
        <v>18800000</v>
      </c>
    </row>
    <row r="3737" spans="1:4" x14ac:dyDescent="0.2">
      <c r="A3737" s="6" t="s">
        <v>19773</v>
      </c>
      <c r="B3737" s="1" t="s">
        <v>10564</v>
      </c>
      <c r="C3737" s="1" t="s">
        <v>17143</v>
      </c>
      <c r="D3737" s="14">
        <v>13876321</v>
      </c>
    </row>
    <row r="3738" spans="1:4" x14ac:dyDescent="0.2">
      <c r="A3738" s="6" t="s">
        <v>19773</v>
      </c>
      <c r="B3738" s="1" t="s">
        <v>10564</v>
      </c>
      <c r="C3738" s="1" t="s">
        <v>17574</v>
      </c>
      <c r="D3738" s="14">
        <v>10000000</v>
      </c>
    </row>
    <row r="3739" spans="1:4" x14ac:dyDescent="0.2">
      <c r="A3739" s="6" t="s">
        <v>19773</v>
      </c>
      <c r="B3739" s="1" t="s">
        <v>10564</v>
      </c>
      <c r="C3739" s="1" t="s">
        <v>17361</v>
      </c>
      <c r="D3739" s="14">
        <v>9090911</v>
      </c>
    </row>
    <row r="3740" spans="1:4" x14ac:dyDescent="0.2">
      <c r="A3740" s="6" t="s">
        <v>19773</v>
      </c>
      <c r="B3740" s="1" t="s">
        <v>10564</v>
      </c>
      <c r="C3740" s="1" t="s">
        <v>17676</v>
      </c>
      <c r="D3740" s="14">
        <v>6322320</v>
      </c>
    </row>
    <row r="3741" spans="1:4" x14ac:dyDescent="0.2">
      <c r="A3741" s="6" t="s">
        <v>19773</v>
      </c>
      <c r="B3741" s="1" t="s">
        <v>10564</v>
      </c>
      <c r="C3741" s="1" t="s">
        <v>17563</v>
      </c>
      <c r="D3741" s="14">
        <v>5765000</v>
      </c>
    </row>
    <row r="3742" spans="1:4" x14ac:dyDescent="0.2">
      <c r="A3742" s="6" t="s">
        <v>19773</v>
      </c>
      <c r="B3742" s="1" t="s">
        <v>10564</v>
      </c>
      <c r="C3742" s="1" t="s">
        <v>17760</v>
      </c>
      <c r="D3742" s="14">
        <v>5543116</v>
      </c>
    </row>
    <row r="3743" spans="1:4" x14ac:dyDescent="0.2">
      <c r="A3743" s="6" t="s">
        <v>19773</v>
      </c>
      <c r="B3743" s="1" t="s">
        <v>10564</v>
      </c>
      <c r="C3743" s="1" t="s">
        <v>17140</v>
      </c>
      <c r="D3743" s="14">
        <v>4455988</v>
      </c>
    </row>
    <row r="3744" spans="1:4" x14ac:dyDescent="0.2">
      <c r="A3744" s="6" t="s">
        <v>19773</v>
      </c>
      <c r="B3744" s="1" t="s">
        <v>10564</v>
      </c>
      <c r="C3744" s="1" t="s">
        <v>17475</v>
      </c>
      <c r="D3744" s="14">
        <v>3300000</v>
      </c>
    </row>
    <row r="3745" spans="1:4" x14ac:dyDescent="0.2">
      <c r="A3745" s="6" t="s">
        <v>19773</v>
      </c>
      <c r="B3745" s="1" t="s">
        <v>10564</v>
      </c>
      <c r="C3745" s="1" t="s">
        <v>16951</v>
      </c>
      <c r="D3745" s="14">
        <v>1418160</v>
      </c>
    </row>
    <row r="3746" spans="1:4" x14ac:dyDescent="0.2">
      <c r="A3746" s="6" t="s">
        <v>19773</v>
      </c>
      <c r="B3746" s="1" t="s">
        <v>10564</v>
      </c>
      <c r="C3746" s="1" t="s">
        <v>17761</v>
      </c>
      <c r="D3746" s="14">
        <v>1352181</v>
      </c>
    </row>
    <row r="3747" spans="1:4" x14ac:dyDescent="0.2">
      <c r="A3747" s="6" t="s">
        <v>19773</v>
      </c>
      <c r="B3747" s="1" t="s">
        <v>10564</v>
      </c>
      <c r="C3747" s="1" t="s">
        <v>17644</v>
      </c>
      <c r="D3747" s="14">
        <v>1069509</v>
      </c>
    </row>
    <row r="3748" spans="1:4" x14ac:dyDescent="0.2">
      <c r="A3748" s="6" t="s">
        <v>19773</v>
      </c>
      <c r="B3748" s="1" t="s">
        <v>10564</v>
      </c>
      <c r="C3748" s="1" t="s">
        <v>17737</v>
      </c>
      <c r="D3748" s="14">
        <v>915852</v>
      </c>
    </row>
    <row r="3749" spans="1:4" x14ac:dyDescent="0.2">
      <c r="A3749" s="6" t="s">
        <v>19773</v>
      </c>
      <c r="B3749" s="1" t="s">
        <v>10564</v>
      </c>
      <c r="C3749" s="1" t="s">
        <v>17415</v>
      </c>
      <c r="D3749" s="14">
        <v>136509</v>
      </c>
    </row>
    <row r="3750" spans="1:4" x14ac:dyDescent="0.2">
      <c r="A3750" s="6" t="s">
        <v>19773</v>
      </c>
      <c r="B3750" s="1" t="s">
        <v>16912</v>
      </c>
      <c r="C3750" s="1" t="s">
        <v>17378</v>
      </c>
      <c r="D3750" s="14">
        <v>9000000</v>
      </c>
    </row>
    <row r="3751" spans="1:4" x14ac:dyDescent="0.2">
      <c r="A3751" s="6" t="s">
        <v>19773</v>
      </c>
      <c r="B3751" s="1" t="s">
        <v>16912</v>
      </c>
      <c r="C3751" s="1" t="s">
        <v>17567</v>
      </c>
      <c r="D3751" s="14">
        <v>8453250</v>
      </c>
    </row>
    <row r="3752" spans="1:4" x14ac:dyDescent="0.2">
      <c r="A3752" s="6" t="s">
        <v>19773</v>
      </c>
      <c r="B3752" s="1" t="s">
        <v>16912</v>
      </c>
      <c r="C3752" s="1" t="s">
        <v>17666</v>
      </c>
      <c r="D3752" s="14">
        <v>7405300</v>
      </c>
    </row>
    <row r="3753" spans="1:4" x14ac:dyDescent="0.2">
      <c r="A3753" s="6" t="s">
        <v>19773</v>
      </c>
      <c r="B3753" s="1" t="s">
        <v>16912</v>
      </c>
      <c r="C3753" s="1" t="s">
        <v>17762</v>
      </c>
      <c r="D3753" s="14">
        <v>6665000</v>
      </c>
    </row>
    <row r="3754" spans="1:4" x14ac:dyDescent="0.2">
      <c r="A3754" s="6" t="s">
        <v>19773</v>
      </c>
      <c r="B3754" s="1" t="s">
        <v>16912</v>
      </c>
      <c r="C3754" s="1" t="s">
        <v>17450</v>
      </c>
      <c r="D3754" s="14">
        <v>6611570</v>
      </c>
    </row>
    <row r="3755" spans="1:4" x14ac:dyDescent="0.2">
      <c r="A3755" s="6" t="s">
        <v>19773</v>
      </c>
      <c r="B3755" s="1" t="s">
        <v>16912</v>
      </c>
      <c r="C3755" s="1" t="s">
        <v>17628</v>
      </c>
      <c r="D3755" s="14">
        <v>6478600</v>
      </c>
    </row>
    <row r="3756" spans="1:4" x14ac:dyDescent="0.2">
      <c r="A3756" s="6" t="s">
        <v>19773</v>
      </c>
      <c r="B3756" s="1" t="s">
        <v>16912</v>
      </c>
      <c r="C3756" s="1" t="s">
        <v>17671</v>
      </c>
      <c r="D3756" s="14">
        <v>4300000</v>
      </c>
    </row>
    <row r="3757" spans="1:4" x14ac:dyDescent="0.2">
      <c r="A3757" s="6" t="s">
        <v>19773</v>
      </c>
      <c r="B3757" s="1" t="s">
        <v>16912</v>
      </c>
      <c r="C3757" s="1" t="s">
        <v>17094</v>
      </c>
      <c r="D3757" s="14">
        <v>3500000</v>
      </c>
    </row>
    <row r="3758" spans="1:4" x14ac:dyDescent="0.2">
      <c r="A3758" s="6" t="s">
        <v>19773</v>
      </c>
      <c r="B3758" s="1" t="s">
        <v>16912</v>
      </c>
      <c r="C3758" s="1" t="s">
        <v>17694</v>
      </c>
      <c r="D3758" s="14">
        <v>3000000</v>
      </c>
    </row>
    <row r="3759" spans="1:4" x14ac:dyDescent="0.2">
      <c r="A3759" s="6" t="s">
        <v>19773</v>
      </c>
      <c r="B3759" s="1" t="s">
        <v>16912</v>
      </c>
      <c r="C3759" s="1" t="s">
        <v>17055</v>
      </c>
      <c r="D3759" s="14">
        <v>2540400</v>
      </c>
    </row>
    <row r="3760" spans="1:4" x14ac:dyDescent="0.2">
      <c r="A3760" s="6" t="s">
        <v>19773</v>
      </c>
      <c r="B3760" s="1" t="s">
        <v>16912</v>
      </c>
      <c r="C3760" s="1" t="s">
        <v>17346</v>
      </c>
      <c r="D3760" s="14">
        <v>2103840</v>
      </c>
    </row>
    <row r="3761" spans="1:4" x14ac:dyDescent="0.2">
      <c r="A3761" s="6" t="s">
        <v>19773</v>
      </c>
      <c r="B3761" s="1" t="s">
        <v>16912</v>
      </c>
      <c r="C3761" s="1" t="s">
        <v>17763</v>
      </c>
      <c r="D3761" s="14">
        <v>1264687</v>
      </c>
    </row>
    <row r="3762" spans="1:4" x14ac:dyDescent="0.2">
      <c r="A3762" s="6" t="s">
        <v>19773</v>
      </c>
      <c r="B3762" s="1" t="s">
        <v>16912</v>
      </c>
      <c r="C3762" s="1" t="s">
        <v>17595</v>
      </c>
      <c r="D3762" s="14">
        <v>1229255</v>
      </c>
    </row>
    <row r="3763" spans="1:4" x14ac:dyDescent="0.2">
      <c r="A3763" s="6" t="s">
        <v>19773</v>
      </c>
      <c r="B3763" s="1" t="s">
        <v>16912</v>
      </c>
      <c r="C3763" s="1" t="s">
        <v>17546</v>
      </c>
      <c r="D3763" s="14">
        <v>1108680</v>
      </c>
    </row>
    <row r="3764" spans="1:4" x14ac:dyDescent="0.2">
      <c r="A3764" s="6" t="s">
        <v>19773</v>
      </c>
      <c r="B3764" s="1" t="s">
        <v>16912</v>
      </c>
      <c r="C3764" s="1" t="s">
        <v>17660</v>
      </c>
      <c r="D3764" s="14">
        <v>884120</v>
      </c>
    </row>
    <row r="3765" spans="1:4" x14ac:dyDescent="0.2">
      <c r="A3765" s="6" t="s">
        <v>19773</v>
      </c>
      <c r="B3765" s="1" t="s">
        <v>16912</v>
      </c>
      <c r="C3765" s="1" t="s">
        <v>17248</v>
      </c>
      <c r="D3765" s="14">
        <v>762195</v>
      </c>
    </row>
    <row r="3766" spans="1:4" x14ac:dyDescent="0.2">
      <c r="A3766" s="6" t="s">
        <v>19773</v>
      </c>
      <c r="B3766" s="1" t="s">
        <v>16912</v>
      </c>
      <c r="C3766" s="1" t="s">
        <v>17695</v>
      </c>
      <c r="D3766" s="14">
        <v>762195</v>
      </c>
    </row>
    <row r="3767" spans="1:4" x14ac:dyDescent="0.2">
      <c r="A3767" s="6" t="s">
        <v>19773</v>
      </c>
      <c r="B3767" s="1" t="s">
        <v>16912</v>
      </c>
      <c r="C3767" s="1" t="s">
        <v>17764</v>
      </c>
      <c r="D3767" s="14">
        <v>473604</v>
      </c>
    </row>
    <row r="3768" spans="1:4" x14ac:dyDescent="0.2">
      <c r="A3768" s="6" t="s">
        <v>19773</v>
      </c>
      <c r="B3768" s="1" t="s">
        <v>10595</v>
      </c>
      <c r="C3768" s="1" t="s">
        <v>17454</v>
      </c>
      <c r="D3768" s="14">
        <v>14400000</v>
      </c>
    </row>
    <row r="3769" spans="1:4" x14ac:dyDescent="0.2">
      <c r="A3769" s="6" t="s">
        <v>19773</v>
      </c>
      <c r="B3769" s="1" t="s">
        <v>10595</v>
      </c>
      <c r="C3769" s="1" t="s">
        <v>17195</v>
      </c>
      <c r="D3769" s="14">
        <v>11345000</v>
      </c>
    </row>
    <row r="3770" spans="1:4" x14ac:dyDescent="0.2">
      <c r="A3770" s="6" t="s">
        <v>19773</v>
      </c>
      <c r="B3770" s="1" t="s">
        <v>10595</v>
      </c>
      <c r="C3770" s="1" t="s">
        <v>17001</v>
      </c>
      <c r="D3770" s="14">
        <v>5546160</v>
      </c>
    </row>
    <row r="3771" spans="1:4" x14ac:dyDescent="0.2">
      <c r="A3771" s="6" t="s">
        <v>19773</v>
      </c>
      <c r="B3771" s="1" t="s">
        <v>10595</v>
      </c>
      <c r="C3771" s="1" t="s">
        <v>16938</v>
      </c>
      <c r="D3771" s="14">
        <v>5000000</v>
      </c>
    </row>
    <row r="3772" spans="1:4" x14ac:dyDescent="0.2">
      <c r="A3772" s="6" t="s">
        <v>19773</v>
      </c>
      <c r="B3772" s="1" t="s">
        <v>10595</v>
      </c>
      <c r="C3772" s="1" t="s">
        <v>17552</v>
      </c>
      <c r="D3772" s="14">
        <v>4790000</v>
      </c>
    </row>
    <row r="3773" spans="1:4" x14ac:dyDescent="0.2">
      <c r="A3773" s="6" t="s">
        <v>19773</v>
      </c>
      <c r="B3773" s="1" t="s">
        <v>10595</v>
      </c>
      <c r="C3773" s="1" t="s">
        <v>17003</v>
      </c>
      <c r="D3773" s="14">
        <v>3128536</v>
      </c>
    </row>
    <row r="3774" spans="1:4" x14ac:dyDescent="0.2">
      <c r="A3774" s="6" t="s">
        <v>19773</v>
      </c>
      <c r="B3774" s="1" t="s">
        <v>10595</v>
      </c>
      <c r="C3774" s="1" t="s">
        <v>17295</v>
      </c>
      <c r="D3774" s="14">
        <v>3100000</v>
      </c>
    </row>
    <row r="3775" spans="1:4" x14ac:dyDescent="0.2">
      <c r="A3775" s="6" t="s">
        <v>19773</v>
      </c>
      <c r="B3775" s="1" t="s">
        <v>10595</v>
      </c>
      <c r="C3775" s="1" t="s">
        <v>17242</v>
      </c>
      <c r="D3775" s="14">
        <v>1721000</v>
      </c>
    </row>
    <row r="3776" spans="1:4" x14ac:dyDescent="0.2">
      <c r="A3776" s="6" t="s">
        <v>19773</v>
      </c>
      <c r="B3776" s="1" t="s">
        <v>10595</v>
      </c>
      <c r="C3776" s="1" t="s">
        <v>17542</v>
      </c>
      <c r="D3776" s="14">
        <v>1600000</v>
      </c>
    </row>
    <row r="3777" spans="1:4" x14ac:dyDescent="0.2">
      <c r="A3777" s="6" t="s">
        <v>19773</v>
      </c>
      <c r="B3777" s="1" t="s">
        <v>10595</v>
      </c>
      <c r="C3777" s="1" t="s">
        <v>17675</v>
      </c>
      <c r="D3777" s="14">
        <v>1352181</v>
      </c>
    </row>
    <row r="3778" spans="1:4" x14ac:dyDescent="0.2">
      <c r="A3778" s="6" t="s">
        <v>19773</v>
      </c>
      <c r="B3778" s="1" t="s">
        <v>10595</v>
      </c>
      <c r="C3778" s="1" t="s">
        <v>17696</v>
      </c>
      <c r="D3778" s="14">
        <v>1229255</v>
      </c>
    </row>
    <row r="3779" spans="1:4" x14ac:dyDescent="0.2">
      <c r="A3779" s="6" t="s">
        <v>19773</v>
      </c>
      <c r="B3779" s="1" t="s">
        <v>10595</v>
      </c>
      <c r="C3779" s="1" t="s">
        <v>17004</v>
      </c>
      <c r="D3779" s="14">
        <v>1117680</v>
      </c>
    </row>
    <row r="3780" spans="1:4" x14ac:dyDescent="0.2">
      <c r="A3780" s="6" t="s">
        <v>19773</v>
      </c>
      <c r="B3780" s="1" t="s">
        <v>10595</v>
      </c>
      <c r="C3780" s="1" t="s">
        <v>19631</v>
      </c>
      <c r="D3780" s="14">
        <v>208264</v>
      </c>
    </row>
    <row r="3781" spans="1:4" x14ac:dyDescent="0.2">
      <c r="A3781" s="6" t="s">
        <v>19773</v>
      </c>
      <c r="B3781" s="1" t="s">
        <v>10611</v>
      </c>
      <c r="C3781" s="1" t="s">
        <v>17539</v>
      </c>
      <c r="D3781" s="14">
        <v>13358905</v>
      </c>
    </row>
    <row r="3782" spans="1:4" x14ac:dyDescent="0.2">
      <c r="A3782" s="6" t="s">
        <v>19773</v>
      </c>
      <c r="B3782" s="1" t="s">
        <v>10611</v>
      </c>
      <c r="C3782" s="1" t="s">
        <v>17634</v>
      </c>
      <c r="D3782" s="14">
        <v>13000000</v>
      </c>
    </row>
    <row r="3783" spans="1:4" x14ac:dyDescent="0.2">
      <c r="A3783" s="6" t="s">
        <v>19773</v>
      </c>
      <c r="B3783" s="1" t="s">
        <v>10611</v>
      </c>
      <c r="C3783" s="1" t="s">
        <v>17103</v>
      </c>
      <c r="D3783" s="14">
        <v>7281818</v>
      </c>
    </row>
    <row r="3784" spans="1:4" x14ac:dyDescent="0.2">
      <c r="A3784" s="6" t="s">
        <v>19773</v>
      </c>
      <c r="B3784" s="1" t="s">
        <v>10611</v>
      </c>
      <c r="C3784" s="1" t="s">
        <v>17636</v>
      </c>
      <c r="D3784" s="14">
        <v>4015334</v>
      </c>
    </row>
    <row r="3785" spans="1:4" x14ac:dyDescent="0.2">
      <c r="A3785" s="6" t="s">
        <v>19773</v>
      </c>
      <c r="B3785" s="1" t="s">
        <v>10611</v>
      </c>
      <c r="C3785" s="1" t="s">
        <v>17430</v>
      </c>
      <c r="D3785" s="14">
        <v>3964320</v>
      </c>
    </row>
    <row r="3786" spans="1:4" x14ac:dyDescent="0.2">
      <c r="A3786" s="6" t="s">
        <v>19773</v>
      </c>
      <c r="B3786" s="1" t="s">
        <v>10611</v>
      </c>
      <c r="C3786" s="1" t="s">
        <v>17697</v>
      </c>
      <c r="D3786" s="14">
        <v>2855700</v>
      </c>
    </row>
    <row r="3787" spans="1:4" x14ac:dyDescent="0.2">
      <c r="A3787" s="6" t="s">
        <v>19773</v>
      </c>
      <c r="B3787" s="1" t="s">
        <v>10611</v>
      </c>
      <c r="C3787" s="1" t="s">
        <v>17183</v>
      </c>
      <c r="D3787" s="14">
        <v>2333333</v>
      </c>
    </row>
    <row r="3788" spans="1:4" x14ac:dyDescent="0.2">
      <c r="A3788" s="6" t="s">
        <v>19773</v>
      </c>
      <c r="B3788" s="1" t="s">
        <v>10611</v>
      </c>
      <c r="C3788" s="1" t="s">
        <v>17050</v>
      </c>
      <c r="D3788" s="14">
        <v>1528920</v>
      </c>
    </row>
    <row r="3789" spans="1:4" x14ac:dyDescent="0.2">
      <c r="A3789" s="6" t="s">
        <v>19773</v>
      </c>
      <c r="B3789" s="1" t="s">
        <v>10611</v>
      </c>
      <c r="C3789" s="1" t="s">
        <v>17679</v>
      </c>
      <c r="D3789" s="14">
        <v>1020960</v>
      </c>
    </row>
    <row r="3790" spans="1:4" x14ac:dyDescent="0.2">
      <c r="A3790" s="6" t="s">
        <v>19773</v>
      </c>
      <c r="B3790" s="1" t="s">
        <v>10611</v>
      </c>
      <c r="C3790" s="1" t="s">
        <v>17765</v>
      </c>
      <c r="D3790" s="14">
        <v>992680</v>
      </c>
    </row>
    <row r="3791" spans="1:4" x14ac:dyDescent="0.2">
      <c r="A3791" s="6" t="s">
        <v>19773</v>
      </c>
      <c r="B3791" s="1" t="s">
        <v>10611</v>
      </c>
      <c r="C3791" s="1" t="s">
        <v>17766</v>
      </c>
      <c r="D3791" s="14">
        <v>915852</v>
      </c>
    </row>
    <row r="3792" spans="1:4" x14ac:dyDescent="0.2">
      <c r="A3792" s="6" t="s">
        <v>19773</v>
      </c>
      <c r="B3792" s="1" t="s">
        <v>10611</v>
      </c>
      <c r="C3792" s="1" t="s">
        <v>17641</v>
      </c>
      <c r="D3792" s="14">
        <v>500000</v>
      </c>
    </row>
    <row r="3793" spans="1:4" x14ac:dyDescent="0.2">
      <c r="A3793" s="6" t="s">
        <v>19773</v>
      </c>
      <c r="B3793" s="1" t="s">
        <v>10611</v>
      </c>
      <c r="C3793" s="1" t="s">
        <v>17250</v>
      </c>
      <c r="D3793" s="14">
        <v>479735</v>
      </c>
    </row>
    <row r="3794" spans="1:4" x14ac:dyDescent="0.2">
      <c r="A3794" s="6" t="s">
        <v>19773</v>
      </c>
      <c r="B3794" s="1" t="s">
        <v>10611</v>
      </c>
      <c r="C3794" s="1" t="s">
        <v>17637</v>
      </c>
      <c r="D3794" s="14">
        <v>473604</v>
      </c>
    </row>
    <row r="3795" spans="1:4" x14ac:dyDescent="0.2">
      <c r="A3795" s="6" t="s">
        <v>19773</v>
      </c>
      <c r="B3795" s="1" t="s">
        <v>10611</v>
      </c>
      <c r="C3795" s="1" t="s">
        <v>17570</v>
      </c>
      <c r="D3795" s="14">
        <v>473604</v>
      </c>
    </row>
    <row r="3796" spans="1:4" x14ac:dyDescent="0.2">
      <c r="A3796" s="6" t="s">
        <v>19773</v>
      </c>
      <c r="B3796" s="1" t="s">
        <v>10611</v>
      </c>
      <c r="C3796" s="1" t="s">
        <v>17698</v>
      </c>
      <c r="D3796" s="14">
        <v>473604</v>
      </c>
    </row>
    <row r="3797" spans="1:4" x14ac:dyDescent="0.2">
      <c r="A3797" s="6" t="s">
        <v>19773</v>
      </c>
      <c r="B3797" s="1" t="s">
        <v>10611</v>
      </c>
      <c r="C3797" s="1" t="s">
        <v>17767</v>
      </c>
      <c r="D3797" s="14">
        <v>321652</v>
      </c>
    </row>
    <row r="3798" spans="1:4" x14ac:dyDescent="0.2">
      <c r="A3798" s="6" t="s">
        <v>19773</v>
      </c>
      <c r="B3798" s="1" t="s">
        <v>10626</v>
      </c>
      <c r="C3798" s="1" t="s">
        <v>17033</v>
      </c>
      <c r="D3798" s="14">
        <v>17278618</v>
      </c>
    </row>
    <row r="3799" spans="1:4" x14ac:dyDescent="0.2">
      <c r="A3799" s="6" t="s">
        <v>19773</v>
      </c>
      <c r="B3799" s="1" t="s">
        <v>10626</v>
      </c>
      <c r="C3799" s="1" t="s">
        <v>17331</v>
      </c>
      <c r="D3799" s="14">
        <v>12600000</v>
      </c>
    </row>
    <row r="3800" spans="1:4" x14ac:dyDescent="0.2">
      <c r="A3800" s="6" t="s">
        <v>19773</v>
      </c>
      <c r="B3800" s="1" t="s">
        <v>10626</v>
      </c>
      <c r="C3800" s="1" t="s">
        <v>17114</v>
      </c>
      <c r="D3800" s="14">
        <v>10650000</v>
      </c>
    </row>
    <row r="3801" spans="1:4" x14ac:dyDescent="0.2">
      <c r="A3801" s="6" t="s">
        <v>19773</v>
      </c>
      <c r="B3801" s="1" t="s">
        <v>10626</v>
      </c>
      <c r="C3801" s="1" t="s">
        <v>17368</v>
      </c>
      <c r="D3801" s="14">
        <v>10561960</v>
      </c>
    </row>
    <row r="3802" spans="1:4" x14ac:dyDescent="0.2">
      <c r="A3802" s="6" t="s">
        <v>19773</v>
      </c>
      <c r="B3802" s="1" t="s">
        <v>10626</v>
      </c>
      <c r="C3802" s="1" t="s">
        <v>17673</v>
      </c>
      <c r="D3802" s="14">
        <v>8610500</v>
      </c>
    </row>
    <row r="3803" spans="1:4" x14ac:dyDescent="0.2">
      <c r="A3803" s="6" t="s">
        <v>19773</v>
      </c>
      <c r="B3803" s="1" t="s">
        <v>10626</v>
      </c>
      <c r="C3803" s="1" t="s">
        <v>17456</v>
      </c>
      <c r="D3803" s="14">
        <v>7305500</v>
      </c>
    </row>
    <row r="3804" spans="1:4" x14ac:dyDescent="0.2">
      <c r="A3804" s="6" t="s">
        <v>19773</v>
      </c>
      <c r="B3804" s="1" t="s">
        <v>10626</v>
      </c>
      <c r="C3804" s="1" t="s">
        <v>17455</v>
      </c>
      <c r="D3804" s="14">
        <v>6900000</v>
      </c>
    </row>
    <row r="3805" spans="1:4" x14ac:dyDescent="0.2">
      <c r="A3805" s="6" t="s">
        <v>19773</v>
      </c>
      <c r="B3805" s="1" t="s">
        <v>10626</v>
      </c>
      <c r="C3805" s="1" t="s">
        <v>17617</v>
      </c>
      <c r="D3805" s="14">
        <v>4151786</v>
      </c>
    </row>
    <row r="3806" spans="1:4" x14ac:dyDescent="0.2">
      <c r="A3806" s="6" t="s">
        <v>19773</v>
      </c>
      <c r="B3806" s="1" t="s">
        <v>10626</v>
      </c>
      <c r="C3806" s="1" t="s">
        <v>17035</v>
      </c>
      <c r="D3806" s="14">
        <v>1815000</v>
      </c>
    </row>
    <row r="3807" spans="1:4" x14ac:dyDescent="0.2">
      <c r="A3807" s="6" t="s">
        <v>19773</v>
      </c>
      <c r="B3807" s="1" t="s">
        <v>10626</v>
      </c>
      <c r="C3807" s="1" t="s">
        <v>17701</v>
      </c>
      <c r="D3807" s="14">
        <v>1352181</v>
      </c>
    </row>
    <row r="3808" spans="1:4" x14ac:dyDescent="0.2">
      <c r="A3808" s="6" t="s">
        <v>19773</v>
      </c>
      <c r="B3808" s="1" t="s">
        <v>10626</v>
      </c>
      <c r="C3808" s="1" t="s">
        <v>17642</v>
      </c>
      <c r="D3808" s="14">
        <v>1156080</v>
      </c>
    </row>
    <row r="3809" spans="1:4" x14ac:dyDescent="0.2">
      <c r="A3809" s="6" t="s">
        <v>19773</v>
      </c>
      <c r="B3809" s="1" t="s">
        <v>10626</v>
      </c>
      <c r="C3809" s="1" t="s">
        <v>17643</v>
      </c>
      <c r="D3809" s="14">
        <v>1110120</v>
      </c>
    </row>
    <row r="3810" spans="1:4" x14ac:dyDescent="0.2">
      <c r="A3810" s="6" t="s">
        <v>19773</v>
      </c>
      <c r="B3810" s="1" t="s">
        <v>10626</v>
      </c>
      <c r="C3810" s="1" t="s">
        <v>17129</v>
      </c>
      <c r="D3810" s="14">
        <v>762196</v>
      </c>
    </row>
    <row r="3811" spans="1:4" x14ac:dyDescent="0.2">
      <c r="A3811" s="6" t="s">
        <v>19773</v>
      </c>
      <c r="B3811" s="1" t="s">
        <v>10626</v>
      </c>
      <c r="C3811" s="1" t="s">
        <v>17769</v>
      </c>
      <c r="D3811" s="14">
        <v>636320</v>
      </c>
    </row>
    <row r="3812" spans="1:4" x14ac:dyDescent="0.2">
      <c r="A3812" s="6" t="s">
        <v>19773</v>
      </c>
      <c r="B3812" s="1" t="s">
        <v>10626</v>
      </c>
      <c r="C3812" s="1" t="s">
        <v>17052</v>
      </c>
      <c r="D3812" s="14">
        <v>384766</v>
      </c>
    </row>
    <row r="3813" spans="1:4" x14ac:dyDescent="0.2">
      <c r="A3813" s="6" t="s">
        <v>19773</v>
      </c>
      <c r="B3813" s="1" t="s">
        <v>10626</v>
      </c>
      <c r="C3813" s="1" t="s">
        <v>17688</v>
      </c>
      <c r="D3813" s="14">
        <v>134863</v>
      </c>
    </row>
    <row r="3814" spans="1:4" x14ac:dyDescent="0.2">
      <c r="A3814" s="6" t="s">
        <v>19773</v>
      </c>
      <c r="B3814" s="1" t="s">
        <v>10642</v>
      </c>
      <c r="C3814" s="1" t="s">
        <v>17489</v>
      </c>
      <c r="D3814" s="14">
        <v>16545454</v>
      </c>
    </row>
    <row r="3815" spans="1:4" x14ac:dyDescent="0.2">
      <c r="A3815" s="6" t="s">
        <v>19773</v>
      </c>
      <c r="B3815" s="1" t="s">
        <v>10642</v>
      </c>
      <c r="C3815" s="1" t="s">
        <v>18347</v>
      </c>
      <c r="D3815" s="14">
        <v>11360000</v>
      </c>
    </row>
    <row r="3816" spans="1:4" x14ac:dyDescent="0.2">
      <c r="A3816" s="6" t="s">
        <v>19773</v>
      </c>
      <c r="B3816" s="1" t="s">
        <v>10642</v>
      </c>
      <c r="C3816" s="1" t="s">
        <v>17037</v>
      </c>
      <c r="D3816" s="14">
        <v>7500000</v>
      </c>
    </row>
    <row r="3817" spans="1:4" x14ac:dyDescent="0.2">
      <c r="A3817" s="6" t="s">
        <v>19773</v>
      </c>
      <c r="B3817" s="1" t="s">
        <v>10642</v>
      </c>
      <c r="C3817" s="1" t="s">
        <v>17022</v>
      </c>
      <c r="D3817" s="14">
        <v>6757851</v>
      </c>
    </row>
    <row r="3818" spans="1:4" x14ac:dyDescent="0.2">
      <c r="A3818" s="6" t="s">
        <v>19773</v>
      </c>
      <c r="B3818" s="1" t="s">
        <v>10642</v>
      </c>
      <c r="C3818" s="1" t="s">
        <v>17503</v>
      </c>
      <c r="D3818" s="14">
        <v>5765000</v>
      </c>
    </row>
    <row r="3819" spans="1:4" x14ac:dyDescent="0.2">
      <c r="A3819" s="6" t="s">
        <v>19773</v>
      </c>
      <c r="B3819" s="1" t="s">
        <v>10642</v>
      </c>
      <c r="C3819" s="1" t="s">
        <v>17176</v>
      </c>
      <c r="D3819" s="14">
        <v>4533300</v>
      </c>
    </row>
    <row r="3820" spans="1:4" x14ac:dyDescent="0.2">
      <c r="A3820" s="6" t="s">
        <v>19773</v>
      </c>
      <c r="B3820" s="1" t="s">
        <v>10642</v>
      </c>
      <c r="C3820" s="1" t="s">
        <v>17023</v>
      </c>
      <c r="D3820" s="14">
        <v>3567096</v>
      </c>
    </row>
    <row r="3821" spans="1:4" x14ac:dyDescent="0.2">
      <c r="A3821" s="6" t="s">
        <v>19773</v>
      </c>
      <c r="B3821" s="1" t="s">
        <v>10642</v>
      </c>
      <c r="C3821" s="1" t="s">
        <v>17047</v>
      </c>
      <c r="D3821" s="14">
        <v>3304560</v>
      </c>
    </row>
    <row r="3822" spans="1:4" x14ac:dyDescent="0.2">
      <c r="A3822" s="6" t="s">
        <v>19773</v>
      </c>
      <c r="B3822" s="1" t="s">
        <v>10642</v>
      </c>
      <c r="C3822" s="1" t="s">
        <v>17049</v>
      </c>
      <c r="D3822" s="14">
        <v>2130482</v>
      </c>
    </row>
    <row r="3823" spans="1:4" x14ac:dyDescent="0.2">
      <c r="A3823" s="6" t="s">
        <v>19773</v>
      </c>
      <c r="B3823" s="1" t="s">
        <v>10642</v>
      </c>
      <c r="C3823" s="1" t="s">
        <v>17262</v>
      </c>
      <c r="D3823" s="14">
        <v>1959577</v>
      </c>
    </row>
    <row r="3824" spans="1:4" x14ac:dyDescent="0.2">
      <c r="A3824" s="6" t="s">
        <v>19773</v>
      </c>
      <c r="B3824" s="1" t="s">
        <v>10642</v>
      </c>
      <c r="C3824" s="1" t="s">
        <v>17106</v>
      </c>
      <c r="D3824" s="14">
        <v>1546560</v>
      </c>
    </row>
    <row r="3825" spans="1:4" x14ac:dyDescent="0.2">
      <c r="A3825" s="6" t="s">
        <v>19773</v>
      </c>
      <c r="B3825" s="1" t="s">
        <v>10642</v>
      </c>
      <c r="C3825" s="1" t="s">
        <v>17362</v>
      </c>
      <c r="D3825" s="14">
        <v>1352640</v>
      </c>
    </row>
    <row r="3826" spans="1:4" x14ac:dyDescent="0.2">
      <c r="A3826" s="6" t="s">
        <v>19773</v>
      </c>
      <c r="B3826" s="1" t="s">
        <v>10642</v>
      </c>
      <c r="C3826" s="1" t="s">
        <v>17582</v>
      </c>
      <c r="D3826" s="14">
        <v>1223166</v>
      </c>
    </row>
    <row r="3827" spans="1:4" x14ac:dyDescent="0.2">
      <c r="A3827" s="6" t="s">
        <v>19773</v>
      </c>
      <c r="B3827" s="1" t="s">
        <v>10642</v>
      </c>
      <c r="C3827" s="1" t="s">
        <v>17650</v>
      </c>
      <c r="D3827" s="14">
        <v>473604</v>
      </c>
    </row>
    <row r="3828" spans="1:4" x14ac:dyDescent="0.2">
      <c r="A3828" s="6" t="s">
        <v>19773</v>
      </c>
      <c r="B3828" s="1" t="s">
        <v>10657</v>
      </c>
      <c r="C3828" s="1" t="s">
        <v>17631</v>
      </c>
      <c r="D3828" s="14">
        <v>12500000</v>
      </c>
    </row>
    <row r="3829" spans="1:4" x14ac:dyDescent="0.2">
      <c r="A3829" s="6" t="s">
        <v>19773</v>
      </c>
      <c r="B3829" s="1" t="s">
        <v>10657</v>
      </c>
      <c r="C3829" s="1" t="s">
        <v>17234</v>
      </c>
      <c r="D3829" s="14">
        <v>11148760</v>
      </c>
    </row>
    <row r="3830" spans="1:4" x14ac:dyDescent="0.2">
      <c r="A3830" s="6" t="s">
        <v>19773</v>
      </c>
      <c r="B3830" s="1" t="s">
        <v>10657</v>
      </c>
      <c r="C3830" s="1" t="s">
        <v>17504</v>
      </c>
      <c r="D3830" s="14">
        <v>10800000</v>
      </c>
    </row>
    <row r="3831" spans="1:4" x14ac:dyDescent="0.2">
      <c r="A3831" s="6" t="s">
        <v>19773</v>
      </c>
      <c r="B3831" s="1" t="s">
        <v>10657</v>
      </c>
      <c r="C3831" s="1" t="s">
        <v>17040</v>
      </c>
      <c r="D3831" s="14">
        <v>7020000</v>
      </c>
    </row>
    <row r="3832" spans="1:4" x14ac:dyDescent="0.2">
      <c r="A3832" s="6" t="s">
        <v>19773</v>
      </c>
      <c r="B3832" s="1" t="s">
        <v>10657</v>
      </c>
      <c r="C3832" s="1" t="s">
        <v>17452</v>
      </c>
      <c r="D3832" s="14">
        <v>5000000</v>
      </c>
    </row>
    <row r="3833" spans="1:4" x14ac:dyDescent="0.2">
      <c r="A3833" s="6" t="s">
        <v>19773</v>
      </c>
      <c r="B3833" s="1" t="s">
        <v>10657</v>
      </c>
      <c r="C3833" s="1" t="s">
        <v>17438</v>
      </c>
      <c r="D3833" s="14">
        <v>3250000</v>
      </c>
    </row>
    <row r="3834" spans="1:4" x14ac:dyDescent="0.2">
      <c r="A3834" s="6" t="s">
        <v>19773</v>
      </c>
      <c r="B3834" s="1" t="s">
        <v>10657</v>
      </c>
      <c r="C3834" s="1" t="s">
        <v>17623</v>
      </c>
      <c r="D3834" s="14">
        <v>3000000</v>
      </c>
    </row>
    <row r="3835" spans="1:4" x14ac:dyDescent="0.2">
      <c r="A3835" s="6" t="s">
        <v>19773</v>
      </c>
      <c r="B3835" s="1" t="s">
        <v>10657</v>
      </c>
      <c r="C3835" s="1" t="s">
        <v>17206</v>
      </c>
      <c r="D3835" s="14">
        <v>2798040</v>
      </c>
    </row>
    <row r="3836" spans="1:4" x14ac:dyDescent="0.2">
      <c r="A3836" s="6" t="s">
        <v>19773</v>
      </c>
      <c r="B3836" s="1" t="s">
        <v>10657</v>
      </c>
      <c r="C3836" s="1" t="s">
        <v>17124</v>
      </c>
      <c r="D3836" s="14">
        <v>2767126</v>
      </c>
    </row>
    <row r="3837" spans="1:4" x14ac:dyDescent="0.2">
      <c r="A3837" s="6" t="s">
        <v>19773</v>
      </c>
      <c r="B3837" s="1" t="s">
        <v>10657</v>
      </c>
      <c r="C3837" s="1" t="s">
        <v>17706</v>
      </c>
      <c r="D3837" s="14">
        <v>2080000</v>
      </c>
    </row>
    <row r="3838" spans="1:4" x14ac:dyDescent="0.2">
      <c r="A3838" s="6" t="s">
        <v>19773</v>
      </c>
      <c r="B3838" s="1" t="s">
        <v>10657</v>
      </c>
      <c r="C3838" s="1" t="s">
        <v>17437</v>
      </c>
      <c r="D3838" s="14">
        <v>1803720</v>
      </c>
    </row>
    <row r="3839" spans="1:4" x14ac:dyDescent="0.2">
      <c r="A3839" s="6" t="s">
        <v>19773</v>
      </c>
      <c r="B3839" s="1" t="s">
        <v>10657</v>
      </c>
      <c r="C3839" s="1" t="s">
        <v>17692</v>
      </c>
      <c r="D3839" s="14">
        <v>1352181</v>
      </c>
    </row>
    <row r="3840" spans="1:4" x14ac:dyDescent="0.2">
      <c r="A3840" s="6" t="s">
        <v>19773</v>
      </c>
      <c r="B3840" s="1" t="s">
        <v>10657</v>
      </c>
      <c r="C3840" s="1" t="s">
        <v>17731</v>
      </c>
      <c r="D3840" s="14">
        <v>762195</v>
      </c>
    </row>
    <row r="3841" spans="1:4" x14ac:dyDescent="0.2">
      <c r="A3841" s="6" t="s">
        <v>19773</v>
      </c>
      <c r="B3841" s="1" t="s">
        <v>10657</v>
      </c>
      <c r="C3841" s="1" t="s">
        <v>16954</v>
      </c>
      <c r="D3841" s="14">
        <v>762195</v>
      </c>
    </row>
    <row r="3842" spans="1:4" x14ac:dyDescent="0.2">
      <c r="A3842" s="6" t="s">
        <v>19773</v>
      </c>
      <c r="B3842" s="1" t="s">
        <v>10657</v>
      </c>
      <c r="C3842" s="1" t="s">
        <v>17770</v>
      </c>
      <c r="D3842" s="14">
        <v>473604</v>
      </c>
    </row>
    <row r="3843" spans="1:4" x14ac:dyDescent="0.2">
      <c r="A3843" s="6" t="s">
        <v>19773</v>
      </c>
      <c r="B3843" s="1" t="s">
        <v>10673</v>
      </c>
      <c r="C3843" s="1" t="s">
        <v>17645</v>
      </c>
      <c r="D3843" s="14">
        <v>11968253</v>
      </c>
    </row>
    <row r="3844" spans="1:4" x14ac:dyDescent="0.2">
      <c r="A3844" s="6" t="s">
        <v>19773</v>
      </c>
      <c r="B3844" s="1" t="s">
        <v>10673</v>
      </c>
      <c r="C3844" s="1" t="s">
        <v>17122</v>
      </c>
      <c r="D3844" s="14">
        <v>11000000</v>
      </c>
    </row>
    <row r="3845" spans="1:4" x14ac:dyDescent="0.2">
      <c r="A3845" s="6" t="s">
        <v>19773</v>
      </c>
      <c r="B3845" s="1" t="s">
        <v>10673</v>
      </c>
      <c r="C3845" s="1" t="s">
        <v>16949</v>
      </c>
      <c r="D3845" s="14">
        <v>10800000</v>
      </c>
    </row>
    <row r="3846" spans="1:4" x14ac:dyDescent="0.2">
      <c r="A3846" s="6" t="s">
        <v>19773</v>
      </c>
      <c r="B3846" s="1" t="s">
        <v>10673</v>
      </c>
      <c r="C3846" s="1" t="s">
        <v>17611</v>
      </c>
      <c r="D3846" s="14">
        <v>9000000</v>
      </c>
    </row>
    <row r="3847" spans="1:4" x14ac:dyDescent="0.2">
      <c r="A3847" s="6" t="s">
        <v>19773</v>
      </c>
      <c r="B3847" s="1" t="s">
        <v>10673</v>
      </c>
      <c r="C3847" s="1" t="s">
        <v>17632</v>
      </c>
      <c r="D3847" s="14">
        <v>6883800</v>
      </c>
    </row>
    <row r="3848" spans="1:4" x14ac:dyDescent="0.2">
      <c r="A3848" s="6" t="s">
        <v>19773</v>
      </c>
      <c r="B3848" s="1" t="s">
        <v>10673</v>
      </c>
      <c r="C3848" s="1" t="s">
        <v>17709</v>
      </c>
      <c r="D3848" s="14">
        <v>4447792</v>
      </c>
    </row>
    <row r="3849" spans="1:4" x14ac:dyDescent="0.2">
      <c r="A3849" s="6" t="s">
        <v>19773</v>
      </c>
      <c r="B3849" s="1" t="s">
        <v>10673</v>
      </c>
      <c r="C3849" s="1" t="s">
        <v>17205</v>
      </c>
      <c r="D3849" s="14">
        <v>3500000</v>
      </c>
    </row>
    <row r="3850" spans="1:4" x14ac:dyDescent="0.2">
      <c r="A3850" s="6" t="s">
        <v>19773</v>
      </c>
      <c r="B3850" s="1" t="s">
        <v>10673</v>
      </c>
      <c r="C3850" s="1" t="s">
        <v>17476</v>
      </c>
      <c r="D3850" s="14">
        <v>3065040</v>
      </c>
    </row>
    <row r="3851" spans="1:4" x14ac:dyDescent="0.2">
      <c r="A3851" s="6" t="s">
        <v>19773</v>
      </c>
      <c r="B3851" s="1" t="s">
        <v>10673</v>
      </c>
      <c r="C3851" s="1" t="s">
        <v>17092</v>
      </c>
      <c r="D3851" s="14">
        <v>2913840</v>
      </c>
    </row>
    <row r="3852" spans="1:4" x14ac:dyDescent="0.2">
      <c r="A3852" s="6" t="s">
        <v>19773</v>
      </c>
      <c r="B3852" s="1" t="s">
        <v>10673</v>
      </c>
      <c r="C3852" s="1" t="s">
        <v>19748</v>
      </c>
      <c r="D3852" s="14">
        <v>2225000</v>
      </c>
    </row>
    <row r="3853" spans="1:4" x14ac:dyDescent="0.2">
      <c r="A3853" s="6" t="s">
        <v>19773</v>
      </c>
      <c r="B3853" s="1" t="s">
        <v>10673</v>
      </c>
      <c r="C3853" s="1" t="s">
        <v>17528</v>
      </c>
      <c r="D3853" s="14">
        <v>762195</v>
      </c>
    </row>
    <row r="3854" spans="1:4" x14ac:dyDescent="0.2">
      <c r="A3854" s="6" t="s">
        <v>19773</v>
      </c>
      <c r="B3854" s="1" t="s">
        <v>10673</v>
      </c>
      <c r="C3854" s="1" t="s">
        <v>17771</v>
      </c>
      <c r="D3854" s="14">
        <v>656030</v>
      </c>
    </row>
    <row r="3855" spans="1:4" x14ac:dyDescent="0.2">
      <c r="A3855" s="6" t="s">
        <v>19773</v>
      </c>
      <c r="B3855" s="1" t="s">
        <v>10673</v>
      </c>
      <c r="C3855" s="1" t="s">
        <v>16996</v>
      </c>
      <c r="D3855" s="14">
        <v>473604</v>
      </c>
    </row>
    <row r="3856" spans="1:4" x14ac:dyDescent="0.2">
      <c r="A3856" s="6" t="s">
        <v>19773</v>
      </c>
      <c r="B3856" s="1" t="s">
        <v>10673</v>
      </c>
      <c r="C3856" s="1" t="s">
        <v>17772</v>
      </c>
      <c r="D3856" s="14">
        <v>377116</v>
      </c>
    </row>
    <row r="3857" spans="1:4" x14ac:dyDescent="0.2">
      <c r="A3857" s="6" t="s">
        <v>19773</v>
      </c>
      <c r="B3857" s="1" t="s">
        <v>10673</v>
      </c>
      <c r="C3857" s="1" t="s">
        <v>17471</v>
      </c>
      <c r="D3857" s="14">
        <v>342666</v>
      </c>
    </row>
    <row r="3858" spans="1:4" x14ac:dyDescent="0.2">
      <c r="A3858" s="6" t="s">
        <v>19773</v>
      </c>
      <c r="B3858" s="1" t="s">
        <v>10690</v>
      </c>
      <c r="C3858" s="1" t="s">
        <v>17773</v>
      </c>
      <c r="D3858" s="14">
        <v>17686100</v>
      </c>
    </row>
    <row r="3859" spans="1:4" x14ac:dyDescent="0.2">
      <c r="A3859" s="6" t="s">
        <v>19773</v>
      </c>
      <c r="B3859" s="1" t="s">
        <v>10690</v>
      </c>
      <c r="C3859" s="1" t="s">
        <v>17225</v>
      </c>
      <c r="D3859" s="14">
        <v>11100005</v>
      </c>
    </row>
    <row r="3860" spans="1:4" x14ac:dyDescent="0.2">
      <c r="A3860" s="6" t="s">
        <v>19773</v>
      </c>
      <c r="B3860" s="1" t="s">
        <v>10690</v>
      </c>
      <c r="C3860" s="1" t="s">
        <v>17395</v>
      </c>
      <c r="D3860" s="14">
        <v>7775378</v>
      </c>
    </row>
    <row r="3861" spans="1:4" x14ac:dyDescent="0.2">
      <c r="A3861" s="6" t="s">
        <v>19773</v>
      </c>
      <c r="B3861" s="1" t="s">
        <v>10690</v>
      </c>
      <c r="C3861" s="1" t="s">
        <v>17686</v>
      </c>
      <c r="D3861" s="14">
        <v>6883800</v>
      </c>
    </row>
    <row r="3862" spans="1:4" x14ac:dyDescent="0.2">
      <c r="A3862" s="6" t="s">
        <v>19773</v>
      </c>
      <c r="B3862" s="1" t="s">
        <v>10690</v>
      </c>
      <c r="C3862" s="1" t="s">
        <v>17389</v>
      </c>
      <c r="D3862" s="14">
        <v>5750000</v>
      </c>
    </row>
    <row r="3863" spans="1:4" x14ac:dyDescent="0.2">
      <c r="A3863" s="6" t="s">
        <v>19773</v>
      </c>
      <c r="B3863" s="1" t="s">
        <v>10690</v>
      </c>
      <c r="C3863" s="1" t="s">
        <v>17587</v>
      </c>
      <c r="D3863" s="14">
        <v>4793280</v>
      </c>
    </row>
    <row r="3864" spans="1:4" x14ac:dyDescent="0.2">
      <c r="A3864" s="6" t="s">
        <v>19773</v>
      </c>
      <c r="B3864" s="1" t="s">
        <v>10690</v>
      </c>
      <c r="C3864" s="1" t="s">
        <v>17684</v>
      </c>
      <c r="D3864" s="14">
        <v>4400000</v>
      </c>
    </row>
    <row r="3865" spans="1:4" x14ac:dyDescent="0.2">
      <c r="A3865" s="6" t="s">
        <v>19773</v>
      </c>
      <c r="B3865" s="1" t="s">
        <v>10690</v>
      </c>
      <c r="C3865" s="1" t="s">
        <v>17128</v>
      </c>
      <c r="D3865" s="14">
        <v>2669520</v>
      </c>
    </row>
    <row r="3866" spans="1:4" x14ac:dyDescent="0.2">
      <c r="A3866" s="6" t="s">
        <v>19773</v>
      </c>
      <c r="B3866" s="1" t="s">
        <v>10690</v>
      </c>
      <c r="C3866" s="1" t="s">
        <v>17624</v>
      </c>
      <c r="D3866" s="14">
        <v>2214480</v>
      </c>
    </row>
    <row r="3867" spans="1:4" x14ac:dyDescent="0.2">
      <c r="A3867" s="6" t="s">
        <v>19773</v>
      </c>
      <c r="B3867" s="1" t="s">
        <v>10690</v>
      </c>
      <c r="C3867" s="1" t="s">
        <v>17120</v>
      </c>
      <c r="D3867" s="14">
        <v>1972500</v>
      </c>
    </row>
    <row r="3868" spans="1:4" x14ac:dyDescent="0.2">
      <c r="A3868" s="6" t="s">
        <v>19773</v>
      </c>
      <c r="B3868" s="1" t="s">
        <v>10690</v>
      </c>
      <c r="C3868" s="1" t="s">
        <v>17194</v>
      </c>
      <c r="D3868" s="14">
        <v>1972000</v>
      </c>
    </row>
    <row r="3869" spans="1:4" x14ac:dyDescent="0.2">
      <c r="A3869" s="6" t="s">
        <v>19773</v>
      </c>
      <c r="B3869" s="1" t="s">
        <v>10690</v>
      </c>
      <c r="C3869" s="1" t="s">
        <v>17392</v>
      </c>
      <c r="D3869" s="14">
        <v>1823280</v>
      </c>
    </row>
    <row r="3870" spans="1:4" x14ac:dyDescent="0.2">
      <c r="A3870" s="6" t="s">
        <v>19773</v>
      </c>
      <c r="B3870" s="1" t="s">
        <v>10690</v>
      </c>
      <c r="C3870" s="1" t="s">
        <v>16992</v>
      </c>
      <c r="D3870" s="14">
        <v>1409040</v>
      </c>
    </row>
    <row r="3871" spans="1:4" x14ac:dyDescent="0.2">
      <c r="A3871" s="6" t="s">
        <v>19773</v>
      </c>
      <c r="B3871" s="1" t="s">
        <v>10690</v>
      </c>
      <c r="C3871" s="1" t="s">
        <v>17388</v>
      </c>
      <c r="D3871" s="14">
        <v>1085400</v>
      </c>
    </row>
    <row r="3872" spans="1:4" x14ac:dyDescent="0.2">
      <c r="A3872" s="6" t="s">
        <v>19773</v>
      </c>
      <c r="B3872" s="1" t="s">
        <v>10690</v>
      </c>
      <c r="C3872" s="1" t="s">
        <v>17125</v>
      </c>
      <c r="D3872" s="14">
        <v>780871</v>
      </c>
    </row>
    <row r="3873" spans="1:4" x14ac:dyDescent="0.2">
      <c r="A3873" s="6" t="s">
        <v>19773</v>
      </c>
      <c r="B3873" s="1" t="s">
        <v>10705</v>
      </c>
      <c r="C3873" s="1" t="s">
        <v>17080</v>
      </c>
      <c r="D3873" s="14">
        <v>10973202</v>
      </c>
    </row>
    <row r="3874" spans="1:4" x14ac:dyDescent="0.2">
      <c r="A3874" s="6" t="s">
        <v>19773</v>
      </c>
      <c r="B3874" s="1" t="s">
        <v>10705</v>
      </c>
      <c r="C3874" s="1" t="s">
        <v>17007</v>
      </c>
      <c r="D3874" s="14">
        <v>10561984</v>
      </c>
    </row>
    <row r="3875" spans="1:4" x14ac:dyDescent="0.2">
      <c r="A3875" s="6" t="s">
        <v>19773</v>
      </c>
      <c r="B3875" s="1" t="s">
        <v>10705</v>
      </c>
      <c r="C3875" s="1" t="s">
        <v>17750</v>
      </c>
      <c r="D3875" s="14">
        <v>8500000</v>
      </c>
    </row>
    <row r="3876" spans="1:4" x14ac:dyDescent="0.2">
      <c r="A3876" s="6" t="s">
        <v>19773</v>
      </c>
      <c r="B3876" s="1" t="s">
        <v>10705</v>
      </c>
      <c r="C3876" s="1" t="s">
        <v>17711</v>
      </c>
      <c r="D3876" s="14">
        <v>7148800</v>
      </c>
    </row>
    <row r="3877" spans="1:4" x14ac:dyDescent="0.2">
      <c r="A3877" s="6" t="s">
        <v>19773</v>
      </c>
      <c r="B3877" s="1" t="s">
        <v>10705</v>
      </c>
      <c r="C3877" s="1" t="s">
        <v>17712</v>
      </c>
      <c r="D3877" s="14">
        <v>6655000</v>
      </c>
    </row>
    <row r="3878" spans="1:4" x14ac:dyDescent="0.2">
      <c r="A3878" s="6" t="s">
        <v>19773</v>
      </c>
      <c r="B3878" s="1" t="s">
        <v>10705</v>
      </c>
      <c r="C3878" s="1" t="s">
        <v>17614</v>
      </c>
      <c r="D3878" s="14">
        <v>5500000</v>
      </c>
    </row>
    <row r="3879" spans="1:4" x14ac:dyDescent="0.2">
      <c r="A3879" s="6" t="s">
        <v>19773</v>
      </c>
      <c r="B3879" s="1" t="s">
        <v>10705</v>
      </c>
      <c r="C3879" s="1" t="s">
        <v>17030</v>
      </c>
      <c r="D3879" s="14">
        <v>2500000</v>
      </c>
    </row>
    <row r="3880" spans="1:4" x14ac:dyDescent="0.2">
      <c r="A3880" s="6" t="s">
        <v>19773</v>
      </c>
      <c r="B3880" s="1" t="s">
        <v>10705</v>
      </c>
      <c r="C3880" s="1" t="s">
        <v>17121</v>
      </c>
      <c r="D3880" s="14">
        <v>2238360</v>
      </c>
    </row>
    <row r="3881" spans="1:4" x14ac:dyDescent="0.2">
      <c r="A3881" s="6" t="s">
        <v>19773</v>
      </c>
      <c r="B3881" s="1" t="s">
        <v>10705</v>
      </c>
      <c r="C3881" s="1" t="s">
        <v>17099</v>
      </c>
      <c r="D3881" s="14">
        <v>2069049</v>
      </c>
    </row>
    <row r="3882" spans="1:4" x14ac:dyDescent="0.2">
      <c r="A3882" s="6" t="s">
        <v>19773</v>
      </c>
      <c r="B3882" s="1" t="s">
        <v>10705</v>
      </c>
      <c r="C3882" s="1" t="s">
        <v>16997</v>
      </c>
      <c r="D3882" s="14">
        <v>1998600</v>
      </c>
    </row>
    <row r="3883" spans="1:4" x14ac:dyDescent="0.2">
      <c r="A3883" s="6" t="s">
        <v>19773</v>
      </c>
      <c r="B3883" s="1" t="s">
        <v>10705</v>
      </c>
      <c r="C3883" s="1" t="s">
        <v>17155</v>
      </c>
      <c r="D3883" s="14">
        <v>1685280</v>
      </c>
    </row>
    <row r="3884" spans="1:4" x14ac:dyDescent="0.2">
      <c r="A3884" s="6" t="s">
        <v>19773</v>
      </c>
      <c r="B3884" s="1" t="s">
        <v>10705</v>
      </c>
      <c r="C3884" s="1" t="s">
        <v>17593</v>
      </c>
      <c r="D3884" s="14">
        <v>1500000</v>
      </c>
    </row>
    <row r="3885" spans="1:4" x14ac:dyDescent="0.2">
      <c r="A3885" s="6" t="s">
        <v>19773</v>
      </c>
      <c r="B3885" s="1" t="s">
        <v>10705</v>
      </c>
      <c r="C3885" s="1" t="s">
        <v>17364</v>
      </c>
      <c r="D3885" s="14">
        <v>1361040</v>
      </c>
    </row>
    <row r="3886" spans="1:4" x14ac:dyDescent="0.2">
      <c r="A3886" s="6" t="s">
        <v>19773</v>
      </c>
      <c r="B3886" s="1" t="s">
        <v>10705</v>
      </c>
      <c r="C3886" s="1" t="s">
        <v>17196</v>
      </c>
      <c r="D3886" s="14">
        <v>885120</v>
      </c>
    </row>
    <row r="3887" spans="1:4" x14ac:dyDescent="0.2">
      <c r="A3887" s="6" t="s">
        <v>19773</v>
      </c>
      <c r="B3887" s="1" t="s">
        <v>10705</v>
      </c>
      <c r="C3887" s="1" t="s">
        <v>17457</v>
      </c>
      <c r="D3887" s="14">
        <v>762195</v>
      </c>
    </row>
    <row r="3888" spans="1:4" x14ac:dyDescent="0.2">
      <c r="A3888" s="6" t="s">
        <v>19773</v>
      </c>
      <c r="B3888" s="1" t="s">
        <v>10705</v>
      </c>
      <c r="C3888" s="1" t="s">
        <v>17173</v>
      </c>
      <c r="D3888" s="14">
        <v>750000</v>
      </c>
    </row>
    <row r="3889" spans="1:4" x14ac:dyDescent="0.2">
      <c r="A3889" s="6" t="s">
        <v>19773</v>
      </c>
      <c r="B3889" s="1" t="s">
        <v>10720</v>
      </c>
      <c r="C3889" s="1" t="s">
        <v>17347</v>
      </c>
      <c r="D3889" s="14">
        <v>11800000</v>
      </c>
    </row>
    <row r="3890" spans="1:4" x14ac:dyDescent="0.2">
      <c r="A3890" s="6" t="s">
        <v>19773</v>
      </c>
      <c r="B3890" s="1" t="s">
        <v>10720</v>
      </c>
      <c r="C3890" s="1" t="s">
        <v>19607</v>
      </c>
      <c r="D3890" s="14">
        <v>9300000</v>
      </c>
    </row>
    <row r="3891" spans="1:4" x14ac:dyDescent="0.2">
      <c r="A3891" s="6" t="s">
        <v>19773</v>
      </c>
      <c r="B3891" s="1" t="s">
        <v>10720</v>
      </c>
      <c r="C3891" s="1" t="s">
        <v>17139</v>
      </c>
      <c r="D3891" s="14">
        <v>5357280</v>
      </c>
    </row>
    <row r="3892" spans="1:4" x14ac:dyDescent="0.2">
      <c r="A3892" s="6" t="s">
        <v>19773</v>
      </c>
      <c r="B3892" s="1" t="s">
        <v>10720</v>
      </c>
      <c r="C3892" s="1" t="s">
        <v>17284</v>
      </c>
      <c r="D3892" s="14">
        <v>4250000</v>
      </c>
    </row>
    <row r="3893" spans="1:4" x14ac:dyDescent="0.2">
      <c r="A3893" s="6" t="s">
        <v>19773</v>
      </c>
      <c r="B3893" s="1" t="s">
        <v>10720</v>
      </c>
      <c r="C3893" s="1" t="s">
        <v>17543</v>
      </c>
      <c r="D3893" s="14">
        <v>4000000</v>
      </c>
    </row>
    <row r="3894" spans="1:4" x14ac:dyDescent="0.2">
      <c r="A3894" s="6" t="s">
        <v>19773</v>
      </c>
      <c r="B3894" s="1" t="s">
        <v>10720</v>
      </c>
      <c r="C3894" s="1" t="s">
        <v>17239</v>
      </c>
      <c r="D3894" s="14">
        <v>3016680</v>
      </c>
    </row>
    <row r="3895" spans="1:4" x14ac:dyDescent="0.2">
      <c r="A3895" s="6" t="s">
        <v>19773</v>
      </c>
      <c r="B3895" s="1" t="s">
        <v>10720</v>
      </c>
      <c r="C3895" s="1" t="s">
        <v>17774</v>
      </c>
      <c r="D3895" s="14">
        <v>3000000</v>
      </c>
    </row>
    <row r="3896" spans="1:4" x14ac:dyDescent="0.2">
      <c r="A3896" s="6" t="s">
        <v>19773</v>
      </c>
      <c r="B3896" s="1" t="s">
        <v>10720</v>
      </c>
      <c r="C3896" s="1" t="s">
        <v>17344</v>
      </c>
      <c r="D3896" s="14">
        <v>2563320</v>
      </c>
    </row>
    <row r="3897" spans="1:4" x14ac:dyDescent="0.2">
      <c r="A3897" s="6" t="s">
        <v>19773</v>
      </c>
      <c r="B3897" s="1" t="s">
        <v>10720</v>
      </c>
      <c r="C3897" s="1" t="s">
        <v>17382</v>
      </c>
      <c r="D3897" s="14">
        <v>2400000</v>
      </c>
    </row>
    <row r="3898" spans="1:4" x14ac:dyDescent="0.2">
      <c r="A3898" s="6" t="s">
        <v>19773</v>
      </c>
      <c r="B3898" s="1" t="s">
        <v>10720</v>
      </c>
      <c r="C3898" s="1" t="s">
        <v>17746</v>
      </c>
      <c r="D3898" s="14">
        <v>2300000</v>
      </c>
    </row>
    <row r="3899" spans="1:4" x14ac:dyDescent="0.2">
      <c r="A3899" s="6" t="s">
        <v>19773</v>
      </c>
      <c r="B3899" s="1" t="s">
        <v>10720</v>
      </c>
      <c r="C3899" s="1" t="s">
        <v>17329</v>
      </c>
      <c r="D3899" s="14">
        <v>1485000</v>
      </c>
    </row>
    <row r="3900" spans="1:4" x14ac:dyDescent="0.2">
      <c r="A3900" s="6" t="s">
        <v>19773</v>
      </c>
      <c r="B3900" s="1" t="s">
        <v>10720</v>
      </c>
      <c r="C3900" s="1" t="s">
        <v>17713</v>
      </c>
      <c r="D3900" s="14">
        <v>1146337</v>
      </c>
    </row>
    <row r="3901" spans="1:4" x14ac:dyDescent="0.2">
      <c r="A3901" s="6" t="s">
        <v>19773</v>
      </c>
      <c r="B3901" s="1" t="s">
        <v>10720</v>
      </c>
      <c r="C3901" s="1" t="s">
        <v>17138</v>
      </c>
      <c r="D3901" s="14">
        <v>854389</v>
      </c>
    </row>
    <row r="3902" spans="1:4" x14ac:dyDescent="0.2">
      <c r="A3902" s="6" t="s">
        <v>19773</v>
      </c>
      <c r="B3902" s="1" t="s">
        <v>10720</v>
      </c>
      <c r="C3902" s="1" t="s">
        <v>17775</v>
      </c>
      <c r="D3902" s="14">
        <v>643551</v>
      </c>
    </row>
    <row r="3903" spans="1:4" x14ac:dyDescent="0.2">
      <c r="A3903" s="6" t="s">
        <v>19773</v>
      </c>
      <c r="B3903" s="1" t="s">
        <v>10720</v>
      </c>
      <c r="C3903" s="1" t="s">
        <v>17751</v>
      </c>
      <c r="D3903" s="14">
        <v>608772</v>
      </c>
    </row>
    <row r="3904" spans="1:4" x14ac:dyDescent="0.2">
      <c r="A3904" s="6" t="s">
        <v>19773</v>
      </c>
      <c r="B3904" s="1" t="s">
        <v>10720</v>
      </c>
      <c r="C3904" s="1" t="s">
        <v>17776</v>
      </c>
      <c r="D3904" s="14">
        <v>500000</v>
      </c>
    </row>
    <row r="3905" spans="1:4" x14ac:dyDescent="0.2">
      <c r="A3905" s="6" t="s">
        <v>19773</v>
      </c>
      <c r="B3905" s="1" t="s">
        <v>10736</v>
      </c>
      <c r="C3905" s="1" t="s">
        <v>17154</v>
      </c>
      <c r="D3905" s="14">
        <v>24806250</v>
      </c>
    </row>
    <row r="3906" spans="1:4" x14ac:dyDescent="0.2">
      <c r="A3906" s="6" t="s">
        <v>19773</v>
      </c>
      <c r="B3906" s="1" t="s">
        <v>10736</v>
      </c>
      <c r="C3906" s="1" t="s">
        <v>17005</v>
      </c>
      <c r="D3906" s="14">
        <v>17823000</v>
      </c>
    </row>
    <row r="3907" spans="1:4" x14ac:dyDescent="0.2">
      <c r="A3907" s="6" t="s">
        <v>19773</v>
      </c>
      <c r="B3907" s="1" t="s">
        <v>10736</v>
      </c>
      <c r="C3907" s="1" t="s">
        <v>17548</v>
      </c>
      <c r="D3907" s="14">
        <v>13700000</v>
      </c>
    </row>
    <row r="3908" spans="1:4" x14ac:dyDescent="0.2">
      <c r="A3908" s="6" t="s">
        <v>19773</v>
      </c>
      <c r="B3908" s="1" t="s">
        <v>10736</v>
      </c>
      <c r="C3908" s="1" t="s">
        <v>17585</v>
      </c>
      <c r="D3908" s="14">
        <v>8200000</v>
      </c>
    </row>
    <row r="3909" spans="1:4" x14ac:dyDescent="0.2">
      <c r="A3909" s="6" t="s">
        <v>19773</v>
      </c>
      <c r="B3909" s="1" t="s">
        <v>10736</v>
      </c>
      <c r="C3909" s="1" t="s">
        <v>17162</v>
      </c>
      <c r="D3909" s="14">
        <v>6322320</v>
      </c>
    </row>
    <row r="3910" spans="1:4" x14ac:dyDescent="0.2">
      <c r="A3910" s="6" t="s">
        <v>19773</v>
      </c>
      <c r="B3910" s="1" t="s">
        <v>10736</v>
      </c>
      <c r="C3910" s="1" t="s">
        <v>17635</v>
      </c>
      <c r="D3910" s="14">
        <v>5260000</v>
      </c>
    </row>
    <row r="3911" spans="1:4" x14ac:dyDescent="0.2">
      <c r="A3911" s="6" t="s">
        <v>19773</v>
      </c>
      <c r="B3911" s="1" t="s">
        <v>10736</v>
      </c>
      <c r="C3911" s="1" t="s">
        <v>17079</v>
      </c>
      <c r="D3911" s="14">
        <v>4000000</v>
      </c>
    </row>
    <row r="3912" spans="1:4" x14ac:dyDescent="0.2">
      <c r="A3912" s="6" t="s">
        <v>19773</v>
      </c>
      <c r="B3912" s="1" t="s">
        <v>10736</v>
      </c>
      <c r="C3912" s="1" t="s">
        <v>17586</v>
      </c>
      <c r="D3912" s="14">
        <v>3700000</v>
      </c>
    </row>
    <row r="3913" spans="1:4" x14ac:dyDescent="0.2">
      <c r="A3913" s="6" t="s">
        <v>19773</v>
      </c>
      <c r="B3913" s="1" t="s">
        <v>10736</v>
      </c>
      <c r="C3913" s="1" t="s">
        <v>17486</v>
      </c>
      <c r="D3913" s="14">
        <v>2200000</v>
      </c>
    </row>
    <row r="3914" spans="1:4" x14ac:dyDescent="0.2">
      <c r="A3914" s="6" t="s">
        <v>19773</v>
      </c>
      <c r="B3914" s="1" t="s">
        <v>10736</v>
      </c>
      <c r="C3914" s="1" t="s">
        <v>17179</v>
      </c>
      <c r="D3914" s="14">
        <v>1765000</v>
      </c>
    </row>
    <row r="3915" spans="1:4" x14ac:dyDescent="0.2">
      <c r="A3915" s="6" t="s">
        <v>19773</v>
      </c>
      <c r="B3915" s="1" t="s">
        <v>10736</v>
      </c>
      <c r="C3915" s="1" t="s">
        <v>17779</v>
      </c>
      <c r="D3915" s="14">
        <v>1352181</v>
      </c>
    </row>
    <row r="3916" spans="1:4" x14ac:dyDescent="0.2">
      <c r="A3916" s="6" t="s">
        <v>19773</v>
      </c>
      <c r="B3916" s="1" t="s">
        <v>10736</v>
      </c>
      <c r="C3916" s="1" t="s">
        <v>17778</v>
      </c>
      <c r="D3916" s="14">
        <v>1352181</v>
      </c>
    </row>
    <row r="3917" spans="1:4" x14ac:dyDescent="0.2">
      <c r="A3917" s="6" t="s">
        <v>19773</v>
      </c>
      <c r="B3917" s="1" t="s">
        <v>10736</v>
      </c>
      <c r="C3917" s="1" t="s">
        <v>17717</v>
      </c>
      <c r="D3917" s="14">
        <v>473604</v>
      </c>
    </row>
    <row r="3918" spans="1:4" x14ac:dyDescent="0.2">
      <c r="A3918" s="6" t="s">
        <v>19773</v>
      </c>
      <c r="B3918" s="1" t="s">
        <v>10736</v>
      </c>
      <c r="C3918" s="1" t="s">
        <v>17664</v>
      </c>
      <c r="D3918" s="14">
        <v>473604</v>
      </c>
    </row>
    <row r="3919" spans="1:4" x14ac:dyDescent="0.2">
      <c r="A3919" s="6" t="s">
        <v>19773</v>
      </c>
      <c r="B3919" s="1" t="s">
        <v>16913</v>
      </c>
      <c r="C3919" s="1" t="s">
        <v>17171</v>
      </c>
      <c r="D3919" s="14">
        <v>17666666</v>
      </c>
    </row>
    <row r="3920" spans="1:4" x14ac:dyDescent="0.2">
      <c r="A3920" s="6" t="s">
        <v>19773</v>
      </c>
      <c r="B3920" s="1" t="s">
        <v>16913</v>
      </c>
      <c r="C3920" s="1" t="s">
        <v>17360</v>
      </c>
      <c r="D3920" s="14">
        <v>13603750</v>
      </c>
    </row>
    <row r="3921" spans="1:4" x14ac:dyDescent="0.2">
      <c r="A3921" s="6" t="s">
        <v>19773</v>
      </c>
      <c r="B3921" s="1" t="s">
        <v>16913</v>
      </c>
      <c r="C3921" s="1" t="s">
        <v>17780</v>
      </c>
      <c r="D3921" s="14">
        <v>7625000</v>
      </c>
    </row>
    <row r="3922" spans="1:4" x14ac:dyDescent="0.2">
      <c r="A3922" s="6" t="s">
        <v>19773</v>
      </c>
      <c r="B3922" s="1" t="s">
        <v>16913</v>
      </c>
      <c r="C3922" s="1" t="s">
        <v>17573</v>
      </c>
      <c r="D3922" s="14">
        <v>7354500</v>
      </c>
    </row>
    <row r="3923" spans="1:4" x14ac:dyDescent="0.2">
      <c r="A3923" s="6" t="s">
        <v>19773</v>
      </c>
      <c r="B3923" s="1" t="s">
        <v>16913</v>
      </c>
      <c r="C3923" s="1" t="s">
        <v>17172</v>
      </c>
      <c r="D3923" s="14">
        <v>4913007</v>
      </c>
    </row>
    <row r="3924" spans="1:4" x14ac:dyDescent="0.2">
      <c r="A3924" s="6" t="s">
        <v>19773</v>
      </c>
      <c r="B3924" s="1" t="s">
        <v>16913</v>
      </c>
      <c r="C3924" s="1" t="s">
        <v>17208</v>
      </c>
      <c r="D3924" s="14">
        <v>4456200</v>
      </c>
    </row>
    <row r="3925" spans="1:4" x14ac:dyDescent="0.2">
      <c r="A3925" s="6" t="s">
        <v>19773</v>
      </c>
      <c r="B3925" s="1" t="s">
        <v>16913</v>
      </c>
      <c r="C3925" s="1" t="s">
        <v>17170</v>
      </c>
      <c r="D3925" s="14">
        <v>3480000</v>
      </c>
    </row>
    <row r="3926" spans="1:4" x14ac:dyDescent="0.2">
      <c r="A3926" s="6" t="s">
        <v>19773</v>
      </c>
      <c r="B3926" s="1" t="s">
        <v>16913</v>
      </c>
      <c r="C3926" s="1" t="s">
        <v>17175</v>
      </c>
      <c r="D3926" s="14">
        <v>3000000</v>
      </c>
    </row>
    <row r="3927" spans="1:4" x14ac:dyDescent="0.2">
      <c r="A3927" s="6" t="s">
        <v>19773</v>
      </c>
      <c r="B3927" s="1" t="s">
        <v>16913</v>
      </c>
      <c r="C3927" s="1" t="s">
        <v>17479</v>
      </c>
      <c r="D3927" s="14">
        <v>2020200</v>
      </c>
    </row>
    <row r="3928" spans="1:4" x14ac:dyDescent="0.2">
      <c r="A3928" s="6" t="s">
        <v>19773</v>
      </c>
      <c r="B3928" s="1" t="s">
        <v>16913</v>
      </c>
      <c r="C3928" s="1" t="s">
        <v>17683</v>
      </c>
      <c r="D3928" s="14">
        <v>1600000</v>
      </c>
    </row>
    <row r="3929" spans="1:4" x14ac:dyDescent="0.2">
      <c r="A3929" s="6" t="s">
        <v>19773</v>
      </c>
      <c r="B3929" s="1" t="s">
        <v>16913</v>
      </c>
      <c r="C3929" s="1" t="s">
        <v>17056</v>
      </c>
      <c r="D3929" s="14">
        <v>1123680</v>
      </c>
    </row>
    <row r="3930" spans="1:4" x14ac:dyDescent="0.2">
      <c r="A3930" s="6" t="s">
        <v>19773</v>
      </c>
      <c r="B3930" s="1" t="s">
        <v>16913</v>
      </c>
      <c r="C3930" s="1" t="s">
        <v>17209</v>
      </c>
      <c r="D3930" s="14">
        <v>1035960</v>
      </c>
    </row>
    <row r="3931" spans="1:4" x14ac:dyDescent="0.2">
      <c r="A3931" s="6" t="s">
        <v>19773</v>
      </c>
      <c r="B3931" s="1" t="s">
        <v>16913</v>
      </c>
      <c r="C3931" s="1" t="s">
        <v>17658</v>
      </c>
      <c r="D3931" s="14">
        <v>886000</v>
      </c>
    </row>
    <row r="3932" spans="1:4" x14ac:dyDescent="0.2">
      <c r="A3932" s="6" t="s">
        <v>19773</v>
      </c>
      <c r="B3932" s="1" t="s">
        <v>16913</v>
      </c>
      <c r="C3932" s="1" t="s">
        <v>17781</v>
      </c>
      <c r="D3932" s="14">
        <v>524964</v>
      </c>
    </row>
    <row r="3933" spans="1:4" x14ac:dyDescent="0.2">
      <c r="A3933" s="6" t="s">
        <v>19773</v>
      </c>
      <c r="B3933" s="1" t="s">
        <v>16913</v>
      </c>
      <c r="C3933" s="1" t="s">
        <v>17317</v>
      </c>
      <c r="D3933" s="14">
        <v>473604</v>
      </c>
    </row>
    <row r="3934" spans="1:4" x14ac:dyDescent="0.2">
      <c r="A3934" s="6" t="s">
        <v>19773</v>
      </c>
      <c r="B3934" s="1" t="s">
        <v>16913</v>
      </c>
      <c r="C3934" s="1" t="s">
        <v>17772</v>
      </c>
      <c r="D3934" s="14">
        <v>274756</v>
      </c>
    </row>
    <row r="3935" spans="1:4" x14ac:dyDescent="0.2">
      <c r="A3935" s="6" t="s">
        <v>19773</v>
      </c>
      <c r="B3935" s="1" t="s">
        <v>16913</v>
      </c>
      <c r="C3935" s="1" t="s">
        <v>17771</v>
      </c>
      <c r="D3935" s="14">
        <v>203057</v>
      </c>
    </row>
    <row r="3936" spans="1:4" x14ac:dyDescent="0.2">
      <c r="A3936" s="6" t="s">
        <v>19773</v>
      </c>
      <c r="B3936" s="1" t="s">
        <v>10753</v>
      </c>
      <c r="C3936" s="1" t="s">
        <v>17192</v>
      </c>
      <c r="D3936" s="14">
        <v>14500000</v>
      </c>
    </row>
    <row r="3937" spans="1:4" x14ac:dyDescent="0.2">
      <c r="A3937" s="6" t="s">
        <v>19773</v>
      </c>
      <c r="B3937" s="1" t="s">
        <v>10753</v>
      </c>
      <c r="C3937" s="1" t="s">
        <v>17016</v>
      </c>
      <c r="D3937" s="14">
        <v>14500000</v>
      </c>
    </row>
    <row r="3938" spans="1:4" x14ac:dyDescent="0.2">
      <c r="A3938" s="6" t="s">
        <v>19773</v>
      </c>
      <c r="B3938" s="1" t="s">
        <v>10753</v>
      </c>
      <c r="C3938" s="1" t="s">
        <v>17193</v>
      </c>
      <c r="D3938" s="14">
        <v>14200000</v>
      </c>
    </row>
    <row r="3939" spans="1:4" x14ac:dyDescent="0.2">
      <c r="A3939" s="6" t="s">
        <v>19773</v>
      </c>
      <c r="B3939" s="1" t="s">
        <v>10753</v>
      </c>
      <c r="C3939" s="1" t="s">
        <v>17060</v>
      </c>
      <c r="D3939" s="14">
        <v>5000000</v>
      </c>
    </row>
    <row r="3940" spans="1:4" x14ac:dyDescent="0.2">
      <c r="A3940" s="6" t="s">
        <v>19773</v>
      </c>
      <c r="B3940" s="1" t="s">
        <v>10753</v>
      </c>
      <c r="C3940" s="1" t="s">
        <v>17197</v>
      </c>
      <c r="D3940" s="14">
        <v>3500000</v>
      </c>
    </row>
    <row r="3941" spans="1:4" x14ac:dyDescent="0.2">
      <c r="A3941" s="6" t="s">
        <v>19773</v>
      </c>
      <c r="B3941" s="1" t="s">
        <v>10753</v>
      </c>
      <c r="C3941" s="1" t="s">
        <v>17078</v>
      </c>
      <c r="D3941" s="14">
        <v>3300000</v>
      </c>
    </row>
    <row r="3942" spans="1:4" x14ac:dyDescent="0.2">
      <c r="A3942" s="6" t="s">
        <v>19773</v>
      </c>
      <c r="B3942" s="1" t="s">
        <v>10753</v>
      </c>
      <c r="C3942" s="1" t="s">
        <v>17720</v>
      </c>
      <c r="D3942" s="14">
        <v>1352181</v>
      </c>
    </row>
    <row r="3943" spans="1:4" x14ac:dyDescent="0.2">
      <c r="A3943" s="6" t="s">
        <v>19773</v>
      </c>
      <c r="B3943" s="1" t="s">
        <v>10753</v>
      </c>
      <c r="C3943" s="1" t="s">
        <v>17721</v>
      </c>
      <c r="D3943" s="14">
        <v>1352181</v>
      </c>
    </row>
    <row r="3944" spans="1:4" x14ac:dyDescent="0.2">
      <c r="A3944" s="6" t="s">
        <v>19773</v>
      </c>
      <c r="B3944" s="1" t="s">
        <v>10753</v>
      </c>
      <c r="C3944" s="1" t="s">
        <v>17782</v>
      </c>
      <c r="D3944" s="14">
        <v>1352181</v>
      </c>
    </row>
    <row r="3945" spans="1:4" x14ac:dyDescent="0.2">
      <c r="A3945" s="6" t="s">
        <v>19773</v>
      </c>
      <c r="B3945" s="1" t="s">
        <v>10753</v>
      </c>
      <c r="C3945" s="1" t="s">
        <v>17755</v>
      </c>
      <c r="D3945" s="14">
        <v>1229255</v>
      </c>
    </row>
    <row r="3946" spans="1:4" x14ac:dyDescent="0.2">
      <c r="A3946" s="6" t="s">
        <v>19773</v>
      </c>
      <c r="B3946" s="1" t="s">
        <v>10753</v>
      </c>
      <c r="C3946" s="1" t="s">
        <v>17783</v>
      </c>
      <c r="D3946" s="14">
        <v>1223166</v>
      </c>
    </row>
    <row r="3947" spans="1:4" x14ac:dyDescent="0.2">
      <c r="A3947" s="6" t="s">
        <v>19773</v>
      </c>
      <c r="B3947" s="1" t="s">
        <v>10753</v>
      </c>
      <c r="C3947" s="1" t="s">
        <v>17693</v>
      </c>
      <c r="D3947" s="14">
        <v>1129469</v>
      </c>
    </row>
    <row r="3948" spans="1:4" x14ac:dyDescent="0.2">
      <c r="A3948" s="6" t="s">
        <v>19773</v>
      </c>
      <c r="B3948" s="1" t="s">
        <v>10753</v>
      </c>
      <c r="C3948" s="1" t="s">
        <v>17026</v>
      </c>
      <c r="D3948" s="14">
        <v>1069509</v>
      </c>
    </row>
    <row r="3949" spans="1:4" x14ac:dyDescent="0.2">
      <c r="A3949" s="6" t="s">
        <v>19773</v>
      </c>
      <c r="B3949" s="1" t="s">
        <v>10753</v>
      </c>
      <c r="C3949" s="1" t="s">
        <v>17177</v>
      </c>
      <c r="D3949" s="14">
        <v>854389</v>
      </c>
    </row>
    <row r="3950" spans="1:4" x14ac:dyDescent="0.2">
      <c r="A3950" s="6" t="s">
        <v>19773</v>
      </c>
      <c r="B3950" s="1" t="s">
        <v>10753</v>
      </c>
      <c r="C3950" s="1" t="s">
        <v>17785</v>
      </c>
      <c r="D3950" s="14">
        <v>473604</v>
      </c>
    </row>
    <row r="3951" spans="1:4" x14ac:dyDescent="0.2">
      <c r="A3951" s="6" t="s">
        <v>19773</v>
      </c>
      <c r="B3951" s="1" t="s">
        <v>10753</v>
      </c>
      <c r="C3951" s="1" t="s">
        <v>17541</v>
      </c>
      <c r="D3951" s="14">
        <v>473604</v>
      </c>
    </row>
    <row r="3952" spans="1:4" x14ac:dyDescent="0.2">
      <c r="A3952" s="6" t="s">
        <v>19773</v>
      </c>
      <c r="B3952" s="1" t="s">
        <v>10753</v>
      </c>
      <c r="C3952" s="1" t="s">
        <v>17109</v>
      </c>
      <c r="D3952" s="14">
        <v>473604</v>
      </c>
    </row>
    <row r="3953" spans="1:4" x14ac:dyDescent="0.2">
      <c r="A3953" s="6" t="s">
        <v>19773</v>
      </c>
      <c r="B3953" s="1" t="s">
        <v>10753</v>
      </c>
      <c r="C3953" s="1" t="s">
        <v>17627</v>
      </c>
      <c r="D3953" s="14">
        <v>222712</v>
      </c>
    </row>
    <row r="3954" spans="1:4" x14ac:dyDescent="0.2">
      <c r="A3954" s="6" t="s">
        <v>19773</v>
      </c>
      <c r="B3954" s="1" t="s">
        <v>10767</v>
      </c>
      <c r="C3954" s="1" t="s">
        <v>17743</v>
      </c>
      <c r="D3954" s="14">
        <v>18300000</v>
      </c>
    </row>
    <row r="3955" spans="1:4" x14ac:dyDescent="0.2">
      <c r="A3955" s="6" t="s">
        <v>19773</v>
      </c>
      <c r="B3955" s="1" t="s">
        <v>10767</v>
      </c>
      <c r="C3955" s="1" t="s">
        <v>17090</v>
      </c>
      <c r="D3955" s="14">
        <v>11000000</v>
      </c>
    </row>
    <row r="3956" spans="1:4" x14ac:dyDescent="0.2">
      <c r="A3956" s="6" t="s">
        <v>19773</v>
      </c>
      <c r="B3956" s="1" t="s">
        <v>10767</v>
      </c>
      <c r="C3956" s="1" t="s">
        <v>17647</v>
      </c>
      <c r="D3956" s="14">
        <v>9600000</v>
      </c>
    </row>
    <row r="3957" spans="1:4" x14ac:dyDescent="0.2">
      <c r="A3957" s="6" t="s">
        <v>19773</v>
      </c>
      <c r="B3957" s="1" t="s">
        <v>10767</v>
      </c>
      <c r="C3957" s="1" t="s">
        <v>17436</v>
      </c>
      <c r="D3957" s="14">
        <v>8000000</v>
      </c>
    </row>
    <row r="3958" spans="1:4" x14ac:dyDescent="0.2">
      <c r="A3958" s="6" t="s">
        <v>19773</v>
      </c>
      <c r="B3958" s="1" t="s">
        <v>10767</v>
      </c>
      <c r="C3958" s="1" t="s">
        <v>17429</v>
      </c>
      <c r="D3958" s="14">
        <v>5760000</v>
      </c>
    </row>
    <row r="3959" spans="1:4" x14ac:dyDescent="0.2">
      <c r="A3959" s="6" t="s">
        <v>19773</v>
      </c>
      <c r="B3959" s="1" t="s">
        <v>10767</v>
      </c>
      <c r="C3959" s="1" t="s">
        <v>17472</v>
      </c>
      <c r="D3959" s="14">
        <v>3500000</v>
      </c>
    </row>
    <row r="3960" spans="1:4" x14ac:dyDescent="0.2">
      <c r="A3960" s="6" t="s">
        <v>19773</v>
      </c>
      <c r="B3960" s="1" t="s">
        <v>10767</v>
      </c>
      <c r="C3960" s="1" t="s">
        <v>17292</v>
      </c>
      <c r="D3960" s="14">
        <v>2331120</v>
      </c>
    </row>
    <row r="3961" spans="1:4" x14ac:dyDescent="0.2">
      <c r="A3961" s="6" t="s">
        <v>19773</v>
      </c>
      <c r="B3961" s="1" t="s">
        <v>10767</v>
      </c>
      <c r="C3961" s="1" t="s">
        <v>17293</v>
      </c>
      <c r="D3961" s="14">
        <v>2320500</v>
      </c>
    </row>
    <row r="3962" spans="1:4" x14ac:dyDescent="0.2">
      <c r="A3962" s="6" t="s">
        <v>19773</v>
      </c>
      <c r="B3962" s="1" t="s">
        <v>10767</v>
      </c>
      <c r="C3962" s="1" t="s">
        <v>17622</v>
      </c>
      <c r="D3962" s="14">
        <v>2000000</v>
      </c>
    </row>
    <row r="3963" spans="1:4" x14ac:dyDescent="0.2">
      <c r="A3963" s="6" t="s">
        <v>19773</v>
      </c>
      <c r="B3963" s="1" t="s">
        <v>10767</v>
      </c>
      <c r="C3963" s="1" t="s">
        <v>17211</v>
      </c>
      <c r="D3963" s="14">
        <v>1731960</v>
      </c>
    </row>
    <row r="3964" spans="1:4" x14ac:dyDescent="0.2">
      <c r="A3964" s="6" t="s">
        <v>19773</v>
      </c>
      <c r="B3964" s="1" t="s">
        <v>10767</v>
      </c>
      <c r="C3964" s="1" t="s">
        <v>17786</v>
      </c>
      <c r="D3964" s="14">
        <v>1352181</v>
      </c>
    </row>
    <row r="3965" spans="1:4" x14ac:dyDescent="0.2">
      <c r="A3965" s="6" t="s">
        <v>19773</v>
      </c>
      <c r="B3965" s="1" t="s">
        <v>10767</v>
      </c>
      <c r="C3965" s="1" t="s">
        <v>17653</v>
      </c>
      <c r="D3965" s="14">
        <v>1000000</v>
      </c>
    </row>
    <row r="3966" spans="1:4" x14ac:dyDescent="0.2">
      <c r="A3966" s="6" t="s">
        <v>19773</v>
      </c>
      <c r="B3966" s="1" t="s">
        <v>10767</v>
      </c>
      <c r="C3966" s="1" t="s">
        <v>17442</v>
      </c>
      <c r="D3966" s="14">
        <v>854389</v>
      </c>
    </row>
    <row r="3967" spans="1:4" x14ac:dyDescent="0.2">
      <c r="A3967" s="6" t="s">
        <v>19773</v>
      </c>
      <c r="B3967" s="1" t="s">
        <v>10767</v>
      </c>
      <c r="C3967" s="1" t="s">
        <v>17146</v>
      </c>
      <c r="D3967" s="14">
        <v>854389</v>
      </c>
    </row>
    <row r="3968" spans="1:4" x14ac:dyDescent="0.2">
      <c r="A3968" s="6" t="s">
        <v>19773</v>
      </c>
      <c r="B3968" s="1" t="s">
        <v>10767</v>
      </c>
      <c r="C3968" s="1" t="s">
        <v>17719</v>
      </c>
      <c r="D3968" s="14">
        <v>270436</v>
      </c>
    </row>
    <row r="3969" spans="1:4" x14ac:dyDescent="0.2">
      <c r="A3969" s="6" t="s">
        <v>19773</v>
      </c>
      <c r="B3969" s="1" t="s">
        <v>10767</v>
      </c>
      <c r="C3969" s="1" t="s">
        <v>17723</v>
      </c>
      <c r="D3969" s="14">
        <v>103078</v>
      </c>
    </row>
    <row r="3970" spans="1:4" x14ac:dyDescent="0.2">
      <c r="A3970" s="6" t="s">
        <v>19773</v>
      </c>
      <c r="B3970" s="1" t="s">
        <v>10767</v>
      </c>
      <c r="C3970" s="1" t="s">
        <v>17433</v>
      </c>
      <c r="D3970" s="14">
        <v>98637</v>
      </c>
    </row>
    <row r="3971" spans="1:4" x14ac:dyDescent="0.2">
      <c r="A3971" s="6" t="s">
        <v>19773</v>
      </c>
      <c r="B3971" s="1" t="s">
        <v>10781</v>
      </c>
      <c r="C3971" s="1" t="s">
        <v>17646</v>
      </c>
      <c r="D3971" s="14">
        <v>11530592</v>
      </c>
    </row>
    <row r="3972" spans="1:4" x14ac:dyDescent="0.2">
      <c r="A3972" s="6" t="s">
        <v>19773</v>
      </c>
      <c r="B3972" s="1" t="s">
        <v>10781</v>
      </c>
      <c r="C3972" s="1" t="s">
        <v>17118</v>
      </c>
      <c r="D3972" s="14">
        <v>4962240</v>
      </c>
    </row>
    <row r="3973" spans="1:4" x14ac:dyDescent="0.2">
      <c r="A3973" s="6" t="s">
        <v>19773</v>
      </c>
      <c r="B3973" s="1" t="s">
        <v>10781</v>
      </c>
      <c r="C3973" s="1" t="s">
        <v>17424</v>
      </c>
      <c r="D3973" s="14">
        <v>4800000</v>
      </c>
    </row>
    <row r="3974" spans="1:4" x14ac:dyDescent="0.2">
      <c r="A3974" s="6" t="s">
        <v>19773</v>
      </c>
      <c r="B3974" s="1" t="s">
        <v>10781</v>
      </c>
      <c r="C3974" s="1" t="s">
        <v>17626</v>
      </c>
      <c r="D3974" s="14">
        <v>4325000</v>
      </c>
    </row>
    <row r="3975" spans="1:4" x14ac:dyDescent="0.2">
      <c r="A3975" s="6" t="s">
        <v>19773</v>
      </c>
      <c r="B3975" s="1" t="s">
        <v>10781</v>
      </c>
      <c r="C3975" s="1" t="s">
        <v>17505</v>
      </c>
      <c r="D3975" s="14">
        <v>4000000</v>
      </c>
    </row>
    <row r="3976" spans="1:4" x14ac:dyDescent="0.2">
      <c r="A3976" s="6" t="s">
        <v>19773</v>
      </c>
      <c r="B3976" s="1" t="s">
        <v>10781</v>
      </c>
      <c r="C3976" s="1" t="s">
        <v>17223</v>
      </c>
      <c r="D3976" s="14">
        <v>4000000</v>
      </c>
    </row>
    <row r="3977" spans="1:4" x14ac:dyDescent="0.2">
      <c r="A3977" s="6" t="s">
        <v>19773</v>
      </c>
      <c r="B3977" s="1" t="s">
        <v>10781</v>
      </c>
      <c r="C3977" s="1" t="s">
        <v>17149</v>
      </c>
      <c r="D3977" s="14">
        <v>3726600</v>
      </c>
    </row>
    <row r="3978" spans="1:4" x14ac:dyDescent="0.2">
      <c r="A3978" s="6" t="s">
        <v>19773</v>
      </c>
      <c r="B3978" s="1" t="s">
        <v>10781</v>
      </c>
      <c r="C3978" s="1" t="s">
        <v>17017</v>
      </c>
      <c r="D3978" s="14">
        <v>3638280</v>
      </c>
    </row>
    <row r="3979" spans="1:4" x14ac:dyDescent="0.2">
      <c r="A3979" s="6" t="s">
        <v>19773</v>
      </c>
      <c r="B3979" s="1" t="s">
        <v>10781</v>
      </c>
      <c r="C3979" s="1" t="s">
        <v>17710</v>
      </c>
      <c r="D3979" s="14">
        <v>3192000</v>
      </c>
    </row>
    <row r="3980" spans="1:4" x14ac:dyDescent="0.2">
      <c r="A3980" s="6" t="s">
        <v>19773</v>
      </c>
      <c r="B3980" s="1" t="s">
        <v>10781</v>
      </c>
      <c r="C3980" s="1" t="s">
        <v>17502</v>
      </c>
      <c r="D3980" s="14">
        <v>2700000</v>
      </c>
    </row>
    <row r="3981" spans="1:4" x14ac:dyDescent="0.2">
      <c r="A3981" s="6" t="s">
        <v>19773</v>
      </c>
      <c r="B3981" s="1" t="s">
        <v>10781</v>
      </c>
      <c r="C3981" s="1" t="s">
        <v>17075</v>
      </c>
      <c r="D3981" s="14">
        <v>2200000</v>
      </c>
    </row>
    <row r="3982" spans="1:4" x14ac:dyDescent="0.2">
      <c r="A3982" s="6" t="s">
        <v>19773</v>
      </c>
      <c r="B3982" s="1" t="s">
        <v>10781</v>
      </c>
      <c r="C3982" s="1" t="s">
        <v>17506</v>
      </c>
      <c r="D3982" s="14">
        <v>1965720</v>
      </c>
    </row>
    <row r="3983" spans="1:4" x14ac:dyDescent="0.2">
      <c r="A3983" s="6" t="s">
        <v>19773</v>
      </c>
      <c r="B3983" s="1" t="s">
        <v>10781</v>
      </c>
      <c r="C3983" s="1" t="s">
        <v>16975</v>
      </c>
      <c r="D3983" s="14">
        <v>1078800</v>
      </c>
    </row>
    <row r="3984" spans="1:4" x14ac:dyDescent="0.2">
      <c r="A3984" s="6" t="s">
        <v>19773</v>
      </c>
      <c r="B3984" s="1" t="s">
        <v>10781</v>
      </c>
      <c r="C3984" s="1" t="s">
        <v>17651</v>
      </c>
      <c r="D3984" s="14">
        <v>1020960</v>
      </c>
    </row>
    <row r="3985" spans="1:4" x14ac:dyDescent="0.2">
      <c r="A3985" s="6" t="s">
        <v>19773</v>
      </c>
      <c r="B3985" s="1" t="s">
        <v>10781</v>
      </c>
      <c r="C3985" s="1" t="s">
        <v>17726</v>
      </c>
      <c r="D3985" s="14">
        <v>237626</v>
      </c>
    </row>
    <row r="3986" spans="1:4" x14ac:dyDescent="0.2">
      <c r="A3986" s="6" t="s">
        <v>19773</v>
      </c>
      <c r="B3986" s="1" t="s">
        <v>10781</v>
      </c>
      <c r="C3986" s="1" t="s">
        <v>17787</v>
      </c>
      <c r="D3986" s="14">
        <v>83305</v>
      </c>
    </row>
    <row r="3987" spans="1:4" x14ac:dyDescent="0.2">
      <c r="A3987" s="6" t="s">
        <v>19773</v>
      </c>
      <c r="B3987" s="1" t="s">
        <v>10795</v>
      </c>
      <c r="C3987" s="1" t="s">
        <v>16970</v>
      </c>
      <c r="D3987" s="14">
        <v>14940152</v>
      </c>
    </row>
    <row r="3988" spans="1:4" x14ac:dyDescent="0.2">
      <c r="A3988" s="6" t="s">
        <v>19773</v>
      </c>
      <c r="B3988" s="1" t="s">
        <v>10795</v>
      </c>
      <c r="C3988" s="1" t="s">
        <v>17788</v>
      </c>
      <c r="D3988" s="14">
        <v>7248325</v>
      </c>
    </row>
    <row r="3989" spans="1:4" x14ac:dyDescent="0.2">
      <c r="A3989" s="6" t="s">
        <v>19773</v>
      </c>
      <c r="B3989" s="1" t="s">
        <v>10795</v>
      </c>
      <c r="C3989" s="1" t="s">
        <v>17445</v>
      </c>
      <c r="D3989" s="14">
        <v>7000000</v>
      </c>
    </row>
    <row r="3990" spans="1:4" x14ac:dyDescent="0.2">
      <c r="A3990" s="6" t="s">
        <v>19773</v>
      </c>
      <c r="B3990" s="1" t="s">
        <v>10795</v>
      </c>
      <c r="C3990" s="1" t="s">
        <v>17271</v>
      </c>
      <c r="D3990" s="14">
        <v>5475113</v>
      </c>
    </row>
    <row r="3991" spans="1:4" x14ac:dyDescent="0.2">
      <c r="A3991" s="6" t="s">
        <v>19773</v>
      </c>
      <c r="B3991" s="1" t="s">
        <v>10795</v>
      </c>
      <c r="C3991" s="1" t="s">
        <v>17283</v>
      </c>
      <c r="D3991" s="14">
        <v>4000000</v>
      </c>
    </row>
    <row r="3992" spans="1:4" x14ac:dyDescent="0.2">
      <c r="A3992" s="6" t="s">
        <v>19773</v>
      </c>
      <c r="B3992" s="1" t="s">
        <v>10795</v>
      </c>
      <c r="C3992" s="1" t="s">
        <v>17145</v>
      </c>
      <c r="D3992" s="14">
        <v>3750000</v>
      </c>
    </row>
    <row r="3993" spans="1:4" x14ac:dyDescent="0.2">
      <c r="A3993" s="6" t="s">
        <v>19773</v>
      </c>
      <c r="B3993" s="1" t="s">
        <v>10795</v>
      </c>
      <c r="C3993" s="1" t="s">
        <v>17174</v>
      </c>
      <c r="D3993" s="14">
        <v>3398072</v>
      </c>
    </row>
    <row r="3994" spans="1:4" x14ac:dyDescent="0.2">
      <c r="A3994" s="6" t="s">
        <v>19773</v>
      </c>
      <c r="B3994" s="1" t="s">
        <v>10795</v>
      </c>
      <c r="C3994" s="1" t="s">
        <v>17616</v>
      </c>
      <c r="D3994" s="14">
        <v>3250000</v>
      </c>
    </row>
    <row r="3995" spans="1:4" x14ac:dyDescent="0.2">
      <c r="A3995" s="6" t="s">
        <v>19773</v>
      </c>
      <c r="B3995" s="1" t="s">
        <v>10795</v>
      </c>
      <c r="C3995" s="1" t="s">
        <v>16945</v>
      </c>
      <c r="D3995" s="14">
        <v>3200000</v>
      </c>
    </row>
    <row r="3996" spans="1:4" x14ac:dyDescent="0.2">
      <c r="A3996" s="6" t="s">
        <v>19773</v>
      </c>
      <c r="B3996" s="1" t="s">
        <v>10795</v>
      </c>
      <c r="C3996" s="1" t="s">
        <v>16969</v>
      </c>
      <c r="D3996" s="14">
        <v>2413320</v>
      </c>
    </row>
    <row r="3997" spans="1:4" x14ac:dyDescent="0.2">
      <c r="A3997" s="6" t="s">
        <v>19773</v>
      </c>
      <c r="B3997" s="1" t="s">
        <v>10795</v>
      </c>
      <c r="C3997" s="1" t="s">
        <v>17607</v>
      </c>
      <c r="D3997" s="14">
        <v>1156320</v>
      </c>
    </row>
    <row r="3998" spans="1:4" x14ac:dyDescent="0.2">
      <c r="A3998" s="6" t="s">
        <v>19773</v>
      </c>
      <c r="B3998" s="1" t="s">
        <v>10795</v>
      </c>
      <c r="C3998" s="1" t="s">
        <v>17789</v>
      </c>
      <c r="D3998" s="14">
        <v>1146337</v>
      </c>
    </row>
    <row r="3999" spans="1:4" x14ac:dyDescent="0.2">
      <c r="A3999" s="6" t="s">
        <v>19773</v>
      </c>
      <c r="B3999" s="1" t="s">
        <v>10795</v>
      </c>
      <c r="C3999" s="1" t="s">
        <v>17790</v>
      </c>
      <c r="D3999" s="14">
        <v>992680</v>
      </c>
    </row>
    <row r="4000" spans="1:4" x14ac:dyDescent="0.2">
      <c r="A4000" s="6" t="s">
        <v>19773</v>
      </c>
      <c r="B4000" s="1" t="s">
        <v>10795</v>
      </c>
      <c r="C4000" s="1" t="s">
        <v>17791</v>
      </c>
      <c r="D4000" s="14">
        <v>473604</v>
      </c>
    </row>
    <row r="4001" spans="1:4" x14ac:dyDescent="0.2">
      <c r="A4001" s="6" t="s">
        <v>19773</v>
      </c>
      <c r="B4001" s="1" t="s">
        <v>10795</v>
      </c>
      <c r="C4001" s="1" t="s">
        <v>18060</v>
      </c>
      <c r="D4001" s="14">
        <v>52066</v>
      </c>
    </row>
    <row r="4002" spans="1:4" x14ac:dyDescent="0.2">
      <c r="A4002" s="6" t="s">
        <v>19773</v>
      </c>
      <c r="B4002" s="1" t="s">
        <v>16914</v>
      </c>
      <c r="C4002" s="1" t="s">
        <v>17137</v>
      </c>
      <c r="D4002" s="14">
        <v>14940153</v>
      </c>
    </row>
    <row r="4003" spans="1:4" x14ac:dyDescent="0.2">
      <c r="A4003" s="6" t="s">
        <v>19773</v>
      </c>
      <c r="B4003" s="1" t="s">
        <v>16914</v>
      </c>
      <c r="C4003" s="1" t="s">
        <v>17601</v>
      </c>
      <c r="D4003" s="14">
        <v>11495000</v>
      </c>
    </row>
    <row r="4004" spans="1:4" x14ac:dyDescent="0.2">
      <c r="A4004" s="6" t="s">
        <v>19773</v>
      </c>
      <c r="B4004" s="1" t="s">
        <v>16914</v>
      </c>
      <c r="C4004" s="1" t="s">
        <v>17383</v>
      </c>
      <c r="D4004" s="14">
        <v>8287500</v>
      </c>
    </row>
    <row r="4005" spans="1:4" x14ac:dyDescent="0.2">
      <c r="A4005" s="6" t="s">
        <v>19773</v>
      </c>
      <c r="B4005" s="1" t="s">
        <v>16914</v>
      </c>
      <c r="C4005" s="1" t="s">
        <v>17108</v>
      </c>
      <c r="D4005" s="14">
        <v>6322320</v>
      </c>
    </row>
    <row r="4006" spans="1:4" x14ac:dyDescent="0.2">
      <c r="A4006" s="6" t="s">
        <v>19773</v>
      </c>
      <c r="B4006" s="1" t="s">
        <v>16914</v>
      </c>
      <c r="C4006" s="1" t="s">
        <v>17793</v>
      </c>
      <c r="D4006" s="14">
        <v>4847586</v>
      </c>
    </row>
    <row r="4007" spans="1:4" x14ac:dyDescent="0.2">
      <c r="A4007" s="6" t="s">
        <v>19773</v>
      </c>
      <c r="B4007" s="1" t="s">
        <v>16914</v>
      </c>
      <c r="C4007" s="1" t="s">
        <v>16972</v>
      </c>
      <c r="D4007" s="14">
        <v>4600000</v>
      </c>
    </row>
    <row r="4008" spans="1:4" x14ac:dyDescent="0.2">
      <c r="A4008" s="6" t="s">
        <v>19773</v>
      </c>
      <c r="B4008" s="1" t="s">
        <v>16914</v>
      </c>
      <c r="C4008" s="1" t="s">
        <v>17507</v>
      </c>
      <c r="D4008" s="14">
        <v>3976000</v>
      </c>
    </row>
    <row r="4009" spans="1:4" x14ac:dyDescent="0.2">
      <c r="A4009" s="6" t="s">
        <v>19773</v>
      </c>
      <c r="B4009" s="1" t="s">
        <v>16914</v>
      </c>
      <c r="C4009" s="1" t="s">
        <v>17309</v>
      </c>
      <c r="D4009" s="14">
        <v>3000000</v>
      </c>
    </row>
    <row r="4010" spans="1:4" x14ac:dyDescent="0.2">
      <c r="A4010" s="6" t="s">
        <v>19773</v>
      </c>
      <c r="B4010" s="1" t="s">
        <v>16914</v>
      </c>
      <c r="C4010" s="1" t="s">
        <v>17794</v>
      </c>
      <c r="D4010" s="14">
        <v>2500000</v>
      </c>
    </row>
    <row r="4011" spans="1:4" x14ac:dyDescent="0.2">
      <c r="A4011" s="6" t="s">
        <v>19773</v>
      </c>
      <c r="B4011" s="1" t="s">
        <v>16914</v>
      </c>
      <c r="C4011" s="1" t="s">
        <v>17363</v>
      </c>
      <c r="D4011" s="14">
        <v>2380270</v>
      </c>
    </row>
    <row r="4012" spans="1:4" x14ac:dyDescent="0.2">
      <c r="A4012" s="6" t="s">
        <v>19773</v>
      </c>
      <c r="B4012" s="1" t="s">
        <v>16914</v>
      </c>
      <c r="C4012" s="1" t="s">
        <v>17296</v>
      </c>
      <c r="D4012" s="14">
        <v>2187913</v>
      </c>
    </row>
    <row r="4013" spans="1:4" x14ac:dyDescent="0.2">
      <c r="A4013" s="6" t="s">
        <v>19773</v>
      </c>
      <c r="B4013" s="1" t="s">
        <v>16914</v>
      </c>
      <c r="C4013" s="1" t="s">
        <v>17246</v>
      </c>
      <c r="D4013" s="14">
        <v>1073280</v>
      </c>
    </row>
    <row r="4014" spans="1:4" x14ac:dyDescent="0.2">
      <c r="A4014" s="6" t="s">
        <v>19773</v>
      </c>
      <c r="B4014" s="1" t="s">
        <v>16914</v>
      </c>
      <c r="C4014" s="1" t="s">
        <v>19738</v>
      </c>
      <c r="D4014" s="14">
        <v>1069509</v>
      </c>
    </row>
    <row r="4015" spans="1:4" x14ac:dyDescent="0.2">
      <c r="A4015" s="6" t="s">
        <v>19773</v>
      </c>
      <c r="B4015" s="1" t="s">
        <v>16914</v>
      </c>
      <c r="C4015" s="1" t="s">
        <v>17081</v>
      </c>
      <c r="D4015" s="14">
        <v>1028840</v>
      </c>
    </row>
    <row r="4016" spans="1:4" x14ac:dyDescent="0.2">
      <c r="A4016" s="6" t="s">
        <v>19773</v>
      </c>
      <c r="B4016" s="1" t="s">
        <v>16914</v>
      </c>
      <c r="C4016" s="1" t="s">
        <v>17796</v>
      </c>
      <c r="D4016" s="14">
        <v>364461</v>
      </c>
    </row>
    <row r="4017" spans="1:4" x14ac:dyDescent="0.2">
      <c r="A4017" s="6" t="s">
        <v>19773</v>
      </c>
      <c r="B4017" s="1" t="s">
        <v>16914</v>
      </c>
      <c r="C4017" s="1" t="s">
        <v>17797</v>
      </c>
      <c r="D4017" s="14">
        <v>90465</v>
      </c>
    </row>
    <row r="4018" spans="1:4" x14ac:dyDescent="0.2">
      <c r="A4018" s="6" t="s">
        <v>19773</v>
      </c>
      <c r="B4018" s="1" t="s">
        <v>16914</v>
      </c>
      <c r="C4018" s="1" t="s">
        <v>17688</v>
      </c>
      <c r="D4018" s="14">
        <v>67432</v>
      </c>
    </row>
    <row r="4019" spans="1:4" x14ac:dyDescent="0.2">
      <c r="A4019" s="6" t="s">
        <v>19773</v>
      </c>
      <c r="B4019" s="1" t="s">
        <v>10810</v>
      </c>
      <c r="C4019" s="1" t="s">
        <v>17260</v>
      </c>
      <c r="D4019" s="14">
        <v>17149243</v>
      </c>
    </row>
    <row r="4020" spans="1:4" x14ac:dyDescent="0.2">
      <c r="A4020" s="6" t="s">
        <v>19773</v>
      </c>
      <c r="B4020" s="1" t="s">
        <v>10810</v>
      </c>
      <c r="C4020" s="1" t="s">
        <v>19728</v>
      </c>
      <c r="D4020" s="14">
        <v>16486611</v>
      </c>
    </row>
    <row r="4021" spans="1:4" x14ac:dyDescent="0.2">
      <c r="A4021" s="6" t="s">
        <v>19773</v>
      </c>
      <c r="B4021" s="1" t="s">
        <v>10810</v>
      </c>
      <c r="C4021" s="1" t="s">
        <v>17559</v>
      </c>
      <c r="D4021" s="14">
        <v>13150000</v>
      </c>
    </row>
    <row r="4022" spans="1:4" x14ac:dyDescent="0.2">
      <c r="A4022" s="6" t="s">
        <v>19773</v>
      </c>
      <c r="B4022" s="1" t="s">
        <v>10810</v>
      </c>
      <c r="C4022" s="1" t="s">
        <v>17511</v>
      </c>
      <c r="D4022" s="14">
        <v>4000000</v>
      </c>
    </row>
    <row r="4023" spans="1:4" x14ac:dyDescent="0.2">
      <c r="A4023" s="6" t="s">
        <v>19773</v>
      </c>
      <c r="B4023" s="1" t="s">
        <v>10810</v>
      </c>
      <c r="C4023" s="1" t="s">
        <v>17107</v>
      </c>
      <c r="D4023" s="14">
        <v>3703472</v>
      </c>
    </row>
    <row r="4024" spans="1:4" x14ac:dyDescent="0.2">
      <c r="A4024" s="6" t="s">
        <v>19773</v>
      </c>
      <c r="B4024" s="1" t="s">
        <v>10810</v>
      </c>
      <c r="C4024" s="1" t="s">
        <v>17638</v>
      </c>
      <c r="D4024" s="14">
        <v>3300000</v>
      </c>
    </row>
    <row r="4025" spans="1:4" x14ac:dyDescent="0.2">
      <c r="A4025" s="6" t="s">
        <v>19773</v>
      </c>
      <c r="B4025" s="1" t="s">
        <v>10810</v>
      </c>
      <c r="C4025" s="1" t="s">
        <v>17674</v>
      </c>
      <c r="D4025" s="14">
        <v>1675000</v>
      </c>
    </row>
    <row r="4026" spans="1:4" x14ac:dyDescent="0.2">
      <c r="A4026" s="6" t="s">
        <v>19773</v>
      </c>
      <c r="B4026" s="1" t="s">
        <v>10810</v>
      </c>
      <c r="C4026" s="1" t="s">
        <v>17605</v>
      </c>
      <c r="D4026" s="14">
        <v>1400000</v>
      </c>
    </row>
    <row r="4027" spans="1:4" x14ac:dyDescent="0.2">
      <c r="A4027" s="6" t="s">
        <v>19773</v>
      </c>
      <c r="B4027" s="1" t="s">
        <v>10810</v>
      </c>
      <c r="C4027" s="1" t="s">
        <v>17754</v>
      </c>
      <c r="D4027" s="14">
        <v>1352181</v>
      </c>
    </row>
    <row r="4028" spans="1:4" x14ac:dyDescent="0.2">
      <c r="A4028" s="6" t="s">
        <v>19773</v>
      </c>
      <c r="B4028" s="1" t="s">
        <v>10810</v>
      </c>
      <c r="C4028" s="1" t="s">
        <v>17251</v>
      </c>
      <c r="D4028" s="14">
        <v>1071000</v>
      </c>
    </row>
    <row r="4029" spans="1:4" x14ac:dyDescent="0.2">
      <c r="A4029" s="6" t="s">
        <v>19773</v>
      </c>
      <c r="B4029" s="1" t="s">
        <v>10810</v>
      </c>
      <c r="C4029" s="1" t="s">
        <v>17725</v>
      </c>
      <c r="D4029" s="14">
        <v>915852</v>
      </c>
    </row>
    <row r="4030" spans="1:4" x14ac:dyDescent="0.2">
      <c r="A4030" s="6" t="s">
        <v>19773</v>
      </c>
      <c r="B4030" s="1" t="s">
        <v>10810</v>
      </c>
      <c r="C4030" s="1" t="s">
        <v>17466</v>
      </c>
      <c r="D4030" s="14">
        <v>885210</v>
      </c>
    </row>
    <row r="4031" spans="1:4" x14ac:dyDescent="0.2">
      <c r="A4031" s="6" t="s">
        <v>19773</v>
      </c>
      <c r="B4031" s="1" t="s">
        <v>10810</v>
      </c>
      <c r="C4031" s="1" t="s">
        <v>17485</v>
      </c>
      <c r="D4031" s="14">
        <v>854389</v>
      </c>
    </row>
    <row r="4032" spans="1:4" x14ac:dyDescent="0.2">
      <c r="A4032" s="6" t="s">
        <v>19773</v>
      </c>
      <c r="B4032" s="1" t="s">
        <v>10810</v>
      </c>
      <c r="C4032" s="1" t="s">
        <v>17704</v>
      </c>
      <c r="D4032" s="14">
        <v>600000</v>
      </c>
    </row>
    <row r="4033" spans="1:4" x14ac:dyDescent="0.2">
      <c r="A4033" s="6" t="s">
        <v>19773</v>
      </c>
      <c r="B4033" s="1" t="s">
        <v>10810</v>
      </c>
      <c r="C4033" s="1" t="s">
        <v>17529</v>
      </c>
      <c r="D4033" s="14">
        <v>473604</v>
      </c>
    </row>
    <row r="4034" spans="1:4" x14ac:dyDescent="0.2">
      <c r="A4034" s="6" t="s">
        <v>19773</v>
      </c>
      <c r="B4034" s="1" t="s">
        <v>16915</v>
      </c>
      <c r="C4034" s="1" t="s">
        <v>17282</v>
      </c>
      <c r="D4034" s="14">
        <v>13250000</v>
      </c>
    </row>
    <row r="4035" spans="1:4" x14ac:dyDescent="0.2">
      <c r="A4035" s="6" t="s">
        <v>19773</v>
      </c>
      <c r="B4035" s="1" t="s">
        <v>16915</v>
      </c>
      <c r="C4035" s="1" t="s">
        <v>17290</v>
      </c>
      <c r="D4035" s="14">
        <v>6883800</v>
      </c>
    </row>
    <row r="4036" spans="1:4" x14ac:dyDescent="0.2">
      <c r="A4036" s="6" t="s">
        <v>19773</v>
      </c>
      <c r="B4036" s="1" t="s">
        <v>16915</v>
      </c>
      <c r="C4036" s="1" t="s">
        <v>17276</v>
      </c>
      <c r="D4036" s="14">
        <v>6053663</v>
      </c>
    </row>
    <row r="4037" spans="1:4" x14ac:dyDescent="0.2">
      <c r="A4037" s="6" t="s">
        <v>19773</v>
      </c>
      <c r="B4037" s="1" t="s">
        <v>16915</v>
      </c>
      <c r="C4037" s="1" t="s">
        <v>17249</v>
      </c>
      <c r="D4037" s="14">
        <v>4640208</v>
      </c>
    </row>
    <row r="4038" spans="1:4" x14ac:dyDescent="0.2">
      <c r="A4038" s="6" t="s">
        <v>19773</v>
      </c>
      <c r="B4038" s="1" t="s">
        <v>16915</v>
      </c>
      <c r="C4038" s="1" t="s">
        <v>17105</v>
      </c>
      <c r="D4038" s="14">
        <v>4304520</v>
      </c>
    </row>
    <row r="4039" spans="1:4" x14ac:dyDescent="0.2">
      <c r="A4039" s="6" t="s">
        <v>19773</v>
      </c>
      <c r="B4039" s="1" t="s">
        <v>16915</v>
      </c>
      <c r="C4039" s="1" t="s">
        <v>17259</v>
      </c>
      <c r="D4039" s="14">
        <v>4200000</v>
      </c>
    </row>
    <row r="4040" spans="1:4" x14ac:dyDescent="0.2">
      <c r="A4040" s="6" t="s">
        <v>19773</v>
      </c>
      <c r="B4040" s="1" t="s">
        <v>16915</v>
      </c>
      <c r="C4040" s="1" t="s">
        <v>17277</v>
      </c>
      <c r="D4040" s="14">
        <v>4017720</v>
      </c>
    </row>
    <row r="4041" spans="1:4" x14ac:dyDescent="0.2">
      <c r="A4041" s="6" t="s">
        <v>19773</v>
      </c>
      <c r="B4041" s="1" t="s">
        <v>16915</v>
      </c>
      <c r="C4041" s="1" t="s">
        <v>16939</v>
      </c>
      <c r="D4041" s="14">
        <v>3250000</v>
      </c>
    </row>
    <row r="4042" spans="1:4" x14ac:dyDescent="0.2">
      <c r="A4042" s="6" t="s">
        <v>19773</v>
      </c>
      <c r="B4042" s="1" t="s">
        <v>16915</v>
      </c>
      <c r="C4042" s="1" t="s">
        <v>17633</v>
      </c>
      <c r="D4042" s="14">
        <v>2169857</v>
      </c>
    </row>
    <row r="4043" spans="1:4" x14ac:dyDescent="0.2">
      <c r="A4043" s="6" t="s">
        <v>19773</v>
      </c>
      <c r="B4043" s="1" t="s">
        <v>16915</v>
      </c>
      <c r="C4043" s="1" t="s">
        <v>17148</v>
      </c>
      <c r="D4043" s="14">
        <v>2126520</v>
      </c>
    </row>
    <row r="4044" spans="1:4" x14ac:dyDescent="0.2">
      <c r="A4044" s="6" t="s">
        <v>19773</v>
      </c>
      <c r="B4044" s="1" t="s">
        <v>16915</v>
      </c>
      <c r="C4044" s="1" t="s">
        <v>17510</v>
      </c>
      <c r="D4044" s="14">
        <v>1417800</v>
      </c>
    </row>
    <row r="4045" spans="1:4" x14ac:dyDescent="0.2">
      <c r="A4045" s="6" t="s">
        <v>19773</v>
      </c>
      <c r="B4045" s="1" t="s">
        <v>16915</v>
      </c>
      <c r="C4045" s="1" t="s">
        <v>17597</v>
      </c>
      <c r="D4045" s="14">
        <v>1204200</v>
      </c>
    </row>
    <row r="4046" spans="1:4" x14ac:dyDescent="0.2">
      <c r="A4046" s="6" t="s">
        <v>19773</v>
      </c>
      <c r="B4046" s="1" t="s">
        <v>16915</v>
      </c>
      <c r="C4046" s="1" t="s">
        <v>17279</v>
      </c>
      <c r="D4046" s="14">
        <v>1204200</v>
      </c>
    </row>
    <row r="4047" spans="1:4" x14ac:dyDescent="0.2">
      <c r="A4047" s="6" t="s">
        <v>19773</v>
      </c>
      <c r="B4047" s="1" t="s">
        <v>16915</v>
      </c>
      <c r="C4047" s="1" t="s">
        <v>17588</v>
      </c>
      <c r="D4047" s="14">
        <v>1200000</v>
      </c>
    </row>
    <row r="4048" spans="1:4" x14ac:dyDescent="0.2">
      <c r="A4048" s="6" t="s">
        <v>19773</v>
      </c>
      <c r="B4048" s="1" t="s">
        <v>10826</v>
      </c>
      <c r="C4048" s="1" t="s">
        <v>17590</v>
      </c>
      <c r="D4048" s="14">
        <v>17730694</v>
      </c>
    </row>
    <row r="4049" spans="1:4" x14ac:dyDescent="0.2">
      <c r="A4049" s="6" t="s">
        <v>19773</v>
      </c>
      <c r="B4049" s="1" t="s">
        <v>10826</v>
      </c>
      <c r="C4049" s="1" t="s">
        <v>17104</v>
      </c>
      <c r="D4049" s="14">
        <v>16647180</v>
      </c>
    </row>
    <row r="4050" spans="1:4" x14ac:dyDescent="0.2">
      <c r="A4050" s="6" t="s">
        <v>19773</v>
      </c>
      <c r="B4050" s="1" t="s">
        <v>10826</v>
      </c>
      <c r="C4050" s="1" t="s">
        <v>17508</v>
      </c>
      <c r="D4050" s="14">
        <v>14444444</v>
      </c>
    </row>
    <row r="4051" spans="1:4" x14ac:dyDescent="0.2">
      <c r="A4051" s="6" t="s">
        <v>19773</v>
      </c>
      <c r="B4051" s="1" t="s">
        <v>10826</v>
      </c>
      <c r="C4051" s="1" t="s">
        <v>17474</v>
      </c>
      <c r="D4051" s="14">
        <v>10215850</v>
      </c>
    </row>
    <row r="4052" spans="1:4" x14ac:dyDescent="0.2">
      <c r="A4052" s="6" t="s">
        <v>19773</v>
      </c>
      <c r="B4052" s="1" t="s">
        <v>10826</v>
      </c>
      <c r="C4052" s="1" t="s">
        <v>17051</v>
      </c>
      <c r="D4052" s="14">
        <v>7800000</v>
      </c>
    </row>
    <row r="4053" spans="1:4" x14ac:dyDescent="0.2">
      <c r="A4053" s="6" t="s">
        <v>19773</v>
      </c>
      <c r="B4053" s="1" t="s">
        <v>10826</v>
      </c>
      <c r="C4053" s="1" t="s">
        <v>17141</v>
      </c>
      <c r="D4053" s="14">
        <v>7250000</v>
      </c>
    </row>
    <row r="4054" spans="1:4" x14ac:dyDescent="0.2">
      <c r="A4054" s="6" t="s">
        <v>19773</v>
      </c>
      <c r="B4054" s="1" t="s">
        <v>10826</v>
      </c>
      <c r="C4054" s="1" t="s">
        <v>17160</v>
      </c>
      <c r="D4054" s="14">
        <v>4000000</v>
      </c>
    </row>
    <row r="4055" spans="1:4" x14ac:dyDescent="0.2">
      <c r="A4055" s="6" t="s">
        <v>19773</v>
      </c>
      <c r="B4055" s="1" t="s">
        <v>10826</v>
      </c>
      <c r="C4055" s="1" t="s">
        <v>17568</v>
      </c>
      <c r="D4055" s="14">
        <v>3500000</v>
      </c>
    </row>
    <row r="4056" spans="1:4" x14ac:dyDescent="0.2">
      <c r="A4056" s="6" t="s">
        <v>19773</v>
      </c>
      <c r="B4056" s="1" t="s">
        <v>10826</v>
      </c>
      <c r="C4056" s="1" t="s">
        <v>17591</v>
      </c>
      <c r="D4056" s="14">
        <v>2265000</v>
      </c>
    </row>
    <row r="4057" spans="1:4" x14ac:dyDescent="0.2">
      <c r="A4057" s="6" t="s">
        <v>19773</v>
      </c>
      <c r="B4057" s="1" t="s">
        <v>10826</v>
      </c>
      <c r="C4057" s="1" t="s">
        <v>17449</v>
      </c>
      <c r="D4057" s="14">
        <v>1898760</v>
      </c>
    </row>
    <row r="4058" spans="1:4" x14ac:dyDescent="0.2">
      <c r="A4058" s="6" t="s">
        <v>19773</v>
      </c>
      <c r="B4058" s="1" t="s">
        <v>10826</v>
      </c>
      <c r="C4058" s="1" t="s">
        <v>17243</v>
      </c>
      <c r="D4058" s="14">
        <v>1409040</v>
      </c>
    </row>
    <row r="4059" spans="1:4" x14ac:dyDescent="0.2">
      <c r="A4059" s="6" t="s">
        <v>19773</v>
      </c>
      <c r="B4059" s="1" t="s">
        <v>10826</v>
      </c>
      <c r="C4059" s="1" t="s">
        <v>17781</v>
      </c>
      <c r="D4059" s="14">
        <v>1352181</v>
      </c>
    </row>
    <row r="4060" spans="1:4" x14ac:dyDescent="0.2">
      <c r="A4060" s="6" t="s">
        <v>19773</v>
      </c>
      <c r="B4060" s="1" t="s">
        <v>10826</v>
      </c>
      <c r="C4060" s="1" t="s">
        <v>17798</v>
      </c>
      <c r="D4060" s="14">
        <v>1229255</v>
      </c>
    </row>
    <row r="4061" spans="1:4" x14ac:dyDescent="0.2">
      <c r="A4061" s="6" t="s">
        <v>19773</v>
      </c>
      <c r="B4061" s="1" t="s">
        <v>10826</v>
      </c>
      <c r="C4061" s="1" t="s">
        <v>17598</v>
      </c>
      <c r="D4061" s="14">
        <v>1028400</v>
      </c>
    </row>
    <row r="4062" spans="1:4" x14ac:dyDescent="0.2">
      <c r="A4062" s="6" t="s">
        <v>19773</v>
      </c>
      <c r="B4062" s="1" t="s">
        <v>10842</v>
      </c>
      <c r="C4062" s="1" t="s">
        <v>17322</v>
      </c>
      <c r="D4062" s="14">
        <v>15959099</v>
      </c>
    </row>
    <row r="4063" spans="1:4" x14ac:dyDescent="0.2">
      <c r="A4063" s="6" t="s">
        <v>19773</v>
      </c>
      <c r="B4063" s="1" t="s">
        <v>10842</v>
      </c>
      <c r="C4063" s="1" t="s">
        <v>17091</v>
      </c>
      <c r="D4063" s="14">
        <v>12345250</v>
      </c>
    </row>
    <row r="4064" spans="1:4" x14ac:dyDescent="0.2">
      <c r="A4064" s="6" t="s">
        <v>19773</v>
      </c>
      <c r="B4064" s="1" t="s">
        <v>10842</v>
      </c>
      <c r="C4064" s="1" t="s">
        <v>17739</v>
      </c>
      <c r="D4064" s="14">
        <v>6850000</v>
      </c>
    </row>
    <row r="4065" spans="1:4" x14ac:dyDescent="0.2">
      <c r="A4065" s="6" t="s">
        <v>19773</v>
      </c>
      <c r="B4065" s="1" t="s">
        <v>10842</v>
      </c>
      <c r="C4065" s="1" t="s">
        <v>17716</v>
      </c>
      <c r="D4065" s="14">
        <v>6641440</v>
      </c>
    </row>
    <row r="4066" spans="1:4" x14ac:dyDescent="0.2">
      <c r="A4066" s="6" t="s">
        <v>19773</v>
      </c>
      <c r="B4066" s="1" t="s">
        <v>10842</v>
      </c>
      <c r="C4066" s="1" t="s">
        <v>19622</v>
      </c>
      <c r="D4066" s="14">
        <v>5000000</v>
      </c>
    </row>
    <row r="4067" spans="1:4" x14ac:dyDescent="0.2">
      <c r="A4067" s="6" t="s">
        <v>19773</v>
      </c>
      <c r="B4067" s="1" t="s">
        <v>10842</v>
      </c>
      <c r="C4067" s="1" t="s">
        <v>17799</v>
      </c>
      <c r="D4067" s="14">
        <v>4818000</v>
      </c>
    </row>
    <row r="4068" spans="1:4" x14ac:dyDescent="0.2">
      <c r="A4068" s="6" t="s">
        <v>19773</v>
      </c>
      <c r="B4068" s="1" t="s">
        <v>10842</v>
      </c>
      <c r="C4068" s="1" t="s">
        <v>16956</v>
      </c>
      <c r="D4068" s="14">
        <v>4602720</v>
      </c>
    </row>
    <row r="4069" spans="1:4" x14ac:dyDescent="0.2">
      <c r="A4069" s="6" t="s">
        <v>19773</v>
      </c>
      <c r="B4069" s="1" t="s">
        <v>10842</v>
      </c>
      <c r="C4069" s="1" t="s">
        <v>16991</v>
      </c>
      <c r="D4069" s="14">
        <v>2974320</v>
      </c>
    </row>
    <row r="4070" spans="1:4" x14ac:dyDescent="0.2">
      <c r="A4070" s="6" t="s">
        <v>19773</v>
      </c>
      <c r="B4070" s="1" t="s">
        <v>10842</v>
      </c>
      <c r="C4070" s="1" t="s">
        <v>16971</v>
      </c>
      <c r="D4070" s="14">
        <v>2901241</v>
      </c>
    </row>
    <row r="4071" spans="1:4" x14ac:dyDescent="0.2">
      <c r="A4071" s="6" t="s">
        <v>19773</v>
      </c>
      <c r="B4071" s="1" t="s">
        <v>10842</v>
      </c>
      <c r="C4071" s="1" t="s">
        <v>17096</v>
      </c>
      <c r="D4071" s="14">
        <v>1773960</v>
      </c>
    </row>
    <row r="4072" spans="1:4" x14ac:dyDescent="0.2">
      <c r="A4072" s="6" t="s">
        <v>19773</v>
      </c>
      <c r="B4072" s="1" t="s">
        <v>10842</v>
      </c>
      <c r="C4072" s="1" t="s">
        <v>17241</v>
      </c>
      <c r="D4072" s="14">
        <v>1627920</v>
      </c>
    </row>
    <row r="4073" spans="1:4" x14ac:dyDescent="0.2">
      <c r="A4073" s="6" t="s">
        <v>19773</v>
      </c>
      <c r="B4073" s="1" t="s">
        <v>10842</v>
      </c>
      <c r="C4073" s="1" t="s">
        <v>17741</v>
      </c>
      <c r="D4073" s="14">
        <v>1352181</v>
      </c>
    </row>
    <row r="4074" spans="1:4" x14ac:dyDescent="0.2">
      <c r="A4074" s="6" t="s">
        <v>19773</v>
      </c>
      <c r="B4074" s="1" t="s">
        <v>10842</v>
      </c>
      <c r="C4074" s="1" t="s">
        <v>17740</v>
      </c>
      <c r="D4074" s="14">
        <v>1306920</v>
      </c>
    </row>
    <row r="4075" spans="1:4" x14ac:dyDescent="0.2">
      <c r="A4075" s="6" t="s">
        <v>19773</v>
      </c>
      <c r="B4075" s="1" t="s">
        <v>10842</v>
      </c>
      <c r="C4075" s="1" t="s">
        <v>17072</v>
      </c>
      <c r="D4075" s="14">
        <v>762195</v>
      </c>
    </row>
    <row r="4076" spans="1:4" x14ac:dyDescent="0.2">
      <c r="A4076" s="6" t="s">
        <v>19773</v>
      </c>
      <c r="B4076" s="1" t="s">
        <v>10859</v>
      </c>
      <c r="C4076" s="1" t="s">
        <v>17178</v>
      </c>
      <c r="D4076" s="14">
        <v>17300000</v>
      </c>
    </row>
    <row r="4077" spans="1:4" x14ac:dyDescent="0.2">
      <c r="A4077" s="6" t="s">
        <v>19773</v>
      </c>
      <c r="B4077" s="1" t="s">
        <v>10859</v>
      </c>
      <c r="C4077" s="1" t="s">
        <v>17478</v>
      </c>
      <c r="D4077" s="14">
        <v>10310938</v>
      </c>
    </row>
    <row r="4078" spans="1:4" x14ac:dyDescent="0.2">
      <c r="A4078" s="6" t="s">
        <v>19773</v>
      </c>
      <c r="B4078" s="1" t="s">
        <v>10859</v>
      </c>
      <c r="C4078" s="1" t="s">
        <v>17518</v>
      </c>
      <c r="D4078" s="14">
        <v>6500000</v>
      </c>
    </row>
    <row r="4079" spans="1:4" x14ac:dyDescent="0.2">
      <c r="A4079" s="6" t="s">
        <v>19773</v>
      </c>
      <c r="B4079" s="1" t="s">
        <v>10859</v>
      </c>
      <c r="C4079" s="1" t="s">
        <v>17422</v>
      </c>
      <c r="D4079" s="14">
        <v>6322320</v>
      </c>
    </row>
    <row r="4080" spans="1:4" x14ac:dyDescent="0.2">
      <c r="A4080" s="6" t="s">
        <v>19773</v>
      </c>
      <c r="B4080" s="1" t="s">
        <v>10859</v>
      </c>
      <c r="C4080" s="1" t="s">
        <v>17689</v>
      </c>
      <c r="D4080" s="14">
        <v>5300000</v>
      </c>
    </row>
    <row r="4081" spans="1:4" x14ac:dyDescent="0.2">
      <c r="A4081" s="6" t="s">
        <v>19773</v>
      </c>
      <c r="B4081" s="1" t="s">
        <v>10859</v>
      </c>
      <c r="C4081" s="1" t="s">
        <v>17021</v>
      </c>
      <c r="D4081" s="14">
        <v>5200000</v>
      </c>
    </row>
    <row r="4082" spans="1:4" x14ac:dyDescent="0.2">
      <c r="A4082" s="6" t="s">
        <v>19773</v>
      </c>
      <c r="B4082" s="1" t="s">
        <v>10859</v>
      </c>
      <c r="C4082" s="1" t="s">
        <v>17678</v>
      </c>
      <c r="D4082" s="14">
        <v>4250000</v>
      </c>
    </row>
    <row r="4083" spans="1:4" x14ac:dyDescent="0.2">
      <c r="A4083" s="6" t="s">
        <v>19773</v>
      </c>
      <c r="B4083" s="1" t="s">
        <v>10859</v>
      </c>
      <c r="C4083" s="1" t="s">
        <v>17661</v>
      </c>
      <c r="D4083" s="14">
        <v>3324000</v>
      </c>
    </row>
    <row r="4084" spans="1:4" x14ac:dyDescent="0.2">
      <c r="A4084" s="6" t="s">
        <v>19773</v>
      </c>
      <c r="B4084" s="1" t="s">
        <v>10859</v>
      </c>
      <c r="C4084" s="1" t="s">
        <v>17427</v>
      </c>
      <c r="D4084" s="14">
        <v>2151068</v>
      </c>
    </row>
    <row r="4085" spans="1:4" x14ac:dyDescent="0.2">
      <c r="A4085" s="6" t="s">
        <v>19773</v>
      </c>
      <c r="B4085" s="1" t="s">
        <v>10859</v>
      </c>
      <c r="C4085" s="1" t="s">
        <v>17009</v>
      </c>
      <c r="D4085" s="14">
        <v>2016692</v>
      </c>
    </row>
    <row r="4086" spans="1:4" x14ac:dyDescent="0.2">
      <c r="A4086" s="6" t="s">
        <v>19773</v>
      </c>
      <c r="B4086" s="1" t="s">
        <v>10859</v>
      </c>
      <c r="C4086" s="1" t="s">
        <v>17261</v>
      </c>
      <c r="D4086" s="14">
        <v>1867320</v>
      </c>
    </row>
    <row r="4087" spans="1:4" x14ac:dyDescent="0.2">
      <c r="A4087" s="6" t="s">
        <v>19773</v>
      </c>
      <c r="B4087" s="1" t="s">
        <v>10859</v>
      </c>
      <c r="C4087" s="1" t="s">
        <v>17800</v>
      </c>
      <c r="D4087" s="14">
        <v>473640</v>
      </c>
    </row>
    <row r="4088" spans="1:4" x14ac:dyDescent="0.2">
      <c r="A4088" s="6" t="s">
        <v>19773</v>
      </c>
      <c r="B4088" s="1" t="s">
        <v>10859</v>
      </c>
      <c r="C4088" s="1" t="s">
        <v>17744</v>
      </c>
      <c r="D4088" s="14">
        <v>473640</v>
      </c>
    </row>
    <row r="4089" spans="1:4" x14ac:dyDescent="0.2">
      <c r="A4089" s="6" t="s">
        <v>19773</v>
      </c>
      <c r="B4089" s="1" t="s">
        <v>10859</v>
      </c>
      <c r="C4089" s="1" t="s">
        <v>17801</v>
      </c>
      <c r="D4089" s="14">
        <v>242374</v>
      </c>
    </row>
    <row r="4090" spans="1:4" x14ac:dyDescent="0.2">
      <c r="A4090" s="6" t="s">
        <v>19773</v>
      </c>
      <c r="B4090" s="1" t="s">
        <v>10859</v>
      </c>
      <c r="C4090" s="1" t="s">
        <v>17520</v>
      </c>
      <c r="D4090" s="14">
        <v>188558</v>
      </c>
    </row>
    <row r="4091" spans="1:4" x14ac:dyDescent="0.2">
      <c r="A4091" s="6" t="s">
        <v>19773</v>
      </c>
      <c r="B4091" s="1" t="s">
        <v>10859</v>
      </c>
      <c r="C4091" s="1" t="s">
        <v>17802</v>
      </c>
      <c r="D4091" s="14">
        <v>58504</v>
      </c>
    </row>
    <row r="4092" spans="1:4" x14ac:dyDescent="0.2">
      <c r="A4092" s="6" t="s">
        <v>19773</v>
      </c>
      <c r="B4092" s="1" t="s">
        <v>16916</v>
      </c>
      <c r="C4092" s="1" t="s">
        <v>17522</v>
      </c>
      <c r="D4092" s="14">
        <v>13520500</v>
      </c>
    </row>
    <row r="4093" spans="1:4" x14ac:dyDescent="0.2">
      <c r="A4093" s="6" t="s">
        <v>19773</v>
      </c>
      <c r="B4093" s="1" t="s">
        <v>16916</v>
      </c>
      <c r="C4093" s="1" t="s">
        <v>17530</v>
      </c>
      <c r="D4093" s="14">
        <v>11749832</v>
      </c>
    </row>
    <row r="4094" spans="1:4" x14ac:dyDescent="0.2">
      <c r="A4094" s="6" t="s">
        <v>19773</v>
      </c>
      <c r="B4094" s="1" t="s">
        <v>16916</v>
      </c>
      <c r="C4094" s="1" t="s">
        <v>17374</v>
      </c>
      <c r="D4094" s="14">
        <v>11244000</v>
      </c>
    </row>
    <row r="4095" spans="1:4" x14ac:dyDescent="0.2">
      <c r="A4095" s="6" t="s">
        <v>19773</v>
      </c>
      <c r="B4095" s="1" t="s">
        <v>16916</v>
      </c>
      <c r="C4095" s="1" t="s">
        <v>17308</v>
      </c>
      <c r="D4095" s="14">
        <v>10500000</v>
      </c>
    </row>
    <row r="4096" spans="1:4" x14ac:dyDescent="0.2">
      <c r="A4096" s="6" t="s">
        <v>19773</v>
      </c>
      <c r="B4096" s="1" t="s">
        <v>16916</v>
      </c>
      <c r="C4096" s="1" t="s">
        <v>17233</v>
      </c>
      <c r="D4096" s="14">
        <v>7269264</v>
      </c>
    </row>
    <row r="4097" spans="1:4" x14ac:dyDescent="0.2">
      <c r="A4097" s="6" t="s">
        <v>19773</v>
      </c>
      <c r="B4097" s="1" t="s">
        <v>16916</v>
      </c>
      <c r="C4097" s="1" t="s">
        <v>17576</v>
      </c>
      <c r="D4097" s="14">
        <v>6760524</v>
      </c>
    </row>
    <row r="4098" spans="1:4" x14ac:dyDescent="0.2">
      <c r="A4098" s="6" t="s">
        <v>19773</v>
      </c>
      <c r="B4098" s="1" t="s">
        <v>16916</v>
      </c>
      <c r="C4098" s="1" t="s">
        <v>17031</v>
      </c>
      <c r="D4098" s="14">
        <v>5765000</v>
      </c>
    </row>
    <row r="4099" spans="1:4" x14ac:dyDescent="0.2">
      <c r="A4099" s="6" t="s">
        <v>19773</v>
      </c>
      <c r="B4099" s="1" t="s">
        <v>16916</v>
      </c>
      <c r="C4099" s="1" t="s">
        <v>17252</v>
      </c>
      <c r="D4099" s="14">
        <v>1645440</v>
      </c>
    </row>
    <row r="4100" spans="1:4" x14ac:dyDescent="0.2">
      <c r="A4100" s="6" t="s">
        <v>19773</v>
      </c>
      <c r="B4100" s="1" t="s">
        <v>16916</v>
      </c>
      <c r="C4100" s="1" t="s">
        <v>17190</v>
      </c>
      <c r="D4100" s="14">
        <v>1254720</v>
      </c>
    </row>
    <row r="4101" spans="1:4" x14ac:dyDescent="0.2">
      <c r="A4101" s="6" t="s">
        <v>19773</v>
      </c>
      <c r="B4101" s="1" t="s">
        <v>16916</v>
      </c>
      <c r="C4101" s="1" t="s">
        <v>17705</v>
      </c>
      <c r="D4101" s="14">
        <v>1246680</v>
      </c>
    </row>
    <row r="4102" spans="1:4" x14ac:dyDescent="0.2">
      <c r="A4102" s="6" t="s">
        <v>19773</v>
      </c>
      <c r="B4102" s="1" t="s">
        <v>16916</v>
      </c>
      <c r="C4102" s="1" t="s">
        <v>16987</v>
      </c>
      <c r="D4102" s="14">
        <v>1196760</v>
      </c>
    </row>
    <row r="4103" spans="1:4" x14ac:dyDescent="0.2">
      <c r="A4103" s="6" t="s">
        <v>19773</v>
      </c>
      <c r="B4103" s="1" t="s">
        <v>16916</v>
      </c>
      <c r="C4103" s="1" t="s">
        <v>17803</v>
      </c>
      <c r="D4103" s="14">
        <v>992680</v>
      </c>
    </row>
    <row r="4104" spans="1:4" x14ac:dyDescent="0.2">
      <c r="A4104" s="6" t="s">
        <v>19773</v>
      </c>
      <c r="B4104" s="1" t="s">
        <v>16916</v>
      </c>
      <c r="C4104" s="1" t="s">
        <v>19649</v>
      </c>
      <c r="D4104" s="14">
        <v>937195</v>
      </c>
    </row>
    <row r="4105" spans="1:4" x14ac:dyDescent="0.2">
      <c r="A4105" s="6" t="s">
        <v>19773</v>
      </c>
      <c r="B4105" s="1" t="s">
        <v>16916</v>
      </c>
      <c r="C4105" s="1" t="s">
        <v>17747</v>
      </c>
      <c r="D4105" s="14">
        <v>473604</v>
      </c>
    </row>
    <row r="4106" spans="1:4" x14ac:dyDescent="0.2">
      <c r="A4106" s="6" t="s">
        <v>19773</v>
      </c>
      <c r="B4106" s="1" t="s">
        <v>16916</v>
      </c>
      <c r="C4106" s="1" t="s">
        <v>17415</v>
      </c>
      <c r="D4106" s="14">
        <v>27859</v>
      </c>
    </row>
    <row r="4107" spans="1:4" x14ac:dyDescent="0.2">
      <c r="A4107" s="6" t="s">
        <v>19773</v>
      </c>
      <c r="B4107" s="1" t="s">
        <v>10892</v>
      </c>
      <c r="C4107" s="1" t="s">
        <v>17039</v>
      </c>
      <c r="D4107" s="14">
        <v>13428129</v>
      </c>
    </row>
    <row r="4108" spans="1:4" x14ac:dyDescent="0.2">
      <c r="A4108" s="6" t="s">
        <v>19773</v>
      </c>
      <c r="B4108" s="1" t="s">
        <v>10892</v>
      </c>
      <c r="C4108" s="1" t="s">
        <v>17199</v>
      </c>
      <c r="D4108" s="14">
        <v>6478600</v>
      </c>
    </row>
    <row r="4109" spans="1:4" x14ac:dyDescent="0.2">
      <c r="A4109" s="6" t="s">
        <v>19773</v>
      </c>
      <c r="B4109" s="1" t="s">
        <v>10892</v>
      </c>
      <c r="C4109" s="1" t="s">
        <v>17470</v>
      </c>
      <c r="D4109" s="14">
        <v>5500000</v>
      </c>
    </row>
    <row r="4110" spans="1:4" x14ac:dyDescent="0.2">
      <c r="A4110" s="6" t="s">
        <v>19773</v>
      </c>
      <c r="B4110" s="1" t="s">
        <v>10892</v>
      </c>
      <c r="C4110" s="1" t="s">
        <v>17240</v>
      </c>
      <c r="D4110" s="14">
        <v>3880920</v>
      </c>
    </row>
    <row r="4111" spans="1:4" x14ac:dyDescent="0.2">
      <c r="A4111" s="6" t="s">
        <v>19773</v>
      </c>
      <c r="B4111" s="1" t="s">
        <v>10892</v>
      </c>
      <c r="C4111" s="1" t="s">
        <v>17359</v>
      </c>
      <c r="D4111" s="14">
        <v>3374640</v>
      </c>
    </row>
    <row r="4112" spans="1:4" x14ac:dyDescent="0.2">
      <c r="A4112" s="6" t="s">
        <v>19773</v>
      </c>
      <c r="B4112" s="1" t="s">
        <v>10892</v>
      </c>
      <c r="C4112" s="1" t="s">
        <v>17667</v>
      </c>
      <c r="D4112" s="14">
        <v>2470000</v>
      </c>
    </row>
    <row r="4113" spans="1:4" x14ac:dyDescent="0.2">
      <c r="A4113" s="6" t="s">
        <v>19773</v>
      </c>
      <c r="B4113" s="1" t="s">
        <v>10892</v>
      </c>
      <c r="C4113" s="1" t="s">
        <v>17093</v>
      </c>
      <c r="D4113" s="14">
        <v>2178000</v>
      </c>
    </row>
    <row r="4114" spans="1:4" x14ac:dyDescent="0.2">
      <c r="A4114" s="6" t="s">
        <v>19773</v>
      </c>
      <c r="B4114" s="1" t="s">
        <v>10892</v>
      </c>
      <c r="C4114" s="1" t="s">
        <v>17367</v>
      </c>
      <c r="D4114" s="14">
        <v>1254480</v>
      </c>
    </row>
    <row r="4115" spans="1:4" x14ac:dyDescent="0.2">
      <c r="A4115" s="6" t="s">
        <v>19773</v>
      </c>
      <c r="B4115" s="1" t="s">
        <v>10892</v>
      </c>
      <c r="C4115" s="1" t="s">
        <v>17748</v>
      </c>
      <c r="D4115" s="14">
        <v>1116840</v>
      </c>
    </row>
    <row r="4116" spans="1:4" x14ac:dyDescent="0.2">
      <c r="A4116" s="6" t="s">
        <v>19773</v>
      </c>
      <c r="B4116" s="1" t="s">
        <v>10892</v>
      </c>
      <c r="C4116" s="1" t="s">
        <v>17805</v>
      </c>
      <c r="D4116" s="14">
        <v>992680</v>
      </c>
    </row>
    <row r="4117" spans="1:4" x14ac:dyDescent="0.2">
      <c r="A4117" s="6" t="s">
        <v>19773</v>
      </c>
      <c r="B4117" s="1" t="s">
        <v>10892</v>
      </c>
      <c r="C4117" s="1" t="s">
        <v>17804</v>
      </c>
      <c r="D4117" s="14">
        <v>992680</v>
      </c>
    </row>
    <row r="4118" spans="1:4" x14ac:dyDescent="0.2">
      <c r="A4118" s="6" t="s">
        <v>19773</v>
      </c>
      <c r="B4118" s="1" t="s">
        <v>10892</v>
      </c>
      <c r="C4118" s="1" t="s">
        <v>17806</v>
      </c>
      <c r="D4118" s="14">
        <v>854389</v>
      </c>
    </row>
    <row r="4119" spans="1:4" x14ac:dyDescent="0.2">
      <c r="A4119" s="6" t="s">
        <v>19773</v>
      </c>
      <c r="B4119" s="1" t="s">
        <v>10892</v>
      </c>
      <c r="C4119" s="1" t="s">
        <v>17807</v>
      </c>
      <c r="D4119" s="14">
        <v>780871</v>
      </c>
    </row>
    <row r="4120" spans="1:4" x14ac:dyDescent="0.2">
      <c r="A4120" s="6" t="s">
        <v>19773</v>
      </c>
      <c r="B4120" s="1" t="s">
        <v>10892</v>
      </c>
      <c r="C4120" s="1" t="s">
        <v>17116</v>
      </c>
      <c r="D4120" s="14">
        <v>762195</v>
      </c>
    </row>
    <row r="4121" spans="1:4" x14ac:dyDescent="0.2">
      <c r="A4121" s="6" t="s">
        <v>19773</v>
      </c>
      <c r="B4121" s="1" t="s">
        <v>10892</v>
      </c>
      <c r="C4121" s="1" t="s">
        <v>17202</v>
      </c>
      <c r="D4121" s="14">
        <v>730437</v>
      </c>
    </row>
    <row r="4122" spans="1:4" x14ac:dyDescent="0.2">
      <c r="A4122" s="6" t="s">
        <v>19773</v>
      </c>
      <c r="B4122" s="1" t="s">
        <v>10892</v>
      </c>
      <c r="C4122" s="1" t="s">
        <v>19754</v>
      </c>
      <c r="D4122" s="14">
        <v>473604</v>
      </c>
    </row>
    <row r="4123" spans="1:4" x14ac:dyDescent="0.2">
      <c r="A4123" s="6" t="s">
        <v>19773</v>
      </c>
      <c r="B4123" s="1" t="s">
        <v>10910</v>
      </c>
      <c r="C4123" s="1" t="s">
        <v>17379</v>
      </c>
      <c r="D4123" s="14">
        <v>18700000</v>
      </c>
    </row>
    <row r="4124" spans="1:4" x14ac:dyDescent="0.2">
      <c r="A4124" s="6" t="s">
        <v>19773</v>
      </c>
      <c r="B4124" s="1" t="s">
        <v>10910</v>
      </c>
      <c r="C4124" s="1" t="s">
        <v>17376</v>
      </c>
      <c r="D4124" s="14">
        <v>13500000</v>
      </c>
    </row>
    <row r="4125" spans="1:4" x14ac:dyDescent="0.2">
      <c r="A4125" s="6" t="s">
        <v>19773</v>
      </c>
      <c r="B4125" s="1" t="s">
        <v>10910</v>
      </c>
      <c r="C4125" s="1" t="s">
        <v>17381</v>
      </c>
      <c r="D4125" s="14">
        <v>11854584</v>
      </c>
    </row>
    <row r="4126" spans="1:4" x14ac:dyDescent="0.2">
      <c r="A4126" s="6" t="s">
        <v>19773</v>
      </c>
      <c r="B4126" s="1" t="s">
        <v>10910</v>
      </c>
      <c r="C4126" s="1" t="s">
        <v>17025</v>
      </c>
      <c r="D4126" s="14">
        <v>8400000</v>
      </c>
    </row>
    <row r="4127" spans="1:4" x14ac:dyDescent="0.2">
      <c r="A4127" s="6" t="s">
        <v>19773</v>
      </c>
      <c r="B4127" s="1" t="s">
        <v>10910</v>
      </c>
      <c r="C4127" s="1" t="s">
        <v>17749</v>
      </c>
      <c r="D4127" s="14">
        <v>4860000</v>
      </c>
    </row>
    <row r="4128" spans="1:4" x14ac:dyDescent="0.2">
      <c r="A4128" s="6" t="s">
        <v>19773</v>
      </c>
      <c r="B4128" s="1" t="s">
        <v>10910</v>
      </c>
      <c r="C4128" s="1" t="s">
        <v>16936</v>
      </c>
      <c r="D4128" s="14">
        <v>3400000</v>
      </c>
    </row>
    <row r="4129" spans="1:4" x14ac:dyDescent="0.2">
      <c r="A4129" s="6" t="s">
        <v>19773</v>
      </c>
      <c r="B4129" s="1" t="s">
        <v>10910</v>
      </c>
      <c r="C4129" s="1" t="s">
        <v>17386</v>
      </c>
      <c r="D4129" s="14">
        <v>3000000</v>
      </c>
    </row>
    <row r="4130" spans="1:4" x14ac:dyDescent="0.2">
      <c r="A4130" s="6" t="s">
        <v>19773</v>
      </c>
      <c r="B4130" s="1" t="s">
        <v>10910</v>
      </c>
      <c r="C4130" s="1" t="s">
        <v>17369</v>
      </c>
      <c r="D4130" s="14">
        <v>1361400</v>
      </c>
    </row>
    <row r="4131" spans="1:4" x14ac:dyDescent="0.2">
      <c r="A4131" s="6" t="s">
        <v>19773</v>
      </c>
      <c r="B4131" s="1" t="s">
        <v>10910</v>
      </c>
      <c r="C4131" s="1" t="s">
        <v>17123</v>
      </c>
      <c r="D4131" s="14">
        <v>1157160</v>
      </c>
    </row>
    <row r="4132" spans="1:4" x14ac:dyDescent="0.2">
      <c r="A4132" s="6" t="s">
        <v>19773</v>
      </c>
      <c r="B4132" s="1" t="s">
        <v>10910</v>
      </c>
      <c r="C4132" s="1" t="s">
        <v>17337</v>
      </c>
      <c r="D4132" s="14">
        <v>918000</v>
      </c>
    </row>
    <row r="4133" spans="1:4" x14ac:dyDescent="0.2">
      <c r="A4133" s="6" t="s">
        <v>19773</v>
      </c>
      <c r="B4133" s="1" t="s">
        <v>10910</v>
      </c>
      <c r="C4133" s="1" t="s">
        <v>17809</v>
      </c>
      <c r="D4133" s="14">
        <v>861978</v>
      </c>
    </row>
    <row r="4134" spans="1:4" x14ac:dyDescent="0.2">
      <c r="A4134" s="6" t="s">
        <v>19773</v>
      </c>
      <c r="B4134" s="1" t="s">
        <v>10910</v>
      </c>
      <c r="C4134" s="1" t="s">
        <v>17431</v>
      </c>
      <c r="D4134" s="14">
        <v>525000</v>
      </c>
    </row>
    <row r="4135" spans="1:4" x14ac:dyDescent="0.2">
      <c r="A4135" s="6" t="s">
        <v>19773</v>
      </c>
      <c r="B4135" s="1" t="s">
        <v>10910</v>
      </c>
      <c r="C4135" s="1" t="s">
        <v>17052</v>
      </c>
      <c r="D4135" s="14">
        <v>350179</v>
      </c>
    </row>
    <row r="4136" spans="1:4" x14ac:dyDescent="0.2">
      <c r="A4136" s="6" t="s">
        <v>19773</v>
      </c>
      <c r="B4136" s="1" t="s">
        <v>10910</v>
      </c>
      <c r="C4136" s="1" t="s">
        <v>17810</v>
      </c>
      <c r="D4136" s="14">
        <v>264232</v>
      </c>
    </row>
    <row r="4137" spans="1:4" x14ac:dyDescent="0.2">
      <c r="A4137" s="6" t="s">
        <v>19773</v>
      </c>
      <c r="B4137" s="1" t="s">
        <v>10910</v>
      </c>
      <c r="C4137" s="1" t="s">
        <v>17377</v>
      </c>
      <c r="D4137" s="14">
        <v>94154</v>
      </c>
    </row>
    <row r="4138" spans="1:4" x14ac:dyDescent="0.2">
      <c r="A4138" s="6" t="s">
        <v>19773</v>
      </c>
      <c r="B4138" s="1" t="s">
        <v>10910</v>
      </c>
      <c r="C4138" s="1" t="s">
        <v>17250</v>
      </c>
      <c r="D4138" s="14">
        <v>76219</v>
      </c>
    </row>
    <row r="4139" spans="1:4" x14ac:dyDescent="0.2">
      <c r="A4139" s="6" t="s">
        <v>19773</v>
      </c>
      <c r="B4139" s="1" t="s">
        <v>10910</v>
      </c>
      <c r="C4139" s="1" t="s">
        <v>17714</v>
      </c>
      <c r="D4139" s="14">
        <v>71951</v>
      </c>
    </row>
    <row r="4140" spans="1:4" x14ac:dyDescent="0.2">
      <c r="A4140" s="6" t="s">
        <v>19773</v>
      </c>
      <c r="B4140" s="1" t="s">
        <v>10910</v>
      </c>
      <c r="C4140" s="1" t="s">
        <v>17433</v>
      </c>
      <c r="D4140" s="14">
        <v>71736</v>
      </c>
    </row>
    <row r="4141" spans="1:4" x14ac:dyDescent="0.2">
      <c r="A4141" s="6" t="s">
        <v>19773</v>
      </c>
      <c r="B4141" s="1" t="s">
        <v>10910</v>
      </c>
      <c r="C4141" s="1" t="s">
        <v>17728</v>
      </c>
      <c r="D4141" s="14">
        <v>55718</v>
      </c>
    </row>
    <row r="4142" spans="1:4" x14ac:dyDescent="0.2">
      <c r="A4142" s="6" t="s">
        <v>19773</v>
      </c>
      <c r="B4142" s="1" t="s">
        <v>16918</v>
      </c>
      <c r="C4142" s="1" t="s">
        <v>17769</v>
      </c>
      <c r="D4142" s="14">
        <v>14896000</v>
      </c>
    </row>
    <row r="4143" spans="1:4" x14ac:dyDescent="0.2">
      <c r="A4143" s="6" t="s">
        <v>19773</v>
      </c>
      <c r="B4143" s="1" t="s">
        <v>16918</v>
      </c>
      <c r="C4143" s="1" t="s">
        <v>17263</v>
      </c>
      <c r="D4143" s="14">
        <v>9000000</v>
      </c>
    </row>
    <row r="4144" spans="1:4" x14ac:dyDescent="0.2">
      <c r="A4144" s="6" t="s">
        <v>19773</v>
      </c>
      <c r="B4144" s="1" t="s">
        <v>16918</v>
      </c>
      <c r="C4144" s="1" t="s">
        <v>16978</v>
      </c>
      <c r="D4144" s="14">
        <v>8500000</v>
      </c>
    </row>
    <row r="4145" spans="1:4" x14ac:dyDescent="0.2">
      <c r="A4145" s="6" t="s">
        <v>19773</v>
      </c>
      <c r="B4145" s="1" t="s">
        <v>16918</v>
      </c>
      <c r="C4145" s="1" t="s">
        <v>17097</v>
      </c>
      <c r="D4145" s="14">
        <v>7100000</v>
      </c>
    </row>
    <row r="4146" spans="1:4" x14ac:dyDescent="0.2">
      <c r="A4146" s="6" t="s">
        <v>19773</v>
      </c>
      <c r="B4146" s="1" t="s">
        <v>16918</v>
      </c>
      <c r="C4146" s="1" t="s">
        <v>17524</v>
      </c>
      <c r="D4146" s="14">
        <v>5080000</v>
      </c>
    </row>
    <row r="4147" spans="1:4" x14ac:dyDescent="0.2">
      <c r="A4147" s="6" t="s">
        <v>19773</v>
      </c>
      <c r="B4147" s="1" t="s">
        <v>16918</v>
      </c>
      <c r="C4147" s="1" t="s">
        <v>16950</v>
      </c>
      <c r="D4147" s="14">
        <v>5000000</v>
      </c>
    </row>
    <row r="4148" spans="1:4" x14ac:dyDescent="0.2">
      <c r="A4148" s="6" t="s">
        <v>19773</v>
      </c>
      <c r="B4148" s="1" t="s">
        <v>16918</v>
      </c>
      <c r="C4148" s="1" t="s">
        <v>17608</v>
      </c>
      <c r="D4148" s="14">
        <v>4995000</v>
      </c>
    </row>
    <row r="4149" spans="1:4" x14ac:dyDescent="0.2">
      <c r="A4149" s="6" t="s">
        <v>19773</v>
      </c>
      <c r="B4149" s="1" t="s">
        <v>16918</v>
      </c>
      <c r="C4149" s="1" t="s">
        <v>17811</v>
      </c>
      <c r="D4149" s="14">
        <v>2858057</v>
      </c>
    </row>
    <row r="4150" spans="1:4" x14ac:dyDescent="0.2">
      <c r="A4150" s="6" t="s">
        <v>19773</v>
      </c>
      <c r="B4150" s="1" t="s">
        <v>16918</v>
      </c>
      <c r="C4150" s="1" t="s">
        <v>17390</v>
      </c>
      <c r="D4150" s="14">
        <v>2453880</v>
      </c>
    </row>
    <row r="4151" spans="1:4" x14ac:dyDescent="0.2">
      <c r="A4151" s="6" t="s">
        <v>19773</v>
      </c>
      <c r="B4151" s="1" t="s">
        <v>16918</v>
      </c>
      <c r="C4151" s="1" t="s">
        <v>17212</v>
      </c>
      <c r="D4151" s="14">
        <v>2292600</v>
      </c>
    </row>
    <row r="4152" spans="1:4" x14ac:dyDescent="0.2">
      <c r="A4152" s="6" t="s">
        <v>19773</v>
      </c>
      <c r="B4152" s="1" t="s">
        <v>16918</v>
      </c>
      <c r="C4152" s="1" t="s">
        <v>17345</v>
      </c>
      <c r="D4152" s="14">
        <v>1919160</v>
      </c>
    </row>
    <row r="4153" spans="1:4" x14ac:dyDescent="0.2">
      <c r="A4153" s="6" t="s">
        <v>19773</v>
      </c>
      <c r="B4153" s="1" t="s">
        <v>16918</v>
      </c>
      <c r="C4153" s="1" t="s">
        <v>17397</v>
      </c>
      <c r="D4153" s="14">
        <v>1713600</v>
      </c>
    </row>
    <row r="4154" spans="1:4" x14ac:dyDescent="0.2">
      <c r="A4154" s="6" t="s">
        <v>19773</v>
      </c>
      <c r="B4154" s="1" t="s">
        <v>16918</v>
      </c>
      <c r="C4154" s="1" t="s">
        <v>17245</v>
      </c>
      <c r="D4154" s="14">
        <v>1467840</v>
      </c>
    </row>
    <row r="4155" spans="1:4" x14ac:dyDescent="0.2">
      <c r="A4155" s="6" t="s">
        <v>19773</v>
      </c>
      <c r="B4155" s="1" t="s">
        <v>16918</v>
      </c>
      <c r="C4155" s="1" t="s">
        <v>17062</v>
      </c>
      <c r="D4155" s="14">
        <v>854389</v>
      </c>
    </row>
    <row r="4156" spans="1:4" x14ac:dyDescent="0.2">
      <c r="A4156" s="6" t="s">
        <v>19773</v>
      </c>
      <c r="B4156" s="1" t="s">
        <v>16918</v>
      </c>
      <c r="C4156" s="1" t="s">
        <v>17313</v>
      </c>
      <c r="D4156" s="14">
        <v>854389</v>
      </c>
    </row>
    <row r="4157" spans="1:4" x14ac:dyDescent="0.2">
      <c r="A4157" s="6" t="s">
        <v>19773</v>
      </c>
      <c r="B4157" s="1" t="s">
        <v>16918</v>
      </c>
      <c r="C4157" s="1" t="s">
        <v>17756</v>
      </c>
      <c r="D4157" s="14">
        <v>770000</v>
      </c>
    </row>
    <row r="4158" spans="1:4" x14ac:dyDescent="0.2">
      <c r="A4158" s="6" t="s">
        <v>19773</v>
      </c>
      <c r="B4158" s="1" t="s">
        <v>16918</v>
      </c>
      <c r="C4158" s="1" t="s">
        <v>17726</v>
      </c>
      <c r="D4158" s="14">
        <v>89670</v>
      </c>
    </row>
    <row r="4159" spans="1:4" x14ac:dyDescent="0.2">
      <c r="A4159" s="6" t="s">
        <v>19773</v>
      </c>
      <c r="B4159" s="1" t="s">
        <v>16918</v>
      </c>
      <c r="C4159" s="1" t="s">
        <v>17812</v>
      </c>
      <c r="D4159" s="14">
        <v>89670</v>
      </c>
    </row>
    <row r="4160" spans="1:4" x14ac:dyDescent="0.2">
      <c r="A4160" s="6" t="s">
        <v>19773</v>
      </c>
      <c r="B4160" s="1" t="s">
        <v>16918</v>
      </c>
      <c r="C4160" s="1" t="s">
        <v>17813</v>
      </c>
      <c r="D4160" s="14">
        <v>58393</v>
      </c>
    </row>
    <row r="4161" spans="1:4" x14ac:dyDescent="0.2">
      <c r="A4161" s="6" t="s">
        <v>19773</v>
      </c>
      <c r="B4161" s="1" t="s">
        <v>10934</v>
      </c>
      <c r="C4161" s="1" t="s">
        <v>17509</v>
      </c>
      <c r="D4161" s="14">
        <v>17823000</v>
      </c>
    </row>
    <row r="4162" spans="1:4" x14ac:dyDescent="0.2">
      <c r="A4162" s="6" t="s">
        <v>19773</v>
      </c>
      <c r="B4162" s="1" t="s">
        <v>10934</v>
      </c>
      <c r="C4162" s="1" t="s">
        <v>16986</v>
      </c>
      <c r="D4162" s="14">
        <v>13000000</v>
      </c>
    </row>
    <row r="4163" spans="1:4" x14ac:dyDescent="0.2">
      <c r="A4163" s="6" t="s">
        <v>19773</v>
      </c>
      <c r="B4163" s="1" t="s">
        <v>10934</v>
      </c>
      <c r="C4163" s="1" t="s">
        <v>17724</v>
      </c>
      <c r="D4163" s="14">
        <v>9945000</v>
      </c>
    </row>
    <row r="4164" spans="1:4" x14ac:dyDescent="0.2">
      <c r="A4164" s="6" t="s">
        <v>19773</v>
      </c>
      <c r="B4164" s="1" t="s">
        <v>10934</v>
      </c>
      <c r="C4164" s="1" t="s">
        <v>17036</v>
      </c>
      <c r="D4164" s="14">
        <v>8981000</v>
      </c>
    </row>
    <row r="4165" spans="1:4" x14ac:dyDescent="0.2">
      <c r="A4165" s="6" t="s">
        <v>19773</v>
      </c>
      <c r="B4165" s="1" t="s">
        <v>10934</v>
      </c>
      <c r="C4165" s="1" t="s">
        <v>16934</v>
      </c>
      <c r="D4165" s="14">
        <v>7600000</v>
      </c>
    </row>
    <row r="4166" spans="1:4" x14ac:dyDescent="0.2">
      <c r="A4166" s="6" t="s">
        <v>19773</v>
      </c>
      <c r="B4166" s="1" t="s">
        <v>10934</v>
      </c>
      <c r="C4166" s="1" t="s">
        <v>17403</v>
      </c>
      <c r="D4166" s="14">
        <v>4133280</v>
      </c>
    </row>
    <row r="4167" spans="1:4" x14ac:dyDescent="0.2">
      <c r="A4167" s="6" t="s">
        <v>19773</v>
      </c>
      <c r="B4167" s="1" t="s">
        <v>10934</v>
      </c>
      <c r="C4167" s="1" t="s">
        <v>17126</v>
      </c>
      <c r="D4167" s="14">
        <v>3700000</v>
      </c>
    </row>
    <row r="4168" spans="1:4" x14ac:dyDescent="0.2">
      <c r="A4168" s="6" t="s">
        <v>19773</v>
      </c>
      <c r="B4168" s="1" t="s">
        <v>10934</v>
      </c>
      <c r="C4168" s="1" t="s">
        <v>17690</v>
      </c>
      <c r="D4168" s="14">
        <v>3000000</v>
      </c>
    </row>
    <row r="4169" spans="1:4" x14ac:dyDescent="0.2">
      <c r="A4169" s="6" t="s">
        <v>19773</v>
      </c>
      <c r="B4169" s="1" t="s">
        <v>10934</v>
      </c>
      <c r="C4169" s="1" t="s">
        <v>17402</v>
      </c>
      <c r="D4169" s="14">
        <v>2356320</v>
      </c>
    </row>
    <row r="4170" spans="1:4" x14ac:dyDescent="0.2">
      <c r="A4170" s="6" t="s">
        <v>19773</v>
      </c>
      <c r="B4170" s="1" t="s">
        <v>10934</v>
      </c>
      <c r="C4170" s="1" t="s">
        <v>17338</v>
      </c>
      <c r="D4170" s="14">
        <v>1380000</v>
      </c>
    </row>
    <row r="4171" spans="1:4" x14ac:dyDescent="0.2">
      <c r="A4171" s="6" t="s">
        <v>19773</v>
      </c>
      <c r="B4171" s="1" t="s">
        <v>10934</v>
      </c>
      <c r="C4171" s="1" t="s">
        <v>17604</v>
      </c>
      <c r="D4171" s="14">
        <v>1229255</v>
      </c>
    </row>
    <row r="4172" spans="1:4" x14ac:dyDescent="0.2">
      <c r="A4172" s="6" t="s">
        <v>19773</v>
      </c>
      <c r="B4172" s="1" t="s">
        <v>10934</v>
      </c>
      <c r="C4172" s="1" t="s">
        <v>17742</v>
      </c>
      <c r="D4172" s="14">
        <v>1146337</v>
      </c>
    </row>
    <row r="4173" spans="1:4" x14ac:dyDescent="0.2">
      <c r="A4173" s="6" t="s">
        <v>19773</v>
      </c>
      <c r="B4173" s="1" t="s">
        <v>10934</v>
      </c>
      <c r="C4173" s="1" t="s">
        <v>17814</v>
      </c>
      <c r="D4173" s="14">
        <v>1087500</v>
      </c>
    </row>
    <row r="4174" spans="1:4" x14ac:dyDescent="0.2">
      <c r="A4174" s="6" t="s">
        <v>19773</v>
      </c>
      <c r="B4174" s="1" t="s">
        <v>10934</v>
      </c>
      <c r="C4174" s="1" t="s">
        <v>17042</v>
      </c>
      <c r="D4174" s="14">
        <v>473604</v>
      </c>
    </row>
    <row r="4175" spans="1:4" x14ac:dyDescent="0.2">
      <c r="A4175" s="6" t="s">
        <v>19773</v>
      </c>
      <c r="B4175" s="1" t="s">
        <v>16920</v>
      </c>
      <c r="C4175" s="1" t="s">
        <v>17575</v>
      </c>
      <c r="D4175" s="14">
        <v>19573711</v>
      </c>
    </row>
    <row r="4176" spans="1:4" x14ac:dyDescent="0.2">
      <c r="A4176" s="6" t="s">
        <v>19773</v>
      </c>
      <c r="B4176" s="1" t="s">
        <v>16920</v>
      </c>
      <c r="C4176" s="1" t="s">
        <v>17536</v>
      </c>
      <c r="D4176" s="14">
        <v>5900000</v>
      </c>
    </row>
    <row r="4177" spans="1:4" x14ac:dyDescent="0.2">
      <c r="A4177" s="6" t="s">
        <v>19773</v>
      </c>
      <c r="B4177" s="1" t="s">
        <v>16920</v>
      </c>
      <c r="C4177" s="1" t="s">
        <v>17734</v>
      </c>
      <c r="D4177" s="14">
        <v>5564767</v>
      </c>
    </row>
    <row r="4178" spans="1:4" x14ac:dyDescent="0.2">
      <c r="A4178" s="6" t="s">
        <v>19773</v>
      </c>
      <c r="B4178" s="1" t="s">
        <v>16920</v>
      </c>
      <c r="C4178" s="1" t="s">
        <v>17420</v>
      </c>
      <c r="D4178" s="14">
        <v>5144280</v>
      </c>
    </row>
    <row r="4179" spans="1:4" x14ac:dyDescent="0.2">
      <c r="A4179" s="6" t="s">
        <v>19773</v>
      </c>
      <c r="B4179" s="1" t="s">
        <v>16920</v>
      </c>
      <c r="C4179" s="1" t="s">
        <v>17703</v>
      </c>
      <c r="D4179" s="14">
        <v>4050499</v>
      </c>
    </row>
    <row r="4180" spans="1:4" x14ac:dyDescent="0.2">
      <c r="A4180" s="6" t="s">
        <v>19773</v>
      </c>
      <c r="B4180" s="1" t="s">
        <v>16920</v>
      </c>
      <c r="C4180" s="1" t="s">
        <v>17668</v>
      </c>
      <c r="D4180" s="14">
        <v>3000000</v>
      </c>
    </row>
    <row r="4181" spans="1:4" x14ac:dyDescent="0.2">
      <c r="A4181" s="6" t="s">
        <v>19773</v>
      </c>
      <c r="B4181" s="1" t="s">
        <v>16920</v>
      </c>
      <c r="C4181" s="1" t="s">
        <v>17815</v>
      </c>
      <c r="D4181" s="14">
        <v>2814196</v>
      </c>
    </row>
    <row r="4182" spans="1:4" x14ac:dyDescent="0.2">
      <c r="A4182" s="6" t="s">
        <v>19773</v>
      </c>
      <c r="B4182" s="1" t="s">
        <v>16920</v>
      </c>
      <c r="C4182" s="1" t="s">
        <v>17157</v>
      </c>
      <c r="D4182" s="14">
        <v>2630503</v>
      </c>
    </row>
    <row r="4183" spans="1:4" x14ac:dyDescent="0.2">
      <c r="A4183" s="6" t="s">
        <v>19773</v>
      </c>
      <c r="B4183" s="1" t="s">
        <v>16920</v>
      </c>
      <c r="C4183" s="1" t="s">
        <v>17757</v>
      </c>
      <c r="D4183" s="14">
        <v>2500000</v>
      </c>
    </row>
    <row r="4184" spans="1:4" x14ac:dyDescent="0.2">
      <c r="A4184" s="6" t="s">
        <v>19773</v>
      </c>
      <c r="B4184" s="1" t="s">
        <v>16920</v>
      </c>
      <c r="C4184" s="1" t="s">
        <v>17041</v>
      </c>
      <c r="D4184" s="14">
        <v>1601040</v>
      </c>
    </row>
    <row r="4185" spans="1:4" x14ac:dyDescent="0.2">
      <c r="A4185" s="6" t="s">
        <v>19773</v>
      </c>
      <c r="B4185" s="1" t="s">
        <v>16920</v>
      </c>
      <c r="C4185" s="1" t="s">
        <v>17267</v>
      </c>
      <c r="D4185" s="14">
        <v>1563120</v>
      </c>
    </row>
    <row r="4186" spans="1:4" x14ac:dyDescent="0.2">
      <c r="A4186" s="6" t="s">
        <v>19773</v>
      </c>
      <c r="B4186" s="1" t="s">
        <v>16920</v>
      </c>
      <c r="C4186" s="1" t="s">
        <v>17405</v>
      </c>
      <c r="D4186" s="14">
        <v>1204560</v>
      </c>
    </row>
    <row r="4187" spans="1:4" x14ac:dyDescent="0.2">
      <c r="A4187" s="6" t="s">
        <v>19773</v>
      </c>
      <c r="B4187" s="1" t="s">
        <v>16920</v>
      </c>
      <c r="C4187" s="1" t="s">
        <v>17562</v>
      </c>
      <c r="D4187" s="14">
        <v>1042320</v>
      </c>
    </row>
    <row r="4188" spans="1:4" x14ac:dyDescent="0.2">
      <c r="A4188" s="6" t="s">
        <v>19773</v>
      </c>
      <c r="B4188" s="1" t="s">
        <v>16920</v>
      </c>
      <c r="C4188" s="1" t="s">
        <v>17464</v>
      </c>
      <c r="D4188" s="14">
        <v>854389</v>
      </c>
    </row>
    <row r="4189" spans="1:4" x14ac:dyDescent="0.2">
      <c r="A4189" s="6" t="s">
        <v>19773</v>
      </c>
      <c r="B4189" s="1" t="s">
        <v>16920</v>
      </c>
      <c r="C4189" s="1" t="s">
        <v>17606</v>
      </c>
      <c r="D4189" s="14">
        <v>473604</v>
      </c>
    </row>
    <row r="4190" spans="1:4" x14ac:dyDescent="0.2">
      <c r="A4190" s="6" t="s">
        <v>19773</v>
      </c>
      <c r="B4190" s="1" t="s">
        <v>16920</v>
      </c>
      <c r="C4190" s="1" t="s">
        <v>17477</v>
      </c>
      <c r="D4190" s="14">
        <v>192791</v>
      </c>
    </row>
    <row r="4191" spans="1:4" x14ac:dyDescent="0.2">
      <c r="A4191" s="6" t="s">
        <v>19773</v>
      </c>
      <c r="B4191" s="1" t="s">
        <v>16920</v>
      </c>
      <c r="C4191" s="1" t="s">
        <v>17250</v>
      </c>
      <c r="D4191" s="14">
        <v>125538</v>
      </c>
    </row>
    <row r="4192" spans="1:4" x14ac:dyDescent="0.2">
      <c r="A4192" s="6" t="s">
        <v>19773</v>
      </c>
      <c r="B4192" s="1" t="s">
        <v>16920</v>
      </c>
      <c r="C4192" s="1" t="s">
        <v>17589</v>
      </c>
      <c r="D4192" s="14">
        <v>89670</v>
      </c>
    </row>
    <row r="4193" spans="1:4" x14ac:dyDescent="0.2">
      <c r="A4193" s="6" t="s">
        <v>19774</v>
      </c>
      <c r="B4193" s="1" t="s">
        <v>10547</v>
      </c>
      <c r="C4193" s="1" t="s">
        <v>16968</v>
      </c>
      <c r="D4193" s="14">
        <v>14976754</v>
      </c>
    </row>
    <row r="4194" spans="1:4" x14ac:dyDescent="0.2">
      <c r="A4194" s="6" t="s">
        <v>19774</v>
      </c>
      <c r="B4194" s="1" t="s">
        <v>10547</v>
      </c>
      <c r="C4194" s="1" t="s">
        <v>17069</v>
      </c>
      <c r="D4194" s="14">
        <v>10800000</v>
      </c>
    </row>
    <row r="4195" spans="1:4" x14ac:dyDescent="0.2">
      <c r="A4195" s="6" t="s">
        <v>19774</v>
      </c>
      <c r="B4195" s="1" t="s">
        <v>10547</v>
      </c>
      <c r="C4195" s="1" t="s">
        <v>17142</v>
      </c>
      <c r="D4195" s="14">
        <v>9360000</v>
      </c>
    </row>
    <row r="4196" spans="1:4" x14ac:dyDescent="0.2">
      <c r="A4196" s="6" t="s">
        <v>19774</v>
      </c>
      <c r="B4196" s="1" t="s">
        <v>10547</v>
      </c>
      <c r="C4196" s="1" t="s">
        <v>16989</v>
      </c>
      <c r="D4196" s="14">
        <v>7500000</v>
      </c>
    </row>
    <row r="4197" spans="1:4" x14ac:dyDescent="0.2">
      <c r="A4197" s="6" t="s">
        <v>19774</v>
      </c>
      <c r="B4197" s="1" t="s">
        <v>10547</v>
      </c>
      <c r="C4197" s="1" t="s">
        <v>17734</v>
      </c>
      <c r="D4197" s="14">
        <v>6217617</v>
      </c>
    </row>
    <row r="4198" spans="1:4" x14ac:dyDescent="0.2">
      <c r="A4198" s="6" t="s">
        <v>19774</v>
      </c>
      <c r="B4198" s="1" t="s">
        <v>10547</v>
      </c>
      <c r="C4198" s="1" t="s">
        <v>17034</v>
      </c>
      <c r="D4198" s="14">
        <v>4750000</v>
      </c>
    </row>
    <row r="4199" spans="1:4" x14ac:dyDescent="0.2">
      <c r="A4199" s="6" t="s">
        <v>19774</v>
      </c>
      <c r="B4199" s="1" t="s">
        <v>10547</v>
      </c>
      <c r="C4199" s="1" t="s">
        <v>16935</v>
      </c>
      <c r="D4199" s="14">
        <v>4307640</v>
      </c>
    </row>
    <row r="4200" spans="1:4" x14ac:dyDescent="0.2">
      <c r="A4200" s="6" t="s">
        <v>19774</v>
      </c>
      <c r="B4200" s="1" t="s">
        <v>10547</v>
      </c>
      <c r="C4200" s="1" t="s">
        <v>17757</v>
      </c>
      <c r="D4200" s="14">
        <v>2500000</v>
      </c>
    </row>
    <row r="4201" spans="1:4" x14ac:dyDescent="0.2">
      <c r="A4201" s="6" t="s">
        <v>19774</v>
      </c>
      <c r="B4201" s="1" t="s">
        <v>10547</v>
      </c>
      <c r="C4201" s="1" t="s">
        <v>16937</v>
      </c>
      <c r="D4201" s="14">
        <v>1373880</v>
      </c>
    </row>
    <row r="4202" spans="1:4" x14ac:dyDescent="0.2">
      <c r="A4202" s="6" t="s">
        <v>19774</v>
      </c>
      <c r="B4202" s="1" t="s">
        <v>10547</v>
      </c>
      <c r="C4202" s="1" t="s">
        <v>17779</v>
      </c>
      <c r="D4202" s="14">
        <v>1306455</v>
      </c>
    </row>
    <row r="4203" spans="1:4" x14ac:dyDescent="0.2">
      <c r="A4203" s="6" t="s">
        <v>19774</v>
      </c>
      <c r="B4203" s="1" t="s">
        <v>10547</v>
      </c>
      <c r="C4203" s="1" t="s">
        <v>17544</v>
      </c>
      <c r="D4203" s="14">
        <v>1181803</v>
      </c>
    </row>
    <row r="4204" spans="1:4" x14ac:dyDescent="0.2">
      <c r="A4204" s="6" t="s">
        <v>19774</v>
      </c>
      <c r="B4204" s="1" t="s">
        <v>10547</v>
      </c>
      <c r="C4204" s="1" t="s">
        <v>17816</v>
      </c>
      <c r="D4204" s="14">
        <v>855189</v>
      </c>
    </row>
    <row r="4205" spans="1:4" x14ac:dyDescent="0.2">
      <c r="A4205" s="6" t="s">
        <v>19774</v>
      </c>
      <c r="B4205" s="1" t="s">
        <v>10547</v>
      </c>
      <c r="C4205" s="1" t="s">
        <v>17817</v>
      </c>
      <c r="D4205" s="14">
        <v>446740</v>
      </c>
    </row>
    <row r="4206" spans="1:4" x14ac:dyDescent="0.2">
      <c r="A4206" s="6" t="s">
        <v>19774</v>
      </c>
      <c r="B4206" s="1" t="s">
        <v>10547</v>
      </c>
      <c r="C4206" s="1" t="s">
        <v>17818</v>
      </c>
      <c r="D4206" s="14">
        <v>307564</v>
      </c>
    </row>
    <row r="4207" spans="1:4" x14ac:dyDescent="0.2">
      <c r="A4207" s="6" t="s">
        <v>19774</v>
      </c>
      <c r="B4207" s="1" t="s">
        <v>10564</v>
      </c>
      <c r="C4207" s="1" t="s">
        <v>17143</v>
      </c>
      <c r="D4207" s="14">
        <v>19795712</v>
      </c>
    </row>
    <row r="4208" spans="1:4" x14ac:dyDescent="0.2">
      <c r="A4208" s="6" t="s">
        <v>19774</v>
      </c>
      <c r="B4208" s="1" t="s">
        <v>10564</v>
      </c>
      <c r="C4208" s="1" t="s">
        <v>17574</v>
      </c>
      <c r="D4208" s="14">
        <v>18776860</v>
      </c>
    </row>
    <row r="4209" spans="1:4" x14ac:dyDescent="0.2">
      <c r="A4209" s="6" t="s">
        <v>19774</v>
      </c>
      <c r="B4209" s="1" t="s">
        <v>10564</v>
      </c>
      <c r="C4209" s="1" t="s">
        <v>17224</v>
      </c>
      <c r="D4209" s="14">
        <v>16400000</v>
      </c>
    </row>
    <row r="4210" spans="1:4" x14ac:dyDescent="0.2">
      <c r="A4210" s="6" t="s">
        <v>19774</v>
      </c>
      <c r="B4210" s="1" t="s">
        <v>10564</v>
      </c>
      <c r="C4210" s="1" t="s">
        <v>17676</v>
      </c>
      <c r="D4210" s="14">
        <v>5854000</v>
      </c>
    </row>
    <row r="4211" spans="1:4" x14ac:dyDescent="0.2">
      <c r="A4211" s="6" t="s">
        <v>19774</v>
      </c>
      <c r="B4211" s="1" t="s">
        <v>10564</v>
      </c>
      <c r="C4211" s="1" t="s">
        <v>17249</v>
      </c>
      <c r="D4211" s="14">
        <v>4250000</v>
      </c>
    </row>
    <row r="4212" spans="1:4" x14ac:dyDescent="0.2">
      <c r="A4212" s="6" t="s">
        <v>19774</v>
      </c>
      <c r="B4212" s="1" t="s">
        <v>10564</v>
      </c>
      <c r="C4212" s="1" t="s">
        <v>17259</v>
      </c>
      <c r="D4212" s="14">
        <v>4000000</v>
      </c>
    </row>
    <row r="4213" spans="1:4" x14ac:dyDescent="0.2">
      <c r="A4213" s="6" t="s">
        <v>19774</v>
      </c>
      <c r="B4213" s="1" t="s">
        <v>10564</v>
      </c>
      <c r="C4213" s="1" t="s">
        <v>17696</v>
      </c>
      <c r="D4213" s="14">
        <v>3413793</v>
      </c>
    </row>
    <row r="4214" spans="1:4" x14ac:dyDescent="0.2">
      <c r="A4214" s="6" t="s">
        <v>19774</v>
      </c>
      <c r="B4214" s="1" t="s">
        <v>10564</v>
      </c>
      <c r="C4214" s="1" t="s">
        <v>17475</v>
      </c>
      <c r="D4214" s="14">
        <v>3000000</v>
      </c>
    </row>
    <row r="4215" spans="1:4" x14ac:dyDescent="0.2">
      <c r="A4215" s="6" t="s">
        <v>19774</v>
      </c>
      <c r="B4215" s="1" t="s">
        <v>10564</v>
      </c>
      <c r="C4215" s="1" t="s">
        <v>17175</v>
      </c>
      <c r="D4215" s="14">
        <v>2500000</v>
      </c>
    </row>
    <row r="4216" spans="1:4" x14ac:dyDescent="0.2">
      <c r="A4216" s="6" t="s">
        <v>19774</v>
      </c>
      <c r="B4216" s="1" t="s">
        <v>10564</v>
      </c>
      <c r="C4216" s="1" t="s">
        <v>17361</v>
      </c>
      <c r="D4216" s="14">
        <v>2094922</v>
      </c>
    </row>
    <row r="4217" spans="1:4" x14ac:dyDescent="0.2">
      <c r="A4217" s="6" t="s">
        <v>19774</v>
      </c>
      <c r="B4217" s="1" t="s">
        <v>10564</v>
      </c>
      <c r="C4217" s="1" t="s">
        <v>17667</v>
      </c>
      <c r="D4217" s="14">
        <v>1990000</v>
      </c>
    </row>
    <row r="4218" spans="1:4" x14ac:dyDescent="0.2">
      <c r="A4218" s="6" t="s">
        <v>19774</v>
      </c>
      <c r="B4218" s="1" t="s">
        <v>10564</v>
      </c>
      <c r="C4218" s="1" t="s">
        <v>17725</v>
      </c>
      <c r="D4218" s="14">
        <v>825497</v>
      </c>
    </row>
    <row r="4219" spans="1:4" x14ac:dyDescent="0.2">
      <c r="A4219" s="6" t="s">
        <v>19774</v>
      </c>
      <c r="B4219" s="1" t="s">
        <v>10564</v>
      </c>
      <c r="C4219" s="1" t="s">
        <v>17819</v>
      </c>
      <c r="D4219" s="14">
        <v>457588</v>
      </c>
    </row>
    <row r="4220" spans="1:4" x14ac:dyDescent="0.2">
      <c r="A4220" s="6" t="s">
        <v>19774</v>
      </c>
      <c r="B4220" s="1" t="s">
        <v>10564</v>
      </c>
      <c r="C4220" s="1" t="s">
        <v>17477</v>
      </c>
      <c r="D4220" s="14">
        <v>193802</v>
      </c>
    </row>
    <row r="4221" spans="1:4" x14ac:dyDescent="0.2">
      <c r="A4221" s="6" t="s">
        <v>19774</v>
      </c>
      <c r="B4221" s="1" t="s">
        <v>16912</v>
      </c>
      <c r="C4221" s="1" t="s">
        <v>17331</v>
      </c>
      <c r="D4221" s="14">
        <v>11850000</v>
      </c>
    </row>
    <row r="4222" spans="1:4" x14ac:dyDescent="0.2">
      <c r="A4222" s="6" t="s">
        <v>19774</v>
      </c>
      <c r="B4222" s="1" t="s">
        <v>16912</v>
      </c>
      <c r="C4222" s="1" t="s">
        <v>17308</v>
      </c>
      <c r="D4222" s="14">
        <v>9075000</v>
      </c>
    </row>
    <row r="4223" spans="1:4" x14ac:dyDescent="0.2">
      <c r="A4223" s="6" t="s">
        <v>19774</v>
      </c>
      <c r="B4223" s="1" t="s">
        <v>16912</v>
      </c>
      <c r="C4223" s="1" t="s">
        <v>17378</v>
      </c>
      <c r="D4223" s="14">
        <v>9000000</v>
      </c>
    </row>
    <row r="4224" spans="1:4" x14ac:dyDescent="0.2">
      <c r="A4224" s="6" t="s">
        <v>19774</v>
      </c>
      <c r="B4224" s="1" t="s">
        <v>16912</v>
      </c>
      <c r="C4224" s="1" t="s">
        <v>17567</v>
      </c>
      <c r="D4224" s="14">
        <v>7650000</v>
      </c>
    </row>
    <row r="4225" spans="1:4" x14ac:dyDescent="0.2">
      <c r="A4225" s="6" t="s">
        <v>19774</v>
      </c>
      <c r="B4225" s="1" t="s">
        <v>16912</v>
      </c>
      <c r="C4225" s="1" t="s">
        <v>17290</v>
      </c>
      <c r="D4225" s="14">
        <v>6466600</v>
      </c>
    </row>
    <row r="4226" spans="1:4" x14ac:dyDescent="0.2">
      <c r="A4226" s="6" t="s">
        <v>19774</v>
      </c>
      <c r="B4226" s="1" t="s">
        <v>16912</v>
      </c>
      <c r="C4226" s="1" t="s">
        <v>17628</v>
      </c>
      <c r="D4226" s="14">
        <v>6031800</v>
      </c>
    </row>
    <row r="4227" spans="1:4" x14ac:dyDescent="0.2">
      <c r="A4227" s="6" t="s">
        <v>19774</v>
      </c>
      <c r="B4227" s="1" t="s">
        <v>16912</v>
      </c>
      <c r="C4227" s="1" t="s">
        <v>17037</v>
      </c>
      <c r="D4227" s="14">
        <v>5501196</v>
      </c>
    </row>
    <row r="4228" spans="1:4" x14ac:dyDescent="0.2">
      <c r="A4228" s="6" t="s">
        <v>19774</v>
      </c>
      <c r="B4228" s="1" t="s">
        <v>16912</v>
      </c>
      <c r="C4228" s="1" t="s">
        <v>17450</v>
      </c>
      <c r="D4228" s="14">
        <v>4743598</v>
      </c>
    </row>
    <row r="4229" spans="1:4" x14ac:dyDescent="0.2">
      <c r="A4229" s="6" t="s">
        <v>19774</v>
      </c>
      <c r="B4229" s="1" t="s">
        <v>16912</v>
      </c>
      <c r="C4229" s="1" t="s">
        <v>17055</v>
      </c>
      <c r="D4229" s="14">
        <v>2385480</v>
      </c>
    </row>
    <row r="4230" spans="1:4" x14ac:dyDescent="0.2">
      <c r="A4230" s="6" t="s">
        <v>19774</v>
      </c>
      <c r="B4230" s="1" t="s">
        <v>16912</v>
      </c>
      <c r="C4230" s="1" t="s">
        <v>17346</v>
      </c>
      <c r="D4230" s="14">
        <v>1957080</v>
      </c>
    </row>
    <row r="4231" spans="1:4" x14ac:dyDescent="0.2">
      <c r="A4231" s="6" t="s">
        <v>19774</v>
      </c>
      <c r="B4231" s="1" t="s">
        <v>16912</v>
      </c>
      <c r="C4231" s="1" t="s">
        <v>17245</v>
      </c>
      <c r="D4231" s="14">
        <v>1372080</v>
      </c>
    </row>
    <row r="4232" spans="1:4" x14ac:dyDescent="0.2">
      <c r="A4232" s="6" t="s">
        <v>19774</v>
      </c>
      <c r="B4232" s="1" t="s">
        <v>16912</v>
      </c>
      <c r="C4232" s="1" t="s">
        <v>17778</v>
      </c>
      <c r="D4232" s="14">
        <v>1306455</v>
      </c>
    </row>
    <row r="4233" spans="1:4" x14ac:dyDescent="0.2">
      <c r="A4233" s="6" t="s">
        <v>19774</v>
      </c>
      <c r="B4233" s="1" t="s">
        <v>16912</v>
      </c>
      <c r="C4233" s="1" t="s">
        <v>17790</v>
      </c>
      <c r="D4233" s="14">
        <v>884881</v>
      </c>
    </row>
    <row r="4234" spans="1:4" x14ac:dyDescent="0.2">
      <c r="A4234" s="6" t="s">
        <v>19774</v>
      </c>
      <c r="B4234" s="1" t="s">
        <v>16912</v>
      </c>
      <c r="C4234" s="1" t="s">
        <v>17695</v>
      </c>
      <c r="D4234" s="14">
        <v>457588</v>
      </c>
    </row>
    <row r="4235" spans="1:4" x14ac:dyDescent="0.2">
      <c r="A4235" s="6" t="s">
        <v>19774</v>
      </c>
      <c r="B4235" s="1" t="s">
        <v>10595</v>
      </c>
      <c r="C4235" s="1" t="s">
        <v>17684</v>
      </c>
      <c r="D4235" s="14">
        <v>12250000</v>
      </c>
    </row>
    <row r="4236" spans="1:4" x14ac:dyDescent="0.2">
      <c r="A4236" s="6" t="s">
        <v>19774</v>
      </c>
      <c r="B4236" s="1" t="s">
        <v>10595</v>
      </c>
      <c r="C4236" s="1" t="s">
        <v>17195</v>
      </c>
      <c r="D4236" s="14">
        <v>10370425</v>
      </c>
    </row>
    <row r="4237" spans="1:4" x14ac:dyDescent="0.2">
      <c r="A4237" s="6" t="s">
        <v>19774</v>
      </c>
      <c r="B4237" s="1" t="s">
        <v>10595</v>
      </c>
      <c r="C4237" s="1" t="s">
        <v>16941</v>
      </c>
      <c r="D4237" s="14">
        <v>9500000</v>
      </c>
    </row>
    <row r="4238" spans="1:4" x14ac:dyDescent="0.2">
      <c r="A4238" s="6" t="s">
        <v>19774</v>
      </c>
      <c r="B4238" s="1" t="s">
        <v>10595</v>
      </c>
      <c r="C4238" s="1" t="s">
        <v>17820</v>
      </c>
      <c r="D4238" s="14">
        <v>6600000</v>
      </c>
    </row>
    <row r="4239" spans="1:4" x14ac:dyDescent="0.2">
      <c r="A4239" s="6" t="s">
        <v>19774</v>
      </c>
      <c r="B4239" s="1" t="s">
        <v>10595</v>
      </c>
      <c r="C4239" s="1" t="s">
        <v>17821</v>
      </c>
      <c r="D4239" s="14">
        <v>6466600</v>
      </c>
    </row>
    <row r="4240" spans="1:4" x14ac:dyDescent="0.2">
      <c r="A4240" s="6" t="s">
        <v>19774</v>
      </c>
      <c r="B4240" s="1" t="s">
        <v>10595</v>
      </c>
      <c r="C4240" s="1" t="s">
        <v>17001</v>
      </c>
      <c r="D4240" s="14">
        <v>5184480</v>
      </c>
    </row>
    <row r="4241" spans="1:4" x14ac:dyDescent="0.2">
      <c r="A4241" s="6" t="s">
        <v>19774</v>
      </c>
      <c r="B4241" s="1" t="s">
        <v>10595</v>
      </c>
      <c r="C4241" s="1" t="s">
        <v>17678</v>
      </c>
      <c r="D4241" s="14">
        <v>3000000</v>
      </c>
    </row>
    <row r="4242" spans="1:4" x14ac:dyDescent="0.2">
      <c r="A4242" s="6" t="s">
        <v>19774</v>
      </c>
      <c r="B4242" s="1" t="s">
        <v>10595</v>
      </c>
      <c r="C4242" s="1" t="s">
        <v>17797</v>
      </c>
      <c r="D4242" s="14">
        <v>2583360</v>
      </c>
    </row>
    <row r="4243" spans="1:4" x14ac:dyDescent="0.2">
      <c r="A4243" s="6" t="s">
        <v>19774</v>
      </c>
      <c r="B4243" s="1" t="s">
        <v>10595</v>
      </c>
      <c r="C4243" s="1" t="s">
        <v>17003</v>
      </c>
      <c r="D4243" s="14">
        <v>2455680</v>
      </c>
    </row>
    <row r="4244" spans="1:4" x14ac:dyDescent="0.2">
      <c r="A4244" s="6" t="s">
        <v>19774</v>
      </c>
      <c r="B4244" s="1" t="s">
        <v>10595</v>
      </c>
      <c r="C4244" s="1" t="s">
        <v>17771</v>
      </c>
      <c r="D4244" s="14">
        <v>2216160</v>
      </c>
    </row>
    <row r="4245" spans="1:4" x14ac:dyDescent="0.2">
      <c r="A4245" s="6" t="s">
        <v>19774</v>
      </c>
      <c r="B4245" s="1" t="s">
        <v>10595</v>
      </c>
      <c r="C4245" s="1" t="s">
        <v>17451</v>
      </c>
      <c r="D4245" s="14">
        <v>2000000</v>
      </c>
    </row>
    <row r="4246" spans="1:4" x14ac:dyDescent="0.2">
      <c r="A4246" s="6" t="s">
        <v>19774</v>
      </c>
      <c r="B4246" s="1" t="s">
        <v>10595</v>
      </c>
      <c r="C4246" s="1" t="s">
        <v>17822</v>
      </c>
      <c r="D4246" s="14">
        <v>1990000</v>
      </c>
    </row>
    <row r="4247" spans="1:4" x14ac:dyDescent="0.2">
      <c r="A4247" s="6" t="s">
        <v>19774</v>
      </c>
      <c r="B4247" s="1" t="s">
        <v>10595</v>
      </c>
      <c r="C4247" s="1" t="s">
        <v>17397</v>
      </c>
      <c r="D4247" s="14">
        <v>1594080</v>
      </c>
    </row>
    <row r="4248" spans="1:4" x14ac:dyDescent="0.2">
      <c r="A4248" s="6" t="s">
        <v>19774</v>
      </c>
      <c r="B4248" s="1" t="s">
        <v>10595</v>
      </c>
      <c r="C4248" s="1" t="s">
        <v>17823</v>
      </c>
      <c r="D4248" s="14">
        <v>1306455</v>
      </c>
    </row>
    <row r="4249" spans="1:4" x14ac:dyDescent="0.2">
      <c r="A4249" s="6" t="s">
        <v>19774</v>
      </c>
      <c r="B4249" s="1" t="s">
        <v>10595</v>
      </c>
      <c r="C4249" s="1" t="s">
        <v>17824</v>
      </c>
      <c r="D4249" s="14">
        <v>1100000</v>
      </c>
    </row>
    <row r="4250" spans="1:4" x14ac:dyDescent="0.2">
      <c r="A4250" s="6" t="s">
        <v>19774</v>
      </c>
      <c r="B4250" s="1" t="s">
        <v>10595</v>
      </c>
      <c r="C4250" s="1" t="s">
        <v>17004</v>
      </c>
      <c r="D4250" s="14">
        <v>1039800</v>
      </c>
    </row>
    <row r="4251" spans="1:4" x14ac:dyDescent="0.2">
      <c r="A4251" s="6" t="s">
        <v>19774</v>
      </c>
      <c r="B4251" s="1" t="s">
        <v>10595</v>
      </c>
      <c r="C4251" s="1" t="s">
        <v>17825</v>
      </c>
      <c r="D4251" s="14">
        <v>43319</v>
      </c>
    </row>
    <row r="4252" spans="1:4" x14ac:dyDescent="0.2">
      <c r="A4252" s="6" t="s">
        <v>19774</v>
      </c>
      <c r="B4252" s="1" t="s">
        <v>10611</v>
      </c>
      <c r="C4252" s="1" t="s">
        <v>17761</v>
      </c>
      <c r="D4252" s="14">
        <v>20000000</v>
      </c>
    </row>
    <row r="4253" spans="1:4" x14ac:dyDescent="0.2">
      <c r="A4253" s="6" t="s">
        <v>19774</v>
      </c>
      <c r="B4253" s="1" t="s">
        <v>10611</v>
      </c>
      <c r="C4253" s="1" t="s">
        <v>17016</v>
      </c>
      <c r="D4253" s="14">
        <v>15779912</v>
      </c>
    </row>
    <row r="4254" spans="1:4" x14ac:dyDescent="0.2">
      <c r="A4254" s="6" t="s">
        <v>19774</v>
      </c>
      <c r="B4254" s="1" t="s">
        <v>10611</v>
      </c>
      <c r="C4254" s="1" t="s">
        <v>17539</v>
      </c>
      <c r="D4254" s="14">
        <v>11641095</v>
      </c>
    </row>
    <row r="4255" spans="1:4" x14ac:dyDescent="0.2">
      <c r="A4255" s="6" t="s">
        <v>19774</v>
      </c>
      <c r="B4255" s="1" t="s">
        <v>10611</v>
      </c>
      <c r="C4255" s="1" t="s">
        <v>19607</v>
      </c>
      <c r="D4255" s="14">
        <v>8860000</v>
      </c>
    </row>
    <row r="4256" spans="1:4" x14ac:dyDescent="0.2">
      <c r="A4256" s="6" t="s">
        <v>19774</v>
      </c>
      <c r="B4256" s="1" t="s">
        <v>10611</v>
      </c>
      <c r="C4256" s="1" t="s">
        <v>17103</v>
      </c>
      <c r="D4256" s="14">
        <v>6300000</v>
      </c>
    </row>
    <row r="4257" spans="1:4" x14ac:dyDescent="0.2">
      <c r="A4257" s="6" t="s">
        <v>19774</v>
      </c>
      <c r="B4257" s="1" t="s">
        <v>10611</v>
      </c>
      <c r="C4257" s="1" t="s">
        <v>17644</v>
      </c>
      <c r="D4257" s="14">
        <v>4254250</v>
      </c>
    </row>
    <row r="4258" spans="1:4" x14ac:dyDescent="0.2">
      <c r="A4258" s="6" t="s">
        <v>19774</v>
      </c>
      <c r="B4258" s="1" t="s">
        <v>10611</v>
      </c>
      <c r="C4258" s="1" t="s">
        <v>17636</v>
      </c>
      <c r="D4258" s="14">
        <v>4088500</v>
      </c>
    </row>
    <row r="4259" spans="1:4" x14ac:dyDescent="0.2">
      <c r="A4259" s="6" t="s">
        <v>19774</v>
      </c>
      <c r="B4259" s="1" t="s">
        <v>10611</v>
      </c>
      <c r="C4259" s="1" t="s">
        <v>17774</v>
      </c>
      <c r="D4259" s="14">
        <v>2750000</v>
      </c>
    </row>
    <row r="4260" spans="1:4" x14ac:dyDescent="0.2">
      <c r="A4260" s="6" t="s">
        <v>19774</v>
      </c>
      <c r="B4260" s="1" t="s">
        <v>10611</v>
      </c>
      <c r="C4260" s="1" t="s">
        <v>17697</v>
      </c>
      <c r="D4260" s="14">
        <v>2644230</v>
      </c>
    </row>
    <row r="4261" spans="1:4" x14ac:dyDescent="0.2">
      <c r="A4261" s="6" t="s">
        <v>19774</v>
      </c>
      <c r="B4261" s="1" t="s">
        <v>10611</v>
      </c>
      <c r="C4261" s="1" t="s">
        <v>17502</v>
      </c>
      <c r="D4261" s="14">
        <v>2500000</v>
      </c>
    </row>
    <row r="4262" spans="1:4" x14ac:dyDescent="0.2">
      <c r="A4262" s="6" t="s">
        <v>19774</v>
      </c>
      <c r="B4262" s="1" t="s">
        <v>10611</v>
      </c>
      <c r="C4262" s="1" t="s">
        <v>17050</v>
      </c>
      <c r="D4262" s="14">
        <v>1429200</v>
      </c>
    </row>
    <row r="4263" spans="1:4" x14ac:dyDescent="0.2">
      <c r="A4263" s="6" t="s">
        <v>19774</v>
      </c>
      <c r="B4263" s="1" t="s">
        <v>10611</v>
      </c>
      <c r="C4263" s="1" t="s">
        <v>17766</v>
      </c>
      <c r="D4263" s="14">
        <v>855189</v>
      </c>
    </row>
    <row r="4264" spans="1:4" x14ac:dyDescent="0.2">
      <c r="A4264" s="6" t="s">
        <v>19774</v>
      </c>
      <c r="B4264" s="1" t="s">
        <v>10611</v>
      </c>
      <c r="C4264" s="1" t="s">
        <v>17806</v>
      </c>
      <c r="D4264" s="14">
        <v>736420</v>
      </c>
    </row>
    <row r="4265" spans="1:4" x14ac:dyDescent="0.2">
      <c r="A4265" s="6" t="s">
        <v>19774</v>
      </c>
      <c r="B4265" s="1" t="s">
        <v>10611</v>
      </c>
      <c r="C4265" s="1" t="s">
        <v>17767</v>
      </c>
      <c r="D4265" s="14">
        <v>736420</v>
      </c>
    </row>
    <row r="4266" spans="1:4" x14ac:dyDescent="0.2">
      <c r="A4266" s="6" t="s">
        <v>19774</v>
      </c>
      <c r="B4266" s="1" t="s">
        <v>10611</v>
      </c>
      <c r="C4266" s="1" t="s">
        <v>17377</v>
      </c>
      <c r="D4266" s="14">
        <v>457588</v>
      </c>
    </row>
    <row r="4267" spans="1:4" x14ac:dyDescent="0.2">
      <c r="A4267" s="6" t="s">
        <v>19774</v>
      </c>
      <c r="B4267" s="1" t="s">
        <v>10611</v>
      </c>
      <c r="C4267" s="1" t="s">
        <v>17826</v>
      </c>
      <c r="D4267" s="14">
        <v>311896</v>
      </c>
    </row>
    <row r="4268" spans="1:4" x14ac:dyDescent="0.2">
      <c r="A4268" s="6" t="s">
        <v>19774</v>
      </c>
      <c r="B4268" s="1" t="s">
        <v>10611</v>
      </c>
      <c r="C4268" s="1" t="s">
        <v>17827</v>
      </c>
      <c r="D4268" s="14">
        <v>53834</v>
      </c>
    </row>
    <row r="4269" spans="1:4" x14ac:dyDescent="0.2">
      <c r="A4269" s="6" t="s">
        <v>19774</v>
      </c>
      <c r="B4269" s="1" t="s">
        <v>10626</v>
      </c>
      <c r="C4269" s="1" t="s">
        <v>17033</v>
      </c>
      <c r="D4269" s="14">
        <v>19795714</v>
      </c>
    </row>
    <row r="4270" spans="1:4" x14ac:dyDescent="0.2">
      <c r="A4270" s="6" t="s">
        <v>19774</v>
      </c>
      <c r="B4270" s="1" t="s">
        <v>10626</v>
      </c>
      <c r="C4270" s="1" t="s">
        <v>17693</v>
      </c>
      <c r="D4270" s="14">
        <v>12115500</v>
      </c>
    </row>
    <row r="4271" spans="1:4" x14ac:dyDescent="0.2">
      <c r="A4271" s="6" t="s">
        <v>19774</v>
      </c>
      <c r="B4271" s="1" t="s">
        <v>10626</v>
      </c>
      <c r="C4271" s="1" t="s">
        <v>17114</v>
      </c>
      <c r="D4271" s="14">
        <v>9862500</v>
      </c>
    </row>
    <row r="4272" spans="1:4" x14ac:dyDescent="0.2">
      <c r="A4272" s="6" t="s">
        <v>19774</v>
      </c>
      <c r="B4272" s="1" t="s">
        <v>10626</v>
      </c>
      <c r="C4272" s="1" t="s">
        <v>17368</v>
      </c>
      <c r="D4272" s="14">
        <v>9780970</v>
      </c>
    </row>
    <row r="4273" spans="1:4" x14ac:dyDescent="0.2">
      <c r="A4273" s="6" t="s">
        <v>19774</v>
      </c>
      <c r="B4273" s="1" t="s">
        <v>10626</v>
      </c>
      <c r="C4273" s="1" t="s">
        <v>17673</v>
      </c>
      <c r="D4273" s="14">
        <v>8000000</v>
      </c>
    </row>
    <row r="4274" spans="1:4" x14ac:dyDescent="0.2">
      <c r="A4274" s="6" t="s">
        <v>19774</v>
      </c>
      <c r="B4274" s="1" t="s">
        <v>10626</v>
      </c>
      <c r="C4274" s="1" t="s">
        <v>17456</v>
      </c>
      <c r="D4274" s="14">
        <v>6635068</v>
      </c>
    </row>
    <row r="4275" spans="1:4" x14ac:dyDescent="0.2">
      <c r="A4275" s="6" t="s">
        <v>19774</v>
      </c>
      <c r="B4275" s="1" t="s">
        <v>10626</v>
      </c>
      <c r="C4275" s="1" t="s">
        <v>17455</v>
      </c>
      <c r="D4275" s="14">
        <v>6000000</v>
      </c>
    </row>
    <row r="4276" spans="1:4" x14ac:dyDescent="0.2">
      <c r="A4276" s="6" t="s">
        <v>19774</v>
      </c>
      <c r="B4276" s="1" t="s">
        <v>10626</v>
      </c>
      <c r="C4276" s="1" t="s">
        <v>17671</v>
      </c>
      <c r="D4276" s="14">
        <v>4700000</v>
      </c>
    </row>
    <row r="4277" spans="1:4" x14ac:dyDescent="0.2">
      <c r="A4277" s="6" t="s">
        <v>19774</v>
      </c>
      <c r="B4277" s="1" t="s">
        <v>10626</v>
      </c>
      <c r="C4277" s="1" t="s">
        <v>17617</v>
      </c>
      <c r="D4277" s="14">
        <v>3886928</v>
      </c>
    </row>
    <row r="4278" spans="1:4" x14ac:dyDescent="0.2">
      <c r="A4278" s="6" t="s">
        <v>19774</v>
      </c>
      <c r="B4278" s="1" t="s">
        <v>10626</v>
      </c>
      <c r="C4278" s="1" t="s">
        <v>17694</v>
      </c>
      <c r="D4278" s="14">
        <v>3100000</v>
      </c>
    </row>
    <row r="4279" spans="1:4" x14ac:dyDescent="0.2">
      <c r="A4279" s="6" t="s">
        <v>19774</v>
      </c>
      <c r="B4279" s="1" t="s">
        <v>10626</v>
      </c>
      <c r="C4279" s="1" t="s">
        <v>17035</v>
      </c>
      <c r="D4279" s="14">
        <v>1657500</v>
      </c>
    </row>
    <row r="4280" spans="1:4" x14ac:dyDescent="0.2">
      <c r="A4280" s="6" t="s">
        <v>19774</v>
      </c>
      <c r="B4280" s="1" t="s">
        <v>10626</v>
      </c>
      <c r="C4280" s="1" t="s">
        <v>17821</v>
      </c>
      <c r="D4280" s="14">
        <v>1306455</v>
      </c>
    </row>
    <row r="4281" spans="1:4" x14ac:dyDescent="0.2">
      <c r="A4281" s="6" t="s">
        <v>19774</v>
      </c>
      <c r="B4281" s="1" t="s">
        <v>10626</v>
      </c>
      <c r="C4281" s="1" t="s">
        <v>17642</v>
      </c>
      <c r="D4281" s="14">
        <v>1075440</v>
      </c>
    </row>
    <row r="4282" spans="1:4" x14ac:dyDescent="0.2">
      <c r="A4282" s="6" t="s">
        <v>19774</v>
      </c>
      <c r="B4282" s="1" t="s">
        <v>10626</v>
      </c>
      <c r="C4282" s="1" t="s">
        <v>17828</v>
      </c>
      <c r="D4282" s="14">
        <v>1000000</v>
      </c>
    </row>
    <row r="4283" spans="1:4" x14ac:dyDescent="0.2">
      <c r="A4283" s="6" t="s">
        <v>19774</v>
      </c>
      <c r="B4283" s="1" t="s">
        <v>10642</v>
      </c>
      <c r="C4283" s="1" t="s">
        <v>17260</v>
      </c>
      <c r="D4283" s="14">
        <v>15779912</v>
      </c>
    </row>
    <row r="4284" spans="1:4" x14ac:dyDescent="0.2">
      <c r="A4284" s="6" t="s">
        <v>19774</v>
      </c>
      <c r="B4284" s="1" t="s">
        <v>10642</v>
      </c>
      <c r="C4284" s="1" t="s">
        <v>17489</v>
      </c>
      <c r="D4284" s="14">
        <v>15363636</v>
      </c>
    </row>
    <row r="4285" spans="1:4" x14ac:dyDescent="0.2">
      <c r="A4285" s="6" t="s">
        <v>19774</v>
      </c>
      <c r="B4285" s="1" t="s">
        <v>10642</v>
      </c>
      <c r="C4285" s="1" t="s">
        <v>17559</v>
      </c>
      <c r="D4285" s="14">
        <v>12100000</v>
      </c>
    </row>
    <row r="4286" spans="1:4" x14ac:dyDescent="0.2">
      <c r="A4286" s="6" t="s">
        <v>19774</v>
      </c>
      <c r="B4286" s="1" t="s">
        <v>10642</v>
      </c>
      <c r="C4286" s="1" t="s">
        <v>18347</v>
      </c>
      <c r="D4286" s="14">
        <v>10520000</v>
      </c>
    </row>
    <row r="4287" spans="1:4" x14ac:dyDescent="0.2">
      <c r="A4287" s="6" t="s">
        <v>19774</v>
      </c>
      <c r="B4287" s="1" t="s">
        <v>10642</v>
      </c>
      <c r="C4287" s="1" t="s">
        <v>17022</v>
      </c>
      <c r="D4287" s="14">
        <v>5508426</v>
      </c>
    </row>
    <row r="4288" spans="1:4" x14ac:dyDescent="0.2">
      <c r="A4288" s="6" t="s">
        <v>19774</v>
      </c>
      <c r="B4288" s="1" t="s">
        <v>10642</v>
      </c>
      <c r="C4288" s="1" t="s">
        <v>17176</v>
      </c>
      <c r="D4288" s="14">
        <v>3650000</v>
      </c>
    </row>
    <row r="4289" spans="1:4" x14ac:dyDescent="0.2">
      <c r="A4289" s="6" t="s">
        <v>19774</v>
      </c>
      <c r="B4289" s="1" t="s">
        <v>10642</v>
      </c>
      <c r="C4289" s="1" t="s">
        <v>17749</v>
      </c>
      <c r="D4289" s="14">
        <v>3000000</v>
      </c>
    </row>
    <row r="4290" spans="1:4" x14ac:dyDescent="0.2">
      <c r="A4290" s="6" t="s">
        <v>19774</v>
      </c>
      <c r="B4290" s="1" t="s">
        <v>10642</v>
      </c>
      <c r="C4290" s="1" t="s">
        <v>17674</v>
      </c>
      <c r="D4290" s="14">
        <v>2112417</v>
      </c>
    </row>
    <row r="4291" spans="1:4" x14ac:dyDescent="0.2">
      <c r="A4291" s="6" t="s">
        <v>19774</v>
      </c>
      <c r="B4291" s="1" t="s">
        <v>10642</v>
      </c>
      <c r="C4291" s="1" t="s">
        <v>17106</v>
      </c>
      <c r="D4291" s="14">
        <v>1438690</v>
      </c>
    </row>
    <row r="4292" spans="1:4" x14ac:dyDescent="0.2">
      <c r="A4292" s="6" t="s">
        <v>19774</v>
      </c>
      <c r="B4292" s="1" t="s">
        <v>10642</v>
      </c>
      <c r="C4292" s="1" t="s">
        <v>17754</v>
      </c>
      <c r="D4292" s="14">
        <v>1306455</v>
      </c>
    </row>
    <row r="4293" spans="1:4" x14ac:dyDescent="0.2">
      <c r="A4293" s="6" t="s">
        <v>19774</v>
      </c>
      <c r="B4293" s="1" t="s">
        <v>10642</v>
      </c>
      <c r="C4293" s="1" t="s">
        <v>17798</v>
      </c>
      <c r="D4293" s="14">
        <v>1300000</v>
      </c>
    </row>
    <row r="4294" spans="1:4" x14ac:dyDescent="0.2">
      <c r="A4294" s="6" t="s">
        <v>19774</v>
      </c>
      <c r="B4294" s="1" t="s">
        <v>10642</v>
      </c>
      <c r="C4294" s="1" t="s">
        <v>17262</v>
      </c>
      <c r="D4294" s="14">
        <v>1086240</v>
      </c>
    </row>
    <row r="4295" spans="1:4" x14ac:dyDescent="0.2">
      <c r="A4295" s="6" t="s">
        <v>19774</v>
      </c>
      <c r="B4295" s="1" t="s">
        <v>10642</v>
      </c>
      <c r="C4295" s="1" t="s">
        <v>17765</v>
      </c>
      <c r="D4295" s="14">
        <v>884881</v>
      </c>
    </row>
    <row r="4296" spans="1:4" x14ac:dyDescent="0.2">
      <c r="A4296" s="6" t="s">
        <v>19774</v>
      </c>
      <c r="B4296" s="1" t="s">
        <v>10642</v>
      </c>
      <c r="C4296" s="1" t="s">
        <v>17616</v>
      </c>
      <c r="D4296" s="14">
        <v>884881</v>
      </c>
    </row>
    <row r="4297" spans="1:4" x14ac:dyDescent="0.2">
      <c r="A4297" s="6" t="s">
        <v>19774</v>
      </c>
      <c r="B4297" s="1" t="s">
        <v>10657</v>
      </c>
      <c r="C4297" s="1" t="s">
        <v>17631</v>
      </c>
      <c r="D4297" s="14">
        <v>11625000</v>
      </c>
    </row>
    <row r="4298" spans="1:4" x14ac:dyDescent="0.2">
      <c r="A4298" s="6" t="s">
        <v>19774</v>
      </c>
      <c r="B4298" s="1" t="s">
        <v>10657</v>
      </c>
      <c r="C4298" s="1" t="s">
        <v>17234</v>
      </c>
      <c r="D4298" s="14">
        <v>10324380</v>
      </c>
    </row>
    <row r="4299" spans="1:4" x14ac:dyDescent="0.2">
      <c r="A4299" s="6" t="s">
        <v>19774</v>
      </c>
      <c r="B4299" s="1" t="s">
        <v>10657</v>
      </c>
      <c r="C4299" s="1" t="s">
        <v>17504</v>
      </c>
      <c r="D4299" s="14">
        <v>10000000</v>
      </c>
    </row>
    <row r="4300" spans="1:4" x14ac:dyDescent="0.2">
      <c r="A4300" s="6" t="s">
        <v>19774</v>
      </c>
      <c r="B4300" s="1" t="s">
        <v>10657</v>
      </c>
      <c r="C4300" s="1" t="s">
        <v>17040</v>
      </c>
      <c r="D4300" s="14">
        <v>6500000</v>
      </c>
    </row>
    <row r="4301" spans="1:4" x14ac:dyDescent="0.2">
      <c r="A4301" s="6" t="s">
        <v>19774</v>
      </c>
      <c r="B4301" s="1" t="s">
        <v>10657</v>
      </c>
      <c r="C4301" s="1" t="s">
        <v>17452</v>
      </c>
      <c r="D4301" s="14">
        <v>5000000</v>
      </c>
    </row>
    <row r="4302" spans="1:4" x14ac:dyDescent="0.2">
      <c r="A4302" s="6" t="s">
        <v>19774</v>
      </c>
      <c r="B4302" s="1" t="s">
        <v>10657</v>
      </c>
      <c r="C4302" s="1" t="s">
        <v>17595</v>
      </c>
      <c r="D4302" s="14">
        <v>4100000</v>
      </c>
    </row>
    <row r="4303" spans="1:4" x14ac:dyDescent="0.2">
      <c r="A4303" s="6" t="s">
        <v>19774</v>
      </c>
      <c r="B4303" s="1" t="s">
        <v>10657</v>
      </c>
      <c r="C4303" s="1" t="s">
        <v>17623</v>
      </c>
      <c r="D4303" s="14">
        <v>3000000</v>
      </c>
    </row>
    <row r="4304" spans="1:4" x14ac:dyDescent="0.2">
      <c r="A4304" s="6" t="s">
        <v>19774</v>
      </c>
      <c r="B4304" s="1" t="s">
        <v>10657</v>
      </c>
      <c r="C4304" s="1" t="s">
        <v>17124</v>
      </c>
      <c r="D4304" s="14">
        <v>1805040</v>
      </c>
    </row>
    <row r="4305" spans="1:4" x14ac:dyDescent="0.2">
      <c r="A4305" s="6" t="s">
        <v>19774</v>
      </c>
      <c r="B4305" s="1" t="s">
        <v>10657</v>
      </c>
      <c r="C4305" s="1" t="s">
        <v>17803</v>
      </c>
      <c r="D4305" s="14">
        <v>1800000</v>
      </c>
    </row>
    <row r="4306" spans="1:4" x14ac:dyDescent="0.2">
      <c r="A4306" s="6" t="s">
        <v>19774</v>
      </c>
      <c r="B4306" s="1" t="s">
        <v>10657</v>
      </c>
      <c r="C4306" s="1" t="s">
        <v>17437</v>
      </c>
      <c r="D4306" s="14">
        <v>1677840</v>
      </c>
    </row>
    <row r="4307" spans="1:4" x14ac:dyDescent="0.2">
      <c r="A4307" s="6" t="s">
        <v>19774</v>
      </c>
      <c r="B4307" s="1" t="s">
        <v>10657</v>
      </c>
      <c r="C4307" s="1" t="s">
        <v>17829</v>
      </c>
      <c r="D4307" s="14">
        <v>1306455</v>
      </c>
    </row>
    <row r="4308" spans="1:4" x14ac:dyDescent="0.2">
      <c r="A4308" s="6" t="s">
        <v>19774</v>
      </c>
      <c r="B4308" s="1" t="s">
        <v>10657</v>
      </c>
      <c r="C4308" s="1" t="s">
        <v>17706</v>
      </c>
      <c r="D4308" s="14">
        <v>1306445</v>
      </c>
    </row>
    <row r="4309" spans="1:4" x14ac:dyDescent="0.2">
      <c r="A4309" s="6" t="s">
        <v>19774</v>
      </c>
      <c r="B4309" s="1" t="s">
        <v>10657</v>
      </c>
      <c r="C4309" s="1" t="s">
        <v>17438</v>
      </c>
      <c r="D4309" s="14">
        <v>825497</v>
      </c>
    </row>
    <row r="4310" spans="1:4" x14ac:dyDescent="0.2">
      <c r="A4310" s="6" t="s">
        <v>19774</v>
      </c>
      <c r="B4310" s="1" t="s">
        <v>10657</v>
      </c>
      <c r="C4310" s="1" t="s">
        <v>17731</v>
      </c>
      <c r="D4310" s="14">
        <v>457588</v>
      </c>
    </row>
    <row r="4311" spans="1:4" x14ac:dyDescent="0.2">
      <c r="A4311" s="6" t="s">
        <v>19774</v>
      </c>
      <c r="B4311" s="1" t="s">
        <v>10657</v>
      </c>
      <c r="C4311" s="1" t="s">
        <v>16954</v>
      </c>
      <c r="D4311" s="14">
        <v>457588</v>
      </c>
    </row>
    <row r="4312" spans="1:4" x14ac:dyDescent="0.2">
      <c r="A4312" s="6" t="s">
        <v>19774</v>
      </c>
      <c r="B4312" s="1" t="s">
        <v>10673</v>
      </c>
      <c r="C4312" s="1" t="s">
        <v>17122</v>
      </c>
      <c r="D4312" s="14">
        <v>11000000</v>
      </c>
    </row>
    <row r="4313" spans="1:4" x14ac:dyDescent="0.2">
      <c r="A4313" s="6" t="s">
        <v>19774</v>
      </c>
      <c r="B4313" s="1" t="s">
        <v>10673</v>
      </c>
      <c r="C4313" s="1" t="s">
        <v>17611</v>
      </c>
      <c r="D4313" s="14">
        <v>9000000</v>
      </c>
    </row>
    <row r="4314" spans="1:4" x14ac:dyDescent="0.2">
      <c r="A4314" s="6" t="s">
        <v>19774</v>
      </c>
      <c r="B4314" s="1" t="s">
        <v>10673</v>
      </c>
      <c r="C4314" s="1" t="s">
        <v>17647</v>
      </c>
      <c r="D4314" s="14">
        <v>8937931</v>
      </c>
    </row>
    <row r="4315" spans="1:4" x14ac:dyDescent="0.2">
      <c r="A4315" s="6" t="s">
        <v>19774</v>
      </c>
      <c r="B4315" s="1" t="s">
        <v>10673</v>
      </c>
      <c r="C4315" s="1" t="s">
        <v>17632</v>
      </c>
      <c r="D4315" s="14">
        <v>6466600</v>
      </c>
    </row>
    <row r="4316" spans="1:4" x14ac:dyDescent="0.2">
      <c r="A4316" s="6" t="s">
        <v>19774</v>
      </c>
      <c r="B4316" s="1" t="s">
        <v>10673</v>
      </c>
      <c r="C4316" s="1" t="s">
        <v>17690</v>
      </c>
      <c r="D4316" s="14">
        <v>5250000</v>
      </c>
    </row>
    <row r="4317" spans="1:4" x14ac:dyDescent="0.2">
      <c r="A4317" s="6" t="s">
        <v>19774</v>
      </c>
      <c r="B4317" s="1" t="s">
        <v>10673</v>
      </c>
      <c r="C4317" s="1" t="s">
        <v>17830</v>
      </c>
      <c r="D4317" s="14">
        <v>5209454</v>
      </c>
    </row>
    <row r="4318" spans="1:4" x14ac:dyDescent="0.2">
      <c r="A4318" s="6" t="s">
        <v>19774</v>
      </c>
      <c r="B4318" s="1" t="s">
        <v>10673</v>
      </c>
      <c r="C4318" s="1" t="s">
        <v>17511</v>
      </c>
      <c r="D4318" s="14">
        <v>4140000</v>
      </c>
    </row>
    <row r="4319" spans="1:4" x14ac:dyDescent="0.2">
      <c r="A4319" s="6" t="s">
        <v>19774</v>
      </c>
      <c r="B4319" s="1" t="s">
        <v>10673</v>
      </c>
      <c r="C4319" s="1" t="s">
        <v>17638</v>
      </c>
      <c r="D4319" s="14">
        <v>3132000</v>
      </c>
    </row>
    <row r="4320" spans="1:4" x14ac:dyDescent="0.2">
      <c r="A4320" s="6" t="s">
        <v>19774</v>
      </c>
      <c r="B4320" s="1" t="s">
        <v>10673</v>
      </c>
      <c r="C4320" s="1" t="s">
        <v>17092</v>
      </c>
      <c r="D4320" s="14">
        <v>2710560</v>
      </c>
    </row>
    <row r="4321" spans="1:4" x14ac:dyDescent="0.2">
      <c r="A4321" s="6" t="s">
        <v>19774</v>
      </c>
      <c r="B4321" s="1" t="s">
        <v>10673</v>
      </c>
      <c r="C4321" s="1" t="s">
        <v>17174</v>
      </c>
      <c r="D4321" s="14">
        <v>2671440</v>
      </c>
    </row>
    <row r="4322" spans="1:4" x14ac:dyDescent="0.2">
      <c r="A4322" s="6" t="s">
        <v>19774</v>
      </c>
      <c r="B4322" s="1" t="s">
        <v>10673</v>
      </c>
      <c r="C4322" s="1" t="s">
        <v>17506</v>
      </c>
      <c r="D4322" s="14">
        <v>1837560</v>
      </c>
    </row>
    <row r="4323" spans="1:4" x14ac:dyDescent="0.2">
      <c r="A4323" s="6" t="s">
        <v>19774</v>
      </c>
      <c r="B4323" s="1" t="s">
        <v>10673</v>
      </c>
      <c r="C4323" s="1" t="s">
        <v>17831</v>
      </c>
      <c r="D4323" s="14">
        <v>1600000</v>
      </c>
    </row>
    <row r="4324" spans="1:4" x14ac:dyDescent="0.2">
      <c r="A4324" s="6" t="s">
        <v>19774</v>
      </c>
      <c r="B4324" s="1" t="s">
        <v>10673</v>
      </c>
      <c r="C4324" s="1" t="s">
        <v>17295</v>
      </c>
      <c r="D4324" s="14">
        <v>1000497</v>
      </c>
    </row>
    <row r="4325" spans="1:4" x14ac:dyDescent="0.2">
      <c r="A4325" s="6" t="s">
        <v>19774</v>
      </c>
      <c r="B4325" s="1" t="s">
        <v>10673</v>
      </c>
      <c r="C4325" s="1" t="s">
        <v>17283</v>
      </c>
      <c r="D4325" s="14">
        <v>736420</v>
      </c>
    </row>
    <row r="4326" spans="1:4" x14ac:dyDescent="0.2">
      <c r="A4326" s="6" t="s">
        <v>19774</v>
      </c>
      <c r="B4326" s="1" t="s">
        <v>10673</v>
      </c>
      <c r="C4326" s="1" t="s">
        <v>17832</v>
      </c>
      <c r="D4326" s="14">
        <v>632455</v>
      </c>
    </row>
    <row r="4327" spans="1:4" x14ac:dyDescent="0.2">
      <c r="A4327" s="6" t="s">
        <v>19774</v>
      </c>
      <c r="B4327" s="1" t="s">
        <v>10673</v>
      </c>
      <c r="C4327" s="1" t="s">
        <v>17833</v>
      </c>
      <c r="D4327" s="14">
        <v>537952</v>
      </c>
    </row>
    <row r="4328" spans="1:4" x14ac:dyDescent="0.2">
      <c r="A4328" s="6" t="s">
        <v>19774</v>
      </c>
      <c r="B4328" s="1" t="s">
        <v>10673</v>
      </c>
      <c r="C4328" s="1" t="s">
        <v>17075</v>
      </c>
      <c r="D4328" s="14">
        <v>359546</v>
      </c>
    </row>
    <row r="4329" spans="1:4" x14ac:dyDescent="0.2">
      <c r="A4329" s="6" t="s">
        <v>19774</v>
      </c>
      <c r="B4329" s="1" t="s">
        <v>10673</v>
      </c>
      <c r="C4329" s="1" t="s">
        <v>17464</v>
      </c>
      <c r="D4329" s="14">
        <v>86638</v>
      </c>
    </row>
    <row r="4330" spans="1:4" x14ac:dyDescent="0.2">
      <c r="A4330" s="6" t="s">
        <v>19774</v>
      </c>
      <c r="B4330" s="1" t="s">
        <v>10673</v>
      </c>
      <c r="C4330" s="1" t="s">
        <v>17826</v>
      </c>
      <c r="D4330" s="14">
        <v>43319</v>
      </c>
    </row>
    <row r="4331" spans="1:4" x14ac:dyDescent="0.2">
      <c r="A4331" s="6" t="s">
        <v>19774</v>
      </c>
      <c r="B4331" s="1" t="s">
        <v>10690</v>
      </c>
      <c r="C4331" s="1" t="s">
        <v>17773</v>
      </c>
      <c r="D4331" s="14">
        <v>16378325</v>
      </c>
    </row>
    <row r="4332" spans="1:4" x14ac:dyDescent="0.2">
      <c r="A4332" s="6" t="s">
        <v>19774</v>
      </c>
      <c r="B4332" s="1" t="s">
        <v>10690</v>
      </c>
      <c r="C4332" s="1" t="s">
        <v>17225</v>
      </c>
      <c r="D4332" s="14">
        <v>10180170</v>
      </c>
    </row>
    <row r="4333" spans="1:4" x14ac:dyDescent="0.2">
      <c r="A4333" s="6" t="s">
        <v>19774</v>
      </c>
      <c r="B4333" s="1" t="s">
        <v>10690</v>
      </c>
      <c r="C4333" s="1" t="s">
        <v>17573</v>
      </c>
      <c r="D4333" s="14">
        <v>6864200</v>
      </c>
    </row>
    <row r="4334" spans="1:4" x14ac:dyDescent="0.2">
      <c r="A4334" s="6" t="s">
        <v>19774</v>
      </c>
      <c r="B4334" s="1" t="s">
        <v>10690</v>
      </c>
      <c r="C4334" s="1" t="s">
        <v>17686</v>
      </c>
      <c r="D4334" s="14">
        <v>6466600</v>
      </c>
    </row>
    <row r="4335" spans="1:4" x14ac:dyDescent="0.2">
      <c r="A4335" s="6" t="s">
        <v>19774</v>
      </c>
      <c r="B4335" s="1" t="s">
        <v>10690</v>
      </c>
      <c r="C4335" s="1" t="s">
        <v>17108</v>
      </c>
      <c r="D4335" s="14">
        <v>5854000</v>
      </c>
    </row>
    <row r="4336" spans="1:4" x14ac:dyDescent="0.2">
      <c r="A4336" s="6" t="s">
        <v>19774</v>
      </c>
      <c r="B4336" s="1" t="s">
        <v>10690</v>
      </c>
      <c r="C4336" s="1" t="s">
        <v>17713</v>
      </c>
      <c r="D4336" s="14">
        <v>3500000</v>
      </c>
    </row>
    <row r="4337" spans="1:4" x14ac:dyDescent="0.2">
      <c r="A4337" s="6" t="s">
        <v>19774</v>
      </c>
      <c r="B4337" s="1" t="s">
        <v>10690</v>
      </c>
      <c r="C4337" s="1" t="s">
        <v>17395</v>
      </c>
      <c r="D4337" s="14">
        <v>3375600</v>
      </c>
    </row>
    <row r="4338" spans="1:4" x14ac:dyDescent="0.2">
      <c r="A4338" s="6" t="s">
        <v>19774</v>
      </c>
      <c r="B4338" s="1" t="s">
        <v>10690</v>
      </c>
      <c r="C4338" s="1" t="s">
        <v>17564</v>
      </c>
      <c r="D4338" s="14">
        <v>2801198</v>
      </c>
    </row>
    <row r="4339" spans="1:4" x14ac:dyDescent="0.2">
      <c r="A4339" s="6" t="s">
        <v>19774</v>
      </c>
      <c r="B4339" s="1" t="s">
        <v>10690</v>
      </c>
      <c r="C4339" s="1" t="s">
        <v>17128</v>
      </c>
      <c r="D4339" s="14">
        <v>2483280</v>
      </c>
    </row>
    <row r="4340" spans="1:4" x14ac:dyDescent="0.2">
      <c r="A4340" s="6" t="s">
        <v>19774</v>
      </c>
      <c r="B4340" s="1" t="s">
        <v>10690</v>
      </c>
      <c r="C4340" s="1" t="s">
        <v>17794</v>
      </c>
      <c r="D4340" s="14">
        <v>2300000</v>
      </c>
    </row>
    <row r="4341" spans="1:4" x14ac:dyDescent="0.2">
      <c r="A4341" s="6" t="s">
        <v>19774</v>
      </c>
      <c r="B4341" s="1" t="s">
        <v>10690</v>
      </c>
      <c r="C4341" s="1" t="s">
        <v>17120</v>
      </c>
      <c r="D4341" s="14">
        <v>2111750</v>
      </c>
    </row>
    <row r="4342" spans="1:4" x14ac:dyDescent="0.2">
      <c r="A4342" s="6" t="s">
        <v>19774</v>
      </c>
      <c r="B4342" s="1" t="s">
        <v>10690</v>
      </c>
      <c r="C4342" s="1" t="s">
        <v>17834</v>
      </c>
      <c r="D4342" s="14">
        <v>2062800</v>
      </c>
    </row>
    <row r="4343" spans="1:4" x14ac:dyDescent="0.2">
      <c r="A4343" s="6" t="s">
        <v>19774</v>
      </c>
      <c r="B4343" s="1" t="s">
        <v>10690</v>
      </c>
      <c r="C4343" s="1" t="s">
        <v>17389</v>
      </c>
      <c r="D4343" s="14">
        <v>2034997</v>
      </c>
    </row>
    <row r="4344" spans="1:4" x14ac:dyDescent="0.2">
      <c r="A4344" s="6" t="s">
        <v>19774</v>
      </c>
      <c r="B4344" s="1" t="s">
        <v>10690</v>
      </c>
      <c r="C4344" s="1" t="s">
        <v>17009</v>
      </c>
      <c r="D4344" s="14">
        <v>1118520</v>
      </c>
    </row>
    <row r="4345" spans="1:4" x14ac:dyDescent="0.2">
      <c r="A4345" s="6" t="s">
        <v>19774</v>
      </c>
      <c r="B4345" s="1" t="s">
        <v>10690</v>
      </c>
      <c r="C4345" s="1" t="s">
        <v>17807</v>
      </c>
      <c r="D4345" s="14">
        <v>725000</v>
      </c>
    </row>
    <row r="4346" spans="1:4" x14ac:dyDescent="0.2">
      <c r="A4346" s="6" t="s">
        <v>19774</v>
      </c>
      <c r="B4346" s="1" t="s">
        <v>10690</v>
      </c>
      <c r="C4346" s="1" t="s">
        <v>17125</v>
      </c>
      <c r="D4346" s="14">
        <v>457588</v>
      </c>
    </row>
    <row r="4347" spans="1:4" x14ac:dyDescent="0.2">
      <c r="A4347" s="6" t="s">
        <v>19774</v>
      </c>
      <c r="B4347" s="1" t="s">
        <v>10690</v>
      </c>
      <c r="C4347" s="1" t="s">
        <v>17433</v>
      </c>
      <c r="D4347" s="14">
        <v>180344</v>
      </c>
    </row>
    <row r="4348" spans="1:4" x14ac:dyDescent="0.2">
      <c r="A4348" s="6" t="s">
        <v>19774</v>
      </c>
      <c r="B4348" s="1" t="s">
        <v>10690</v>
      </c>
      <c r="C4348" s="1" t="s">
        <v>17796</v>
      </c>
      <c r="D4348" s="14">
        <v>87406</v>
      </c>
    </row>
    <row r="4349" spans="1:4" x14ac:dyDescent="0.2">
      <c r="A4349" s="6" t="s">
        <v>19774</v>
      </c>
      <c r="B4349" s="1" t="s">
        <v>10690</v>
      </c>
      <c r="C4349" s="1" t="s">
        <v>17613</v>
      </c>
      <c r="D4349" s="14">
        <v>64978</v>
      </c>
    </row>
    <row r="4350" spans="1:4" x14ac:dyDescent="0.2">
      <c r="A4350" s="6" t="s">
        <v>19774</v>
      </c>
      <c r="B4350" s="1" t="s">
        <v>10690</v>
      </c>
      <c r="C4350" s="1" t="s">
        <v>17670</v>
      </c>
      <c r="D4350" s="14">
        <v>48559</v>
      </c>
    </row>
    <row r="4351" spans="1:4" x14ac:dyDescent="0.2">
      <c r="A4351" s="6" t="s">
        <v>19774</v>
      </c>
      <c r="B4351" s="1" t="s">
        <v>10705</v>
      </c>
      <c r="C4351" s="1" t="s">
        <v>17645</v>
      </c>
      <c r="D4351" s="14">
        <v>11047619</v>
      </c>
    </row>
    <row r="4352" spans="1:4" x14ac:dyDescent="0.2">
      <c r="A4352" s="6" t="s">
        <v>19774</v>
      </c>
      <c r="B4352" s="1" t="s">
        <v>10705</v>
      </c>
      <c r="C4352" s="1" t="s">
        <v>17080</v>
      </c>
      <c r="D4352" s="14">
        <v>9930500</v>
      </c>
    </row>
    <row r="4353" spans="1:4" x14ac:dyDescent="0.2">
      <c r="A4353" s="6" t="s">
        <v>19774</v>
      </c>
      <c r="B4353" s="1" t="s">
        <v>10705</v>
      </c>
      <c r="C4353" s="1" t="s">
        <v>17007</v>
      </c>
      <c r="D4353" s="14">
        <v>9780992</v>
      </c>
    </row>
    <row r="4354" spans="1:4" x14ac:dyDescent="0.2">
      <c r="A4354" s="6" t="s">
        <v>19774</v>
      </c>
      <c r="B4354" s="1" t="s">
        <v>10705</v>
      </c>
      <c r="C4354" s="1" t="s">
        <v>17750</v>
      </c>
      <c r="D4354" s="14">
        <v>8500000</v>
      </c>
    </row>
    <row r="4355" spans="1:4" x14ac:dyDescent="0.2">
      <c r="A4355" s="6" t="s">
        <v>19774</v>
      </c>
      <c r="B4355" s="1" t="s">
        <v>10705</v>
      </c>
      <c r="C4355" s="1" t="s">
        <v>17712</v>
      </c>
      <c r="D4355" s="14">
        <v>6077500</v>
      </c>
    </row>
    <row r="4356" spans="1:4" x14ac:dyDescent="0.2">
      <c r="A4356" s="6" t="s">
        <v>19774</v>
      </c>
      <c r="B4356" s="1" t="s">
        <v>10705</v>
      </c>
      <c r="C4356" s="1" t="s">
        <v>17614</v>
      </c>
      <c r="D4356" s="14">
        <v>5200000</v>
      </c>
    </row>
    <row r="4357" spans="1:4" x14ac:dyDescent="0.2">
      <c r="A4357" s="6" t="s">
        <v>19774</v>
      </c>
      <c r="B4357" s="1" t="s">
        <v>10705</v>
      </c>
      <c r="C4357" s="1" t="s">
        <v>17604</v>
      </c>
      <c r="D4357" s="14">
        <v>2800000</v>
      </c>
    </row>
    <row r="4358" spans="1:4" x14ac:dyDescent="0.2">
      <c r="A4358" s="6" t="s">
        <v>19774</v>
      </c>
      <c r="B4358" s="1" t="s">
        <v>10705</v>
      </c>
      <c r="C4358" s="1" t="s">
        <v>17030</v>
      </c>
      <c r="D4358" s="14">
        <v>2500000</v>
      </c>
    </row>
    <row r="4359" spans="1:4" x14ac:dyDescent="0.2">
      <c r="A4359" s="6" t="s">
        <v>19774</v>
      </c>
      <c r="B4359" s="1" t="s">
        <v>10705</v>
      </c>
      <c r="C4359" s="1" t="s">
        <v>17099</v>
      </c>
      <c r="D4359" s="14">
        <v>1934160</v>
      </c>
    </row>
    <row r="4360" spans="1:4" x14ac:dyDescent="0.2">
      <c r="A4360" s="6" t="s">
        <v>19774</v>
      </c>
      <c r="B4360" s="1" t="s">
        <v>10705</v>
      </c>
      <c r="C4360" s="1" t="s">
        <v>16997</v>
      </c>
      <c r="D4360" s="14">
        <v>1859160</v>
      </c>
    </row>
    <row r="4361" spans="1:4" x14ac:dyDescent="0.2">
      <c r="A4361" s="6" t="s">
        <v>19774</v>
      </c>
      <c r="B4361" s="1" t="s">
        <v>10705</v>
      </c>
      <c r="C4361" s="1" t="s">
        <v>17835</v>
      </c>
      <c r="D4361" s="14">
        <v>1740000</v>
      </c>
    </row>
    <row r="4362" spans="1:4" x14ac:dyDescent="0.2">
      <c r="A4362" s="6" t="s">
        <v>19774</v>
      </c>
      <c r="B4362" s="1" t="s">
        <v>10705</v>
      </c>
      <c r="C4362" s="1" t="s">
        <v>17593</v>
      </c>
      <c r="D4362" s="14">
        <v>1620000</v>
      </c>
    </row>
    <row r="4363" spans="1:4" x14ac:dyDescent="0.2">
      <c r="A4363" s="6" t="s">
        <v>19774</v>
      </c>
      <c r="B4363" s="1" t="s">
        <v>10705</v>
      </c>
      <c r="C4363" s="1" t="s">
        <v>17155</v>
      </c>
      <c r="D4363" s="14">
        <v>1575360</v>
      </c>
    </row>
    <row r="4364" spans="1:4" x14ac:dyDescent="0.2">
      <c r="A4364" s="6" t="s">
        <v>19774</v>
      </c>
      <c r="B4364" s="1" t="s">
        <v>10705</v>
      </c>
      <c r="C4364" s="1" t="s">
        <v>17804</v>
      </c>
      <c r="D4364" s="14">
        <v>884881</v>
      </c>
    </row>
    <row r="4365" spans="1:4" x14ac:dyDescent="0.2">
      <c r="A4365" s="6" t="s">
        <v>19774</v>
      </c>
      <c r="B4365" s="1" t="s">
        <v>10705</v>
      </c>
      <c r="C4365" s="1" t="s">
        <v>17196</v>
      </c>
      <c r="D4365" s="14">
        <v>825497</v>
      </c>
    </row>
    <row r="4366" spans="1:4" x14ac:dyDescent="0.2">
      <c r="A4366" s="6" t="s">
        <v>19774</v>
      </c>
      <c r="B4366" s="1" t="s">
        <v>10705</v>
      </c>
      <c r="C4366" s="1" t="s">
        <v>17457</v>
      </c>
      <c r="D4366" s="14">
        <v>457588</v>
      </c>
    </row>
    <row r="4367" spans="1:4" x14ac:dyDescent="0.2">
      <c r="A4367" s="6" t="s">
        <v>19774</v>
      </c>
      <c r="B4367" s="1" t="s">
        <v>10720</v>
      </c>
      <c r="C4367" s="1" t="s">
        <v>17634</v>
      </c>
      <c r="D4367" s="14">
        <v>12150000</v>
      </c>
    </row>
    <row r="4368" spans="1:4" x14ac:dyDescent="0.2">
      <c r="A4368" s="6" t="s">
        <v>19774</v>
      </c>
      <c r="B4368" s="1" t="s">
        <v>10720</v>
      </c>
      <c r="C4368" s="1" t="s">
        <v>17347</v>
      </c>
      <c r="D4368" s="14">
        <v>10400000</v>
      </c>
    </row>
    <row r="4369" spans="1:4" x14ac:dyDescent="0.2">
      <c r="A4369" s="6" t="s">
        <v>19774</v>
      </c>
      <c r="B4369" s="1" t="s">
        <v>10720</v>
      </c>
      <c r="C4369" s="1" t="s">
        <v>17139</v>
      </c>
      <c r="D4369" s="14">
        <v>4983480</v>
      </c>
    </row>
    <row r="4370" spans="1:4" x14ac:dyDescent="0.2">
      <c r="A4370" s="6" t="s">
        <v>19774</v>
      </c>
      <c r="B4370" s="1" t="s">
        <v>10720</v>
      </c>
      <c r="C4370" s="1" t="s">
        <v>17079</v>
      </c>
      <c r="D4370" s="14">
        <v>4930000</v>
      </c>
    </row>
    <row r="4371" spans="1:4" x14ac:dyDescent="0.2">
      <c r="A4371" s="6" t="s">
        <v>19774</v>
      </c>
      <c r="B4371" s="1" t="s">
        <v>10720</v>
      </c>
      <c r="C4371" s="1" t="s">
        <v>17429</v>
      </c>
      <c r="D4371" s="14">
        <v>4500000</v>
      </c>
    </row>
    <row r="4372" spans="1:4" x14ac:dyDescent="0.2">
      <c r="A4372" s="6" t="s">
        <v>19774</v>
      </c>
      <c r="B4372" s="1" t="s">
        <v>10720</v>
      </c>
      <c r="C4372" s="1" t="s">
        <v>17445</v>
      </c>
      <c r="D4372" s="14">
        <v>4000000</v>
      </c>
    </row>
    <row r="4373" spans="1:4" x14ac:dyDescent="0.2">
      <c r="A4373" s="6" t="s">
        <v>19774</v>
      </c>
      <c r="B4373" s="1" t="s">
        <v>10720</v>
      </c>
      <c r="C4373" s="1" t="s">
        <v>17382</v>
      </c>
      <c r="D4373" s="14">
        <v>3945000</v>
      </c>
    </row>
    <row r="4374" spans="1:4" x14ac:dyDescent="0.2">
      <c r="A4374" s="6" t="s">
        <v>19774</v>
      </c>
      <c r="B4374" s="1" t="s">
        <v>10720</v>
      </c>
      <c r="C4374" s="1" t="s">
        <v>17836</v>
      </c>
      <c r="D4374" s="14">
        <v>2840000</v>
      </c>
    </row>
    <row r="4375" spans="1:4" x14ac:dyDescent="0.2">
      <c r="A4375" s="6" t="s">
        <v>19774</v>
      </c>
      <c r="B4375" s="1" t="s">
        <v>10720</v>
      </c>
      <c r="C4375" s="1" t="s">
        <v>17239</v>
      </c>
      <c r="D4375" s="14">
        <v>2819880</v>
      </c>
    </row>
    <row r="4376" spans="1:4" x14ac:dyDescent="0.2">
      <c r="A4376" s="6" t="s">
        <v>19774</v>
      </c>
      <c r="B4376" s="1" t="s">
        <v>10720</v>
      </c>
      <c r="C4376" s="1" t="s">
        <v>17746</v>
      </c>
      <c r="D4376" s="14">
        <v>2500000</v>
      </c>
    </row>
    <row r="4377" spans="1:4" x14ac:dyDescent="0.2">
      <c r="A4377" s="6" t="s">
        <v>19774</v>
      </c>
      <c r="B4377" s="1" t="s">
        <v>10720</v>
      </c>
      <c r="C4377" s="1" t="s">
        <v>17837</v>
      </c>
      <c r="D4377" s="14">
        <v>2484000</v>
      </c>
    </row>
    <row r="4378" spans="1:4" x14ac:dyDescent="0.2">
      <c r="A4378" s="6" t="s">
        <v>19774</v>
      </c>
      <c r="B4378" s="1" t="s">
        <v>10720</v>
      </c>
      <c r="C4378" s="1" t="s">
        <v>17838</v>
      </c>
      <c r="D4378" s="14">
        <v>1867742</v>
      </c>
    </row>
    <row r="4379" spans="1:4" x14ac:dyDescent="0.2">
      <c r="A4379" s="6" t="s">
        <v>19774</v>
      </c>
      <c r="B4379" s="1" t="s">
        <v>10720</v>
      </c>
      <c r="C4379" s="1" t="s">
        <v>17719</v>
      </c>
      <c r="D4379" s="14">
        <v>1306455</v>
      </c>
    </row>
    <row r="4380" spans="1:4" x14ac:dyDescent="0.2">
      <c r="A4380" s="6" t="s">
        <v>19774</v>
      </c>
      <c r="B4380" s="1" t="s">
        <v>10720</v>
      </c>
      <c r="C4380" s="1" t="s">
        <v>17052</v>
      </c>
      <c r="D4380" s="14">
        <v>855189</v>
      </c>
    </row>
    <row r="4381" spans="1:4" x14ac:dyDescent="0.2">
      <c r="A4381" s="6" t="s">
        <v>19774</v>
      </c>
      <c r="B4381" s="1" t="s">
        <v>10720</v>
      </c>
      <c r="C4381" s="1" t="s">
        <v>17839</v>
      </c>
      <c r="D4381" s="14">
        <v>736420</v>
      </c>
    </row>
    <row r="4382" spans="1:4" x14ac:dyDescent="0.2">
      <c r="A4382" s="6" t="s">
        <v>19774</v>
      </c>
      <c r="B4382" s="1" t="s">
        <v>10720</v>
      </c>
      <c r="C4382" s="1" t="s">
        <v>17138</v>
      </c>
      <c r="D4382" s="14">
        <v>736420</v>
      </c>
    </row>
    <row r="4383" spans="1:4" x14ac:dyDescent="0.2">
      <c r="A4383" s="6" t="s">
        <v>19774</v>
      </c>
      <c r="B4383" s="1" t="s">
        <v>10720</v>
      </c>
      <c r="C4383" s="1" t="s">
        <v>17840</v>
      </c>
      <c r="D4383" s="14">
        <v>534906</v>
      </c>
    </row>
    <row r="4384" spans="1:4" x14ac:dyDescent="0.2">
      <c r="A4384" s="6" t="s">
        <v>19774</v>
      </c>
      <c r="B4384" s="1" t="s">
        <v>10720</v>
      </c>
      <c r="C4384" s="1" t="s">
        <v>17841</v>
      </c>
      <c r="D4384" s="14">
        <v>26917</v>
      </c>
    </row>
    <row r="4385" spans="1:4" x14ac:dyDescent="0.2">
      <c r="A4385" s="6" t="s">
        <v>19774</v>
      </c>
      <c r="B4385" s="1" t="s">
        <v>10736</v>
      </c>
      <c r="C4385" s="1" t="s">
        <v>17154</v>
      </c>
      <c r="D4385" s="14">
        <v>23034375</v>
      </c>
    </row>
    <row r="4386" spans="1:4" x14ac:dyDescent="0.2">
      <c r="A4386" s="6" t="s">
        <v>19774</v>
      </c>
      <c r="B4386" s="1" t="s">
        <v>10736</v>
      </c>
      <c r="C4386" s="1" t="s">
        <v>17005</v>
      </c>
      <c r="D4386" s="14">
        <v>16452000</v>
      </c>
    </row>
    <row r="4387" spans="1:4" x14ac:dyDescent="0.2">
      <c r="A4387" s="6" t="s">
        <v>19774</v>
      </c>
      <c r="B4387" s="1" t="s">
        <v>10736</v>
      </c>
      <c r="C4387" s="1" t="s">
        <v>17548</v>
      </c>
      <c r="D4387" s="14">
        <v>12526998</v>
      </c>
    </row>
    <row r="4388" spans="1:4" x14ac:dyDescent="0.2">
      <c r="A4388" s="6" t="s">
        <v>19774</v>
      </c>
      <c r="B4388" s="1" t="s">
        <v>10736</v>
      </c>
      <c r="C4388" s="1" t="s">
        <v>17585</v>
      </c>
      <c r="D4388" s="14">
        <v>7500000</v>
      </c>
    </row>
    <row r="4389" spans="1:4" x14ac:dyDescent="0.2">
      <c r="A4389" s="6" t="s">
        <v>19774</v>
      </c>
      <c r="B4389" s="1" t="s">
        <v>10736</v>
      </c>
      <c r="C4389" s="1" t="s">
        <v>17162</v>
      </c>
      <c r="D4389" s="14">
        <v>5854000</v>
      </c>
    </row>
    <row r="4390" spans="1:4" x14ac:dyDescent="0.2">
      <c r="A4390" s="6" t="s">
        <v>19774</v>
      </c>
      <c r="B4390" s="1" t="s">
        <v>10736</v>
      </c>
      <c r="C4390" s="1" t="s">
        <v>17842</v>
      </c>
      <c r="D4390" s="14">
        <v>5257229</v>
      </c>
    </row>
    <row r="4391" spans="1:4" x14ac:dyDescent="0.2">
      <c r="A4391" s="6" t="s">
        <v>19774</v>
      </c>
      <c r="B4391" s="1" t="s">
        <v>10736</v>
      </c>
      <c r="C4391" s="1" t="s">
        <v>17586</v>
      </c>
      <c r="D4391" s="14">
        <v>5048000</v>
      </c>
    </row>
    <row r="4392" spans="1:4" x14ac:dyDescent="0.2">
      <c r="A4392" s="6" t="s">
        <v>19774</v>
      </c>
      <c r="B4392" s="1" t="s">
        <v>10736</v>
      </c>
      <c r="C4392" s="1" t="s">
        <v>17271</v>
      </c>
      <c r="D4392" s="14">
        <v>5000000</v>
      </c>
    </row>
    <row r="4393" spans="1:4" x14ac:dyDescent="0.2">
      <c r="A4393" s="6" t="s">
        <v>19774</v>
      </c>
      <c r="B4393" s="1" t="s">
        <v>10736</v>
      </c>
      <c r="C4393" s="1" t="s">
        <v>17635</v>
      </c>
      <c r="D4393" s="14">
        <v>4840000</v>
      </c>
    </row>
    <row r="4394" spans="1:4" x14ac:dyDescent="0.2">
      <c r="A4394" s="6" t="s">
        <v>19774</v>
      </c>
      <c r="B4394" s="1" t="s">
        <v>10736</v>
      </c>
      <c r="C4394" s="1" t="s">
        <v>17486</v>
      </c>
      <c r="D4394" s="14">
        <v>2000000</v>
      </c>
    </row>
    <row r="4395" spans="1:4" x14ac:dyDescent="0.2">
      <c r="A4395" s="6" t="s">
        <v>19774</v>
      </c>
      <c r="B4395" s="1" t="s">
        <v>10736</v>
      </c>
      <c r="C4395" s="1" t="s">
        <v>17145</v>
      </c>
      <c r="D4395" s="14">
        <v>1947240</v>
      </c>
    </row>
    <row r="4396" spans="1:4" x14ac:dyDescent="0.2">
      <c r="A4396" s="6" t="s">
        <v>19774</v>
      </c>
      <c r="B4396" s="1" t="s">
        <v>10736</v>
      </c>
      <c r="C4396" s="1" t="s">
        <v>19738</v>
      </c>
      <c r="D4396" s="14">
        <v>959111</v>
      </c>
    </row>
    <row r="4397" spans="1:4" x14ac:dyDescent="0.2">
      <c r="A4397" s="6" t="s">
        <v>19774</v>
      </c>
      <c r="B4397" s="1" t="s">
        <v>10736</v>
      </c>
      <c r="C4397" s="1" t="s">
        <v>17565</v>
      </c>
      <c r="D4397" s="14">
        <v>959111</v>
      </c>
    </row>
    <row r="4398" spans="1:4" x14ac:dyDescent="0.2">
      <c r="A4398" s="6" t="s">
        <v>19774</v>
      </c>
      <c r="B4398" s="1" t="s">
        <v>16913</v>
      </c>
      <c r="C4398" s="1" t="s">
        <v>17171</v>
      </c>
      <c r="D4398" s="14">
        <v>16000000</v>
      </c>
    </row>
    <row r="4399" spans="1:4" x14ac:dyDescent="0.2">
      <c r="A4399" s="6" t="s">
        <v>19774</v>
      </c>
      <c r="B4399" s="1" t="s">
        <v>16913</v>
      </c>
      <c r="C4399" s="1" t="s">
        <v>17780</v>
      </c>
      <c r="D4399" s="14">
        <v>7100000</v>
      </c>
    </row>
    <row r="4400" spans="1:4" x14ac:dyDescent="0.2">
      <c r="A4400" s="6" t="s">
        <v>19774</v>
      </c>
      <c r="B4400" s="1" t="s">
        <v>16913</v>
      </c>
      <c r="C4400" s="1" t="s">
        <v>17587</v>
      </c>
      <c r="D4400" s="14">
        <v>4458840</v>
      </c>
    </row>
    <row r="4401" spans="1:4" x14ac:dyDescent="0.2">
      <c r="A4401" s="6" t="s">
        <v>19774</v>
      </c>
      <c r="B4401" s="1" t="s">
        <v>16913</v>
      </c>
      <c r="C4401" s="1" t="s">
        <v>17208</v>
      </c>
      <c r="D4401" s="14">
        <v>4165560</v>
      </c>
    </row>
    <row r="4402" spans="1:4" x14ac:dyDescent="0.2">
      <c r="A4402" s="6" t="s">
        <v>19774</v>
      </c>
      <c r="B4402" s="1" t="s">
        <v>16913</v>
      </c>
      <c r="C4402" s="1" t="s">
        <v>17172</v>
      </c>
      <c r="D4402" s="14">
        <v>3883800</v>
      </c>
    </row>
    <row r="4403" spans="1:4" x14ac:dyDescent="0.2">
      <c r="A4403" s="6" t="s">
        <v>19774</v>
      </c>
      <c r="B4403" s="1" t="s">
        <v>16913</v>
      </c>
      <c r="C4403" s="1" t="s">
        <v>17843</v>
      </c>
      <c r="D4403" s="14">
        <v>3696000</v>
      </c>
    </row>
    <row r="4404" spans="1:4" x14ac:dyDescent="0.2">
      <c r="A4404" s="6" t="s">
        <v>19774</v>
      </c>
      <c r="B4404" s="1" t="s">
        <v>16913</v>
      </c>
      <c r="C4404" s="1" t="s">
        <v>17360</v>
      </c>
      <c r="D4404" s="14">
        <v>3280997</v>
      </c>
    </row>
    <row r="4405" spans="1:4" x14ac:dyDescent="0.2">
      <c r="A4405" s="6" t="s">
        <v>19774</v>
      </c>
      <c r="B4405" s="1" t="s">
        <v>16913</v>
      </c>
      <c r="C4405" s="1" t="s">
        <v>17170</v>
      </c>
      <c r="D4405" s="14">
        <v>3240000</v>
      </c>
    </row>
    <row r="4406" spans="1:4" x14ac:dyDescent="0.2">
      <c r="A4406" s="6" t="s">
        <v>19774</v>
      </c>
      <c r="B4406" s="1" t="s">
        <v>16913</v>
      </c>
      <c r="C4406" s="1" t="s">
        <v>17552</v>
      </c>
      <c r="D4406" s="14">
        <v>2717161</v>
      </c>
    </row>
    <row r="4407" spans="1:4" x14ac:dyDescent="0.2">
      <c r="A4407" s="6" t="s">
        <v>19774</v>
      </c>
      <c r="B4407" s="1" t="s">
        <v>16913</v>
      </c>
      <c r="C4407" s="1" t="s">
        <v>17627</v>
      </c>
      <c r="D4407" s="14">
        <v>2000000</v>
      </c>
    </row>
    <row r="4408" spans="1:4" x14ac:dyDescent="0.2">
      <c r="A4408" s="6" t="s">
        <v>19774</v>
      </c>
      <c r="B4408" s="1" t="s">
        <v>16913</v>
      </c>
      <c r="C4408" s="1" t="s">
        <v>17683</v>
      </c>
      <c r="D4408" s="14">
        <v>1627779</v>
      </c>
    </row>
    <row r="4409" spans="1:4" x14ac:dyDescent="0.2">
      <c r="A4409" s="6" t="s">
        <v>19774</v>
      </c>
      <c r="B4409" s="1" t="s">
        <v>16913</v>
      </c>
      <c r="C4409" s="1" t="s">
        <v>17056</v>
      </c>
      <c r="D4409" s="14">
        <v>1050480</v>
      </c>
    </row>
    <row r="4410" spans="1:4" x14ac:dyDescent="0.2">
      <c r="A4410" s="6" t="s">
        <v>19774</v>
      </c>
      <c r="B4410" s="1" t="s">
        <v>16913</v>
      </c>
      <c r="C4410" s="1" t="s">
        <v>17388</v>
      </c>
      <c r="D4410" s="14">
        <v>1009680</v>
      </c>
    </row>
    <row r="4411" spans="1:4" x14ac:dyDescent="0.2">
      <c r="A4411" s="6" t="s">
        <v>19774</v>
      </c>
      <c r="B4411" s="1" t="s">
        <v>16913</v>
      </c>
      <c r="C4411" s="1" t="s">
        <v>17614</v>
      </c>
      <c r="D4411" s="14">
        <v>990300</v>
      </c>
    </row>
    <row r="4412" spans="1:4" x14ac:dyDescent="0.2">
      <c r="A4412" s="6" t="s">
        <v>19774</v>
      </c>
      <c r="B4412" s="1" t="s">
        <v>16913</v>
      </c>
      <c r="C4412" s="1" t="s">
        <v>17844</v>
      </c>
      <c r="D4412" s="14">
        <v>855189</v>
      </c>
    </row>
    <row r="4413" spans="1:4" x14ac:dyDescent="0.2">
      <c r="A4413" s="6" t="s">
        <v>19774</v>
      </c>
      <c r="B4413" s="1" t="s">
        <v>16913</v>
      </c>
      <c r="C4413" s="1" t="s">
        <v>17658</v>
      </c>
      <c r="D4413" s="14">
        <v>824200</v>
      </c>
    </row>
    <row r="4414" spans="1:4" x14ac:dyDescent="0.2">
      <c r="A4414" s="6" t="s">
        <v>19774</v>
      </c>
      <c r="B4414" s="1" t="s">
        <v>16913</v>
      </c>
      <c r="C4414" s="1" t="s">
        <v>17477</v>
      </c>
      <c r="D4414" s="14">
        <v>199185</v>
      </c>
    </row>
    <row r="4415" spans="1:4" x14ac:dyDescent="0.2">
      <c r="A4415" s="6" t="s">
        <v>19774</v>
      </c>
      <c r="B4415" s="1" t="s">
        <v>16913</v>
      </c>
      <c r="C4415" s="1" t="s">
        <v>17845</v>
      </c>
      <c r="D4415" s="14">
        <v>161386</v>
      </c>
    </row>
    <row r="4416" spans="1:4" x14ac:dyDescent="0.2">
      <c r="A4416" s="6" t="s">
        <v>19774</v>
      </c>
      <c r="B4416" s="1" t="s">
        <v>16913</v>
      </c>
      <c r="C4416" s="1" t="s">
        <v>17846</v>
      </c>
      <c r="D4416" s="14">
        <v>26917</v>
      </c>
    </row>
    <row r="4417" spans="1:4" x14ac:dyDescent="0.2">
      <c r="A4417" s="6" t="s">
        <v>19774</v>
      </c>
      <c r="B4417" s="1" t="s">
        <v>10753</v>
      </c>
      <c r="C4417" s="1" t="s">
        <v>17563</v>
      </c>
      <c r="D4417" s="14">
        <v>23016000</v>
      </c>
    </row>
    <row r="4418" spans="1:4" x14ac:dyDescent="0.2">
      <c r="A4418" s="6" t="s">
        <v>19774</v>
      </c>
      <c r="B4418" s="1" t="s">
        <v>10753</v>
      </c>
      <c r="C4418" s="1" t="s">
        <v>17193</v>
      </c>
      <c r="D4418" s="14">
        <v>15779912</v>
      </c>
    </row>
    <row r="4419" spans="1:4" x14ac:dyDescent="0.2">
      <c r="A4419" s="6" t="s">
        <v>19774</v>
      </c>
      <c r="B4419" s="1" t="s">
        <v>10753</v>
      </c>
      <c r="C4419" s="1" t="s">
        <v>17591</v>
      </c>
      <c r="D4419" s="14">
        <v>9352400</v>
      </c>
    </row>
    <row r="4420" spans="1:4" x14ac:dyDescent="0.2">
      <c r="A4420" s="6" t="s">
        <v>19774</v>
      </c>
      <c r="B4420" s="1" t="s">
        <v>10753</v>
      </c>
      <c r="C4420" s="1" t="s">
        <v>17197</v>
      </c>
      <c r="D4420" s="14">
        <v>7100000</v>
      </c>
    </row>
    <row r="4421" spans="1:4" x14ac:dyDescent="0.2">
      <c r="A4421" s="6" t="s">
        <v>19774</v>
      </c>
      <c r="B4421" s="1" t="s">
        <v>10753</v>
      </c>
      <c r="C4421" s="1" t="s">
        <v>17118</v>
      </c>
      <c r="D4421" s="14">
        <v>4638600</v>
      </c>
    </row>
    <row r="4422" spans="1:4" x14ac:dyDescent="0.2">
      <c r="A4422" s="6" t="s">
        <v>19774</v>
      </c>
      <c r="B4422" s="1" t="s">
        <v>10753</v>
      </c>
      <c r="C4422" s="1" t="s">
        <v>17026</v>
      </c>
      <c r="D4422" s="14">
        <v>4320000</v>
      </c>
    </row>
    <row r="4423" spans="1:4" x14ac:dyDescent="0.2">
      <c r="A4423" s="6" t="s">
        <v>19774</v>
      </c>
      <c r="B4423" s="1" t="s">
        <v>10753</v>
      </c>
      <c r="C4423" s="1" t="s">
        <v>17205</v>
      </c>
      <c r="D4423" s="14">
        <v>2750000</v>
      </c>
    </row>
    <row r="4424" spans="1:4" x14ac:dyDescent="0.2">
      <c r="A4424" s="6" t="s">
        <v>19774</v>
      </c>
      <c r="B4424" s="1" t="s">
        <v>10753</v>
      </c>
      <c r="C4424" s="1" t="s">
        <v>17633</v>
      </c>
      <c r="D4424" s="14">
        <v>1362120</v>
      </c>
    </row>
    <row r="4425" spans="1:4" x14ac:dyDescent="0.2">
      <c r="A4425" s="6" t="s">
        <v>19774</v>
      </c>
      <c r="B4425" s="1" t="s">
        <v>10753</v>
      </c>
      <c r="C4425" s="1" t="s">
        <v>17755</v>
      </c>
      <c r="D4425" s="14">
        <v>1229225</v>
      </c>
    </row>
    <row r="4426" spans="1:4" x14ac:dyDescent="0.2">
      <c r="A4426" s="6" t="s">
        <v>19774</v>
      </c>
      <c r="B4426" s="1" t="s">
        <v>10753</v>
      </c>
      <c r="C4426" s="1" t="s">
        <v>17783</v>
      </c>
      <c r="D4426" s="14">
        <v>1107572</v>
      </c>
    </row>
    <row r="4427" spans="1:4" x14ac:dyDescent="0.2">
      <c r="A4427" s="6" t="s">
        <v>19774</v>
      </c>
      <c r="B4427" s="1" t="s">
        <v>10753</v>
      </c>
      <c r="C4427" s="1" t="s">
        <v>17847</v>
      </c>
      <c r="D4427" s="14">
        <v>945000</v>
      </c>
    </row>
    <row r="4428" spans="1:4" x14ac:dyDescent="0.2">
      <c r="A4428" s="6" t="s">
        <v>19774</v>
      </c>
      <c r="B4428" s="1" t="s">
        <v>10753</v>
      </c>
      <c r="C4428" s="1" t="s">
        <v>17078</v>
      </c>
      <c r="D4428" s="14">
        <v>825497</v>
      </c>
    </row>
    <row r="4429" spans="1:4" x14ac:dyDescent="0.2">
      <c r="A4429" s="6" t="s">
        <v>19774</v>
      </c>
      <c r="B4429" s="1" t="s">
        <v>10753</v>
      </c>
      <c r="C4429" s="1" t="s">
        <v>17177</v>
      </c>
      <c r="D4429" s="14">
        <v>773500</v>
      </c>
    </row>
    <row r="4430" spans="1:4" x14ac:dyDescent="0.2">
      <c r="A4430" s="6" t="s">
        <v>19774</v>
      </c>
      <c r="B4430" s="1" t="s">
        <v>10753</v>
      </c>
      <c r="C4430" s="1" t="s">
        <v>17848</v>
      </c>
      <c r="D4430" s="14">
        <v>753133</v>
      </c>
    </row>
    <row r="4431" spans="1:4" x14ac:dyDescent="0.2">
      <c r="A4431" s="6" t="s">
        <v>19774</v>
      </c>
      <c r="B4431" s="1" t="s">
        <v>10753</v>
      </c>
      <c r="C4431" s="1" t="s">
        <v>17441</v>
      </c>
      <c r="D4431" s="14">
        <v>255054</v>
      </c>
    </row>
    <row r="4432" spans="1:4" x14ac:dyDescent="0.2">
      <c r="A4432" s="6" t="s">
        <v>19774</v>
      </c>
      <c r="B4432" s="1" t="s">
        <v>10767</v>
      </c>
      <c r="C4432" s="1" t="s">
        <v>17743</v>
      </c>
      <c r="D4432" s="14">
        <v>17040000</v>
      </c>
    </row>
    <row r="4433" spans="1:4" x14ac:dyDescent="0.2">
      <c r="A4433" s="6" t="s">
        <v>19774</v>
      </c>
      <c r="B4433" s="1" t="s">
        <v>10767</v>
      </c>
      <c r="C4433" s="1" t="s">
        <v>17090</v>
      </c>
      <c r="D4433" s="14">
        <v>10000000</v>
      </c>
    </row>
    <row r="4434" spans="1:4" x14ac:dyDescent="0.2">
      <c r="A4434" s="6" t="s">
        <v>19774</v>
      </c>
      <c r="B4434" s="1" t="s">
        <v>10767</v>
      </c>
      <c r="C4434" s="1" t="s">
        <v>17788</v>
      </c>
      <c r="D4434" s="14">
        <v>6749260</v>
      </c>
    </row>
    <row r="4435" spans="1:4" x14ac:dyDescent="0.2">
      <c r="A4435" s="6" t="s">
        <v>19774</v>
      </c>
      <c r="B4435" s="1" t="s">
        <v>10767</v>
      </c>
      <c r="C4435" s="1" t="s">
        <v>17505</v>
      </c>
      <c r="D4435" s="14">
        <v>6500000</v>
      </c>
    </row>
    <row r="4436" spans="1:4" x14ac:dyDescent="0.2">
      <c r="A4436" s="6" t="s">
        <v>19774</v>
      </c>
      <c r="B4436" s="1" t="s">
        <v>10767</v>
      </c>
      <c r="C4436" s="1" t="s">
        <v>17436</v>
      </c>
      <c r="D4436" s="14">
        <v>5456000</v>
      </c>
    </row>
    <row r="4437" spans="1:4" x14ac:dyDescent="0.2">
      <c r="A4437" s="6" t="s">
        <v>19774</v>
      </c>
      <c r="B4437" s="1" t="s">
        <v>10767</v>
      </c>
      <c r="C4437" s="1" t="s">
        <v>17675</v>
      </c>
      <c r="D4437" s="14">
        <v>3800000</v>
      </c>
    </row>
    <row r="4438" spans="1:4" x14ac:dyDescent="0.2">
      <c r="A4438" s="6" t="s">
        <v>19774</v>
      </c>
      <c r="B4438" s="1" t="s">
        <v>10767</v>
      </c>
      <c r="C4438" s="1" t="s">
        <v>17709</v>
      </c>
      <c r="D4438" s="14">
        <v>3596000</v>
      </c>
    </row>
    <row r="4439" spans="1:4" x14ac:dyDescent="0.2">
      <c r="A4439" s="6" t="s">
        <v>19774</v>
      </c>
      <c r="B4439" s="1" t="s">
        <v>10767</v>
      </c>
      <c r="C4439" s="1" t="s">
        <v>17472</v>
      </c>
      <c r="D4439" s="14">
        <v>3500000</v>
      </c>
    </row>
    <row r="4440" spans="1:4" x14ac:dyDescent="0.2">
      <c r="A4440" s="6" t="s">
        <v>19774</v>
      </c>
      <c r="B4440" s="1" t="s">
        <v>10767</v>
      </c>
      <c r="C4440" s="1" t="s">
        <v>17292</v>
      </c>
      <c r="D4440" s="14">
        <v>2168520</v>
      </c>
    </row>
    <row r="4441" spans="1:4" x14ac:dyDescent="0.2">
      <c r="A4441" s="6" t="s">
        <v>19774</v>
      </c>
      <c r="B4441" s="1" t="s">
        <v>10767</v>
      </c>
      <c r="C4441" s="1" t="s">
        <v>17293</v>
      </c>
      <c r="D4441" s="14">
        <v>2100000</v>
      </c>
    </row>
    <row r="4442" spans="1:4" x14ac:dyDescent="0.2">
      <c r="A4442" s="6" t="s">
        <v>19774</v>
      </c>
      <c r="B4442" s="1" t="s">
        <v>10767</v>
      </c>
      <c r="C4442" s="1" t="s">
        <v>17849</v>
      </c>
      <c r="D4442" s="14">
        <v>2000000</v>
      </c>
    </row>
    <row r="4443" spans="1:4" x14ac:dyDescent="0.2">
      <c r="A4443" s="6" t="s">
        <v>19774</v>
      </c>
      <c r="B4443" s="1" t="s">
        <v>10767</v>
      </c>
      <c r="C4443" s="1" t="s">
        <v>17850</v>
      </c>
      <c r="D4443" s="14">
        <v>1107572</v>
      </c>
    </row>
    <row r="4444" spans="1:4" x14ac:dyDescent="0.2">
      <c r="A4444" s="6" t="s">
        <v>19774</v>
      </c>
      <c r="B4444" s="1" t="s">
        <v>10767</v>
      </c>
      <c r="C4444" s="1" t="s">
        <v>17588</v>
      </c>
      <c r="D4444" s="14">
        <v>1050000</v>
      </c>
    </row>
    <row r="4445" spans="1:4" x14ac:dyDescent="0.2">
      <c r="A4445" s="6" t="s">
        <v>19774</v>
      </c>
      <c r="B4445" s="1" t="s">
        <v>10767</v>
      </c>
      <c r="C4445" s="1" t="s">
        <v>17146</v>
      </c>
      <c r="D4445" s="14">
        <v>736420</v>
      </c>
    </row>
    <row r="4446" spans="1:4" x14ac:dyDescent="0.2">
      <c r="A4446" s="6" t="s">
        <v>19774</v>
      </c>
      <c r="B4446" s="1" t="s">
        <v>10767</v>
      </c>
      <c r="C4446" s="1" t="s">
        <v>17627</v>
      </c>
      <c r="D4446" s="14">
        <v>668598</v>
      </c>
    </row>
    <row r="4447" spans="1:4" x14ac:dyDescent="0.2">
      <c r="A4447" s="6" t="s">
        <v>19774</v>
      </c>
      <c r="B4447" s="1" t="s">
        <v>10767</v>
      </c>
      <c r="C4447" s="1" t="s">
        <v>17851</v>
      </c>
      <c r="D4447" s="14">
        <v>303232</v>
      </c>
    </row>
    <row r="4448" spans="1:4" x14ac:dyDescent="0.2">
      <c r="A4448" s="6" t="s">
        <v>19774</v>
      </c>
      <c r="B4448" s="1" t="s">
        <v>10781</v>
      </c>
      <c r="C4448" s="1" t="s">
        <v>16986</v>
      </c>
      <c r="D4448" s="14">
        <v>12000000</v>
      </c>
    </row>
    <row r="4449" spans="1:4" x14ac:dyDescent="0.2">
      <c r="A4449" s="6" t="s">
        <v>19774</v>
      </c>
      <c r="B4449" s="1" t="s">
        <v>10781</v>
      </c>
      <c r="C4449" s="1" t="s">
        <v>17852</v>
      </c>
      <c r="D4449" s="14">
        <v>7962500</v>
      </c>
    </row>
    <row r="4450" spans="1:4" x14ac:dyDescent="0.2">
      <c r="A4450" s="6" t="s">
        <v>19774</v>
      </c>
      <c r="B4450" s="1" t="s">
        <v>10781</v>
      </c>
      <c r="C4450" s="1" t="s">
        <v>17626</v>
      </c>
      <c r="D4450" s="14">
        <v>7500000</v>
      </c>
    </row>
    <row r="4451" spans="1:4" x14ac:dyDescent="0.2">
      <c r="A4451" s="6" t="s">
        <v>19774</v>
      </c>
      <c r="B4451" s="1" t="s">
        <v>10781</v>
      </c>
      <c r="C4451" s="1" t="s">
        <v>17931</v>
      </c>
      <c r="D4451" s="14">
        <v>5863580</v>
      </c>
    </row>
    <row r="4452" spans="1:4" x14ac:dyDescent="0.2">
      <c r="A4452" s="6" t="s">
        <v>19774</v>
      </c>
      <c r="B4452" s="1" t="s">
        <v>10781</v>
      </c>
      <c r="C4452" s="1" t="s">
        <v>17543</v>
      </c>
      <c r="D4452" s="14">
        <v>3867500</v>
      </c>
    </row>
    <row r="4453" spans="1:4" x14ac:dyDescent="0.2">
      <c r="A4453" s="6" t="s">
        <v>19774</v>
      </c>
      <c r="B4453" s="1" t="s">
        <v>10781</v>
      </c>
      <c r="C4453" s="1" t="s">
        <v>17430</v>
      </c>
      <c r="D4453" s="14">
        <v>3670667</v>
      </c>
    </row>
    <row r="4454" spans="1:4" x14ac:dyDescent="0.2">
      <c r="A4454" s="6" t="s">
        <v>19774</v>
      </c>
      <c r="B4454" s="1" t="s">
        <v>10781</v>
      </c>
      <c r="C4454" s="1" t="s">
        <v>17017</v>
      </c>
      <c r="D4454" s="14">
        <v>3401040</v>
      </c>
    </row>
    <row r="4455" spans="1:4" x14ac:dyDescent="0.2">
      <c r="A4455" s="6" t="s">
        <v>19774</v>
      </c>
      <c r="B4455" s="1" t="s">
        <v>10781</v>
      </c>
      <c r="C4455" s="1" t="s">
        <v>17681</v>
      </c>
      <c r="D4455" s="14">
        <v>3300000</v>
      </c>
    </row>
    <row r="4456" spans="1:4" x14ac:dyDescent="0.2">
      <c r="A4456" s="6" t="s">
        <v>19774</v>
      </c>
      <c r="B4456" s="1" t="s">
        <v>10781</v>
      </c>
      <c r="C4456" s="1" t="s">
        <v>17710</v>
      </c>
      <c r="D4456" s="14">
        <v>2969280</v>
      </c>
    </row>
    <row r="4457" spans="1:4" x14ac:dyDescent="0.2">
      <c r="A4457" s="6" t="s">
        <v>19774</v>
      </c>
      <c r="B4457" s="1" t="s">
        <v>10781</v>
      </c>
      <c r="C4457" s="1" t="s">
        <v>17107</v>
      </c>
      <c r="D4457" s="14">
        <v>2916120</v>
      </c>
    </row>
    <row r="4458" spans="1:4" x14ac:dyDescent="0.2">
      <c r="A4458" s="6" t="s">
        <v>19774</v>
      </c>
      <c r="B4458" s="1" t="s">
        <v>10781</v>
      </c>
      <c r="C4458" s="1" t="s">
        <v>17183</v>
      </c>
      <c r="D4458" s="14">
        <v>2183333</v>
      </c>
    </row>
    <row r="4459" spans="1:4" x14ac:dyDescent="0.2">
      <c r="A4459" s="6" t="s">
        <v>19774</v>
      </c>
      <c r="B4459" s="1" t="s">
        <v>10781</v>
      </c>
      <c r="C4459" s="1" t="s">
        <v>17854</v>
      </c>
      <c r="D4459" s="14">
        <v>1547640</v>
      </c>
    </row>
    <row r="4460" spans="1:4" x14ac:dyDescent="0.2">
      <c r="A4460" s="6" t="s">
        <v>19774</v>
      </c>
      <c r="B4460" s="1" t="s">
        <v>10781</v>
      </c>
      <c r="C4460" s="1" t="s">
        <v>17688</v>
      </c>
      <c r="D4460" s="14">
        <v>1500000</v>
      </c>
    </row>
    <row r="4461" spans="1:4" x14ac:dyDescent="0.2">
      <c r="A4461" s="6" t="s">
        <v>19774</v>
      </c>
      <c r="B4461" s="1" t="s">
        <v>10781</v>
      </c>
      <c r="C4461" s="1" t="s">
        <v>17855</v>
      </c>
      <c r="D4461" s="14">
        <v>1071720</v>
      </c>
    </row>
    <row r="4462" spans="1:4" x14ac:dyDescent="0.2">
      <c r="A4462" s="6" t="s">
        <v>19774</v>
      </c>
      <c r="B4462" s="1" t="s">
        <v>10781</v>
      </c>
      <c r="C4462" s="1" t="s">
        <v>16975</v>
      </c>
      <c r="D4462" s="14">
        <v>1003560</v>
      </c>
    </row>
    <row r="4463" spans="1:4" x14ac:dyDescent="0.2">
      <c r="A4463" s="6" t="s">
        <v>19774</v>
      </c>
      <c r="B4463" s="1" t="s">
        <v>10781</v>
      </c>
      <c r="C4463" s="1" t="s">
        <v>17829</v>
      </c>
      <c r="D4463" s="14">
        <v>760000</v>
      </c>
    </row>
    <row r="4464" spans="1:4" x14ac:dyDescent="0.2">
      <c r="A4464" s="6" t="s">
        <v>19774</v>
      </c>
      <c r="B4464" s="1" t="s">
        <v>10781</v>
      </c>
      <c r="C4464" s="1" t="s">
        <v>17856</v>
      </c>
      <c r="D4464" s="14">
        <v>736420</v>
      </c>
    </row>
    <row r="4465" spans="1:4" x14ac:dyDescent="0.2">
      <c r="A4465" s="6" t="s">
        <v>19774</v>
      </c>
      <c r="B4465" s="1" t="s">
        <v>10795</v>
      </c>
      <c r="C4465" s="1" t="s">
        <v>17714</v>
      </c>
      <c r="D4465" s="14">
        <v>10560000</v>
      </c>
    </row>
    <row r="4466" spans="1:4" x14ac:dyDescent="0.2">
      <c r="A4466" s="6" t="s">
        <v>19774</v>
      </c>
      <c r="B4466" s="1" t="s">
        <v>10795</v>
      </c>
      <c r="C4466" s="1" t="s">
        <v>17036</v>
      </c>
      <c r="D4466" s="14">
        <v>8400000</v>
      </c>
    </row>
    <row r="4467" spans="1:4" x14ac:dyDescent="0.2">
      <c r="A4467" s="6" t="s">
        <v>19774</v>
      </c>
      <c r="B4467" s="1" t="s">
        <v>10795</v>
      </c>
      <c r="C4467" s="1" t="s">
        <v>17741</v>
      </c>
      <c r="D4467" s="14">
        <v>6292000</v>
      </c>
    </row>
    <row r="4468" spans="1:4" x14ac:dyDescent="0.2">
      <c r="A4468" s="6" t="s">
        <v>19774</v>
      </c>
      <c r="B4468" s="1" t="s">
        <v>10795</v>
      </c>
      <c r="C4468" s="1" t="s">
        <v>17857</v>
      </c>
      <c r="D4468" s="14">
        <v>4350000</v>
      </c>
    </row>
    <row r="4469" spans="1:4" x14ac:dyDescent="0.2">
      <c r="A4469" s="6" t="s">
        <v>19774</v>
      </c>
      <c r="B4469" s="1" t="s">
        <v>10795</v>
      </c>
      <c r="C4469" s="1" t="s">
        <v>17848</v>
      </c>
      <c r="D4469" s="14">
        <v>4300000</v>
      </c>
    </row>
    <row r="4470" spans="1:4" x14ac:dyDescent="0.2">
      <c r="A4470" s="6" t="s">
        <v>19774</v>
      </c>
      <c r="B4470" s="1" t="s">
        <v>10795</v>
      </c>
      <c r="C4470" s="1" t="s">
        <v>17622</v>
      </c>
      <c r="D4470" s="14">
        <v>3564000</v>
      </c>
    </row>
    <row r="4471" spans="1:4" x14ac:dyDescent="0.2">
      <c r="A4471" s="6" t="s">
        <v>19774</v>
      </c>
      <c r="B4471" s="1" t="s">
        <v>10795</v>
      </c>
      <c r="C4471" s="1" t="s">
        <v>16945</v>
      </c>
      <c r="D4471" s="14">
        <v>3200000</v>
      </c>
    </row>
    <row r="4472" spans="1:4" x14ac:dyDescent="0.2">
      <c r="A4472" s="6" t="s">
        <v>19774</v>
      </c>
      <c r="B4472" s="1" t="s">
        <v>10795</v>
      </c>
      <c r="C4472" s="1" t="s">
        <v>17703</v>
      </c>
      <c r="D4472" s="14">
        <v>3194400</v>
      </c>
    </row>
    <row r="4473" spans="1:4" x14ac:dyDescent="0.2">
      <c r="A4473" s="6" t="s">
        <v>19774</v>
      </c>
      <c r="B4473" s="1" t="s">
        <v>10795</v>
      </c>
      <c r="C4473" s="1" t="s">
        <v>17466</v>
      </c>
      <c r="D4473" s="14">
        <v>2416067</v>
      </c>
    </row>
    <row r="4474" spans="1:4" x14ac:dyDescent="0.2">
      <c r="A4474" s="6" t="s">
        <v>19774</v>
      </c>
      <c r="B4474" s="1" t="s">
        <v>10795</v>
      </c>
      <c r="C4474" s="1" t="s">
        <v>16969</v>
      </c>
      <c r="D4474" s="14">
        <v>2225880</v>
      </c>
    </row>
    <row r="4475" spans="1:4" x14ac:dyDescent="0.2">
      <c r="A4475" s="6" t="s">
        <v>19774</v>
      </c>
      <c r="B4475" s="1" t="s">
        <v>10795</v>
      </c>
      <c r="C4475" s="1" t="s">
        <v>17858</v>
      </c>
      <c r="D4475" s="14">
        <v>2062800</v>
      </c>
    </row>
    <row r="4476" spans="1:4" x14ac:dyDescent="0.2">
      <c r="A4476" s="6" t="s">
        <v>19774</v>
      </c>
      <c r="B4476" s="1" t="s">
        <v>10795</v>
      </c>
      <c r="C4476" s="1" t="s">
        <v>17624</v>
      </c>
      <c r="D4476" s="14">
        <v>2060040</v>
      </c>
    </row>
    <row r="4477" spans="1:4" x14ac:dyDescent="0.2">
      <c r="A4477" s="6" t="s">
        <v>19774</v>
      </c>
      <c r="B4477" s="1" t="s">
        <v>10795</v>
      </c>
      <c r="C4477" s="1" t="s">
        <v>17859</v>
      </c>
      <c r="D4477" s="14">
        <v>2056968</v>
      </c>
    </row>
    <row r="4478" spans="1:4" x14ac:dyDescent="0.2">
      <c r="A4478" s="6" t="s">
        <v>19774</v>
      </c>
      <c r="B4478" s="1" t="s">
        <v>10795</v>
      </c>
      <c r="C4478" s="1" t="s">
        <v>17702</v>
      </c>
      <c r="D4478" s="14">
        <v>1629120</v>
      </c>
    </row>
    <row r="4479" spans="1:4" x14ac:dyDescent="0.2">
      <c r="A4479" s="6" t="s">
        <v>19774</v>
      </c>
      <c r="B4479" s="1" t="s">
        <v>10795</v>
      </c>
      <c r="C4479" s="1" t="s">
        <v>16992</v>
      </c>
      <c r="D4479" s="14">
        <v>1264440</v>
      </c>
    </row>
    <row r="4480" spans="1:4" x14ac:dyDescent="0.2">
      <c r="A4480" s="6" t="s">
        <v>19774</v>
      </c>
      <c r="B4480" s="1" t="s">
        <v>10795</v>
      </c>
      <c r="C4480" s="1" t="s">
        <v>17809</v>
      </c>
      <c r="D4480" s="14">
        <v>1055000</v>
      </c>
    </row>
    <row r="4481" spans="1:4" x14ac:dyDescent="0.2">
      <c r="A4481" s="6" t="s">
        <v>19774</v>
      </c>
      <c r="B4481" s="1" t="s">
        <v>10795</v>
      </c>
      <c r="C4481" s="1" t="s">
        <v>17442</v>
      </c>
      <c r="D4481" s="14">
        <v>736000</v>
      </c>
    </row>
    <row r="4482" spans="1:4" x14ac:dyDescent="0.2">
      <c r="A4482" s="6" t="s">
        <v>19774</v>
      </c>
      <c r="B4482" s="1" t="s">
        <v>16914</v>
      </c>
      <c r="C4482" s="1" t="s">
        <v>17137</v>
      </c>
      <c r="D4482" s="14">
        <v>13520500</v>
      </c>
    </row>
    <row r="4483" spans="1:4" x14ac:dyDescent="0.2">
      <c r="A4483" s="6" t="s">
        <v>19774</v>
      </c>
      <c r="B4483" s="1" t="s">
        <v>16914</v>
      </c>
      <c r="C4483" s="1" t="s">
        <v>17769</v>
      </c>
      <c r="D4483" s="14">
        <v>13392000</v>
      </c>
    </row>
    <row r="4484" spans="1:4" x14ac:dyDescent="0.2">
      <c r="A4484" s="6" t="s">
        <v>19774</v>
      </c>
      <c r="B4484" s="1" t="s">
        <v>16914</v>
      </c>
      <c r="C4484" s="1" t="s">
        <v>17601</v>
      </c>
      <c r="D4484" s="14">
        <v>10538937</v>
      </c>
    </row>
    <row r="4485" spans="1:4" x14ac:dyDescent="0.2">
      <c r="A4485" s="6" t="s">
        <v>19774</v>
      </c>
      <c r="B4485" s="1" t="s">
        <v>16914</v>
      </c>
      <c r="C4485" s="1" t="s">
        <v>17383</v>
      </c>
      <c r="D4485" s="14">
        <v>9075000</v>
      </c>
    </row>
    <row r="4486" spans="1:4" x14ac:dyDescent="0.2">
      <c r="A4486" s="6" t="s">
        <v>19774</v>
      </c>
      <c r="B4486" s="1" t="s">
        <v>16914</v>
      </c>
      <c r="C4486" s="1" t="s">
        <v>17762</v>
      </c>
      <c r="D4486" s="14">
        <v>6212960</v>
      </c>
    </row>
    <row r="4487" spans="1:4" x14ac:dyDescent="0.2">
      <c r="A4487" s="6" t="s">
        <v>19774</v>
      </c>
      <c r="B4487" s="1" t="s">
        <v>16914</v>
      </c>
      <c r="C4487" s="1" t="s">
        <v>17711</v>
      </c>
      <c r="D4487" s="14">
        <v>6031800</v>
      </c>
    </row>
    <row r="4488" spans="1:4" x14ac:dyDescent="0.2">
      <c r="A4488" s="6" t="s">
        <v>19774</v>
      </c>
      <c r="B4488" s="1" t="s">
        <v>16914</v>
      </c>
      <c r="C4488" s="1" t="s">
        <v>17799</v>
      </c>
      <c r="D4488" s="14">
        <v>4526000</v>
      </c>
    </row>
    <row r="4489" spans="1:4" x14ac:dyDescent="0.2">
      <c r="A4489" s="6" t="s">
        <v>19774</v>
      </c>
      <c r="B4489" s="1" t="s">
        <v>16914</v>
      </c>
      <c r="C4489" s="1" t="s">
        <v>17811</v>
      </c>
      <c r="D4489" s="14">
        <v>2000040</v>
      </c>
    </row>
    <row r="4490" spans="1:4" x14ac:dyDescent="0.2">
      <c r="A4490" s="6" t="s">
        <v>19774</v>
      </c>
      <c r="B4490" s="1" t="s">
        <v>16914</v>
      </c>
      <c r="C4490" s="1" t="s">
        <v>17364</v>
      </c>
      <c r="D4490" s="14">
        <v>1266120</v>
      </c>
    </row>
    <row r="4491" spans="1:4" x14ac:dyDescent="0.2">
      <c r="A4491" s="6" t="s">
        <v>19774</v>
      </c>
      <c r="B4491" s="1" t="s">
        <v>16914</v>
      </c>
      <c r="C4491" s="1" t="s">
        <v>17763</v>
      </c>
      <c r="D4491" s="14">
        <v>1187686</v>
      </c>
    </row>
    <row r="4492" spans="1:4" x14ac:dyDescent="0.2">
      <c r="A4492" s="6" t="s">
        <v>19774</v>
      </c>
      <c r="B4492" s="1" t="s">
        <v>16914</v>
      </c>
      <c r="C4492" s="1" t="s">
        <v>17081</v>
      </c>
      <c r="D4492" s="14">
        <v>1000497</v>
      </c>
    </row>
    <row r="4493" spans="1:4" x14ac:dyDescent="0.2">
      <c r="A4493" s="6" t="s">
        <v>19774</v>
      </c>
      <c r="B4493" s="1" t="s">
        <v>16914</v>
      </c>
      <c r="C4493" s="1" t="s">
        <v>17751</v>
      </c>
      <c r="D4493" s="14">
        <v>884881</v>
      </c>
    </row>
    <row r="4494" spans="1:4" x14ac:dyDescent="0.2">
      <c r="A4494" s="6" t="s">
        <v>19774</v>
      </c>
      <c r="B4494" s="1" t="s">
        <v>16914</v>
      </c>
      <c r="C4494" s="1" t="s">
        <v>17116</v>
      </c>
      <c r="D4494" s="14">
        <v>457888</v>
      </c>
    </row>
    <row r="4495" spans="1:4" x14ac:dyDescent="0.2">
      <c r="A4495" s="6" t="s">
        <v>19774</v>
      </c>
      <c r="B4495" s="1" t="s">
        <v>16914</v>
      </c>
      <c r="C4495" s="1" t="s">
        <v>17860</v>
      </c>
      <c r="D4495" s="14">
        <v>69518</v>
      </c>
    </row>
    <row r="4496" spans="1:4" x14ac:dyDescent="0.2">
      <c r="A4496" s="6" t="s">
        <v>19774</v>
      </c>
      <c r="B4496" s="1" t="s">
        <v>10810</v>
      </c>
      <c r="C4496" s="1" t="s">
        <v>17692</v>
      </c>
      <c r="D4496" s="14">
        <v>23239562</v>
      </c>
    </row>
    <row r="4497" spans="1:4" x14ac:dyDescent="0.2">
      <c r="A4497" s="6" t="s">
        <v>19774</v>
      </c>
      <c r="B4497" s="1" t="s">
        <v>10810</v>
      </c>
      <c r="C4497" s="1" t="s">
        <v>17646</v>
      </c>
      <c r="D4497" s="14">
        <v>10500423</v>
      </c>
    </row>
    <row r="4498" spans="1:4" x14ac:dyDescent="0.2">
      <c r="A4498" s="6" t="s">
        <v>19774</v>
      </c>
      <c r="B4498" s="1" t="s">
        <v>10810</v>
      </c>
      <c r="C4498" s="1" t="s">
        <v>17503</v>
      </c>
      <c r="D4498" s="14">
        <v>10026875</v>
      </c>
    </row>
    <row r="4499" spans="1:4" x14ac:dyDescent="0.2">
      <c r="A4499" s="6" t="s">
        <v>19774</v>
      </c>
      <c r="B4499" s="1" t="s">
        <v>10810</v>
      </c>
      <c r="C4499" s="1" t="s">
        <v>17861</v>
      </c>
      <c r="D4499" s="14">
        <v>9500000</v>
      </c>
    </row>
    <row r="4500" spans="1:4" x14ac:dyDescent="0.2">
      <c r="A4500" s="6" t="s">
        <v>19774</v>
      </c>
      <c r="B4500" s="1" t="s">
        <v>10810</v>
      </c>
      <c r="C4500" s="1" t="s">
        <v>16949</v>
      </c>
      <c r="D4500" s="14">
        <v>7000000</v>
      </c>
    </row>
    <row r="4501" spans="1:4" x14ac:dyDescent="0.2">
      <c r="A4501" s="6" t="s">
        <v>19774</v>
      </c>
      <c r="B4501" s="1" t="s">
        <v>10810</v>
      </c>
      <c r="C4501" s="1" t="s">
        <v>17701</v>
      </c>
      <c r="D4501" s="14">
        <v>6750000</v>
      </c>
    </row>
    <row r="4502" spans="1:4" x14ac:dyDescent="0.2">
      <c r="A4502" s="6" t="s">
        <v>19774</v>
      </c>
      <c r="B4502" s="1" t="s">
        <v>10810</v>
      </c>
      <c r="C4502" s="1" t="s">
        <v>17568</v>
      </c>
      <c r="D4502" s="14">
        <v>6031800</v>
      </c>
    </row>
    <row r="4503" spans="1:4" x14ac:dyDescent="0.2">
      <c r="A4503" s="6" t="s">
        <v>19774</v>
      </c>
      <c r="B4503" s="1" t="s">
        <v>10810</v>
      </c>
      <c r="C4503" s="1" t="s">
        <v>17047</v>
      </c>
      <c r="D4503" s="14">
        <v>3089040</v>
      </c>
    </row>
    <row r="4504" spans="1:4" x14ac:dyDescent="0.2">
      <c r="A4504" s="6" t="s">
        <v>19774</v>
      </c>
      <c r="B4504" s="1" t="s">
        <v>10810</v>
      </c>
      <c r="C4504" s="1" t="s">
        <v>17720</v>
      </c>
      <c r="D4504" s="14">
        <v>2862000</v>
      </c>
    </row>
    <row r="4505" spans="1:4" x14ac:dyDescent="0.2">
      <c r="A4505" s="6" t="s">
        <v>19774</v>
      </c>
      <c r="B4505" s="1" t="s">
        <v>10810</v>
      </c>
      <c r="C4505" s="1" t="s">
        <v>17862</v>
      </c>
      <c r="D4505" s="14">
        <v>1892035</v>
      </c>
    </row>
    <row r="4506" spans="1:4" x14ac:dyDescent="0.2">
      <c r="A4506" s="6" t="s">
        <v>19774</v>
      </c>
      <c r="B4506" s="1" t="s">
        <v>10810</v>
      </c>
      <c r="C4506" s="1" t="s">
        <v>17049</v>
      </c>
      <c r="D4506" s="14">
        <v>1255440</v>
      </c>
    </row>
    <row r="4507" spans="1:4" x14ac:dyDescent="0.2">
      <c r="A4507" s="6" t="s">
        <v>19774</v>
      </c>
      <c r="B4507" s="1" t="s">
        <v>10810</v>
      </c>
      <c r="C4507" s="1" t="s">
        <v>17863</v>
      </c>
      <c r="D4507" s="14">
        <v>1028880</v>
      </c>
    </row>
    <row r="4508" spans="1:4" x14ac:dyDescent="0.2">
      <c r="A4508" s="6" t="s">
        <v>19774</v>
      </c>
      <c r="B4508" s="1" t="s">
        <v>10810</v>
      </c>
      <c r="C4508" s="1" t="s">
        <v>17251</v>
      </c>
      <c r="D4508" s="14">
        <v>996240</v>
      </c>
    </row>
    <row r="4509" spans="1:4" x14ac:dyDescent="0.2">
      <c r="A4509" s="6" t="s">
        <v>19774</v>
      </c>
      <c r="B4509" s="1" t="s">
        <v>10810</v>
      </c>
      <c r="C4509" s="1" t="s">
        <v>17864</v>
      </c>
      <c r="D4509" s="14">
        <v>801361</v>
      </c>
    </row>
    <row r="4510" spans="1:4" x14ac:dyDescent="0.2">
      <c r="A4510" s="6" t="s">
        <v>19774</v>
      </c>
      <c r="B4510" s="1" t="s">
        <v>10810</v>
      </c>
      <c r="C4510" s="1" t="s">
        <v>17485</v>
      </c>
      <c r="D4510" s="14">
        <v>736420</v>
      </c>
    </row>
    <row r="4511" spans="1:4" x14ac:dyDescent="0.2">
      <c r="A4511" s="6" t="s">
        <v>19774</v>
      </c>
      <c r="B4511" s="1" t="s">
        <v>16915</v>
      </c>
      <c r="C4511" s="1" t="s">
        <v>17758</v>
      </c>
      <c r="D4511" s="14">
        <v>7350000</v>
      </c>
    </row>
    <row r="4512" spans="1:4" x14ac:dyDescent="0.2">
      <c r="A4512" s="6" t="s">
        <v>19774</v>
      </c>
      <c r="B4512" s="1" t="s">
        <v>16915</v>
      </c>
      <c r="C4512" s="1" t="s">
        <v>17604</v>
      </c>
      <c r="D4512" s="14">
        <v>6600000</v>
      </c>
    </row>
    <row r="4513" spans="1:4" x14ac:dyDescent="0.2">
      <c r="A4513" s="6" t="s">
        <v>19774</v>
      </c>
      <c r="B4513" s="1" t="s">
        <v>16915</v>
      </c>
      <c r="C4513" s="1" t="s">
        <v>17865</v>
      </c>
      <c r="D4513" s="14">
        <v>6500000</v>
      </c>
    </row>
    <row r="4514" spans="1:4" x14ac:dyDescent="0.2">
      <c r="A4514" s="6" t="s">
        <v>19774</v>
      </c>
      <c r="B4514" s="1" t="s">
        <v>16915</v>
      </c>
      <c r="C4514" s="1" t="s">
        <v>17282</v>
      </c>
      <c r="D4514" s="14">
        <v>6250000</v>
      </c>
    </row>
    <row r="4515" spans="1:4" x14ac:dyDescent="0.2">
      <c r="A4515" s="6" t="s">
        <v>19774</v>
      </c>
      <c r="B4515" s="1" t="s">
        <v>16915</v>
      </c>
      <c r="C4515" s="1" t="s">
        <v>17760</v>
      </c>
      <c r="D4515" s="14">
        <v>5400000</v>
      </c>
    </row>
    <row r="4516" spans="1:4" x14ac:dyDescent="0.2">
      <c r="A4516" s="6" t="s">
        <v>19774</v>
      </c>
      <c r="B4516" s="1" t="s">
        <v>16915</v>
      </c>
      <c r="C4516" s="1" t="s">
        <v>17276</v>
      </c>
      <c r="D4516" s="14">
        <v>4796880</v>
      </c>
    </row>
    <row r="4517" spans="1:4" x14ac:dyDescent="0.2">
      <c r="A4517" s="6" t="s">
        <v>19774</v>
      </c>
      <c r="B4517" s="1" t="s">
        <v>16915</v>
      </c>
      <c r="C4517" s="1" t="s">
        <v>17105</v>
      </c>
      <c r="D4517" s="14">
        <v>4054160</v>
      </c>
    </row>
    <row r="4518" spans="1:4" x14ac:dyDescent="0.2">
      <c r="A4518" s="6" t="s">
        <v>19774</v>
      </c>
      <c r="B4518" s="1" t="s">
        <v>16915</v>
      </c>
      <c r="C4518" s="1" t="s">
        <v>17277</v>
      </c>
      <c r="D4518" s="14">
        <v>3755640</v>
      </c>
    </row>
    <row r="4519" spans="1:4" x14ac:dyDescent="0.2">
      <c r="A4519" s="6" t="s">
        <v>19774</v>
      </c>
      <c r="B4519" s="1" t="s">
        <v>16915</v>
      </c>
      <c r="C4519" s="1" t="s">
        <v>17140</v>
      </c>
      <c r="D4519" s="14">
        <v>3516960</v>
      </c>
    </row>
    <row r="4520" spans="1:4" x14ac:dyDescent="0.2">
      <c r="A4520" s="6" t="s">
        <v>19774</v>
      </c>
      <c r="B4520" s="1" t="s">
        <v>16915</v>
      </c>
      <c r="C4520" s="1" t="s">
        <v>16939</v>
      </c>
      <c r="D4520" s="14">
        <v>2759628</v>
      </c>
    </row>
    <row r="4521" spans="1:4" x14ac:dyDescent="0.2">
      <c r="A4521" s="6" t="s">
        <v>19774</v>
      </c>
      <c r="B4521" s="1" t="s">
        <v>16915</v>
      </c>
      <c r="C4521" s="1" t="s">
        <v>17510</v>
      </c>
      <c r="D4521" s="14">
        <v>1318920</v>
      </c>
    </row>
    <row r="4522" spans="1:4" x14ac:dyDescent="0.2">
      <c r="A4522" s="6" t="s">
        <v>19774</v>
      </c>
      <c r="B4522" s="1" t="s">
        <v>16915</v>
      </c>
      <c r="C4522" s="1" t="s">
        <v>17866</v>
      </c>
      <c r="D4522" s="14">
        <v>1306455</v>
      </c>
    </row>
    <row r="4523" spans="1:4" x14ac:dyDescent="0.2">
      <c r="A4523" s="6" t="s">
        <v>19774</v>
      </c>
      <c r="B4523" s="1" t="s">
        <v>16915</v>
      </c>
      <c r="C4523" s="1" t="s">
        <v>17597</v>
      </c>
      <c r="D4523" s="14">
        <v>1120200</v>
      </c>
    </row>
    <row r="4524" spans="1:4" x14ac:dyDescent="0.2">
      <c r="A4524" s="6" t="s">
        <v>19774</v>
      </c>
      <c r="B4524" s="1" t="s">
        <v>16915</v>
      </c>
      <c r="C4524" s="1" t="s">
        <v>17279</v>
      </c>
      <c r="D4524" s="14">
        <v>1120200</v>
      </c>
    </row>
    <row r="4525" spans="1:4" x14ac:dyDescent="0.2">
      <c r="A4525" s="6" t="s">
        <v>19774</v>
      </c>
      <c r="B4525" s="1" t="s">
        <v>16915</v>
      </c>
      <c r="C4525" s="1" t="s">
        <v>17546</v>
      </c>
      <c r="D4525" s="14">
        <v>1036440</v>
      </c>
    </row>
    <row r="4526" spans="1:4" x14ac:dyDescent="0.2">
      <c r="A4526" s="6" t="s">
        <v>19774</v>
      </c>
      <c r="B4526" s="1" t="s">
        <v>16915</v>
      </c>
      <c r="C4526" s="1" t="s">
        <v>17868</v>
      </c>
      <c r="D4526" s="14">
        <v>870968</v>
      </c>
    </row>
    <row r="4527" spans="1:4" x14ac:dyDescent="0.2">
      <c r="A4527" s="6" t="s">
        <v>19774</v>
      </c>
      <c r="B4527" s="1" t="s">
        <v>16915</v>
      </c>
      <c r="C4527" s="1" t="s">
        <v>17094</v>
      </c>
      <c r="D4527" s="14">
        <v>296695</v>
      </c>
    </row>
    <row r="4528" spans="1:4" x14ac:dyDescent="0.2">
      <c r="A4528" s="6" t="s">
        <v>19774</v>
      </c>
      <c r="B4528" s="1" t="s">
        <v>16915</v>
      </c>
      <c r="C4528" s="1" t="s">
        <v>17869</v>
      </c>
      <c r="D4528" s="14">
        <v>209592</v>
      </c>
    </row>
    <row r="4529" spans="1:4" x14ac:dyDescent="0.2">
      <c r="A4529" s="6" t="s">
        <v>19774</v>
      </c>
      <c r="B4529" s="1" t="s">
        <v>16915</v>
      </c>
      <c r="C4529" s="1" t="s">
        <v>17870</v>
      </c>
      <c r="D4529" s="14">
        <v>175908</v>
      </c>
    </row>
    <row r="4530" spans="1:4" x14ac:dyDescent="0.2">
      <c r="A4530" s="6" t="s">
        <v>19774</v>
      </c>
      <c r="B4530" s="1" t="s">
        <v>16915</v>
      </c>
      <c r="C4530" s="1" t="s">
        <v>19180</v>
      </c>
      <c r="D4530" s="14">
        <v>139968</v>
      </c>
    </row>
    <row r="4531" spans="1:4" x14ac:dyDescent="0.2">
      <c r="A4531" s="6" t="s">
        <v>19774</v>
      </c>
      <c r="B4531" s="1" t="s">
        <v>10826</v>
      </c>
      <c r="C4531" s="1" t="s">
        <v>17575</v>
      </c>
      <c r="D4531" s="14">
        <v>18876000</v>
      </c>
    </row>
    <row r="4532" spans="1:4" x14ac:dyDescent="0.2">
      <c r="A4532" s="6" t="s">
        <v>19774</v>
      </c>
      <c r="B4532" s="1" t="s">
        <v>10826</v>
      </c>
      <c r="C4532" s="1" t="s">
        <v>17178</v>
      </c>
      <c r="D4532" s="14">
        <v>16300000</v>
      </c>
    </row>
    <row r="4533" spans="1:4" x14ac:dyDescent="0.2">
      <c r="A4533" s="6" t="s">
        <v>19774</v>
      </c>
      <c r="B4533" s="1" t="s">
        <v>10826</v>
      </c>
      <c r="C4533" s="1" t="s">
        <v>17104</v>
      </c>
      <c r="D4533" s="14">
        <v>15202590</v>
      </c>
    </row>
    <row r="4534" spans="1:4" x14ac:dyDescent="0.2">
      <c r="A4534" s="6" t="s">
        <v>19774</v>
      </c>
      <c r="B4534" s="1" t="s">
        <v>10826</v>
      </c>
      <c r="C4534" s="1" t="s">
        <v>17051</v>
      </c>
      <c r="D4534" s="14">
        <v>6138888</v>
      </c>
    </row>
    <row r="4535" spans="1:4" x14ac:dyDescent="0.2">
      <c r="A4535" s="6" t="s">
        <v>19774</v>
      </c>
      <c r="B4535" s="1" t="s">
        <v>10826</v>
      </c>
      <c r="C4535" s="1" t="s">
        <v>17422</v>
      </c>
      <c r="D4535" s="14">
        <v>5854000</v>
      </c>
    </row>
    <row r="4536" spans="1:4" x14ac:dyDescent="0.2">
      <c r="A4536" s="6" t="s">
        <v>19774</v>
      </c>
      <c r="B4536" s="1" t="s">
        <v>10826</v>
      </c>
      <c r="C4536" s="1" t="s">
        <v>17689</v>
      </c>
      <c r="D4536" s="14">
        <v>5300000</v>
      </c>
    </row>
    <row r="4537" spans="1:4" x14ac:dyDescent="0.2">
      <c r="A4537" s="6" t="s">
        <v>19774</v>
      </c>
      <c r="B4537" s="1" t="s">
        <v>10826</v>
      </c>
      <c r="C4537" s="1" t="s">
        <v>17160</v>
      </c>
      <c r="D4537" s="14">
        <v>4000000</v>
      </c>
    </row>
    <row r="4538" spans="1:4" x14ac:dyDescent="0.2">
      <c r="A4538" s="6" t="s">
        <v>19774</v>
      </c>
      <c r="B4538" s="1" t="s">
        <v>10826</v>
      </c>
      <c r="C4538" s="1" t="s">
        <v>17141</v>
      </c>
      <c r="D4538" s="14">
        <v>2839408</v>
      </c>
    </row>
    <row r="4539" spans="1:4" x14ac:dyDescent="0.2">
      <c r="A4539" s="6" t="s">
        <v>19774</v>
      </c>
      <c r="B4539" s="1" t="s">
        <v>10826</v>
      </c>
      <c r="C4539" s="1" t="s">
        <v>17871</v>
      </c>
      <c r="D4539" s="14">
        <v>2160000</v>
      </c>
    </row>
    <row r="4540" spans="1:4" x14ac:dyDescent="0.2">
      <c r="A4540" s="6" t="s">
        <v>19774</v>
      </c>
      <c r="B4540" s="1" t="s">
        <v>10826</v>
      </c>
      <c r="C4540" s="1" t="s">
        <v>17179</v>
      </c>
      <c r="D4540" s="14">
        <v>1600000</v>
      </c>
    </row>
    <row r="4541" spans="1:4" x14ac:dyDescent="0.2">
      <c r="A4541" s="6" t="s">
        <v>19774</v>
      </c>
      <c r="B4541" s="1" t="s">
        <v>10826</v>
      </c>
      <c r="C4541" s="1" t="s">
        <v>17243</v>
      </c>
      <c r="D4541" s="14">
        <v>1317120</v>
      </c>
    </row>
    <row r="4542" spans="1:4" x14ac:dyDescent="0.2">
      <c r="A4542" s="6" t="s">
        <v>19774</v>
      </c>
      <c r="B4542" s="1" t="s">
        <v>10826</v>
      </c>
      <c r="C4542" s="1" t="s">
        <v>17872</v>
      </c>
      <c r="D4542" s="14">
        <v>1306455</v>
      </c>
    </row>
    <row r="4543" spans="1:4" x14ac:dyDescent="0.2">
      <c r="A4543" s="6" t="s">
        <v>19774</v>
      </c>
      <c r="B4543" s="1" t="s">
        <v>10826</v>
      </c>
      <c r="C4543" s="1" t="s">
        <v>17781</v>
      </c>
      <c r="D4543" s="14">
        <v>1306455</v>
      </c>
    </row>
    <row r="4544" spans="1:4" x14ac:dyDescent="0.2">
      <c r="A4544" s="6" t="s">
        <v>19774</v>
      </c>
      <c r="B4544" s="1" t="s">
        <v>10842</v>
      </c>
      <c r="C4544" s="1" t="s">
        <v>17322</v>
      </c>
      <c r="D4544" s="14">
        <v>14858471</v>
      </c>
    </row>
    <row r="4545" spans="1:4" x14ac:dyDescent="0.2">
      <c r="A4545" s="6" t="s">
        <v>19774</v>
      </c>
      <c r="B4545" s="1" t="s">
        <v>10842</v>
      </c>
      <c r="C4545" s="1" t="s">
        <v>17091</v>
      </c>
      <c r="D4545" s="14">
        <v>12200000</v>
      </c>
    </row>
    <row r="4546" spans="1:4" x14ac:dyDescent="0.2">
      <c r="A4546" s="6" t="s">
        <v>19774</v>
      </c>
      <c r="B4546" s="1" t="s">
        <v>10842</v>
      </c>
      <c r="C4546" s="1" t="s">
        <v>17039</v>
      </c>
      <c r="D4546" s="14">
        <v>12025694</v>
      </c>
    </row>
    <row r="4547" spans="1:4" x14ac:dyDescent="0.2">
      <c r="A4547" s="6" t="s">
        <v>19774</v>
      </c>
      <c r="B4547" s="1" t="s">
        <v>10842</v>
      </c>
      <c r="C4547" s="1" t="s">
        <v>17716</v>
      </c>
      <c r="D4547" s="14">
        <v>6212960</v>
      </c>
    </row>
    <row r="4548" spans="1:4" x14ac:dyDescent="0.2">
      <c r="A4548" s="6" t="s">
        <v>19774</v>
      </c>
      <c r="B4548" s="1" t="s">
        <v>10842</v>
      </c>
      <c r="C4548" s="1" t="s">
        <v>19622</v>
      </c>
      <c r="D4548" s="14">
        <v>4972500</v>
      </c>
    </row>
    <row r="4549" spans="1:4" x14ac:dyDescent="0.2">
      <c r="A4549" s="6" t="s">
        <v>19774</v>
      </c>
      <c r="B4549" s="1" t="s">
        <v>10842</v>
      </c>
      <c r="C4549" s="1" t="s">
        <v>17507</v>
      </c>
      <c r="D4549" s="14">
        <v>3682000</v>
      </c>
    </row>
    <row r="4550" spans="1:4" x14ac:dyDescent="0.2">
      <c r="A4550" s="6" t="s">
        <v>19774</v>
      </c>
      <c r="B4550" s="1" t="s">
        <v>10842</v>
      </c>
      <c r="C4550" s="1" t="s">
        <v>16971</v>
      </c>
      <c r="D4550" s="14">
        <v>2105400</v>
      </c>
    </row>
    <row r="4551" spans="1:4" x14ac:dyDescent="0.2">
      <c r="A4551" s="6" t="s">
        <v>19774</v>
      </c>
      <c r="B4551" s="1" t="s">
        <v>10842</v>
      </c>
      <c r="C4551" s="1" t="s">
        <v>17742</v>
      </c>
      <c r="D4551" s="14">
        <v>1700000</v>
      </c>
    </row>
    <row r="4552" spans="1:4" x14ac:dyDescent="0.2">
      <c r="A4552" s="6" t="s">
        <v>19774</v>
      </c>
      <c r="B4552" s="1" t="s">
        <v>10842</v>
      </c>
      <c r="C4552" s="1" t="s">
        <v>17096</v>
      </c>
      <c r="D4552" s="14">
        <v>1658280</v>
      </c>
    </row>
    <row r="4553" spans="1:4" x14ac:dyDescent="0.2">
      <c r="A4553" s="6" t="s">
        <v>19774</v>
      </c>
      <c r="B4553" s="1" t="s">
        <v>10842</v>
      </c>
      <c r="C4553" s="1" t="s">
        <v>17241</v>
      </c>
      <c r="D4553" s="14">
        <v>1514280</v>
      </c>
    </row>
    <row r="4554" spans="1:4" x14ac:dyDescent="0.2">
      <c r="A4554" s="6" t="s">
        <v>19774</v>
      </c>
      <c r="B4554" s="1" t="s">
        <v>10842</v>
      </c>
      <c r="C4554" s="1" t="s">
        <v>17296</v>
      </c>
      <c r="D4554" s="14">
        <v>1418880</v>
      </c>
    </row>
    <row r="4555" spans="1:4" x14ac:dyDescent="0.2">
      <c r="A4555" s="6" t="s">
        <v>19774</v>
      </c>
      <c r="B4555" s="1" t="s">
        <v>10842</v>
      </c>
      <c r="C4555" s="1" t="s">
        <v>17845</v>
      </c>
      <c r="D4555" s="14">
        <v>1029794</v>
      </c>
    </row>
    <row r="4556" spans="1:4" x14ac:dyDescent="0.2">
      <c r="A4556" s="6" t="s">
        <v>19774</v>
      </c>
      <c r="B4556" s="1" t="s">
        <v>10842</v>
      </c>
      <c r="C4556" s="1" t="s">
        <v>17772</v>
      </c>
      <c r="D4556" s="14">
        <v>855189</v>
      </c>
    </row>
    <row r="4557" spans="1:4" x14ac:dyDescent="0.2">
      <c r="A4557" s="6" t="s">
        <v>19774</v>
      </c>
      <c r="B4557" s="1" t="s">
        <v>10842</v>
      </c>
      <c r="C4557" s="1" t="s">
        <v>17072</v>
      </c>
      <c r="D4557" s="14">
        <v>650000</v>
      </c>
    </row>
    <row r="4558" spans="1:4" x14ac:dyDescent="0.2">
      <c r="A4558" s="6" t="s">
        <v>19774</v>
      </c>
      <c r="B4558" s="1" t="s">
        <v>10859</v>
      </c>
      <c r="C4558" s="1" t="s">
        <v>19728</v>
      </c>
      <c r="D4558" s="14">
        <v>16378325</v>
      </c>
    </row>
    <row r="4559" spans="1:4" x14ac:dyDescent="0.2">
      <c r="A4559" s="6" t="s">
        <v>19774</v>
      </c>
      <c r="B4559" s="1" t="s">
        <v>10859</v>
      </c>
      <c r="C4559" s="1" t="s">
        <v>17508</v>
      </c>
      <c r="D4559" s="14">
        <v>13333333</v>
      </c>
    </row>
    <row r="4560" spans="1:4" x14ac:dyDescent="0.2">
      <c r="A4560" s="6" t="s">
        <v>19774</v>
      </c>
      <c r="B4560" s="1" t="s">
        <v>10859</v>
      </c>
      <c r="C4560" s="1" t="s">
        <v>17478</v>
      </c>
      <c r="D4560" s="14">
        <v>13125000</v>
      </c>
    </row>
    <row r="4561" spans="1:4" x14ac:dyDescent="0.2">
      <c r="A4561" s="6" t="s">
        <v>19774</v>
      </c>
      <c r="B4561" s="1" t="s">
        <v>10859</v>
      </c>
      <c r="C4561" s="1" t="s">
        <v>17097</v>
      </c>
      <c r="D4561" s="14">
        <v>6600000</v>
      </c>
    </row>
    <row r="4562" spans="1:4" x14ac:dyDescent="0.2">
      <c r="A4562" s="6" t="s">
        <v>19774</v>
      </c>
      <c r="B4562" s="1" t="s">
        <v>10859</v>
      </c>
      <c r="C4562" s="1" t="s">
        <v>17661</v>
      </c>
      <c r="D4562" s="14">
        <v>3000000</v>
      </c>
    </row>
    <row r="4563" spans="1:4" x14ac:dyDescent="0.2">
      <c r="A4563" s="6" t="s">
        <v>19774</v>
      </c>
      <c r="B4563" s="1" t="s">
        <v>10859</v>
      </c>
      <c r="C4563" s="1" t="s">
        <v>17021</v>
      </c>
      <c r="D4563" s="14">
        <v>2000000</v>
      </c>
    </row>
    <row r="4564" spans="1:4" x14ac:dyDescent="0.2">
      <c r="A4564" s="6" t="s">
        <v>19774</v>
      </c>
      <c r="B4564" s="1" t="s">
        <v>10859</v>
      </c>
      <c r="C4564" s="1" t="s">
        <v>17194</v>
      </c>
      <c r="D4564" s="14">
        <v>1836000</v>
      </c>
    </row>
    <row r="4565" spans="1:4" x14ac:dyDescent="0.2">
      <c r="A4565" s="6" t="s">
        <v>19774</v>
      </c>
      <c r="B4565" s="1" t="s">
        <v>10859</v>
      </c>
      <c r="C4565" s="1" t="s">
        <v>17449</v>
      </c>
      <c r="D4565" s="14">
        <v>1766280</v>
      </c>
    </row>
    <row r="4566" spans="1:4" x14ac:dyDescent="0.2">
      <c r="A4566" s="6" t="s">
        <v>19774</v>
      </c>
      <c r="B4566" s="1" t="s">
        <v>10859</v>
      </c>
      <c r="C4566" s="1" t="s">
        <v>17261</v>
      </c>
      <c r="D4566" s="14">
        <v>1745520</v>
      </c>
    </row>
    <row r="4567" spans="1:4" x14ac:dyDescent="0.2">
      <c r="A4567" s="6" t="s">
        <v>19774</v>
      </c>
      <c r="B4567" s="1" t="s">
        <v>10859</v>
      </c>
      <c r="C4567" s="1" t="s">
        <v>17427</v>
      </c>
      <c r="D4567" s="14">
        <v>1307640</v>
      </c>
    </row>
    <row r="4568" spans="1:4" x14ac:dyDescent="0.2">
      <c r="A4568" s="6" t="s">
        <v>19774</v>
      </c>
      <c r="B4568" s="1" t="s">
        <v>10859</v>
      </c>
      <c r="C4568" s="1" t="s">
        <v>17688</v>
      </c>
      <c r="D4568" s="14">
        <v>1250000</v>
      </c>
    </row>
    <row r="4569" spans="1:4" x14ac:dyDescent="0.2">
      <c r="A4569" s="6" t="s">
        <v>19774</v>
      </c>
      <c r="B4569" s="1" t="s">
        <v>10859</v>
      </c>
      <c r="C4569" s="1" t="s">
        <v>17775</v>
      </c>
      <c r="D4569" s="14">
        <v>1181803</v>
      </c>
    </row>
    <row r="4570" spans="1:4" x14ac:dyDescent="0.2">
      <c r="A4570" s="6" t="s">
        <v>19774</v>
      </c>
      <c r="B4570" s="1" t="s">
        <v>10859</v>
      </c>
      <c r="C4570" s="1" t="s">
        <v>19748</v>
      </c>
      <c r="D4570" s="14">
        <v>855189</v>
      </c>
    </row>
    <row r="4571" spans="1:4" x14ac:dyDescent="0.2">
      <c r="A4571" s="6" t="s">
        <v>19774</v>
      </c>
      <c r="B4571" s="1" t="s">
        <v>10859</v>
      </c>
      <c r="C4571" s="1" t="s">
        <v>17873</v>
      </c>
      <c r="D4571" s="14">
        <v>457588</v>
      </c>
    </row>
    <row r="4572" spans="1:4" x14ac:dyDescent="0.2">
      <c r="A4572" s="6" t="s">
        <v>19774</v>
      </c>
      <c r="B4572" s="1" t="s">
        <v>10859</v>
      </c>
      <c r="C4572" s="1" t="s">
        <v>17860</v>
      </c>
      <c r="D4572" s="14">
        <v>451866</v>
      </c>
    </row>
    <row r="4573" spans="1:4" x14ac:dyDescent="0.2">
      <c r="A4573" s="6" t="s">
        <v>19774</v>
      </c>
      <c r="B4573" s="1" t="s">
        <v>16916</v>
      </c>
      <c r="C4573" s="1" t="s">
        <v>17874</v>
      </c>
      <c r="D4573" s="14">
        <v>9000000</v>
      </c>
    </row>
    <row r="4574" spans="1:4" x14ac:dyDescent="0.2">
      <c r="A4574" s="6" t="s">
        <v>19774</v>
      </c>
      <c r="B4574" s="1" t="s">
        <v>16916</v>
      </c>
      <c r="C4574" s="1" t="s">
        <v>17530</v>
      </c>
      <c r="D4574" s="14">
        <v>7650000</v>
      </c>
    </row>
    <row r="4575" spans="1:4" x14ac:dyDescent="0.2">
      <c r="A4575" s="6" t="s">
        <v>19774</v>
      </c>
      <c r="B4575" s="1" t="s">
        <v>16916</v>
      </c>
      <c r="C4575" s="1" t="s">
        <v>17666</v>
      </c>
      <c r="D4575" s="14">
        <v>6857725</v>
      </c>
    </row>
    <row r="4576" spans="1:4" x14ac:dyDescent="0.2">
      <c r="A4576" s="6" t="s">
        <v>19774</v>
      </c>
      <c r="B4576" s="1" t="s">
        <v>16916</v>
      </c>
      <c r="C4576" s="1" t="s">
        <v>17233</v>
      </c>
      <c r="D4576" s="14">
        <v>6730800</v>
      </c>
    </row>
    <row r="4577" spans="1:4" x14ac:dyDescent="0.2">
      <c r="A4577" s="6" t="s">
        <v>19774</v>
      </c>
      <c r="B4577" s="1" t="s">
        <v>16916</v>
      </c>
      <c r="C4577" s="1" t="s">
        <v>17374</v>
      </c>
      <c r="D4577" s="14">
        <v>5844827</v>
      </c>
    </row>
    <row r="4578" spans="1:4" x14ac:dyDescent="0.2">
      <c r="A4578" s="6" t="s">
        <v>19774</v>
      </c>
      <c r="B4578" s="1" t="s">
        <v>16916</v>
      </c>
      <c r="C4578" s="1" t="s">
        <v>17576</v>
      </c>
      <c r="D4578" s="14">
        <v>5361240</v>
      </c>
    </row>
    <row r="4579" spans="1:4" x14ac:dyDescent="0.2">
      <c r="A4579" s="6" t="s">
        <v>19774</v>
      </c>
      <c r="B4579" s="1" t="s">
        <v>16916</v>
      </c>
      <c r="C4579" s="1" t="s">
        <v>17424</v>
      </c>
      <c r="D4579" s="14">
        <v>4344000</v>
      </c>
    </row>
    <row r="4580" spans="1:4" x14ac:dyDescent="0.2">
      <c r="A4580" s="6" t="s">
        <v>19774</v>
      </c>
      <c r="B4580" s="1" t="s">
        <v>16916</v>
      </c>
      <c r="C4580" s="1" t="s">
        <v>17522</v>
      </c>
      <c r="D4580" s="14">
        <v>3910816</v>
      </c>
    </row>
    <row r="4581" spans="1:4" x14ac:dyDescent="0.2">
      <c r="A4581" s="6" t="s">
        <v>19774</v>
      </c>
      <c r="B4581" s="1" t="s">
        <v>16916</v>
      </c>
      <c r="C4581" s="1" t="s">
        <v>17212</v>
      </c>
      <c r="D4581" s="14">
        <v>2143080</v>
      </c>
    </row>
    <row r="4582" spans="1:4" x14ac:dyDescent="0.2">
      <c r="A4582" s="6" t="s">
        <v>19774</v>
      </c>
      <c r="B4582" s="1" t="s">
        <v>16916</v>
      </c>
      <c r="C4582" s="1" t="s">
        <v>17721</v>
      </c>
      <c r="D4582" s="14">
        <v>1306455</v>
      </c>
    </row>
    <row r="4583" spans="1:4" x14ac:dyDescent="0.2">
      <c r="A4583" s="6" t="s">
        <v>19774</v>
      </c>
      <c r="B4583" s="1" t="s">
        <v>16916</v>
      </c>
      <c r="C4583" s="1" t="s">
        <v>17705</v>
      </c>
      <c r="D4583" s="14">
        <v>1165320</v>
      </c>
    </row>
    <row r="4584" spans="1:4" x14ac:dyDescent="0.2">
      <c r="A4584" s="6" t="s">
        <v>19774</v>
      </c>
      <c r="B4584" s="1" t="s">
        <v>16916</v>
      </c>
      <c r="C4584" s="1" t="s">
        <v>16987</v>
      </c>
      <c r="D4584" s="14">
        <v>1118760</v>
      </c>
    </row>
    <row r="4585" spans="1:4" x14ac:dyDescent="0.2">
      <c r="A4585" s="6" t="s">
        <v>19774</v>
      </c>
      <c r="B4585" s="1" t="s">
        <v>16916</v>
      </c>
      <c r="C4585" s="1" t="s">
        <v>17248</v>
      </c>
      <c r="D4585" s="14">
        <v>457588</v>
      </c>
    </row>
    <row r="4586" spans="1:4" x14ac:dyDescent="0.2">
      <c r="A4586" s="6" t="s">
        <v>19774</v>
      </c>
      <c r="B4586" s="1" t="s">
        <v>16916</v>
      </c>
      <c r="C4586" s="1" t="s">
        <v>17152</v>
      </c>
      <c r="D4586" s="14">
        <v>457588</v>
      </c>
    </row>
    <row r="4587" spans="1:4" x14ac:dyDescent="0.2">
      <c r="A4587" s="6" t="s">
        <v>19774</v>
      </c>
      <c r="B4587" s="1" t="s">
        <v>16916</v>
      </c>
      <c r="C4587" s="1" t="s">
        <v>19649</v>
      </c>
      <c r="D4587" s="14">
        <v>457588</v>
      </c>
    </row>
    <row r="4588" spans="1:4" x14ac:dyDescent="0.2">
      <c r="A4588" s="6" t="s">
        <v>19774</v>
      </c>
      <c r="B4588" s="1" t="s">
        <v>16916</v>
      </c>
      <c r="C4588" s="1" t="s">
        <v>17441</v>
      </c>
      <c r="D4588" s="14">
        <v>88488</v>
      </c>
    </row>
    <row r="4589" spans="1:4" x14ac:dyDescent="0.2">
      <c r="A4589" s="6" t="s">
        <v>19774</v>
      </c>
      <c r="B4589" s="1" t="s">
        <v>16916</v>
      </c>
      <c r="C4589" s="1" t="s">
        <v>17075</v>
      </c>
      <c r="D4589" s="14">
        <v>51983</v>
      </c>
    </row>
    <row r="4590" spans="1:4" x14ac:dyDescent="0.2">
      <c r="A4590" s="6" t="s">
        <v>19774</v>
      </c>
      <c r="B4590" s="1" t="s">
        <v>10892</v>
      </c>
      <c r="C4590" s="1" t="s">
        <v>17738</v>
      </c>
      <c r="D4590" s="14">
        <v>13655268</v>
      </c>
    </row>
    <row r="4591" spans="1:4" x14ac:dyDescent="0.2">
      <c r="A4591" s="6" t="s">
        <v>19774</v>
      </c>
      <c r="B4591" s="1" t="s">
        <v>10892</v>
      </c>
      <c r="C4591" s="1" t="s">
        <v>17875</v>
      </c>
      <c r="D4591" s="14">
        <v>8775000</v>
      </c>
    </row>
    <row r="4592" spans="1:4" x14ac:dyDescent="0.2">
      <c r="A4592" s="6" t="s">
        <v>19774</v>
      </c>
      <c r="B4592" s="1" t="s">
        <v>10892</v>
      </c>
      <c r="C4592" s="1" t="s">
        <v>17739</v>
      </c>
      <c r="D4592" s="14">
        <v>7500000</v>
      </c>
    </row>
    <row r="4593" spans="1:4" x14ac:dyDescent="0.2">
      <c r="A4593" s="6" t="s">
        <v>19774</v>
      </c>
      <c r="B4593" s="1" t="s">
        <v>10892</v>
      </c>
      <c r="C4593" s="1" t="s">
        <v>17876</v>
      </c>
      <c r="D4593" s="14">
        <v>6600000</v>
      </c>
    </row>
    <row r="4594" spans="1:4" x14ac:dyDescent="0.2">
      <c r="A4594" s="6" t="s">
        <v>19774</v>
      </c>
      <c r="B4594" s="1" t="s">
        <v>10892</v>
      </c>
      <c r="C4594" s="1" t="s">
        <v>17199</v>
      </c>
      <c r="D4594" s="14">
        <v>6031800</v>
      </c>
    </row>
    <row r="4595" spans="1:4" x14ac:dyDescent="0.2">
      <c r="A4595" s="6" t="s">
        <v>19774</v>
      </c>
      <c r="B4595" s="1" t="s">
        <v>10892</v>
      </c>
      <c r="C4595" s="1" t="s">
        <v>17470</v>
      </c>
      <c r="D4595" s="14">
        <v>5800000</v>
      </c>
    </row>
    <row r="4596" spans="1:4" x14ac:dyDescent="0.2">
      <c r="A4596" s="6" t="s">
        <v>19774</v>
      </c>
      <c r="B4596" s="1" t="s">
        <v>10892</v>
      </c>
      <c r="C4596" s="1" t="s">
        <v>17240</v>
      </c>
      <c r="D4596" s="14">
        <v>3610080</v>
      </c>
    </row>
    <row r="4597" spans="1:4" x14ac:dyDescent="0.2">
      <c r="A4597" s="6" t="s">
        <v>19774</v>
      </c>
      <c r="B4597" s="1" t="s">
        <v>10892</v>
      </c>
      <c r="C4597" s="1" t="s">
        <v>17309</v>
      </c>
      <c r="D4597" s="14">
        <v>3000000</v>
      </c>
    </row>
    <row r="4598" spans="1:4" x14ac:dyDescent="0.2">
      <c r="A4598" s="6" t="s">
        <v>19774</v>
      </c>
      <c r="B4598" s="1" t="s">
        <v>10892</v>
      </c>
      <c r="C4598" s="1" t="s">
        <v>16991</v>
      </c>
      <c r="D4598" s="14">
        <v>2332800</v>
      </c>
    </row>
    <row r="4599" spans="1:4" x14ac:dyDescent="0.2">
      <c r="A4599" s="6" t="s">
        <v>19774</v>
      </c>
      <c r="B4599" s="1" t="s">
        <v>10892</v>
      </c>
      <c r="C4599" s="1" t="s">
        <v>17093</v>
      </c>
      <c r="D4599" s="14">
        <v>2035920</v>
      </c>
    </row>
    <row r="4600" spans="1:4" x14ac:dyDescent="0.2">
      <c r="A4600" s="6" t="s">
        <v>19774</v>
      </c>
      <c r="B4600" s="1" t="s">
        <v>10892</v>
      </c>
      <c r="C4600" s="1" t="s">
        <v>17833</v>
      </c>
      <c r="D4600" s="14">
        <v>2000000</v>
      </c>
    </row>
    <row r="4601" spans="1:4" x14ac:dyDescent="0.2">
      <c r="A4601" s="6" t="s">
        <v>19774</v>
      </c>
      <c r="B4601" s="1" t="s">
        <v>10892</v>
      </c>
      <c r="C4601" s="1" t="s">
        <v>17367</v>
      </c>
      <c r="D4601" s="14">
        <v>1167000</v>
      </c>
    </row>
    <row r="4602" spans="1:4" x14ac:dyDescent="0.2">
      <c r="A4602" s="6" t="s">
        <v>19774</v>
      </c>
      <c r="B4602" s="1" t="s">
        <v>10892</v>
      </c>
      <c r="C4602" s="1" t="s">
        <v>17748</v>
      </c>
      <c r="D4602" s="14">
        <v>1044000</v>
      </c>
    </row>
    <row r="4603" spans="1:4" x14ac:dyDescent="0.2">
      <c r="A4603" s="6" t="s">
        <v>19774</v>
      </c>
      <c r="B4603" s="1" t="s">
        <v>10892</v>
      </c>
      <c r="C4603" s="1" t="s">
        <v>17877</v>
      </c>
      <c r="D4603" s="14">
        <v>884881</v>
      </c>
    </row>
    <row r="4604" spans="1:4" x14ac:dyDescent="0.2">
      <c r="A4604" s="6" t="s">
        <v>19774</v>
      </c>
      <c r="B4604" s="1" t="s">
        <v>10892</v>
      </c>
      <c r="C4604" s="1" t="s">
        <v>17062</v>
      </c>
      <c r="D4604" s="14">
        <v>881000</v>
      </c>
    </row>
    <row r="4605" spans="1:4" x14ac:dyDescent="0.2">
      <c r="A4605" s="6" t="s">
        <v>19774</v>
      </c>
      <c r="B4605" s="1" t="s">
        <v>10892</v>
      </c>
      <c r="C4605" s="1" t="s">
        <v>17810</v>
      </c>
      <c r="D4605" s="14">
        <v>838034</v>
      </c>
    </row>
    <row r="4606" spans="1:4" x14ac:dyDescent="0.2">
      <c r="A4606" s="6" t="s">
        <v>19774</v>
      </c>
      <c r="B4606" s="1" t="s">
        <v>10892</v>
      </c>
      <c r="C4606" s="1" t="s">
        <v>17660</v>
      </c>
      <c r="D4606" s="14">
        <v>825497</v>
      </c>
    </row>
    <row r="4607" spans="1:4" x14ac:dyDescent="0.2">
      <c r="A4607" s="6" t="s">
        <v>19774</v>
      </c>
      <c r="B4607" s="1" t="s">
        <v>10892</v>
      </c>
      <c r="C4607" s="1" t="s">
        <v>17653</v>
      </c>
      <c r="D4607" s="14">
        <v>457588</v>
      </c>
    </row>
    <row r="4608" spans="1:4" x14ac:dyDescent="0.2">
      <c r="A4608" s="6" t="s">
        <v>19774</v>
      </c>
      <c r="B4608" s="1" t="s">
        <v>10892</v>
      </c>
      <c r="C4608" s="1" t="s">
        <v>17878</v>
      </c>
      <c r="D4608" s="14">
        <v>76850</v>
      </c>
    </row>
    <row r="4609" spans="1:4" x14ac:dyDescent="0.2">
      <c r="A4609" s="6" t="s">
        <v>19774</v>
      </c>
      <c r="B4609" s="1" t="s">
        <v>10910</v>
      </c>
      <c r="C4609" s="1" t="s">
        <v>17379</v>
      </c>
      <c r="D4609" s="14">
        <v>22183220</v>
      </c>
    </row>
    <row r="4610" spans="1:4" x14ac:dyDescent="0.2">
      <c r="A4610" s="6" t="s">
        <v>19774</v>
      </c>
      <c r="B4610" s="1" t="s">
        <v>10910</v>
      </c>
      <c r="C4610" s="1" t="s">
        <v>17025</v>
      </c>
      <c r="D4610" s="14">
        <v>14200000</v>
      </c>
    </row>
    <row r="4611" spans="1:4" x14ac:dyDescent="0.2">
      <c r="A4611" s="6" t="s">
        <v>19774</v>
      </c>
      <c r="B4611" s="1" t="s">
        <v>10910</v>
      </c>
      <c r="C4611" s="1" t="s">
        <v>17376</v>
      </c>
      <c r="D4611" s="14">
        <v>12600000</v>
      </c>
    </row>
    <row r="4612" spans="1:4" x14ac:dyDescent="0.2">
      <c r="A4612" s="6" t="s">
        <v>19774</v>
      </c>
      <c r="B4612" s="1" t="s">
        <v>10910</v>
      </c>
      <c r="C4612" s="1" t="s">
        <v>17381</v>
      </c>
      <c r="D4612" s="14">
        <v>10728130</v>
      </c>
    </row>
    <row r="4613" spans="1:4" x14ac:dyDescent="0.2">
      <c r="A4613" s="6" t="s">
        <v>19774</v>
      </c>
      <c r="B4613" s="1" t="s">
        <v>10910</v>
      </c>
      <c r="C4613" s="1" t="s">
        <v>17749</v>
      </c>
      <c r="D4613" s="14">
        <v>4500000</v>
      </c>
    </row>
    <row r="4614" spans="1:4" x14ac:dyDescent="0.2">
      <c r="A4614" s="6" t="s">
        <v>19774</v>
      </c>
      <c r="B4614" s="1" t="s">
        <v>10910</v>
      </c>
      <c r="C4614" s="1" t="s">
        <v>17605</v>
      </c>
      <c r="D4614" s="14">
        <v>3780000</v>
      </c>
    </row>
    <row r="4615" spans="1:4" x14ac:dyDescent="0.2">
      <c r="A4615" s="6" t="s">
        <v>19774</v>
      </c>
      <c r="B4615" s="1" t="s">
        <v>10910</v>
      </c>
      <c r="C4615" s="1" t="s">
        <v>17386</v>
      </c>
      <c r="D4615" s="14">
        <v>3240380</v>
      </c>
    </row>
    <row r="4616" spans="1:4" x14ac:dyDescent="0.2">
      <c r="A4616" s="6" t="s">
        <v>19774</v>
      </c>
      <c r="B4616" s="1" t="s">
        <v>10910</v>
      </c>
      <c r="C4616" s="1" t="s">
        <v>17880</v>
      </c>
      <c r="D4616" s="14">
        <v>2500000</v>
      </c>
    </row>
    <row r="4617" spans="1:4" x14ac:dyDescent="0.2">
      <c r="A4617" s="6" t="s">
        <v>19774</v>
      </c>
      <c r="B4617" s="1" t="s">
        <v>10910</v>
      </c>
      <c r="C4617" s="1" t="s">
        <v>17123</v>
      </c>
      <c r="D4617" s="14">
        <v>1081680</v>
      </c>
    </row>
    <row r="4618" spans="1:4" x14ac:dyDescent="0.2">
      <c r="A4618" s="6" t="s">
        <v>19774</v>
      </c>
      <c r="B4618" s="1" t="s">
        <v>10910</v>
      </c>
      <c r="C4618" s="1" t="s">
        <v>17129</v>
      </c>
      <c r="D4618" s="14">
        <v>1079640</v>
      </c>
    </row>
    <row r="4619" spans="1:4" x14ac:dyDescent="0.2">
      <c r="A4619" s="6" t="s">
        <v>19774</v>
      </c>
      <c r="B4619" s="1" t="s">
        <v>10910</v>
      </c>
      <c r="C4619" s="1" t="s">
        <v>17542</v>
      </c>
      <c r="D4619" s="14">
        <v>1033342</v>
      </c>
    </row>
    <row r="4620" spans="1:4" x14ac:dyDescent="0.2">
      <c r="A4620" s="6" t="s">
        <v>19774</v>
      </c>
      <c r="B4620" s="1" t="s">
        <v>10910</v>
      </c>
      <c r="C4620" s="1" t="s">
        <v>17337</v>
      </c>
      <c r="D4620" s="14">
        <v>850000</v>
      </c>
    </row>
    <row r="4621" spans="1:4" x14ac:dyDescent="0.2">
      <c r="A4621" s="6" t="s">
        <v>19774</v>
      </c>
      <c r="B4621" s="1" t="s">
        <v>10910</v>
      </c>
      <c r="C4621" s="1" t="s">
        <v>17881</v>
      </c>
      <c r="D4621" s="14">
        <v>825497</v>
      </c>
    </row>
    <row r="4622" spans="1:4" x14ac:dyDescent="0.2">
      <c r="A4622" s="6" t="s">
        <v>19774</v>
      </c>
      <c r="B4622" s="1" t="s">
        <v>10910</v>
      </c>
      <c r="C4622" s="1" t="s">
        <v>17882</v>
      </c>
      <c r="D4622" s="14">
        <v>736420</v>
      </c>
    </row>
    <row r="4623" spans="1:4" x14ac:dyDescent="0.2">
      <c r="A4623" s="6" t="s">
        <v>19774</v>
      </c>
      <c r="B4623" s="1" t="s">
        <v>16918</v>
      </c>
      <c r="C4623" s="1" t="s">
        <v>17192</v>
      </c>
      <c r="D4623" s="14">
        <v>15779912</v>
      </c>
    </row>
    <row r="4624" spans="1:4" x14ac:dyDescent="0.2">
      <c r="A4624" s="6" t="s">
        <v>19774</v>
      </c>
      <c r="B4624" s="1" t="s">
        <v>16918</v>
      </c>
      <c r="C4624" s="1" t="s">
        <v>17474</v>
      </c>
      <c r="D4624" s="14">
        <v>9000000</v>
      </c>
    </row>
    <row r="4625" spans="1:4" x14ac:dyDescent="0.2">
      <c r="A4625" s="6" t="s">
        <v>19774</v>
      </c>
      <c r="B4625" s="1" t="s">
        <v>16918</v>
      </c>
      <c r="C4625" s="1" t="s">
        <v>17263</v>
      </c>
      <c r="D4625" s="14">
        <v>8219009</v>
      </c>
    </row>
    <row r="4626" spans="1:4" x14ac:dyDescent="0.2">
      <c r="A4626" s="6" t="s">
        <v>19774</v>
      </c>
      <c r="B4626" s="1" t="s">
        <v>16918</v>
      </c>
      <c r="C4626" s="1" t="s">
        <v>16978</v>
      </c>
      <c r="D4626" s="14">
        <v>6527491</v>
      </c>
    </row>
    <row r="4627" spans="1:4" x14ac:dyDescent="0.2">
      <c r="A4627" s="6" t="s">
        <v>19774</v>
      </c>
      <c r="B4627" s="1" t="s">
        <v>16918</v>
      </c>
      <c r="C4627" s="1" t="s">
        <v>17524</v>
      </c>
      <c r="D4627" s="14">
        <v>4960000</v>
      </c>
    </row>
    <row r="4628" spans="1:4" x14ac:dyDescent="0.2">
      <c r="A4628" s="6" t="s">
        <v>19774</v>
      </c>
      <c r="B4628" s="1" t="s">
        <v>16918</v>
      </c>
      <c r="C4628" s="1" t="s">
        <v>17793</v>
      </c>
      <c r="D4628" s="14">
        <v>4553793</v>
      </c>
    </row>
    <row r="4629" spans="1:4" x14ac:dyDescent="0.2">
      <c r="A4629" s="6" t="s">
        <v>19774</v>
      </c>
      <c r="B4629" s="1" t="s">
        <v>16918</v>
      </c>
      <c r="C4629" s="1" t="s">
        <v>16972</v>
      </c>
      <c r="D4629" s="14">
        <v>4500000</v>
      </c>
    </row>
    <row r="4630" spans="1:4" x14ac:dyDescent="0.2">
      <c r="A4630" s="6" t="s">
        <v>19774</v>
      </c>
      <c r="B4630" s="1" t="s">
        <v>16918</v>
      </c>
      <c r="C4630" s="1" t="s">
        <v>16950</v>
      </c>
      <c r="D4630" s="14">
        <v>3666666</v>
      </c>
    </row>
    <row r="4631" spans="1:4" x14ac:dyDescent="0.2">
      <c r="A4631" s="6" t="s">
        <v>19774</v>
      </c>
      <c r="B4631" s="1" t="s">
        <v>16918</v>
      </c>
      <c r="C4631" s="1" t="s">
        <v>17390</v>
      </c>
      <c r="D4631" s="14">
        <v>2282640</v>
      </c>
    </row>
    <row r="4632" spans="1:4" x14ac:dyDescent="0.2">
      <c r="A4632" s="6" t="s">
        <v>19774</v>
      </c>
      <c r="B4632" s="1" t="s">
        <v>16918</v>
      </c>
      <c r="C4632" s="1" t="s">
        <v>17805</v>
      </c>
      <c r="D4632" s="14">
        <v>2110550</v>
      </c>
    </row>
    <row r="4633" spans="1:4" x14ac:dyDescent="0.2">
      <c r="A4633" s="6" t="s">
        <v>19774</v>
      </c>
      <c r="B4633" s="1" t="s">
        <v>16918</v>
      </c>
      <c r="C4633" s="1" t="s">
        <v>17883</v>
      </c>
      <c r="D4633" s="14">
        <v>1990000</v>
      </c>
    </row>
    <row r="4634" spans="1:4" x14ac:dyDescent="0.2">
      <c r="A4634" s="6" t="s">
        <v>19774</v>
      </c>
      <c r="B4634" s="1" t="s">
        <v>16918</v>
      </c>
      <c r="C4634" s="1" t="s">
        <v>17884</v>
      </c>
      <c r="D4634" s="14">
        <v>1620000</v>
      </c>
    </row>
    <row r="4635" spans="1:4" x14ac:dyDescent="0.2">
      <c r="A4635" s="6" t="s">
        <v>19774</v>
      </c>
      <c r="B4635" s="1" t="s">
        <v>16918</v>
      </c>
      <c r="C4635" s="1" t="s">
        <v>17363</v>
      </c>
      <c r="D4635" s="14">
        <v>1547640</v>
      </c>
    </row>
    <row r="4636" spans="1:4" x14ac:dyDescent="0.2">
      <c r="A4636" s="6" t="s">
        <v>19774</v>
      </c>
      <c r="B4636" s="1" t="s">
        <v>16918</v>
      </c>
      <c r="C4636" s="1" t="s">
        <v>17313</v>
      </c>
      <c r="D4636" s="14">
        <v>736420</v>
      </c>
    </row>
    <row r="4637" spans="1:4" x14ac:dyDescent="0.2">
      <c r="A4637" s="6" t="s">
        <v>19774</v>
      </c>
      <c r="B4637" s="1" t="s">
        <v>16918</v>
      </c>
      <c r="C4637" s="1" t="s">
        <v>17796</v>
      </c>
      <c r="D4637" s="14">
        <v>242793</v>
      </c>
    </row>
    <row r="4638" spans="1:4" x14ac:dyDescent="0.2">
      <c r="A4638" s="6" t="s">
        <v>19774</v>
      </c>
      <c r="B4638" s="1" t="s">
        <v>16918</v>
      </c>
      <c r="C4638" s="1" t="s">
        <v>17885</v>
      </c>
      <c r="D4638" s="14">
        <v>85519</v>
      </c>
    </row>
    <row r="4639" spans="1:4" x14ac:dyDescent="0.2">
      <c r="A4639" s="6" t="s">
        <v>19774</v>
      </c>
      <c r="B4639" s="1" t="s">
        <v>10934</v>
      </c>
      <c r="C4639" s="1" t="s">
        <v>17509</v>
      </c>
      <c r="D4639" s="14">
        <v>16452000</v>
      </c>
    </row>
    <row r="4640" spans="1:4" x14ac:dyDescent="0.2">
      <c r="A4640" s="6" t="s">
        <v>19774</v>
      </c>
      <c r="B4640" s="1" t="s">
        <v>10934</v>
      </c>
      <c r="C4640" s="1" t="s">
        <v>17454</v>
      </c>
      <c r="D4640" s="14">
        <v>13520500</v>
      </c>
    </row>
    <row r="4641" spans="1:4" x14ac:dyDescent="0.2">
      <c r="A4641" s="6" t="s">
        <v>19774</v>
      </c>
      <c r="B4641" s="1" t="s">
        <v>10934</v>
      </c>
      <c r="C4641" s="1" t="s">
        <v>16970</v>
      </c>
      <c r="D4641" s="14">
        <v>12323900</v>
      </c>
    </row>
    <row r="4642" spans="1:4" x14ac:dyDescent="0.2">
      <c r="A4642" s="6" t="s">
        <v>19774</v>
      </c>
      <c r="B4642" s="1" t="s">
        <v>10934</v>
      </c>
      <c r="C4642" s="1" t="s">
        <v>17724</v>
      </c>
      <c r="D4642" s="14">
        <v>9000000</v>
      </c>
    </row>
    <row r="4643" spans="1:4" x14ac:dyDescent="0.2">
      <c r="A4643" s="6" t="s">
        <v>19774</v>
      </c>
      <c r="B4643" s="1" t="s">
        <v>10934</v>
      </c>
      <c r="C4643" s="1" t="s">
        <v>16934</v>
      </c>
      <c r="D4643" s="14">
        <v>7692932</v>
      </c>
    </row>
    <row r="4644" spans="1:4" x14ac:dyDescent="0.2">
      <c r="A4644" s="6" t="s">
        <v>19774</v>
      </c>
      <c r="B4644" s="1" t="s">
        <v>10934</v>
      </c>
      <c r="C4644" s="1" t="s">
        <v>16938</v>
      </c>
      <c r="D4644" s="14">
        <v>5155115</v>
      </c>
    </row>
    <row r="4645" spans="1:4" x14ac:dyDescent="0.2">
      <c r="A4645" s="6" t="s">
        <v>19774</v>
      </c>
      <c r="B4645" s="1" t="s">
        <v>10934</v>
      </c>
      <c r="C4645" s="1" t="s">
        <v>17126</v>
      </c>
      <c r="D4645" s="14">
        <v>3700000</v>
      </c>
    </row>
    <row r="4646" spans="1:4" x14ac:dyDescent="0.2">
      <c r="A4646" s="6" t="s">
        <v>19774</v>
      </c>
      <c r="B4646" s="1" t="s">
        <v>10934</v>
      </c>
      <c r="C4646" s="1" t="s">
        <v>17338</v>
      </c>
      <c r="D4646" s="14">
        <v>1250000</v>
      </c>
    </row>
    <row r="4647" spans="1:4" x14ac:dyDescent="0.2">
      <c r="A4647" s="6" t="s">
        <v>19774</v>
      </c>
      <c r="B4647" s="1" t="s">
        <v>10934</v>
      </c>
      <c r="C4647" s="1" t="s">
        <v>17362</v>
      </c>
      <c r="D4647" s="14">
        <v>1214040</v>
      </c>
    </row>
    <row r="4648" spans="1:4" x14ac:dyDescent="0.2">
      <c r="A4648" s="6" t="s">
        <v>19774</v>
      </c>
      <c r="B4648" s="1" t="s">
        <v>10934</v>
      </c>
      <c r="C4648" s="1" t="s">
        <v>17814</v>
      </c>
      <c r="D4648" s="14">
        <v>870000</v>
      </c>
    </row>
    <row r="4649" spans="1:4" x14ac:dyDescent="0.2">
      <c r="A4649" s="6" t="s">
        <v>19774</v>
      </c>
      <c r="B4649" s="1" t="s">
        <v>10934</v>
      </c>
      <c r="C4649" s="1" t="s">
        <v>17031</v>
      </c>
      <c r="D4649" s="14">
        <v>457588</v>
      </c>
    </row>
    <row r="4650" spans="1:4" x14ac:dyDescent="0.2">
      <c r="A4650" s="6" t="s">
        <v>19774</v>
      </c>
      <c r="B4650" s="1" t="s">
        <v>10934</v>
      </c>
      <c r="C4650" s="1" t="s">
        <v>17726</v>
      </c>
      <c r="D4650" s="14">
        <v>269169</v>
      </c>
    </row>
    <row r="4651" spans="1:4" x14ac:dyDescent="0.2">
      <c r="A4651" s="6" t="s">
        <v>19774</v>
      </c>
      <c r="B4651" s="1" t="s">
        <v>16920</v>
      </c>
      <c r="C4651" s="1" t="s">
        <v>17590</v>
      </c>
      <c r="D4651" s="14">
        <v>16192080</v>
      </c>
    </row>
    <row r="4652" spans="1:4" x14ac:dyDescent="0.2">
      <c r="A4652" s="6" t="s">
        <v>19774</v>
      </c>
      <c r="B4652" s="1" t="s">
        <v>16920</v>
      </c>
      <c r="C4652" s="1" t="s">
        <v>17782</v>
      </c>
      <c r="D4652" s="14">
        <v>11541074</v>
      </c>
    </row>
    <row r="4653" spans="1:4" x14ac:dyDescent="0.2">
      <c r="A4653" s="6" t="s">
        <v>19774</v>
      </c>
      <c r="B4653" s="1" t="s">
        <v>16920</v>
      </c>
      <c r="C4653" s="1" t="s">
        <v>17668</v>
      </c>
      <c r="D4653" s="14">
        <v>10890000</v>
      </c>
    </row>
    <row r="4654" spans="1:4" x14ac:dyDescent="0.2">
      <c r="A4654" s="6" t="s">
        <v>19774</v>
      </c>
      <c r="B4654" s="1" t="s">
        <v>16920</v>
      </c>
      <c r="C4654" s="1" t="s">
        <v>17060</v>
      </c>
      <c r="D4654" s="14">
        <v>9750000</v>
      </c>
    </row>
    <row r="4655" spans="1:4" x14ac:dyDescent="0.2">
      <c r="A4655" s="6" t="s">
        <v>19774</v>
      </c>
      <c r="B4655" s="1" t="s">
        <v>16920</v>
      </c>
      <c r="C4655" s="1" t="s">
        <v>17550</v>
      </c>
      <c r="D4655" s="14">
        <v>6466600</v>
      </c>
    </row>
    <row r="4656" spans="1:4" x14ac:dyDescent="0.2">
      <c r="A4656" s="6" t="s">
        <v>19774</v>
      </c>
      <c r="B4656" s="1" t="s">
        <v>16920</v>
      </c>
      <c r="C4656" s="1" t="s">
        <v>17284</v>
      </c>
      <c r="D4656" s="14">
        <v>3575761</v>
      </c>
    </row>
    <row r="4657" spans="1:4" x14ac:dyDescent="0.2">
      <c r="A4657" s="6" t="s">
        <v>19774</v>
      </c>
      <c r="B4657" s="1" t="s">
        <v>16920</v>
      </c>
      <c r="C4657" s="1" t="s">
        <v>17536</v>
      </c>
      <c r="D4657" s="14">
        <v>3000000</v>
      </c>
    </row>
    <row r="4658" spans="1:4" x14ac:dyDescent="0.2">
      <c r="A4658" s="6" t="s">
        <v>19774</v>
      </c>
      <c r="B4658" s="1" t="s">
        <v>16920</v>
      </c>
      <c r="C4658" s="1" t="s">
        <v>17803</v>
      </c>
      <c r="D4658" s="14">
        <v>2100000</v>
      </c>
    </row>
    <row r="4659" spans="1:4" x14ac:dyDescent="0.2">
      <c r="A4659" s="6" t="s">
        <v>19774</v>
      </c>
      <c r="B4659" s="1" t="s">
        <v>16920</v>
      </c>
      <c r="C4659" s="1" t="s">
        <v>17815</v>
      </c>
      <c r="D4659" s="14">
        <v>1900200</v>
      </c>
    </row>
    <row r="4660" spans="1:4" x14ac:dyDescent="0.2">
      <c r="A4660" s="6" t="s">
        <v>19774</v>
      </c>
      <c r="B4660" s="1" t="s">
        <v>16920</v>
      </c>
      <c r="C4660" s="1" t="s">
        <v>17157</v>
      </c>
      <c r="D4660" s="14">
        <v>1714800</v>
      </c>
    </row>
    <row r="4661" spans="1:4" x14ac:dyDescent="0.2">
      <c r="A4661" s="6" t="s">
        <v>19774</v>
      </c>
      <c r="B4661" s="1" t="s">
        <v>16920</v>
      </c>
      <c r="C4661" s="1" t="s">
        <v>17041</v>
      </c>
      <c r="D4661" s="14">
        <v>1496640</v>
      </c>
    </row>
    <row r="4662" spans="1:4" x14ac:dyDescent="0.2">
      <c r="A4662" s="6" t="s">
        <v>19774</v>
      </c>
      <c r="B4662" s="1" t="s">
        <v>16920</v>
      </c>
      <c r="C4662" s="1" t="s">
        <v>17886</v>
      </c>
      <c r="D4662" s="14">
        <v>1477920</v>
      </c>
    </row>
    <row r="4663" spans="1:4" x14ac:dyDescent="0.2">
      <c r="A4663" s="6" t="s">
        <v>19774</v>
      </c>
      <c r="B4663" s="1" t="s">
        <v>16920</v>
      </c>
      <c r="C4663" s="1" t="s">
        <v>17786</v>
      </c>
      <c r="D4663" s="14">
        <v>1191180</v>
      </c>
    </row>
    <row r="4664" spans="1:4" x14ac:dyDescent="0.2">
      <c r="A4664" s="6" t="s">
        <v>19774</v>
      </c>
      <c r="B4664" s="1" t="s">
        <v>16920</v>
      </c>
      <c r="C4664" s="1" t="s">
        <v>17789</v>
      </c>
      <c r="D4664" s="14">
        <v>1033342</v>
      </c>
    </row>
    <row r="4665" spans="1:4" x14ac:dyDescent="0.2">
      <c r="A4665" s="6" t="s">
        <v>19774</v>
      </c>
      <c r="B4665" s="1" t="s">
        <v>16920</v>
      </c>
      <c r="C4665" s="1" t="s">
        <v>17887</v>
      </c>
      <c r="D4665" s="14">
        <v>1030189</v>
      </c>
    </row>
    <row r="4666" spans="1:4" x14ac:dyDescent="0.2">
      <c r="A4666" s="6" t="s">
        <v>19774</v>
      </c>
      <c r="B4666" s="1" t="s">
        <v>16920</v>
      </c>
      <c r="C4666" s="1" t="s">
        <v>17888</v>
      </c>
      <c r="D4666" s="14">
        <v>80488</v>
      </c>
    </row>
    <row r="4667" spans="1:4" x14ac:dyDescent="0.2">
      <c r="A4667" s="6" t="s">
        <v>19775</v>
      </c>
      <c r="B4667" s="1" t="s">
        <v>10547</v>
      </c>
      <c r="C4667" s="1" t="s">
        <v>17734</v>
      </c>
      <c r="D4667" s="14">
        <v>14983603</v>
      </c>
    </row>
    <row r="4668" spans="1:4" x14ac:dyDescent="0.2">
      <c r="A4668" s="6" t="s">
        <v>19775</v>
      </c>
      <c r="B4668" s="1" t="s">
        <v>10547</v>
      </c>
      <c r="C4668" s="1" t="s">
        <v>16968</v>
      </c>
      <c r="D4668" s="14">
        <v>14232567</v>
      </c>
    </row>
    <row r="4669" spans="1:4" x14ac:dyDescent="0.2">
      <c r="A4669" s="6" t="s">
        <v>19775</v>
      </c>
      <c r="B4669" s="1" t="s">
        <v>10547</v>
      </c>
      <c r="C4669" s="1" t="s">
        <v>17069</v>
      </c>
      <c r="D4669" s="14">
        <v>10000000</v>
      </c>
    </row>
    <row r="4670" spans="1:4" x14ac:dyDescent="0.2">
      <c r="A4670" s="6" t="s">
        <v>19775</v>
      </c>
      <c r="B4670" s="1" t="s">
        <v>10547</v>
      </c>
      <c r="C4670" s="1" t="s">
        <v>17830</v>
      </c>
      <c r="D4670" s="14">
        <v>5757818</v>
      </c>
    </row>
    <row r="4671" spans="1:4" x14ac:dyDescent="0.2">
      <c r="A4671" s="6" t="s">
        <v>19775</v>
      </c>
      <c r="B4671" s="1" t="s">
        <v>10547</v>
      </c>
      <c r="C4671" s="1" t="s">
        <v>16989</v>
      </c>
      <c r="D4671" s="14">
        <v>5636143</v>
      </c>
    </row>
    <row r="4672" spans="1:4" x14ac:dyDescent="0.2">
      <c r="A4672" s="6" t="s">
        <v>19775</v>
      </c>
      <c r="B4672" s="1" t="s">
        <v>10547</v>
      </c>
      <c r="C4672" s="1" t="s">
        <v>16935</v>
      </c>
      <c r="D4672" s="14">
        <v>4026720</v>
      </c>
    </row>
    <row r="4673" spans="1:4" x14ac:dyDescent="0.2">
      <c r="A4673" s="6" t="s">
        <v>19775</v>
      </c>
      <c r="B4673" s="1" t="s">
        <v>10547</v>
      </c>
      <c r="C4673" s="1" t="s">
        <v>17034</v>
      </c>
      <c r="D4673" s="14">
        <v>4000000</v>
      </c>
    </row>
    <row r="4674" spans="1:4" x14ac:dyDescent="0.2">
      <c r="A4674" s="6" t="s">
        <v>19775</v>
      </c>
      <c r="B4674" s="1" t="s">
        <v>10547</v>
      </c>
      <c r="C4674" s="1" t="s">
        <v>17757</v>
      </c>
      <c r="D4674" s="14">
        <v>2500000</v>
      </c>
    </row>
    <row r="4675" spans="1:4" x14ac:dyDescent="0.2">
      <c r="A4675" s="6" t="s">
        <v>19775</v>
      </c>
      <c r="B4675" s="1" t="s">
        <v>10547</v>
      </c>
      <c r="C4675" s="1" t="s">
        <v>17771</v>
      </c>
      <c r="D4675" s="14">
        <v>2071680</v>
      </c>
    </row>
    <row r="4676" spans="1:4" x14ac:dyDescent="0.2">
      <c r="A4676" s="6" t="s">
        <v>19775</v>
      </c>
      <c r="B4676" s="1" t="s">
        <v>10547</v>
      </c>
      <c r="C4676" s="1" t="s">
        <v>17822</v>
      </c>
      <c r="D4676" s="14">
        <v>1500000</v>
      </c>
    </row>
    <row r="4677" spans="1:4" x14ac:dyDescent="0.2">
      <c r="A4677" s="6" t="s">
        <v>19775</v>
      </c>
      <c r="B4677" s="1" t="s">
        <v>10547</v>
      </c>
      <c r="C4677" s="1" t="s">
        <v>17816</v>
      </c>
      <c r="D4677" s="14">
        <v>797581</v>
      </c>
    </row>
    <row r="4678" spans="1:4" x14ac:dyDescent="0.2">
      <c r="A4678" s="6" t="s">
        <v>19775</v>
      </c>
      <c r="B4678" s="1" t="s">
        <v>10547</v>
      </c>
      <c r="C4678" s="1" t="s">
        <v>17593</v>
      </c>
      <c r="D4678" s="14">
        <v>797581</v>
      </c>
    </row>
    <row r="4679" spans="1:4" x14ac:dyDescent="0.2">
      <c r="A4679" s="6" t="s">
        <v>19775</v>
      </c>
      <c r="B4679" s="1" t="s">
        <v>10547</v>
      </c>
      <c r="C4679" s="1" t="s">
        <v>17817</v>
      </c>
      <c r="D4679" s="14">
        <v>711517</v>
      </c>
    </row>
    <row r="4680" spans="1:4" x14ac:dyDescent="0.2">
      <c r="A4680" s="6" t="s">
        <v>19775</v>
      </c>
      <c r="B4680" s="1" t="s">
        <v>10547</v>
      </c>
      <c r="C4680" s="1" t="s">
        <v>17890</v>
      </c>
      <c r="D4680" s="14">
        <v>711517</v>
      </c>
    </row>
    <row r="4681" spans="1:4" x14ac:dyDescent="0.2">
      <c r="A4681" s="6" t="s">
        <v>19775</v>
      </c>
      <c r="B4681" s="1" t="s">
        <v>10547</v>
      </c>
      <c r="C4681" s="1" t="s">
        <v>17818</v>
      </c>
      <c r="D4681" s="14">
        <v>442114</v>
      </c>
    </row>
    <row r="4682" spans="1:4" x14ac:dyDescent="0.2">
      <c r="A4682" s="6" t="s">
        <v>19775</v>
      </c>
      <c r="B4682" s="1" t="s">
        <v>10564</v>
      </c>
      <c r="C4682" s="1" t="s">
        <v>17224</v>
      </c>
      <c r="D4682" s="14">
        <v>24751934</v>
      </c>
    </row>
    <row r="4683" spans="1:4" x14ac:dyDescent="0.2">
      <c r="A4683" s="6" t="s">
        <v>19775</v>
      </c>
      <c r="B4683" s="1" t="s">
        <v>10564</v>
      </c>
      <c r="C4683" s="1" t="s">
        <v>17574</v>
      </c>
      <c r="D4683" s="14">
        <v>18388430</v>
      </c>
    </row>
    <row r="4684" spans="1:4" x14ac:dyDescent="0.2">
      <c r="A4684" s="6" t="s">
        <v>19775</v>
      </c>
      <c r="B4684" s="1" t="s">
        <v>10564</v>
      </c>
      <c r="C4684" s="1" t="s">
        <v>17143</v>
      </c>
      <c r="D4684" s="14">
        <v>18077903</v>
      </c>
    </row>
    <row r="4685" spans="1:4" x14ac:dyDescent="0.2">
      <c r="A4685" s="6" t="s">
        <v>19775</v>
      </c>
      <c r="B4685" s="1" t="s">
        <v>10564</v>
      </c>
      <c r="C4685" s="1" t="s">
        <v>17249</v>
      </c>
      <c r="D4685" s="14">
        <v>4578880</v>
      </c>
    </row>
    <row r="4686" spans="1:4" x14ac:dyDescent="0.2">
      <c r="A4686" s="6" t="s">
        <v>19775</v>
      </c>
      <c r="B4686" s="1" t="s">
        <v>10564</v>
      </c>
      <c r="C4686" s="1" t="s">
        <v>17696</v>
      </c>
      <c r="D4686" s="14">
        <v>3206897</v>
      </c>
    </row>
    <row r="4687" spans="1:4" x14ac:dyDescent="0.2">
      <c r="A4687" s="6" t="s">
        <v>19775</v>
      </c>
      <c r="B4687" s="1" t="s">
        <v>10564</v>
      </c>
      <c r="C4687" s="1" t="s">
        <v>17720</v>
      </c>
      <c r="D4687" s="14">
        <v>2650000</v>
      </c>
    </row>
    <row r="4688" spans="1:4" x14ac:dyDescent="0.2">
      <c r="A4688" s="6" t="s">
        <v>19775</v>
      </c>
      <c r="B4688" s="1" t="s">
        <v>10564</v>
      </c>
      <c r="C4688" s="1" t="s">
        <v>17175</v>
      </c>
      <c r="D4688" s="14">
        <v>2500000</v>
      </c>
    </row>
    <row r="4689" spans="1:4" x14ac:dyDescent="0.2">
      <c r="A4689" s="6" t="s">
        <v>19775</v>
      </c>
      <c r="B4689" s="1" t="s">
        <v>10564</v>
      </c>
      <c r="C4689" s="1" t="s">
        <v>17361</v>
      </c>
      <c r="D4689" s="14">
        <v>1315080</v>
      </c>
    </row>
    <row r="4690" spans="1:4" x14ac:dyDescent="0.2">
      <c r="A4690" s="6" t="s">
        <v>19775</v>
      </c>
      <c r="B4690" s="1" t="s">
        <v>10564</v>
      </c>
      <c r="C4690" s="1" t="s">
        <v>17863</v>
      </c>
      <c r="D4690" s="14">
        <v>957120</v>
      </c>
    </row>
    <row r="4691" spans="1:4" x14ac:dyDescent="0.2">
      <c r="A4691" s="6" t="s">
        <v>19775</v>
      </c>
      <c r="B4691" s="1" t="s">
        <v>10564</v>
      </c>
      <c r="C4691" s="1" t="s">
        <v>17766</v>
      </c>
      <c r="D4691" s="14">
        <v>797581</v>
      </c>
    </row>
    <row r="4692" spans="1:4" x14ac:dyDescent="0.2">
      <c r="A4692" s="6" t="s">
        <v>19775</v>
      </c>
      <c r="B4692" s="1" t="s">
        <v>10564</v>
      </c>
      <c r="C4692" s="1" t="s">
        <v>17891</v>
      </c>
      <c r="D4692" s="14">
        <v>711517</v>
      </c>
    </row>
    <row r="4693" spans="1:4" x14ac:dyDescent="0.2">
      <c r="A4693" s="6" t="s">
        <v>19775</v>
      </c>
      <c r="B4693" s="1" t="s">
        <v>10564</v>
      </c>
      <c r="C4693" s="1" t="s">
        <v>17475</v>
      </c>
      <c r="D4693" s="14">
        <v>711517</v>
      </c>
    </row>
    <row r="4694" spans="1:4" x14ac:dyDescent="0.2">
      <c r="A4694" s="6" t="s">
        <v>19775</v>
      </c>
      <c r="B4694" s="1" t="s">
        <v>10564</v>
      </c>
      <c r="C4694" s="1" t="s">
        <v>17485</v>
      </c>
      <c r="D4694" s="14">
        <v>542114</v>
      </c>
    </row>
    <row r="4695" spans="1:4" x14ac:dyDescent="0.2">
      <c r="A4695" s="6" t="s">
        <v>19775</v>
      </c>
      <c r="B4695" s="1" t="s">
        <v>16912</v>
      </c>
      <c r="C4695" s="1" t="s">
        <v>17601</v>
      </c>
      <c r="D4695" s="14">
        <v>9537500</v>
      </c>
    </row>
    <row r="4696" spans="1:4" x14ac:dyDescent="0.2">
      <c r="A4696" s="6" t="s">
        <v>19775</v>
      </c>
      <c r="B4696" s="1" t="s">
        <v>16912</v>
      </c>
      <c r="C4696" s="1" t="s">
        <v>17308</v>
      </c>
      <c r="D4696" s="14">
        <v>9500000</v>
      </c>
    </row>
    <row r="4697" spans="1:4" x14ac:dyDescent="0.2">
      <c r="A4697" s="6" t="s">
        <v>19775</v>
      </c>
      <c r="B4697" s="1" t="s">
        <v>16912</v>
      </c>
      <c r="C4697" s="1" t="s">
        <v>17378</v>
      </c>
      <c r="D4697" s="14">
        <v>9000000</v>
      </c>
    </row>
    <row r="4698" spans="1:4" x14ac:dyDescent="0.2">
      <c r="A4698" s="6" t="s">
        <v>19775</v>
      </c>
      <c r="B4698" s="1" t="s">
        <v>16912</v>
      </c>
      <c r="C4698" s="1" t="s">
        <v>17290</v>
      </c>
      <c r="D4698" s="14">
        <v>6049400</v>
      </c>
    </row>
    <row r="4699" spans="1:4" x14ac:dyDescent="0.2">
      <c r="A4699" s="6" t="s">
        <v>19775</v>
      </c>
      <c r="B4699" s="1" t="s">
        <v>16912</v>
      </c>
      <c r="C4699" s="1" t="s">
        <v>17632</v>
      </c>
      <c r="D4699" s="14">
        <v>6049400</v>
      </c>
    </row>
    <row r="4700" spans="1:4" x14ac:dyDescent="0.2">
      <c r="A4700" s="6" t="s">
        <v>19775</v>
      </c>
      <c r="B4700" s="1" t="s">
        <v>16912</v>
      </c>
      <c r="C4700" s="1" t="s">
        <v>17628</v>
      </c>
      <c r="D4700" s="14">
        <v>5585000</v>
      </c>
    </row>
    <row r="4701" spans="1:4" x14ac:dyDescent="0.2">
      <c r="A4701" s="6" t="s">
        <v>19775</v>
      </c>
      <c r="B4701" s="1" t="s">
        <v>16912</v>
      </c>
      <c r="C4701" s="1" t="s">
        <v>17690</v>
      </c>
      <c r="D4701" s="14">
        <v>5000000</v>
      </c>
    </row>
    <row r="4702" spans="1:4" x14ac:dyDescent="0.2">
      <c r="A4702" s="6" t="s">
        <v>19775</v>
      </c>
      <c r="B4702" s="1" t="s">
        <v>16912</v>
      </c>
      <c r="C4702" s="1" t="s">
        <v>17037</v>
      </c>
      <c r="D4702" s="14">
        <v>4148716</v>
      </c>
    </row>
    <row r="4703" spans="1:4" x14ac:dyDescent="0.2">
      <c r="A4703" s="6" t="s">
        <v>19775</v>
      </c>
      <c r="B4703" s="1" t="s">
        <v>16912</v>
      </c>
      <c r="C4703" s="1" t="s">
        <v>17877</v>
      </c>
      <c r="D4703" s="14">
        <v>2661027</v>
      </c>
    </row>
    <row r="4704" spans="1:4" x14ac:dyDescent="0.2">
      <c r="A4704" s="6" t="s">
        <v>19775</v>
      </c>
      <c r="B4704" s="1" t="s">
        <v>16912</v>
      </c>
      <c r="C4704" s="1" t="s">
        <v>17055</v>
      </c>
      <c r="D4704" s="14">
        <v>2208960</v>
      </c>
    </row>
    <row r="4705" spans="1:4" x14ac:dyDescent="0.2">
      <c r="A4705" s="6" t="s">
        <v>19775</v>
      </c>
      <c r="B4705" s="1" t="s">
        <v>16912</v>
      </c>
      <c r="C4705" s="1" t="s">
        <v>17245</v>
      </c>
      <c r="D4705" s="14">
        <v>1276320</v>
      </c>
    </row>
    <row r="4706" spans="1:4" x14ac:dyDescent="0.2">
      <c r="A4706" s="6" t="s">
        <v>19775</v>
      </c>
      <c r="B4706" s="1" t="s">
        <v>16912</v>
      </c>
      <c r="C4706" s="1" t="s">
        <v>17721</v>
      </c>
      <c r="D4706" s="14">
        <v>928143</v>
      </c>
    </row>
    <row r="4707" spans="1:4" x14ac:dyDescent="0.2">
      <c r="A4707" s="6" t="s">
        <v>19775</v>
      </c>
      <c r="B4707" s="1" t="s">
        <v>16912</v>
      </c>
      <c r="C4707" s="1" t="s">
        <v>17892</v>
      </c>
      <c r="D4707" s="14">
        <v>442114</v>
      </c>
    </row>
    <row r="4708" spans="1:4" x14ac:dyDescent="0.2">
      <c r="A4708" s="6" t="s">
        <v>19775</v>
      </c>
      <c r="B4708" s="1" t="s">
        <v>16912</v>
      </c>
      <c r="C4708" s="1" t="s">
        <v>17464</v>
      </c>
      <c r="D4708" s="14">
        <v>200252</v>
      </c>
    </row>
    <row r="4709" spans="1:4" x14ac:dyDescent="0.2">
      <c r="A4709" s="6" t="s">
        <v>19775</v>
      </c>
      <c r="B4709" s="1" t="s">
        <v>16912</v>
      </c>
      <c r="C4709" s="1" t="s">
        <v>17893</v>
      </c>
      <c r="D4709" s="14">
        <v>125374</v>
      </c>
    </row>
    <row r="4710" spans="1:4" x14ac:dyDescent="0.2">
      <c r="A4710" s="6" t="s">
        <v>19775</v>
      </c>
      <c r="B4710" s="1" t="s">
        <v>16912</v>
      </c>
      <c r="C4710" s="1" t="s">
        <v>17894</v>
      </c>
      <c r="D4710" s="14">
        <v>107908</v>
      </c>
    </row>
    <row r="4711" spans="1:4" x14ac:dyDescent="0.2">
      <c r="A4711" s="6" t="s">
        <v>19775</v>
      </c>
      <c r="B4711" s="1" t="s">
        <v>16912</v>
      </c>
      <c r="C4711" s="1" t="s">
        <v>17895</v>
      </c>
      <c r="D4711" s="14">
        <v>46812</v>
      </c>
    </row>
    <row r="4712" spans="1:4" x14ac:dyDescent="0.2">
      <c r="A4712" s="6" t="s">
        <v>19775</v>
      </c>
      <c r="B4712" s="1" t="s">
        <v>10595</v>
      </c>
      <c r="C4712" s="1" t="s">
        <v>17684</v>
      </c>
      <c r="D4712" s="14">
        <v>11375000</v>
      </c>
    </row>
    <row r="4713" spans="1:4" x14ac:dyDescent="0.2">
      <c r="A4713" s="6" t="s">
        <v>19775</v>
      </c>
      <c r="B4713" s="1" t="s">
        <v>10595</v>
      </c>
      <c r="C4713" s="1" t="s">
        <v>16941</v>
      </c>
      <c r="D4713" s="14">
        <v>10000000</v>
      </c>
    </row>
    <row r="4714" spans="1:4" x14ac:dyDescent="0.2">
      <c r="A4714" s="6" t="s">
        <v>19775</v>
      </c>
      <c r="B4714" s="1" t="s">
        <v>10595</v>
      </c>
      <c r="C4714" s="1" t="s">
        <v>17195</v>
      </c>
      <c r="D4714" s="14">
        <v>9385000</v>
      </c>
    </row>
    <row r="4715" spans="1:4" x14ac:dyDescent="0.2">
      <c r="A4715" s="6" t="s">
        <v>19775</v>
      </c>
      <c r="B4715" s="1" t="s">
        <v>10595</v>
      </c>
      <c r="C4715" s="1" t="s">
        <v>17504</v>
      </c>
      <c r="D4715" s="14">
        <v>6404750</v>
      </c>
    </row>
    <row r="4716" spans="1:4" x14ac:dyDescent="0.2">
      <c r="A4716" s="6" t="s">
        <v>19775</v>
      </c>
      <c r="B4716" s="1" t="s">
        <v>10595</v>
      </c>
      <c r="C4716" s="1" t="s">
        <v>17820</v>
      </c>
      <c r="D4716" s="14">
        <v>6200000</v>
      </c>
    </row>
    <row r="4717" spans="1:4" x14ac:dyDescent="0.2">
      <c r="A4717" s="6" t="s">
        <v>19775</v>
      </c>
      <c r="B4717" s="1" t="s">
        <v>10595</v>
      </c>
      <c r="C4717" s="1" t="s">
        <v>17821</v>
      </c>
      <c r="D4717" s="14">
        <v>6049400</v>
      </c>
    </row>
    <row r="4718" spans="1:4" x14ac:dyDescent="0.2">
      <c r="A4718" s="6" t="s">
        <v>19775</v>
      </c>
      <c r="B4718" s="1" t="s">
        <v>10595</v>
      </c>
      <c r="C4718" s="1" t="s">
        <v>17436</v>
      </c>
      <c r="D4718" s="14">
        <v>5104000</v>
      </c>
    </row>
    <row r="4719" spans="1:4" x14ac:dyDescent="0.2">
      <c r="A4719" s="6" t="s">
        <v>19775</v>
      </c>
      <c r="B4719" s="1" t="s">
        <v>10595</v>
      </c>
      <c r="C4719" s="1" t="s">
        <v>17001</v>
      </c>
      <c r="D4719" s="14">
        <v>4822800</v>
      </c>
    </row>
    <row r="4720" spans="1:4" x14ac:dyDescent="0.2">
      <c r="A4720" s="6" t="s">
        <v>19775</v>
      </c>
      <c r="B4720" s="1" t="s">
        <v>10595</v>
      </c>
      <c r="C4720" s="1" t="s">
        <v>17450</v>
      </c>
      <c r="D4720" s="14">
        <v>3749880</v>
      </c>
    </row>
    <row r="4721" spans="1:4" x14ac:dyDescent="0.2">
      <c r="A4721" s="6" t="s">
        <v>19775</v>
      </c>
      <c r="B4721" s="1" t="s">
        <v>10595</v>
      </c>
      <c r="C4721" s="1" t="s">
        <v>17003</v>
      </c>
      <c r="D4721" s="14">
        <v>2295480</v>
      </c>
    </row>
    <row r="4722" spans="1:4" x14ac:dyDescent="0.2">
      <c r="A4722" s="6" t="s">
        <v>19775</v>
      </c>
      <c r="B4722" s="1" t="s">
        <v>10595</v>
      </c>
      <c r="C4722" s="1" t="s">
        <v>17823</v>
      </c>
      <c r="D4722" s="14">
        <v>1143473</v>
      </c>
    </row>
    <row r="4723" spans="1:4" x14ac:dyDescent="0.2">
      <c r="A4723" s="6" t="s">
        <v>19775</v>
      </c>
      <c r="B4723" s="1" t="s">
        <v>10595</v>
      </c>
      <c r="C4723" s="1" t="s">
        <v>17896</v>
      </c>
      <c r="D4723" s="14">
        <v>797581</v>
      </c>
    </row>
    <row r="4724" spans="1:4" x14ac:dyDescent="0.2">
      <c r="A4724" s="6" t="s">
        <v>19775</v>
      </c>
      <c r="B4724" s="1" t="s">
        <v>10595</v>
      </c>
      <c r="C4724" s="1" t="s">
        <v>17081</v>
      </c>
      <c r="D4724" s="14">
        <v>711517</v>
      </c>
    </row>
    <row r="4725" spans="1:4" x14ac:dyDescent="0.2">
      <c r="A4725" s="6" t="s">
        <v>19775</v>
      </c>
      <c r="B4725" s="1" t="s">
        <v>10595</v>
      </c>
      <c r="C4725" s="1" t="s">
        <v>17897</v>
      </c>
      <c r="D4725" s="14">
        <v>87893</v>
      </c>
    </row>
    <row r="4726" spans="1:4" x14ac:dyDescent="0.2">
      <c r="A4726" s="6" t="s">
        <v>19775</v>
      </c>
      <c r="B4726" s="1" t="s">
        <v>10611</v>
      </c>
      <c r="C4726" s="1" t="s">
        <v>17706</v>
      </c>
      <c r="D4726" s="14">
        <v>14500000</v>
      </c>
    </row>
    <row r="4727" spans="1:4" x14ac:dyDescent="0.2">
      <c r="A4727" s="6" t="s">
        <v>19775</v>
      </c>
      <c r="B4727" s="1" t="s">
        <v>10611</v>
      </c>
      <c r="C4727" s="1" t="s">
        <v>17016</v>
      </c>
      <c r="D4727" s="14">
        <v>14410581</v>
      </c>
    </row>
    <row r="4728" spans="1:4" x14ac:dyDescent="0.2">
      <c r="A4728" s="6" t="s">
        <v>19775</v>
      </c>
      <c r="B4728" s="1" t="s">
        <v>10611</v>
      </c>
      <c r="C4728" s="1" t="s">
        <v>17898</v>
      </c>
      <c r="D4728" s="14">
        <v>13775000</v>
      </c>
    </row>
    <row r="4729" spans="1:4" x14ac:dyDescent="0.2">
      <c r="A4729" s="6" t="s">
        <v>19775</v>
      </c>
      <c r="B4729" s="1" t="s">
        <v>10611</v>
      </c>
      <c r="C4729" s="1" t="s">
        <v>17782</v>
      </c>
      <c r="D4729" s="14">
        <v>10841615</v>
      </c>
    </row>
    <row r="4730" spans="1:4" x14ac:dyDescent="0.2">
      <c r="A4730" s="6" t="s">
        <v>19775</v>
      </c>
      <c r="B4730" s="1" t="s">
        <v>10611</v>
      </c>
      <c r="C4730" s="1" t="s">
        <v>19607</v>
      </c>
      <c r="D4730" s="14">
        <v>8353000</v>
      </c>
    </row>
    <row r="4731" spans="1:4" x14ac:dyDescent="0.2">
      <c r="A4731" s="6" t="s">
        <v>19775</v>
      </c>
      <c r="B4731" s="1" t="s">
        <v>10611</v>
      </c>
      <c r="C4731" s="1" t="s">
        <v>17899</v>
      </c>
      <c r="D4731" s="14">
        <v>7312500</v>
      </c>
    </row>
    <row r="4732" spans="1:4" x14ac:dyDescent="0.2">
      <c r="A4732" s="6" t="s">
        <v>19775</v>
      </c>
      <c r="B4732" s="1" t="s">
        <v>10611</v>
      </c>
      <c r="C4732" s="1" t="s">
        <v>17103</v>
      </c>
      <c r="D4732" s="14">
        <v>5784480</v>
      </c>
    </row>
    <row r="4733" spans="1:4" x14ac:dyDescent="0.2">
      <c r="A4733" s="6" t="s">
        <v>19775</v>
      </c>
      <c r="B4733" s="1" t="s">
        <v>10611</v>
      </c>
      <c r="C4733" s="1" t="s">
        <v>17688</v>
      </c>
      <c r="D4733" s="14">
        <v>4500000</v>
      </c>
    </row>
    <row r="4734" spans="1:4" x14ac:dyDescent="0.2">
      <c r="A4734" s="6" t="s">
        <v>19775</v>
      </c>
      <c r="B4734" s="1" t="s">
        <v>10611</v>
      </c>
      <c r="C4734" s="1" t="s">
        <v>17644</v>
      </c>
      <c r="D4734" s="14">
        <v>3850000</v>
      </c>
    </row>
    <row r="4735" spans="1:4" x14ac:dyDescent="0.2">
      <c r="A4735" s="6" t="s">
        <v>19775</v>
      </c>
      <c r="B4735" s="1" t="s">
        <v>10611</v>
      </c>
      <c r="C4735" s="1" t="s">
        <v>17636</v>
      </c>
      <c r="D4735" s="14">
        <v>3700000</v>
      </c>
    </row>
    <row r="4736" spans="1:4" x14ac:dyDescent="0.2">
      <c r="A4736" s="6" t="s">
        <v>19775</v>
      </c>
      <c r="B4736" s="1" t="s">
        <v>10611</v>
      </c>
      <c r="C4736" s="1" t="s">
        <v>17050</v>
      </c>
      <c r="D4736" s="14">
        <v>1329480</v>
      </c>
    </row>
    <row r="4737" spans="1:4" x14ac:dyDescent="0.2">
      <c r="A4737" s="6" t="s">
        <v>19775</v>
      </c>
      <c r="B4737" s="1" t="s">
        <v>10611</v>
      </c>
      <c r="C4737" s="1" t="s">
        <v>17900</v>
      </c>
      <c r="D4737" s="14">
        <v>1262275</v>
      </c>
    </row>
    <row r="4738" spans="1:4" x14ac:dyDescent="0.2">
      <c r="A4738" s="6" t="s">
        <v>19775</v>
      </c>
      <c r="B4738" s="1" t="s">
        <v>10611</v>
      </c>
      <c r="C4738" s="1" t="s">
        <v>17901</v>
      </c>
      <c r="D4738" s="14">
        <v>797581</v>
      </c>
    </row>
    <row r="4739" spans="1:4" x14ac:dyDescent="0.2">
      <c r="A4739" s="6" t="s">
        <v>19775</v>
      </c>
      <c r="B4739" s="1" t="s">
        <v>10611</v>
      </c>
      <c r="C4739" s="1" t="s">
        <v>17806</v>
      </c>
      <c r="D4739" s="14">
        <v>450000</v>
      </c>
    </row>
    <row r="4740" spans="1:4" x14ac:dyDescent="0.2">
      <c r="A4740" s="6" t="s">
        <v>19775</v>
      </c>
      <c r="B4740" s="1" t="s">
        <v>10611</v>
      </c>
      <c r="C4740" s="1" t="s">
        <v>17767</v>
      </c>
      <c r="D4740" s="14">
        <v>244463</v>
      </c>
    </row>
    <row r="4741" spans="1:4" x14ac:dyDescent="0.2">
      <c r="A4741" s="6" t="s">
        <v>19775</v>
      </c>
      <c r="B4741" s="1" t="s">
        <v>10611</v>
      </c>
      <c r="C4741" s="1" t="s">
        <v>17812</v>
      </c>
      <c r="D4741" s="14">
        <v>187258</v>
      </c>
    </row>
    <row r="4742" spans="1:4" x14ac:dyDescent="0.2">
      <c r="A4742" s="6" t="s">
        <v>19775</v>
      </c>
      <c r="B4742" s="1" t="s">
        <v>10626</v>
      </c>
      <c r="C4742" s="1" t="s">
        <v>17673</v>
      </c>
      <c r="D4742" s="14">
        <v>21372000</v>
      </c>
    </row>
    <row r="4743" spans="1:4" x14ac:dyDescent="0.2">
      <c r="A4743" s="6" t="s">
        <v>19775</v>
      </c>
      <c r="B4743" s="1" t="s">
        <v>10626</v>
      </c>
      <c r="C4743" s="1" t="s">
        <v>17033</v>
      </c>
      <c r="D4743" s="14">
        <v>18077904</v>
      </c>
    </row>
    <row r="4744" spans="1:4" x14ac:dyDescent="0.2">
      <c r="A4744" s="6" t="s">
        <v>19775</v>
      </c>
      <c r="B4744" s="1" t="s">
        <v>10626</v>
      </c>
      <c r="C4744" s="1" t="s">
        <v>17693</v>
      </c>
      <c r="D4744" s="14">
        <v>11553000</v>
      </c>
    </row>
    <row r="4745" spans="1:4" x14ac:dyDescent="0.2">
      <c r="A4745" s="6" t="s">
        <v>19775</v>
      </c>
      <c r="B4745" s="1" t="s">
        <v>10626</v>
      </c>
      <c r="C4745" s="1" t="s">
        <v>17668</v>
      </c>
      <c r="D4745" s="14">
        <v>9945000</v>
      </c>
    </row>
    <row r="4746" spans="1:4" x14ac:dyDescent="0.2">
      <c r="A4746" s="6" t="s">
        <v>19775</v>
      </c>
      <c r="B4746" s="1" t="s">
        <v>10626</v>
      </c>
      <c r="C4746" s="1" t="s">
        <v>17114</v>
      </c>
      <c r="D4746" s="14">
        <v>9196000</v>
      </c>
    </row>
    <row r="4747" spans="1:4" x14ac:dyDescent="0.2">
      <c r="A4747" s="6" t="s">
        <v>19775</v>
      </c>
      <c r="B4747" s="1" t="s">
        <v>10626</v>
      </c>
      <c r="C4747" s="1" t="s">
        <v>17627</v>
      </c>
      <c r="D4747" s="14">
        <v>7000000</v>
      </c>
    </row>
    <row r="4748" spans="1:4" x14ac:dyDescent="0.2">
      <c r="A4748" s="6" t="s">
        <v>19775</v>
      </c>
      <c r="B4748" s="1" t="s">
        <v>10626</v>
      </c>
      <c r="C4748" s="1" t="s">
        <v>17671</v>
      </c>
      <c r="D4748" s="14">
        <v>5050000</v>
      </c>
    </row>
    <row r="4749" spans="1:4" x14ac:dyDescent="0.2">
      <c r="A4749" s="6" t="s">
        <v>19775</v>
      </c>
      <c r="B4749" s="1" t="s">
        <v>10626</v>
      </c>
      <c r="C4749" s="1" t="s">
        <v>19738</v>
      </c>
      <c r="D4749" s="14">
        <v>1971941</v>
      </c>
    </row>
    <row r="4750" spans="1:4" x14ac:dyDescent="0.2">
      <c r="A4750" s="6" t="s">
        <v>19775</v>
      </c>
      <c r="B4750" s="1" t="s">
        <v>10626</v>
      </c>
      <c r="C4750" s="1" t="s">
        <v>17805</v>
      </c>
      <c r="D4750" s="14">
        <v>1800000</v>
      </c>
    </row>
    <row r="4751" spans="1:4" x14ac:dyDescent="0.2">
      <c r="A4751" s="6" t="s">
        <v>19775</v>
      </c>
      <c r="B4751" s="1" t="s">
        <v>10626</v>
      </c>
      <c r="C4751" s="1" t="s">
        <v>17831</v>
      </c>
      <c r="D4751" s="14">
        <v>1600000</v>
      </c>
    </row>
    <row r="4752" spans="1:4" x14ac:dyDescent="0.2">
      <c r="A4752" s="6" t="s">
        <v>19775</v>
      </c>
      <c r="B4752" s="1" t="s">
        <v>10626</v>
      </c>
      <c r="C4752" s="1" t="s">
        <v>17466</v>
      </c>
      <c r="D4752" s="14">
        <v>1572960</v>
      </c>
    </row>
    <row r="4753" spans="1:4" x14ac:dyDescent="0.2">
      <c r="A4753" s="6" t="s">
        <v>19775</v>
      </c>
      <c r="B4753" s="1" t="s">
        <v>10626</v>
      </c>
      <c r="C4753" s="1" t="s">
        <v>17035</v>
      </c>
      <c r="D4753" s="14">
        <v>1500000</v>
      </c>
    </row>
    <row r="4754" spans="1:4" x14ac:dyDescent="0.2">
      <c r="A4754" s="6" t="s">
        <v>19775</v>
      </c>
      <c r="B4754" s="1" t="s">
        <v>10626</v>
      </c>
      <c r="C4754" s="1" t="s">
        <v>17183</v>
      </c>
      <c r="D4754" s="14">
        <v>972581</v>
      </c>
    </row>
    <row r="4755" spans="1:4" x14ac:dyDescent="0.2">
      <c r="A4755" s="6" t="s">
        <v>19775</v>
      </c>
      <c r="B4755" s="1" t="s">
        <v>10626</v>
      </c>
      <c r="C4755" s="1" t="s">
        <v>17902</v>
      </c>
      <c r="D4755" s="14">
        <v>926678</v>
      </c>
    </row>
    <row r="4756" spans="1:4" x14ac:dyDescent="0.2">
      <c r="A4756" s="6" t="s">
        <v>19775</v>
      </c>
      <c r="B4756" s="1" t="s">
        <v>10626</v>
      </c>
      <c r="C4756" s="1" t="s">
        <v>17201</v>
      </c>
      <c r="D4756" s="14">
        <v>854957</v>
      </c>
    </row>
    <row r="4757" spans="1:4" x14ac:dyDescent="0.2">
      <c r="A4757" s="6" t="s">
        <v>19775</v>
      </c>
      <c r="B4757" s="1" t="s">
        <v>10626</v>
      </c>
      <c r="C4757" s="1" t="s">
        <v>17160</v>
      </c>
      <c r="D4757" s="14">
        <v>826269</v>
      </c>
    </row>
    <row r="4758" spans="1:4" x14ac:dyDescent="0.2">
      <c r="A4758" s="6" t="s">
        <v>19775</v>
      </c>
      <c r="B4758" s="1" t="s">
        <v>10626</v>
      </c>
      <c r="C4758" s="1" t="s">
        <v>17887</v>
      </c>
      <c r="D4758" s="14">
        <v>826269</v>
      </c>
    </row>
    <row r="4759" spans="1:4" x14ac:dyDescent="0.2">
      <c r="A4759" s="6" t="s">
        <v>19775</v>
      </c>
      <c r="B4759" s="1" t="s">
        <v>10642</v>
      </c>
      <c r="C4759" s="1" t="s">
        <v>17489</v>
      </c>
      <c r="D4759" s="14">
        <v>14431816</v>
      </c>
    </row>
    <row r="4760" spans="1:4" x14ac:dyDescent="0.2">
      <c r="A4760" s="6" t="s">
        <v>19775</v>
      </c>
      <c r="B4760" s="1" t="s">
        <v>10642</v>
      </c>
      <c r="C4760" s="1" t="s">
        <v>17260</v>
      </c>
      <c r="D4760" s="14">
        <v>14410581</v>
      </c>
    </row>
    <row r="4761" spans="1:4" x14ac:dyDescent="0.2">
      <c r="A4761" s="6" t="s">
        <v>19775</v>
      </c>
      <c r="B4761" s="1" t="s">
        <v>10642</v>
      </c>
      <c r="C4761" s="1" t="s">
        <v>17559</v>
      </c>
      <c r="D4761" s="14">
        <v>11050000</v>
      </c>
    </row>
    <row r="4762" spans="1:4" x14ac:dyDescent="0.2">
      <c r="A4762" s="6" t="s">
        <v>19775</v>
      </c>
      <c r="B4762" s="1" t="s">
        <v>10642</v>
      </c>
      <c r="C4762" s="1" t="s">
        <v>18347</v>
      </c>
      <c r="D4762" s="14">
        <v>9680000</v>
      </c>
    </row>
    <row r="4763" spans="1:4" x14ac:dyDescent="0.2">
      <c r="A4763" s="6" t="s">
        <v>19775</v>
      </c>
      <c r="B4763" s="1" t="s">
        <v>10642</v>
      </c>
      <c r="C4763" s="1" t="s">
        <v>17022</v>
      </c>
      <c r="D4763" s="14">
        <v>4985001</v>
      </c>
    </row>
    <row r="4764" spans="1:4" x14ac:dyDescent="0.2">
      <c r="A4764" s="6" t="s">
        <v>19775</v>
      </c>
      <c r="B4764" s="1" t="s">
        <v>10642</v>
      </c>
      <c r="C4764" s="1" t="s">
        <v>17843</v>
      </c>
      <c r="D4764" s="14">
        <v>3862600</v>
      </c>
    </row>
    <row r="4765" spans="1:4" x14ac:dyDescent="0.2">
      <c r="A4765" s="6" t="s">
        <v>19775</v>
      </c>
      <c r="B4765" s="1" t="s">
        <v>10642</v>
      </c>
      <c r="C4765" s="1" t="s">
        <v>17749</v>
      </c>
      <c r="D4765" s="14">
        <v>3000000</v>
      </c>
    </row>
    <row r="4766" spans="1:4" x14ac:dyDescent="0.2">
      <c r="A4766" s="6" t="s">
        <v>19775</v>
      </c>
      <c r="B4766" s="1" t="s">
        <v>10642</v>
      </c>
      <c r="C4766" s="1" t="s">
        <v>17616</v>
      </c>
      <c r="D4766" s="14">
        <v>1939893</v>
      </c>
    </row>
    <row r="4767" spans="1:4" x14ac:dyDescent="0.2">
      <c r="A4767" s="6" t="s">
        <v>19775</v>
      </c>
      <c r="B4767" s="1" t="s">
        <v>10642</v>
      </c>
      <c r="C4767" s="1" t="s">
        <v>17608</v>
      </c>
      <c r="D4767" s="14">
        <v>1824493</v>
      </c>
    </row>
    <row r="4768" spans="1:4" x14ac:dyDescent="0.2">
      <c r="A4768" s="6" t="s">
        <v>19775</v>
      </c>
      <c r="B4768" s="1" t="s">
        <v>10642</v>
      </c>
      <c r="C4768" s="1" t="s">
        <v>17674</v>
      </c>
      <c r="D4768" s="14">
        <v>1369920</v>
      </c>
    </row>
    <row r="4769" spans="1:4" x14ac:dyDescent="0.2">
      <c r="A4769" s="6" t="s">
        <v>19775</v>
      </c>
      <c r="B4769" s="1" t="s">
        <v>10642</v>
      </c>
      <c r="C4769" s="1" t="s">
        <v>17754</v>
      </c>
      <c r="D4769" s="14">
        <v>1147533</v>
      </c>
    </row>
    <row r="4770" spans="1:4" x14ac:dyDescent="0.2">
      <c r="A4770" s="6" t="s">
        <v>19775</v>
      </c>
      <c r="B4770" s="1" t="s">
        <v>10642</v>
      </c>
      <c r="C4770" s="1" t="s">
        <v>17176</v>
      </c>
      <c r="D4770" s="14">
        <v>998398</v>
      </c>
    </row>
    <row r="4771" spans="1:4" x14ac:dyDescent="0.2">
      <c r="A4771" s="6" t="s">
        <v>19775</v>
      </c>
      <c r="B4771" s="1" t="s">
        <v>10642</v>
      </c>
      <c r="C4771" s="1" t="s">
        <v>17030</v>
      </c>
      <c r="D4771" s="14">
        <v>926678</v>
      </c>
    </row>
    <row r="4772" spans="1:4" x14ac:dyDescent="0.2">
      <c r="A4772" s="6" t="s">
        <v>19775</v>
      </c>
      <c r="B4772" s="1" t="s">
        <v>10642</v>
      </c>
      <c r="C4772" s="1" t="s">
        <v>17313</v>
      </c>
      <c r="D4772" s="14">
        <v>442114</v>
      </c>
    </row>
    <row r="4773" spans="1:4" x14ac:dyDescent="0.2">
      <c r="A4773" s="6" t="s">
        <v>19775</v>
      </c>
      <c r="B4773" s="1" t="s">
        <v>10642</v>
      </c>
      <c r="C4773" s="1" t="s">
        <v>17721</v>
      </c>
      <c r="D4773" s="14">
        <v>51976</v>
      </c>
    </row>
    <row r="4774" spans="1:4" x14ac:dyDescent="0.2">
      <c r="A4774" s="6" t="s">
        <v>19775</v>
      </c>
      <c r="B4774" s="1" t="s">
        <v>10657</v>
      </c>
      <c r="C4774" s="1" t="s">
        <v>17845</v>
      </c>
      <c r="D4774" s="14">
        <v>20840625</v>
      </c>
    </row>
    <row r="4775" spans="1:4" x14ac:dyDescent="0.2">
      <c r="A4775" s="6" t="s">
        <v>19775</v>
      </c>
      <c r="B4775" s="1" t="s">
        <v>10657</v>
      </c>
      <c r="C4775" s="1" t="s">
        <v>17676</v>
      </c>
      <c r="D4775" s="14">
        <v>13930000</v>
      </c>
    </row>
    <row r="4776" spans="1:4" x14ac:dyDescent="0.2">
      <c r="A4776" s="6" t="s">
        <v>19775</v>
      </c>
      <c r="B4776" s="1" t="s">
        <v>10657</v>
      </c>
      <c r="C4776" s="1" t="s">
        <v>17631</v>
      </c>
      <c r="D4776" s="14">
        <v>10812500</v>
      </c>
    </row>
    <row r="4777" spans="1:4" x14ac:dyDescent="0.2">
      <c r="A4777" s="6" t="s">
        <v>19775</v>
      </c>
      <c r="B4777" s="1" t="s">
        <v>10657</v>
      </c>
      <c r="C4777" s="1" t="s">
        <v>17234</v>
      </c>
      <c r="D4777" s="14">
        <v>9500000</v>
      </c>
    </row>
    <row r="4778" spans="1:4" x14ac:dyDescent="0.2">
      <c r="A4778" s="6" t="s">
        <v>19775</v>
      </c>
      <c r="B4778" s="1" t="s">
        <v>10657</v>
      </c>
      <c r="C4778" s="1" t="s">
        <v>17595</v>
      </c>
      <c r="D4778" s="14">
        <v>4000000</v>
      </c>
    </row>
    <row r="4779" spans="1:4" x14ac:dyDescent="0.2">
      <c r="A4779" s="6" t="s">
        <v>19775</v>
      </c>
      <c r="B4779" s="1" t="s">
        <v>10657</v>
      </c>
      <c r="C4779" s="1" t="s">
        <v>16950</v>
      </c>
      <c r="D4779" s="14">
        <v>3666667</v>
      </c>
    </row>
    <row r="4780" spans="1:4" x14ac:dyDescent="0.2">
      <c r="A4780" s="6" t="s">
        <v>19775</v>
      </c>
      <c r="B4780" s="1" t="s">
        <v>10657</v>
      </c>
      <c r="C4780" s="1" t="s">
        <v>17903</v>
      </c>
      <c r="D4780" s="14">
        <v>2000000</v>
      </c>
    </row>
    <row r="4781" spans="1:4" x14ac:dyDescent="0.2">
      <c r="A4781" s="6" t="s">
        <v>19775</v>
      </c>
      <c r="B4781" s="1" t="s">
        <v>10657</v>
      </c>
      <c r="C4781" s="1" t="s">
        <v>17452</v>
      </c>
      <c r="D4781" s="14">
        <v>1877572</v>
      </c>
    </row>
    <row r="4782" spans="1:4" x14ac:dyDescent="0.2">
      <c r="A4782" s="6" t="s">
        <v>19775</v>
      </c>
      <c r="B4782" s="1" t="s">
        <v>10657</v>
      </c>
      <c r="C4782" s="1" t="s">
        <v>17124</v>
      </c>
      <c r="D4782" s="14">
        <v>1687320</v>
      </c>
    </row>
    <row r="4783" spans="1:4" x14ac:dyDescent="0.2">
      <c r="A4783" s="6" t="s">
        <v>19775</v>
      </c>
      <c r="B4783" s="1" t="s">
        <v>10657</v>
      </c>
      <c r="C4783" s="1" t="s">
        <v>17262</v>
      </c>
      <c r="D4783" s="14">
        <v>1015440</v>
      </c>
    </row>
    <row r="4784" spans="1:4" x14ac:dyDescent="0.2">
      <c r="A4784" s="6" t="s">
        <v>19775</v>
      </c>
      <c r="B4784" s="1" t="s">
        <v>10657</v>
      </c>
      <c r="C4784" s="1" t="s">
        <v>17749</v>
      </c>
      <c r="D4784" s="14">
        <v>950419</v>
      </c>
    </row>
    <row r="4785" spans="1:4" x14ac:dyDescent="0.2">
      <c r="A4785" s="6" t="s">
        <v>19775</v>
      </c>
      <c r="B4785" s="1" t="s">
        <v>10657</v>
      </c>
      <c r="C4785" s="1" t="s">
        <v>17438</v>
      </c>
      <c r="D4785" s="14">
        <v>711517</v>
      </c>
    </row>
    <row r="4786" spans="1:4" x14ac:dyDescent="0.2">
      <c r="A4786" s="6" t="s">
        <v>19775</v>
      </c>
      <c r="B4786" s="1" t="s">
        <v>10657</v>
      </c>
      <c r="C4786" s="1" t="s">
        <v>17904</v>
      </c>
      <c r="D4786" s="14">
        <v>442114</v>
      </c>
    </row>
    <row r="4787" spans="1:4" x14ac:dyDescent="0.2">
      <c r="A4787" s="6" t="s">
        <v>19775</v>
      </c>
      <c r="B4787" s="1" t="s">
        <v>10673</v>
      </c>
      <c r="C4787" s="1" t="s">
        <v>17122</v>
      </c>
      <c r="D4787" s="14">
        <v>11000000</v>
      </c>
    </row>
    <row r="4788" spans="1:4" x14ac:dyDescent="0.2">
      <c r="A4788" s="6" t="s">
        <v>19775</v>
      </c>
      <c r="B4788" s="1" t="s">
        <v>10673</v>
      </c>
      <c r="C4788" s="1" t="s">
        <v>17611</v>
      </c>
      <c r="D4788" s="14">
        <v>9000000</v>
      </c>
    </row>
    <row r="4789" spans="1:4" x14ac:dyDescent="0.2">
      <c r="A4789" s="6" t="s">
        <v>19775</v>
      </c>
      <c r="B4789" s="1" t="s">
        <v>10673</v>
      </c>
      <c r="C4789" s="1" t="s">
        <v>17142</v>
      </c>
      <c r="D4789" s="14">
        <v>8640000</v>
      </c>
    </row>
    <row r="4790" spans="1:4" x14ac:dyDescent="0.2">
      <c r="A4790" s="6" t="s">
        <v>19775</v>
      </c>
      <c r="B4790" s="1" t="s">
        <v>10673</v>
      </c>
      <c r="C4790" s="1" t="s">
        <v>17647</v>
      </c>
      <c r="D4790" s="14">
        <v>8275862</v>
      </c>
    </row>
    <row r="4791" spans="1:4" x14ac:dyDescent="0.2">
      <c r="A4791" s="6" t="s">
        <v>19775</v>
      </c>
      <c r="B4791" s="1" t="s">
        <v>10673</v>
      </c>
      <c r="C4791" s="1" t="s">
        <v>17567</v>
      </c>
      <c r="D4791" s="14">
        <v>7140000</v>
      </c>
    </row>
    <row r="4792" spans="1:4" x14ac:dyDescent="0.2">
      <c r="A4792" s="6" t="s">
        <v>19775</v>
      </c>
      <c r="B4792" s="1" t="s">
        <v>10673</v>
      </c>
      <c r="C4792" s="1" t="s">
        <v>17872</v>
      </c>
      <c r="D4792" s="14">
        <v>6800000</v>
      </c>
    </row>
    <row r="4793" spans="1:4" x14ac:dyDescent="0.2">
      <c r="A4793" s="6" t="s">
        <v>19775</v>
      </c>
      <c r="B4793" s="1" t="s">
        <v>10673</v>
      </c>
      <c r="C4793" s="1" t="s">
        <v>17511</v>
      </c>
      <c r="D4793" s="14">
        <v>4500000</v>
      </c>
    </row>
    <row r="4794" spans="1:4" x14ac:dyDescent="0.2">
      <c r="A4794" s="6" t="s">
        <v>19775</v>
      </c>
      <c r="B4794" s="1" t="s">
        <v>10673</v>
      </c>
      <c r="C4794" s="1" t="s">
        <v>17638</v>
      </c>
      <c r="D4794" s="14">
        <v>2900000</v>
      </c>
    </row>
    <row r="4795" spans="1:4" x14ac:dyDescent="0.2">
      <c r="A4795" s="6" t="s">
        <v>19775</v>
      </c>
      <c r="B4795" s="1" t="s">
        <v>10673</v>
      </c>
      <c r="C4795" s="1" t="s">
        <v>17174</v>
      </c>
      <c r="D4795" s="14">
        <v>2497320</v>
      </c>
    </row>
    <row r="4796" spans="1:4" x14ac:dyDescent="0.2">
      <c r="A4796" s="6" t="s">
        <v>19775</v>
      </c>
      <c r="B4796" s="1" t="s">
        <v>10673</v>
      </c>
      <c r="C4796" s="1" t="s">
        <v>17506</v>
      </c>
      <c r="D4796" s="14">
        <v>1709280</v>
      </c>
    </row>
    <row r="4797" spans="1:4" x14ac:dyDescent="0.2">
      <c r="A4797" s="6" t="s">
        <v>19775</v>
      </c>
      <c r="B4797" s="1" t="s">
        <v>10673</v>
      </c>
      <c r="C4797" s="1" t="s">
        <v>17363</v>
      </c>
      <c r="D4797" s="14">
        <v>1446720</v>
      </c>
    </row>
    <row r="4798" spans="1:4" x14ac:dyDescent="0.2">
      <c r="A4798" s="6" t="s">
        <v>19775</v>
      </c>
      <c r="B4798" s="1" t="s">
        <v>10673</v>
      </c>
      <c r="C4798" s="1" t="s">
        <v>17844</v>
      </c>
      <c r="D4798" s="14">
        <v>1262520</v>
      </c>
    </row>
    <row r="4799" spans="1:4" x14ac:dyDescent="0.2">
      <c r="A4799" s="6" t="s">
        <v>19775</v>
      </c>
      <c r="B4799" s="1" t="s">
        <v>10673</v>
      </c>
      <c r="C4799" s="1" t="s">
        <v>17295</v>
      </c>
      <c r="D4799" s="14">
        <v>711517</v>
      </c>
    </row>
    <row r="4800" spans="1:4" x14ac:dyDescent="0.2">
      <c r="A4800" s="6" t="s">
        <v>19775</v>
      </c>
      <c r="B4800" s="1" t="s">
        <v>10673</v>
      </c>
      <c r="C4800" s="1" t="s">
        <v>17283</v>
      </c>
      <c r="D4800" s="14">
        <v>442114</v>
      </c>
    </row>
    <row r="4801" spans="1:4" x14ac:dyDescent="0.2">
      <c r="A4801" s="6" t="s">
        <v>19775</v>
      </c>
      <c r="B4801" s="1" t="s">
        <v>10673</v>
      </c>
      <c r="C4801" s="1" t="s">
        <v>17905</v>
      </c>
      <c r="D4801" s="14">
        <v>429111</v>
      </c>
    </row>
    <row r="4802" spans="1:4" x14ac:dyDescent="0.2">
      <c r="A4802" s="6" t="s">
        <v>19775</v>
      </c>
      <c r="B4802" s="1" t="s">
        <v>10673</v>
      </c>
      <c r="C4802" s="1" t="s">
        <v>17906</v>
      </c>
      <c r="D4802" s="14">
        <v>422725</v>
      </c>
    </row>
    <row r="4803" spans="1:4" x14ac:dyDescent="0.2">
      <c r="A4803" s="6" t="s">
        <v>19775</v>
      </c>
      <c r="B4803" s="1" t="s">
        <v>10673</v>
      </c>
      <c r="C4803" s="1" t="s">
        <v>17907</v>
      </c>
      <c r="D4803" s="14">
        <v>182047</v>
      </c>
    </row>
    <row r="4804" spans="1:4" x14ac:dyDescent="0.2">
      <c r="A4804" s="6" t="s">
        <v>19775</v>
      </c>
      <c r="B4804" s="1" t="s">
        <v>10673</v>
      </c>
      <c r="C4804" s="1" t="s">
        <v>17908</v>
      </c>
      <c r="D4804" s="14">
        <v>57215</v>
      </c>
    </row>
    <row r="4805" spans="1:4" x14ac:dyDescent="0.2">
      <c r="A4805" s="6" t="s">
        <v>19775</v>
      </c>
      <c r="B4805" s="1" t="s">
        <v>10690</v>
      </c>
      <c r="C4805" s="1" t="s">
        <v>17692</v>
      </c>
      <c r="D4805" s="14">
        <v>20370437</v>
      </c>
    </row>
    <row r="4806" spans="1:4" x14ac:dyDescent="0.2">
      <c r="A4806" s="6" t="s">
        <v>19775</v>
      </c>
      <c r="B4806" s="1" t="s">
        <v>10690</v>
      </c>
      <c r="C4806" s="1" t="s">
        <v>17773</v>
      </c>
      <c r="D4806" s="14">
        <v>15070550</v>
      </c>
    </row>
    <row r="4807" spans="1:4" x14ac:dyDescent="0.2">
      <c r="A4807" s="6" t="s">
        <v>19775</v>
      </c>
      <c r="B4807" s="1" t="s">
        <v>10690</v>
      </c>
      <c r="C4807" s="1" t="s">
        <v>17162</v>
      </c>
      <c r="D4807" s="14">
        <v>7400000</v>
      </c>
    </row>
    <row r="4808" spans="1:4" x14ac:dyDescent="0.2">
      <c r="A4808" s="6" t="s">
        <v>19775</v>
      </c>
      <c r="B4808" s="1" t="s">
        <v>10690</v>
      </c>
      <c r="C4808" s="1" t="s">
        <v>17573</v>
      </c>
      <c r="D4808" s="14">
        <v>6448900</v>
      </c>
    </row>
    <row r="4809" spans="1:4" x14ac:dyDescent="0.2">
      <c r="A4809" s="6" t="s">
        <v>19775</v>
      </c>
      <c r="B4809" s="1" t="s">
        <v>10690</v>
      </c>
      <c r="C4809" s="1" t="s">
        <v>17713</v>
      </c>
      <c r="D4809" s="14">
        <v>3500000</v>
      </c>
    </row>
    <row r="4810" spans="1:4" x14ac:dyDescent="0.2">
      <c r="A4810" s="6" t="s">
        <v>19775</v>
      </c>
      <c r="B4810" s="1" t="s">
        <v>10690</v>
      </c>
      <c r="C4810" s="1" t="s">
        <v>17395</v>
      </c>
      <c r="D4810" s="14">
        <v>3100667</v>
      </c>
    </row>
    <row r="4811" spans="1:4" x14ac:dyDescent="0.2">
      <c r="A4811" s="6" t="s">
        <v>19775</v>
      </c>
      <c r="B4811" s="1" t="s">
        <v>10690</v>
      </c>
      <c r="C4811" s="1" t="s">
        <v>17309</v>
      </c>
      <c r="D4811" s="14">
        <v>3000000</v>
      </c>
    </row>
    <row r="4812" spans="1:4" x14ac:dyDescent="0.2">
      <c r="A4812" s="6" t="s">
        <v>19775</v>
      </c>
      <c r="B4812" s="1" t="s">
        <v>10690</v>
      </c>
      <c r="C4812" s="1" t="s">
        <v>17909</v>
      </c>
      <c r="D4812" s="14">
        <v>2552000</v>
      </c>
    </row>
    <row r="4813" spans="1:4" x14ac:dyDescent="0.2">
      <c r="A4813" s="6" t="s">
        <v>19775</v>
      </c>
      <c r="B4813" s="1" t="s">
        <v>10690</v>
      </c>
      <c r="C4813" s="1" t="s">
        <v>17804</v>
      </c>
      <c r="D4813" s="14">
        <v>1962378</v>
      </c>
    </row>
    <row r="4814" spans="1:4" x14ac:dyDescent="0.2">
      <c r="A4814" s="6" t="s">
        <v>19775</v>
      </c>
      <c r="B4814" s="1" t="s">
        <v>10690</v>
      </c>
      <c r="C4814" s="1" t="s">
        <v>17834</v>
      </c>
      <c r="D4814" s="14">
        <v>1910000</v>
      </c>
    </row>
    <row r="4815" spans="1:4" x14ac:dyDescent="0.2">
      <c r="A4815" s="6" t="s">
        <v>19775</v>
      </c>
      <c r="B4815" s="1" t="s">
        <v>10690</v>
      </c>
      <c r="C4815" s="1" t="s">
        <v>17120</v>
      </c>
      <c r="D4815" s="14">
        <v>1768000</v>
      </c>
    </row>
    <row r="4816" spans="1:4" x14ac:dyDescent="0.2">
      <c r="A4816" s="6" t="s">
        <v>19775</v>
      </c>
      <c r="B4816" s="1" t="s">
        <v>10690</v>
      </c>
      <c r="C4816" s="1" t="s">
        <v>17910</v>
      </c>
      <c r="D4816" s="14">
        <v>1573000</v>
      </c>
    </row>
    <row r="4817" spans="1:4" x14ac:dyDescent="0.2">
      <c r="A4817" s="6" t="s">
        <v>19775</v>
      </c>
      <c r="B4817" s="1" t="s">
        <v>10690</v>
      </c>
      <c r="C4817" s="1" t="s">
        <v>17389</v>
      </c>
      <c r="D4817" s="14">
        <v>1163520</v>
      </c>
    </row>
    <row r="4818" spans="1:4" x14ac:dyDescent="0.2">
      <c r="A4818" s="6" t="s">
        <v>19775</v>
      </c>
      <c r="B4818" s="1" t="s">
        <v>10690</v>
      </c>
      <c r="C4818" s="1" t="s">
        <v>17009</v>
      </c>
      <c r="D4818" s="14">
        <v>1045560</v>
      </c>
    </row>
    <row r="4819" spans="1:4" x14ac:dyDescent="0.2">
      <c r="A4819" s="6" t="s">
        <v>19775</v>
      </c>
      <c r="B4819" s="1" t="s">
        <v>10690</v>
      </c>
      <c r="C4819" s="1" t="s">
        <v>17737</v>
      </c>
      <c r="D4819" s="14">
        <v>826269</v>
      </c>
    </row>
    <row r="4820" spans="1:4" x14ac:dyDescent="0.2">
      <c r="A4820" s="6" t="s">
        <v>19775</v>
      </c>
      <c r="B4820" s="1" t="s">
        <v>10690</v>
      </c>
      <c r="C4820" s="1" t="s">
        <v>17062</v>
      </c>
      <c r="D4820" s="14">
        <v>816500</v>
      </c>
    </row>
    <row r="4821" spans="1:4" x14ac:dyDescent="0.2">
      <c r="A4821" s="6" t="s">
        <v>19775</v>
      </c>
      <c r="B4821" s="1" t="s">
        <v>10690</v>
      </c>
      <c r="C4821" s="1" t="s">
        <v>17911</v>
      </c>
      <c r="D4821" s="14">
        <v>794491</v>
      </c>
    </row>
    <row r="4822" spans="1:4" x14ac:dyDescent="0.2">
      <c r="A4822" s="6" t="s">
        <v>19775</v>
      </c>
      <c r="B4822" s="1" t="s">
        <v>10705</v>
      </c>
      <c r="C4822" s="1" t="s">
        <v>17645</v>
      </c>
      <c r="D4822" s="14">
        <v>10126984</v>
      </c>
    </row>
    <row r="4823" spans="1:4" x14ac:dyDescent="0.2">
      <c r="A4823" s="6" t="s">
        <v>19775</v>
      </c>
      <c r="B4823" s="1" t="s">
        <v>10705</v>
      </c>
      <c r="C4823" s="1" t="s">
        <v>17007</v>
      </c>
      <c r="D4823" s="14">
        <v>9000000</v>
      </c>
    </row>
    <row r="4824" spans="1:4" x14ac:dyDescent="0.2">
      <c r="A4824" s="6" t="s">
        <v>19775</v>
      </c>
      <c r="B4824" s="1" t="s">
        <v>10705</v>
      </c>
      <c r="C4824" s="1" t="s">
        <v>17883</v>
      </c>
      <c r="D4824" s="14">
        <v>8400000</v>
      </c>
    </row>
    <row r="4825" spans="1:4" x14ac:dyDescent="0.2">
      <c r="A4825" s="6" t="s">
        <v>19775</v>
      </c>
      <c r="B4825" s="1" t="s">
        <v>10705</v>
      </c>
      <c r="C4825" s="1" t="s">
        <v>17750</v>
      </c>
      <c r="D4825" s="14">
        <v>8000000</v>
      </c>
    </row>
    <row r="4826" spans="1:4" x14ac:dyDescent="0.2">
      <c r="A4826" s="6" t="s">
        <v>19775</v>
      </c>
      <c r="B4826" s="1" t="s">
        <v>10705</v>
      </c>
      <c r="C4826" s="1" t="s">
        <v>17667</v>
      </c>
      <c r="D4826" s="14">
        <v>6864200</v>
      </c>
    </row>
    <row r="4827" spans="1:4" x14ac:dyDescent="0.2">
      <c r="A4827" s="6" t="s">
        <v>19775</v>
      </c>
      <c r="B4827" s="1" t="s">
        <v>10705</v>
      </c>
      <c r="C4827" s="1" t="s">
        <v>17614</v>
      </c>
      <c r="D4827" s="14">
        <v>6750000</v>
      </c>
    </row>
    <row r="4828" spans="1:4" x14ac:dyDescent="0.2">
      <c r="A4828" s="6" t="s">
        <v>19775</v>
      </c>
      <c r="B4828" s="1" t="s">
        <v>10705</v>
      </c>
      <c r="C4828" s="1" t="s">
        <v>17712</v>
      </c>
      <c r="D4828" s="14">
        <v>5500000</v>
      </c>
    </row>
    <row r="4829" spans="1:4" x14ac:dyDescent="0.2">
      <c r="A4829" s="6" t="s">
        <v>19775</v>
      </c>
      <c r="B4829" s="1" t="s">
        <v>10705</v>
      </c>
      <c r="C4829" s="1" t="s">
        <v>17080</v>
      </c>
      <c r="D4829" s="14">
        <v>2329805</v>
      </c>
    </row>
    <row r="4830" spans="1:4" x14ac:dyDescent="0.2">
      <c r="A4830" s="6" t="s">
        <v>19775</v>
      </c>
      <c r="B4830" s="1" t="s">
        <v>10705</v>
      </c>
      <c r="C4830" s="1" t="s">
        <v>17912</v>
      </c>
      <c r="D4830" s="14">
        <v>2272860</v>
      </c>
    </row>
    <row r="4831" spans="1:4" x14ac:dyDescent="0.2">
      <c r="A4831" s="6" t="s">
        <v>19775</v>
      </c>
      <c r="B4831" s="1" t="s">
        <v>10705</v>
      </c>
      <c r="C4831" s="1" t="s">
        <v>16972</v>
      </c>
      <c r="D4831" s="14">
        <v>2002623</v>
      </c>
    </row>
    <row r="4832" spans="1:4" x14ac:dyDescent="0.2">
      <c r="A4832" s="6" t="s">
        <v>19775</v>
      </c>
      <c r="B4832" s="1" t="s">
        <v>10705</v>
      </c>
      <c r="C4832" s="1" t="s">
        <v>17913</v>
      </c>
      <c r="D4832" s="14">
        <v>2000000</v>
      </c>
    </row>
    <row r="4833" spans="1:4" x14ac:dyDescent="0.2">
      <c r="A4833" s="6" t="s">
        <v>19775</v>
      </c>
      <c r="B4833" s="1" t="s">
        <v>10705</v>
      </c>
      <c r="C4833" s="1" t="s">
        <v>17099</v>
      </c>
      <c r="D4833" s="14">
        <v>1799160</v>
      </c>
    </row>
    <row r="4834" spans="1:4" x14ac:dyDescent="0.2">
      <c r="A4834" s="6" t="s">
        <v>19775</v>
      </c>
      <c r="B4834" s="1" t="s">
        <v>10705</v>
      </c>
      <c r="C4834" s="1" t="s">
        <v>17835</v>
      </c>
      <c r="D4834" s="14">
        <v>1620000</v>
      </c>
    </row>
    <row r="4835" spans="1:4" x14ac:dyDescent="0.2">
      <c r="A4835" s="6" t="s">
        <v>19775</v>
      </c>
      <c r="B4835" s="1" t="s">
        <v>10705</v>
      </c>
      <c r="C4835" s="1" t="s">
        <v>17155</v>
      </c>
      <c r="D4835" s="14">
        <v>1465400</v>
      </c>
    </row>
    <row r="4836" spans="1:4" x14ac:dyDescent="0.2">
      <c r="A4836" s="6" t="s">
        <v>19775</v>
      </c>
      <c r="B4836" s="1" t="s">
        <v>10705</v>
      </c>
      <c r="C4836" s="1" t="s">
        <v>17790</v>
      </c>
      <c r="D4836" s="14">
        <v>826269</v>
      </c>
    </row>
    <row r="4837" spans="1:4" x14ac:dyDescent="0.2">
      <c r="A4837" s="6" t="s">
        <v>19775</v>
      </c>
      <c r="B4837" s="1" t="s">
        <v>10705</v>
      </c>
      <c r="C4837" s="1" t="s">
        <v>17196</v>
      </c>
      <c r="D4837" s="14">
        <v>711517</v>
      </c>
    </row>
    <row r="4838" spans="1:4" x14ac:dyDescent="0.2">
      <c r="A4838" s="6" t="s">
        <v>19775</v>
      </c>
      <c r="B4838" s="1" t="s">
        <v>10720</v>
      </c>
      <c r="C4838" s="1" t="s">
        <v>17171</v>
      </c>
      <c r="D4838" s="14">
        <v>14666667</v>
      </c>
    </row>
    <row r="4839" spans="1:4" x14ac:dyDescent="0.2">
      <c r="A4839" s="6" t="s">
        <v>19775</v>
      </c>
      <c r="B4839" s="1" t="s">
        <v>10720</v>
      </c>
      <c r="C4839" s="1" t="s">
        <v>17634</v>
      </c>
      <c r="D4839" s="14">
        <v>11250000</v>
      </c>
    </row>
    <row r="4840" spans="1:4" x14ac:dyDescent="0.2">
      <c r="A4840" s="6" t="s">
        <v>19775</v>
      </c>
      <c r="B4840" s="1" t="s">
        <v>10720</v>
      </c>
      <c r="C4840" s="1" t="s">
        <v>17530</v>
      </c>
      <c r="D4840" s="14">
        <v>10000000</v>
      </c>
    </row>
    <row r="4841" spans="1:4" x14ac:dyDescent="0.2">
      <c r="A4841" s="6" t="s">
        <v>19775</v>
      </c>
      <c r="B4841" s="1" t="s">
        <v>10720</v>
      </c>
      <c r="C4841" s="1" t="s">
        <v>17347</v>
      </c>
      <c r="D4841" s="14">
        <v>9500000</v>
      </c>
    </row>
    <row r="4842" spans="1:4" x14ac:dyDescent="0.2">
      <c r="A4842" s="6" t="s">
        <v>19775</v>
      </c>
      <c r="B4842" s="1" t="s">
        <v>10720</v>
      </c>
      <c r="C4842" s="1" t="s">
        <v>17239</v>
      </c>
      <c r="D4842" s="14">
        <v>2623200</v>
      </c>
    </row>
    <row r="4843" spans="1:4" x14ac:dyDescent="0.2">
      <c r="A4843" s="6" t="s">
        <v>19775</v>
      </c>
      <c r="B4843" s="1" t="s">
        <v>10720</v>
      </c>
      <c r="C4843" s="1" t="s">
        <v>17860</v>
      </c>
      <c r="D4843" s="14">
        <v>2484000</v>
      </c>
    </row>
    <row r="4844" spans="1:4" x14ac:dyDescent="0.2">
      <c r="A4844" s="6" t="s">
        <v>19775</v>
      </c>
      <c r="B4844" s="1" t="s">
        <v>10720</v>
      </c>
      <c r="C4844" s="1" t="s">
        <v>17837</v>
      </c>
      <c r="D4844" s="14">
        <v>2300000</v>
      </c>
    </row>
    <row r="4845" spans="1:4" x14ac:dyDescent="0.2">
      <c r="A4845" s="6" t="s">
        <v>19775</v>
      </c>
      <c r="B4845" s="1" t="s">
        <v>10720</v>
      </c>
      <c r="C4845" s="1" t="s">
        <v>17815</v>
      </c>
      <c r="D4845" s="14">
        <v>1776240</v>
      </c>
    </row>
    <row r="4846" spans="1:4" x14ac:dyDescent="0.2">
      <c r="A4846" s="6" t="s">
        <v>19775</v>
      </c>
      <c r="B4846" s="1" t="s">
        <v>10720</v>
      </c>
      <c r="C4846" s="1" t="s">
        <v>17719</v>
      </c>
      <c r="D4846" s="14">
        <v>1262275</v>
      </c>
    </row>
    <row r="4847" spans="1:4" x14ac:dyDescent="0.2">
      <c r="A4847" s="6" t="s">
        <v>19775</v>
      </c>
      <c r="B4847" s="1" t="s">
        <v>10720</v>
      </c>
      <c r="C4847" s="1" t="s">
        <v>17781</v>
      </c>
      <c r="D4847" s="14">
        <v>1262275</v>
      </c>
    </row>
    <row r="4848" spans="1:4" x14ac:dyDescent="0.2">
      <c r="A4848" s="6" t="s">
        <v>19775</v>
      </c>
      <c r="B4848" s="1" t="s">
        <v>10720</v>
      </c>
      <c r="C4848" s="1" t="s">
        <v>17838</v>
      </c>
      <c r="D4848" s="14">
        <v>1034760</v>
      </c>
    </row>
    <row r="4849" spans="1:4" x14ac:dyDescent="0.2">
      <c r="A4849" s="6" t="s">
        <v>19775</v>
      </c>
      <c r="B4849" s="1" t="s">
        <v>10720</v>
      </c>
      <c r="C4849" s="1" t="s">
        <v>17914</v>
      </c>
      <c r="D4849" s="14">
        <v>797581</v>
      </c>
    </row>
    <row r="4850" spans="1:4" x14ac:dyDescent="0.2">
      <c r="A4850" s="6" t="s">
        <v>19775</v>
      </c>
      <c r="B4850" s="1" t="s">
        <v>10720</v>
      </c>
      <c r="C4850" s="1" t="s">
        <v>17052</v>
      </c>
      <c r="D4850" s="14">
        <v>797581</v>
      </c>
    </row>
    <row r="4851" spans="1:4" x14ac:dyDescent="0.2">
      <c r="A4851" s="6" t="s">
        <v>19775</v>
      </c>
      <c r="B4851" s="1" t="s">
        <v>10720</v>
      </c>
      <c r="C4851" s="1" t="s">
        <v>17915</v>
      </c>
      <c r="D4851" s="14">
        <v>711517</v>
      </c>
    </row>
    <row r="4852" spans="1:4" x14ac:dyDescent="0.2">
      <c r="A4852" s="6" t="s">
        <v>19775</v>
      </c>
      <c r="B4852" s="1" t="s">
        <v>10720</v>
      </c>
      <c r="C4852" s="1" t="s">
        <v>17916</v>
      </c>
      <c r="D4852" s="14">
        <v>622531</v>
      </c>
    </row>
    <row r="4853" spans="1:4" x14ac:dyDescent="0.2">
      <c r="A4853" s="6" t="s">
        <v>19775</v>
      </c>
      <c r="B4853" s="1" t="s">
        <v>10720</v>
      </c>
      <c r="C4853" s="1" t="s">
        <v>17138</v>
      </c>
      <c r="D4853" s="14">
        <v>550000</v>
      </c>
    </row>
    <row r="4854" spans="1:4" x14ac:dyDescent="0.2">
      <c r="A4854" s="6" t="s">
        <v>19775</v>
      </c>
      <c r="B4854" s="1" t="s">
        <v>10720</v>
      </c>
      <c r="C4854" s="1" t="s">
        <v>17917</v>
      </c>
      <c r="D4854" s="14">
        <v>500000</v>
      </c>
    </row>
    <row r="4855" spans="1:4" x14ac:dyDescent="0.2">
      <c r="A4855" s="6" t="s">
        <v>19775</v>
      </c>
      <c r="B4855" s="1" t="s">
        <v>10720</v>
      </c>
      <c r="C4855" s="1" t="s">
        <v>17888</v>
      </c>
      <c r="D4855" s="14">
        <v>328416</v>
      </c>
    </row>
    <row r="4856" spans="1:4" x14ac:dyDescent="0.2">
      <c r="A4856" s="6" t="s">
        <v>19775</v>
      </c>
      <c r="B4856" s="1" t="s">
        <v>10720</v>
      </c>
      <c r="C4856" s="1" t="s">
        <v>18085</v>
      </c>
      <c r="D4856" s="14">
        <v>297163</v>
      </c>
    </row>
    <row r="4857" spans="1:4" x14ac:dyDescent="0.2">
      <c r="A4857" s="6" t="s">
        <v>19775</v>
      </c>
      <c r="B4857" s="1" t="s">
        <v>10736</v>
      </c>
      <c r="C4857" s="1" t="s">
        <v>17154</v>
      </c>
      <c r="D4857" s="14">
        <v>21262500</v>
      </c>
    </row>
    <row r="4858" spans="1:4" x14ac:dyDescent="0.2">
      <c r="A4858" s="6" t="s">
        <v>19775</v>
      </c>
      <c r="B4858" s="1" t="s">
        <v>10736</v>
      </c>
      <c r="C4858" s="1" t="s">
        <v>17005</v>
      </c>
      <c r="D4858" s="14">
        <v>15106000</v>
      </c>
    </row>
    <row r="4859" spans="1:4" x14ac:dyDescent="0.2">
      <c r="A4859" s="6" t="s">
        <v>19775</v>
      </c>
      <c r="B4859" s="1" t="s">
        <v>10736</v>
      </c>
      <c r="C4859" s="1" t="s">
        <v>17585</v>
      </c>
      <c r="D4859" s="14">
        <v>14148596</v>
      </c>
    </row>
    <row r="4860" spans="1:4" x14ac:dyDescent="0.2">
      <c r="A4860" s="6" t="s">
        <v>19775</v>
      </c>
      <c r="B4860" s="1" t="s">
        <v>10736</v>
      </c>
      <c r="C4860" s="1" t="s">
        <v>17586</v>
      </c>
      <c r="D4860" s="14">
        <v>4700000</v>
      </c>
    </row>
    <row r="4861" spans="1:4" x14ac:dyDescent="0.2">
      <c r="A4861" s="6" t="s">
        <v>19775</v>
      </c>
      <c r="B4861" s="1" t="s">
        <v>10736</v>
      </c>
      <c r="C4861" s="1" t="s">
        <v>17271</v>
      </c>
      <c r="D4861" s="14">
        <v>4524887</v>
      </c>
    </row>
    <row r="4862" spans="1:4" x14ac:dyDescent="0.2">
      <c r="A4862" s="6" t="s">
        <v>19775</v>
      </c>
      <c r="B4862" s="1" t="s">
        <v>10736</v>
      </c>
      <c r="C4862" s="1" t="s">
        <v>17635</v>
      </c>
      <c r="D4862" s="14">
        <v>4420000</v>
      </c>
    </row>
    <row r="4863" spans="1:4" x14ac:dyDescent="0.2">
      <c r="A4863" s="6" t="s">
        <v>19775</v>
      </c>
      <c r="B4863" s="1" t="s">
        <v>10736</v>
      </c>
      <c r="C4863" s="1" t="s">
        <v>17842</v>
      </c>
      <c r="D4863" s="14">
        <v>4159200</v>
      </c>
    </row>
    <row r="4864" spans="1:4" x14ac:dyDescent="0.2">
      <c r="A4864" s="6" t="s">
        <v>19775</v>
      </c>
      <c r="B4864" s="1" t="s">
        <v>10736</v>
      </c>
      <c r="C4864" s="1" t="s">
        <v>17108</v>
      </c>
      <c r="D4864" s="14">
        <v>3100000</v>
      </c>
    </row>
    <row r="4865" spans="1:4" x14ac:dyDescent="0.2">
      <c r="A4865" s="6" t="s">
        <v>19775</v>
      </c>
      <c r="B4865" s="1" t="s">
        <v>10736</v>
      </c>
      <c r="C4865" s="1" t="s">
        <v>17548</v>
      </c>
      <c r="D4865" s="14">
        <v>2769300</v>
      </c>
    </row>
    <row r="4866" spans="1:4" x14ac:dyDescent="0.2">
      <c r="A4866" s="6" t="s">
        <v>19775</v>
      </c>
      <c r="B4866" s="1" t="s">
        <v>10736</v>
      </c>
      <c r="C4866" s="1" t="s">
        <v>17145</v>
      </c>
      <c r="D4866" s="14">
        <v>1080000</v>
      </c>
    </row>
    <row r="4867" spans="1:4" x14ac:dyDescent="0.2">
      <c r="A4867" s="6" t="s">
        <v>19775</v>
      </c>
      <c r="B4867" s="1" t="s">
        <v>10736</v>
      </c>
      <c r="C4867" s="1" t="s">
        <v>19738</v>
      </c>
      <c r="D4867" s="14">
        <v>880658</v>
      </c>
    </row>
    <row r="4868" spans="1:4" x14ac:dyDescent="0.2">
      <c r="A4868" s="6" t="s">
        <v>19775</v>
      </c>
      <c r="B4868" s="1" t="s">
        <v>10736</v>
      </c>
      <c r="C4868" s="1" t="s">
        <v>17565</v>
      </c>
      <c r="D4868" s="14">
        <v>854957</v>
      </c>
    </row>
    <row r="4869" spans="1:4" x14ac:dyDescent="0.2">
      <c r="A4869" s="6" t="s">
        <v>19775</v>
      </c>
      <c r="B4869" s="1" t="s">
        <v>10736</v>
      </c>
      <c r="C4869" s="1" t="s">
        <v>17486</v>
      </c>
      <c r="D4869" s="14">
        <v>797581</v>
      </c>
    </row>
    <row r="4870" spans="1:4" x14ac:dyDescent="0.2">
      <c r="A4870" s="6" t="s">
        <v>19775</v>
      </c>
      <c r="B4870" s="1" t="s">
        <v>10736</v>
      </c>
      <c r="C4870" s="1" t="s">
        <v>17919</v>
      </c>
      <c r="D4870" s="14">
        <v>442114</v>
      </c>
    </row>
    <row r="4871" spans="1:4" x14ac:dyDescent="0.2">
      <c r="A4871" s="6" t="s">
        <v>19775</v>
      </c>
      <c r="B4871" s="1" t="s">
        <v>16913</v>
      </c>
      <c r="C4871" s="1" t="s">
        <v>17920</v>
      </c>
      <c r="D4871" s="14">
        <v>8854475</v>
      </c>
    </row>
    <row r="4872" spans="1:4" x14ac:dyDescent="0.2">
      <c r="A4872" s="6" t="s">
        <v>19775</v>
      </c>
      <c r="B4872" s="1" t="s">
        <v>16913</v>
      </c>
      <c r="C4872" s="1" t="s">
        <v>17626</v>
      </c>
      <c r="D4872" s="14">
        <v>7020000</v>
      </c>
    </row>
    <row r="4873" spans="1:4" x14ac:dyDescent="0.2">
      <c r="A4873" s="6" t="s">
        <v>19775</v>
      </c>
      <c r="B4873" s="1" t="s">
        <v>16913</v>
      </c>
      <c r="C4873" s="1" t="s">
        <v>17780</v>
      </c>
      <c r="D4873" s="14">
        <v>6575000</v>
      </c>
    </row>
    <row r="4874" spans="1:4" x14ac:dyDescent="0.2">
      <c r="A4874" s="6" t="s">
        <v>19775</v>
      </c>
      <c r="B4874" s="1" t="s">
        <v>16913</v>
      </c>
      <c r="C4874" s="1" t="s">
        <v>17828</v>
      </c>
      <c r="D4874" s="14">
        <v>4010005</v>
      </c>
    </row>
    <row r="4875" spans="1:4" x14ac:dyDescent="0.2">
      <c r="A4875" s="6" t="s">
        <v>19775</v>
      </c>
      <c r="B4875" s="1" t="s">
        <v>16913</v>
      </c>
      <c r="C4875" s="1" t="s">
        <v>17208</v>
      </c>
      <c r="D4875" s="14">
        <v>3875040</v>
      </c>
    </row>
    <row r="4876" spans="1:4" x14ac:dyDescent="0.2">
      <c r="A4876" s="6" t="s">
        <v>19775</v>
      </c>
      <c r="B4876" s="1" t="s">
        <v>16913</v>
      </c>
      <c r="C4876" s="1" t="s">
        <v>17172</v>
      </c>
      <c r="D4876" s="14">
        <v>3630480</v>
      </c>
    </row>
    <row r="4877" spans="1:4" x14ac:dyDescent="0.2">
      <c r="A4877" s="6" t="s">
        <v>19775</v>
      </c>
      <c r="B4877" s="1" t="s">
        <v>16913</v>
      </c>
      <c r="C4877" s="1" t="s">
        <v>17170</v>
      </c>
      <c r="D4877" s="14">
        <v>3093333</v>
      </c>
    </row>
    <row r="4878" spans="1:4" x14ac:dyDescent="0.2">
      <c r="A4878" s="6" t="s">
        <v>19775</v>
      </c>
      <c r="B4878" s="1" t="s">
        <v>16913</v>
      </c>
      <c r="C4878" s="1" t="s">
        <v>17921</v>
      </c>
      <c r="D4878" s="14">
        <v>2636550</v>
      </c>
    </row>
    <row r="4879" spans="1:4" x14ac:dyDescent="0.2">
      <c r="A4879" s="6" t="s">
        <v>19775</v>
      </c>
      <c r="B4879" s="1" t="s">
        <v>16913</v>
      </c>
      <c r="C4879" s="1" t="s">
        <v>17360</v>
      </c>
      <c r="D4879" s="14">
        <v>2579400</v>
      </c>
    </row>
    <row r="4880" spans="1:4" x14ac:dyDescent="0.2">
      <c r="A4880" s="6" t="s">
        <v>19775</v>
      </c>
      <c r="B4880" s="1" t="s">
        <v>16913</v>
      </c>
      <c r="C4880" s="1" t="s">
        <v>17922</v>
      </c>
      <c r="D4880" s="14">
        <v>2500000</v>
      </c>
    </row>
    <row r="4881" spans="1:4" x14ac:dyDescent="0.2">
      <c r="A4881" s="6" t="s">
        <v>19775</v>
      </c>
      <c r="B4881" s="1" t="s">
        <v>16913</v>
      </c>
      <c r="C4881" s="1" t="s">
        <v>17923</v>
      </c>
      <c r="D4881" s="14">
        <v>2325000</v>
      </c>
    </row>
    <row r="4882" spans="1:4" x14ac:dyDescent="0.2">
      <c r="A4882" s="6" t="s">
        <v>19775</v>
      </c>
      <c r="B4882" s="1" t="s">
        <v>16913</v>
      </c>
      <c r="C4882" s="1" t="s">
        <v>17678</v>
      </c>
      <c r="D4882" s="14">
        <v>2119102</v>
      </c>
    </row>
    <row r="4883" spans="1:4" x14ac:dyDescent="0.2">
      <c r="A4883" s="6" t="s">
        <v>19775</v>
      </c>
      <c r="B4883" s="1" t="s">
        <v>16913</v>
      </c>
      <c r="C4883" s="1" t="s">
        <v>17683</v>
      </c>
      <c r="D4883" s="14">
        <v>1572221</v>
      </c>
    </row>
    <row r="4884" spans="1:4" x14ac:dyDescent="0.2">
      <c r="A4884" s="6" t="s">
        <v>19775</v>
      </c>
      <c r="B4884" s="1" t="s">
        <v>16913</v>
      </c>
      <c r="C4884" s="1" t="s">
        <v>17872</v>
      </c>
      <c r="D4884" s="14">
        <v>1262275</v>
      </c>
    </row>
    <row r="4885" spans="1:4" x14ac:dyDescent="0.2">
      <c r="A4885" s="6" t="s">
        <v>19775</v>
      </c>
      <c r="B4885" s="1" t="s">
        <v>16913</v>
      </c>
      <c r="C4885" s="1" t="s">
        <v>17870</v>
      </c>
      <c r="D4885" s="14">
        <v>998398</v>
      </c>
    </row>
    <row r="4886" spans="1:4" x14ac:dyDescent="0.2">
      <c r="A4886" s="6" t="s">
        <v>19775</v>
      </c>
      <c r="B4886" s="1" t="s">
        <v>16913</v>
      </c>
      <c r="C4886" s="1" t="s">
        <v>17056</v>
      </c>
      <c r="D4886" s="14">
        <v>977160</v>
      </c>
    </row>
    <row r="4887" spans="1:4" x14ac:dyDescent="0.2">
      <c r="A4887" s="6" t="s">
        <v>19775</v>
      </c>
      <c r="B4887" s="1" t="s">
        <v>16913</v>
      </c>
      <c r="C4887" s="1" t="s">
        <v>17789</v>
      </c>
      <c r="D4887" s="14">
        <v>854957</v>
      </c>
    </row>
    <row r="4888" spans="1:4" x14ac:dyDescent="0.2">
      <c r="A4888" s="6" t="s">
        <v>19775</v>
      </c>
      <c r="B4888" s="1" t="s">
        <v>16913</v>
      </c>
      <c r="C4888" s="1" t="s">
        <v>17874</v>
      </c>
      <c r="D4888" s="14">
        <v>704752</v>
      </c>
    </row>
    <row r="4889" spans="1:4" x14ac:dyDescent="0.2">
      <c r="A4889" s="6" t="s">
        <v>19775</v>
      </c>
      <c r="B4889" s="1" t="s">
        <v>16913</v>
      </c>
      <c r="C4889" s="1" t="s">
        <v>17094</v>
      </c>
      <c r="D4889" s="14">
        <v>370000</v>
      </c>
    </row>
    <row r="4890" spans="1:4" x14ac:dyDescent="0.2">
      <c r="A4890" s="6" t="s">
        <v>19775</v>
      </c>
      <c r="B4890" s="1" t="s">
        <v>10753</v>
      </c>
      <c r="C4890" s="1" t="s">
        <v>17563</v>
      </c>
      <c r="D4890" s="14">
        <v>21372000</v>
      </c>
    </row>
    <row r="4891" spans="1:4" x14ac:dyDescent="0.2">
      <c r="A4891" s="6" t="s">
        <v>19775</v>
      </c>
      <c r="B4891" s="1" t="s">
        <v>10753</v>
      </c>
      <c r="C4891" s="1" t="s">
        <v>17193</v>
      </c>
      <c r="D4891" s="14">
        <v>14410581</v>
      </c>
    </row>
    <row r="4892" spans="1:4" x14ac:dyDescent="0.2">
      <c r="A4892" s="6" t="s">
        <v>19775</v>
      </c>
      <c r="B4892" s="1" t="s">
        <v>10753</v>
      </c>
      <c r="C4892" s="1" t="s">
        <v>17852</v>
      </c>
      <c r="D4892" s="14">
        <v>8513916</v>
      </c>
    </row>
    <row r="4893" spans="1:4" x14ac:dyDescent="0.2">
      <c r="A4893" s="6" t="s">
        <v>19775</v>
      </c>
      <c r="B4893" s="1" t="s">
        <v>10753</v>
      </c>
      <c r="C4893" s="1" t="s">
        <v>17197</v>
      </c>
      <c r="D4893" s="14">
        <v>6575000</v>
      </c>
    </row>
    <row r="4894" spans="1:4" x14ac:dyDescent="0.2">
      <c r="A4894" s="6" t="s">
        <v>19775</v>
      </c>
      <c r="B4894" s="1" t="s">
        <v>10753</v>
      </c>
      <c r="C4894" s="1" t="s">
        <v>17118</v>
      </c>
      <c r="D4894" s="14">
        <v>4314960</v>
      </c>
    </row>
    <row r="4895" spans="1:4" x14ac:dyDescent="0.2">
      <c r="A4895" s="6" t="s">
        <v>19775</v>
      </c>
      <c r="B4895" s="1" t="s">
        <v>10753</v>
      </c>
      <c r="C4895" s="1" t="s">
        <v>17026</v>
      </c>
      <c r="D4895" s="14">
        <v>4010000</v>
      </c>
    </row>
    <row r="4896" spans="1:4" x14ac:dyDescent="0.2">
      <c r="A4896" s="6" t="s">
        <v>19775</v>
      </c>
      <c r="B4896" s="1" t="s">
        <v>10753</v>
      </c>
      <c r="C4896" s="1" t="s">
        <v>17205</v>
      </c>
      <c r="D4896" s="14">
        <v>2612835</v>
      </c>
    </row>
    <row r="4897" spans="1:4" x14ac:dyDescent="0.2">
      <c r="A4897" s="6" t="s">
        <v>19775</v>
      </c>
      <c r="B4897" s="1" t="s">
        <v>10753</v>
      </c>
      <c r="C4897" s="1" t="s">
        <v>17924</v>
      </c>
      <c r="D4897" s="14">
        <v>1660000</v>
      </c>
    </row>
    <row r="4898" spans="1:4" x14ac:dyDescent="0.2">
      <c r="A4898" s="6" t="s">
        <v>19775</v>
      </c>
      <c r="B4898" s="1" t="s">
        <v>10753</v>
      </c>
      <c r="C4898" s="1" t="s">
        <v>17633</v>
      </c>
      <c r="D4898" s="14">
        <v>1273200</v>
      </c>
    </row>
    <row r="4899" spans="1:4" x14ac:dyDescent="0.2">
      <c r="A4899" s="6" t="s">
        <v>19775</v>
      </c>
      <c r="B4899" s="1" t="s">
        <v>10753</v>
      </c>
      <c r="C4899" s="1" t="s">
        <v>17755</v>
      </c>
      <c r="D4899" s="14">
        <v>1141838</v>
      </c>
    </row>
    <row r="4900" spans="1:4" x14ac:dyDescent="0.2">
      <c r="A4900" s="6" t="s">
        <v>19775</v>
      </c>
      <c r="B4900" s="1" t="s">
        <v>10753</v>
      </c>
      <c r="C4900" s="1" t="s">
        <v>17809</v>
      </c>
      <c r="D4900" s="14">
        <v>972581</v>
      </c>
    </row>
    <row r="4901" spans="1:4" x14ac:dyDescent="0.2">
      <c r="A4901" s="6" t="s">
        <v>19775</v>
      </c>
      <c r="B4901" s="1" t="s">
        <v>10753</v>
      </c>
      <c r="C4901" s="1" t="s">
        <v>17847</v>
      </c>
      <c r="D4901" s="14">
        <v>875000</v>
      </c>
    </row>
    <row r="4902" spans="1:4" x14ac:dyDescent="0.2">
      <c r="A4902" s="6" t="s">
        <v>19775</v>
      </c>
      <c r="B4902" s="1" t="s">
        <v>10753</v>
      </c>
      <c r="C4902" s="1" t="s">
        <v>17774</v>
      </c>
      <c r="D4902" s="14">
        <v>711517</v>
      </c>
    </row>
    <row r="4903" spans="1:4" x14ac:dyDescent="0.2">
      <c r="A4903" s="6" t="s">
        <v>19775</v>
      </c>
      <c r="B4903" s="1" t="s">
        <v>10753</v>
      </c>
      <c r="C4903" s="1" t="s">
        <v>17078</v>
      </c>
      <c r="D4903" s="14">
        <v>711517</v>
      </c>
    </row>
    <row r="4904" spans="1:4" x14ac:dyDescent="0.2">
      <c r="A4904" s="6" t="s">
        <v>19775</v>
      </c>
      <c r="B4904" s="1" t="s">
        <v>10753</v>
      </c>
      <c r="C4904" s="1" t="s">
        <v>17177</v>
      </c>
      <c r="D4904" s="14">
        <v>700000</v>
      </c>
    </row>
    <row r="4905" spans="1:4" x14ac:dyDescent="0.2">
      <c r="A4905" s="6" t="s">
        <v>19775</v>
      </c>
      <c r="B4905" s="1" t="s">
        <v>10753</v>
      </c>
      <c r="C4905" s="1" t="s">
        <v>17508</v>
      </c>
      <c r="D4905" s="14">
        <v>442114</v>
      </c>
    </row>
    <row r="4906" spans="1:4" x14ac:dyDescent="0.2">
      <c r="A4906" s="6" t="s">
        <v>19775</v>
      </c>
      <c r="B4906" s="1" t="s">
        <v>10767</v>
      </c>
      <c r="C4906" s="1" t="s">
        <v>17743</v>
      </c>
      <c r="D4906" s="14">
        <v>15780000</v>
      </c>
    </row>
    <row r="4907" spans="1:4" x14ac:dyDescent="0.2">
      <c r="A4907" s="6" t="s">
        <v>19775</v>
      </c>
      <c r="B4907" s="1" t="s">
        <v>10767</v>
      </c>
      <c r="C4907" s="1" t="s">
        <v>17025</v>
      </c>
      <c r="D4907" s="14">
        <v>13200000</v>
      </c>
    </row>
    <row r="4908" spans="1:4" x14ac:dyDescent="0.2">
      <c r="A4908" s="6" t="s">
        <v>19775</v>
      </c>
      <c r="B4908" s="1" t="s">
        <v>10767</v>
      </c>
      <c r="C4908" s="1" t="s">
        <v>17505</v>
      </c>
      <c r="D4908" s="14">
        <v>6500000</v>
      </c>
    </row>
    <row r="4909" spans="1:4" x14ac:dyDescent="0.2">
      <c r="A4909" s="6" t="s">
        <v>19775</v>
      </c>
      <c r="B4909" s="1" t="s">
        <v>10767</v>
      </c>
      <c r="C4909" s="1" t="s">
        <v>17090</v>
      </c>
      <c r="D4909" s="14">
        <v>6294310</v>
      </c>
    </row>
    <row r="4910" spans="1:4" x14ac:dyDescent="0.2">
      <c r="A4910" s="6" t="s">
        <v>19775</v>
      </c>
      <c r="B4910" s="1" t="s">
        <v>10767</v>
      </c>
      <c r="C4910" s="1" t="s">
        <v>17788</v>
      </c>
      <c r="D4910" s="14">
        <v>6250195</v>
      </c>
    </row>
    <row r="4911" spans="1:4" x14ac:dyDescent="0.2">
      <c r="A4911" s="6" t="s">
        <v>19775</v>
      </c>
      <c r="B4911" s="1" t="s">
        <v>10767</v>
      </c>
      <c r="C4911" s="1" t="s">
        <v>17926</v>
      </c>
      <c r="D4911" s="14">
        <v>4460186</v>
      </c>
    </row>
    <row r="4912" spans="1:4" x14ac:dyDescent="0.2">
      <c r="A4912" s="6" t="s">
        <v>19775</v>
      </c>
      <c r="B4912" s="1" t="s">
        <v>10767</v>
      </c>
      <c r="C4912" s="1" t="s">
        <v>17040</v>
      </c>
      <c r="D4912" s="14">
        <v>3448050</v>
      </c>
    </row>
    <row r="4913" spans="1:4" x14ac:dyDescent="0.2">
      <c r="A4913" s="6" t="s">
        <v>19775</v>
      </c>
      <c r="B4913" s="1" t="s">
        <v>10767</v>
      </c>
      <c r="C4913" s="1" t="s">
        <v>17709</v>
      </c>
      <c r="D4913" s="14">
        <v>3354480</v>
      </c>
    </row>
    <row r="4914" spans="1:4" x14ac:dyDescent="0.2">
      <c r="A4914" s="6" t="s">
        <v>19775</v>
      </c>
      <c r="B4914" s="1" t="s">
        <v>10767</v>
      </c>
      <c r="C4914" s="1" t="s">
        <v>17542</v>
      </c>
      <c r="D4914" s="14">
        <v>2565000</v>
      </c>
    </row>
    <row r="4915" spans="1:4" x14ac:dyDescent="0.2">
      <c r="A4915" s="6" t="s">
        <v>19775</v>
      </c>
      <c r="B4915" s="1" t="s">
        <v>10767</v>
      </c>
      <c r="C4915" s="1" t="s">
        <v>17797</v>
      </c>
      <c r="D4915" s="14">
        <v>2403120</v>
      </c>
    </row>
    <row r="4916" spans="1:4" x14ac:dyDescent="0.2">
      <c r="A4916" s="6" t="s">
        <v>19775</v>
      </c>
      <c r="B4916" s="1" t="s">
        <v>10767</v>
      </c>
      <c r="C4916" s="1" t="s">
        <v>17927</v>
      </c>
      <c r="D4916" s="14">
        <v>1711000</v>
      </c>
    </row>
    <row r="4917" spans="1:4" x14ac:dyDescent="0.2">
      <c r="A4917" s="6" t="s">
        <v>19775</v>
      </c>
      <c r="B4917" s="1" t="s">
        <v>10767</v>
      </c>
      <c r="C4917" s="1" t="s">
        <v>17742</v>
      </c>
      <c r="D4917" s="14">
        <v>1700000</v>
      </c>
    </row>
    <row r="4918" spans="1:4" x14ac:dyDescent="0.2">
      <c r="A4918" s="6" t="s">
        <v>19775</v>
      </c>
      <c r="B4918" s="1" t="s">
        <v>10767</v>
      </c>
      <c r="C4918" s="1" t="s">
        <v>17798</v>
      </c>
      <c r="D4918" s="14">
        <v>1300000</v>
      </c>
    </row>
    <row r="4919" spans="1:4" x14ac:dyDescent="0.2">
      <c r="A4919" s="6" t="s">
        <v>19775</v>
      </c>
      <c r="B4919" s="1" t="s">
        <v>10767</v>
      </c>
      <c r="C4919" s="1" t="s">
        <v>17146</v>
      </c>
      <c r="D4919" s="14">
        <v>757000</v>
      </c>
    </row>
    <row r="4920" spans="1:4" x14ac:dyDescent="0.2">
      <c r="A4920" s="6" t="s">
        <v>19775</v>
      </c>
      <c r="B4920" s="1" t="s">
        <v>10767</v>
      </c>
      <c r="C4920" s="1" t="s">
        <v>17430</v>
      </c>
      <c r="D4920" s="14">
        <v>722517</v>
      </c>
    </row>
    <row r="4921" spans="1:4" x14ac:dyDescent="0.2">
      <c r="A4921" s="6" t="s">
        <v>19775</v>
      </c>
      <c r="B4921" s="1" t="s">
        <v>10767</v>
      </c>
      <c r="C4921" s="1" t="s">
        <v>17928</v>
      </c>
      <c r="D4921" s="14">
        <v>527185</v>
      </c>
    </row>
    <row r="4922" spans="1:4" x14ac:dyDescent="0.2">
      <c r="A4922" s="6" t="s">
        <v>19775</v>
      </c>
      <c r="B4922" s="1" t="s">
        <v>10767</v>
      </c>
      <c r="C4922" s="1" t="s">
        <v>17929</v>
      </c>
      <c r="D4922" s="14">
        <v>387613</v>
      </c>
    </row>
    <row r="4923" spans="1:4" x14ac:dyDescent="0.2">
      <c r="A4923" s="6" t="s">
        <v>19775</v>
      </c>
      <c r="B4923" s="1" t="s">
        <v>10781</v>
      </c>
      <c r="C4923" s="1" t="s">
        <v>16986</v>
      </c>
      <c r="D4923" s="14">
        <v>11000000</v>
      </c>
    </row>
    <row r="4924" spans="1:4" x14ac:dyDescent="0.2">
      <c r="A4924" s="6" t="s">
        <v>19775</v>
      </c>
      <c r="B4924" s="1" t="s">
        <v>10781</v>
      </c>
      <c r="C4924" s="1" t="s">
        <v>17060</v>
      </c>
      <c r="D4924" s="14">
        <v>9028575</v>
      </c>
    </row>
    <row r="4925" spans="1:4" x14ac:dyDescent="0.2">
      <c r="A4925" s="6" t="s">
        <v>19775</v>
      </c>
      <c r="B4925" s="1" t="s">
        <v>10781</v>
      </c>
      <c r="C4925" s="1" t="s">
        <v>17721</v>
      </c>
      <c r="D4925" s="14">
        <v>7375500</v>
      </c>
    </row>
    <row r="4926" spans="1:4" x14ac:dyDescent="0.2">
      <c r="A4926" s="6" t="s">
        <v>19775</v>
      </c>
      <c r="B4926" s="1" t="s">
        <v>10781</v>
      </c>
      <c r="C4926" s="1" t="s">
        <v>17701</v>
      </c>
      <c r="D4926" s="14">
        <v>6300000</v>
      </c>
    </row>
    <row r="4927" spans="1:4" x14ac:dyDescent="0.2">
      <c r="A4927" s="6" t="s">
        <v>19775</v>
      </c>
      <c r="B4927" s="1" t="s">
        <v>10781</v>
      </c>
      <c r="C4927" s="1" t="s">
        <v>17544</v>
      </c>
      <c r="D4927" s="14">
        <v>6200000</v>
      </c>
    </row>
    <row r="4928" spans="1:4" x14ac:dyDescent="0.2">
      <c r="A4928" s="6" t="s">
        <v>19775</v>
      </c>
      <c r="B4928" s="1" t="s">
        <v>10781</v>
      </c>
      <c r="C4928" s="1" t="s">
        <v>17543</v>
      </c>
      <c r="D4928" s="14">
        <v>3650000</v>
      </c>
    </row>
    <row r="4929" spans="1:4" x14ac:dyDescent="0.2">
      <c r="A4929" s="6" t="s">
        <v>19775</v>
      </c>
      <c r="B4929" s="1" t="s">
        <v>10781</v>
      </c>
      <c r="C4929" s="1" t="s">
        <v>17725</v>
      </c>
      <c r="D4929" s="14">
        <v>3395760</v>
      </c>
    </row>
    <row r="4930" spans="1:4" x14ac:dyDescent="0.2">
      <c r="A4930" s="6" t="s">
        <v>19775</v>
      </c>
      <c r="B4930" s="1" t="s">
        <v>10781</v>
      </c>
      <c r="C4930" s="1" t="s">
        <v>17017</v>
      </c>
      <c r="D4930" s="14">
        <v>3163680</v>
      </c>
    </row>
    <row r="4931" spans="1:4" x14ac:dyDescent="0.2">
      <c r="A4931" s="6" t="s">
        <v>19775</v>
      </c>
      <c r="B4931" s="1" t="s">
        <v>10781</v>
      </c>
      <c r="C4931" s="1" t="s">
        <v>17284</v>
      </c>
      <c r="D4931" s="14">
        <v>2815560</v>
      </c>
    </row>
    <row r="4932" spans="1:4" x14ac:dyDescent="0.2">
      <c r="A4932" s="6" t="s">
        <v>19775</v>
      </c>
      <c r="B4932" s="1" t="s">
        <v>10781</v>
      </c>
      <c r="C4932" s="1" t="s">
        <v>17107</v>
      </c>
      <c r="D4932" s="14">
        <v>2725920</v>
      </c>
    </row>
    <row r="4933" spans="1:4" x14ac:dyDescent="0.2">
      <c r="A4933" s="6" t="s">
        <v>19775</v>
      </c>
      <c r="B4933" s="1" t="s">
        <v>10781</v>
      </c>
      <c r="C4933" s="1" t="s">
        <v>17836</v>
      </c>
      <c r="D4933" s="14">
        <v>2630000</v>
      </c>
    </row>
    <row r="4934" spans="1:4" x14ac:dyDescent="0.2">
      <c r="A4934" s="6" t="s">
        <v>19775</v>
      </c>
      <c r="B4934" s="1" t="s">
        <v>10781</v>
      </c>
      <c r="C4934" s="1" t="s">
        <v>17746</v>
      </c>
      <c r="D4934" s="14">
        <v>2500000</v>
      </c>
    </row>
    <row r="4935" spans="1:4" x14ac:dyDescent="0.2">
      <c r="A4935" s="6" t="s">
        <v>19775</v>
      </c>
      <c r="B4935" s="1" t="s">
        <v>10781</v>
      </c>
      <c r="C4935" s="1" t="s">
        <v>17502</v>
      </c>
      <c r="D4935" s="14">
        <v>2300000</v>
      </c>
    </row>
    <row r="4936" spans="1:4" x14ac:dyDescent="0.2">
      <c r="A4936" s="6" t="s">
        <v>19775</v>
      </c>
      <c r="B4936" s="1" t="s">
        <v>10781</v>
      </c>
      <c r="C4936" s="1" t="s">
        <v>17772</v>
      </c>
      <c r="D4936" s="14">
        <v>1655760</v>
      </c>
    </row>
    <row r="4937" spans="1:4" x14ac:dyDescent="0.2">
      <c r="A4937" s="6" t="s">
        <v>19775</v>
      </c>
      <c r="B4937" s="1" t="s">
        <v>10781</v>
      </c>
      <c r="C4937" s="1" t="s">
        <v>17866</v>
      </c>
      <c r="D4937" s="14">
        <v>1262275</v>
      </c>
    </row>
    <row r="4938" spans="1:4" x14ac:dyDescent="0.2">
      <c r="A4938" s="6" t="s">
        <v>19775</v>
      </c>
      <c r="B4938" s="1" t="s">
        <v>10781</v>
      </c>
      <c r="C4938" s="1" t="s">
        <v>17839</v>
      </c>
      <c r="D4938" s="14">
        <v>442114</v>
      </c>
    </row>
    <row r="4939" spans="1:4" x14ac:dyDescent="0.2">
      <c r="A4939" s="6" t="s">
        <v>19775</v>
      </c>
      <c r="B4939" s="1" t="s">
        <v>10795</v>
      </c>
      <c r="C4939" s="1" t="s">
        <v>17178</v>
      </c>
      <c r="D4939" s="14">
        <v>14724125</v>
      </c>
    </row>
    <row r="4940" spans="1:4" x14ac:dyDescent="0.2">
      <c r="A4940" s="6" t="s">
        <v>19775</v>
      </c>
      <c r="B4940" s="1" t="s">
        <v>10795</v>
      </c>
      <c r="C4940" s="1" t="s">
        <v>17714</v>
      </c>
      <c r="D4940" s="14">
        <v>10602667</v>
      </c>
    </row>
    <row r="4941" spans="1:4" x14ac:dyDescent="0.2">
      <c r="A4941" s="6" t="s">
        <v>19775</v>
      </c>
      <c r="B4941" s="1" t="s">
        <v>10795</v>
      </c>
      <c r="C4941" s="1" t="s">
        <v>17036</v>
      </c>
      <c r="D4941" s="14">
        <v>7800000</v>
      </c>
    </row>
    <row r="4942" spans="1:4" x14ac:dyDescent="0.2">
      <c r="A4942" s="6" t="s">
        <v>19775</v>
      </c>
      <c r="B4942" s="1" t="s">
        <v>10795</v>
      </c>
      <c r="C4942" s="1" t="s">
        <v>17930</v>
      </c>
      <c r="D4942" s="14">
        <v>6200000</v>
      </c>
    </row>
    <row r="4943" spans="1:4" x14ac:dyDescent="0.2">
      <c r="A4943" s="6" t="s">
        <v>19775</v>
      </c>
      <c r="B4943" s="1" t="s">
        <v>10795</v>
      </c>
      <c r="C4943" s="1" t="s">
        <v>17857</v>
      </c>
      <c r="D4943" s="14">
        <v>4350000</v>
      </c>
    </row>
    <row r="4944" spans="1:4" x14ac:dyDescent="0.2">
      <c r="A4944" s="6" t="s">
        <v>19775</v>
      </c>
      <c r="B4944" s="1" t="s">
        <v>10795</v>
      </c>
      <c r="C4944" s="1" t="s">
        <v>17622</v>
      </c>
      <c r="D4944" s="14">
        <v>3300000</v>
      </c>
    </row>
    <row r="4945" spans="1:4" x14ac:dyDescent="0.2">
      <c r="A4945" s="6" t="s">
        <v>19775</v>
      </c>
      <c r="B4945" s="1" t="s">
        <v>10795</v>
      </c>
      <c r="C4945" s="1" t="s">
        <v>17694</v>
      </c>
      <c r="D4945" s="14">
        <v>3250000</v>
      </c>
    </row>
    <row r="4946" spans="1:4" x14ac:dyDescent="0.2">
      <c r="A4946" s="6" t="s">
        <v>19775</v>
      </c>
      <c r="B4946" s="1" t="s">
        <v>10795</v>
      </c>
      <c r="C4946" s="1" t="s">
        <v>17703</v>
      </c>
      <c r="D4946" s="14">
        <v>2986080</v>
      </c>
    </row>
    <row r="4947" spans="1:4" x14ac:dyDescent="0.2">
      <c r="A4947" s="6" t="s">
        <v>19775</v>
      </c>
      <c r="B4947" s="1" t="s">
        <v>10795</v>
      </c>
      <c r="C4947" s="1" t="s">
        <v>16969</v>
      </c>
      <c r="D4947" s="14">
        <v>2098560</v>
      </c>
    </row>
    <row r="4948" spans="1:4" x14ac:dyDescent="0.2">
      <c r="A4948" s="6" t="s">
        <v>19775</v>
      </c>
      <c r="B4948" s="1" t="s">
        <v>10795</v>
      </c>
      <c r="C4948" s="1" t="s">
        <v>17858</v>
      </c>
      <c r="D4948" s="14">
        <v>1910000</v>
      </c>
    </row>
    <row r="4949" spans="1:4" x14ac:dyDescent="0.2">
      <c r="A4949" s="6" t="s">
        <v>19775</v>
      </c>
      <c r="B4949" s="1" t="s">
        <v>10795</v>
      </c>
      <c r="C4949" s="1" t="s">
        <v>17702</v>
      </c>
      <c r="D4949" s="14">
        <v>1522920</v>
      </c>
    </row>
    <row r="4950" spans="1:4" x14ac:dyDescent="0.2">
      <c r="A4950" s="6" t="s">
        <v>19775</v>
      </c>
      <c r="B4950" s="1" t="s">
        <v>10795</v>
      </c>
      <c r="C4950" s="1" t="s">
        <v>17243</v>
      </c>
      <c r="D4950" s="14">
        <v>1225200</v>
      </c>
    </row>
    <row r="4951" spans="1:4" x14ac:dyDescent="0.2">
      <c r="A4951" s="6" t="s">
        <v>19775</v>
      </c>
      <c r="B4951" s="1" t="s">
        <v>10795</v>
      </c>
      <c r="C4951" s="1" t="s">
        <v>17859</v>
      </c>
      <c r="D4951" s="14">
        <v>1212120</v>
      </c>
    </row>
    <row r="4952" spans="1:4" x14ac:dyDescent="0.2">
      <c r="A4952" s="6" t="s">
        <v>19775</v>
      </c>
      <c r="B4952" s="1" t="s">
        <v>10795</v>
      </c>
      <c r="C4952" s="1" t="s">
        <v>17787</v>
      </c>
      <c r="D4952" s="14">
        <v>1042440</v>
      </c>
    </row>
    <row r="4953" spans="1:4" x14ac:dyDescent="0.2">
      <c r="A4953" s="6" t="s">
        <v>19775</v>
      </c>
      <c r="B4953" s="1" t="s">
        <v>10795</v>
      </c>
      <c r="C4953" s="1" t="s">
        <v>17442</v>
      </c>
      <c r="D4953" s="14">
        <v>442411</v>
      </c>
    </row>
    <row r="4954" spans="1:4" x14ac:dyDescent="0.2">
      <c r="A4954" s="6" t="s">
        <v>19775</v>
      </c>
      <c r="B4954" s="1" t="s">
        <v>16914</v>
      </c>
      <c r="C4954" s="1" t="s">
        <v>17769</v>
      </c>
      <c r="D4954" s="14">
        <v>12528000</v>
      </c>
    </row>
    <row r="4955" spans="1:4" x14ac:dyDescent="0.2">
      <c r="A4955" s="6" t="s">
        <v>19775</v>
      </c>
      <c r="B4955" s="1" t="s">
        <v>16914</v>
      </c>
      <c r="C4955" s="1" t="s">
        <v>17331</v>
      </c>
      <c r="D4955" s="14">
        <v>11350000</v>
      </c>
    </row>
    <row r="4956" spans="1:4" x14ac:dyDescent="0.2">
      <c r="A4956" s="6" t="s">
        <v>19775</v>
      </c>
      <c r="B4956" s="1" t="s">
        <v>16914</v>
      </c>
      <c r="C4956" s="1" t="s">
        <v>17383</v>
      </c>
      <c r="D4956" s="14">
        <v>9862500</v>
      </c>
    </row>
    <row r="4957" spans="1:4" x14ac:dyDescent="0.2">
      <c r="A4957" s="6" t="s">
        <v>19775</v>
      </c>
      <c r="B4957" s="1" t="s">
        <v>16914</v>
      </c>
      <c r="C4957" s="1" t="s">
        <v>17931</v>
      </c>
      <c r="D4957" s="14">
        <v>6200000</v>
      </c>
    </row>
    <row r="4958" spans="1:4" x14ac:dyDescent="0.2">
      <c r="A4958" s="6" t="s">
        <v>19775</v>
      </c>
      <c r="B4958" s="1" t="s">
        <v>16914</v>
      </c>
      <c r="C4958" s="1" t="s">
        <v>17762</v>
      </c>
      <c r="D4958" s="14">
        <v>5592240</v>
      </c>
    </row>
    <row r="4959" spans="1:4" x14ac:dyDescent="0.2">
      <c r="A4959" s="6" t="s">
        <v>19775</v>
      </c>
      <c r="B4959" s="1" t="s">
        <v>16914</v>
      </c>
      <c r="C4959" s="1" t="s">
        <v>17711</v>
      </c>
      <c r="D4959" s="14">
        <v>5585000</v>
      </c>
    </row>
    <row r="4960" spans="1:4" x14ac:dyDescent="0.2">
      <c r="A4960" s="6" t="s">
        <v>19775</v>
      </c>
      <c r="B4960" s="1" t="s">
        <v>16914</v>
      </c>
      <c r="C4960" s="1" t="s">
        <v>17137</v>
      </c>
      <c r="D4960" s="14">
        <v>4574189</v>
      </c>
    </row>
    <row r="4961" spans="1:4" x14ac:dyDescent="0.2">
      <c r="A4961" s="6" t="s">
        <v>19775</v>
      </c>
      <c r="B4961" s="1" t="s">
        <v>16914</v>
      </c>
      <c r="C4961" s="1" t="s">
        <v>17382</v>
      </c>
      <c r="D4961" s="14">
        <v>3630000</v>
      </c>
    </row>
    <row r="4962" spans="1:4" x14ac:dyDescent="0.2">
      <c r="A4962" s="6" t="s">
        <v>19775</v>
      </c>
      <c r="B4962" s="1" t="s">
        <v>16914</v>
      </c>
      <c r="C4962" s="1" t="s">
        <v>17564</v>
      </c>
      <c r="D4962" s="14">
        <v>2032800</v>
      </c>
    </row>
    <row r="4963" spans="1:4" x14ac:dyDescent="0.2">
      <c r="A4963" s="6" t="s">
        <v>19775</v>
      </c>
      <c r="B4963" s="1" t="s">
        <v>16914</v>
      </c>
      <c r="C4963" s="1" t="s">
        <v>17811</v>
      </c>
      <c r="D4963" s="14">
        <v>1869600</v>
      </c>
    </row>
    <row r="4964" spans="1:4" x14ac:dyDescent="0.2">
      <c r="A4964" s="6" t="s">
        <v>19775</v>
      </c>
      <c r="B4964" s="1" t="s">
        <v>16914</v>
      </c>
      <c r="C4964" s="1" t="s">
        <v>17869</v>
      </c>
      <c r="D4964" s="14">
        <v>1141838</v>
      </c>
    </row>
    <row r="4965" spans="1:4" x14ac:dyDescent="0.2">
      <c r="A4965" s="6" t="s">
        <v>19775</v>
      </c>
      <c r="B4965" s="1" t="s">
        <v>16914</v>
      </c>
      <c r="C4965" s="1" t="s">
        <v>17763</v>
      </c>
      <c r="D4965" s="14">
        <v>1141838</v>
      </c>
    </row>
    <row r="4966" spans="1:4" x14ac:dyDescent="0.2">
      <c r="A4966" s="6" t="s">
        <v>19775</v>
      </c>
      <c r="B4966" s="1" t="s">
        <v>16914</v>
      </c>
      <c r="C4966" s="1" t="s">
        <v>17824</v>
      </c>
      <c r="D4966" s="14">
        <v>998398</v>
      </c>
    </row>
    <row r="4967" spans="1:4" x14ac:dyDescent="0.2">
      <c r="A4967" s="6" t="s">
        <v>19775</v>
      </c>
      <c r="B4967" s="1" t="s">
        <v>16914</v>
      </c>
      <c r="C4967" s="1" t="s">
        <v>17582</v>
      </c>
      <c r="D4967" s="14">
        <v>998398</v>
      </c>
    </row>
    <row r="4968" spans="1:4" x14ac:dyDescent="0.2">
      <c r="A4968" s="6" t="s">
        <v>19775</v>
      </c>
      <c r="B4968" s="1" t="s">
        <v>16914</v>
      </c>
      <c r="C4968" s="1" t="s">
        <v>17075</v>
      </c>
      <c r="D4968" s="14">
        <v>26007</v>
      </c>
    </row>
    <row r="4969" spans="1:4" x14ac:dyDescent="0.2">
      <c r="A4969" s="6" t="s">
        <v>19775</v>
      </c>
      <c r="B4969" s="1" t="s">
        <v>10810</v>
      </c>
      <c r="C4969" s="1" t="s">
        <v>17933</v>
      </c>
      <c r="D4969" s="14">
        <v>20840625</v>
      </c>
    </row>
    <row r="4970" spans="1:4" x14ac:dyDescent="0.2">
      <c r="A4970" s="6" t="s">
        <v>19775</v>
      </c>
      <c r="B4970" s="1" t="s">
        <v>10810</v>
      </c>
      <c r="C4970" s="1" t="s">
        <v>17738</v>
      </c>
      <c r="D4970" s="14">
        <v>12827676</v>
      </c>
    </row>
    <row r="4971" spans="1:4" x14ac:dyDescent="0.2">
      <c r="A4971" s="6" t="s">
        <v>19775</v>
      </c>
      <c r="B4971" s="1" t="s">
        <v>10810</v>
      </c>
      <c r="C4971" s="1" t="s">
        <v>17646</v>
      </c>
      <c r="D4971" s="14">
        <v>9723983</v>
      </c>
    </row>
    <row r="4972" spans="1:4" x14ac:dyDescent="0.2">
      <c r="A4972" s="6" t="s">
        <v>19775</v>
      </c>
      <c r="B4972" s="1" t="s">
        <v>10810</v>
      </c>
      <c r="C4972" s="1" t="s">
        <v>17503</v>
      </c>
      <c r="D4972" s="14">
        <v>9226250</v>
      </c>
    </row>
    <row r="4973" spans="1:4" x14ac:dyDescent="0.2">
      <c r="A4973" s="6" t="s">
        <v>19775</v>
      </c>
      <c r="B4973" s="1" t="s">
        <v>10810</v>
      </c>
      <c r="C4973" s="1" t="s">
        <v>17861</v>
      </c>
      <c r="D4973" s="14">
        <v>9100000</v>
      </c>
    </row>
    <row r="4974" spans="1:4" x14ac:dyDescent="0.2">
      <c r="A4974" s="6" t="s">
        <v>19775</v>
      </c>
      <c r="B4974" s="1" t="s">
        <v>10810</v>
      </c>
      <c r="C4974" s="1" t="s">
        <v>17591</v>
      </c>
      <c r="D4974" s="14">
        <v>8685500</v>
      </c>
    </row>
    <row r="4975" spans="1:4" x14ac:dyDescent="0.2">
      <c r="A4975" s="6" t="s">
        <v>19775</v>
      </c>
      <c r="B4975" s="1" t="s">
        <v>10810</v>
      </c>
      <c r="C4975" s="1" t="s">
        <v>17623</v>
      </c>
      <c r="D4975" s="14">
        <v>6750000</v>
      </c>
    </row>
    <row r="4976" spans="1:4" x14ac:dyDescent="0.2">
      <c r="A4976" s="6" t="s">
        <v>19775</v>
      </c>
      <c r="B4976" s="1" t="s">
        <v>10810</v>
      </c>
      <c r="C4976" s="1" t="s">
        <v>17686</v>
      </c>
      <c r="D4976" s="14">
        <v>6049400</v>
      </c>
    </row>
    <row r="4977" spans="1:4" x14ac:dyDescent="0.2">
      <c r="A4977" s="6" t="s">
        <v>19775</v>
      </c>
      <c r="B4977" s="1" t="s">
        <v>10810</v>
      </c>
      <c r="C4977" s="1" t="s">
        <v>17568</v>
      </c>
      <c r="D4977" s="14">
        <v>5585000</v>
      </c>
    </row>
    <row r="4978" spans="1:4" x14ac:dyDescent="0.2">
      <c r="A4978" s="6" t="s">
        <v>19775</v>
      </c>
      <c r="B4978" s="1" t="s">
        <v>10810</v>
      </c>
      <c r="C4978" s="1" t="s">
        <v>17047</v>
      </c>
      <c r="D4978" s="14">
        <v>2873520</v>
      </c>
    </row>
    <row r="4979" spans="1:4" x14ac:dyDescent="0.2">
      <c r="A4979" s="6" t="s">
        <v>19775</v>
      </c>
      <c r="B4979" s="1" t="s">
        <v>10810</v>
      </c>
      <c r="C4979" s="1" t="s">
        <v>17259</v>
      </c>
      <c r="D4979" s="14">
        <v>2020179</v>
      </c>
    </row>
    <row r="4980" spans="1:4" x14ac:dyDescent="0.2">
      <c r="A4980" s="6" t="s">
        <v>19775</v>
      </c>
      <c r="B4980" s="1" t="s">
        <v>10810</v>
      </c>
      <c r="C4980" s="1" t="s">
        <v>16949</v>
      </c>
      <c r="D4980" s="14">
        <v>1788033</v>
      </c>
    </row>
    <row r="4981" spans="1:4" x14ac:dyDescent="0.2">
      <c r="A4981" s="6" t="s">
        <v>19775</v>
      </c>
      <c r="B4981" s="1" t="s">
        <v>10810</v>
      </c>
      <c r="C4981" s="1" t="s">
        <v>17049</v>
      </c>
      <c r="D4981" s="14">
        <v>1173480</v>
      </c>
    </row>
    <row r="4982" spans="1:4" x14ac:dyDescent="0.2">
      <c r="A4982" s="6" t="s">
        <v>19775</v>
      </c>
      <c r="B4982" s="1" t="s">
        <v>16915</v>
      </c>
      <c r="C4982" s="1" t="s">
        <v>17934</v>
      </c>
      <c r="D4982" s="14">
        <v>7647500</v>
      </c>
    </row>
    <row r="4983" spans="1:4" x14ac:dyDescent="0.2">
      <c r="A4983" s="6" t="s">
        <v>19775</v>
      </c>
      <c r="B4983" s="1" t="s">
        <v>16915</v>
      </c>
      <c r="C4983" s="1" t="s">
        <v>17282</v>
      </c>
      <c r="D4983" s="14">
        <v>6350000</v>
      </c>
    </row>
    <row r="4984" spans="1:4" x14ac:dyDescent="0.2">
      <c r="A4984" s="6" t="s">
        <v>19775</v>
      </c>
      <c r="B4984" s="1" t="s">
        <v>16915</v>
      </c>
      <c r="C4984" s="1" t="s">
        <v>17604</v>
      </c>
      <c r="D4984" s="14">
        <v>6200000</v>
      </c>
    </row>
    <row r="4985" spans="1:4" x14ac:dyDescent="0.2">
      <c r="A4985" s="6" t="s">
        <v>19775</v>
      </c>
      <c r="B4985" s="1" t="s">
        <v>16915</v>
      </c>
      <c r="C4985" s="1" t="s">
        <v>17935</v>
      </c>
      <c r="D4985" s="14">
        <v>5950894</v>
      </c>
    </row>
    <row r="4986" spans="1:4" x14ac:dyDescent="0.2">
      <c r="A4986" s="6" t="s">
        <v>19775</v>
      </c>
      <c r="B4986" s="1" t="s">
        <v>16915</v>
      </c>
      <c r="C4986" s="1" t="s">
        <v>17878</v>
      </c>
      <c r="D4986" s="14">
        <v>5300000</v>
      </c>
    </row>
    <row r="4987" spans="1:4" x14ac:dyDescent="0.2">
      <c r="A4987" s="6" t="s">
        <v>19775</v>
      </c>
      <c r="B4987" s="1" t="s">
        <v>16915</v>
      </c>
      <c r="C4987" s="1" t="s">
        <v>17779</v>
      </c>
      <c r="D4987" s="14">
        <v>4795000</v>
      </c>
    </row>
    <row r="4988" spans="1:4" x14ac:dyDescent="0.2">
      <c r="A4988" s="6" t="s">
        <v>19775</v>
      </c>
      <c r="B4988" s="1" t="s">
        <v>16915</v>
      </c>
      <c r="C4988" s="1" t="s">
        <v>17760</v>
      </c>
      <c r="D4988" s="14">
        <v>4778548</v>
      </c>
    </row>
    <row r="4989" spans="1:4" x14ac:dyDescent="0.2">
      <c r="A4989" s="6" t="s">
        <v>19775</v>
      </c>
      <c r="B4989" s="1" t="s">
        <v>16915</v>
      </c>
      <c r="C4989" s="1" t="s">
        <v>17276</v>
      </c>
      <c r="D4989" s="14">
        <v>4484040</v>
      </c>
    </row>
    <row r="4990" spans="1:4" x14ac:dyDescent="0.2">
      <c r="A4990" s="6" t="s">
        <v>19775</v>
      </c>
      <c r="B4990" s="1" t="s">
        <v>16915</v>
      </c>
      <c r="C4990" s="1" t="s">
        <v>17936</v>
      </c>
      <c r="D4990" s="14">
        <v>3579131</v>
      </c>
    </row>
    <row r="4991" spans="1:4" x14ac:dyDescent="0.2">
      <c r="A4991" s="6" t="s">
        <v>19775</v>
      </c>
      <c r="B4991" s="1" t="s">
        <v>16915</v>
      </c>
      <c r="C4991" s="1" t="s">
        <v>17277</v>
      </c>
      <c r="D4991" s="14">
        <v>3493680</v>
      </c>
    </row>
    <row r="4992" spans="1:4" x14ac:dyDescent="0.2">
      <c r="A4992" s="6" t="s">
        <v>19775</v>
      </c>
      <c r="B4992" s="1" t="s">
        <v>16915</v>
      </c>
      <c r="C4992" s="1" t="s">
        <v>17140</v>
      </c>
      <c r="D4992" s="14">
        <v>3287640</v>
      </c>
    </row>
    <row r="4993" spans="1:4" x14ac:dyDescent="0.2">
      <c r="A4993" s="6" t="s">
        <v>19775</v>
      </c>
      <c r="B4993" s="1" t="s">
        <v>16915</v>
      </c>
      <c r="C4993" s="1" t="s">
        <v>17829</v>
      </c>
      <c r="D4993" s="14">
        <v>3240000</v>
      </c>
    </row>
    <row r="4994" spans="1:4" x14ac:dyDescent="0.2">
      <c r="A4994" s="6" t="s">
        <v>19775</v>
      </c>
      <c r="B4994" s="1" t="s">
        <v>16915</v>
      </c>
      <c r="C4994" s="1" t="s">
        <v>17681</v>
      </c>
      <c r="D4994" s="14">
        <v>3100000</v>
      </c>
    </row>
    <row r="4995" spans="1:4" x14ac:dyDescent="0.2">
      <c r="A4995" s="6" t="s">
        <v>19775</v>
      </c>
      <c r="B4995" s="1" t="s">
        <v>16915</v>
      </c>
      <c r="C4995" s="1" t="s">
        <v>17937</v>
      </c>
      <c r="D4995" s="14">
        <v>2252400</v>
      </c>
    </row>
    <row r="4996" spans="1:4" x14ac:dyDescent="0.2">
      <c r="A4996" s="6" t="s">
        <v>19775</v>
      </c>
      <c r="B4996" s="1" t="s">
        <v>16915</v>
      </c>
      <c r="C4996" s="1" t="s">
        <v>16939</v>
      </c>
      <c r="D4996" s="14">
        <v>1931160</v>
      </c>
    </row>
    <row r="4997" spans="1:4" x14ac:dyDescent="0.2">
      <c r="A4997" s="6" t="s">
        <v>19775</v>
      </c>
      <c r="B4997" s="1" t="s">
        <v>16915</v>
      </c>
      <c r="C4997" s="1" t="s">
        <v>17546</v>
      </c>
      <c r="D4997" s="14">
        <v>964080</v>
      </c>
    </row>
    <row r="4998" spans="1:4" x14ac:dyDescent="0.2">
      <c r="A4998" s="6" t="s">
        <v>19775</v>
      </c>
      <c r="B4998" s="1" t="s">
        <v>16915</v>
      </c>
      <c r="C4998" s="1" t="s">
        <v>17868</v>
      </c>
      <c r="D4998" s="14">
        <v>806452</v>
      </c>
    </row>
    <row r="4999" spans="1:4" x14ac:dyDescent="0.2">
      <c r="A4999" s="6" t="s">
        <v>19775</v>
      </c>
      <c r="B4999" s="1" t="s">
        <v>16915</v>
      </c>
      <c r="C4999" s="1" t="s">
        <v>17938</v>
      </c>
      <c r="D4999" s="14">
        <v>148238</v>
      </c>
    </row>
    <row r="5000" spans="1:4" x14ac:dyDescent="0.2">
      <c r="A5000" s="6" t="s">
        <v>19775</v>
      </c>
      <c r="B5000" s="1" t="s">
        <v>16915</v>
      </c>
      <c r="C5000" s="1" t="s">
        <v>19631</v>
      </c>
      <c r="D5000" s="14">
        <v>32842</v>
      </c>
    </row>
    <row r="5001" spans="1:4" x14ac:dyDescent="0.2">
      <c r="A5001" s="6" t="s">
        <v>19775</v>
      </c>
      <c r="B5001" s="1" t="s">
        <v>10826</v>
      </c>
      <c r="C5001" s="1" t="s">
        <v>17575</v>
      </c>
      <c r="D5001" s="14">
        <v>16447871</v>
      </c>
    </row>
    <row r="5002" spans="1:4" x14ac:dyDescent="0.2">
      <c r="A5002" s="6" t="s">
        <v>19775</v>
      </c>
      <c r="B5002" s="1" t="s">
        <v>10826</v>
      </c>
      <c r="C5002" s="1" t="s">
        <v>17104</v>
      </c>
      <c r="D5002" s="14">
        <v>13758000</v>
      </c>
    </row>
    <row r="5003" spans="1:4" x14ac:dyDescent="0.2">
      <c r="A5003" s="6" t="s">
        <v>19775</v>
      </c>
      <c r="B5003" s="1" t="s">
        <v>10826</v>
      </c>
      <c r="C5003" s="1" t="s">
        <v>17051</v>
      </c>
      <c r="D5003" s="14">
        <v>7700000</v>
      </c>
    </row>
    <row r="5004" spans="1:4" x14ac:dyDescent="0.2">
      <c r="A5004" s="6" t="s">
        <v>19775</v>
      </c>
      <c r="B5004" s="1" t="s">
        <v>10826</v>
      </c>
      <c r="C5004" s="1" t="s">
        <v>17474</v>
      </c>
      <c r="D5004" s="14">
        <v>6864200</v>
      </c>
    </row>
    <row r="5005" spans="1:4" x14ac:dyDescent="0.2">
      <c r="A5005" s="6" t="s">
        <v>19775</v>
      </c>
      <c r="B5005" s="1" t="s">
        <v>10826</v>
      </c>
      <c r="C5005" s="1" t="s">
        <v>17741</v>
      </c>
      <c r="D5005" s="14">
        <v>5746000</v>
      </c>
    </row>
    <row r="5006" spans="1:4" x14ac:dyDescent="0.2">
      <c r="A5006" s="6" t="s">
        <v>19775</v>
      </c>
      <c r="B5006" s="1" t="s">
        <v>10826</v>
      </c>
      <c r="C5006" s="1" t="s">
        <v>17689</v>
      </c>
      <c r="D5006" s="14">
        <v>5300000</v>
      </c>
    </row>
    <row r="5007" spans="1:4" x14ac:dyDescent="0.2">
      <c r="A5007" s="6" t="s">
        <v>19775</v>
      </c>
      <c r="B5007" s="1" t="s">
        <v>10826</v>
      </c>
      <c r="C5007" s="1" t="s">
        <v>17848</v>
      </c>
      <c r="D5007" s="14">
        <v>4900000</v>
      </c>
    </row>
    <row r="5008" spans="1:4" x14ac:dyDescent="0.2">
      <c r="A5008" s="6" t="s">
        <v>19775</v>
      </c>
      <c r="B5008" s="1" t="s">
        <v>10826</v>
      </c>
      <c r="C5008" s="1" t="s">
        <v>17939</v>
      </c>
      <c r="D5008" s="14">
        <v>2250000</v>
      </c>
    </row>
    <row r="5009" spans="1:4" x14ac:dyDescent="0.2">
      <c r="A5009" s="6" t="s">
        <v>19775</v>
      </c>
      <c r="B5009" s="1" t="s">
        <v>10826</v>
      </c>
      <c r="C5009" s="1" t="s">
        <v>17141</v>
      </c>
      <c r="D5009" s="14">
        <v>2139720</v>
      </c>
    </row>
    <row r="5010" spans="1:4" x14ac:dyDescent="0.2">
      <c r="A5010" s="6" t="s">
        <v>19775</v>
      </c>
      <c r="B5010" s="1" t="s">
        <v>10826</v>
      </c>
      <c r="C5010" s="1" t="s">
        <v>17871</v>
      </c>
      <c r="D5010" s="14">
        <v>1910000</v>
      </c>
    </row>
    <row r="5011" spans="1:4" x14ac:dyDescent="0.2">
      <c r="A5011" s="6" t="s">
        <v>19775</v>
      </c>
      <c r="B5011" s="1" t="s">
        <v>10826</v>
      </c>
      <c r="C5011" s="1" t="s">
        <v>16992</v>
      </c>
      <c r="D5011" s="14">
        <v>1176240</v>
      </c>
    </row>
    <row r="5012" spans="1:4" x14ac:dyDescent="0.2">
      <c r="A5012" s="6" t="s">
        <v>19775</v>
      </c>
      <c r="B5012" s="1" t="s">
        <v>10826</v>
      </c>
      <c r="C5012" s="1" t="s">
        <v>17940</v>
      </c>
      <c r="D5012" s="14">
        <v>769431</v>
      </c>
    </row>
    <row r="5013" spans="1:4" x14ac:dyDescent="0.2">
      <c r="A5013" s="6" t="s">
        <v>19775</v>
      </c>
      <c r="B5013" s="1" t="s">
        <v>10826</v>
      </c>
      <c r="C5013" s="1" t="s">
        <v>17422</v>
      </c>
      <c r="D5013" s="14">
        <v>711517</v>
      </c>
    </row>
    <row r="5014" spans="1:4" x14ac:dyDescent="0.2">
      <c r="A5014" s="6" t="s">
        <v>19775</v>
      </c>
      <c r="B5014" s="1" t="s">
        <v>10842</v>
      </c>
      <c r="C5014" s="1" t="s">
        <v>17322</v>
      </c>
      <c r="D5014" s="14">
        <v>13757844</v>
      </c>
    </row>
    <row r="5015" spans="1:4" x14ac:dyDescent="0.2">
      <c r="A5015" s="6" t="s">
        <v>19775</v>
      </c>
      <c r="B5015" s="1" t="s">
        <v>10842</v>
      </c>
      <c r="C5015" s="1" t="s">
        <v>17091</v>
      </c>
      <c r="D5015" s="14">
        <v>11300000</v>
      </c>
    </row>
    <row r="5016" spans="1:4" x14ac:dyDescent="0.2">
      <c r="A5016" s="6" t="s">
        <v>19775</v>
      </c>
      <c r="B5016" s="1" t="s">
        <v>10842</v>
      </c>
      <c r="C5016" s="1" t="s">
        <v>17039</v>
      </c>
      <c r="D5016" s="14">
        <v>11238564</v>
      </c>
    </row>
    <row r="5017" spans="1:4" x14ac:dyDescent="0.2">
      <c r="A5017" s="6" t="s">
        <v>19775</v>
      </c>
      <c r="B5017" s="1" t="s">
        <v>10842</v>
      </c>
      <c r="C5017" s="1" t="s">
        <v>17233</v>
      </c>
      <c r="D5017" s="14">
        <v>10333334</v>
      </c>
    </row>
    <row r="5018" spans="1:4" x14ac:dyDescent="0.2">
      <c r="A5018" s="6" t="s">
        <v>19775</v>
      </c>
      <c r="B5018" s="1" t="s">
        <v>10842</v>
      </c>
      <c r="C5018" s="1" t="s">
        <v>17524</v>
      </c>
      <c r="D5018" s="14">
        <v>4640000</v>
      </c>
    </row>
    <row r="5019" spans="1:4" x14ac:dyDescent="0.2">
      <c r="A5019" s="6" t="s">
        <v>19775</v>
      </c>
      <c r="B5019" s="1" t="s">
        <v>10842</v>
      </c>
      <c r="C5019" s="1" t="s">
        <v>19622</v>
      </c>
      <c r="D5019" s="14">
        <v>4500000</v>
      </c>
    </row>
    <row r="5020" spans="1:4" x14ac:dyDescent="0.2">
      <c r="A5020" s="6" t="s">
        <v>19775</v>
      </c>
      <c r="B5020" s="1" t="s">
        <v>10842</v>
      </c>
      <c r="C5020" s="1" t="s">
        <v>17507</v>
      </c>
      <c r="D5020" s="14">
        <v>3388000</v>
      </c>
    </row>
    <row r="5021" spans="1:4" x14ac:dyDescent="0.2">
      <c r="A5021" s="6" t="s">
        <v>19775</v>
      </c>
      <c r="B5021" s="1" t="s">
        <v>10842</v>
      </c>
      <c r="C5021" s="1" t="s">
        <v>16971</v>
      </c>
      <c r="D5021" s="14">
        <v>1968120</v>
      </c>
    </row>
    <row r="5022" spans="1:4" x14ac:dyDescent="0.2">
      <c r="A5022" s="6" t="s">
        <v>19775</v>
      </c>
      <c r="B5022" s="1" t="s">
        <v>10842</v>
      </c>
      <c r="C5022" s="1" t="s">
        <v>17096</v>
      </c>
      <c r="D5022" s="14">
        <v>1542600</v>
      </c>
    </row>
    <row r="5023" spans="1:4" x14ac:dyDescent="0.2">
      <c r="A5023" s="6" t="s">
        <v>19775</v>
      </c>
      <c r="B5023" s="1" t="s">
        <v>10842</v>
      </c>
      <c r="C5023" s="1" t="s">
        <v>17296</v>
      </c>
      <c r="D5023" s="14">
        <v>1326360</v>
      </c>
    </row>
    <row r="5024" spans="1:4" x14ac:dyDescent="0.2">
      <c r="A5024" s="6" t="s">
        <v>19775</v>
      </c>
      <c r="B5024" s="1" t="s">
        <v>10842</v>
      </c>
      <c r="C5024" s="1" t="s">
        <v>17935</v>
      </c>
      <c r="D5024" s="14">
        <v>1262275</v>
      </c>
    </row>
    <row r="5025" spans="1:4" x14ac:dyDescent="0.2">
      <c r="A5025" s="6" t="s">
        <v>19775</v>
      </c>
      <c r="B5025" s="1" t="s">
        <v>10842</v>
      </c>
      <c r="C5025" s="1" t="s">
        <v>17778</v>
      </c>
      <c r="D5025" s="14">
        <v>1262275</v>
      </c>
    </row>
    <row r="5026" spans="1:4" x14ac:dyDescent="0.2">
      <c r="A5026" s="6" t="s">
        <v>19775</v>
      </c>
      <c r="B5026" s="1" t="s">
        <v>10842</v>
      </c>
      <c r="C5026" s="1" t="s">
        <v>17840</v>
      </c>
      <c r="D5026" s="14">
        <v>926678</v>
      </c>
    </row>
    <row r="5027" spans="1:4" x14ac:dyDescent="0.2">
      <c r="A5027" s="6" t="s">
        <v>19775</v>
      </c>
      <c r="B5027" s="1" t="s">
        <v>10842</v>
      </c>
      <c r="C5027" s="1" t="s">
        <v>17588</v>
      </c>
      <c r="D5027" s="14">
        <v>854957</v>
      </c>
    </row>
    <row r="5028" spans="1:4" x14ac:dyDescent="0.2">
      <c r="A5028" s="6" t="s">
        <v>19775</v>
      </c>
      <c r="B5028" s="1" t="s">
        <v>10859</v>
      </c>
      <c r="C5028" s="1" t="s">
        <v>17761</v>
      </c>
      <c r="D5028" s="14">
        <v>21000000</v>
      </c>
    </row>
    <row r="5029" spans="1:4" x14ac:dyDescent="0.2">
      <c r="A5029" s="6" t="s">
        <v>19775</v>
      </c>
      <c r="B5029" s="1" t="s">
        <v>10859</v>
      </c>
      <c r="C5029" s="1" t="s">
        <v>19728</v>
      </c>
      <c r="D5029" s="14">
        <v>15070550</v>
      </c>
    </row>
    <row r="5030" spans="1:4" x14ac:dyDescent="0.2">
      <c r="A5030" s="6" t="s">
        <v>19775</v>
      </c>
      <c r="B5030" s="1" t="s">
        <v>10859</v>
      </c>
      <c r="C5030" s="1" t="s">
        <v>17478</v>
      </c>
      <c r="D5030" s="14">
        <v>12250000</v>
      </c>
    </row>
    <row r="5031" spans="1:4" x14ac:dyDescent="0.2">
      <c r="A5031" s="6" t="s">
        <v>19775</v>
      </c>
      <c r="B5031" s="1" t="s">
        <v>10859</v>
      </c>
      <c r="C5031" s="1" t="s">
        <v>17508</v>
      </c>
      <c r="D5031" s="14">
        <v>12222221</v>
      </c>
    </row>
    <row r="5032" spans="1:4" x14ac:dyDescent="0.2">
      <c r="A5032" s="6" t="s">
        <v>19775</v>
      </c>
      <c r="B5032" s="1" t="s">
        <v>10859</v>
      </c>
      <c r="C5032" s="1" t="s">
        <v>17097</v>
      </c>
      <c r="D5032" s="14">
        <v>6100000</v>
      </c>
    </row>
    <row r="5033" spans="1:4" x14ac:dyDescent="0.2">
      <c r="A5033" s="6" t="s">
        <v>19775</v>
      </c>
      <c r="B5033" s="1" t="s">
        <v>10859</v>
      </c>
      <c r="C5033" s="1" t="s">
        <v>17661</v>
      </c>
      <c r="D5033" s="14">
        <v>1976400</v>
      </c>
    </row>
    <row r="5034" spans="1:4" x14ac:dyDescent="0.2">
      <c r="A5034" s="6" t="s">
        <v>19775</v>
      </c>
      <c r="B5034" s="1" t="s">
        <v>10859</v>
      </c>
      <c r="C5034" s="1" t="s">
        <v>17194</v>
      </c>
      <c r="D5034" s="14">
        <v>1700000</v>
      </c>
    </row>
    <row r="5035" spans="1:4" x14ac:dyDescent="0.2">
      <c r="A5035" s="6" t="s">
        <v>19775</v>
      </c>
      <c r="B5035" s="1" t="s">
        <v>10859</v>
      </c>
      <c r="C5035" s="1" t="s">
        <v>17261</v>
      </c>
      <c r="D5035" s="14">
        <v>1623720</v>
      </c>
    </row>
    <row r="5036" spans="1:4" x14ac:dyDescent="0.2">
      <c r="A5036" s="6" t="s">
        <v>19775</v>
      </c>
      <c r="B5036" s="1" t="s">
        <v>10859</v>
      </c>
      <c r="C5036" s="1" t="s">
        <v>17427</v>
      </c>
      <c r="D5036" s="14">
        <v>1222320</v>
      </c>
    </row>
    <row r="5037" spans="1:4" x14ac:dyDescent="0.2">
      <c r="A5037" s="6" t="s">
        <v>19775</v>
      </c>
      <c r="B5037" s="1" t="s">
        <v>10859</v>
      </c>
      <c r="C5037" s="1" t="s">
        <v>17855</v>
      </c>
      <c r="D5037" s="14">
        <v>1001880</v>
      </c>
    </row>
    <row r="5038" spans="1:4" x14ac:dyDescent="0.2">
      <c r="A5038" s="6" t="s">
        <v>19775</v>
      </c>
      <c r="B5038" s="1" t="s">
        <v>10859</v>
      </c>
      <c r="C5038" s="1" t="s">
        <v>17179</v>
      </c>
      <c r="D5038" s="14">
        <v>926678</v>
      </c>
    </row>
    <row r="5039" spans="1:4" x14ac:dyDescent="0.2">
      <c r="A5039" s="6" t="s">
        <v>19775</v>
      </c>
      <c r="B5039" s="1" t="s">
        <v>10859</v>
      </c>
      <c r="C5039" s="1" t="s">
        <v>19748</v>
      </c>
      <c r="D5039" s="14">
        <v>797581</v>
      </c>
    </row>
    <row r="5040" spans="1:4" x14ac:dyDescent="0.2">
      <c r="A5040" s="6" t="s">
        <v>19775</v>
      </c>
      <c r="B5040" s="1" t="s">
        <v>10859</v>
      </c>
      <c r="C5040" s="1" t="s">
        <v>17941</v>
      </c>
      <c r="D5040" s="14">
        <v>184648</v>
      </c>
    </row>
    <row r="5041" spans="1:4" x14ac:dyDescent="0.2">
      <c r="A5041" s="6" t="s">
        <v>19775</v>
      </c>
      <c r="B5041" s="1" t="s">
        <v>10859</v>
      </c>
      <c r="C5041" s="1" t="s">
        <v>17942</v>
      </c>
      <c r="D5041" s="14">
        <v>54410</v>
      </c>
    </row>
    <row r="5042" spans="1:4" x14ac:dyDescent="0.2">
      <c r="A5042" s="6" t="s">
        <v>19775</v>
      </c>
      <c r="B5042" s="1" t="s">
        <v>16916</v>
      </c>
      <c r="C5042" s="1" t="s">
        <v>17921</v>
      </c>
      <c r="D5042" s="14">
        <v>17180000</v>
      </c>
    </row>
    <row r="5043" spans="1:4" x14ac:dyDescent="0.2">
      <c r="A5043" s="6" t="s">
        <v>19775</v>
      </c>
      <c r="B5043" s="1" t="s">
        <v>16916</v>
      </c>
      <c r="C5043" s="1" t="s">
        <v>17943</v>
      </c>
      <c r="D5043" s="14">
        <v>12722500</v>
      </c>
    </row>
    <row r="5044" spans="1:4" x14ac:dyDescent="0.2">
      <c r="A5044" s="6" t="s">
        <v>19775</v>
      </c>
      <c r="B5044" s="1" t="s">
        <v>16916</v>
      </c>
      <c r="C5044" s="1" t="s">
        <v>17874</v>
      </c>
      <c r="D5044" s="14">
        <v>9000000</v>
      </c>
    </row>
    <row r="5045" spans="1:4" x14ac:dyDescent="0.2">
      <c r="A5045" s="6" t="s">
        <v>19775</v>
      </c>
      <c r="B5045" s="1" t="s">
        <v>16916</v>
      </c>
      <c r="C5045" s="1" t="s">
        <v>17666</v>
      </c>
      <c r="D5045" s="14">
        <v>6310150</v>
      </c>
    </row>
    <row r="5046" spans="1:4" x14ac:dyDescent="0.2">
      <c r="A5046" s="6" t="s">
        <v>19775</v>
      </c>
      <c r="B5046" s="1" t="s">
        <v>16916</v>
      </c>
      <c r="C5046" s="1" t="s">
        <v>17576</v>
      </c>
      <c r="D5046" s="14">
        <v>5011680</v>
      </c>
    </row>
    <row r="5047" spans="1:4" x14ac:dyDescent="0.2">
      <c r="A5047" s="6" t="s">
        <v>19775</v>
      </c>
      <c r="B5047" s="1" t="s">
        <v>16916</v>
      </c>
      <c r="C5047" s="1" t="s">
        <v>17374</v>
      </c>
      <c r="D5047" s="14">
        <v>4631400</v>
      </c>
    </row>
    <row r="5048" spans="1:4" x14ac:dyDescent="0.2">
      <c r="A5048" s="6" t="s">
        <v>19775</v>
      </c>
      <c r="B5048" s="1" t="s">
        <v>16916</v>
      </c>
      <c r="C5048" s="1" t="s">
        <v>17079</v>
      </c>
      <c r="D5048" s="14">
        <v>4250000</v>
      </c>
    </row>
    <row r="5049" spans="1:4" x14ac:dyDescent="0.2">
      <c r="A5049" s="6" t="s">
        <v>19775</v>
      </c>
      <c r="B5049" s="1" t="s">
        <v>16916</v>
      </c>
      <c r="C5049" s="1" t="s">
        <v>17445</v>
      </c>
      <c r="D5049" s="14">
        <v>4000000</v>
      </c>
    </row>
    <row r="5050" spans="1:4" x14ac:dyDescent="0.2">
      <c r="A5050" s="6" t="s">
        <v>19775</v>
      </c>
      <c r="B5050" s="1" t="s">
        <v>16916</v>
      </c>
      <c r="C5050" s="1" t="s">
        <v>17424</v>
      </c>
      <c r="D5050" s="14">
        <v>3771133</v>
      </c>
    </row>
    <row r="5051" spans="1:4" x14ac:dyDescent="0.2">
      <c r="A5051" s="6" t="s">
        <v>19775</v>
      </c>
      <c r="B5051" s="1" t="s">
        <v>16916</v>
      </c>
      <c r="C5051" s="1" t="s">
        <v>17021</v>
      </c>
      <c r="D5051" s="14">
        <v>3163769</v>
      </c>
    </row>
    <row r="5052" spans="1:4" x14ac:dyDescent="0.2">
      <c r="A5052" s="6" t="s">
        <v>19775</v>
      </c>
      <c r="B5052" s="1" t="s">
        <v>16916</v>
      </c>
      <c r="C5052" s="1" t="s">
        <v>17522</v>
      </c>
      <c r="D5052" s="14">
        <v>3084240</v>
      </c>
    </row>
    <row r="5053" spans="1:4" x14ac:dyDescent="0.2">
      <c r="A5053" s="6" t="s">
        <v>19775</v>
      </c>
      <c r="B5053" s="1" t="s">
        <v>16916</v>
      </c>
      <c r="C5053" s="1" t="s">
        <v>17212</v>
      </c>
      <c r="D5053" s="14">
        <v>1993560</v>
      </c>
    </row>
    <row r="5054" spans="1:4" x14ac:dyDescent="0.2">
      <c r="A5054" s="6" t="s">
        <v>19775</v>
      </c>
      <c r="B5054" s="1" t="s">
        <v>16916</v>
      </c>
      <c r="C5054" s="1" t="s">
        <v>17944</v>
      </c>
      <c r="D5054" s="14">
        <v>1141838</v>
      </c>
    </row>
    <row r="5055" spans="1:4" x14ac:dyDescent="0.2">
      <c r="A5055" s="6" t="s">
        <v>19775</v>
      </c>
      <c r="B5055" s="1" t="s">
        <v>16916</v>
      </c>
      <c r="C5055" s="1" t="s">
        <v>17705</v>
      </c>
      <c r="D5055" s="14">
        <v>1084080</v>
      </c>
    </row>
    <row r="5056" spans="1:4" x14ac:dyDescent="0.2">
      <c r="A5056" s="6" t="s">
        <v>19775</v>
      </c>
      <c r="B5056" s="1" t="s">
        <v>16916</v>
      </c>
      <c r="C5056" s="1" t="s">
        <v>17862</v>
      </c>
      <c r="D5056" s="14">
        <v>1048800</v>
      </c>
    </row>
    <row r="5057" spans="1:4" x14ac:dyDescent="0.2">
      <c r="A5057" s="6" t="s">
        <v>19775</v>
      </c>
      <c r="B5057" s="1" t="s">
        <v>16916</v>
      </c>
      <c r="C5057" s="1" t="s">
        <v>16987</v>
      </c>
      <c r="D5057" s="14">
        <v>1040640</v>
      </c>
    </row>
    <row r="5058" spans="1:4" x14ac:dyDescent="0.2">
      <c r="A5058" s="6" t="s">
        <v>19775</v>
      </c>
      <c r="B5058" s="1" t="s">
        <v>16916</v>
      </c>
      <c r="C5058" s="1" t="s">
        <v>17441</v>
      </c>
      <c r="D5058" s="14">
        <v>826269</v>
      </c>
    </row>
    <row r="5059" spans="1:4" x14ac:dyDescent="0.2">
      <c r="A5059" s="6" t="s">
        <v>19775</v>
      </c>
      <c r="B5059" s="1" t="s">
        <v>10892</v>
      </c>
      <c r="C5059" s="1" t="s">
        <v>17225</v>
      </c>
      <c r="D5059" s="14">
        <v>8760335</v>
      </c>
    </row>
    <row r="5060" spans="1:4" x14ac:dyDescent="0.2">
      <c r="A5060" s="6" t="s">
        <v>19775</v>
      </c>
      <c r="B5060" s="1" t="s">
        <v>10892</v>
      </c>
      <c r="C5060" s="1" t="s">
        <v>17875</v>
      </c>
      <c r="D5060" s="14">
        <v>8562500</v>
      </c>
    </row>
    <row r="5061" spans="1:4" x14ac:dyDescent="0.2">
      <c r="A5061" s="6" t="s">
        <v>19775</v>
      </c>
      <c r="B5061" s="1" t="s">
        <v>10892</v>
      </c>
      <c r="C5061" s="1" t="s">
        <v>17739</v>
      </c>
      <c r="D5061" s="14">
        <v>8000000</v>
      </c>
    </row>
    <row r="5062" spans="1:4" x14ac:dyDescent="0.2">
      <c r="A5062" s="6" t="s">
        <v>19775</v>
      </c>
      <c r="B5062" s="1" t="s">
        <v>10892</v>
      </c>
      <c r="C5062" s="1" t="s">
        <v>17429</v>
      </c>
      <c r="D5062" s="14">
        <v>7151183</v>
      </c>
    </row>
    <row r="5063" spans="1:4" x14ac:dyDescent="0.2">
      <c r="A5063" s="6" t="s">
        <v>19775</v>
      </c>
      <c r="B5063" s="1" t="s">
        <v>10892</v>
      </c>
      <c r="C5063" s="1" t="s">
        <v>17945</v>
      </c>
      <c r="D5063" s="14">
        <v>6487888</v>
      </c>
    </row>
    <row r="5064" spans="1:4" x14ac:dyDescent="0.2">
      <c r="A5064" s="6" t="s">
        <v>19775</v>
      </c>
      <c r="B5064" s="1" t="s">
        <v>10892</v>
      </c>
      <c r="C5064" s="1" t="s">
        <v>17833</v>
      </c>
      <c r="D5064" s="14">
        <v>5632200</v>
      </c>
    </row>
    <row r="5065" spans="1:4" x14ac:dyDescent="0.2">
      <c r="A5065" s="6" t="s">
        <v>19775</v>
      </c>
      <c r="B5065" s="1" t="s">
        <v>10892</v>
      </c>
      <c r="C5065" s="1" t="s">
        <v>17199</v>
      </c>
      <c r="D5065" s="14">
        <v>5585000</v>
      </c>
    </row>
    <row r="5066" spans="1:4" x14ac:dyDescent="0.2">
      <c r="A5066" s="6" t="s">
        <v>19775</v>
      </c>
      <c r="B5066" s="1" t="s">
        <v>10892</v>
      </c>
      <c r="C5066" s="1" t="s">
        <v>17751</v>
      </c>
      <c r="D5066" s="14">
        <v>2912823</v>
      </c>
    </row>
    <row r="5067" spans="1:4" x14ac:dyDescent="0.2">
      <c r="A5067" s="6" t="s">
        <v>19775</v>
      </c>
      <c r="B5067" s="1" t="s">
        <v>10892</v>
      </c>
      <c r="C5067" s="1" t="s">
        <v>17946</v>
      </c>
      <c r="D5067" s="14">
        <v>2620126</v>
      </c>
    </row>
    <row r="5068" spans="1:4" x14ac:dyDescent="0.2">
      <c r="A5068" s="6" t="s">
        <v>19775</v>
      </c>
      <c r="B5068" s="1" t="s">
        <v>10892</v>
      </c>
      <c r="C5068" s="1" t="s">
        <v>16991</v>
      </c>
      <c r="D5068" s="14">
        <v>2180760</v>
      </c>
    </row>
    <row r="5069" spans="1:4" x14ac:dyDescent="0.2">
      <c r="A5069" s="6" t="s">
        <v>19775</v>
      </c>
      <c r="B5069" s="1" t="s">
        <v>10892</v>
      </c>
      <c r="C5069" s="1" t="s">
        <v>17470</v>
      </c>
      <c r="D5069" s="14">
        <v>1983454</v>
      </c>
    </row>
    <row r="5070" spans="1:4" x14ac:dyDescent="0.2">
      <c r="A5070" s="6" t="s">
        <v>19775</v>
      </c>
      <c r="B5070" s="1" t="s">
        <v>10892</v>
      </c>
      <c r="C5070" s="1" t="s">
        <v>17093</v>
      </c>
      <c r="D5070" s="14">
        <v>1893840</v>
      </c>
    </row>
    <row r="5071" spans="1:4" x14ac:dyDescent="0.2">
      <c r="A5071" s="6" t="s">
        <v>19775</v>
      </c>
      <c r="B5071" s="1" t="s">
        <v>10892</v>
      </c>
      <c r="C5071" s="1" t="s">
        <v>17947</v>
      </c>
      <c r="D5071" s="14">
        <v>1742760</v>
      </c>
    </row>
    <row r="5072" spans="1:4" x14ac:dyDescent="0.2">
      <c r="A5072" s="6" t="s">
        <v>19775</v>
      </c>
      <c r="B5072" s="1" t="s">
        <v>10892</v>
      </c>
      <c r="C5072" s="1" t="s">
        <v>17885</v>
      </c>
      <c r="D5072" s="14">
        <v>1427040</v>
      </c>
    </row>
    <row r="5073" spans="1:4" x14ac:dyDescent="0.2">
      <c r="A5073" s="6" t="s">
        <v>19775</v>
      </c>
      <c r="B5073" s="1" t="s">
        <v>10892</v>
      </c>
      <c r="C5073" s="1" t="s">
        <v>17948</v>
      </c>
      <c r="D5073" s="14">
        <v>1319651</v>
      </c>
    </row>
    <row r="5074" spans="1:4" x14ac:dyDescent="0.2">
      <c r="A5074" s="6" t="s">
        <v>19775</v>
      </c>
      <c r="B5074" s="1" t="s">
        <v>10892</v>
      </c>
      <c r="C5074" s="1" t="s">
        <v>17949</v>
      </c>
      <c r="D5074" s="14">
        <v>1262275</v>
      </c>
    </row>
    <row r="5075" spans="1:4" x14ac:dyDescent="0.2">
      <c r="A5075" s="6" t="s">
        <v>19775</v>
      </c>
      <c r="B5075" s="1" t="s">
        <v>10892</v>
      </c>
      <c r="C5075" s="1" t="s">
        <v>17748</v>
      </c>
      <c r="D5075" s="14">
        <v>971160</v>
      </c>
    </row>
    <row r="5076" spans="1:4" x14ac:dyDescent="0.2">
      <c r="A5076" s="6" t="s">
        <v>19775</v>
      </c>
      <c r="B5076" s="1" t="s">
        <v>10892</v>
      </c>
      <c r="C5076" s="1" t="s">
        <v>17950</v>
      </c>
      <c r="D5076" s="14">
        <v>711517</v>
      </c>
    </row>
    <row r="5077" spans="1:4" x14ac:dyDescent="0.2">
      <c r="A5077" s="6" t="s">
        <v>19775</v>
      </c>
      <c r="B5077" s="1" t="s">
        <v>10910</v>
      </c>
      <c r="C5077" s="1" t="s">
        <v>17379</v>
      </c>
      <c r="D5077" s="14">
        <v>20598704</v>
      </c>
    </row>
    <row r="5078" spans="1:4" x14ac:dyDescent="0.2">
      <c r="A5078" s="6" t="s">
        <v>19775</v>
      </c>
      <c r="B5078" s="1" t="s">
        <v>10910</v>
      </c>
      <c r="C5078" s="1" t="s">
        <v>17376</v>
      </c>
      <c r="D5078" s="14">
        <v>11550000</v>
      </c>
    </row>
    <row r="5079" spans="1:4" x14ac:dyDescent="0.2">
      <c r="A5079" s="6" t="s">
        <v>19775</v>
      </c>
      <c r="B5079" s="1" t="s">
        <v>10910</v>
      </c>
      <c r="C5079" s="1" t="s">
        <v>17381</v>
      </c>
      <c r="D5079" s="14">
        <v>9905248</v>
      </c>
    </row>
    <row r="5080" spans="1:4" x14ac:dyDescent="0.2">
      <c r="A5080" s="6" t="s">
        <v>19775</v>
      </c>
      <c r="B5080" s="1" t="s">
        <v>10910</v>
      </c>
      <c r="C5080" s="1" t="s">
        <v>17675</v>
      </c>
      <c r="D5080" s="14">
        <v>4200000</v>
      </c>
    </row>
    <row r="5081" spans="1:4" x14ac:dyDescent="0.2">
      <c r="A5081" s="6" t="s">
        <v>19775</v>
      </c>
      <c r="B5081" s="1" t="s">
        <v>10910</v>
      </c>
      <c r="C5081" s="1" t="s">
        <v>17849</v>
      </c>
      <c r="D5081" s="14">
        <v>4000000</v>
      </c>
    </row>
    <row r="5082" spans="1:4" x14ac:dyDescent="0.2">
      <c r="A5082" s="6" t="s">
        <v>19775</v>
      </c>
      <c r="B5082" s="1" t="s">
        <v>10910</v>
      </c>
      <c r="C5082" s="1" t="s">
        <v>17803</v>
      </c>
      <c r="D5082" s="14">
        <v>3600000</v>
      </c>
    </row>
    <row r="5083" spans="1:4" x14ac:dyDescent="0.2">
      <c r="A5083" s="6" t="s">
        <v>19775</v>
      </c>
      <c r="B5083" s="1" t="s">
        <v>10910</v>
      </c>
      <c r="C5083" s="1" t="s">
        <v>17605</v>
      </c>
      <c r="D5083" s="14">
        <v>3500000</v>
      </c>
    </row>
    <row r="5084" spans="1:4" x14ac:dyDescent="0.2">
      <c r="A5084" s="6" t="s">
        <v>19775</v>
      </c>
      <c r="B5084" s="1" t="s">
        <v>10910</v>
      </c>
      <c r="C5084" s="1" t="s">
        <v>17386</v>
      </c>
      <c r="D5084" s="14">
        <v>2987000</v>
      </c>
    </row>
    <row r="5085" spans="1:4" x14ac:dyDescent="0.2">
      <c r="A5085" s="6" t="s">
        <v>19775</v>
      </c>
      <c r="B5085" s="1" t="s">
        <v>10910</v>
      </c>
      <c r="C5085" s="1" t="s">
        <v>17880</v>
      </c>
      <c r="D5085" s="14">
        <v>2500000</v>
      </c>
    </row>
    <row r="5086" spans="1:4" x14ac:dyDescent="0.2">
      <c r="A5086" s="6" t="s">
        <v>19775</v>
      </c>
      <c r="B5086" s="1" t="s">
        <v>10910</v>
      </c>
      <c r="C5086" s="1" t="s">
        <v>17951</v>
      </c>
      <c r="D5086" s="14">
        <v>1262275</v>
      </c>
    </row>
    <row r="5087" spans="1:4" x14ac:dyDescent="0.2">
      <c r="A5087" s="6" t="s">
        <v>19775</v>
      </c>
      <c r="B5087" s="1" t="s">
        <v>10910</v>
      </c>
      <c r="C5087" s="1" t="s">
        <v>17810</v>
      </c>
      <c r="D5087" s="14">
        <v>1080000</v>
      </c>
    </row>
    <row r="5088" spans="1:4" x14ac:dyDescent="0.2">
      <c r="A5088" s="6" t="s">
        <v>19775</v>
      </c>
      <c r="B5088" s="1" t="s">
        <v>10910</v>
      </c>
      <c r="C5088" s="1" t="s">
        <v>17129</v>
      </c>
      <c r="D5088" s="14">
        <v>1009200</v>
      </c>
    </row>
    <row r="5089" spans="1:4" x14ac:dyDescent="0.2">
      <c r="A5089" s="6" t="s">
        <v>19775</v>
      </c>
      <c r="B5089" s="1" t="s">
        <v>10910</v>
      </c>
      <c r="C5089" s="1" t="s">
        <v>17123</v>
      </c>
      <c r="D5089" s="14">
        <v>1006200</v>
      </c>
    </row>
    <row r="5090" spans="1:4" x14ac:dyDescent="0.2">
      <c r="A5090" s="6" t="s">
        <v>19775</v>
      </c>
      <c r="B5090" s="1" t="s">
        <v>10910</v>
      </c>
      <c r="C5090" s="1" t="s">
        <v>17882</v>
      </c>
      <c r="D5090" s="14">
        <v>351091</v>
      </c>
    </row>
    <row r="5091" spans="1:4" x14ac:dyDescent="0.2">
      <c r="A5091" s="6" t="s">
        <v>19775</v>
      </c>
      <c r="B5091" s="1" t="s">
        <v>10910</v>
      </c>
      <c r="C5091" s="1" t="s">
        <v>17075</v>
      </c>
      <c r="D5091" s="14">
        <v>187248</v>
      </c>
    </row>
    <row r="5092" spans="1:4" x14ac:dyDescent="0.2">
      <c r="A5092" s="6" t="s">
        <v>19775</v>
      </c>
      <c r="B5092" s="1" t="s">
        <v>10910</v>
      </c>
      <c r="C5092" s="1" t="s">
        <v>17952</v>
      </c>
      <c r="D5092" s="14">
        <v>125562</v>
      </c>
    </row>
    <row r="5093" spans="1:4" x14ac:dyDescent="0.2">
      <c r="A5093" s="6" t="s">
        <v>19775</v>
      </c>
      <c r="B5093" s="1" t="s">
        <v>10910</v>
      </c>
      <c r="C5093" s="1" t="s">
        <v>17953</v>
      </c>
      <c r="D5093" s="14">
        <v>83708</v>
      </c>
    </row>
    <row r="5094" spans="1:4" x14ac:dyDescent="0.2">
      <c r="A5094" s="6" t="s">
        <v>19775</v>
      </c>
      <c r="B5094" s="1" t="s">
        <v>10910</v>
      </c>
      <c r="C5094" s="1" t="s">
        <v>17928</v>
      </c>
      <c r="D5094" s="14">
        <v>74251</v>
      </c>
    </row>
    <row r="5095" spans="1:4" x14ac:dyDescent="0.2">
      <c r="A5095" s="6" t="s">
        <v>19775</v>
      </c>
      <c r="B5095" s="1" t="s">
        <v>16918</v>
      </c>
      <c r="C5095" s="1" t="s">
        <v>17456</v>
      </c>
      <c r="D5095" s="14">
        <v>17810000</v>
      </c>
    </row>
    <row r="5096" spans="1:4" x14ac:dyDescent="0.2">
      <c r="A5096" s="6" t="s">
        <v>19775</v>
      </c>
      <c r="B5096" s="1" t="s">
        <v>16918</v>
      </c>
      <c r="C5096" s="1" t="s">
        <v>17192</v>
      </c>
      <c r="D5096" s="14">
        <v>14410581</v>
      </c>
    </row>
    <row r="5097" spans="1:4" x14ac:dyDescent="0.2">
      <c r="A5097" s="6" t="s">
        <v>19775</v>
      </c>
      <c r="B5097" s="1" t="s">
        <v>16918</v>
      </c>
      <c r="C5097" s="1" t="s">
        <v>17263</v>
      </c>
      <c r="D5097" s="14">
        <v>7438018</v>
      </c>
    </row>
    <row r="5098" spans="1:4" x14ac:dyDescent="0.2">
      <c r="A5098" s="6" t="s">
        <v>19775</v>
      </c>
      <c r="B5098" s="1" t="s">
        <v>16918</v>
      </c>
      <c r="C5098" s="1" t="s">
        <v>17716</v>
      </c>
      <c r="D5098" s="14">
        <v>5784480</v>
      </c>
    </row>
    <row r="5099" spans="1:4" x14ac:dyDescent="0.2">
      <c r="A5099" s="6" t="s">
        <v>19775</v>
      </c>
      <c r="B5099" s="1" t="s">
        <v>16918</v>
      </c>
      <c r="C5099" s="1" t="s">
        <v>16978</v>
      </c>
      <c r="D5099" s="14">
        <v>5176440</v>
      </c>
    </row>
    <row r="5100" spans="1:4" x14ac:dyDescent="0.2">
      <c r="A5100" s="6" t="s">
        <v>19775</v>
      </c>
      <c r="B5100" s="1" t="s">
        <v>16918</v>
      </c>
      <c r="C5100" s="1" t="s">
        <v>17697</v>
      </c>
      <c r="D5100" s="14">
        <v>4550000</v>
      </c>
    </row>
    <row r="5101" spans="1:4" x14ac:dyDescent="0.2">
      <c r="A5101" s="6" t="s">
        <v>19775</v>
      </c>
      <c r="B5101" s="1" t="s">
        <v>16918</v>
      </c>
      <c r="C5101" s="1" t="s">
        <v>17954</v>
      </c>
      <c r="D5101" s="14">
        <v>4350000</v>
      </c>
    </row>
    <row r="5102" spans="1:4" x14ac:dyDescent="0.2">
      <c r="A5102" s="6" t="s">
        <v>19775</v>
      </c>
      <c r="B5102" s="1" t="s">
        <v>16918</v>
      </c>
      <c r="C5102" s="1" t="s">
        <v>17793</v>
      </c>
      <c r="D5102" s="14">
        <v>4260000</v>
      </c>
    </row>
    <row r="5103" spans="1:4" x14ac:dyDescent="0.2">
      <c r="A5103" s="6" t="s">
        <v>19775</v>
      </c>
      <c r="B5103" s="1" t="s">
        <v>16918</v>
      </c>
      <c r="C5103" s="1" t="s">
        <v>16945</v>
      </c>
      <c r="D5103" s="14">
        <v>3200000</v>
      </c>
    </row>
    <row r="5104" spans="1:4" x14ac:dyDescent="0.2">
      <c r="A5104" s="6" t="s">
        <v>19775</v>
      </c>
      <c r="B5104" s="1" t="s">
        <v>16918</v>
      </c>
      <c r="C5104" s="1" t="s">
        <v>17765</v>
      </c>
      <c r="D5104" s="14">
        <v>2449184</v>
      </c>
    </row>
    <row r="5105" spans="1:4" x14ac:dyDescent="0.2">
      <c r="A5105" s="6" t="s">
        <v>19775</v>
      </c>
      <c r="B5105" s="1" t="s">
        <v>16918</v>
      </c>
      <c r="C5105" s="1" t="s">
        <v>17884</v>
      </c>
      <c r="D5105" s="14">
        <v>1500000</v>
      </c>
    </row>
    <row r="5106" spans="1:4" x14ac:dyDescent="0.2">
      <c r="A5106" s="6" t="s">
        <v>19775</v>
      </c>
      <c r="B5106" s="1" t="s">
        <v>16918</v>
      </c>
      <c r="C5106" s="1" t="s">
        <v>17851</v>
      </c>
      <c r="D5106" s="14">
        <v>1250000</v>
      </c>
    </row>
    <row r="5107" spans="1:4" x14ac:dyDescent="0.2">
      <c r="A5107" s="6" t="s">
        <v>19775</v>
      </c>
      <c r="B5107" s="1" t="s">
        <v>16918</v>
      </c>
      <c r="C5107" s="1" t="s">
        <v>17955</v>
      </c>
      <c r="D5107" s="14">
        <v>826153</v>
      </c>
    </row>
    <row r="5108" spans="1:4" x14ac:dyDescent="0.2">
      <c r="A5108" s="6" t="s">
        <v>19775</v>
      </c>
      <c r="B5108" s="1" t="s">
        <v>16918</v>
      </c>
      <c r="C5108" s="1" t="s">
        <v>17856</v>
      </c>
      <c r="D5108" s="14">
        <v>442114</v>
      </c>
    </row>
    <row r="5109" spans="1:4" x14ac:dyDescent="0.2">
      <c r="A5109" s="6" t="s">
        <v>19775</v>
      </c>
      <c r="B5109" s="1" t="s">
        <v>10934</v>
      </c>
      <c r="C5109" s="1" t="s">
        <v>17509</v>
      </c>
      <c r="D5109" s="14">
        <v>15106000</v>
      </c>
    </row>
    <row r="5110" spans="1:4" x14ac:dyDescent="0.2">
      <c r="A5110" s="6" t="s">
        <v>19775</v>
      </c>
      <c r="B5110" s="1" t="s">
        <v>10934</v>
      </c>
      <c r="C5110" s="1" t="s">
        <v>17454</v>
      </c>
      <c r="D5110" s="14">
        <v>11593817</v>
      </c>
    </row>
    <row r="5111" spans="1:4" x14ac:dyDescent="0.2">
      <c r="A5111" s="6" t="s">
        <v>19775</v>
      </c>
      <c r="B5111" s="1" t="s">
        <v>10934</v>
      </c>
      <c r="C5111" s="1" t="s">
        <v>17724</v>
      </c>
      <c r="D5111" s="14">
        <v>8500000</v>
      </c>
    </row>
    <row r="5112" spans="1:4" x14ac:dyDescent="0.2">
      <c r="A5112" s="6" t="s">
        <v>19775</v>
      </c>
      <c r="B5112" s="1" t="s">
        <v>10934</v>
      </c>
      <c r="C5112" s="1" t="s">
        <v>17865</v>
      </c>
      <c r="D5112" s="14">
        <v>6000000</v>
      </c>
    </row>
    <row r="5113" spans="1:4" x14ac:dyDescent="0.2">
      <c r="A5113" s="6" t="s">
        <v>19775</v>
      </c>
      <c r="B5113" s="1" t="s">
        <v>10934</v>
      </c>
      <c r="C5113" s="1" t="s">
        <v>16970</v>
      </c>
      <c r="D5113" s="14">
        <v>5069449</v>
      </c>
    </row>
    <row r="5114" spans="1:4" x14ac:dyDescent="0.2">
      <c r="A5114" s="6" t="s">
        <v>19775</v>
      </c>
      <c r="B5114" s="1" t="s">
        <v>10934</v>
      </c>
      <c r="C5114" s="1" t="s">
        <v>16938</v>
      </c>
      <c r="D5114" s="14">
        <v>4956818</v>
      </c>
    </row>
    <row r="5115" spans="1:4" x14ac:dyDescent="0.2">
      <c r="A5115" s="6" t="s">
        <v>19775</v>
      </c>
      <c r="B5115" s="1" t="s">
        <v>10934</v>
      </c>
      <c r="C5115" s="1" t="s">
        <v>17126</v>
      </c>
      <c r="D5115" s="14">
        <v>3700000</v>
      </c>
    </row>
    <row r="5116" spans="1:4" x14ac:dyDescent="0.2">
      <c r="A5116" s="6" t="s">
        <v>19775</v>
      </c>
      <c r="B5116" s="1" t="s">
        <v>10934</v>
      </c>
      <c r="C5116" s="1" t="s">
        <v>17775</v>
      </c>
      <c r="D5116" s="14">
        <v>2074302</v>
      </c>
    </row>
    <row r="5117" spans="1:4" x14ac:dyDescent="0.2">
      <c r="A5117" s="6" t="s">
        <v>19775</v>
      </c>
      <c r="B5117" s="1" t="s">
        <v>10934</v>
      </c>
      <c r="C5117" s="1" t="s">
        <v>17956</v>
      </c>
      <c r="D5117" s="14">
        <v>2000000</v>
      </c>
    </row>
    <row r="5118" spans="1:4" x14ac:dyDescent="0.2">
      <c r="A5118" s="6" t="s">
        <v>19775</v>
      </c>
      <c r="B5118" s="1" t="s">
        <v>10934</v>
      </c>
      <c r="C5118" s="1" t="s">
        <v>17552</v>
      </c>
      <c r="D5118" s="14">
        <v>1834680</v>
      </c>
    </row>
    <row r="5119" spans="1:4" x14ac:dyDescent="0.2">
      <c r="A5119" s="6" t="s">
        <v>19775</v>
      </c>
      <c r="B5119" s="1" t="s">
        <v>10934</v>
      </c>
      <c r="C5119" s="1" t="s">
        <v>17338</v>
      </c>
      <c r="D5119" s="14">
        <v>1188000</v>
      </c>
    </row>
    <row r="5120" spans="1:4" x14ac:dyDescent="0.2">
      <c r="A5120" s="6" t="s">
        <v>19775</v>
      </c>
      <c r="B5120" s="1" t="s">
        <v>10934</v>
      </c>
      <c r="C5120" s="1" t="s">
        <v>17362</v>
      </c>
      <c r="D5120" s="14">
        <v>1129320</v>
      </c>
    </row>
    <row r="5121" spans="1:4" x14ac:dyDescent="0.2">
      <c r="A5121" s="6" t="s">
        <v>19775</v>
      </c>
      <c r="B5121" s="1" t="s">
        <v>10934</v>
      </c>
      <c r="C5121" s="1" t="s">
        <v>17957</v>
      </c>
      <c r="D5121" s="14">
        <v>1081440</v>
      </c>
    </row>
    <row r="5122" spans="1:4" x14ac:dyDescent="0.2">
      <c r="A5122" s="6" t="s">
        <v>19775</v>
      </c>
      <c r="B5122" s="1" t="s">
        <v>10934</v>
      </c>
      <c r="C5122" s="1" t="s">
        <v>17814</v>
      </c>
      <c r="D5122" s="14">
        <v>810000</v>
      </c>
    </row>
    <row r="5123" spans="1:4" x14ac:dyDescent="0.2">
      <c r="A5123" s="6" t="s">
        <v>19775</v>
      </c>
      <c r="B5123" s="1" t="s">
        <v>10934</v>
      </c>
      <c r="C5123" s="1" t="s">
        <v>16934</v>
      </c>
      <c r="D5123" s="14">
        <v>797581</v>
      </c>
    </row>
    <row r="5124" spans="1:4" x14ac:dyDescent="0.2">
      <c r="A5124" s="6" t="s">
        <v>19775</v>
      </c>
      <c r="B5124" s="1" t="s">
        <v>16920</v>
      </c>
      <c r="C5124" s="1" t="s">
        <v>17590</v>
      </c>
      <c r="D5124" s="14">
        <v>14653466</v>
      </c>
    </row>
    <row r="5125" spans="1:4" x14ac:dyDescent="0.2">
      <c r="A5125" s="6" t="s">
        <v>19775</v>
      </c>
      <c r="B5125" s="1" t="s">
        <v>16920</v>
      </c>
      <c r="C5125" s="1" t="s">
        <v>17539</v>
      </c>
      <c r="D5125" s="14">
        <v>9923285</v>
      </c>
    </row>
    <row r="5126" spans="1:4" x14ac:dyDescent="0.2">
      <c r="A5126" s="6" t="s">
        <v>19775</v>
      </c>
      <c r="B5126" s="1" t="s">
        <v>16920</v>
      </c>
      <c r="C5126" s="1" t="s">
        <v>17368</v>
      </c>
      <c r="D5126" s="14">
        <v>9249980</v>
      </c>
    </row>
    <row r="5127" spans="1:4" x14ac:dyDescent="0.2">
      <c r="A5127" s="6" t="s">
        <v>19775</v>
      </c>
      <c r="B5127" s="1" t="s">
        <v>16920</v>
      </c>
      <c r="C5127" s="1" t="s">
        <v>17758</v>
      </c>
      <c r="D5127" s="14">
        <v>6864200</v>
      </c>
    </row>
    <row r="5128" spans="1:4" x14ac:dyDescent="0.2">
      <c r="A5128" s="6" t="s">
        <v>19775</v>
      </c>
      <c r="B5128" s="1" t="s">
        <v>16920</v>
      </c>
      <c r="C5128" s="1" t="s">
        <v>17550</v>
      </c>
      <c r="D5128" s="14">
        <v>6244093</v>
      </c>
    </row>
    <row r="5129" spans="1:4" x14ac:dyDescent="0.2">
      <c r="A5129" s="6" t="s">
        <v>19775</v>
      </c>
      <c r="B5129" s="1" t="s">
        <v>16920</v>
      </c>
      <c r="C5129" s="1" t="s">
        <v>17455</v>
      </c>
      <c r="D5129" s="14">
        <v>5500000</v>
      </c>
    </row>
    <row r="5130" spans="1:4" x14ac:dyDescent="0.2">
      <c r="A5130" s="6" t="s">
        <v>19775</v>
      </c>
      <c r="B5130" s="1" t="s">
        <v>16920</v>
      </c>
      <c r="C5130" s="1" t="s">
        <v>17799</v>
      </c>
      <c r="D5130" s="14">
        <v>4235000</v>
      </c>
    </row>
    <row r="5131" spans="1:4" x14ac:dyDescent="0.2">
      <c r="A5131" s="6" t="s">
        <v>19775</v>
      </c>
      <c r="B5131" s="1" t="s">
        <v>16920</v>
      </c>
      <c r="C5131" s="1" t="s">
        <v>17617</v>
      </c>
      <c r="D5131" s="14">
        <v>3616072</v>
      </c>
    </row>
    <row r="5132" spans="1:4" x14ac:dyDescent="0.2">
      <c r="A5132" s="6" t="s">
        <v>19775</v>
      </c>
      <c r="B5132" s="1" t="s">
        <v>16920</v>
      </c>
      <c r="C5132" s="1" t="s">
        <v>17536</v>
      </c>
      <c r="D5132" s="14">
        <v>2739669</v>
      </c>
    </row>
    <row r="5133" spans="1:4" x14ac:dyDescent="0.2">
      <c r="A5133" s="6" t="s">
        <v>19775</v>
      </c>
      <c r="B5133" s="1" t="s">
        <v>16920</v>
      </c>
      <c r="C5133" s="1" t="s">
        <v>17157</v>
      </c>
      <c r="D5133" s="14">
        <v>1602960</v>
      </c>
    </row>
    <row r="5134" spans="1:4" x14ac:dyDescent="0.2">
      <c r="A5134" s="6" t="s">
        <v>19775</v>
      </c>
      <c r="B5134" s="1" t="s">
        <v>16920</v>
      </c>
      <c r="C5134" s="1" t="s">
        <v>17854</v>
      </c>
      <c r="D5134" s="14">
        <v>1446720</v>
      </c>
    </row>
    <row r="5135" spans="1:4" x14ac:dyDescent="0.2">
      <c r="A5135" s="6" t="s">
        <v>19775</v>
      </c>
      <c r="B5135" s="1" t="s">
        <v>16920</v>
      </c>
      <c r="C5135" s="1" t="s">
        <v>17041</v>
      </c>
      <c r="D5135" s="14">
        <v>1392240</v>
      </c>
    </row>
    <row r="5136" spans="1:4" x14ac:dyDescent="0.2">
      <c r="A5136" s="6" t="s">
        <v>19775</v>
      </c>
      <c r="B5136" s="1" t="s">
        <v>16920</v>
      </c>
      <c r="C5136" s="1" t="s">
        <v>17886</v>
      </c>
      <c r="D5136" s="14">
        <v>1381560</v>
      </c>
    </row>
    <row r="5137" spans="1:4" x14ac:dyDescent="0.2">
      <c r="A5137" s="6" t="s">
        <v>19775</v>
      </c>
      <c r="B5137" s="1" t="s">
        <v>16920</v>
      </c>
      <c r="C5137" s="1" t="s">
        <v>17958</v>
      </c>
      <c r="D5137" s="14">
        <v>998398</v>
      </c>
    </row>
    <row r="5138" spans="1:4" x14ac:dyDescent="0.2">
      <c r="A5138" s="6" t="s">
        <v>19775</v>
      </c>
      <c r="B5138" s="1" t="s">
        <v>16920</v>
      </c>
      <c r="C5138" s="1" t="s">
        <v>17660</v>
      </c>
      <c r="D5138" s="14">
        <v>711517</v>
      </c>
    </row>
    <row r="5139" spans="1:4" x14ac:dyDescent="0.2">
      <c r="A5139" s="6" t="s">
        <v>19775</v>
      </c>
      <c r="B5139" s="1" t="s">
        <v>16920</v>
      </c>
      <c r="C5139" s="1" t="s">
        <v>17942</v>
      </c>
      <c r="D5139" s="14">
        <v>184157</v>
      </c>
    </row>
    <row r="5140" spans="1:4" x14ac:dyDescent="0.2">
      <c r="A5140" s="6" t="s">
        <v>19776</v>
      </c>
      <c r="B5140" s="1" t="s">
        <v>10547</v>
      </c>
      <c r="C5140" s="1" t="s">
        <v>17734</v>
      </c>
      <c r="D5140" s="14">
        <v>13500000</v>
      </c>
    </row>
    <row r="5141" spans="1:4" x14ac:dyDescent="0.2">
      <c r="A5141" s="6" t="s">
        <v>19776</v>
      </c>
      <c r="B5141" s="1" t="s">
        <v>10547</v>
      </c>
      <c r="C5141" s="1" t="s">
        <v>16968</v>
      </c>
      <c r="D5141" s="14">
        <v>13488377</v>
      </c>
    </row>
    <row r="5142" spans="1:4" x14ac:dyDescent="0.2">
      <c r="A5142" s="6" t="s">
        <v>19776</v>
      </c>
      <c r="B5142" s="1" t="s">
        <v>10547</v>
      </c>
      <c r="C5142" s="1" t="s">
        <v>17830</v>
      </c>
      <c r="D5142" s="14">
        <v>6306182</v>
      </c>
    </row>
    <row r="5143" spans="1:4" x14ac:dyDescent="0.2">
      <c r="A5143" s="6" t="s">
        <v>19776</v>
      </c>
      <c r="B5143" s="1" t="s">
        <v>10547</v>
      </c>
      <c r="C5143" s="1" t="s">
        <v>16989</v>
      </c>
      <c r="D5143" s="14">
        <v>4466040</v>
      </c>
    </row>
    <row r="5144" spans="1:4" x14ac:dyDescent="0.2">
      <c r="A5144" s="6" t="s">
        <v>19776</v>
      </c>
      <c r="B5144" s="1" t="s">
        <v>10547</v>
      </c>
      <c r="C5144" s="1" t="s">
        <v>17034</v>
      </c>
      <c r="D5144" s="14">
        <v>4000000</v>
      </c>
    </row>
    <row r="5145" spans="1:4" x14ac:dyDescent="0.2">
      <c r="A5145" s="6" t="s">
        <v>19776</v>
      </c>
      <c r="B5145" s="1" t="s">
        <v>10547</v>
      </c>
      <c r="C5145" s="1" t="s">
        <v>16935</v>
      </c>
      <c r="D5145" s="14">
        <v>3745800</v>
      </c>
    </row>
    <row r="5146" spans="1:4" x14ac:dyDescent="0.2">
      <c r="A5146" s="6" t="s">
        <v>19776</v>
      </c>
      <c r="B5146" s="1" t="s">
        <v>10547</v>
      </c>
      <c r="C5146" s="1" t="s">
        <v>17518</v>
      </c>
      <c r="D5146" s="14">
        <v>3631449</v>
      </c>
    </row>
    <row r="5147" spans="1:4" x14ac:dyDescent="0.2">
      <c r="A5147" s="6" t="s">
        <v>19776</v>
      </c>
      <c r="B5147" s="1" t="s">
        <v>10547</v>
      </c>
      <c r="C5147" s="1" t="s">
        <v>17069</v>
      </c>
      <c r="D5147" s="14">
        <v>2243543</v>
      </c>
    </row>
    <row r="5148" spans="1:4" x14ac:dyDescent="0.2">
      <c r="A5148" s="6" t="s">
        <v>19776</v>
      </c>
      <c r="B5148" s="1" t="s">
        <v>10547</v>
      </c>
      <c r="C5148" s="1" t="s">
        <v>17771</v>
      </c>
      <c r="D5148" s="14">
        <v>1927080</v>
      </c>
    </row>
    <row r="5149" spans="1:4" x14ac:dyDescent="0.2">
      <c r="A5149" s="6" t="s">
        <v>19776</v>
      </c>
      <c r="B5149" s="1" t="s">
        <v>10547</v>
      </c>
      <c r="C5149" s="1" t="s">
        <v>17959</v>
      </c>
      <c r="D5149" s="14">
        <v>783000</v>
      </c>
    </row>
    <row r="5150" spans="1:4" x14ac:dyDescent="0.2">
      <c r="A5150" s="6" t="s">
        <v>19776</v>
      </c>
      <c r="B5150" s="1" t="s">
        <v>10547</v>
      </c>
      <c r="C5150" s="1" t="s">
        <v>17593</v>
      </c>
      <c r="D5150" s="14">
        <v>729000</v>
      </c>
    </row>
    <row r="5151" spans="1:4" x14ac:dyDescent="0.2">
      <c r="A5151" s="6" t="s">
        <v>19776</v>
      </c>
      <c r="B5151" s="1" t="s">
        <v>10547</v>
      </c>
      <c r="C5151" s="1" t="s">
        <v>17817</v>
      </c>
      <c r="D5151" s="14">
        <v>427163</v>
      </c>
    </row>
    <row r="5152" spans="1:4" x14ac:dyDescent="0.2">
      <c r="A5152" s="6" t="s">
        <v>19776</v>
      </c>
      <c r="B5152" s="1" t="s">
        <v>10547</v>
      </c>
      <c r="C5152" s="1" t="s">
        <v>17940</v>
      </c>
      <c r="D5152" s="14">
        <v>253499</v>
      </c>
    </row>
    <row r="5153" spans="1:4" x14ac:dyDescent="0.2">
      <c r="A5153" s="6" t="s">
        <v>19776</v>
      </c>
      <c r="B5153" s="1" t="s">
        <v>10564</v>
      </c>
      <c r="C5153" s="1" t="s">
        <v>17224</v>
      </c>
      <c r="D5153" s="14">
        <v>23750000</v>
      </c>
    </row>
    <row r="5154" spans="1:4" x14ac:dyDescent="0.2">
      <c r="A5154" s="6" t="s">
        <v>19776</v>
      </c>
      <c r="B5154" s="1" t="s">
        <v>10564</v>
      </c>
      <c r="C5154" s="1" t="s">
        <v>17143</v>
      </c>
      <c r="D5154" s="14">
        <v>16360094</v>
      </c>
    </row>
    <row r="5155" spans="1:4" x14ac:dyDescent="0.2">
      <c r="A5155" s="6" t="s">
        <v>19776</v>
      </c>
      <c r="B5155" s="1" t="s">
        <v>10564</v>
      </c>
      <c r="C5155" s="1" t="s">
        <v>17574</v>
      </c>
      <c r="D5155" s="14">
        <v>16000000</v>
      </c>
    </row>
    <row r="5156" spans="1:4" x14ac:dyDescent="0.2">
      <c r="A5156" s="6" t="s">
        <v>19776</v>
      </c>
      <c r="B5156" s="1" t="s">
        <v>10564</v>
      </c>
      <c r="C5156" s="1" t="s">
        <v>17249</v>
      </c>
      <c r="D5156" s="14">
        <v>4480912</v>
      </c>
    </row>
    <row r="5157" spans="1:4" x14ac:dyDescent="0.2">
      <c r="A5157" s="6" t="s">
        <v>19776</v>
      </c>
      <c r="B5157" s="1" t="s">
        <v>10564</v>
      </c>
      <c r="C5157" s="1" t="s">
        <v>17711</v>
      </c>
      <c r="D5157" s="14">
        <v>3206000</v>
      </c>
    </row>
    <row r="5158" spans="1:4" x14ac:dyDescent="0.2">
      <c r="A5158" s="6" t="s">
        <v>19776</v>
      </c>
      <c r="B5158" s="1" t="s">
        <v>10564</v>
      </c>
      <c r="C5158" s="1" t="s">
        <v>17696</v>
      </c>
      <c r="D5158" s="14">
        <v>3000000</v>
      </c>
    </row>
    <row r="5159" spans="1:4" x14ac:dyDescent="0.2">
      <c r="A5159" s="6" t="s">
        <v>19776</v>
      </c>
      <c r="B5159" s="1" t="s">
        <v>10564</v>
      </c>
      <c r="C5159" s="1" t="s">
        <v>17175</v>
      </c>
      <c r="D5159" s="14">
        <v>1868141</v>
      </c>
    </row>
    <row r="5160" spans="1:4" x14ac:dyDescent="0.2">
      <c r="A5160" s="6" t="s">
        <v>19776</v>
      </c>
      <c r="B5160" s="1" t="s">
        <v>10564</v>
      </c>
      <c r="C5160" s="1" t="s">
        <v>17720</v>
      </c>
      <c r="D5160" s="14">
        <v>1500000</v>
      </c>
    </row>
    <row r="5161" spans="1:4" x14ac:dyDescent="0.2">
      <c r="A5161" s="6" t="s">
        <v>19776</v>
      </c>
      <c r="B5161" s="1" t="s">
        <v>10564</v>
      </c>
      <c r="C5161" s="1" t="s">
        <v>17361</v>
      </c>
      <c r="D5161" s="14">
        <v>1229280</v>
      </c>
    </row>
    <row r="5162" spans="1:4" x14ac:dyDescent="0.2">
      <c r="A5162" s="6" t="s">
        <v>19776</v>
      </c>
      <c r="B5162" s="1" t="s">
        <v>10564</v>
      </c>
      <c r="C5162" s="1" t="s">
        <v>17960</v>
      </c>
      <c r="D5162" s="14">
        <v>1219590</v>
      </c>
    </row>
    <row r="5163" spans="1:4" x14ac:dyDescent="0.2">
      <c r="A5163" s="6" t="s">
        <v>19776</v>
      </c>
      <c r="B5163" s="1" t="s">
        <v>10564</v>
      </c>
      <c r="C5163" s="1" t="s">
        <v>17766</v>
      </c>
      <c r="D5163" s="14">
        <v>687456</v>
      </c>
    </row>
    <row r="5164" spans="1:4" x14ac:dyDescent="0.2">
      <c r="A5164" s="6" t="s">
        <v>19776</v>
      </c>
      <c r="B5164" s="1" t="s">
        <v>10564</v>
      </c>
      <c r="C5164" s="1" t="s">
        <v>17891</v>
      </c>
      <c r="D5164" s="14">
        <v>650000</v>
      </c>
    </row>
    <row r="5165" spans="1:4" x14ac:dyDescent="0.2">
      <c r="A5165" s="6" t="s">
        <v>19776</v>
      </c>
      <c r="B5165" s="1" t="s">
        <v>10564</v>
      </c>
      <c r="C5165" s="1" t="s">
        <v>17475</v>
      </c>
      <c r="D5165" s="14">
        <v>427163</v>
      </c>
    </row>
    <row r="5166" spans="1:4" x14ac:dyDescent="0.2">
      <c r="A5166" s="6" t="s">
        <v>19776</v>
      </c>
      <c r="B5166" s="1" t="s">
        <v>10564</v>
      </c>
      <c r="C5166" s="1" t="s">
        <v>17961</v>
      </c>
      <c r="D5166" s="14">
        <v>130819</v>
      </c>
    </row>
    <row r="5167" spans="1:4" x14ac:dyDescent="0.2">
      <c r="A5167" s="6" t="s">
        <v>19776</v>
      </c>
      <c r="B5167" s="1" t="s">
        <v>16912</v>
      </c>
      <c r="C5167" s="1" t="s">
        <v>17508</v>
      </c>
      <c r="D5167" s="14">
        <v>11111110</v>
      </c>
    </row>
    <row r="5168" spans="1:4" x14ac:dyDescent="0.2">
      <c r="A5168" s="6" t="s">
        <v>19776</v>
      </c>
      <c r="B5168" s="1" t="s">
        <v>16912</v>
      </c>
      <c r="C5168" s="1" t="s">
        <v>17308</v>
      </c>
      <c r="D5168" s="14">
        <v>9500000</v>
      </c>
    </row>
    <row r="5169" spans="1:4" x14ac:dyDescent="0.2">
      <c r="A5169" s="6" t="s">
        <v>19776</v>
      </c>
      <c r="B5169" s="1" t="s">
        <v>16912</v>
      </c>
      <c r="C5169" s="1" t="s">
        <v>17290</v>
      </c>
      <c r="D5169" s="14">
        <v>5632200</v>
      </c>
    </row>
    <row r="5170" spans="1:4" x14ac:dyDescent="0.2">
      <c r="A5170" s="6" t="s">
        <v>19776</v>
      </c>
      <c r="B5170" s="1" t="s">
        <v>16912</v>
      </c>
      <c r="C5170" s="1" t="s">
        <v>17671</v>
      </c>
      <c r="D5170" s="14">
        <v>5450000</v>
      </c>
    </row>
    <row r="5171" spans="1:4" x14ac:dyDescent="0.2">
      <c r="A5171" s="6" t="s">
        <v>19776</v>
      </c>
      <c r="B5171" s="1" t="s">
        <v>16912</v>
      </c>
      <c r="C5171" s="1" t="s">
        <v>17601</v>
      </c>
      <c r="D5171" s="14">
        <v>5427307</v>
      </c>
    </row>
    <row r="5172" spans="1:4" x14ac:dyDescent="0.2">
      <c r="A5172" s="6" t="s">
        <v>19776</v>
      </c>
      <c r="B5172" s="1" t="s">
        <v>16912</v>
      </c>
      <c r="C5172" s="1" t="s">
        <v>17842</v>
      </c>
      <c r="D5172" s="14">
        <v>3887880</v>
      </c>
    </row>
    <row r="5173" spans="1:4" x14ac:dyDescent="0.2">
      <c r="A5173" s="6" t="s">
        <v>19776</v>
      </c>
      <c r="B5173" s="1" t="s">
        <v>16912</v>
      </c>
      <c r="C5173" s="1" t="s">
        <v>17037</v>
      </c>
      <c r="D5173" s="14">
        <v>3274440</v>
      </c>
    </row>
    <row r="5174" spans="1:4" x14ac:dyDescent="0.2">
      <c r="A5174" s="6" t="s">
        <v>19776</v>
      </c>
      <c r="B5174" s="1" t="s">
        <v>16912</v>
      </c>
      <c r="C5174" s="1" t="s">
        <v>17962</v>
      </c>
      <c r="D5174" s="14">
        <v>2376000</v>
      </c>
    </row>
    <row r="5175" spans="1:4" x14ac:dyDescent="0.2">
      <c r="A5175" s="6" t="s">
        <v>19776</v>
      </c>
      <c r="B5175" s="1" t="s">
        <v>16912</v>
      </c>
      <c r="C5175" s="1" t="s">
        <v>17877</v>
      </c>
      <c r="D5175" s="14">
        <v>1862160</v>
      </c>
    </row>
    <row r="5176" spans="1:4" x14ac:dyDescent="0.2">
      <c r="A5176" s="6" t="s">
        <v>19776</v>
      </c>
      <c r="B5176" s="1" t="s">
        <v>16912</v>
      </c>
      <c r="C5176" s="1" t="s">
        <v>17963</v>
      </c>
      <c r="D5176" s="14">
        <v>1219590</v>
      </c>
    </row>
    <row r="5177" spans="1:4" x14ac:dyDescent="0.2">
      <c r="A5177" s="6" t="s">
        <v>19776</v>
      </c>
      <c r="B5177" s="1" t="s">
        <v>16912</v>
      </c>
      <c r="C5177" s="1" t="s">
        <v>17964</v>
      </c>
      <c r="D5177" s="14">
        <v>1219590</v>
      </c>
    </row>
    <row r="5178" spans="1:4" x14ac:dyDescent="0.2">
      <c r="A5178" s="6" t="s">
        <v>19776</v>
      </c>
      <c r="B5178" s="1" t="s">
        <v>16912</v>
      </c>
      <c r="C5178" s="1" t="s">
        <v>17427</v>
      </c>
      <c r="D5178" s="14">
        <v>1137000</v>
      </c>
    </row>
    <row r="5179" spans="1:4" x14ac:dyDescent="0.2">
      <c r="A5179" s="6" t="s">
        <v>19776</v>
      </c>
      <c r="B5179" s="1" t="s">
        <v>16912</v>
      </c>
      <c r="C5179" s="1" t="s">
        <v>17183</v>
      </c>
      <c r="D5179" s="14">
        <v>687456</v>
      </c>
    </row>
    <row r="5180" spans="1:4" x14ac:dyDescent="0.2">
      <c r="A5180" s="6" t="s">
        <v>19776</v>
      </c>
      <c r="B5180" s="1" t="s">
        <v>16912</v>
      </c>
      <c r="C5180" s="1" t="s">
        <v>17786</v>
      </c>
      <c r="D5180" s="14">
        <v>533572</v>
      </c>
    </row>
    <row r="5181" spans="1:4" x14ac:dyDescent="0.2">
      <c r="A5181" s="6" t="s">
        <v>19776</v>
      </c>
      <c r="B5181" s="1" t="s">
        <v>16912</v>
      </c>
      <c r="C5181" s="1" t="s">
        <v>17906</v>
      </c>
      <c r="D5181" s="14">
        <v>427163</v>
      </c>
    </row>
    <row r="5182" spans="1:4" x14ac:dyDescent="0.2">
      <c r="A5182" s="6" t="s">
        <v>19776</v>
      </c>
      <c r="B5182" s="1" t="s">
        <v>10595</v>
      </c>
      <c r="C5182" s="1" t="s">
        <v>17738</v>
      </c>
      <c r="D5182" s="14">
        <v>12000084</v>
      </c>
    </row>
    <row r="5183" spans="1:4" x14ac:dyDescent="0.2">
      <c r="A5183" s="6" t="s">
        <v>19776</v>
      </c>
      <c r="B5183" s="1" t="s">
        <v>10595</v>
      </c>
      <c r="C5183" s="1" t="s">
        <v>16941</v>
      </c>
      <c r="D5183" s="14">
        <v>11250000</v>
      </c>
    </row>
    <row r="5184" spans="1:4" x14ac:dyDescent="0.2">
      <c r="A5184" s="6" t="s">
        <v>19776</v>
      </c>
      <c r="B5184" s="1" t="s">
        <v>10595</v>
      </c>
      <c r="C5184" s="1" t="s">
        <v>17739</v>
      </c>
      <c r="D5184" s="14">
        <v>8500000</v>
      </c>
    </row>
    <row r="5185" spans="1:4" x14ac:dyDescent="0.2">
      <c r="A5185" s="6" t="s">
        <v>19776</v>
      </c>
      <c r="B5185" s="1" t="s">
        <v>10595</v>
      </c>
      <c r="C5185" s="1" t="s">
        <v>17429</v>
      </c>
      <c r="D5185" s="14">
        <v>6453416</v>
      </c>
    </row>
    <row r="5186" spans="1:4" x14ac:dyDescent="0.2">
      <c r="A5186" s="6" t="s">
        <v>19776</v>
      </c>
      <c r="B5186" s="1" t="s">
        <v>10595</v>
      </c>
      <c r="C5186" s="1" t="s">
        <v>17504</v>
      </c>
      <c r="D5186" s="14">
        <v>4881669</v>
      </c>
    </row>
    <row r="5187" spans="1:4" x14ac:dyDescent="0.2">
      <c r="A5187" s="6" t="s">
        <v>19776</v>
      </c>
      <c r="B5187" s="1" t="s">
        <v>10595</v>
      </c>
      <c r="C5187" s="1" t="s">
        <v>17450</v>
      </c>
      <c r="D5187" s="14">
        <v>3505320</v>
      </c>
    </row>
    <row r="5188" spans="1:4" x14ac:dyDescent="0.2">
      <c r="A5188" s="6" t="s">
        <v>19776</v>
      </c>
      <c r="B5188" s="1" t="s">
        <v>10595</v>
      </c>
      <c r="C5188" s="1" t="s">
        <v>17195</v>
      </c>
      <c r="D5188" s="14">
        <v>3320339</v>
      </c>
    </row>
    <row r="5189" spans="1:4" x14ac:dyDescent="0.2">
      <c r="A5189" s="6" t="s">
        <v>19776</v>
      </c>
      <c r="B5189" s="1" t="s">
        <v>10595</v>
      </c>
      <c r="C5189" s="1" t="s">
        <v>17568</v>
      </c>
      <c r="D5189" s="14">
        <v>3248000</v>
      </c>
    </row>
    <row r="5190" spans="1:4" x14ac:dyDescent="0.2">
      <c r="A5190" s="6" t="s">
        <v>19776</v>
      </c>
      <c r="B5190" s="1" t="s">
        <v>10595</v>
      </c>
      <c r="C5190" s="1" t="s">
        <v>17003</v>
      </c>
      <c r="D5190" s="14">
        <v>2135400</v>
      </c>
    </row>
    <row r="5191" spans="1:4" x14ac:dyDescent="0.2">
      <c r="A5191" s="6" t="s">
        <v>19776</v>
      </c>
      <c r="B5191" s="1" t="s">
        <v>10595</v>
      </c>
      <c r="C5191" s="1" t="s">
        <v>17965</v>
      </c>
      <c r="D5191" s="14">
        <v>1928598</v>
      </c>
    </row>
    <row r="5192" spans="1:4" x14ac:dyDescent="0.2">
      <c r="A5192" s="6" t="s">
        <v>19776</v>
      </c>
      <c r="B5192" s="1" t="s">
        <v>10595</v>
      </c>
      <c r="C5192" s="1" t="s">
        <v>16939</v>
      </c>
      <c r="D5192" s="14">
        <v>1805160</v>
      </c>
    </row>
    <row r="5193" spans="1:4" x14ac:dyDescent="0.2">
      <c r="A5193" s="6" t="s">
        <v>19776</v>
      </c>
      <c r="B5193" s="1" t="s">
        <v>10595</v>
      </c>
      <c r="C5193" s="1" t="s">
        <v>17947</v>
      </c>
      <c r="D5193" s="14">
        <v>1629120</v>
      </c>
    </row>
    <row r="5194" spans="1:4" x14ac:dyDescent="0.2">
      <c r="A5194" s="6" t="s">
        <v>19776</v>
      </c>
      <c r="B5194" s="1" t="s">
        <v>10595</v>
      </c>
      <c r="C5194" s="1" t="s">
        <v>17486</v>
      </c>
      <c r="D5194" s="14">
        <v>1044120</v>
      </c>
    </row>
    <row r="5195" spans="1:4" x14ac:dyDescent="0.2">
      <c r="A5195" s="6" t="s">
        <v>19776</v>
      </c>
      <c r="B5195" s="1" t="s">
        <v>10595</v>
      </c>
      <c r="C5195" s="1" t="s">
        <v>17081</v>
      </c>
      <c r="D5195" s="14">
        <v>427163</v>
      </c>
    </row>
    <row r="5196" spans="1:4" x14ac:dyDescent="0.2">
      <c r="A5196" s="6" t="s">
        <v>19776</v>
      </c>
      <c r="B5196" s="1" t="s">
        <v>10595</v>
      </c>
      <c r="C5196" s="1" t="s">
        <v>17897</v>
      </c>
      <c r="D5196" s="14">
        <v>427163</v>
      </c>
    </row>
    <row r="5197" spans="1:4" x14ac:dyDescent="0.2">
      <c r="A5197" s="6" t="s">
        <v>19776</v>
      </c>
      <c r="B5197" s="1" t="s">
        <v>10595</v>
      </c>
      <c r="C5197" s="1" t="s">
        <v>17841</v>
      </c>
      <c r="D5197" s="14">
        <v>427163</v>
      </c>
    </row>
    <row r="5198" spans="1:4" x14ac:dyDescent="0.2">
      <c r="A5198" s="6" t="s">
        <v>19776</v>
      </c>
      <c r="B5198" s="1" t="s">
        <v>10595</v>
      </c>
      <c r="C5198" s="1" t="s">
        <v>17890</v>
      </c>
      <c r="D5198" s="14">
        <v>101451</v>
      </c>
    </row>
    <row r="5199" spans="1:4" x14ac:dyDescent="0.2">
      <c r="A5199" s="6" t="s">
        <v>19776</v>
      </c>
      <c r="B5199" s="1" t="s">
        <v>10611</v>
      </c>
      <c r="C5199" s="1" t="s">
        <v>17706</v>
      </c>
      <c r="D5199" s="14">
        <v>15500000</v>
      </c>
    </row>
    <row r="5200" spans="1:4" x14ac:dyDescent="0.2">
      <c r="A5200" s="6" t="s">
        <v>19776</v>
      </c>
      <c r="B5200" s="1" t="s">
        <v>10611</v>
      </c>
      <c r="C5200" s="1" t="s">
        <v>17016</v>
      </c>
      <c r="D5200" s="14">
        <v>13041250</v>
      </c>
    </row>
    <row r="5201" spans="1:4" x14ac:dyDescent="0.2">
      <c r="A5201" s="6" t="s">
        <v>19776</v>
      </c>
      <c r="B5201" s="1" t="s">
        <v>10611</v>
      </c>
      <c r="C5201" s="1" t="s">
        <v>17898</v>
      </c>
      <c r="D5201" s="14">
        <v>12775000</v>
      </c>
    </row>
    <row r="5202" spans="1:4" x14ac:dyDescent="0.2">
      <c r="A5202" s="6" t="s">
        <v>19776</v>
      </c>
      <c r="B5202" s="1" t="s">
        <v>10611</v>
      </c>
      <c r="C5202" s="1" t="s">
        <v>17782</v>
      </c>
      <c r="D5202" s="14">
        <v>10142156</v>
      </c>
    </row>
    <row r="5203" spans="1:4" x14ac:dyDescent="0.2">
      <c r="A5203" s="6" t="s">
        <v>19776</v>
      </c>
      <c r="B5203" s="1" t="s">
        <v>10611</v>
      </c>
      <c r="C5203" s="1" t="s">
        <v>17899</v>
      </c>
      <c r="D5203" s="14">
        <v>6703125</v>
      </c>
    </row>
    <row r="5204" spans="1:4" x14ac:dyDescent="0.2">
      <c r="A5204" s="6" t="s">
        <v>19776</v>
      </c>
      <c r="B5204" s="1" t="s">
        <v>10611</v>
      </c>
      <c r="C5204" s="1" t="s">
        <v>17103</v>
      </c>
      <c r="D5204" s="14">
        <v>5356000</v>
      </c>
    </row>
    <row r="5205" spans="1:4" x14ac:dyDescent="0.2">
      <c r="A5205" s="6" t="s">
        <v>19776</v>
      </c>
      <c r="B5205" s="1" t="s">
        <v>10611</v>
      </c>
      <c r="C5205" s="1" t="s">
        <v>17779</v>
      </c>
      <c r="D5205" s="14">
        <v>5200000</v>
      </c>
    </row>
    <row r="5206" spans="1:4" x14ac:dyDescent="0.2">
      <c r="A5206" s="6" t="s">
        <v>19776</v>
      </c>
      <c r="B5206" s="1" t="s">
        <v>10611</v>
      </c>
      <c r="C5206" s="1" t="s">
        <v>17688</v>
      </c>
      <c r="D5206" s="14">
        <v>4250000</v>
      </c>
    </row>
    <row r="5207" spans="1:4" x14ac:dyDescent="0.2">
      <c r="A5207" s="6" t="s">
        <v>19776</v>
      </c>
      <c r="B5207" s="1" t="s">
        <v>10611</v>
      </c>
      <c r="C5207" s="1" t="s">
        <v>17926</v>
      </c>
      <c r="D5207" s="14">
        <v>4172432</v>
      </c>
    </row>
    <row r="5208" spans="1:4" x14ac:dyDescent="0.2">
      <c r="A5208" s="6" t="s">
        <v>19776</v>
      </c>
      <c r="B5208" s="1" t="s">
        <v>10611</v>
      </c>
      <c r="C5208" s="1" t="s">
        <v>17644</v>
      </c>
      <c r="D5208" s="14">
        <v>1889760</v>
      </c>
    </row>
    <row r="5209" spans="1:4" x14ac:dyDescent="0.2">
      <c r="A5209" s="6" t="s">
        <v>19776</v>
      </c>
      <c r="B5209" s="1" t="s">
        <v>10611</v>
      </c>
      <c r="C5209" s="1" t="s">
        <v>17824</v>
      </c>
      <c r="D5209" s="14">
        <v>1200000</v>
      </c>
    </row>
    <row r="5210" spans="1:4" x14ac:dyDescent="0.2">
      <c r="A5210" s="6" t="s">
        <v>19776</v>
      </c>
      <c r="B5210" s="1" t="s">
        <v>10611</v>
      </c>
      <c r="C5210" s="1" t="s">
        <v>17895</v>
      </c>
      <c r="D5210" s="14">
        <v>770610</v>
      </c>
    </row>
    <row r="5211" spans="1:4" x14ac:dyDescent="0.2">
      <c r="A5211" s="6" t="s">
        <v>19776</v>
      </c>
      <c r="B5211" s="1" t="s">
        <v>10611</v>
      </c>
      <c r="C5211" s="1" t="s">
        <v>17636</v>
      </c>
      <c r="D5211" s="14">
        <v>687456</v>
      </c>
    </row>
    <row r="5212" spans="1:4" x14ac:dyDescent="0.2">
      <c r="A5212" s="6" t="s">
        <v>19776</v>
      </c>
      <c r="B5212" s="1" t="s">
        <v>10611</v>
      </c>
      <c r="C5212" s="1" t="s">
        <v>17967</v>
      </c>
      <c r="D5212" s="14">
        <v>264897</v>
      </c>
    </row>
    <row r="5213" spans="1:4" x14ac:dyDescent="0.2">
      <c r="A5213" s="6" t="s">
        <v>19776</v>
      </c>
      <c r="B5213" s="1" t="s">
        <v>10611</v>
      </c>
      <c r="C5213" s="1" t="s">
        <v>17966</v>
      </c>
      <c r="D5213" s="14">
        <v>264897</v>
      </c>
    </row>
    <row r="5214" spans="1:4" x14ac:dyDescent="0.2">
      <c r="A5214" s="6" t="s">
        <v>19776</v>
      </c>
      <c r="B5214" s="1" t="s">
        <v>10626</v>
      </c>
      <c r="C5214" s="1" t="s">
        <v>17673</v>
      </c>
      <c r="D5214" s="14">
        <v>19728000</v>
      </c>
    </row>
    <row r="5215" spans="1:4" x14ac:dyDescent="0.2">
      <c r="A5215" s="6" t="s">
        <v>19776</v>
      </c>
      <c r="B5215" s="1" t="s">
        <v>10626</v>
      </c>
      <c r="C5215" s="1" t="s">
        <v>17880</v>
      </c>
      <c r="D5215" s="14">
        <v>18593750</v>
      </c>
    </row>
    <row r="5216" spans="1:4" x14ac:dyDescent="0.2">
      <c r="A5216" s="6" t="s">
        <v>19776</v>
      </c>
      <c r="B5216" s="1" t="s">
        <v>10626</v>
      </c>
      <c r="C5216" s="1" t="s">
        <v>17033</v>
      </c>
      <c r="D5216" s="14">
        <v>16360094</v>
      </c>
    </row>
    <row r="5217" spans="1:4" x14ac:dyDescent="0.2">
      <c r="A5217" s="6" t="s">
        <v>19776</v>
      </c>
      <c r="B5217" s="1" t="s">
        <v>10626</v>
      </c>
      <c r="C5217" s="1" t="s">
        <v>17693</v>
      </c>
      <c r="D5217" s="14">
        <v>10590500</v>
      </c>
    </row>
    <row r="5218" spans="1:4" x14ac:dyDescent="0.2">
      <c r="A5218" s="6" t="s">
        <v>19776</v>
      </c>
      <c r="B5218" s="1" t="s">
        <v>10626</v>
      </c>
      <c r="C5218" s="1" t="s">
        <v>17668</v>
      </c>
      <c r="D5218" s="14">
        <v>9000000</v>
      </c>
    </row>
    <row r="5219" spans="1:4" x14ac:dyDescent="0.2">
      <c r="A5219" s="6" t="s">
        <v>19776</v>
      </c>
      <c r="B5219" s="1" t="s">
        <v>10626</v>
      </c>
      <c r="C5219" s="1" t="s">
        <v>17114</v>
      </c>
      <c r="D5219" s="14">
        <v>8898000</v>
      </c>
    </row>
    <row r="5220" spans="1:4" x14ac:dyDescent="0.2">
      <c r="A5220" s="6" t="s">
        <v>19776</v>
      </c>
      <c r="B5220" s="1" t="s">
        <v>10626</v>
      </c>
      <c r="C5220" s="1" t="s">
        <v>17627</v>
      </c>
      <c r="D5220" s="14">
        <v>6750000</v>
      </c>
    </row>
    <row r="5221" spans="1:4" x14ac:dyDescent="0.2">
      <c r="A5221" s="6" t="s">
        <v>19776</v>
      </c>
      <c r="B5221" s="1" t="s">
        <v>10626</v>
      </c>
      <c r="C5221" s="1" t="s">
        <v>17831</v>
      </c>
      <c r="D5221" s="14">
        <v>2369111</v>
      </c>
    </row>
    <row r="5222" spans="1:4" x14ac:dyDescent="0.2">
      <c r="A5222" s="6" t="s">
        <v>19776</v>
      </c>
      <c r="B5222" s="1" t="s">
        <v>10626</v>
      </c>
      <c r="C5222" s="1" t="s">
        <v>17913</v>
      </c>
      <c r="D5222" s="14">
        <v>1830000</v>
      </c>
    </row>
    <row r="5223" spans="1:4" x14ac:dyDescent="0.2">
      <c r="A5223" s="6" t="s">
        <v>19776</v>
      </c>
      <c r="B5223" s="1" t="s">
        <v>10626</v>
      </c>
      <c r="C5223" s="1" t="s">
        <v>19738</v>
      </c>
      <c r="D5223" s="14">
        <v>1800000</v>
      </c>
    </row>
    <row r="5224" spans="1:4" x14ac:dyDescent="0.2">
      <c r="A5224" s="6" t="s">
        <v>19776</v>
      </c>
      <c r="B5224" s="1" t="s">
        <v>10626</v>
      </c>
      <c r="C5224" s="1" t="s">
        <v>17805</v>
      </c>
      <c r="D5224" s="14">
        <v>1680600</v>
      </c>
    </row>
    <row r="5225" spans="1:4" x14ac:dyDescent="0.2">
      <c r="A5225" s="6" t="s">
        <v>19776</v>
      </c>
      <c r="B5225" s="1" t="s">
        <v>10626</v>
      </c>
      <c r="C5225" s="1" t="s">
        <v>17721</v>
      </c>
      <c r="D5225" s="14">
        <v>1211197</v>
      </c>
    </row>
    <row r="5226" spans="1:4" x14ac:dyDescent="0.2">
      <c r="A5226" s="6" t="s">
        <v>19776</v>
      </c>
      <c r="B5226" s="1" t="s">
        <v>10626</v>
      </c>
      <c r="C5226" s="1" t="s">
        <v>17798</v>
      </c>
      <c r="D5226" s="14">
        <v>998398</v>
      </c>
    </row>
    <row r="5227" spans="1:4" x14ac:dyDescent="0.2">
      <c r="A5227" s="6" t="s">
        <v>19776</v>
      </c>
      <c r="B5227" s="1" t="s">
        <v>10626</v>
      </c>
      <c r="C5227" s="1" t="s">
        <v>17160</v>
      </c>
      <c r="D5227" s="14">
        <v>770610</v>
      </c>
    </row>
    <row r="5228" spans="1:4" x14ac:dyDescent="0.2">
      <c r="A5228" s="6" t="s">
        <v>19776</v>
      </c>
      <c r="B5228" s="1" t="s">
        <v>10626</v>
      </c>
      <c r="C5228" s="1" t="s">
        <v>17035</v>
      </c>
      <c r="D5228" s="14">
        <v>687456</v>
      </c>
    </row>
    <row r="5229" spans="1:4" x14ac:dyDescent="0.2">
      <c r="A5229" s="6" t="s">
        <v>19776</v>
      </c>
      <c r="B5229" s="1" t="s">
        <v>10626</v>
      </c>
      <c r="C5229" s="1" t="s">
        <v>17968</v>
      </c>
      <c r="D5229" s="14">
        <v>427163</v>
      </c>
    </row>
    <row r="5230" spans="1:4" x14ac:dyDescent="0.2">
      <c r="A5230" s="6" t="s">
        <v>19776</v>
      </c>
      <c r="B5230" s="1" t="s">
        <v>10642</v>
      </c>
      <c r="C5230" s="1" t="s">
        <v>17845</v>
      </c>
      <c r="D5230" s="14">
        <v>19012500</v>
      </c>
    </row>
    <row r="5231" spans="1:4" x14ac:dyDescent="0.2">
      <c r="A5231" s="6" t="s">
        <v>19776</v>
      </c>
      <c r="B5231" s="1" t="s">
        <v>10642</v>
      </c>
      <c r="C5231" s="1" t="s">
        <v>17489</v>
      </c>
      <c r="D5231" s="14">
        <v>13250000</v>
      </c>
    </row>
    <row r="5232" spans="1:4" x14ac:dyDescent="0.2">
      <c r="A5232" s="6" t="s">
        <v>19776</v>
      </c>
      <c r="B5232" s="1" t="s">
        <v>10642</v>
      </c>
      <c r="C5232" s="1" t="s">
        <v>17260</v>
      </c>
      <c r="D5232" s="14">
        <v>13041250</v>
      </c>
    </row>
    <row r="5233" spans="1:4" x14ac:dyDescent="0.2">
      <c r="A5233" s="6" t="s">
        <v>19776</v>
      </c>
      <c r="B5233" s="1" t="s">
        <v>10642</v>
      </c>
      <c r="C5233" s="1" t="s">
        <v>17530</v>
      </c>
      <c r="D5233" s="14">
        <v>11250000</v>
      </c>
    </row>
    <row r="5234" spans="1:4" x14ac:dyDescent="0.2">
      <c r="A5234" s="6" t="s">
        <v>19776</v>
      </c>
      <c r="B5234" s="1" t="s">
        <v>10642</v>
      </c>
      <c r="C5234" s="1" t="s">
        <v>18347</v>
      </c>
      <c r="D5234" s="14">
        <v>8840000</v>
      </c>
    </row>
    <row r="5235" spans="1:4" x14ac:dyDescent="0.2">
      <c r="A5235" s="6" t="s">
        <v>19776</v>
      </c>
      <c r="B5235" s="1" t="s">
        <v>10642</v>
      </c>
      <c r="C5235" s="1" t="s">
        <v>17694</v>
      </c>
      <c r="D5235" s="14">
        <v>4952380</v>
      </c>
    </row>
    <row r="5236" spans="1:4" x14ac:dyDescent="0.2">
      <c r="A5236" s="6" t="s">
        <v>19776</v>
      </c>
      <c r="B5236" s="1" t="s">
        <v>10642</v>
      </c>
      <c r="C5236" s="1" t="s">
        <v>17843</v>
      </c>
      <c r="D5236" s="14">
        <v>3248000</v>
      </c>
    </row>
    <row r="5237" spans="1:4" x14ac:dyDescent="0.2">
      <c r="A5237" s="6" t="s">
        <v>19776</v>
      </c>
      <c r="B5237" s="1" t="s">
        <v>10642</v>
      </c>
      <c r="C5237" s="1" t="s">
        <v>17829</v>
      </c>
      <c r="D5237" s="14">
        <v>3000000</v>
      </c>
    </row>
    <row r="5238" spans="1:4" x14ac:dyDescent="0.2">
      <c r="A5238" s="6" t="s">
        <v>19776</v>
      </c>
      <c r="B5238" s="1" t="s">
        <v>10642</v>
      </c>
      <c r="C5238" s="1" t="s">
        <v>17022</v>
      </c>
      <c r="D5238" s="14">
        <v>2134067</v>
      </c>
    </row>
    <row r="5239" spans="1:4" x14ac:dyDescent="0.2">
      <c r="A5239" s="6" t="s">
        <v>19776</v>
      </c>
      <c r="B5239" s="1" t="s">
        <v>10642</v>
      </c>
      <c r="C5239" s="1" t="s">
        <v>17754</v>
      </c>
      <c r="D5239" s="14">
        <v>1103225</v>
      </c>
    </row>
    <row r="5240" spans="1:4" x14ac:dyDescent="0.2">
      <c r="A5240" s="6" t="s">
        <v>19776</v>
      </c>
      <c r="B5240" s="1" t="s">
        <v>10642</v>
      </c>
      <c r="C5240" s="1" t="s">
        <v>17608</v>
      </c>
      <c r="D5240" s="14">
        <v>1011360</v>
      </c>
    </row>
    <row r="5241" spans="1:4" x14ac:dyDescent="0.2">
      <c r="A5241" s="6" t="s">
        <v>19776</v>
      </c>
      <c r="B5241" s="1" t="s">
        <v>10642</v>
      </c>
      <c r="C5241" s="1" t="s">
        <v>17969</v>
      </c>
      <c r="D5241" s="14">
        <v>687456</v>
      </c>
    </row>
    <row r="5242" spans="1:4" x14ac:dyDescent="0.2">
      <c r="A5242" s="6" t="s">
        <v>19776</v>
      </c>
      <c r="B5242" s="1" t="s">
        <v>10642</v>
      </c>
      <c r="C5242" s="1" t="s">
        <v>17847</v>
      </c>
      <c r="D5242" s="14">
        <v>687456</v>
      </c>
    </row>
    <row r="5243" spans="1:4" x14ac:dyDescent="0.2">
      <c r="A5243" s="6" t="s">
        <v>19776</v>
      </c>
      <c r="B5243" s="1" t="s">
        <v>10642</v>
      </c>
      <c r="C5243" s="1" t="s">
        <v>17970</v>
      </c>
      <c r="D5243" s="14">
        <v>427163</v>
      </c>
    </row>
    <row r="5244" spans="1:4" x14ac:dyDescent="0.2">
      <c r="A5244" s="6" t="s">
        <v>19776</v>
      </c>
      <c r="B5244" s="1" t="s">
        <v>10642</v>
      </c>
      <c r="C5244" s="1" t="s">
        <v>17870</v>
      </c>
      <c r="D5244" s="14">
        <v>162281</v>
      </c>
    </row>
    <row r="5245" spans="1:4" x14ac:dyDescent="0.2">
      <c r="A5245" s="6" t="s">
        <v>19776</v>
      </c>
      <c r="B5245" s="1" t="s">
        <v>10642</v>
      </c>
      <c r="C5245" s="1" t="s">
        <v>17971</v>
      </c>
      <c r="D5245" s="14">
        <v>151089</v>
      </c>
    </row>
    <row r="5246" spans="1:4" x14ac:dyDescent="0.2">
      <c r="A5246" s="6" t="s">
        <v>19776</v>
      </c>
      <c r="B5246" s="1" t="s">
        <v>10657</v>
      </c>
      <c r="C5246" s="1" t="s">
        <v>17676</v>
      </c>
      <c r="D5246" s="14">
        <v>12540000</v>
      </c>
    </row>
    <row r="5247" spans="1:4" x14ac:dyDescent="0.2">
      <c r="A5247" s="6" t="s">
        <v>19776</v>
      </c>
      <c r="B5247" s="1" t="s">
        <v>10657</v>
      </c>
      <c r="C5247" s="1" t="s">
        <v>17559</v>
      </c>
      <c r="D5247" s="14">
        <v>10000000</v>
      </c>
    </row>
    <row r="5248" spans="1:4" x14ac:dyDescent="0.2">
      <c r="A5248" s="6" t="s">
        <v>19776</v>
      </c>
      <c r="B5248" s="1" t="s">
        <v>10657</v>
      </c>
      <c r="C5248" s="1" t="s">
        <v>17631</v>
      </c>
      <c r="D5248" s="14">
        <v>10000000</v>
      </c>
    </row>
    <row r="5249" spans="1:4" x14ac:dyDescent="0.2">
      <c r="A5249" s="6" t="s">
        <v>19776</v>
      </c>
      <c r="B5249" s="1" t="s">
        <v>10657</v>
      </c>
      <c r="C5249" s="1" t="s">
        <v>17234</v>
      </c>
      <c r="D5249" s="14">
        <v>8675620</v>
      </c>
    </row>
    <row r="5250" spans="1:4" x14ac:dyDescent="0.2">
      <c r="A5250" s="6" t="s">
        <v>19776</v>
      </c>
      <c r="B5250" s="1" t="s">
        <v>10657</v>
      </c>
      <c r="C5250" s="1" t="s">
        <v>17749</v>
      </c>
      <c r="D5250" s="14">
        <v>6373900</v>
      </c>
    </row>
    <row r="5251" spans="1:4" x14ac:dyDescent="0.2">
      <c r="A5251" s="6" t="s">
        <v>19776</v>
      </c>
      <c r="B5251" s="1" t="s">
        <v>10657</v>
      </c>
      <c r="C5251" s="1" t="s">
        <v>16950</v>
      </c>
      <c r="D5251" s="14">
        <v>3666666</v>
      </c>
    </row>
    <row r="5252" spans="1:4" x14ac:dyDescent="0.2">
      <c r="A5252" s="6" t="s">
        <v>19776</v>
      </c>
      <c r="B5252" s="1" t="s">
        <v>10657</v>
      </c>
      <c r="C5252" s="1" t="s">
        <v>17958</v>
      </c>
      <c r="D5252" s="14">
        <v>2550000</v>
      </c>
    </row>
    <row r="5253" spans="1:4" x14ac:dyDescent="0.2">
      <c r="A5253" s="6" t="s">
        <v>19776</v>
      </c>
      <c r="B5253" s="1" t="s">
        <v>10657</v>
      </c>
      <c r="C5253" s="1" t="s">
        <v>17823</v>
      </c>
      <c r="D5253" s="14">
        <v>2250000</v>
      </c>
    </row>
    <row r="5254" spans="1:4" x14ac:dyDescent="0.2">
      <c r="A5254" s="6" t="s">
        <v>19776</v>
      </c>
      <c r="B5254" s="1" t="s">
        <v>10657</v>
      </c>
      <c r="C5254" s="1" t="s">
        <v>17903</v>
      </c>
      <c r="D5254" s="14">
        <v>1944000</v>
      </c>
    </row>
    <row r="5255" spans="1:4" x14ac:dyDescent="0.2">
      <c r="A5255" s="6" t="s">
        <v>19776</v>
      </c>
      <c r="B5255" s="1" t="s">
        <v>10657</v>
      </c>
      <c r="C5255" s="1" t="s">
        <v>17822</v>
      </c>
      <c r="D5255" s="14">
        <v>1890000</v>
      </c>
    </row>
    <row r="5256" spans="1:4" x14ac:dyDescent="0.2">
      <c r="A5256" s="6" t="s">
        <v>19776</v>
      </c>
      <c r="B5256" s="1" t="s">
        <v>10657</v>
      </c>
      <c r="C5256" s="1" t="s">
        <v>17124</v>
      </c>
      <c r="D5256" s="14">
        <v>1569600</v>
      </c>
    </row>
    <row r="5257" spans="1:4" x14ac:dyDescent="0.2">
      <c r="A5257" s="6" t="s">
        <v>19776</v>
      </c>
      <c r="B5257" s="1" t="s">
        <v>10657</v>
      </c>
      <c r="C5257" s="1" t="s">
        <v>17858</v>
      </c>
      <c r="D5257" s="14">
        <v>1200000</v>
      </c>
    </row>
    <row r="5258" spans="1:4" x14ac:dyDescent="0.2">
      <c r="A5258" s="6" t="s">
        <v>19776</v>
      </c>
      <c r="B5258" s="1" t="s">
        <v>10657</v>
      </c>
      <c r="C5258" s="1" t="s">
        <v>17452</v>
      </c>
      <c r="D5258" s="14">
        <v>1041360</v>
      </c>
    </row>
    <row r="5259" spans="1:4" x14ac:dyDescent="0.2">
      <c r="A5259" s="6" t="s">
        <v>19776</v>
      </c>
      <c r="B5259" s="1" t="s">
        <v>10657</v>
      </c>
      <c r="C5259" s="1" t="s">
        <v>17262</v>
      </c>
      <c r="D5259" s="14">
        <v>944520</v>
      </c>
    </row>
    <row r="5260" spans="1:4" x14ac:dyDescent="0.2">
      <c r="A5260" s="6" t="s">
        <v>19776</v>
      </c>
      <c r="B5260" s="1" t="s">
        <v>10657</v>
      </c>
      <c r="C5260" s="1" t="s">
        <v>17813</v>
      </c>
      <c r="D5260" s="14">
        <v>826046</v>
      </c>
    </row>
    <row r="5261" spans="1:4" x14ac:dyDescent="0.2">
      <c r="A5261" s="6" t="s">
        <v>19776</v>
      </c>
      <c r="B5261" s="1" t="s">
        <v>10657</v>
      </c>
      <c r="C5261" s="1" t="s">
        <v>17914</v>
      </c>
      <c r="D5261" s="14">
        <v>427163</v>
      </c>
    </row>
    <row r="5262" spans="1:4" x14ac:dyDescent="0.2">
      <c r="A5262" s="6" t="s">
        <v>19776</v>
      </c>
      <c r="B5262" s="1" t="s">
        <v>10673</v>
      </c>
      <c r="C5262" s="1" t="s">
        <v>17634</v>
      </c>
      <c r="D5262" s="14">
        <v>16440000</v>
      </c>
    </row>
    <row r="5263" spans="1:4" x14ac:dyDescent="0.2">
      <c r="A5263" s="6" t="s">
        <v>19776</v>
      </c>
      <c r="B5263" s="1" t="s">
        <v>10673</v>
      </c>
      <c r="C5263" s="1" t="s">
        <v>17872</v>
      </c>
      <c r="D5263" s="14">
        <v>8937500</v>
      </c>
    </row>
    <row r="5264" spans="1:4" x14ac:dyDescent="0.2">
      <c r="A5264" s="6" t="s">
        <v>19776</v>
      </c>
      <c r="B5264" s="1" t="s">
        <v>10673</v>
      </c>
      <c r="C5264" s="1" t="s">
        <v>17503</v>
      </c>
      <c r="D5264" s="14">
        <v>8425625</v>
      </c>
    </row>
    <row r="5265" spans="1:4" x14ac:dyDescent="0.2">
      <c r="A5265" s="6" t="s">
        <v>19776</v>
      </c>
      <c r="B5265" s="1" t="s">
        <v>10673</v>
      </c>
      <c r="C5265" s="1" t="s">
        <v>17567</v>
      </c>
      <c r="D5265" s="14">
        <v>6630000</v>
      </c>
    </row>
    <row r="5266" spans="1:4" x14ac:dyDescent="0.2">
      <c r="A5266" s="6" t="s">
        <v>19776</v>
      </c>
      <c r="B5266" s="1" t="s">
        <v>10673</v>
      </c>
      <c r="C5266" s="1" t="s">
        <v>17689</v>
      </c>
      <c r="D5266" s="14">
        <v>3470770</v>
      </c>
    </row>
    <row r="5267" spans="1:4" x14ac:dyDescent="0.2">
      <c r="A5267" s="6" t="s">
        <v>19776</v>
      </c>
      <c r="B5267" s="1" t="s">
        <v>10673</v>
      </c>
      <c r="C5267" s="1" t="s">
        <v>17179</v>
      </c>
      <c r="D5267" s="14">
        <v>3000000</v>
      </c>
    </row>
    <row r="5268" spans="1:4" x14ac:dyDescent="0.2">
      <c r="A5268" s="6" t="s">
        <v>19776</v>
      </c>
      <c r="B5268" s="1" t="s">
        <v>10673</v>
      </c>
      <c r="C5268" s="1" t="s">
        <v>17611</v>
      </c>
      <c r="D5268" s="14">
        <v>2636696</v>
      </c>
    </row>
    <row r="5269" spans="1:4" x14ac:dyDescent="0.2">
      <c r="A5269" s="6" t="s">
        <v>19776</v>
      </c>
      <c r="B5269" s="1" t="s">
        <v>10673</v>
      </c>
      <c r="C5269" s="1" t="s">
        <v>17174</v>
      </c>
      <c r="D5269" s="14">
        <v>2323080</v>
      </c>
    </row>
    <row r="5270" spans="1:4" x14ac:dyDescent="0.2">
      <c r="A5270" s="6" t="s">
        <v>19776</v>
      </c>
      <c r="B5270" s="1" t="s">
        <v>10673</v>
      </c>
      <c r="C5270" s="1" t="s">
        <v>17884</v>
      </c>
      <c r="D5270" s="14">
        <v>2216400</v>
      </c>
    </row>
    <row r="5271" spans="1:4" x14ac:dyDescent="0.2">
      <c r="A5271" s="6" t="s">
        <v>19776</v>
      </c>
      <c r="B5271" s="1" t="s">
        <v>10673</v>
      </c>
      <c r="C5271" s="1" t="s">
        <v>17972</v>
      </c>
      <c r="D5271" s="14">
        <v>1800000</v>
      </c>
    </row>
    <row r="5272" spans="1:4" x14ac:dyDescent="0.2">
      <c r="A5272" s="6" t="s">
        <v>19776</v>
      </c>
      <c r="B5272" s="1" t="s">
        <v>10673</v>
      </c>
      <c r="C5272" s="1" t="s">
        <v>17363</v>
      </c>
      <c r="D5272" s="14">
        <v>1345800</v>
      </c>
    </row>
    <row r="5273" spans="1:4" x14ac:dyDescent="0.2">
      <c r="A5273" s="6" t="s">
        <v>19776</v>
      </c>
      <c r="B5273" s="1" t="s">
        <v>10673</v>
      </c>
      <c r="C5273" s="1" t="s">
        <v>17928</v>
      </c>
      <c r="D5273" s="14">
        <v>1219590</v>
      </c>
    </row>
    <row r="5274" spans="1:4" x14ac:dyDescent="0.2">
      <c r="A5274" s="6" t="s">
        <v>19776</v>
      </c>
      <c r="B5274" s="1" t="s">
        <v>10673</v>
      </c>
      <c r="C5274" s="1" t="s">
        <v>17973</v>
      </c>
      <c r="D5274" s="14">
        <v>1219590</v>
      </c>
    </row>
    <row r="5275" spans="1:4" x14ac:dyDescent="0.2">
      <c r="A5275" s="6" t="s">
        <v>19776</v>
      </c>
      <c r="B5275" s="1" t="s">
        <v>10673</v>
      </c>
      <c r="C5275" s="1" t="s">
        <v>17122</v>
      </c>
      <c r="D5275" s="14">
        <v>770610</v>
      </c>
    </row>
    <row r="5276" spans="1:4" x14ac:dyDescent="0.2">
      <c r="A5276" s="6" t="s">
        <v>19776</v>
      </c>
      <c r="B5276" s="1" t="s">
        <v>10673</v>
      </c>
      <c r="C5276" s="1" t="s">
        <v>17638</v>
      </c>
      <c r="D5276" s="14">
        <v>687456</v>
      </c>
    </row>
    <row r="5277" spans="1:4" x14ac:dyDescent="0.2">
      <c r="A5277" s="6" t="s">
        <v>19776</v>
      </c>
      <c r="B5277" s="1" t="s">
        <v>10673</v>
      </c>
      <c r="C5277" s="1" t="s">
        <v>17974</v>
      </c>
      <c r="D5277" s="14">
        <v>602173</v>
      </c>
    </row>
    <row r="5278" spans="1:4" x14ac:dyDescent="0.2">
      <c r="A5278" s="6" t="s">
        <v>19776</v>
      </c>
      <c r="B5278" s="1" t="s">
        <v>10673</v>
      </c>
      <c r="C5278" s="1" t="s">
        <v>19738</v>
      </c>
      <c r="D5278" s="14">
        <v>249478</v>
      </c>
    </row>
    <row r="5279" spans="1:4" x14ac:dyDescent="0.2">
      <c r="A5279" s="6" t="s">
        <v>19776</v>
      </c>
      <c r="B5279" s="1" t="s">
        <v>10673</v>
      </c>
      <c r="C5279" s="1" t="s">
        <v>17295</v>
      </c>
      <c r="D5279" s="14">
        <v>125479</v>
      </c>
    </row>
    <row r="5280" spans="1:4" x14ac:dyDescent="0.2">
      <c r="A5280" s="6" t="s">
        <v>19776</v>
      </c>
      <c r="B5280" s="1" t="s">
        <v>10673</v>
      </c>
      <c r="C5280" s="1" t="s">
        <v>17975</v>
      </c>
      <c r="D5280" s="14">
        <v>48056</v>
      </c>
    </row>
    <row r="5281" spans="1:4" x14ac:dyDescent="0.2">
      <c r="A5281" s="6" t="s">
        <v>19776</v>
      </c>
      <c r="B5281" s="1" t="s">
        <v>10690</v>
      </c>
      <c r="C5281" s="1" t="s">
        <v>17692</v>
      </c>
      <c r="D5281" s="14">
        <v>19014187</v>
      </c>
    </row>
    <row r="5282" spans="1:4" x14ac:dyDescent="0.2">
      <c r="A5282" s="6" t="s">
        <v>19776</v>
      </c>
      <c r="B5282" s="1" t="s">
        <v>10690</v>
      </c>
      <c r="C5282" s="1" t="s">
        <v>17773</v>
      </c>
      <c r="D5282" s="14">
        <v>13762775</v>
      </c>
    </row>
    <row r="5283" spans="1:4" x14ac:dyDescent="0.2">
      <c r="A5283" s="6" t="s">
        <v>19776</v>
      </c>
      <c r="B5283" s="1" t="s">
        <v>10690</v>
      </c>
      <c r="C5283" s="1" t="s">
        <v>17573</v>
      </c>
      <c r="D5283" s="14">
        <v>5883600</v>
      </c>
    </row>
    <row r="5284" spans="1:4" x14ac:dyDescent="0.2">
      <c r="A5284" s="6" t="s">
        <v>19776</v>
      </c>
      <c r="B5284" s="1" t="s">
        <v>10690</v>
      </c>
      <c r="C5284" s="1" t="s">
        <v>17945</v>
      </c>
      <c r="D5284" s="14">
        <v>5670000</v>
      </c>
    </row>
    <row r="5285" spans="1:4" x14ac:dyDescent="0.2">
      <c r="A5285" s="6" t="s">
        <v>19776</v>
      </c>
      <c r="B5285" s="1" t="s">
        <v>10690</v>
      </c>
      <c r="C5285" s="1" t="s">
        <v>17848</v>
      </c>
      <c r="D5285" s="14">
        <v>4550000</v>
      </c>
    </row>
    <row r="5286" spans="1:4" x14ac:dyDescent="0.2">
      <c r="A5286" s="6" t="s">
        <v>19776</v>
      </c>
      <c r="B5286" s="1" t="s">
        <v>10690</v>
      </c>
      <c r="C5286" s="1" t="s">
        <v>17976</v>
      </c>
      <c r="D5286" s="14">
        <v>3840000</v>
      </c>
    </row>
    <row r="5287" spans="1:4" x14ac:dyDescent="0.2">
      <c r="A5287" s="6" t="s">
        <v>19776</v>
      </c>
      <c r="B5287" s="1" t="s">
        <v>10690</v>
      </c>
      <c r="C5287" s="1" t="s">
        <v>17395</v>
      </c>
      <c r="D5287" s="14">
        <v>2910000</v>
      </c>
    </row>
    <row r="5288" spans="1:4" x14ac:dyDescent="0.2">
      <c r="A5288" s="6" t="s">
        <v>19776</v>
      </c>
      <c r="B5288" s="1" t="s">
        <v>10690</v>
      </c>
      <c r="C5288" s="1" t="s">
        <v>17921</v>
      </c>
      <c r="D5288" s="14">
        <v>2430000</v>
      </c>
    </row>
    <row r="5289" spans="1:4" x14ac:dyDescent="0.2">
      <c r="A5289" s="6" t="s">
        <v>19776</v>
      </c>
      <c r="B5289" s="1" t="s">
        <v>10690</v>
      </c>
      <c r="C5289" s="1" t="s">
        <v>17909</v>
      </c>
      <c r="D5289" s="14">
        <v>2350000</v>
      </c>
    </row>
    <row r="5290" spans="1:4" x14ac:dyDescent="0.2">
      <c r="A5290" s="6" t="s">
        <v>19776</v>
      </c>
      <c r="B5290" s="1" t="s">
        <v>10690</v>
      </c>
      <c r="C5290" s="1" t="s">
        <v>17120</v>
      </c>
      <c r="D5290" s="14">
        <v>1750000</v>
      </c>
    </row>
    <row r="5291" spans="1:4" x14ac:dyDescent="0.2">
      <c r="A5291" s="6" t="s">
        <v>19776</v>
      </c>
      <c r="B5291" s="1" t="s">
        <v>10690</v>
      </c>
      <c r="C5291" s="1" t="s">
        <v>17201</v>
      </c>
      <c r="D5291" s="14">
        <v>1440960</v>
      </c>
    </row>
    <row r="5292" spans="1:4" x14ac:dyDescent="0.2">
      <c r="A5292" s="6" t="s">
        <v>19776</v>
      </c>
      <c r="B5292" s="1" t="s">
        <v>10690</v>
      </c>
      <c r="C5292" s="1" t="s">
        <v>17910</v>
      </c>
      <c r="D5292" s="14">
        <v>1436500</v>
      </c>
    </row>
    <row r="5293" spans="1:4" x14ac:dyDescent="0.2">
      <c r="A5293" s="6" t="s">
        <v>19776</v>
      </c>
      <c r="B5293" s="1" t="s">
        <v>10690</v>
      </c>
      <c r="C5293" s="1" t="s">
        <v>17911</v>
      </c>
      <c r="D5293" s="14">
        <v>1219590</v>
      </c>
    </row>
    <row r="5294" spans="1:4" x14ac:dyDescent="0.2">
      <c r="A5294" s="6" t="s">
        <v>19776</v>
      </c>
      <c r="B5294" s="1" t="s">
        <v>10690</v>
      </c>
      <c r="C5294" s="1" t="s">
        <v>17804</v>
      </c>
      <c r="D5294" s="14">
        <v>1122000</v>
      </c>
    </row>
    <row r="5295" spans="1:4" x14ac:dyDescent="0.2">
      <c r="A5295" s="6" t="s">
        <v>19776</v>
      </c>
      <c r="B5295" s="1" t="s">
        <v>10690</v>
      </c>
      <c r="C5295" s="1" t="s">
        <v>17009</v>
      </c>
      <c r="D5295" s="14">
        <v>972720</v>
      </c>
    </row>
    <row r="5296" spans="1:4" x14ac:dyDescent="0.2">
      <c r="A5296" s="6" t="s">
        <v>19776</v>
      </c>
      <c r="B5296" s="1" t="s">
        <v>10690</v>
      </c>
      <c r="C5296" s="1" t="s">
        <v>17052</v>
      </c>
      <c r="D5296" s="14">
        <v>687456</v>
      </c>
    </row>
    <row r="5297" spans="1:4" x14ac:dyDescent="0.2">
      <c r="A5297" s="6" t="s">
        <v>19776</v>
      </c>
      <c r="B5297" s="1" t="s">
        <v>10690</v>
      </c>
      <c r="C5297" s="1" t="s">
        <v>17977</v>
      </c>
      <c r="D5297" s="14">
        <v>427163</v>
      </c>
    </row>
    <row r="5298" spans="1:4" x14ac:dyDescent="0.2">
      <c r="A5298" s="6" t="s">
        <v>19776</v>
      </c>
      <c r="B5298" s="1" t="s">
        <v>10690</v>
      </c>
      <c r="C5298" s="1" t="s">
        <v>17309</v>
      </c>
      <c r="D5298" s="14">
        <v>427163</v>
      </c>
    </row>
    <row r="5299" spans="1:4" x14ac:dyDescent="0.2">
      <c r="A5299" s="6" t="s">
        <v>19776</v>
      </c>
      <c r="B5299" s="1" t="s">
        <v>10705</v>
      </c>
      <c r="C5299" s="1" t="s">
        <v>17563</v>
      </c>
      <c r="D5299" s="14">
        <v>19728000</v>
      </c>
    </row>
    <row r="5300" spans="1:4" x14ac:dyDescent="0.2">
      <c r="A5300" s="6" t="s">
        <v>19776</v>
      </c>
      <c r="B5300" s="1" t="s">
        <v>10705</v>
      </c>
      <c r="C5300" s="1" t="s">
        <v>17645</v>
      </c>
      <c r="D5300" s="14">
        <v>9206349</v>
      </c>
    </row>
    <row r="5301" spans="1:4" x14ac:dyDescent="0.2">
      <c r="A5301" s="6" t="s">
        <v>19776</v>
      </c>
      <c r="B5301" s="1" t="s">
        <v>10705</v>
      </c>
      <c r="C5301" s="1" t="s">
        <v>17007</v>
      </c>
      <c r="D5301" s="14">
        <v>8219008</v>
      </c>
    </row>
    <row r="5302" spans="1:4" x14ac:dyDescent="0.2">
      <c r="A5302" s="6" t="s">
        <v>19776</v>
      </c>
      <c r="B5302" s="1" t="s">
        <v>10705</v>
      </c>
      <c r="C5302" s="1" t="s">
        <v>17667</v>
      </c>
      <c r="D5302" s="14">
        <v>6373900</v>
      </c>
    </row>
    <row r="5303" spans="1:4" x14ac:dyDescent="0.2">
      <c r="A5303" s="6" t="s">
        <v>19776</v>
      </c>
      <c r="B5303" s="1" t="s">
        <v>10705</v>
      </c>
      <c r="C5303" s="1" t="s">
        <v>17614</v>
      </c>
      <c r="D5303" s="14">
        <v>6300000</v>
      </c>
    </row>
    <row r="5304" spans="1:4" x14ac:dyDescent="0.2">
      <c r="A5304" s="6" t="s">
        <v>19776</v>
      </c>
      <c r="B5304" s="1" t="s">
        <v>10705</v>
      </c>
      <c r="C5304" s="1" t="s">
        <v>17712</v>
      </c>
      <c r="D5304" s="14">
        <v>5500000</v>
      </c>
    </row>
    <row r="5305" spans="1:4" x14ac:dyDescent="0.2">
      <c r="A5305" s="6" t="s">
        <v>19776</v>
      </c>
      <c r="B5305" s="1" t="s">
        <v>10705</v>
      </c>
      <c r="C5305" s="1" t="s">
        <v>17751</v>
      </c>
      <c r="D5305" s="14">
        <v>2286360</v>
      </c>
    </row>
    <row r="5306" spans="1:4" x14ac:dyDescent="0.2">
      <c r="A5306" s="6" t="s">
        <v>19776</v>
      </c>
      <c r="B5306" s="1" t="s">
        <v>10705</v>
      </c>
      <c r="C5306" s="1" t="s">
        <v>17978</v>
      </c>
      <c r="D5306" s="14">
        <v>1734316</v>
      </c>
    </row>
    <row r="5307" spans="1:4" x14ac:dyDescent="0.2">
      <c r="A5307" s="6" t="s">
        <v>19776</v>
      </c>
      <c r="B5307" s="1" t="s">
        <v>10705</v>
      </c>
      <c r="C5307" s="1" t="s">
        <v>17080</v>
      </c>
      <c r="D5307" s="14">
        <v>1516800</v>
      </c>
    </row>
    <row r="5308" spans="1:4" x14ac:dyDescent="0.2">
      <c r="A5308" s="6" t="s">
        <v>19776</v>
      </c>
      <c r="B5308" s="1" t="s">
        <v>10705</v>
      </c>
      <c r="C5308" s="1" t="s">
        <v>17835</v>
      </c>
      <c r="D5308" s="14">
        <v>1500000</v>
      </c>
    </row>
    <row r="5309" spans="1:4" x14ac:dyDescent="0.2">
      <c r="A5309" s="6" t="s">
        <v>19776</v>
      </c>
      <c r="B5309" s="1" t="s">
        <v>10705</v>
      </c>
      <c r="C5309" s="1" t="s">
        <v>17466</v>
      </c>
      <c r="D5309" s="14">
        <v>1470360</v>
      </c>
    </row>
    <row r="5310" spans="1:4" x14ac:dyDescent="0.2">
      <c r="A5310" s="6" t="s">
        <v>19776</v>
      </c>
      <c r="B5310" s="1" t="s">
        <v>10705</v>
      </c>
      <c r="C5310" s="1" t="s">
        <v>17840</v>
      </c>
      <c r="D5310" s="14">
        <v>854957</v>
      </c>
    </row>
    <row r="5311" spans="1:4" x14ac:dyDescent="0.2">
      <c r="A5311" s="6" t="s">
        <v>19776</v>
      </c>
      <c r="B5311" s="1" t="s">
        <v>10705</v>
      </c>
      <c r="C5311" s="1" t="s">
        <v>17790</v>
      </c>
      <c r="D5311" s="14">
        <v>770610</v>
      </c>
    </row>
    <row r="5312" spans="1:4" x14ac:dyDescent="0.2">
      <c r="A5312" s="6" t="s">
        <v>19776</v>
      </c>
      <c r="B5312" s="1" t="s">
        <v>10705</v>
      </c>
      <c r="C5312" s="1" t="s">
        <v>17979</v>
      </c>
      <c r="D5312" s="14">
        <v>687456</v>
      </c>
    </row>
    <row r="5313" spans="1:4" x14ac:dyDescent="0.2">
      <c r="A5313" s="6" t="s">
        <v>19776</v>
      </c>
      <c r="B5313" s="1" t="s">
        <v>10705</v>
      </c>
      <c r="C5313" s="1" t="s">
        <v>17941</v>
      </c>
      <c r="D5313" s="14">
        <v>112130</v>
      </c>
    </row>
    <row r="5314" spans="1:4" x14ac:dyDescent="0.2">
      <c r="A5314" s="6" t="s">
        <v>19776</v>
      </c>
      <c r="B5314" s="1" t="s">
        <v>10720</v>
      </c>
      <c r="C5314" s="1" t="s">
        <v>17322</v>
      </c>
      <c r="D5314" s="14">
        <v>15344000</v>
      </c>
    </row>
    <row r="5315" spans="1:4" x14ac:dyDescent="0.2">
      <c r="A5315" s="6" t="s">
        <v>19776</v>
      </c>
      <c r="B5315" s="1" t="s">
        <v>10720</v>
      </c>
      <c r="C5315" s="1" t="s">
        <v>17347</v>
      </c>
      <c r="D5315" s="14">
        <v>8600000</v>
      </c>
    </row>
    <row r="5316" spans="1:4" x14ac:dyDescent="0.2">
      <c r="A5316" s="6" t="s">
        <v>19776</v>
      </c>
      <c r="B5316" s="1" t="s">
        <v>10720</v>
      </c>
      <c r="C5316" s="1" t="s">
        <v>17861</v>
      </c>
      <c r="D5316" s="14">
        <v>8350000</v>
      </c>
    </row>
    <row r="5317" spans="1:4" x14ac:dyDescent="0.2">
      <c r="A5317" s="6" t="s">
        <v>19776</v>
      </c>
      <c r="B5317" s="1" t="s">
        <v>10720</v>
      </c>
      <c r="C5317" s="1" t="s">
        <v>17647</v>
      </c>
      <c r="D5317" s="14">
        <v>7000000</v>
      </c>
    </row>
    <row r="5318" spans="1:4" x14ac:dyDescent="0.2">
      <c r="A5318" s="6" t="s">
        <v>19776</v>
      </c>
      <c r="B5318" s="1" t="s">
        <v>10720</v>
      </c>
      <c r="C5318" s="1" t="s">
        <v>17949</v>
      </c>
      <c r="D5318" s="14">
        <v>6150000</v>
      </c>
    </row>
    <row r="5319" spans="1:4" x14ac:dyDescent="0.2">
      <c r="A5319" s="6" t="s">
        <v>19776</v>
      </c>
      <c r="B5319" s="1" t="s">
        <v>10720</v>
      </c>
      <c r="C5319" s="1" t="s">
        <v>17821</v>
      </c>
      <c r="D5319" s="14">
        <v>5632200</v>
      </c>
    </row>
    <row r="5320" spans="1:4" x14ac:dyDescent="0.2">
      <c r="A5320" s="6" t="s">
        <v>19776</v>
      </c>
      <c r="B5320" s="1" t="s">
        <v>10720</v>
      </c>
      <c r="C5320" s="1" t="s">
        <v>17094</v>
      </c>
      <c r="D5320" s="14">
        <v>4404629</v>
      </c>
    </row>
    <row r="5321" spans="1:4" x14ac:dyDescent="0.2">
      <c r="A5321" s="6" t="s">
        <v>19776</v>
      </c>
      <c r="B5321" s="1" t="s">
        <v>10720</v>
      </c>
      <c r="C5321" s="1" t="s">
        <v>17980</v>
      </c>
      <c r="D5321" s="14">
        <v>1890000</v>
      </c>
    </row>
    <row r="5322" spans="1:4" x14ac:dyDescent="0.2">
      <c r="A5322" s="6" t="s">
        <v>19776</v>
      </c>
      <c r="B5322" s="1" t="s">
        <v>10720</v>
      </c>
      <c r="C5322" s="1" t="s">
        <v>17815</v>
      </c>
      <c r="D5322" s="14">
        <v>1652280</v>
      </c>
    </row>
    <row r="5323" spans="1:4" x14ac:dyDescent="0.2">
      <c r="A5323" s="6" t="s">
        <v>19776</v>
      </c>
      <c r="B5323" s="1" t="s">
        <v>10720</v>
      </c>
      <c r="C5323" s="1" t="s">
        <v>17956</v>
      </c>
      <c r="D5323" s="14">
        <v>1600000</v>
      </c>
    </row>
    <row r="5324" spans="1:4" x14ac:dyDescent="0.2">
      <c r="A5324" s="6" t="s">
        <v>19776</v>
      </c>
      <c r="B5324" s="1" t="s">
        <v>10720</v>
      </c>
      <c r="C5324" s="1" t="s">
        <v>17981</v>
      </c>
      <c r="D5324" s="14">
        <v>926678</v>
      </c>
    </row>
    <row r="5325" spans="1:4" x14ac:dyDescent="0.2">
      <c r="A5325" s="6" t="s">
        <v>19776</v>
      </c>
      <c r="B5325" s="1" t="s">
        <v>10720</v>
      </c>
      <c r="C5325" s="1" t="s">
        <v>17789</v>
      </c>
      <c r="D5325" s="14">
        <v>826046</v>
      </c>
    </row>
    <row r="5326" spans="1:4" x14ac:dyDescent="0.2">
      <c r="A5326" s="6" t="s">
        <v>19776</v>
      </c>
      <c r="B5326" s="1" t="s">
        <v>10720</v>
      </c>
      <c r="C5326" s="1" t="s">
        <v>17565</v>
      </c>
      <c r="D5326" s="14">
        <v>800000</v>
      </c>
    </row>
    <row r="5327" spans="1:4" x14ac:dyDescent="0.2">
      <c r="A5327" s="6" t="s">
        <v>19776</v>
      </c>
      <c r="B5327" s="1" t="s">
        <v>10720</v>
      </c>
      <c r="C5327" s="1" t="s">
        <v>17888</v>
      </c>
      <c r="D5327" s="14">
        <v>687456</v>
      </c>
    </row>
    <row r="5328" spans="1:4" x14ac:dyDescent="0.2">
      <c r="A5328" s="6" t="s">
        <v>19776</v>
      </c>
      <c r="B5328" s="1" t="s">
        <v>10720</v>
      </c>
      <c r="C5328" s="1" t="s">
        <v>17982</v>
      </c>
      <c r="D5328" s="14">
        <v>623694</v>
      </c>
    </row>
    <row r="5329" spans="1:4" x14ac:dyDescent="0.2">
      <c r="A5329" s="6" t="s">
        <v>19776</v>
      </c>
      <c r="B5329" s="1" t="s">
        <v>10720</v>
      </c>
      <c r="C5329" s="1" t="s">
        <v>17983</v>
      </c>
      <c r="D5329" s="14">
        <v>304897</v>
      </c>
    </row>
    <row r="5330" spans="1:4" x14ac:dyDescent="0.2">
      <c r="A5330" s="6" t="s">
        <v>19776</v>
      </c>
      <c r="B5330" s="1" t="s">
        <v>10720</v>
      </c>
      <c r="C5330" s="1" t="s">
        <v>17984</v>
      </c>
      <c r="D5330" s="14">
        <v>56065</v>
      </c>
    </row>
    <row r="5331" spans="1:4" x14ac:dyDescent="0.2">
      <c r="A5331" s="6" t="s">
        <v>19776</v>
      </c>
      <c r="B5331" s="1" t="s">
        <v>10736</v>
      </c>
      <c r="C5331" s="1" t="s">
        <v>17154</v>
      </c>
      <c r="D5331" s="14">
        <v>19490625</v>
      </c>
    </row>
    <row r="5332" spans="1:4" x14ac:dyDescent="0.2">
      <c r="A5332" s="6" t="s">
        <v>19776</v>
      </c>
      <c r="B5332" s="1" t="s">
        <v>10736</v>
      </c>
      <c r="C5332" s="1" t="s">
        <v>17005</v>
      </c>
      <c r="D5332" s="14">
        <v>13735000</v>
      </c>
    </row>
    <row r="5333" spans="1:4" x14ac:dyDescent="0.2">
      <c r="A5333" s="6" t="s">
        <v>19776</v>
      </c>
      <c r="B5333" s="1" t="s">
        <v>10736</v>
      </c>
      <c r="C5333" s="1" t="s">
        <v>17585</v>
      </c>
      <c r="D5333" s="14">
        <v>13248596</v>
      </c>
    </row>
    <row r="5334" spans="1:4" x14ac:dyDescent="0.2">
      <c r="A5334" s="6" t="s">
        <v>19776</v>
      </c>
      <c r="B5334" s="1" t="s">
        <v>10736</v>
      </c>
      <c r="C5334" s="1" t="s">
        <v>17632</v>
      </c>
      <c r="D5334" s="14">
        <v>5632200</v>
      </c>
    </row>
    <row r="5335" spans="1:4" x14ac:dyDescent="0.2">
      <c r="A5335" s="6" t="s">
        <v>19776</v>
      </c>
      <c r="B5335" s="1" t="s">
        <v>10736</v>
      </c>
      <c r="C5335" s="1" t="s">
        <v>17586</v>
      </c>
      <c r="D5335" s="14">
        <v>4350000</v>
      </c>
    </row>
    <row r="5336" spans="1:4" x14ac:dyDescent="0.2">
      <c r="A5336" s="6" t="s">
        <v>19776</v>
      </c>
      <c r="B5336" s="1" t="s">
        <v>10736</v>
      </c>
      <c r="C5336" s="1" t="s">
        <v>17635</v>
      </c>
      <c r="D5336" s="14">
        <v>4000000</v>
      </c>
    </row>
    <row r="5337" spans="1:4" x14ac:dyDescent="0.2">
      <c r="A5337" s="6" t="s">
        <v>19776</v>
      </c>
      <c r="B5337" s="1" t="s">
        <v>10736</v>
      </c>
      <c r="C5337" s="1" t="s">
        <v>17108</v>
      </c>
      <c r="D5337" s="14">
        <v>3100000</v>
      </c>
    </row>
    <row r="5338" spans="1:4" x14ac:dyDescent="0.2">
      <c r="A5338" s="6" t="s">
        <v>19776</v>
      </c>
      <c r="B5338" s="1" t="s">
        <v>10736</v>
      </c>
      <c r="C5338" s="1" t="s">
        <v>17922</v>
      </c>
      <c r="D5338" s="14">
        <v>2500000</v>
      </c>
    </row>
    <row r="5339" spans="1:4" x14ac:dyDescent="0.2">
      <c r="A5339" s="6" t="s">
        <v>19776</v>
      </c>
      <c r="B5339" s="1" t="s">
        <v>10736</v>
      </c>
      <c r="C5339" s="1" t="s">
        <v>17548</v>
      </c>
      <c r="D5339" s="14">
        <v>2172000</v>
      </c>
    </row>
    <row r="5340" spans="1:4" x14ac:dyDescent="0.2">
      <c r="A5340" s="6" t="s">
        <v>19776</v>
      </c>
      <c r="B5340" s="1" t="s">
        <v>10736</v>
      </c>
      <c r="C5340" s="1" t="s">
        <v>17271</v>
      </c>
      <c r="D5340" s="14">
        <v>1756951</v>
      </c>
    </row>
    <row r="5341" spans="1:4" x14ac:dyDescent="0.2">
      <c r="A5341" s="6" t="s">
        <v>19776</v>
      </c>
      <c r="B5341" s="1" t="s">
        <v>10736</v>
      </c>
      <c r="C5341" s="1" t="s">
        <v>17145</v>
      </c>
      <c r="D5341" s="14">
        <v>1009560</v>
      </c>
    </row>
    <row r="5342" spans="1:4" x14ac:dyDescent="0.2">
      <c r="A5342" s="6" t="s">
        <v>19776</v>
      </c>
      <c r="B5342" s="1" t="s">
        <v>10736</v>
      </c>
      <c r="C5342" s="1" t="s">
        <v>17511</v>
      </c>
      <c r="D5342" s="14">
        <v>770610</v>
      </c>
    </row>
    <row r="5343" spans="1:4" x14ac:dyDescent="0.2">
      <c r="A5343" s="6" t="s">
        <v>19776</v>
      </c>
      <c r="B5343" s="1" t="s">
        <v>10736</v>
      </c>
      <c r="C5343" s="1" t="s">
        <v>19738</v>
      </c>
      <c r="D5343" s="14">
        <v>434091</v>
      </c>
    </row>
    <row r="5344" spans="1:4" x14ac:dyDescent="0.2">
      <c r="A5344" s="6" t="s">
        <v>19776</v>
      </c>
      <c r="B5344" s="1" t="s">
        <v>10736</v>
      </c>
      <c r="C5344" s="1" t="s">
        <v>17826</v>
      </c>
      <c r="D5344" s="14">
        <v>427163</v>
      </c>
    </row>
    <row r="5345" spans="1:4" x14ac:dyDescent="0.2">
      <c r="A5345" s="6" t="s">
        <v>19776</v>
      </c>
      <c r="B5345" s="1" t="s">
        <v>16913</v>
      </c>
      <c r="C5345" s="1" t="s">
        <v>17595</v>
      </c>
      <c r="D5345" s="14">
        <v>9075000</v>
      </c>
    </row>
    <row r="5346" spans="1:4" x14ac:dyDescent="0.2">
      <c r="A5346" s="6" t="s">
        <v>19776</v>
      </c>
      <c r="B5346" s="1" t="s">
        <v>16913</v>
      </c>
      <c r="C5346" s="1" t="s">
        <v>17060</v>
      </c>
      <c r="D5346" s="14">
        <v>8376194</v>
      </c>
    </row>
    <row r="5347" spans="1:4" x14ac:dyDescent="0.2">
      <c r="A5347" s="6" t="s">
        <v>19776</v>
      </c>
      <c r="B5347" s="1" t="s">
        <v>16913</v>
      </c>
      <c r="C5347" s="1" t="s">
        <v>17626</v>
      </c>
      <c r="D5347" s="14">
        <v>6500000</v>
      </c>
    </row>
    <row r="5348" spans="1:4" x14ac:dyDescent="0.2">
      <c r="A5348" s="6" t="s">
        <v>19776</v>
      </c>
      <c r="B5348" s="1" t="s">
        <v>16913</v>
      </c>
      <c r="C5348" s="1" t="s">
        <v>17544</v>
      </c>
      <c r="D5348" s="14">
        <v>6100000</v>
      </c>
    </row>
    <row r="5349" spans="1:4" x14ac:dyDescent="0.2">
      <c r="A5349" s="6" t="s">
        <v>19776</v>
      </c>
      <c r="B5349" s="1" t="s">
        <v>16913</v>
      </c>
      <c r="C5349" s="1" t="s">
        <v>17701</v>
      </c>
      <c r="D5349" s="14">
        <v>5850000</v>
      </c>
    </row>
    <row r="5350" spans="1:4" x14ac:dyDescent="0.2">
      <c r="A5350" s="6" t="s">
        <v>19776</v>
      </c>
      <c r="B5350" s="1" t="s">
        <v>16913</v>
      </c>
      <c r="C5350" s="1" t="s">
        <v>17923</v>
      </c>
      <c r="D5350" s="14">
        <v>4350000</v>
      </c>
    </row>
    <row r="5351" spans="1:4" x14ac:dyDescent="0.2">
      <c r="A5351" s="6" t="s">
        <v>19776</v>
      </c>
      <c r="B5351" s="1" t="s">
        <v>16913</v>
      </c>
      <c r="C5351" s="1" t="s">
        <v>17172</v>
      </c>
      <c r="D5351" s="14">
        <v>3377160</v>
      </c>
    </row>
    <row r="5352" spans="1:4" x14ac:dyDescent="0.2">
      <c r="A5352" s="6" t="s">
        <v>19776</v>
      </c>
      <c r="B5352" s="1" t="s">
        <v>16913</v>
      </c>
      <c r="C5352" s="1" t="s">
        <v>17360</v>
      </c>
      <c r="D5352" s="14">
        <v>2411160</v>
      </c>
    </row>
    <row r="5353" spans="1:4" x14ac:dyDescent="0.2">
      <c r="A5353" s="6" t="s">
        <v>19776</v>
      </c>
      <c r="B5353" s="1" t="s">
        <v>16913</v>
      </c>
      <c r="C5353" s="1" t="s">
        <v>17678</v>
      </c>
      <c r="D5353" s="14">
        <v>1376040</v>
      </c>
    </row>
    <row r="5354" spans="1:4" x14ac:dyDescent="0.2">
      <c r="A5354" s="6" t="s">
        <v>19776</v>
      </c>
      <c r="B5354" s="1" t="s">
        <v>16913</v>
      </c>
      <c r="C5354" s="1" t="s">
        <v>17886</v>
      </c>
      <c r="D5354" s="14">
        <v>1285200</v>
      </c>
    </row>
    <row r="5355" spans="1:4" x14ac:dyDescent="0.2">
      <c r="A5355" s="6" t="s">
        <v>19776</v>
      </c>
      <c r="B5355" s="1" t="s">
        <v>16913</v>
      </c>
      <c r="C5355" s="1" t="s">
        <v>17389</v>
      </c>
      <c r="D5355" s="14">
        <v>1087680</v>
      </c>
    </row>
    <row r="5356" spans="1:4" x14ac:dyDescent="0.2">
      <c r="A5356" s="6" t="s">
        <v>19776</v>
      </c>
      <c r="B5356" s="1" t="s">
        <v>16913</v>
      </c>
      <c r="C5356" s="1" t="s">
        <v>17985</v>
      </c>
      <c r="D5356" s="14">
        <v>826269</v>
      </c>
    </row>
    <row r="5357" spans="1:4" x14ac:dyDescent="0.2">
      <c r="A5357" s="6" t="s">
        <v>19776</v>
      </c>
      <c r="B5357" s="1" t="s">
        <v>16913</v>
      </c>
      <c r="C5357" s="1" t="s">
        <v>17986</v>
      </c>
      <c r="D5357" s="14">
        <v>750000</v>
      </c>
    </row>
    <row r="5358" spans="1:4" x14ac:dyDescent="0.2">
      <c r="A5358" s="6" t="s">
        <v>19776</v>
      </c>
      <c r="B5358" s="1" t="s">
        <v>16913</v>
      </c>
      <c r="C5358" s="1" t="s">
        <v>17894</v>
      </c>
      <c r="D5358" s="14">
        <v>711517</v>
      </c>
    </row>
    <row r="5359" spans="1:4" x14ac:dyDescent="0.2">
      <c r="A5359" s="6" t="s">
        <v>19776</v>
      </c>
      <c r="B5359" s="1" t="s">
        <v>16913</v>
      </c>
      <c r="C5359" s="1" t="s">
        <v>17987</v>
      </c>
      <c r="D5359" s="14">
        <v>687456</v>
      </c>
    </row>
    <row r="5360" spans="1:4" x14ac:dyDescent="0.2">
      <c r="A5360" s="6" t="s">
        <v>19776</v>
      </c>
      <c r="B5360" s="1" t="s">
        <v>16913</v>
      </c>
      <c r="C5360" s="1" t="s">
        <v>17988</v>
      </c>
      <c r="D5360" s="14">
        <v>538090</v>
      </c>
    </row>
    <row r="5361" spans="1:4" x14ac:dyDescent="0.2">
      <c r="A5361" s="6" t="s">
        <v>19776</v>
      </c>
      <c r="B5361" s="1" t="s">
        <v>16913</v>
      </c>
      <c r="C5361" s="1" t="s">
        <v>17940</v>
      </c>
      <c r="D5361" s="14">
        <v>511295</v>
      </c>
    </row>
    <row r="5362" spans="1:4" x14ac:dyDescent="0.2">
      <c r="A5362" s="6" t="s">
        <v>19776</v>
      </c>
      <c r="B5362" s="1" t="s">
        <v>16913</v>
      </c>
      <c r="C5362" s="1" t="s">
        <v>17901</v>
      </c>
      <c r="D5362" s="14">
        <v>219533</v>
      </c>
    </row>
    <row r="5363" spans="1:4" x14ac:dyDescent="0.2">
      <c r="A5363" s="6" t="s">
        <v>19776</v>
      </c>
      <c r="B5363" s="1" t="s">
        <v>16913</v>
      </c>
      <c r="C5363" s="1" t="s">
        <v>17969</v>
      </c>
      <c r="D5363" s="14">
        <v>85932</v>
      </c>
    </row>
    <row r="5364" spans="1:4" x14ac:dyDescent="0.2">
      <c r="A5364" s="6" t="s">
        <v>19776</v>
      </c>
      <c r="B5364" s="1" t="s">
        <v>10753</v>
      </c>
      <c r="C5364" s="1" t="s">
        <v>17456</v>
      </c>
      <c r="D5364" s="14">
        <v>16440000</v>
      </c>
    </row>
    <row r="5365" spans="1:4" x14ac:dyDescent="0.2">
      <c r="A5365" s="6" t="s">
        <v>19776</v>
      </c>
      <c r="B5365" s="1" t="s">
        <v>10753</v>
      </c>
      <c r="C5365" s="1" t="s">
        <v>17193</v>
      </c>
      <c r="D5365" s="14">
        <v>13041250</v>
      </c>
    </row>
    <row r="5366" spans="1:4" x14ac:dyDescent="0.2">
      <c r="A5366" s="6" t="s">
        <v>19776</v>
      </c>
      <c r="B5366" s="1" t="s">
        <v>10753</v>
      </c>
      <c r="C5366" s="1" t="s">
        <v>17781</v>
      </c>
      <c r="D5366" s="14">
        <v>8937500</v>
      </c>
    </row>
    <row r="5367" spans="1:4" x14ac:dyDescent="0.2">
      <c r="A5367" s="6" t="s">
        <v>19776</v>
      </c>
      <c r="B5367" s="1" t="s">
        <v>10753</v>
      </c>
      <c r="C5367" s="1" t="s">
        <v>17852</v>
      </c>
      <c r="D5367" s="14">
        <v>7901040</v>
      </c>
    </row>
    <row r="5368" spans="1:4" x14ac:dyDescent="0.2">
      <c r="A5368" s="6" t="s">
        <v>19776</v>
      </c>
      <c r="B5368" s="1" t="s">
        <v>10753</v>
      </c>
      <c r="C5368" s="1" t="s">
        <v>17837</v>
      </c>
      <c r="D5368" s="14">
        <v>6819000</v>
      </c>
    </row>
    <row r="5369" spans="1:4" x14ac:dyDescent="0.2">
      <c r="A5369" s="6" t="s">
        <v>19776</v>
      </c>
      <c r="B5369" s="1" t="s">
        <v>10753</v>
      </c>
      <c r="C5369" s="1" t="s">
        <v>17197</v>
      </c>
      <c r="D5369" s="14">
        <v>6050000</v>
      </c>
    </row>
    <row r="5370" spans="1:4" x14ac:dyDescent="0.2">
      <c r="A5370" s="6" t="s">
        <v>19776</v>
      </c>
      <c r="B5370" s="1" t="s">
        <v>10753</v>
      </c>
      <c r="C5370" s="1" t="s">
        <v>17793</v>
      </c>
      <c r="D5370" s="14">
        <v>3966207</v>
      </c>
    </row>
    <row r="5371" spans="1:4" x14ac:dyDescent="0.2">
      <c r="A5371" s="6" t="s">
        <v>19776</v>
      </c>
      <c r="B5371" s="1" t="s">
        <v>10753</v>
      </c>
      <c r="C5371" s="1" t="s">
        <v>17989</v>
      </c>
      <c r="D5371" s="14">
        <v>2762500</v>
      </c>
    </row>
    <row r="5372" spans="1:4" x14ac:dyDescent="0.2">
      <c r="A5372" s="6" t="s">
        <v>19776</v>
      </c>
      <c r="B5372" s="1" t="s">
        <v>10753</v>
      </c>
      <c r="C5372" s="1" t="s">
        <v>17924</v>
      </c>
      <c r="D5372" s="14">
        <v>2250000</v>
      </c>
    </row>
    <row r="5373" spans="1:4" x14ac:dyDescent="0.2">
      <c r="A5373" s="6" t="s">
        <v>19776</v>
      </c>
      <c r="B5373" s="1" t="s">
        <v>10753</v>
      </c>
      <c r="C5373" s="1" t="s">
        <v>17205</v>
      </c>
      <c r="D5373" s="14">
        <v>2040746</v>
      </c>
    </row>
    <row r="5374" spans="1:4" x14ac:dyDescent="0.2">
      <c r="A5374" s="6" t="s">
        <v>19776</v>
      </c>
      <c r="B5374" s="1" t="s">
        <v>10753</v>
      </c>
      <c r="C5374" s="1" t="s">
        <v>17633</v>
      </c>
      <c r="D5374" s="14">
        <v>1184400</v>
      </c>
    </row>
    <row r="5375" spans="1:4" x14ac:dyDescent="0.2">
      <c r="A5375" s="6" t="s">
        <v>19776</v>
      </c>
      <c r="B5375" s="1" t="s">
        <v>10753</v>
      </c>
      <c r="C5375" s="1" t="s">
        <v>17520</v>
      </c>
      <c r="D5375" s="14">
        <v>973328</v>
      </c>
    </row>
    <row r="5376" spans="1:4" x14ac:dyDescent="0.2">
      <c r="A5376" s="6" t="s">
        <v>19776</v>
      </c>
      <c r="B5376" s="1" t="s">
        <v>10753</v>
      </c>
      <c r="C5376" s="1" t="s">
        <v>17990</v>
      </c>
      <c r="D5376" s="14">
        <v>687456</v>
      </c>
    </row>
    <row r="5377" spans="1:4" x14ac:dyDescent="0.2">
      <c r="A5377" s="6" t="s">
        <v>19776</v>
      </c>
      <c r="B5377" s="1" t="s">
        <v>10753</v>
      </c>
      <c r="C5377" s="1" t="s">
        <v>17809</v>
      </c>
      <c r="D5377" s="14">
        <v>687456</v>
      </c>
    </row>
    <row r="5378" spans="1:4" x14ac:dyDescent="0.2">
      <c r="A5378" s="6" t="s">
        <v>19776</v>
      </c>
      <c r="B5378" s="1" t="s">
        <v>10753</v>
      </c>
      <c r="C5378" s="1" t="s">
        <v>17078</v>
      </c>
      <c r="D5378" s="14">
        <v>427163</v>
      </c>
    </row>
    <row r="5379" spans="1:4" x14ac:dyDescent="0.2">
      <c r="A5379" s="6" t="s">
        <v>19776</v>
      </c>
      <c r="B5379" s="1" t="s">
        <v>10753</v>
      </c>
      <c r="C5379" s="1" t="s">
        <v>17991</v>
      </c>
      <c r="D5379" s="14">
        <v>320142</v>
      </c>
    </row>
    <row r="5380" spans="1:4" x14ac:dyDescent="0.2">
      <c r="A5380" s="6" t="s">
        <v>19776</v>
      </c>
      <c r="B5380" s="1" t="s">
        <v>10753</v>
      </c>
      <c r="C5380" s="1" t="s">
        <v>17992</v>
      </c>
      <c r="D5380" s="14">
        <v>279415</v>
      </c>
    </row>
    <row r="5381" spans="1:4" x14ac:dyDescent="0.2">
      <c r="A5381" s="6" t="s">
        <v>19776</v>
      </c>
      <c r="B5381" s="1" t="s">
        <v>10767</v>
      </c>
      <c r="C5381" s="1" t="s">
        <v>17743</v>
      </c>
      <c r="D5381" s="14">
        <v>14520000</v>
      </c>
    </row>
    <row r="5382" spans="1:4" x14ac:dyDescent="0.2">
      <c r="A5382" s="6" t="s">
        <v>19776</v>
      </c>
      <c r="B5382" s="1" t="s">
        <v>10767</v>
      </c>
      <c r="C5382" s="1" t="s">
        <v>17714</v>
      </c>
      <c r="D5382" s="14">
        <v>9280000</v>
      </c>
    </row>
    <row r="5383" spans="1:4" x14ac:dyDescent="0.2">
      <c r="A5383" s="6" t="s">
        <v>19776</v>
      </c>
      <c r="B5383" s="1" t="s">
        <v>10767</v>
      </c>
      <c r="C5383" s="1" t="s">
        <v>19607</v>
      </c>
      <c r="D5383" s="14">
        <v>7750000</v>
      </c>
    </row>
    <row r="5384" spans="1:4" x14ac:dyDescent="0.2">
      <c r="A5384" s="6" t="s">
        <v>19776</v>
      </c>
      <c r="B5384" s="1" t="s">
        <v>10767</v>
      </c>
      <c r="C5384" s="1" t="s">
        <v>17788</v>
      </c>
      <c r="D5384" s="14">
        <v>5751130</v>
      </c>
    </row>
    <row r="5385" spans="1:4" x14ac:dyDescent="0.2">
      <c r="A5385" s="6" t="s">
        <v>19776</v>
      </c>
      <c r="B5385" s="1" t="s">
        <v>10767</v>
      </c>
      <c r="C5385" s="1" t="s">
        <v>17878</v>
      </c>
      <c r="D5385" s="14">
        <v>5000000</v>
      </c>
    </row>
    <row r="5386" spans="1:4" x14ac:dyDescent="0.2">
      <c r="A5386" s="6" t="s">
        <v>19776</v>
      </c>
      <c r="B5386" s="1" t="s">
        <v>10767</v>
      </c>
      <c r="C5386" s="1" t="s">
        <v>17090</v>
      </c>
      <c r="D5386" s="14">
        <v>4991520</v>
      </c>
    </row>
    <row r="5387" spans="1:4" x14ac:dyDescent="0.2">
      <c r="A5387" s="6" t="s">
        <v>19776</v>
      </c>
      <c r="B5387" s="1" t="s">
        <v>10767</v>
      </c>
      <c r="C5387" s="1" t="s">
        <v>17709</v>
      </c>
      <c r="D5387" s="14">
        <v>3100000</v>
      </c>
    </row>
    <row r="5388" spans="1:4" x14ac:dyDescent="0.2">
      <c r="A5388" s="6" t="s">
        <v>19776</v>
      </c>
      <c r="B5388" s="1" t="s">
        <v>10767</v>
      </c>
      <c r="C5388" s="1" t="s">
        <v>17955</v>
      </c>
      <c r="D5388" s="14">
        <v>3000000</v>
      </c>
    </row>
    <row r="5389" spans="1:4" x14ac:dyDescent="0.2">
      <c r="A5389" s="6" t="s">
        <v>19776</v>
      </c>
      <c r="B5389" s="1" t="s">
        <v>10767</v>
      </c>
      <c r="C5389" s="1" t="s">
        <v>17703</v>
      </c>
      <c r="D5389" s="14">
        <v>2777760</v>
      </c>
    </row>
    <row r="5390" spans="1:4" x14ac:dyDescent="0.2">
      <c r="A5390" s="6" t="s">
        <v>19776</v>
      </c>
      <c r="B5390" s="1" t="s">
        <v>10767</v>
      </c>
      <c r="C5390" s="1" t="s">
        <v>17040</v>
      </c>
      <c r="D5390" s="14">
        <v>2715000</v>
      </c>
    </row>
    <row r="5391" spans="1:4" x14ac:dyDescent="0.2">
      <c r="A5391" s="6" t="s">
        <v>19776</v>
      </c>
      <c r="B5391" s="1" t="s">
        <v>10767</v>
      </c>
      <c r="C5391" s="1" t="s">
        <v>17944</v>
      </c>
      <c r="D5391" s="14">
        <v>1033930</v>
      </c>
    </row>
    <row r="5392" spans="1:4" x14ac:dyDescent="0.2">
      <c r="A5392" s="6" t="s">
        <v>19776</v>
      </c>
      <c r="B5392" s="1" t="s">
        <v>10767</v>
      </c>
      <c r="C5392" s="1" t="s">
        <v>17588</v>
      </c>
      <c r="D5392" s="14">
        <v>826046</v>
      </c>
    </row>
    <row r="5393" spans="1:4" x14ac:dyDescent="0.2">
      <c r="A5393" s="6" t="s">
        <v>19776</v>
      </c>
      <c r="B5393" s="1" t="s">
        <v>10767</v>
      </c>
      <c r="C5393" s="1" t="s">
        <v>17993</v>
      </c>
      <c r="D5393" s="14">
        <v>711517</v>
      </c>
    </row>
    <row r="5394" spans="1:4" x14ac:dyDescent="0.2">
      <c r="A5394" s="6" t="s">
        <v>19776</v>
      </c>
      <c r="B5394" s="1" t="s">
        <v>10767</v>
      </c>
      <c r="C5394" s="1" t="s">
        <v>17994</v>
      </c>
      <c r="D5394" s="14">
        <v>687456</v>
      </c>
    </row>
    <row r="5395" spans="1:4" x14ac:dyDescent="0.2">
      <c r="A5395" s="6" t="s">
        <v>19776</v>
      </c>
      <c r="B5395" s="1" t="s">
        <v>10767</v>
      </c>
      <c r="C5395" s="1" t="s">
        <v>17430</v>
      </c>
      <c r="D5395" s="14">
        <v>427163</v>
      </c>
    </row>
    <row r="5396" spans="1:4" x14ac:dyDescent="0.2">
      <c r="A5396" s="6" t="s">
        <v>19776</v>
      </c>
      <c r="B5396" s="1" t="s">
        <v>10781</v>
      </c>
      <c r="C5396" s="1" t="s">
        <v>17778</v>
      </c>
      <c r="D5396" s="14">
        <v>11666666</v>
      </c>
    </row>
    <row r="5397" spans="1:4" x14ac:dyDescent="0.2">
      <c r="A5397" s="6" t="s">
        <v>19776</v>
      </c>
      <c r="B5397" s="1" t="s">
        <v>10781</v>
      </c>
      <c r="C5397" s="1" t="s">
        <v>17920</v>
      </c>
      <c r="D5397" s="14">
        <v>8329640</v>
      </c>
    </row>
    <row r="5398" spans="1:4" x14ac:dyDescent="0.2">
      <c r="A5398" s="6" t="s">
        <v>19776</v>
      </c>
      <c r="B5398" s="1" t="s">
        <v>10781</v>
      </c>
      <c r="C5398" s="1" t="s">
        <v>17721</v>
      </c>
      <c r="D5398" s="14">
        <v>6883800</v>
      </c>
    </row>
    <row r="5399" spans="1:4" x14ac:dyDescent="0.2">
      <c r="A5399" s="6" t="s">
        <v>19776</v>
      </c>
      <c r="B5399" s="1" t="s">
        <v>10781</v>
      </c>
      <c r="C5399" s="1" t="s">
        <v>17780</v>
      </c>
      <c r="D5399" s="14">
        <v>6050000</v>
      </c>
    </row>
    <row r="5400" spans="1:4" x14ac:dyDescent="0.2">
      <c r="A5400" s="6" t="s">
        <v>19776</v>
      </c>
      <c r="B5400" s="1" t="s">
        <v>10781</v>
      </c>
      <c r="C5400" s="1" t="s">
        <v>17973</v>
      </c>
      <c r="D5400" s="14">
        <v>5953000</v>
      </c>
    </row>
    <row r="5401" spans="1:4" x14ac:dyDescent="0.2">
      <c r="A5401" s="6" t="s">
        <v>19776</v>
      </c>
      <c r="B5401" s="1" t="s">
        <v>10781</v>
      </c>
      <c r="C5401" s="1" t="s">
        <v>17828</v>
      </c>
      <c r="D5401" s="14">
        <v>3750000</v>
      </c>
    </row>
    <row r="5402" spans="1:4" x14ac:dyDescent="0.2">
      <c r="A5402" s="6" t="s">
        <v>19776</v>
      </c>
      <c r="B5402" s="1" t="s">
        <v>10781</v>
      </c>
      <c r="C5402" s="1" t="s">
        <v>17995</v>
      </c>
      <c r="D5402" s="14">
        <v>3120000</v>
      </c>
    </row>
    <row r="5403" spans="1:4" x14ac:dyDescent="0.2">
      <c r="A5403" s="6" t="s">
        <v>19776</v>
      </c>
      <c r="B5403" s="1" t="s">
        <v>10781</v>
      </c>
      <c r="C5403" s="1" t="s">
        <v>17996</v>
      </c>
      <c r="D5403" s="14">
        <v>2900000</v>
      </c>
    </row>
    <row r="5404" spans="1:4" x14ac:dyDescent="0.2">
      <c r="A5404" s="6" t="s">
        <v>19776</v>
      </c>
      <c r="B5404" s="1" t="s">
        <v>10781</v>
      </c>
      <c r="C5404" s="1" t="s">
        <v>17284</v>
      </c>
      <c r="D5404" s="14">
        <v>2631840</v>
      </c>
    </row>
    <row r="5405" spans="1:4" x14ac:dyDescent="0.2">
      <c r="A5405" s="6" t="s">
        <v>19776</v>
      </c>
      <c r="B5405" s="1" t="s">
        <v>10781</v>
      </c>
      <c r="C5405" s="1" t="s">
        <v>17502</v>
      </c>
      <c r="D5405" s="14">
        <v>2562426</v>
      </c>
    </row>
    <row r="5406" spans="1:4" x14ac:dyDescent="0.2">
      <c r="A5406" s="6" t="s">
        <v>19776</v>
      </c>
      <c r="B5406" s="1" t="s">
        <v>10781</v>
      </c>
      <c r="C5406" s="1" t="s">
        <v>17107</v>
      </c>
      <c r="D5406" s="14">
        <v>2535720</v>
      </c>
    </row>
    <row r="5407" spans="1:4" x14ac:dyDescent="0.2">
      <c r="A5407" s="6" t="s">
        <v>19776</v>
      </c>
      <c r="B5407" s="1" t="s">
        <v>10781</v>
      </c>
      <c r="C5407" s="1" t="s">
        <v>16986</v>
      </c>
      <c r="D5407" s="14">
        <v>2480885</v>
      </c>
    </row>
    <row r="5408" spans="1:4" x14ac:dyDescent="0.2">
      <c r="A5408" s="6" t="s">
        <v>19776</v>
      </c>
      <c r="B5408" s="1" t="s">
        <v>10781</v>
      </c>
      <c r="C5408" s="1" t="s">
        <v>17836</v>
      </c>
      <c r="D5408" s="14">
        <v>2420000</v>
      </c>
    </row>
    <row r="5409" spans="1:4" x14ac:dyDescent="0.2">
      <c r="A5409" s="6" t="s">
        <v>19776</v>
      </c>
      <c r="B5409" s="1" t="s">
        <v>10781</v>
      </c>
      <c r="C5409" s="1" t="s">
        <v>17997</v>
      </c>
      <c r="D5409" s="14">
        <v>2358433</v>
      </c>
    </row>
    <row r="5410" spans="1:4" x14ac:dyDescent="0.2">
      <c r="A5410" s="6" t="s">
        <v>19776</v>
      </c>
      <c r="B5410" s="1" t="s">
        <v>10781</v>
      </c>
      <c r="C5410" s="1" t="s">
        <v>17946</v>
      </c>
      <c r="D5410" s="14">
        <v>1769160</v>
      </c>
    </row>
    <row r="5411" spans="1:4" x14ac:dyDescent="0.2">
      <c r="A5411" s="6" t="s">
        <v>19776</v>
      </c>
      <c r="B5411" s="1" t="s">
        <v>10781</v>
      </c>
      <c r="C5411" s="1" t="s">
        <v>17199</v>
      </c>
      <c r="D5411" s="14">
        <v>1747096</v>
      </c>
    </row>
    <row r="5412" spans="1:4" x14ac:dyDescent="0.2">
      <c r="A5412" s="6" t="s">
        <v>19776</v>
      </c>
      <c r="B5412" s="1" t="s">
        <v>10781</v>
      </c>
      <c r="C5412" s="1" t="s">
        <v>17543</v>
      </c>
      <c r="D5412" s="14">
        <v>770610</v>
      </c>
    </row>
    <row r="5413" spans="1:4" x14ac:dyDescent="0.2">
      <c r="A5413" s="6" t="s">
        <v>19776</v>
      </c>
      <c r="B5413" s="1" t="s">
        <v>10781</v>
      </c>
      <c r="C5413" s="1" t="s">
        <v>17746</v>
      </c>
      <c r="D5413" s="14">
        <v>687456</v>
      </c>
    </row>
    <row r="5414" spans="1:4" x14ac:dyDescent="0.2">
      <c r="A5414" s="6" t="s">
        <v>19776</v>
      </c>
      <c r="B5414" s="1" t="s">
        <v>10781</v>
      </c>
      <c r="C5414" s="1" t="s">
        <v>17825</v>
      </c>
      <c r="D5414" s="14">
        <v>427163</v>
      </c>
    </row>
    <row r="5415" spans="1:4" x14ac:dyDescent="0.2">
      <c r="A5415" s="6" t="s">
        <v>19776</v>
      </c>
      <c r="B5415" s="1" t="s">
        <v>10795</v>
      </c>
      <c r="C5415" s="1" t="s">
        <v>17178</v>
      </c>
      <c r="D5415" s="14">
        <v>13320000</v>
      </c>
    </row>
    <row r="5416" spans="1:4" x14ac:dyDescent="0.2">
      <c r="A5416" s="6" t="s">
        <v>19776</v>
      </c>
      <c r="B5416" s="1" t="s">
        <v>10795</v>
      </c>
      <c r="C5416" s="1" t="s">
        <v>17025</v>
      </c>
      <c r="D5416" s="14">
        <v>12200000</v>
      </c>
    </row>
    <row r="5417" spans="1:4" x14ac:dyDescent="0.2">
      <c r="A5417" s="6" t="s">
        <v>19776</v>
      </c>
      <c r="B5417" s="1" t="s">
        <v>10795</v>
      </c>
      <c r="C5417" s="1" t="s">
        <v>17930</v>
      </c>
      <c r="D5417" s="14">
        <v>5800000</v>
      </c>
    </row>
    <row r="5418" spans="1:4" x14ac:dyDescent="0.2">
      <c r="A5418" s="6" t="s">
        <v>19776</v>
      </c>
      <c r="B5418" s="1" t="s">
        <v>10795</v>
      </c>
      <c r="C5418" s="1" t="s">
        <v>17857</v>
      </c>
      <c r="D5418" s="14">
        <v>4350000</v>
      </c>
    </row>
    <row r="5419" spans="1:4" x14ac:dyDescent="0.2">
      <c r="A5419" s="6" t="s">
        <v>19776</v>
      </c>
      <c r="B5419" s="1" t="s">
        <v>10795</v>
      </c>
      <c r="C5419" s="1" t="s">
        <v>17998</v>
      </c>
      <c r="D5419" s="14">
        <v>4300000</v>
      </c>
    </row>
    <row r="5420" spans="1:4" x14ac:dyDescent="0.2">
      <c r="A5420" s="6" t="s">
        <v>19776</v>
      </c>
      <c r="B5420" s="1" t="s">
        <v>10795</v>
      </c>
      <c r="C5420" s="1" t="s">
        <v>17755</v>
      </c>
      <c r="D5420" s="14">
        <v>4000000</v>
      </c>
    </row>
    <row r="5421" spans="1:4" x14ac:dyDescent="0.2">
      <c r="A5421" s="6" t="s">
        <v>19776</v>
      </c>
      <c r="B5421" s="1" t="s">
        <v>10795</v>
      </c>
      <c r="C5421" s="1" t="s">
        <v>17036</v>
      </c>
      <c r="D5421" s="14">
        <v>3995003</v>
      </c>
    </row>
    <row r="5422" spans="1:4" x14ac:dyDescent="0.2">
      <c r="A5422" s="6" t="s">
        <v>19776</v>
      </c>
      <c r="B5422" s="1" t="s">
        <v>10795</v>
      </c>
      <c r="C5422" s="1" t="s">
        <v>17999</v>
      </c>
      <c r="D5422" s="14">
        <v>2500000</v>
      </c>
    </row>
    <row r="5423" spans="1:4" x14ac:dyDescent="0.2">
      <c r="A5423" s="6" t="s">
        <v>19776</v>
      </c>
      <c r="B5423" s="1" t="s">
        <v>10795</v>
      </c>
      <c r="C5423" s="1" t="s">
        <v>17628</v>
      </c>
      <c r="D5423" s="14">
        <v>2146000</v>
      </c>
    </row>
    <row r="5424" spans="1:4" x14ac:dyDescent="0.2">
      <c r="A5424" s="6" t="s">
        <v>19776</v>
      </c>
      <c r="B5424" s="1" t="s">
        <v>10795</v>
      </c>
      <c r="C5424" s="1" t="s">
        <v>17760</v>
      </c>
      <c r="D5424" s="14">
        <v>1889760</v>
      </c>
    </row>
    <row r="5425" spans="1:4" x14ac:dyDescent="0.2">
      <c r="A5425" s="6" t="s">
        <v>19776</v>
      </c>
      <c r="B5425" s="1" t="s">
        <v>10795</v>
      </c>
      <c r="C5425" s="1" t="s">
        <v>17702</v>
      </c>
      <c r="D5425" s="14">
        <v>1416600</v>
      </c>
    </row>
    <row r="5426" spans="1:4" x14ac:dyDescent="0.2">
      <c r="A5426" s="6" t="s">
        <v>19776</v>
      </c>
      <c r="B5426" s="1" t="s">
        <v>10795</v>
      </c>
      <c r="C5426" s="1" t="s">
        <v>18000</v>
      </c>
      <c r="D5426" s="14">
        <v>1219590</v>
      </c>
    </row>
    <row r="5427" spans="1:4" x14ac:dyDescent="0.2">
      <c r="A5427" s="6" t="s">
        <v>19776</v>
      </c>
      <c r="B5427" s="1" t="s">
        <v>10795</v>
      </c>
      <c r="C5427" s="1" t="s">
        <v>17844</v>
      </c>
      <c r="D5427" s="14">
        <v>1180200</v>
      </c>
    </row>
    <row r="5428" spans="1:4" x14ac:dyDescent="0.2">
      <c r="A5428" s="6" t="s">
        <v>19776</v>
      </c>
      <c r="B5428" s="1" t="s">
        <v>10795</v>
      </c>
      <c r="C5428" s="1" t="s">
        <v>17859</v>
      </c>
      <c r="D5428" s="14">
        <v>1133040</v>
      </c>
    </row>
    <row r="5429" spans="1:4" x14ac:dyDescent="0.2">
      <c r="A5429" s="6" t="s">
        <v>19776</v>
      </c>
      <c r="B5429" s="1" t="s">
        <v>10795</v>
      </c>
      <c r="C5429" s="1" t="s">
        <v>17787</v>
      </c>
      <c r="D5429" s="14">
        <v>974400</v>
      </c>
    </row>
    <row r="5430" spans="1:4" x14ac:dyDescent="0.2">
      <c r="A5430" s="6" t="s">
        <v>19776</v>
      </c>
      <c r="B5430" s="1" t="s">
        <v>10795</v>
      </c>
      <c r="C5430" s="1" t="s">
        <v>17967</v>
      </c>
      <c r="D5430" s="14">
        <v>510529</v>
      </c>
    </row>
    <row r="5431" spans="1:4" x14ac:dyDescent="0.2">
      <c r="A5431" s="6" t="s">
        <v>19776</v>
      </c>
      <c r="B5431" s="1" t="s">
        <v>10795</v>
      </c>
      <c r="C5431" s="1" t="s">
        <v>18001</v>
      </c>
      <c r="D5431" s="14">
        <v>500000</v>
      </c>
    </row>
    <row r="5432" spans="1:4" x14ac:dyDescent="0.2">
      <c r="A5432" s="6" t="s">
        <v>19776</v>
      </c>
      <c r="B5432" s="1" t="s">
        <v>10795</v>
      </c>
      <c r="C5432" s="1" t="s">
        <v>18002</v>
      </c>
      <c r="D5432" s="14">
        <v>250000</v>
      </c>
    </row>
    <row r="5433" spans="1:4" x14ac:dyDescent="0.2">
      <c r="A5433" s="6" t="s">
        <v>19776</v>
      </c>
      <c r="B5433" s="1" t="s">
        <v>10795</v>
      </c>
      <c r="C5433" s="1" t="s">
        <v>17929</v>
      </c>
      <c r="D5433" s="14">
        <v>151089</v>
      </c>
    </row>
    <row r="5434" spans="1:4" x14ac:dyDescent="0.2">
      <c r="A5434" s="6" t="s">
        <v>19776</v>
      </c>
      <c r="B5434" s="1" t="s">
        <v>16914</v>
      </c>
      <c r="C5434" s="1" t="s">
        <v>17769</v>
      </c>
      <c r="D5434" s="14">
        <v>11664000</v>
      </c>
    </row>
    <row r="5435" spans="1:4" x14ac:dyDescent="0.2">
      <c r="A5435" s="6" t="s">
        <v>19776</v>
      </c>
      <c r="B5435" s="1" t="s">
        <v>16914</v>
      </c>
      <c r="C5435" s="1" t="s">
        <v>17383</v>
      </c>
      <c r="D5435" s="14">
        <v>10650000</v>
      </c>
    </row>
    <row r="5436" spans="1:4" x14ac:dyDescent="0.2">
      <c r="A5436" s="6" t="s">
        <v>19776</v>
      </c>
      <c r="B5436" s="1" t="s">
        <v>16914</v>
      </c>
      <c r="C5436" s="1" t="s">
        <v>17331</v>
      </c>
      <c r="D5436" s="14">
        <v>10250000</v>
      </c>
    </row>
    <row r="5437" spans="1:4" x14ac:dyDescent="0.2">
      <c r="A5437" s="6" t="s">
        <v>19776</v>
      </c>
      <c r="B5437" s="1" t="s">
        <v>16914</v>
      </c>
      <c r="C5437" s="1" t="s">
        <v>17550</v>
      </c>
      <c r="D5437" s="14">
        <v>5632200</v>
      </c>
    </row>
    <row r="5438" spans="1:4" x14ac:dyDescent="0.2">
      <c r="A5438" s="6" t="s">
        <v>19776</v>
      </c>
      <c r="B5438" s="1" t="s">
        <v>16914</v>
      </c>
      <c r="C5438" s="1" t="s">
        <v>17762</v>
      </c>
      <c r="D5438" s="14">
        <v>5356000</v>
      </c>
    </row>
    <row r="5439" spans="1:4" x14ac:dyDescent="0.2">
      <c r="A5439" s="6" t="s">
        <v>19776</v>
      </c>
      <c r="B5439" s="1" t="s">
        <v>16914</v>
      </c>
      <c r="C5439" s="1" t="s">
        <v>17137</v>
      </c>
      <c r="D5439" s="14">
        <v>3615960</v>
      </c>
    </row>
    <row r="5440" spans="1:4" x14ac:dyDescent="0.2">
      <c r="A5440" s="6" t="s">
        <v>19776</v>
      </c>
      <c r="B5440" s="1" t="s">
        <v>16914</v>
      </c>
      <c r="C5440" s="1" t="s">
        <v>17382</v>
      </c>
      <c r="D5440" s="14">
        <v>3315000</v>
      </c>
    </row>
    <row r="5441" spans="1:4" x14ac:dyDescent="0.2">
      <c r="A5441" s="6" t="s">
        <v>19776</v>
      </c>
      <c r="B5441" s="1" t="s">
        <v>16914</v>
      </c>
      <c r="C5441" s="1" t="s">
        <v>18003</v>
      </c>
      <c r="D5441" s="14">
        <v>2284200</v>
      </c>
    </row>
    <row r="5442" spans="1:4" x14ac:dyDescent="0.2">
      <c r="A5442" s="6" t="s">
        <v>19776</v>
      </c>
      <c r="B5442" s="1" t="s">
        <v>16914</v>
      </c>
      <c r="C5442" s="1" t="s">
        <v>17564</v>
      </c>
      <c r="D5442" s="14">
        <v>1900200</v>
      </c>
    </row>
    <row r="5443" spans="1:4" x14ac:dyDescent="0.2">
      <c r="A5443" s="6" t="s">
        <v>19776</v>
      </c>
      <c r="B5443" s="1" t="s">
        <v>16914</v>
      </c>
      <c r="C5443" s="1" t="s">
        <v>17451</v>
      </c>
      <c r="D5443" s="14">
        <v>1830000</v>
      </c>
    </row>
    <row r="5444" spans="1:4" x14ac:dyDescent="0.2">
      <c r="A5444" s="6" t="s">
        <v>19776</v>
      </c>
      <c r="B5444" s="1" t="s">
        <v>16914</v>
      </c>
      <c r="C5444" s="1" t="s">
        <v>17811</v>
      </c>
      <c r="D5444" s="14">
        <v>1739160</v>
      </c>
    </row>
    <row r="5445" spans="1:4" x14ac:dyDescent="0.2">
      <c r="A5445" s="6" t="s">
        <v>19776</v>
      </c>
      <c r="B5445" s="1" t="s">
        <v>16914</v>
      </c>
      <c r="C5445" s="1" t="s">
        <v>18004</v>
      </c>
      <c r="D5445" s="14">
        <v>1080000</v>
      </c>
    </row>
    <row r="5446" spans="1:4" x14ac:dyDescent="0.2">
      <c r="A5446" s="6" t="s">
        <v>19776</v>
      </c>
      <c r="B5446" s="1" t="s">
        <v>16914</v>
      </c>
      <c r="C5446" s="1" t="s">
        <v>17869</v>
      </c>
      <c r="D5446" s="14">
        <v>1033930</v>
      </c>
    </row>
    <row r="5447" spans="1:4" x14ac:dyDescent="0.2">
      <c r="A5447" s="6" t="s">
        <v>19776</v>
      </c>
      <c r="B5447" s="1" t="s">
        <v>16914</v>
      </c>
      <c r="C5447" s="1" t="s">
        <v>17582</v>
      </c>
      <c r="D5447" s="14">
        <v>895341</v>
      </c>
    </row>
    <row r="5448" spans="1:4" x14ac:dyDescent="0.2">
      <c r="A5448" s="6" t="s">
        <v>19776</v>
      </c>
      <c r="B5448" s="1" t="s">
        <v>16914</v>
      </c>
      <c r="C5448" s="1" t="s">
        <v>18005</v>
      </c>
      <c r="D5448" s="14">
        <v>864000</v>
      </c>
    </row>
    <row r="5449" spans="1:4" x14ac:dyDescent="0.2">
      <c r="A5449" s="6" t="s">
        <v>19776</v>
      </c>
      <c r="B5449" s="1" t="s">
        <v>16914</v>
      </c>
      <c r="C5449" s="1" t="s">
        <v>18006</v>
      </c>
      <c r="D5449" s="14">
        <v>500000</v>
      </c>
    </row>
    <row r="5450" spans="1:4" x14ac:dyDescent="0.2">
      <c r="A5450" s="6" t="s">
        <v>19776</v>
      </c>
      <c r="B5450" s="1" t="s">
        <v>10810</v>
      </c>
      <c r="C5450" s="1" t="s">
        <v>17933</v>
      </c>
      <c r="D5450" s="14">
        <v>19012500</v>
      </c>
    </row>
    <row r="5451" spans="1:4" x14ac:dyDescent="0.2">
      <c r="A5451" s="6" t="s">
        <v>19776</v>
      </c>
      <c r="B5451" s="1" t="s">
        <v>10810</v>
      </c>
      <c r="C5451" s="1" t="s">
        <v>17171</v>
      </c>
      <c r="D5451" s="14">
        <v>13333333</v>
      </c>
    </row>
    <row r="5452" spans="1:4" x14ac:dyDescent="0.2">
      <c r="A5452" s="6" t="s">
        <v>19776</v>
      </c>
      <c r="B5452" s="1" t="s">
        <v>10810</v>
      </c>
      <c r="C5452" s="1" t="s">
        <v>17646</v>
      </c>
      <c r="D5452" s="14">
        <v>8947543</v>
      </c>
    </row>
    <row r="5453" spans="1:4" x14ac:dyDescent="0.2">
      <c r="A5453" s="6" t="s">
        <v>19776</v>
      </c>
      <c r="B5453" s="1" t="s">
        <v>10810</v>
      </c>
      <c r="C5453" s="1" t="s">
        <v>17591</v>
      </c>
      <c r="D5453" s="14">
        <v>8105500</v>
      </c>
    </row>
    <row r="5454" spans="1:4" x14ac:dyDescent="0.2">
      <c r="A5454" s="6" t="s">
        <v>19776</v>
      </c>
      <c r="B5454" s="1" t="s">
        <v>10810</v>
      </c>
      <c r="C5454" s="1" t="s">
        <v>17142</v>
      </c>
      <c r="D5454" s="14">
        <v>7920000</v>
      </c>
    </row>
    <row r="5455" spans="1:4" x14ac:dyDescent="0.2">
      <c r="A5455" s="6" t="s">
        <v>19776</v>
      </c>
      <c r="B5455" s="1" t="s">
        <v>10810</v>
      </c>
      <c r="C5455" s="1" t="s">
        <v>18007</v>
      </c>
      <c r="D5455" s="14">
        <v>7639400</v>
      </c>
    </row>
    <row r="5456" spans="1:4" x14ac:dyDescent="0.2">
      <c r="A5456" s="6" t="s">
        <v>19776</v>
      </c>
      <c r="B5456" s="1" t="s">
        <v>10810</v>
      </c>
      <c r="C5456" s="1" t="s">
        <v>17934</v>
      </c>
      <c r="D5456" s="14">
        <v>7101250</v>
      </c>
    </row>
    <row r="5457" spans="1:4" x14ac:dyDescent="0.2">
      <c r="A5457" s="6" t="s">
        <v>19776</v>
      </c>
      <c r="B5457" s="1" t="s">
        <v>10810</v>
      </c>
      <c r="C5457" s="1" t="s">
        <v>17820</v>
      </c>
      <c r="D5457" s="14">
        <v>5800000</v>
      </c>
    </row>
    <row r="5458" spans="1:4" x14ac:dyDescent="0.2">
      <c r="A5458" s="6" t="s">
        <v>19776</v>
      </c>
      <c r="B5458" s="1" t="s">
        <v>10810</v>
      </c>
      <c r="C5458" s="1" t="s">
        <v>17686</v>
      </c>
      <c r="D5458" s="14">
        <v>5632200</v>
      </c>
    </row>
    <row r="5459" spans="1:4" x14ac:dyDescent="0.2">
      <c r="A5459" s="6" t="s">
        <v>19776</v>
      </c>
      <c r="B5459" s="1" t="s">
        <v>10810</v>
      </c>
      <c r="C5459" s="1" t="s">
        <v>17916</v>
      </c>
      <c r="D5459" s="14">
        <v>3300000</v>
      </c>
    </row>
    <row r="5460" spans="1:4" x14ac:dyDescent="0.2">
      <c r="A5460" s="6" t="s">
        <v>19776</v>
      </c>
      <c r="B5460" s="1" t="s">
        <v>10810</v>
      </c>
      <c r="C5460" s="1" t="s">
        <v>17981</v>
      </c>
      <c r="D5460" s="14">
        <v>2990028</v>
      </c>
    </row>
    <row r="5461" spans="1:4" x14ac:dyDescent="0.2">
      <c r="A5461" s="6" t="s">
        <v>19776</v>
      </c>
      <c r="B5461" s="1" t="s">
        <v>10810</v>
      </c>
      <c r="C5461" s="1" t="s">
        <v>17674</v>
      </c>
      <c r="D5461" s="14">
        <v>1280640</v>
      </c>
    </row>
    <row r="5462" spans="1:4" x14ac:dyDescent="0.2">
      <c r="A5462" s="6" t="s">
        <v>19776</v>
      </c>
      <c r="B5462" s="1" t="s">
        <v>10810</v>
      </c>
      <c r="C5462" s="1" t="s">
        <v>17259</v>
      </c>
      <c r="D5462" s="14">
        <v>1268160</v>
      </c>
    </row>
    <row r="5463" spans="1:4" x14ac:dyDescent="0.2">
      <c r="A5463" s="6" t="s">
        <v>19776</v>
      </c>
      <c r="B5463" s="1" t="s">
        <v>10810</v>
      </c>
      <c r="C5463" s="1" t="s">
        <v>17049</v>
      </c>
      <c r="D5463" s="14">
        <v>1091640</v>
      </c>
    </row>
    <row r="5464" spans="1:4" x14ac:dyDescent="0.2">
      <c r="A5464" s="6" t="s">
        <v>19776</v>
      </c>
      <c r="B5464" s="1" t="s">
        <v>10810</v>
      </c>
      <c r="C5464" s="1" t="s">
        <v>16949</v>
      </c>
      <c r="D5464" s="14">
        <v>990600</v>
      </c>
    </row>
    <row r="5465" spans="1:4" x14ac:dyDescent="0.2">
      <c r="A5465" s="6" t="s">
        <v>19776</v>
      </c>
      <c r="B5465" s="1" t="s">
        <v>10810</v>
      </c>
      <c r="C5465" s="1" t="s">
        <v>17838</v>
      </c>
      <c r="D5465" s="14">
        <v>967320</v>
      </c>
    </row>
    <row r="5466" spans="1:4" x14ac:dyDescent="0.2">
      <c r="A5466" s="6" t="s">
        <v>19776</v>
      </c>
      <c r="B5466" s="1" t="s">
        <v>10810</v>
      </c>
      <c r="C5466" s="1" t="s">
        <v>17816</v>
      </c>
      <c r="D5466" s="14">
        <v>810000</v>
      </c>
    </row>
    <row r="5467" spans="1:4" x14ac:dyDescent="0.2">
      <c r="A5467" s="6" t="s">
        <v>19776</v>
      </c>
      <c r="B5467" s="1" t="s">
        <v>10826</v>
      </c>
      <c r="C5467" s="1" t="s">
        <v>17575</v>
      </c>
      <c r="D5467" s="14">
        <v>14880000</v>
      </c>
    </row>
    <row r="5468" spans="1:4" x14ac:dyDescent="0.2">
      <c r="A5468" s="6" t="s">
        <v>19776</v>
      </c>
      <c r="B5468" s="1" t="s">
        <v>10826</v>
      </c>
      <c r="C5468" s="1" t="s">
        <v>17474</v>
      </c>
      <c r="D5468" s="14">
        <v>6373900</v>
      </c>
    </row>
    <row r="5469" spans="1:4" x14ac:dyDescent="0.2">
      <c r="A5469" s="6" t="s">
        <v>19776</v>
      </c>
      <c r="B5469" s="1" t="s">
        <v>10826</v>
      </c>
      <c r="C5469" s="1" t="s">
        <v>17104</v>
      </c>
      <c r="D5469" s="14">
        <v>6061274</v>
      </c>
    </row>
    <row r="5470" spans="1:4" x14ac:dyDescent="0.2">
      <c r="A5470" s="6" t="s">
        <v>19776</v>
      </c>
      <c r="B5470" s="1" t="s">
        <v>10826</v>
      </c>
      <c r="C5470" s="1" t="s">
        <v>17741</v>
      </c>
      <c r="D5470" s="14">
        <v>5200000</v>
      </c>
    </row>
    <row r="5471" spans="1:4" x14ac:dyDescent="0.2">
      <c r="A5471" s="6" t="s">
        <v>19776</v>
      </c>
      <c r="B5471" s="1" t="s">
        <v>10826</v>
      </c>
      <c r="C5471" s="1" t="s">
        <v>17783</v>
      </c>
      <c r="D5471" s="14">
        <v>4100000</v>
      </c>
    </row>
    <row r="5472" spans="1:4" x14ac:dyDescent="0.2">
      <c r="A5472" s="6" t="s">
        <v>19776</v>
      </c>
      <c r="B5472" s="1" t="s">
        <v>10826</v>
      </c>
      <c r="C5472" s="1" t="s">
        <v>18008</v>
      </c>
      <c r="D5472" s="14">
        <v>3818750</v>
      </c>
    </row>
    <row r="5473" spans="1:4" x14ac:dyDescent="0.2">
      <c r="A5473" s="6" t="s">
        <v>19776</v>
      </c>
      <c r="B5473" s="1" t="s">
        <v>10826</v>
      </c>
      <c r="C5473" s="1" t="s">
        <v>17622</v>
      </c>
      <c r="D5473" s="14">
        <v>3596000</v>
      </c>
    </row>
    <row r="5474" spans="1:4" x14ac:dyDescent="0.2">
      <c r="A5474" s="6" t="s">
        <v>19776</v>
      </c>
      <c r="B5474" s="1" t="s">
        <v>10826</v>
      </c>
      <c r="C5474" s="1" t="s">
        <v>17713</v>
      </c>
      <c r="D5474" s="14">
        <v>3500000</v>
      </c>
    </row>
    <row r="5475" spans="1:4" x14ac:dyDescent="0.2">
      <c r="A5475" s="6" t="s">
        <v>19776</v>
      </c>
      <c r="B5475" s="1" t="s">
        <v>10826</v>
      </c>
      <c r="C5475" s="1" t="s">
        <v>17542</v>
      </c>
      <c r="D5475" s="14">
        <v>2440000</v>
      </c>
    </row>
    <row r="5476" spans="1:4" x14ac:dyDescent="0.2">
      <c r="A5476" s="6" t="s">
        <v>19776</v>
      </c>
      <c r="B5476" s="1" t="s">
        <v>10826</v>
      </c>
      <c r="C5476" s="1" t="s">
        <v>17141</v>
      </c>
      <c r="D5476" s="14">
        <v>2000160</v>
      </c>
    </row>
    <row r="5477" spans="1:4" x14ac:dyDescent="0.2">
      <c r="A5477" s="6" t="s">
        <v>19776</v>
      </c>
      <c r="B5477" s="1" t="s">
        <v>10826</v>
      </c>
      <c r="C5477" s="1" t="s">
        <v>17051</v>
      </c>
      <c r="D5477" s="14">
        <v>1961609</v>
      </c>
    </row>
    <row r="5478" spans="1:4" x14ac:dyDescent="0.2">
      <c r="A5478" s="6" t="s">
        <v>19776</v>
      </c>
      <c r="B5478" s="1" t="s">
        <v>10826</v>
      </c>
      <c r="C5478" s="1" t="s">
        <v>17757</v>
      </c>
      <c r="D5478" s="14">
        <v>1740000</v>
      </c>
    </row>
    <row r="5479" spans="1:4" x14ac:dyDescent="0.2">
      <c r="A5479" s="6" t="s">
        <v>19776</v>
      </c>
      <c r="B5479" s="1" t="s">
        <v>10826</v>
      </c>
      <c r="C5479" s="1" t="s">
        <v>17872</v>
      </c>
      <c r="D5479" s="14">
        <v>1219590</v>
      </c>
    </row>
    <row r="5480" spans="1:4" x14ac:dyDescent="0.2">
      <c r="A5480" s="6" t="s">
        <v>19776</v>
      </c>
      <c r="B5480" s="1" t="s">
        <v>10826</v>
      </c>
      <c r="C5480" s="1" t="s">
        <v>18009</v>
      </c>
      <c r="D5480" s="14">
        <v>687456</v>
      </c>
    </row>
    <row r="5481" spans="1:4" x14ac:dyDescent="0.2">
      <c r="A5481" s="6" t="s">
        <v>19776</v>
      </c>
      <c r="B5481" s="1" t="s">
        <v>10826</v>
      </c>
      <c r="C5481" s="1" t="s">
        <v>17422</v>
      </c>
      <c r="D5481" s="14">
        <v>427163</v>
      </c>
    </row>
    <row r="5482" spans="1:4" x14ac:dyDescent="0.2">
      <c r="A5482" s="6" t="s">
        <v>19776</v>
      </c>
      <c r="B5482" s="1" t="s">
        <v>10826</v>
      </c>
      <c r="C5482" s="1" t="s">
        <v>18010</v>
      </c>
      <c r="D5482" s="14">
        <v>160071</v>
      </c>
    </row>
    <row r="5483" spans="1:4" x14ac:dyDescent="0.2">
      <c r="A5483" s="6" t="s">
        <v>19776</v>
      </c>
      <c r="B5483" s="1" t="s">
        <v>10842</v>
      </c>
      <c r="C5483" s="1" t="s">
        <v>17974</v>
      </c>
      <c r="D5483" s="14">
        <v>19000000</v>
      </c>
    </row>
    <row r="5484" spans="1:4" x14ac:dyDescent="0.2">
      <c r="A5484" s="6" t="s">
        <v>19776</v>
      </c>
      <c r="B5484" s="1" t="s">
        <v>10842</v>
      </c>
      <c r="C5484" s="1" t="s">
        <v>17039</v>
      </c>
      <c r="D5484" s="14">
        <v>10250000</v>
      </c>
    </row>
    <row r="5485" spans="1:4" x14ac:dyDescent="0.2">
      <c r="A5485" s="6" t="s">
        <v>19776</v>
      </c>
      <c r="B5485" s="1" t="s">
        <v>10842</v>
      </c>
      <c r="C5485" s="1" t="s">
        <v>17233</v>
      </c>
      <c r="D5485" s="14">
        <v>9366666</v>
      </c>
    </row>
    <row r="5486" spans="1:4" x14ac:dyDescent="0.2">
      <c r="A5486" s="6" t="s">
        <v>19776</v>
      </c>
      <c r="B5486" s="1" t="s">
        <v>10842</v>
      </c>
      <c r="C5486" s="1" t="s">
        <v>17986</v>
      </c>
      <c r="D5486" s="14">
        <v>7000000</v>
      </c>
    </row>
    <row r="5487" spans="1:4" x14ac:dyDescent="0.2">
      <c r="A5487" s="6" t="s">
        <v>19776</v>
      </c>
      <c r="B5487" s="1" t="s">
        <v>10842</v>
      </c>
      <c r="C5487" s="1" t="s">
        <v>17524</v>
      </c>
      <c r="D5487" s="14">
        <v>4320000</v>
      </c>
    </row>
    <row r="5488" spans="1:4" x14ac:dyDescent="0.2">
      <c r="A5488" s="6" t="s">
        <v>19776</v>
      </c>
      <c r="B5488" s="1" t="s">
        <v>10842</v>
      </c>
      <c r="C5488" s="1" t="s">
        <v>18011</v>
      </c>
      <c r="D5488" s="14">
        <v>4000000</v>
      </c>
    </row>
    <row r="5489" spans="1:4" x14ac:dyDescent="0.2">
      <c r="A5489" s="6" t="s">
        <v>19776</v>
      </c>
      <c r="B5489" s="1" t="s">
        <v>10842</v>
      </c>
      <c r="C5489" s="1" t="s">
        <v>17866</v>
      </c>
      <c r="D5489" s="14">
        <v>3441900</v>
      </c>
    </row>
    <row r="5490" spans="1:4" x14ac:dyDescent="0.2">
      <c r="A5490" s="6" t="s">
        <v>19776</v>
      </c>
      <c r="B5490" s="1" t="s">
        <v>10842</v>
      </c>
      <c r="C5490" s="1" t="s">
        <v>17507</v>
      </c>
      <c r="D5490" s="14">
        <v>3094000</v>
      </c>
    </row>
    <row r="5491" spans="1:4" x14ac:dyDescent="0.2">
      <c r="A5491" s="6" t="s">
        <v>19776</v>
      </c>
      <c r="B5491" s="1" t="s">
        <v>10842</v>
      </c>
      <c r="C5491" s="1" t="s">
        <v>17091</v>
      </c>
      <c r="D5491" s="14">
        <v>2804889</v>
      </c>
    </row>
    <row r="5492" spans="1:4" x14ac:dyDescent="0.2">
      <c r="A5492" s="6" t="s">
        <v>19776</v>
      </c>
      <c r="B5492" s="1" t="s">
        <v>10842</v>
      </c>
      <c r="C5492" s="1" t="s">
        <v>17828</v>
      </c>
      <c r="D5492" s="14">
        <v>2080000</v>
      </c>
    </row>
    <row r="5493" spans="1:4" x14ac:dyDescent="0.2">
      <c r="A5493" s="6" t="s">
        <v>19776</v>
      </c>
      <c r="B5493" s="1" t="s">
        <v>10842</v>
      </c>
      <c r="C5493" s="1" t="s">
        <v>16971</v>
      </c>
      <c r="D5493" s="14">
        <v>1830720</v>
      </c>
    </row>
    <row r="5494" spans="1:4" x14ac:dyDescent="0.2">
      <c r="A5494" s="6" t="s">
        <v>19776</v>
      </c>
      <c r="B5494" s="1" t="s">
        <v>10842</v>
      </c>
      <c r="C5494" s="1" t="s">
        <v>17772</v>
      </c>
      <c r="D5494" s="14">
        <v>1547760</v>
      </c>
    </row>
    <row r="5495" spans="1:4" x14ac:dyDescent="0.2">
      <c r="A5495" s="6" t="s">
        <v>19776</v>
      </c>
      <c r="B5495" s="1" t="s">
        <v>10842</v>
      </c>
      <c r="C5495" s="1" t="s">
        <v>17296</v>
      </c>
      <c r="D5495" s="14">
        <v>1233840</v>
      </c>
    </row>
    <row r="5496" spans="1:4" x14ac:dyDescent="0.2">
      <c r="A5496" s="6" t="s">
        <v>19776</v>
      </c>
      <c r="B5496" s="1" t="s">
        <v>10842</v>
      </c>
      <c r="C5496" s="1" t="s">
        <v>17948</v>
      </c>
      <c r="D5496" s="14">
        <v>1103225</v>
      </c>
    </row>
    <row r="5497" spans="1:4" x14ac:dyDescent="0.2">
      <c r="A5497" s="6" t="s">
        <v>19776</v>
      </c>
      <c r="B5497" s="1" t="s">
        <v>10842</v>
      </c>
      <c r="C5497" s="1" t="s">
        <v>17441</v>
      </c>
      <c r="D5497" s="14">
        <v>1080000</v>
      </c>
    </row>
    <row r="5498" spans="1:4" x14ac:dyDescent="0.2">
      <c r="A5498" s="6" t="s">
        <v>19776</v>
      </c>
      <c r="B5498" s="1" t="s">
        <v>10842</v>
      </c>
      <c r="C5498" s="1" t="s">
        <v>19622</v>
      </c>
      <c r="D5498" s="14">
        <v>770610</v>
      </c>
    </row>
    <row r="5499" spans="1:4" x14ac:dyDescent="0.2">
      <c r="A5499" s="6" t="s">
        <v>19776</v>
      </c>
      <c r="B5499" s="1" t="s">
        <v>10842</v>
      </c>
      <c r="C5499" s="1" t="s">
        <v>19748</v>
      </c>
      <c r="D5499" s="14">
        <v>687456</v>
      </c>
    </row>
    <row r="5500" spans="1:4" x14ac:dyDescent="0.2">
      <c r="A5500" s="6" t="s">
        <v>19776</v>
      </c>
      <c r="B5500" s="1" t="s">
        <v>10842</v>
      </c>
      <c r="C5500" s="1" t="s">
        <v>18012</v>
      </c>
      <c r="D5500" s="14">
        <v>427163</v>
      </c>
    </row>
    <row r="5501" spans="1:4" x14ac:dyDescent="0.2">
      <c r="A5501" s="6" t="s">
        <v>19776</v>
      </c>
      <c r="B5501" s="1" t="s">
        <v>10859</v>
      </c>
      <c r="C5501" s="1" t="s">
        <v>17761</v>
      </c>
      <c r="D5501" s="14">
        <v>20000000</v>
      </c>
    </row>
    <row r="5502" spans="1:4" x14ac:dyDescent="0.2">
      <c r="A5502" s="6" t="s">
        <v>19776</v>
      </c>
      <c r="B5502" s="1" t="s">
        <v>10859</v>
      </c>
      <c r="C5502" s="1" t="s">
        <v>19728</v>
      </c>
      <c r="D5502" s="14">
        <v>13762775</v>
      </c>
    </row>
    <row r="5503" spans="1:4" x14ac:dyDescent="0.2">
      <c r="A5503" s="6" t="s">
        <v>19776</v>
      </c>
      <c r="B5503" s="1" t="s">
        <v>10859</v>
      </c>
      <c r="C5503" s="1" t="s">
        <v>17478</v>
      </c>
      <c r="D5503" s="14">
        <v>11375000</v>
      </c>
    </row>
    <row r="5504" spans="1:4" x14ac:dyDescent="0.2">
      <c r="A5504" s="6" t="s">
        <v>19776</v>
      </c>
      <c r="B5504" s="1" t="s">
        <v>10859</v>
      </c>
      <c r="C5504" s="1" t="s">
        <v>17378</v>
      </c>
      <c r="D5504" s="14">
        <v>9000000</v>
      </c>
    </row>
    <row r="5505" spans="1:4" x14ac:dyDescent="0.2">
      <c r="A5505" s="6" t="s">
        <v>19776</v>
      </c>
      <c r="B5505" s="1" t="s">
        <v>10859</v>
      </c>
      <c r="C5505" s="1" t="s">
        <v>17097</v>
      </c>
      <c r="D5505" s="14">
        <v>5600000</v>
      </c>
    </row>
    <row r="5506" spans="1:4" x14ac:dyDescent="0.2">
      <c r="A5506" s="6" t="s">
        <v>19776</v>
      </c>
      <c r="B5506" s="1" t="s">
        <v>10859</v>
      </c>
      <c r="C5506" s="1" t="s">
        <v>17690</v>
      </c>
      <c r="D5506" s="14">
        <v>4750000</v>
      </c>
    </row>
    <row r="5507" spans="1:4" x14ac:dyDescent="0.2">
      <c r="A5507" s="6" t="s">
        <v>19776</v>
      </c>
      <c r="B5507" s="1" t="s">
        <v>10859</v>
      </c>
      <c r="C5507" s="1" t="s">
        <v>17661</v>
      </c>
      <c r="D5507" s="14">
        <v>1830000</v>
      </c>
    </row>
    <row r="5508" spans="1:4" x14ac:dyDescent="0.2">
      <c r="A5508" s="6" t="s">
        <v>19776</v>
      </c>
      <c r="B5508" s="1" t="s">
        <v>10859</v>
      </c>
      <c r="C5508" s="1" t="s">
        <v>18013</v>
      </c>
      <c r="D5508" s="14">
        <v>1219590</v>
      </c>
    </row>
    <row r="5509" spans="1:4" x14ac:dyDescent="0.2">
      <c r="A5509" s="6" t="s">
        <v>19776</v>
      </c>
      <c r="B5509" s="1" t="s">
        <v>10859</v>
      </c>
      <c r="C5509" s="1" t="s">
        <v>17719</v>
      </c>
      <c r="D5509" s="14">
        <v>1108718</v>
      </c>
    </row>
    <row r="5510" spans="1:4" x14ac:dyDescent="0.2">
      <c r="A5510" s="6" t="s">
        <v>19776</v>
      </c>
      <c r="B5510" s="1" t="s">
        <v>10859</v>
      </c>
      <c r="C5510" s="1" t="s">
        <v>17763</v>
      </c>
      <c r="D5510" s="14">
        <v>1033930</v>
      </c>
    </row>
    <row r="5511" spans="1:4" x14ac:dyDescent="0.2">
      <c r="A5511" s="6" t="s">
        <v>19776</v>
      </c>
      <c r="B5511" s="1" t="s">
        <v>10859</v>
      </c>
      <c r="C5511" s="1" t="s">
        <v>17855</v>
      </c>
      <c r="D5511" s="14">
        <v>931920</v>
      </c>
    </row>
    <row r="5512" spans="1:4" x14ac:dyDescent="0.2">
      <c r="A5512" s="6" t="s">
        <v>19776</v>
      </c>
      <c r="B5512" s="1" t="s">
        <v>10859</v>
      </c>
      <c r="C5512" s="1" t="s">
        <v>18014</v>
      </c>
      <c r="D5512" s="14">
        <v>427163</v>
      </c>
    </row>
    <row r="5513" spans="1:4" x14ac:dyDescent="0.2">
      <c r="A5513" s="6" t="s">
        <v>19776</v>
      </c>
      <c r="B5513" s="1" t="s">
        <v>10859</v>
      </c>
      <c r="C5513" s="1" t="s">
        <v>17893</v>
      </c>
      <c r="D5513" s="14">
        <v>283953</v>
      </c>
    </row>
    <row r="5514" spans="1:4" x14ac:dyDescent="0.2">
      <c r="A5514" s="6" t="s">
        <v>19776</v>
      </c>
      <c r="B5514" s="1" t="s">
        <v>16916</v>
      </c>
      <c r="C5514" s="1" t="s">
        <v>17921</v>
      </c>
      <c r="D5514" s="14">
        <v>15070000</v>
      </c>
    </row>
    <row r="5515" spans="1:4" x14ac:dyDescent="0.2">
      <c r="A5515" s="6" t="s">
        <v>19776</v>
      </c>
      <c r="B5515" s="1" t="s">
        <v>16916</v>
      </c>
      <c r="C5515" s="1" t="s">
        <v>17943</v>
      </c>
      <c r="D5515" s="14">
        <v>12440787</v>
      </c>
    </row>
    <row r="5516" spans="1:4" x14ac:dyDescent="0.2">
      <c r="A5516" s="6" t="s">
        <v>19776</v>
      </c>
      <c r="B5516" s="1" t="s">
        <v>16916</v>
      </c>
      <c r="C5516" s="1" t="s">
        <v>17874</v>
      </c>
      <c r="D5516" s="14">
        <v>8250000</v>
      </c>
    </row>
    <row r="5517" spans="1:4" x14ac:dyDescent="0.2">
      <c r="A5517" s="6" t="s">
        <v>19776</v>
      </c>
      <c r="B5517" s="1" t="s">
        <v>16916</v>
      </c>
      <c r="C5517" s="1" t="s">
        <v>17666</v>
      </c>
      <c r="D5517" s="14">
        <v>5762575</v>
      </c>
    </row>
    <row r="5518" spans="1:4" x14ac:dyDescent="0.2">
      <c r="A5518" s="6" t="s">
        <v>19776</v>
      </c>
      <c r="B5518" s="1" t="s">
        <v>16916</v>
      </c>
      <c r="C5518" s="1" t="s">
        <v>17576</v>
      </c>
      <c r="D5518" s="14">
        <v>4662000</v>
      </c>
    </row>
    <row r="5519" spans="1:4" x14ac:dyDescent="0.2">
      <c r="A5519" s="6" t="s">
        <v>19776</v>
      </c>
      <c r="B5519" s="1" t="s">
        <v>16916</v>
      </c>
      <c r="C5519" s="1" t="s">
        <v>17374</v>
      </c>
      <c r="D5519" s="14">
        <v>4329360</v>
      </c>
    </row>
    <row r="5520" spans="1:4" x14ac:dyDescent="0.2">
      <c r="A5520" s="6" t="s">
        <v>19776</v>
      </c>
      <c r="B5520" s="1" t="s">
        <v>16916</v>
      </c>
      <c r="C5520" s="1" t="s">
        <v>17079</v>
      </c>
      <c r="D5520" s="14">
        <v>4250000</v>
      </c>
    </row>
    <row r="5521" spans="1:4" x14ac:dyDescent="0.2">
      <c r="A5521" s="6" t="s">
        <v>19776</v>
      </c>
      <c r="B5521" s="1" t="s">
        <v>16916</v>
      </c>
      <c r="C5521" s="1" t="s">
        <v>17445</v>
      </c>
      <c r="D5521" s="14">
        <v>4000000</v>
      </c>
    </row>
    <row r="5522" spans="1:4" x14ac:dyDescent="0.2">
      <c r="A5522" s="6" t="s">
        <v>19776</v>
      </c>
      <c r="B5522" s="1" t="s">
        <v>16916</v>
      </c>
      <c r="C5522" s="1" t="s">
        <v>17424</v>
      </c>
      <c r="D5522" s="14">
        <v>2974080</v>
      </c>
    </row>
    <row r="5523" spans="1:4" x14ac:dyDescent="0.2">
      <c r="A5523" s="6" t="s">
        <v>19776</v>
      </c>
      <c r="B5523" s="1" t="s">
        <v>16916</v>
      </c>
      <c r="C5523" s="1" t="s">
        <v>17026</v>
      </c>
      <c r="D5523" s="14">
        <v>2900000</v>
      </c>
    </row>
    <row r="5524" spans="1:4" x14ac:dyDescent="0.2">
      <c r="A5524" s="6" t="s">
        <v>19776</v>
      </c>
      <c r="B5524" s="1" t="s">
        <v>16916</v>
      </c>
      <c r="C5524" s="1" t="s">
        <v>17522</v>
      </c>
      <c r="D5524" s="14">
        <v>2883120</v>
      </c>
    </row>
    <row r="5525" spans="1:4" x14ac:dyDescent="0.2">
      <c r="A5525" s="6" t="s">
        <v>19776</v>
      </c>
      <c r="B5525" s="1" t="s">
        <v>16916</v>
      </c>
      <c r="C5525" s="1" t="s">
        <v>17021</v>
      </c>
      <c r="D5525" s="14">
        <v>2487240</v>
      </c>
    </row>
    <row r="5526" spans="1:4" x14ac:dyDescent="0.2">
      <c r="A5526" s="6" t="s">
        <v>19776</v>
      </c>
      <c r="B5526" s="1" t="s">
        <v>16916</v>
      </c>
      <c r="C5526" s="1" t="s">
        <v>16972</v>
      </c>
      <c r="D5526" s="14">
        <v>1217400</v>
      </c>
    </row>
    <row r="5527" spans="1:4" x14ac:dyDescent="0.2">
      <c r="A5527" s="6" t="s">
        <v>19776</v>
      </c>
      <c r="B5527" s="1" t="s">
        <v>16916</v>
      </c>
      <c r="C5527" s="1" t="s">
        <v>17862</v>
      </c>
      <c r="D5527" s="14">
        <v>817000</v>
      </c>
    </row>
    <row r="5528" spans="1:4" x14ac:dyDescent="0.2">
      <c r="A5528" s="6" t="s">
        <v>19776</v>
      </c>
      <c r="B5528" s="1" t="s">
        <v>16916</v>
      </c>
      <c r="C5528" s="1" t="s">
        <v>17737</v>
      </c>
      <c r="D5528" s="14">
        <v>770610</v>
      </c>
    </row>
    <row r="5529" spans="1:4" x14ac:dyDescent="0.2">
      <c r="A5529" s="6" t="s">
        <v>19776</v>
      </c>
      <c r="B5529" s="1" t="s">
        <v>16916</v>
      </c>
      <c r="C5529" s="1" t="s">
        <v>17196</v>
      </c>
      <c r="D5529" s="14">
        <v>427163</v>
      </c>
    </row>
    <row r="5530" spans="1:4" x14ac:dyDescent="0.2">
      <c r="A5530" s="6" t="s">
        <v>19776</v>
      </c>
      <c r="B5530" s="1" t="s">
        <v>10892</v>
      </c>
      <c r="C5530" s="1" t="s">
        <v>17684</v>
      </c>
      <c r="D5530" s="14">
        <v>10500000</v>
      </c>
    </row>
    <row r="5531" spans="1:4" x14ac:dyDescent="0.2">
      <c r="A5531" s="6" t="s">
        <v>19776</v>
      </c>
      <c r="B5531" s="1" t="s">
        <v>10892</v>
      </c>
      <c r="C5531" s="1" t="s">
        <v>17875</v>
      </c>
      <c r="D5531" s="14">
        <v>7875000</v>
      </c>
    </row>
    <row r="5532" spans="1:4" x14ac:dyDescent="0.2">
      <c r="A5532" s="6" t="s">
        <v>19776</v>
      </c>
      <c r="B5532" s="1" t="s">
        <v>10892</v>
      </c>
      <c r="C5532" s="1" t="s">
        <v>17162</v>
      </c>
      <c r="D5532" s="14">
        <v>7400000</v>
      </c>
    </row>
    <row r="5533" spans="1:4" x14ac:dyDescent="0.2">
      <c r="A5533" s="6" t="s">
        <v>19776</v>
      </c>
      <c r="B5533" s="1" t="s">
        <v>10892</v>
      </c>
      <c r="C5533" s="1" t="s">
        <v>17876</v>
      </c>
      <c r="D5533" s="14">
        <v>5800000</v>
      </c>
    </row>
    <row r="5534" spans="1:4" x14ac:dyDescent="0.2">
      <c r="A5534" s="6" t="s">
        <v>19776</v>
      </c>
      <c r="B5534" s="1" t="s">
        <v>10892</v>
      </c>
      <c r="C5534" s="1" t="s">
        <v>17833</v>
      </c>
      <c r="D5534" s="14">
        <v>5356000</v>
      </c>
    </row>
    <row r="5535" spans="1:4" x14ac:dyDescent="0.2">
      <c r="A5535" s="6" t="s">
        <v>19776</v>
      </c>
      <c r="B5535" s="1" t="s">
        <v>10892</v>
      </c>
      <c r="C5535" s="1" t="s">
        <v>17436</v>
      </c>
      <c r="D5535" s="14">
        <v>4752000</v>
      </c>
    </row>
    <row r="5536" spans="1:4" x14ac:dyDescent="0.2">
      <c r="A5536" s="6" t="s">
        <v>19776</v>
      </c>
      <c r="B5536" s="1" t="s">
        <v>10892</v>
      </c>
      <c r="C5536" s="1" t="s">
        <v>17939</v>
      </c>
      <c r="D5536" s="14">
        <v>3500000</v>
      </c>
    </row>
    <row r="5537" spans="1:4" x14ac:dyDescent="0.2">
      <c r="A5537" s="6" t="s">
        <v>19776</v>
      </c>
      <c r="B5537" s="1" t="s">
        <v>10892</v>
      </c>
      <c r="C5537" s="1" t="s">
        <v>17900</v>
      </c>
      <c r="D5537" s="14">
        <v>3250000</v>
      </c>
    </row>
    <row r="5538" spans="1:4" x14ac:dyDescent="0.2">
      <c r="A5538" s="6" t="s">
        <v>19776</v>
      </c>
      <c r="B5538" s="1" t="s">
        <v>10892</v>
      </c>
      <c r="C5538" s="1" t="s">
        <v>17725</v>
      </c>
      <c r="D5538" s="14">
        <v>3174240</v>
      </c>
    </row>
    <row r="5539" spans="1:4" x14ac:dyDescent="0.2">
      <c r="A5539" s="6" t="s">
        <v>19776</v>
      </c>
      <c r="B5539" s="1" t="s">
        <v>10892</v>
      </c>
      <c r="C5539" s="1" t="s">
        <v>17871</v>
      </c>
      <c r="D5539" s="14">
        <v>2860000</v>
      </c>
    </row>
    <row r="5540" spans="1:4" x14ac:dyDescent="0.2">
      <c r="A5540" s="6" t="s">
        <v>19776</v>
      </c>
      <c r="B5540" s="1" t="s">
        <v>10892</v>
      </c>
      <c r="C5540" s="1" t="s">
        <v>16991</v>
      </c>
      <c r="D5540" s="14">
        <v>2028600</v>
      </c>
    </row>
    <row r="5541" spans="1:4" x14ac:dyDescent="0.2">
      <c r="A5541" s="6" t="s">
        <v>19776</v>
      </c>
      <c r="B5541" s="1" t="s">
        <v>10892</v>
      </c>
      <c r="C5541" s="1" t="s">
        <v>17225</v>
      </c>
      <c r="D5541" s="14">
        <v>1808121</v>
      </c>
    </row>
    <row r="5542" spans="1:4" x14ac:dyDescent="0.2">
      <c r="A5542" s="6" t="s">
        <v>19776</v>
      </c>
      <c r="B5542" s="1" t="s">
        <v>10892</v>
      </c>
      <c r="C5542" s="1" t="s">
        <v>17885</v>
      </c>
      <c r="D5542" s="14">
        <v>1333920</v>
      </c>
    </row>
    <row r="5543" spans="1:4" x14ac:dyDescent="0.2">
      <c r="A5543" s="6" t="s">
        <v>19776</v>
      </c>
      <c r="B5543" s="1" t="s">
        <v>10892</v>
      </c>
      <c r="C5543" s="1" t="s">
        <v>17470</v>
      </c>
      <c r="D5543" s="14">
        <v>1168800</v>
      </c>
    </row>
    <row r="5544" spans="1:4" x14ac:dyDescent="0.2">
      <c r="A5544" s="6" t="s">
        <v>19776</v>
      </c>
      <c r="B5544" s="1" t="s">
        <v>10892</v>
      </c>
      <c r="C5544" s="1" t="s">
        <v>18015</v>
      </c>
      <c r="D5544" s="14">
        <v>862456</v>
      </c>
    </row>
    <row r="5545" spans="1:4" x14ac:dyDescent="0.2">
      <c r="A5545" s="6" t="s">
        <v>19776</v>
      </c>
      <c r="B5545" s="1" t="s">
        <v>10892</v>
      </c>
      <c r="C5545" s="1" t="s">
        <v>17199</v>
      </c>
      <c r="D5545" s="14">
        <v>788349</v>
      </c>
    </row>
    <row r="5546" spans="1:4" x14ac:dyDescent="0.2">
      <c r="A5546" s="6" t="s">
        <v>19776</v>
      </c>
      <c r="B5546" s="1" t="s">
        <v>10892</v>
      </c>
      <c r="C5546" s="1" t="s">
        <v>17030</v>
      </c>
      <c r="D5546" s="14">
        <v>753767</v>
      </c>
    </row>
    <row r="5547" spans="1:4" x14ac:dyDescent="0.2">
      <c r="A5547" s="6" t="s">
        <v>19776</v>
      </c>
      <c r="B5547" s="1" t="s">
        <v>10892</v>
      </c>
      <c r="C5547" s="1" t="s">
        <v>18016</v>
      </c>
      <c r="D5547" s="14">
        <v>109461</v>
      </c>
    </row>
    <row r="5548" spans="1:4" x14ac:dyDescent="0.2">
      <c r="A5548" s="6" t="s">
        <v>19776</v>
      </c>
      <c r="B5548" s="1" t="s">
        <v>10892</v>
      </c>
      <c r="C5548" s="1" t="s">
        <v>18060</v>
      </c>
      <c r="D5548" s="14">
        <v>77061</v>
      </c>
    </row>
    <row r="5549" spans="1:4" x14ac:dyDescent="0.2">
      <c r="A5549" s="6" t="s">
        <v>19776</v>
      </c>
      <c r="B5549" s="1" t="s">
        <v>10892</v>
      </c>
      <c r="C5549" s="1" t="s">
        <v>17589</v>
      </c>
      <c r="D5549" s="14">
        <v>5450</v>
      </c>
    </row>
    <row r="5550" spans="1:4" x14ac:dyDescent="0.2">
      <c r="A5550" s="6" t="s">
        <v>19776</v>
      </c>
      <c r="B5550" s="1" t="s">
        <v>10910</v>
      </c>
      <c r="C5550" s="1" t="s">
        <v>17379</v>
      </c>
      <c r="D5550" s="14">
        <v>19014188</v>
      </c>
    </row>
    <row r="5551" spans="1:4" x14ac:dyDescent="0.2">
      <c r="A5551" s="6" t="s">
        <v>19776</v>
      </c>
      <c r="B5551" s="1" t="s">
        <v>10910</v>
      </c>
      <c r="C5551" s="1" t="s">
        <v>17376</v>
      </c>
      <c r="D5551" s="14">
        <v>10500000</v>
      </c>
    </row>
    <row r="5552" spans="1:4" x14ac:dyDescent="0.2">
      <c r="A5552" s="6" t="s">
        <v>19776</v>
      </c>
      <c r="B5552" s="1" t="s">
        <v>10910</v>
      </c>
      <c r="C5552" s="1" t="s">
        <v>17381</v>
      </c>
      <c r="D5552" s="14">
        <v>9079811</v>
      </c>
    </row>
    <row r="5553" spans="1:4" x14ac:dyDescent="0.2">
      <c r="A5553" s="6" t="s">
        <v>19776</v>
      </c>
      <c r="B5553" s="1" t="s">
        <v>10910</v>
      </c>
      <c r="C5553" s="1" t="s">
        <v>17675</v>
      </c>
      <c r="D5553" s="14">
        <v>8091188</v>
      </c>
    </row>
    <row r="5554" spans="1:4" x14ac:dyDescent="0.2">
      <c r="A5554" s="6" t="s">
        <v>19776</v>
      </c>
      <c r="B5554" s="1" t="s">
        <v>10910</v>
      </c>
      <c r="C5554" s="1" t="s">
        <v>17849</v>
      </c>
      <c r="D5554" s="14">
        <v>4125000</v>
      </c>
    </row>
    <row r="5555" spans="1:4" x14ac:dyDescent="0.2">
      <c r="A5555" s="6" t="s">
        <v>19776</v>
      </c>
      <c r="B5555" s="1" t="s">
        <v>10910</v>
      </c>
      <c r="C5555" s="1" t="s">
        <v>18017</v>
      </c>
      <c r="D5555" s="14">
        <v>3630000</v>
      </c>
    </row>
    <row r="5556" spans="1:4" x14ac:dyDescent="0.2">
      <c r="A5556" s="6" t="s">
        <v>19776</v>
      </c>
      <c r="B5556" s="1" t="s">
        <v>10910</v>
      </c>
      <c r="C5556" s="1" t="s">
        <v>17803</v>
      </c>
      <c r="D5556" s="14">
        <v>3600000</v>
      </c>
    </row>
    <row r="5557" spans="1:4" x14ac:dyDescent="0.2">
      <c r="A5557" s="6" t="s">
        <v>19776</v>
      </c>
      <c r="B5557" s="1" t="s">
        <v>10910</v>
      </c>
      <c r="C5557" s="1" t="s">
        <v>17880</v>
      </c>
      <c r="D5557" s="14">
        <v>3103000</v>
      </c>
    </row>
    <row r="5558" spans="1:4" x14ac:dyDescent="0.2">
      <c r="A5558" s="6" t="s">
        <v>19776</v>
      </c>
      <c r="B5558" s="1" t="s">
        <v>10910</v>
      </c>
      <c r="C5558" s="1" t="s">
        <v>17386</v>
      </c>
      <c r="D5558" s="14">
        <v>2678000</v>
      </c>
    </row>
    <row r="5559" spans="1:4" x14ac:dyDescent="0.2">
      <c r="A5559" s="6" t="s">
        <v>19776</v>
      </c>
      <c r="B5559" s="1" t="s">
        <v>10910</v>
      </c>
      <c r="C5559" s="1" t="s">
        <v>18058</v>
      </c>
      <c r="D5559" s="14">
        <v>1944000</v>
      </c>
    </row>
    <row r="5560" spans="1:4" x14ac:dyDescent="0.2">
      <c r="A5560" s="6" t="s">
        <v>19776</v>
      </c>
      <c r="B5560" s="1" t="s">
        <v>10910</v>
      </c>
      <c r="C5560" s="1" t="s">
        <v>17951</v>
      </c>
      <c r="D5560" s="14">
        <v>1219950</v>
      </c>
    </row>
    <row r="5561" spans="1:4" x14ac:dyDescent="0.2">
      <c r="A5561" s="6" t="s">
        <v>19776</v>
      </c>
      <c r="B5561" s="1" t="s">
        <v>10910</v>
      </c>
      <c r="C5561" s="1" t="s">
        <v>17810</v>
      </c>
      <c r="D5561" s="14">
        <v>1000000</v>
      </c>
    </row>
    <row r="5562" spans="1:4" x14ac:dyDescent="0.2">
      <c r="A5562" s="6" t="s">
        <v>19776</v>
      </c>
      <c r="B5562" s="1" t="s">
        <v>10910</v>
      </c>
      <c r="C5562" s="1" t="s">
        <v>17129</v>
      </c>
      <c r="D5562" s="14">
        <v>938760</v>
      </c>
    </row>
    <row r="5563" spans="1:4" x14ac:dyDescent="0.2">
      <c r="A5563" s="6" t="s">
        <v>19776</v>
      </c>
      <c r="B5563" s="1" t="s">
        <v>10910</v>
      </c>
      <c r="C5563" s="1" t="s">
        <v>17923</v>
      </c>
      <c r="D5563" s="14">
        <v>556438</v>
      </c>
    </row>
    <row r="5564" spans="1:4" x14ac:dyDescent="0.2">
      <c r="A5564" s="6" t="s">
        <v>19776</v>
      </c>
      <c r="B5564" s="1" t="s">
        <v>10910</v>
      </c>
      <c r="C5564" s="1" t="s">
        <v>18019</v>
      </c>
      <c r="D5564" s="14">
        <v>272316</v>
      </c>
    </row>
    <row r="5565" spans="1:4" x14ac:dyDescent="0.2">
      <c r="A5565" s="6" t="s">
        <v>19776</v>
      </c>
      <c r="B5565" s="1" t="s">
        <v>10910</v>
      </c>
      <c r="C5565" s="1" t="s">
        <v>18020</v>
      </c>
      <c r="D5565" s="14">
        <v>154847</v>
      </c>
    </row>
    <row r="5566" spans="1:4" x14ac:dyDescent="0.2">
      <c r="A5566" s="6" t="s">
        <v>19776</v>
      </c>
      <c r="B5566" s="1" t="s">
        <v>10910</v>
      </c>
      <c r="C5566" s="1" t="s">
        <v>17940</v>
      </c>
      <c r="D5566" s="14">
        <v>85932</v>
      </c>
    </row>
    <row r="5567" spans="1:4" x14ac:dyDescent="0.2">
      <c r="A5567" s="6" t="s">
        <v>19776</v>
      </c>
      <c r="B5567" s="1" t="s">
        <v>10910</v>
      </c>
      <c r="C5567" s="1" t="s">
        <v>18021</v>
      </c>
      <c r="D5567" s="14">
        <v>42203</v>
      </c>
    </row>
    <row r="5568" spans="1:4" x14ac:dyDescent="0.2">
      <c r="A5568" s="6" t="s">
        <v>19776</v>
      </c>
      <c r="B5568" s="1" t="s">
        <v>10910</v>
      </c>
      <c r="C5568" s="1" t="s">
        <v>17844</v>
      </c>
      <c r="D5568" s="14">
        <v>12890</v>
      </c>
    </row>
    <row r="5569" spans="1:4" x14ac:dyDescent="0.2">
      <c r="A5569" s="6" t="s">
        <v>19776</v>
      </c>
      <c r="B5569" s="1" t="s">
        <v>16917</v>
      </c>
      <c r="C5569" s="1" t="s">
        <v>17623</v>
      </c>
      <c r="D5569" s="14">
        <v>6500000</v>
      </c>
    </row>
    <row r="5570" spans="1:4" x14ac:dyDescent="0.2">
      <c r="A5570" s="6" t="s">
        <v>19776</v>
      </c>
      <c r="B5570" s="1" t="s">
        <v>16917</v>
      </c>
      <c r="C5570" s="1" t="s">
        <v>17505</v>
      </c>
      <c r="D5570" s="14">
        <v>6500000</v>
      </c>
    </row>
    <row r="5571" spans="1:4" x14ac:dyDescent="0.2">
      <c r="A5571" s="6" t="s">
        <v>19776</v>
      </c>
      <c r="B5571" s="1" t="s">
        <v>16917</v>
      </c>
      <c r="C5571" s="1" t="s">
        <v>17935</v>
      </c>
      <c r="D5571" s="14">
        <v>6016965</v>
      </c>
    </row>
    <row r="5572" spans="1:4" x14ac:dyDescent="0.2">
      <c r="A5572" s="6" t="s">
        <v>19776</v>
      </c>
      <c r="B5572" s="1" t="s">
        <v>16917</v>
      </c>
      <c r="C5572" s="1" t="s">
        <v>17604</v>
      </c>
      <c r="D5572" s="14">
        <v>5800000</v>
      </c>
    </row>
    <row r="5573" spans="1:4" x14ac:dyDescent="0.2">
      <c r="A5573" s="6" t="s">
        <v>19776</v>
      </c>
      <c r="B5573" s="1" t="s">
        <v>16917</v>
      </c>
      <c r="C5573" s="1" t="s">
        <v>17282</v>
      </c>
      <c r="D5573" s="14">
        <v>5750000</v>
      </c>
    </row>
    <row r="5574" spans="1:4" x14ac:dyDescent="0.2">
      <c r="A5574" s="6" t="s">
        <v>19776</v>
      </c>
      <c r="B5574" s="1" t="s">
        <v>16917</v>
      </c>
      <c r="C5574" s="1" t="s">
        <v>17834</v>
      </c>
      <c r="D5574" s="14">
        <v>5544370</v>
      </c>
    </row>
    <row r="5575" spans="1:4" x14ac:dyDescent="0.2">
      <c r="A5575" s="6" t="s">
        <v>19776</v>
      </c>
      <c r="B5575" s="1" t="s">
        <v>16917</v>
      </c>
      <c r="C5575" s="1" t="s">
        <v>17276</v>
      </c>
      <c r="D5575" s="14">
        <v>4171200</v>
      </c>
    </row>
    <row r="5576" spans="1:4" x14ac:dyDescent="0.2">
      <c r="A5576" s="6" t="s">
        <v>19776</v>
      </c>
      <c r="B5576" s="1" t="s">
        <v>16917</v>
      </c>
      <c r="C5576" s="1" t="s">
        <v>18022</v>
      </c>
      <c r="D5576" s="14">
        <v>3441900</v>
      </c>
    </row>
    <row r="5577" spans="1:4" x14ac:dyDescent="0.2">
      <c r="A5577" s="6" t="s">
        <v>19776</v>
      </c>
      <c r="B5577" s="1" t="s">
        <v>16917</v>
      </c>
      <c r="C5577" s="1" t="s">
        <v>17140</v>
      </c>
      <c r="D5577" s="14">
        <v>3058200</v>
      </c>
    </row>
    <row r="5578" spans="1:4" x14ac:dyDescent="0.2">
      <c r="A5578" s="6" t="s">
        <v>19776</v>
      </c>
      <c r="B5578" s="1" t="s">
        <v>16917</v>
      </c>
      <c r="C5578" s="1" t="s">
        <v>17742</v>
      </c>
      <c r="D5578" s="14">
        <v>3000000</v>
      </c>
    </row>
    <row r="5579" spans="1:4" x14ac:dyDescent="0.2">
      <c r="A5579" s="6" t="s">
        <v>19776</v>
      </c>
      <c r="B5579" s="1" t="s">
        <v>16917</v>
      </c>
      <c r="C5579" s="1" t="s">
        <v>17681</v>
      </c>
      <c r="D5579" s="14">
        <v>2900000</v>
      </c>
    </row>
    <row r="5580" spans="1:4" x14ac:dyDescent="0.2">
      <c r="A5580" s="6" t="s">
        <v>19776</v>
      </c>
      <c r="B5580" s="1" t="s">
        <v>16917</v>
      </c>
      <c r="C5580" s="1" t="s">
        <v>17936</v>
      </c>
      <c r="D5580" s="14">
        <v>2601113</v>
      </c>
    </row>
    <row r="5581" spans="1:4" x14ac:dyDescent="0.2">
      <c r="A5581" s="6" t="s">
        <v>19776</v>
      </c>
      <c r="B5581" s="1" t="s">
        <v>16917</v>
      </c>
      <c r="C5581" s="1" t="s">
        <v>17937</v>
      </c>
      <c r="D5581" s="14">
        <v>2105520</v>
      </c>
    </row>
    <row r="5582" spans="1:4" x14ac:dyDescent="0.2">
      <c r="A5582" s="6" t="s">
        <v>19776</v>
      </c>
      <c r="B5582" s="1" t="s">
        <v>16917</v>
      </c>
      <c r="C5582" s="1" t="s">
        <v>17927</v>
      </c>
      <c r="D5582" s="14">
        <v>1593000</v>
      </c>
    </row>
    <row r="5583" spans="1:4" x14ac:dyDescent="0.2">
      <c r="A5583" s="6" t="s">
        <v>19776</v>
      </c>
      <c r="B5583" s="1" t="s">
        <v>16917</v>
      </c>
      <c r="C5583" s="1" t="s">
        <v>17616</v>
      </c>
      <c r="D5583" s="14">
        <v>1077120</v>
      </c>
    </row>
    <row r="5584" spans="1:4" x14ac:dyDescent="0.2">
      <c r="A5584" s="6" t="s">
        <v>19776</v>
      </c>
      <c r="B5584" s="1" t="s">
        <v>16917</v>
      </c>
      <c r="C5584" s="1" t="s">
        <v>17669</v>
      </c>
      <c r="D5584" s="14">
        <v>802000</v>
      </c>
    </row>
    <row r="5585" spans="1:4" x14ac:dyDescent="0.2">
      <c r="A5585" s="6" t="s">
        <v>19776</v>
      </c>
      <c r="B5585" s="1" t="s">
        <v>16918</v>
      </c>
      <c r="C5585" s="1" t="s">
        <v>17192</v>
      </c>
      <c r="D5585" s="14">
        <v>12455000</v>
      </c>
    </row>
    <row r="5586" spans="1:4" x14ac:dyDescent="0.2">
      <c r="A5586" s="6" t="s">
        <v>19776</v>
      </c>
      <c r="B5586" s="1" t="s">
        <v>16918</v>
      </c>
      <c r="C5586" s="1" t="s">
        <v>17750</v>
      </c>
      <c r="D5586" s="14">
        <v>8000000</v>
      </c>
    </row>
    <row r="5587" spans="1:4" x14ac:dyDescent="0.2">
      <c r="A5587" s="6" t="s">
        <v>19776</v>
      </c>
      <c r="B5587" s="1" t="s">
        <v>16918</v>
      </c>
      <c r="C5587" s="1" t="s">
        <v>17883</v>
      </c>
      <c r="D5587" s="14">
        <v>7840000</v>
      </c>
    </row>
    <row r="5588" spans="1:4" x14ac:dyDescent="0.2">
      <c r="A5588" s="6" t="s">
        <v>19776</v>
      </c>
      <c r="B5588" s="1" t="s">
        <v>16918</v>
      </c>
      <c r="C5588" s="1" t="s">
        <v>17716</v>
      </c>
      <c r="D5588" s="14">
        <v>5356000</v>
      </c>
    </row>
    <row r="5589" spans="1:4" x14ac:dyDescent="0.2">
      <c r="A5589" s="6" t="s">
        <v>19776</v>
      </c>
      <c r="B5589" s="1" t="s">
        <v>16918</v>
      </c>
      <c r="C5589" s="1" t="s">
        <v>16978</v>
      </c>
      <c r="D5589" s="14">
        <v>4838880</v>
      </c>
    </row>
    <row r="5590" spans="1:4" x14ac:dyDescent="0.2">
      <c r="A5590" s="6" t="s">
        <v>19776</v>
      </c>
      <c r="B5590" s="1" t="s">
        <v>16918</v>
      </c>
      <c r="C5590" s="1" t="s">
        <v>18023</v>
      </c>
      <c r="D5590" s="14">
        <v>4516484</v>
      </c>
    </row>
    <row r="5591" spans="1:4" x14ac:dyDescent="0.2">
      <c r="A5591" s="6" t="s">
        <v>19776</v>
      </c>
      <c r="B5591" s="1" t="s">
        <v>16918</v>
      </c>
      <c r="C5591" s="1" t="s">
        <v>17697</v>
      </c>
      <c r="D5591" s="14">
        <v>4350000</v>
      </c>
    </row>
    <row r="5592" spans="1:4" x14ac:dyDescent="0.2">
      <c r="A5592" s="6" t="s">
        <v>19776</v>
      </c>
      <c r="B5592" s="1" t="s">
        <v>16918</v>
      </c>
      <c r="C5592" s="1" t="s">
        <v>17954</v>
      </c>
      <c r="D5592" s="14">
        <v>4000000</v>
      </c>
    </row>
    <row r="5593" spans="1:4" x14ac:dyDescent="0.2">
      <c r="A5593" s="6" t="s">
        <v>19776</v>
      </c>
      <c r="B5593" s="1" t="s">
        <v>16918</v>
      </c>
      <c r="C5593" s="1" t="s">
        <v>17850</v>
      </c>
      <c r="D5593" s="14">
        <v>2750000</v>
      </c>
    </row>
    <row r="5594" spans="1:4" x14ac:dyDescent="0.2">
      <c r="A5594" s="6" t="s">
        <v>19776</v>
      </c>
      <c r="B5594" s="1" t="s">
        <v>16918</v>
      </c>
      <c r="C5594" s="1" t="s">
        <v>16945</v>
      </c>
      <c r="D5594" s="14">
        <v>2522913</v>
      </c>
    </row>
    <row r="5595" spans="1:4" x14ac:dyDescent="0.2">
      <c r="A5595" s="6" t="s">
        <v>19776</v>
      </c>
      <c r="B5595" s="1" t="s">
        <v>16918</v>
      </c>
      <c r="C5595" s="1" t="s">
        <v>17263</v>
      </c>
      <c r="D5595" s="14">
        <v>2471604</v>
      </c>
    </row>
    <row r="5596" spans="1:4" x14ac:dyDescent="0.2">
      <c r="A5596" s="6" t="s">
        <v>19776</v>
      </c>
      <c r="B5596" s="1" t="s">
        <v>16918</v>
      </c>
      <c r="C5596" s="1" t="s">
        <v>17472</v>
      </c>
      <c r="D5596" s="14">
        <v>1868141</v>
      </c>
    </row>
    <row r="5597" spans="1:4" x14ac:dyDescent="0.2">
      <c r="A5597" s="6" t="s">
        <v>19776</v>
      </c>
      <c r="B5597" s="1" t="s">
        <v>16918</v>
      </c>
      <c r="C5597" s="1" t="s">
        <v>17912</v>
      </c>
      <c r="D5597" s="14">
        <v>1830000</v>
      </c>
    </row>
    <row r="5598" spans="1:4" x14ac:dyDescent="0.2">
      <c r="A5598" s="6" t="s">
        <v>19776</v>
      </c>
      <c r="B5598" s="1" t="s">
        <v>16918</v>
      </c>
      <c r="C5598" s="1" t="s">
        <v>17765</v>
      </c>
      <c r="D5598" s="14">
        <v>1596600</v>
      </c>
    </row>
    <row r="5599" spans="1:4" x14ac:dyDescent="0.2">
      <c r="A5599" s="6" t="s">
        <v>19776</v>
      </c>
      <c r="B5599" s="1" t="s">
        <v>16918</v>
      </c>
      <c r="C5599" s="1" t="s">
        <v>18024</v>
      </c>
      <c r="D5599" s="14">
        <v>1219590</v>
      </c>
    </row>
    <row r="5600" spans="1:4" x14ac:dyDescent="0.2">
      <c r="A5600" s="6" t="s">
        <v>19776</v>
      </c>
      <c r="B5600" s="1" t="s">
        <v>16918</v>
      </c>
      <c r="C5600" s="1" t="s">
        <v>17774</v>
      </c>
      <c r="D5600" s="14">
        <v>427163</v>
      </c>
    </row>
    <row r="5601" spans="1:4" x14ac:dyDescent="0.2">
      <c r="A5601" s="6" t="s">
        <v>19776</v>
      </c>
      <c r="B5601" s="1" t="s">
        <v>10934</v>
      </c>
      <c r="C5601" s="1" t="s">
        <v>17509</v>
      </c>
      <c r="D5601" s="14">
        <v>13735000</v>
      </c>
    </row>
    <row r="5602" spans="1:4" x14ac:dyDescent="0.2">
      <c r="A5602" s="6" t="s">
        <v>19776</v>
      </c>
      <c r="B5602" s="1" t="s">
        <v>10934</v>
      </c>
      <c r="C5602" s="1" t="s">
        <v>17454</v>
      </c>
      <c r="D5602" s="14">
        <v>11260483</v>
      </c>
    </row>
    <row r="5603" spans="1:4" x14ac:dyDescent="0.2">
      <c r="A5603" s="6" t="s">
        <v>19776</v>
      </c>
      <c r="B5603" s="1" t="s">
        <v>10934</v>
      </c>
      <c r="C5603" s="1" t="s">
        <v>17724</v>
      </c>
      <c r="D5603" s="14">
        <v>8500000</v>
      </c>
    </row>
    <row r="5604" spans="1:4" x14ac:dyDescent="0.2">
      <c r="A5604" s="6" t="s">
        <v>19776</v>
      </c>
      <c r="B5604" s="1" t="s">
        <v>10934</v>
      </c>
      <c r="C5604" s="1" t="s">
        <v>17586</v>
      </c>
      <c r="D5604" s="14">
        <v>6373900</v>
      </c>
    </row>
    <row r="5605" spans="1:4" x14ac:dyDescent="0.2">
      <c r="A5605" s="6" t="s">
        <v>19776</v>
      </c>
      <c r="B5605" s="1" t="s">
        <v>10934</v>
      </c>
      <c r="C5605" s="1" t="s">
        <v>17865</v>
      </c>
      <c r="D5605" s="14">
        <v>6000000</v>
      </c>
    </row>
    <row r="5606" spans="1:4" x14ac:dyDescent="0.2">
      <c r="A5606" s="6" t="s">
        <v>19776</v>
      </c>
      <c r="B5606" s="1" t="s">
        <v>10934</v>
      </c>
      <c r="C5606" s="1" t="s">
        <v>16938</v>
      </c>
      <c r="D5606" s="14">
        <v>4400000</v>
      </c>
    </row>
    <row r="5607" spans="1:4" x14ac:dyDescent="0.2">
      <c r="A5607" s="6" t="s">
        <v>19776</v>
      </c>
      <c r="B5607" s="1" t="s">
        <v>10934</v>
      </c>
      <c r="C5607" s="1" t="s">
        <v>16970</v>
      </c>
      <c r="D5607" s="14">
        <v>4010640</v>
      </c>
    </row>
    <row r="5608" spans="1:4" x14ac:dyDescent="0.2">
      <c r="A5608" s="6" t="s">
        <v>19776</v>
      </c>
      <c r="B5608" s="1" t="s">
        <v>10934</v>
      </c>
      <c r="C5608" s="1" t="s">
        <v>17775</v>
      </c>
      <c r="D5608" s="14">
        <v>2350000</v>
      </c>
    </row>
    <row r="5609" spans="1:4" x14ac:dyDescent="0.2">
      <c r="A5609" s="6" t="s">
        <v>19776</v>
      </c>
      <c r="B5609" s="1" t="s">
        <v>10934</v>
      </c>
      <c r="C5609" s="1" t="s">
        <v>17860</v>
      </c>
      <c r="D5609" s="14">
        <v>2300000</v>
      </c>
    </row>
    <row r="5610" spans="1:4" x14ac:dyDescent="0.2">
      <c r="A5610" s="6" t="s">
        <v>19776</v>
      </c>
      <c r="B5610" s="1" t="s">
        <v>10934</v>
      </c>
      <c r="C5610" s="1" t="s">
        <v>17552</v>
      </c>
      <c r="D5610" s="14">
        <v>1715040</v>
      </c>
    </row>
    <row r="5611" spans="1:4" x14ac:dyDescent="0.2">
      <c r="A5611" s="6" t="s">
        <v>19776</v>
      </c>
      <c r="B5611" s="1" t="s">
        <v>10934</v>
      </c>
      <c r="C5611" s="1" t="s">
        <v>17338</v>
      </c>
      <c r="D5611" s="14">
        <v>1100000</v>
      </c>
    </row>
    <row r="5612" spans="1:4" x14ac:dyDescent="0.2">
      <c r="A5612" s="6" t="s">
        <v>19776</v>
      </c>
      <c r="B5612" s="1" t="s">
        <v>10934</v>
      </c>
      <c r="C5612" s="1" t="s">
        <v>17957</v>
      </c>
      <c r="D5612" s="14">
        <v>1005960</v>
      </c>
    </row>
    <row r="5613" spans="1:4" x14ac:dyDescent="0.2">
      <c r="A5613" s="6" t="s">
        <v>19776</v>
      </c>
      <c r="B5613" s="1" t="s">
        <v>10934</v>
      </c>
      <c r="C5613" s="1" t="s">
        <v>17126</v>
      </c>
      <c r="D5613" s="14">
        <v>770610</v>
      </c>
    </row>
    <row r="5614" spans="1:4" x14ac:dyDescent="0.2">
      <c r="A5614" s="6" t="s">
        <v>19776</v>
      </c>
      <c r="B5614" s="1" t="s">
        <v>10934</v>
      </c>
      <c r="C5614" s="1" t="s">
        <v>17814</v>
      </c>
      <c r="D5614" s="14">
        <v>750000</v>
      </c>
    </row>
    <row r="5615" spans="1:4" x14ac:dyDescent="0.2">
      <c r="A5615" s="6" t="s">
        <v>19776</v>
      </c>
      <c r="B5615" s="1" t="s">
        <v>10934</v>
      </c>
      <c r="C5615" s="1" t="s">
        <v>16934</v>
      </c>
      <c r="D5615" s="14">
        <v>687456</v>
      </c>
    </row>
    <row r="5616" spans="1:4" x14ac:dyDescent="0.2">
      <c r="A5616" s="6" t="s">
        <v>19776</v>
      </c>
      <c r="B5616" s="1" t="s">
        <v>16920</v>
      </c>
      <c r="C5616" s="1" t="s">
        <v>17539</v>
      </c>
      <c r="D5616" s="14">
        <v>16360094</v>
      </c>
    </row>
    <row r="5617" spans="1:4" x14ac:dyDescent="0.2">
      <c r="A5617" s="6" t="s">
        <v>19776</v>
      </c>
      <c r="B5617" s="1" t="s">
        <v>16920</v>
      </c>
      <c r="C5617" s="1" t="s">
        <v>17590</v>
      </c>
      <c r="D5617" s="14">
        <v>11950400</v>
      </c>
    </row>
    <row r="5618" spans="1:4" x14ac:dyDescent="0.2">
      <c r="A5618" s="6" t="s">
        <v>19776</v>
      </c>
      <c r="B5618" s="1" t="s">
        <v>16920</v>
      </c>
      <c r="C5618" s="1" t="s">
        <v>17368</v>
      </c>
      <c r="D5618" s="14">
        <v>8218990</v>
      </c>
    </row>
    <row r="5619" spans="1:4" x14ac:dyDescent="0.2">
      <c r="A5619" s="6" t="s">
        <v>19776</v>
      </c>
      <c r="B5619" s="1" t="s">
        <v>16920</v>
      </c>
      <c r="C5619" s="1" t="s">
        <v>17758</v>
      </c>
      <c r="D5619" s="14">
        <v>6373900</v>
      </c>
    </row>
    <row r="5620" spans="1:4" x14ac:dyDescent="0.2">
      <c r="A5620" s="6" t="s">
        <v>19776</v>
      </c>
      <c r="B5620" s="1" t="s">
        <v>16920</v>
      </c>
      <c r="C5620" s="1" t="s">
        <v>17931</v>
      </c>
      <c r="D5620" s="14">
        <v>5800000</v>
      </c>
    </row>
    <row r="5621" spans="1:4" x14ac:dyDescent="0.2">
      <c r="A5621" s="6" t="s">
        <v>19776</v>
      </c>
      <c r="B5621" s="1" t="s">
        <v>16920</v>
      </c>
      <c r="C5621" s="1" t="s">
        <v>17455</v>
      </c>
      <c r="D5621" s="14">
        <v>5000000</v>
      </c>
    </row>
    <row r="5622" spans="1:4" x14ac:dyDescent="0.2">
      <c r="A5622" s="6" t="s">
        <v>19776</v>
      </c>
      <c r="B5622" s="1" t="s">
        <v>16920</v>
      </c>
      <c r="C5622" s="1" t="s">
        <v>17799</v>
      </c>
      <c r="D5622" s="14">
        <v>3942000</v>
      </c>
    </row>
    <row r="5623" spans="1:4" x14ac:dyDescent="0.2">
      <c r="A5623" s="6" t="s">
        <v>19776</v>
      </c>
      <c r="B5623" s="1" t="s">
        <v>16920</v>
      </c>
      <c r="C5623" s="1" t="s">
        <v>17536</v>
      </c>
      <c r="D5623" s="14">
        <v>2470000</v>
      </c>
    </row>
    <row r="5624" spans="1:4" x14ac:dyDescent="0.2">
      <c r="A5624" s="6" t="s">
        <v>19776</v>
      </c>
      <c r="B5624" s="1" t="s">
        <v>16920</v>
      </c>
      <c r="C5624" s="1" t="s">
        <v>17157</v>
      </c>
      <c r="D5624" s="14">
        <v>1491240</v>
      </c>
    </row>
    <row r="5625" spans="1:4" x14ac:dyDescent="0.2">
      <c r="A5625" s="6" t="s">
        <v>19776</v>
      </c>
      <c r="B5625" s="1" t="s">
        <v>16920</v>
      </c>
      <c r="C5625" s="1" t="s">
        <v>17854</v>
      </c>
      <c r="D5625" s="14">
        <v>1345800</v>
      </c>
    </row>
    <row r="5626" spans="1:4" x14ac:dyDescent="0.2">
      <c r="A5626" s="6" t="s">
        <v>19776</v>
      </c>
      <c r="B5626" s="1" t="s">
        <v>16920</v>
      </c>
      <c r="C5626" s="1" t="s">
        <v>17617</v>
      </c>
      <c r="D5626" s="14">
        <v>1033930</v>
      </c>
    </row>
    <row r="5627" spans="1:4" x14ac:dyDescent="0.2">
      <c r="A5627" s="6" t="s">
        <v>19776</v>
      </c>
      <c r="B5627" s="1" t="s">
        <v>16920</v>
      </c>
      <c r="C5627" s="1" t="s">
        <v>17605</v>
      </c>
      <c r="D5627" s="14">
        <v>798328</v>
      </c>
    </row>
    <row r="5628" spans="1:4" x14ac:dyDescent="0.2">
      <c r="A5628" s="6" t="s">
        <v>19776</v>
      </c>
      <c r="B5628" s="1" t="s">
        <v>16920</v>
      </c>
      <c r="C5628" s="1" t="s">
        <v>17660</v>
      </c>
      <c r="D5628" s="14">
        <v>427163</v>
      </c>
    </row>
    <row r="5629" spans="1:4" x14ac:dyDescent="0.2">
      <c r="A5629" s="6" t="s">
        <v>19776</v>
      </c>
      <c r="B5629" s="1" t="s">
        <v>16920</v>
      </c>
      <c r="C5629" s="1" t="s">
        <v>17870</v>
      </c>
      <c r="D5629" s="14">
        <v>67151</v>
      </c>
    </row>
    <row r="5630" spans="1:4" x14ac:dyDescent="0.2">
      <c r="A5630" s="6" t="s">
        <v>19777</v>
      </c>
      <c r="B5630" s="1" t="s">
        <v>10547</v>
      </c>
      <c r="C5630" s="1" t="s">
        <v>16968</v>
      </c>
      <c r="D5630" s="14">
        <v>12744189</v>
      </c>
    </row>
    <row r="5631" spans="1:4" x14ac:dyDescent="0.2">
      <c r="A5631" s="6" t="s">
        <v>19777</v>
      </c>
      <c r="B5631" s="1" t="s">
        <v>10547</v>
      </c>
      <c r="C5631" s="1" t="s">
        <v>17830</v>
      </c>
      <c r="D5631" s="14">
        <v>6854546</v>
      </c>
    </row>
    <row r="5632" spans="1:4" x14ac:dyDescent="0.2">
      <c r="A5632" s="6" t="s">
        <v>19777</v>
      </c>
      <c r="B5632" s="1" t="s">
        <v>10547</v>
      </c>
      <c r="C5632" s="1" t="s">
        <v>16989</v>
      </c>
      <c r="D5632" s="14">
        <v>4174800</v>
      </c>
    </row>
    <row r="5633" spans="1:4" x14ac:dyDescent="0.2">
      <c r="A5633" s="6" t="s">
        <v>19777</v>
      </c>
      <c r="B5633" s="1" t="s">
        <v>10547</v>
      </c>
      <c r="C5633" s="1" t="s">
        <v>17034</v>
      </c>
      <c r="D5633" s="14">
        <v>4000000</v>
      </c>
    </row>
    <row r="5634" spans="1:4" x14ac:dyDescent="0.2">
      <c r="A5634" s="6" t="s">
        <v>19777</v>
      </c>
      <c r="B5634" s="1" t="s">
        <v>10547</v>
      </c>
      <c r="C5634" s="1" t="s">
        <v>17939</v>
      </c>
      <c r="D5634" s="14">
        <v>3500000</v>
      </c>
    </row>
    <row r="5635" spans="1:4" x14ac:dyDescent="0.2">
      <c r="A5635" s="6" t="s">
        <v>19777</v>
      </c>
      <c r="B5635" s="1" t="s">
        <v>10547</v>
      </c>
      <c r="C5635" s="1" t="s">
        <v>17900</v>
      </c>
      <c r="D5635" s="14">
        <v>3250000</v>
      </c>
    </row>
    <row r="5636" spans="1:4" x14ac:dyDescent="0.2">
      <c r="A5636" s="6" t="s">
        <v>19777</v>
      </c>
      <c r="B5636" s="1" t="s">
        <v>10547</v>
      </c>
      <c r="C5636" s="1" t="s">
        <v>17725</v>
      </c>
      <c r="D5636" s="14">
        <v>2952840</v>
      </c>
    </row>
    <row r="5637" spans="1:4" x14ac:dyDescent="0.2">
      <c r="A5637" s="6" t="s">
        <v>19777</v>
      </c>
      <c r="B5637" s="1" t="s">
        <v>10547</v>
      </c>
      <c r="C5637" s="1" t="s">
        <v>17518</v>
      </c>
      <c r="D5637" s="14">
        <v>2863920</v>
      </c>
    </row>
    <row r="5638" spans="1:4" x14ac:dyDescent="0.2">
      <c r="A5638" s="6" t="s">
        <v>19777</v>
      </c>
      <c r="B5638" s="1" t="s">
        <v>10547</v>
      </c>
      <c r="C5638" s="1" t="s">
        <v>17871</v>
      </c>
      <c r="D5638" s="14">
        <v>2640000</v>
      </c>
    </row>
    <row r="5639" spans="1:4" x14ac:dyDescent="0.2">
      <c r="A5639" s="6" t="s">
        <v>19777</v>
      </c>
      <c r="B5639" s="1" t="s">
        <v>10547</v>
      </c>
      <c r="C5639" s="1" t="s">
        <v>17069</v>
      </c>
      <c r="D5639" s="14">
        <v>1460640</v>
      </c>
    </row>
    <row r="5640" spans="1:4" x14ac:dyDescent="0.2">
      <c r="A5640" s="6" t="s">
        <v>19777</v>
      </c>
      <c r="B5640" s="1" t="s">
        <v>10547</v>
      </c>
      <c r="C5640" s="1" t="s">
        <v>17588</v>
      </c>
      <c r="D5640" s="14">
        <v>744551</v>
      </c>
    </row>
    <row r="5641" spans="1:4" x14ac:dyDescent="0.2">
      <c r="A5641" s="6" t="s">
        <v>19777</v>
      </c>
      <c r="B5641" s="1" t="s">
        <v>10547</v>
      </c>
      <c r="C5641" s="1" t="s">
        <v>17959</v>
      </c>
      <c r="D5641" s="14">
        <v>729000</v>
      </c>
    </row>
    <row r="5642" spans="1:4" x14ac:dyDescent="0.2">
      <c r="A5642" s="6" t="s">
        <v>19777</v>
      </c>
      <c r="B5642" s="1" t="s">
        <v>10547</v>
      </c>
      <c r="C5642" s="1" t="s">
        <v>17593</v>
      </c>
      <c r="D5642" s="14">
        <v>675000</v>
      </c>
    </row>
    <row r="5643" spans="1:4" x14ac:dyDescent="0.2">
      <c r="A5643" s="6" t="s">
        <v>19777</v>
      </c>
      <c r="B5643" s="1" t="s">
        <v>10547</v>
      </c>
      <c r="C5643" s="1" t="s">
        <v>18025</v>
      </c>
      <c r="D5643" s="14">
        <v>664209</v>
      </c>
    </row>
    <row r="5644" spans="1:4" x14ac:dyDescent="0.2">
      <c r="A5644" s="6" t="s">
        <v>19777</v>
      </c>
      <c r="B5644" s="1" t="s">
        <v>10547</v>
      </c>
      <c r="C5644" s="1" t="s">
        <v>18026</v>
      </c>
      <c r="D5644" s="14">
        <v>625132</v>
      </c>
    </row>
    <row r="5645" spans="1:4" x14ac:dyDescent="0.2">
      <c r="A5645" s="6" t="s">
        <v>19777</v>
      </c>
      <c r="B5645" s="1" t="s">
        <v>10547</v>
      </c>
      <c r="C5645" s="1" t="s">
        <v>18027</v>
      </c>
      <c r="D5645" s="14">
        <v>412718</v>
      </c>
    </row>
    <row r="5646" spans="1:4" x14ac:dyDescent="0.2">
      <c r="A5646" s="6" t="s">
        <v>19777</v>
      </c>
      <c r="B5646" s="1" t="s">
        <v>10547</v>
      </c>
      <c r="C5646" s="1" t="s">
        <v>18028</v>
      </c>
      <c r="D5646" s="14">
        <v>145961</v>
      </c>
    </row>
    <row r="5647" spans="1:4" x14ac:dyDescent="0.2">
      <c r="A5647" s="6" t="s">
        <v>19777</v>
      </c>
      <c r="B5647" s="1" t="s">
        <v>10547</v>
      </c>
      <c r="C5647" s="1" t="s">
        <v>18029</v>
      </c>
      <c r="D5647" s="14">
        <v>89101</v>
      </c>
    </row>
    <row r="5648" spans="1:4" x14ac:dyDescent="0.2">
      <c r="A5648" s="6" t="s">
        <v>19777</v>
      </c>
      <c r="B5648" s="1" t="s">
        <v>10547</v>
      </c>
      <c r="C5648" s="1" t="s">
        <v>17940</v>
      </c>
      <c r="D5648" s="14">
        <v>55365</v>
      </c>
    </row>
    <row r="5649" spans="1:4" x14ac:dyDescent="0.2">
      <c r="A5649" s="6" t="s">
        <v>19777</v>
      </c>
      <c r="B5649" s="1" t="s">
        <v>10564</v>
      </c>
      <c r="C5649" s="1" t="s">
        <v>17143</v>
      </c>
      <c r="D5649" s="14">
        <v>15101625</v>
      </c>
    </row>
    <row r="5650" spans="1:4" x14ac:dyDescent="0.2">
      <c r="A5650" s="6" t="s">
        <v>19777</v>
      </c>
      <c r="B5650" s="1" t="s">
        <v>10564</v>
      </c>
      <c r="C5650" s="1" t="s">
        <v>17898</v>
      </c>
      <c r="D5650" s="14">
        <v>11775000</v>
      </c>
    </row>
    <row r="5651" spans="1:4" x14ac:dyDescent="0.2">
      <c r="A5651" s="6" t="s">
        <v>19777</v>
      </c>
      <c r="B5651" s="1" t="s">
        <v>10564</v>
      </c>
      <c r="C5651" s="1" t="s">
        <v>17778</v>
      </c>
      <c r="D5651" s="14">
        <v>11666666</v>
      </c>
    </row>
    <row r="5652" spans="1:4" x14ac:dyDescent="0.2">
      <c r="A5652" s="6" t="s">
        <v>19777</v>
      </c>
      <c r="B5652" s="1" t="s">
        <v>10564</v>
      </c>
      <c r="C5652" s="1" t="s">
        <v>18030</v>
      </c>
      <c r="D5652" s="14">
        <v>5243334</v>
      </c>
    </row>
    <row r="5653" spans="1:4" x14ac:dyDescent="0.2">
      <c r="A5653" s="6" t="s">
        <v>19777</v>
      </c>
      <c r="B5653" s="1" t="s">
        <v>10564</v>
      </c>
      <c r="C5653" s="1" t="s">
        <v>17696</v>
      </c>
      <c r="D5653" s="14">
        <v>2793103</v>
      </c>
    </row>
    <row r="5654" spans="1:4" x14ac:dyDescent="0.2">
      <c r="A5654" s="6" t="s">
        <v>19777</v>
      </c>
      <c r="B5654" s="1" t="s">
        <v>10564</v>
      </c>
      <c r="C5654" s="1" t="s">
        <v>17992</v>
      </c>
      <c r="D5654" s="14">
        <v>2091480</v>
      </c>
    </row>
    <row r="5655" spans="1:4" x14ac:dyDescent="0.2">
      <c r="A5655" s="6" t="s">
        <v>19777</v>
      </c>
      <c r="B5655" s="1" t="s">
        <v>10564</v>
      </c>
      <c r="C5655" s="1" t="s">
        <v>18031</v>
      </c>
      <c r="D5655" s="14">
        <v>1938870</v>
      </c>
    </row>
    <row r="5656" spans="1:4" x14ac:dyDescent="0.2">
      <c r="A5656" s="6" t="s">
        <v>19777</v>
      </c>
      <c r="B5656" s="1" t="s">
        <v>10564</v>
      </c>
      <c r="C5656" s="1" t="s">
        <v>17502</v>
      </c>
      <c r="D5656" s="14">
        <v>1793160</v>
      </c>
    </row>
    <row r="5657" spans="1:4" x14ac:dyDescent="0.2">
      <c r="A5657" s="6" t="s">
        <v>19777</v>
      </c>
      <c r="B5657" s="1" t="s">
        <v>10564</v>
      </c>
      <c r="C5657" s="1" t="s">
        <v>17249</v>
      </c>
      <c r="D5657" s="14">
        <v>1689409</v>
      </c>
    </row>
    <row r="5658" spans="1:4" x14ac:dyDescent="0.2">
      <c r="A5658" s="6" t="s">
        <v>19777</v>
      </c>
      <c r="B5658" s="1" t="s">
        <v>10564</v>
      </c>
      <c r="C5658" s="1" t="s">
        <v>16986</v>
      </c>
      <c r="D5658" s="14">
        <v>1618320</v>
      </c>
    </row>
    <row r="5659" spans="1:4" x14ac:dyDescent="0.2">
      <c r="A5659" s="6" t="s">
        <v>19777</v>
      </c>
      <c r="B5659" s="1" t="s">
        <v>10564</v>
      </c>
      <c r="C5659" s="1" t="s">
        <v>17201</v>
      </c>
      <c r="D5659" s="14">
        <v>1347000</v>
      </c>
    </row>
    <row r="5660" spans="1:4" x14ac:dyDescent="0.2">
      <c r="A5660" s="6" t="s">
        <v>19777</v>
      </c>
      <c r="B5660" s="1" t="s">
        <v>10564</v>
      </c>
      <c r="C5660" s="1" t="s">
        <v>17361</v>
      </c>
      <c r="D5660" s="14">
        <v>1143600</v>
      </c>
    </row>
    <row r="5661" spans="1:4" x14ac:dyDescent="0.2">
      <c r="A5661" s="6" t="s">
        <v>19777</v>
      </c>
      <c r="B5661" s="1" t="s">
        <v>10564</v>
      </c>
      <c r="C5661" s="1" t="s">
        <v>18032</v>
      </c>
      <c r="D5661" s="14">
        <v>1103225</v>
      </c>
    </row>
    <row r="5662" spans="1:4" x14ac:dyDescent="0.2">
      <c r="A5662" s="6" t="s">
        <v>19777</v>
      </c>
      <c r="B5662" s="1" t="s">
        <v>10564</v>
      </c>
      <c r="C5662" s="1" t="s">
        <v>17644</v>
      </c>
      <c r="D5662" s="14">
        <v>1080480</v>
      </c>
    </row>
    <row r="5663" spans="1:4" x14ac:dyDescent="0.2">
      <c r="A5663" s="6" t="s">
        <v>19777</v>
      </c>
      <c r="B5663" s="1" t="s">
        <v>10564</v>
      </c>
      <c r="C5663" s="1" t="s">
        <v>17175</v>
      </c>
      <c r="D5663" s="14">
        <v>1037280</v>
      </c>
    </row>
    <row r="5664" spans="1:4" x14ac:dyDescent="0.2">
      <c r="A5664" s="6" t="s">
        <v>19777</v>
      </c>
      <c r="B5664" s="1" t="s">
        <v>10564</v>
      </c>
      <c r="C5664" s="1" t="s">
        <v>17543</v>
      </c>
      <c r="D5664" s="14">
        <v>664209</v>
      </c>
    </row>
    <row r="5665" spans="1:4" x14ac:dyDescent="0.2">
      <c r="A5665" s="6" t="s">
        <v>19777</v>
      </c>
      <c r="B5665" s="1" t="s">
        <v>10564</v>
      </c>
      <c r="C5665" s="1" t="s">
        <v>17766</v>
      </c>
      <c r="D5665" s="14">
        <v>432000</v>
      </c>
    </row>
    <row r="5666" spans="1:4" x14ac:dyDescent="0.2">
      <c r="A5666" s="6" t="s">
        <v>19777</v>
      </c>
      <c r="B5666" s="1" t="s">
        <v>10564</v>
      </c>
      <c r="C5666" s="1" t="s">
        <v>18033</v>
      </c>
      <c r="D5666" s="14">
        <v>412718</v>
      </c>
    </row>
    <row r="5667" spans="1:4" x14ac:dyDescent="0.2">
      <c r="A5667" s="6" t="s">
        <v>19777</v>
      </c>
      <c r="B5667" s="1" t="s">
        <v>10564</v>
      </c>
      <c r="C5667" s="1" t="s">
        <v>18034</v>
      </c>
      <c r="D5667" s="14">
        <v>50000</v>
      </c>
    </row>
    <row r="5668" spans="1:4" x14ac:dyDescent="0.2">
      <c r="A5668" s="6" t="s">
        <v>19777</v>
      </c>
      <c r="B5668" s="1" t="s">
        <v>16912</v>
      </c>
      <c r="C5668" s="1" t="s">
        <v>17308</v>
      </c>
      <c r="D5668" s="14">
        <v>5525000</v>
      </c>
    </row>
    <row r="5669" spans="1:4" x14ac:dyDescent="0.2">
      <c r="A5669" s="6" t="s">
        <v>19777</v>
      </c>
      <c r="B5669" s="1" t="s">
        <v>16912</v>
      </c>
      <c r="C5669" s="1" t="s">
        <v>17956</v>
      </c>
      <c r="D5669" s="14">
        <v>4400000</v>
      </c>
    </row>
    <row r="5670" spans="1:4" x14ac:dyDescent="0.2">
      <c r="A5670" s="6" t="s">
        <v>19777</v>
      </c>
      <c r="B5670" s="1" t="s">
        <v>16912</v>
      </c>
      <c r="C5670" s="1" t="s">
        <v>17601</v>
      </c>
      <c r="D5670" s="14">
        <v>4300560</v>
      </c>
    </row>
    <row r="5671" spans="1:4" x14ac:dyDescent="0.2">
      <c r="A5671" s="6" t="s">
        <v>19777</v>
      </c>
      <c r="B5671" s="1" t="s">
        <v>16912</v>
      </c>
      <c r="C5671" s="1" t="s">
        <v>18035</v>
      </c>
      <c r="D5671" s="14">
        <v>4296000</v>
      </c>
    </row>
    <row r="5672" spans="1:4" x14ac:dyDescent="0.2">
      <c r="A5672" s="6" t="s">
        <v>19777</v>
      </c>
      <c r="B5672" s="1" t="s">
        <v>16912</v>
      </c>
      <c r="C5672" s="1" t="s">
        <v>17842</v>
      </c>
      <c r="D5672" s="14">
        <v>3616680</v>
      </c>
    </row>
    <row r="5673" spans="1:4" x14ac:dyDescent="0.2">
      <c r="A5673" s="6" t="s">
        <v>19777</v>
      </c>
      <c r="B5673" s="1" t="s">
        <v>16912</v>
      </c>
      <c r="C5673" s="1" t="s">
        <v>17964</v>
      </c>
      <c r="D5673" s="14">
        <v>3600000</v>
      </c>
    </row>
    <row r="5674" spans="1:4" x14ac:dyDescent="0.2">
      <c r="A5674" s="6" t="s">
        <v>19777</v>
      </c>
      <c r="B5674" s="1" t="s">
        <v>16912</v>
      </c>
      <c r="C5674" s="1" t="s">
        <v>17037</v>
      </c>
      <c r="D5674" s="14">
        <v>3060840</v>
      </c>
    </row>
    <row r="5675" spans="1:4" x14ac:dyDescent="0.2">
      <c r="A5675" s="6" t="s">
        <v>19777</v>
      </c>
      <c r="B5675" s="1" t="s">
        <v>16912</v>
      </c>
      <c r="C5675" s="1" t="s">
        <v>17850</v>
      </c>
      <c r="D5675" s="14">
        <v>2750000</v>
      </c>
    </row>
    <row r="5676" spans="1:4" x14ac:dyDescent="0.2">
      <c r="A5676" s="6" t="s">
        <v>19777</v>
      </c>
      <c r="B5676" s="1" t="s">
        <v>16912</v>
      </c>
      <c r="C5676" s="1" t="s">
        <v>17962</v>
      </c>
      <c r="D5676" s="14">
        <v>2200000</v>
      </c>
    </row>
    <row r="5677" spans="1:4" x14ac:dyDescent="0.2">
      <c r="A5677" s="6" t="s">
        <v>19777</v>
      </c>
      <c r="B5677" s="1" t="s">
        <v>16912</v>
      </c>
      <c r="C5677" s="1" t="s">
        <v>17955</v>
      </c>
      <c r="D5677" s="14">
        <v>2000000</v>
      </c>
    </row>
    <row r="5678" spans="1:4" x14ac:dyDescent="0.2">
      <c r="A5678" s="6" t="s">
        <v>19777</v>
      </c>
      <c r="B5678" s="1" t="s">
        <v>16912</v>
      </c>
      <c r="C5678" s="1" t="s">
        <v>17903</v>
      </c>
      <c r="D5678" s="14">
        <v>1800000</v>
      </c>
    </row>
    <row r="5679" spans="1:4" x14ac:dyDescent="0.2">
      <c r="A5679" s="6" t="s">
        <v>19777</v>
      </c>
      <c r="B5679" s="1" t="s">
        <v>16912</v>
      </c>
      <c r="C5679" s="1" t="s">
        <v>17877</v>
      </c>
      <c r="D5679" s="14">
        <v>1740720</v>
      </c>
    </row>
    <row r="5680" spans="1:4" x14ac:dyDescent="0.2">
      <c r="A5680" s="6" t="s">
        <v>19777</v>
      </c>
      <c r="B5680" s="1" t="s">
        <v>16912</v>
      </c>
      <c r="C5680" s="1" t="s">
        <v>17671</v>
      </c>
      <c r="D5680" s="14">
        <v>1188000</v>
      </c>
    </row>
    <row r="5681" spans="1:4" x14ac:dyDescent="0.2">
      <c r="A5681" s="6" t="s">
        <v>19777</v>
      </c>
      <c r="B5681" s="1" t="s">
        <v>16912</v>
      </c>
      <c r="C5681" s="1" t="s">
        <v>17963</v>
      </c>
      <c r="D5681" s="14">
        <v>901397</v>
      </c>
    </row>
    <row r="5682" spans="1:4" x14ac:dyDescent="0.2">
      <c r="A5682" s="6" t="s">
        <v>19777</v>
      </c>
      <c r="B5682" s="1" t="s">
        <v>16912</v>
      </c>
      <c r="C5682" s="1" t="s">
        <v>17183</v>
      </c>
      <c r="D5682" s="14">
        <v>412718</v>
      </c>
    </row>
    <row r="5683" spans="1:4" x14ac:dyDescent="0.2">
      <c r="A5683" s="6" t="s">
        <v>19777</v>
      </c>
      <c r="B5683" s="1" t="s">
        <v>16912</v>
      </c>
      <c r="C5683" s="1" t="s">
        <v>17428</v>
      </c>
      <c r="D5683" s="14">
        <v>102131</v>
      </c>
    </row>
    <row r="5684" spans="1:4" x14ac:dyDescent="0.2">
      <c r="A5684" s="6" t="s">
        <v>19777</v>
      </c>
      <c r="B5684" s="1" t="s">
        <v>16912</v>
      </c>
      <c r="C5684" s="1" t="s">
        <v>18036</v>
      </c>
      <c r="D5684" s="14">
        <v>70000</v>
      </c>
    </row>
    <row r="5685" spans="1:4" x14ac:dyDescent="0.2">
      <c r="A5685" s="6" t="s">
        <v>19777</v>
      </c>
      <c r="B5685" s="1" t="s">
        <v>10595</v>
      </c>
      <c r="C5685" s="1" t="s">
        <v>17706</v>
      </c>
      <c r="D5685" s="14">
        <v>16000000</v>
      </c>
    </row>
    <row r="5686" spans="1:4" x14ac:dyDescent="0.2">
      <c r="A5686" s="6" t="s">
        <v>19777</v>
      </c>
      <c r="B5686" s="1" t="s">
        <v>10595</v>
      </c>
      <c r="C5686" s="1" t="s">
        <v>18037</v>
      </c>
      <c r="D5686" s="14">
        <v>8560000</v>
      </c>
    </row>
    <row r="5687" spans="1:4" x14ac:dyDescent="0.2">
      <c r="A5687" s="6" t="s">
        <v>19777</v>
      </c>
      <c r="B5687" s="1" t="s">
        <v>10595</v>
      </c>
      <c r="C5687" s="1" t="s">
        <v>17739</v>
      </c>
      <c r="D5687" s="14">
        <v>3950000</v>
      </c>
    </row>
    <row r="5688" spans="1:4" x14ac:dyDescent="0.2">
      <c r="A5688" s="6" t="s">
        <v>19777</v>
      </c>
      <c r="B5688" s="1" t="s">
        <v>10595</v>
      </c>
      <c r="C5688" s="1" t="s">
        <v>17504</v>
      </c>
      <c r="D5688" s="14">
        <v>3862080</v>
      </c>
    </row>
    <row r="5689" spans="1:4" x14ac:dyDescent="0.2">
      <c r="A5689" s="6" t="s">
        <v>19777</v>
      </c>
      <c r="B5689" s="1" t="s">
        <v>10595</v>
      </c>
      <c r="C5689" s="1" t="s">
        <v>17450</v>
      </c>
      <c r="D5689" s="14">
        <v>3260760</v>
      </c>
    </row>
    <row r="5690" spans="1:4" x14ac:dyDescent="0.2">
      <c r="A5690" s="6" t="s">
        <v>19777</v>
      </c>
      <c r="B5690" s="1" t="s">
        <v>10595</v>
      </c>
      <c r="C5690" s="1" t="s">
        <v>16941</v>
      </c>
      <c r="D5690" s="14">
        <v>3192628</v>
      </c>
    </row>
    <row r="5691" spans="1:4" x14ac:dyDescent="0.2">
      <c r="A5691" s="6" t="s">
        <v>19777</v>
      </c>
      <c r="B5691" s="1" t="s">
        <v>10595</v>
      </c>
      <c r="C5691" s="1" t="s">
        <v>17568</v>
      </c>
      <c r="D5691" s="14">
        <v>3024000</v>
      </c>
    </row>
    <row r="5692" spans="1:4" x14ac:dyDescent="0.2">
      <c r="A5692" s="6" t="s">
        <v>19777</v>
      </c>
      <c r="B5692" s="1" t="s">
        <v>10595</v>
      </c>
      <c r="C5692" s="1" t="s">
        <v>18250</v>
      </c>
      <c r="D5692" s="14">
        <v>2696956</v>
      </c>
    </row>
    <row r="5693" spans="1:4" x14ac:dyDescent="0.2">
      <c r="A5693" s="6" t="s">
        <v>19777</v>
      </c>
      <c r="B5693" s="1" t="s">
        <v>10595</v>
      </c>
      <c r="C5693" s="1" t="s">
        <v>17195</v>
      </c>
      <c r="D5693" s="14">
        <v>2614440</v>
      </c>
    </row>
    <row r="5694" spans="1:4" x14ac:dyDescent="0.2">
      <c r="A5694" s="6" t="s">
        <v>19777</v>
      </c>
      <c r="B5694" s="1" t="s">
        <v>10595</v>
      </c>
      <c r="C5694" s="1" t="s">
        <v>17798</v>
      </c>
      <c r="D5694" s="14">
        <v>1803600</v>
      </c>
    </row>
    <row r="5695" spans="1:4" x14ac:dyDescent="0.2">
      <c r="A5695" s="6" t="s">
        <v>19777</v>
      </c>
      <c r="B5695" s="1" t="s">
        <v>10595</v>
      </c>
      <c r="C5695" s="1" t="s">
        <v>16939</v>
      </c>
      <c r="D5695" s="14">
        <v>1679280</v>
      </c>
    </row>
    <row r="5696" spans="1:4" x14ac:dyDescent="0.2">
      <c r="A5696" s="6" t="s">
        <v>19777</v>
      </c>
      <c r="B5696" s="1" t="s">
        <v>10595</v>
      </c>
      <c r="C5696" s="1" t="s">
        <v>17927</v>
      </c>
      <c r="D5696" s="14">
        <v>1475000</v>
      </c>
    </row>
    <row r="5697" spans="1:4" x14ac:dyDescent="0.2">
      <c r="A5697" s="6" t="s">
        <v>19777</v>
      </c>
      <c r="B5697" s="1" t="s">
        <v>10595</v>
      </c>
      <c r="C5697" s="1" t="s">
        <v>17965</v>
      </c>
      <c r="D5697" s="14">
        <v>1172400</v>
      </c>
    </row>
    <row r="5698" spans="1:4" x14ac:dyDescent="0.2">
      <c r="A5698" s="6" t="s">
        <v>19777</v>
      </c>
      <c r="B5698" s="1" t="s">
        <v>10595</v>
      </c>
      <c r="C5698" s="1" t="s">
        <v>18039</v>
      </c>
      <c r="D5698" s="14">
        <v>744551</v>
      </c>
    </row>
    <row r="5699" spans="1:4" x14ac:dyDescent="0.2">
      <c r="A5699" s="6" t="s">
        <v>19777</v>
      </c>
      <c r="B5699" s="1" t="s">
        <v>10595</v>
      </c>
      <c r="C5699" s="1" t="s">
        <v>18040</v>
      </c>
      <c r="D5699" s="14">
        <v>664209</v>
      </c>
    </row>
    <row r="5700" spans="1:4" x14ac:dyDescent="0.2">
      <c r="A5700" s="6" t="s">
        <v>19777</v>
      </c>
      <c r="B5700" s="1" t="s">
        <v>10595</v>
      </c>
      <c r="C5700" s="1" t="s">
        <v>18041</v>
      </c>
      <c r="D5700" s="14">
        <v>55000</v>
      </c>
    </row>
    <row r="5701" spans="1:4" x14ac:dyDescent="0.2">
      <c r="A5701" s="6" t="s">
        <v>19777</v>
      </c>
      <c r="B5701" s="1" t="s">
        <v>10611</v>
      </c>
      <c r="C5701" s="1" t="s">
        <v>17738</v>
      </c>
      <c r="D5701" s="14">
        <v>13363012</v>
      </c>
    </row>
    <row r="5702" spans="1:4" x14ac:dyDescent="0.2">
      <c r="A5702" s="6" t="s">
        <v>19777</v>
      </c>
      <c r="B5702" s="1" t="s">
        <v>10611</v>
      </c>
      <c r="C5702" s="1" t="s">
        <v>17782</v>
      </c>
      <c r="D5702" s="14">
        <v>9442697</v>
      </c>
    </row>
    <row r="5703" spans="1:4" x14ac:dyDescent="0.2">
      <c r="A5703" s="6" t="s">
        <v>19777</v>
      </c>
      <c r="B5703" s="1" t="s">
        <v>10611</v>
      </c>
      <c r="C5703" s="1" t="s">
        <v>17429</v>
      </c>
      <c r="D5703" s="14">
        <v>6645402</v>
      </c>
    </row>
    <row r="5704" spans="1:4" x14ac:dyDescent="0.2">
      <c r="A5704" s="6" t="s">
        <v>19777</v>
      </c>
      <c r="B5704" s="1" t="s">
        <v>10611</v>
      </c>
      <c r="C5704" s="1" t="s">
        <v>17899</v>
      </c>
      <c r="D5704" s="14">
        <v>6093750</v>
      </c>
    </row>
    <row r="5705" spans="1:4" x14ac:dyDescent="0.2">
      <c r="A5705" s="6" t="s">
        <v>19777</v>
      </c>
      <c r="B5705" s="1" t="s">
        <v>10611</v>
      </c>
      <c r="C5705" s="1" t="s">
        <v>17016</v>
      </c>
      <c r="D5705" s="14">
        <v>5828090</v>
      </c>
    </row>
    <row r="5706" spans="1:4" x14ac:dyDescent="0.2">
      <c r="A5706" s="6" t="s">
        <v>19777</v>
      </c>
      <c r="B5706" s="1" t="s">
        <v>10611</v>
      </c>
      <c r="C5706" s="1" t="s">
        <v>17935</v>
      </c>
      <c r="D5706" s="14">
        <v>5633037</v>
      </c>
    </row>
    <row r="5707" spans="1:4" x14ac:dyDescent="0.2">
      <c r="A5707" s="6" t="s">
        <v>19777</v>
      </c>
      <c r="B5707" s="1" t="s">
        <v>10611</v>
      </c>
      <c r="C5707" s="1" t="s">
        <v>17926</v>
      </c>
      <c r="D5707" s="14">
        <v>3884678</v>
      </c>
    </row>
    <row r="5708" spans="1:4" x14ac:dyDescent="0.2">
      <c r="A5708" s="6" t="s">
        <v>19777</v>
      </c>
      <c r="B5708" s="1" t="s">
        <v>10611</v>
      </c>
      <c r="C5708" s="1" t="s">
        <v>18022</v>
      </c>
      <c r="D5708" s="14">
        <v>3196050</v>
      </c>
    </row>
    <row r="5709" spans="1:4" x14ac:dyDescent="0.2">
      <c r="A5709" s="6" t="s">
        <v>19777</v>
      </c>
      <c r="B5709" s="1" t="s">
        <v>10611</v>
      </c>
      <c r="C5709" s="1" t="s">
        <v>17960</v>
      </c>
      <c r="D5709" s="14">
        <v>2200000</v>
      </c>
    </row>
    <row r="5710" spans="1:4" x14ac:dyDescent="0.2">
      <c r="A5710" s="6" t="s">
        <v>19777</v>
      </c>
      <c r="B5710" s="1" t="s">
        <v>10611</v>
      </c>
      <c r="C5710" s="1" t="s">
        <v>17688</v>
      </c>
      <c r="D5710" s="14">
        <v>1962206</v>
      </c>
    </row>
    <row r="5711" spans="1:4" x14ac:dyDescent="0.2">
      <c r="A5711" s="6" t="s">
        <v>19777</v>
      </c>
      <c r="B5711" s="1" t="s">
        <v>10611</v>
      </c>
      <c r="C5711" s="1" t="s">
        <v>18002</v>
      </c>
      <c r="D5711" s="14">
        <v>1750000</v>
      </c>
    </row>
    <row r="5712" spans="1:4" x14ac:dyDescent="0.2">
      <c r="A5712" s="6" t="s">
        <v>19777</v>
      </c>
      <c r="B5712" s="1" t="s">
        <v>10611</v>
      </c>
      <c r="C5712" s="1" t="s">
        <v>17486</v>
      </c>
      <c r="D5712" s="14">
        <v>971280</v>
      </c>
    </row>
    <row r="5713" spans="1:4" x14ac:dyDescent="0.2">
      <c r="A5713" s="6" t="s">
        <v>19777</v>
      </c>
      <c r="B5713" s="1" t="s">
        <v>10611</v>
      </c>
      <c r="C5713" s="1" t="s">
        <v>17103</v>
      </c>
      <c r="D5713" s="14">
        <v>945600</v>
      </c>
    </row>
    <row r="5714" spans="1:4" x14ac:dyDescent="0.2">
      <c r="A5714" s="6" t="s">
        <v>19777</v>
      </c>
      <c r="B5714" s="1" t="s">
        <v>10611</v>
      </c>
      <c r="C5714" s="1" t="s">
        <v>17895</v>
      </c>
      <c r="D5714" s="14">
        <v>664209</v>
      </c>
    </row>
    <row r="5715" spans="1:4" x14ac:dyDescent="0.2">
      <c r="A5715" s="6" t="s">
        <v>19777</v>
      </c>
      <c r="B5715" s="1" t="s">
        <v>10611</v>
      </c>
      <c r="C5715" s="1" t="s">
        <v>17636</v>
      </c>
      <c r="D5715" s="14">
        <v>412718</v>
      </c>
    </row>
    <row r="5716" spans="1:4" x14ac:dyDescent="0.2">
      <c r="A5716" s="6" t="s">
        <v>19777</v>
      </c>
      <c r="B5716" s="1" t="s">
        <v>10626</v>
      </c>
      <c r="C5716" s="1" t="s">
        <v>17880</v>
      </c>
      <c r="D5716" s="14">
        <v>16141999</v>
      </c>
    </row>
    <row r="5717" spans="1:4" x14ac:dyDescent="0.2">
      <c r="A5717" s="6" t="s">
        <v>19777</v>
      </c>
      <c r="B5717" s="1" t="s">
        <v>10626</v>
      </c>
      <c r="C5717" s="1" t="s">
        <v>17033</v>
      </c>
      <c r="D5717" s="14">
        <v>15101625</v>
      </c>
    </row>
    <row r="5718" spans="1:4" x14ac:dyDescent="0.2">
      <c r="A5718" s="6" t="s">
        <v>19777</v>
      </c>
      <c r="B5718" s="1" t="s">
        <v>10626</v>
      </c>
      <c r="C5718" s="1" t="s">
        <v>17693</v>
      </c>
      <c r="D5718" s="14">
        <v>9628000</v>
      </c>
    </row>
    <row r="5719" spans="1:4" x14ac:dyDescent="0.2">
      <c r="A5719" s="6" t="s">
        <v>19777</v>
      </c>
      <c r="B5719" s="1" t="s">
        <v>10626</v>
      </c>
      <c r="C5719" s="1" t="s">
        <v>17627</v>
      </c>
      <c r="D5719" s="14">
        <v>9296874</v>
      </c>
    </row>
    <row r="5720" spans="1:4" x14ac:dyDescent="0.2">
      <c r="A5720" s="6" t="s">
        <v>19777</v>
      </c>
      <c r="B5720" s="1" t="s">
        <v>10626</v>
      </c>
      <c r="C5720" s="1" t="s">
        <v>17114</v>
      </c>
      <c r="D5720" s="14">
        <v>8100000</v>
      </c>
    </row>
    <row r="5721" spans="1:4" x14ac:dyDescent="0.2">
      <c r="A5721" s="6" t="s">
        <v>19777</v>
      </c>
      <c r="B5721" s="1" t="s">
        <v>10626</v>
      </c>
      <c r="C5721" s="1" t="s">
        <v>17928</v>
      </c>
      <c r="D5721" s="14">
        <v>7300000</v>
      </c>
    </row>
    <row r="5722" spans="1:4" x14ac:dyDescent="0.2">
      <c r="A5722" s="6" t="s">
        <v>19777</v>
      </c>
      <c r="B5722" s="1" t="s">
        <v>10626</v>
      </c>
      <c r="C5722" s="1" t="s">
        <v>18042</v>
      </c>
      <c r="D5722" s="14">
        <v>4800000</v>
      </c>
    </row>
    <row r="5723" spans="1:4" x14ac:dyDescent="0.2">
      <c r="A5723" s="6" t="s">
        <v>19777</v>
      </c>
      <c r="B5723" s="1" t="s">
        <v>10626</v>
      </c>
      <c r="C5723" s="1" t="s">
        <v>17828</v>
      </c>
      <c r="D5723" s="14">
        <v>3240741</v>
      </c>
    </row>
    <row r="5724" spans="1:4" x14ac:dyDescent="0.2">
      <c r="A5724" s="6" t="s">
        <v>19777</v>
      </c>
      <c r="B5724" s="1" t="s">
        <v>10626</v>
      </c>
      <c r="C5724" s="1" t="s">
        <v>17036</v>
      </c>
      <c r="D5724" s="14">
        <v>3153120</v>
      </c>
    </row>
    <row r="5725" spans="1:4" x14ac:dyDescent="0.2">
      <c r="A5725" s="6" t="s">
        <v>19777</v>
      </c>
      <c r="B5725" s="1" t="s">
        <v>10626</v>
      </c>
      <c r="C5725" s="1" t="s">
        <v>17628</v>
      </c>
      <c r="D5725" s="14">
        <v>1998000</v>
      </c>
    </row>
    <row r="5726" spans="1:4" x14ac:dyDescent="0.2">
      <c r="A5726" s="6" t="s">
        <v>19777</v>
      </c>
      <c r="B5726" s="1" t="s">
        <v>10626</v>
      </c>
      <c r="C5726" s="1" t="s">
        <v>17831</v>
      </c>
      <c r="D5726" s="14">
        <v>1974259</v>
      </c>
    </row>
    <row r="5727" spans="1:4" x14ac:dyDescent="0.2">
      <c r="A5727" s="6" t="s">
        <v>19777</v>
      </c>
      <c r="B5727" s="1" t="s">
        <v>10626</v>
      </c>
      <c r="C5727" s="1" t="s">
        <v>18043</v>
      </c>
      <c r="D5727" s="14">
        <v>1968750</v>
      </c>
    </row>
    <row r="5728" spans="1:4" x14ac:dyDescent="0.2">
      <c r="A5728" s="6" t="s">
        <v>19777</v>
      </c>
      <c r="B5728" s="1" t="s">
        <v>10626</v>
      </c>
      <c r="C5728" s="1" t="s">
        <v>17668</v>
      </c>
      <c r="D5728" s="14">
        <v>1667603</v>
      </c>
    </row>
    <row r="5729" spans="1:4" x14ac:dyDescent="0.2">
      <c r="A5729" s="6" t="s">
        <v>19777</v>
      </c>
      <c r="B5729" s="1" t="s">
        <v>10626</v>
      </c>
      <c r="C5729" s="1" t="s">
        <v>19738</v>
      </c>
      <c r="D5729" s="14">
        <v>1628959</v>
      </c>
    </row>
    <row r="5730" spans="1:4" x14ac:dyDescent="0.2">
      <c r="A5730" s="6" t="s">
        <v>19777</v>
      </c>
      <c r="B5730" s="1" t="s">
        <v>10626</v>
      </c>
      <c r="C5730" s="1" t="s">
        <v>17787</v>
      </c>
      <c r="D5730" s="14">
        <v>906480</v>
      </c>
    </row>
    <row r="5731" spans="1:4" x14ac:dyDescent="0.2">
      <c r="A5731" s="6" t="s">
        <v>19777</v>
      </c>
      <c r="B5731" s="1" t="s">
        <v>10626</v>
      </c>
      <c r="C5731" s="1" t="s">
        <v>18044</v>
      </c>
      <c r="D5731" s="14">
        <v>600000</v>
      </c>
    </row>
    <row r="5732" spans="1:4" x14ac:dyDescent="0.2">
      <c r="A5732" s="6" t="s">
        <v>19777</v>
      </c>
      <c r="B5732" s="1" t="s">
        <v>10626</v>
      </c>
      <c r="C5732" s="1" t="s">
        <v>17035</v>
      </c>
      <c r="D5732" s="14">
        <v>412718</v>
      </c>
    </row>
    <row r="5733" spans="1:4" x14ac:dyDescent="0.2">
      <c r="A5733" s="6" t="s">
        <v>19777</v>
      </c>
      <c r="B5733" s="1" t="s">
        <v>10626</v>
      </c>
      <c r="C5733" s="1" t="s">
        <v>17796</v>
      </c>
      <c r="D5733" s="14">
        <v>412718</v>
      </c>
    </row>
    <row r="5734" spans="1:4" x14ac:dyDescent="0.2">
      <c r="A5734" s="6" t="s">
        <v>19777</v>
      </c>
      <c r="B5734" s="1" t="s">
        <v>10626</v>
      </c>
      <c r="C5734" s="1" t="s">
        <v>18045</v>
      </c>
      <c r="D5734" s="14">
        <v>110000</v>
      </c>
    </row>
    <row r="5735" spans="1:4" x14ac:dyDescent="0.2">
      <c r="A5735" s="6" t="s">
        <v>19777</v>
      </c>
      <c r="B5735" s="1" t="s">
        <v>10626</v>
      </c>
      <c r="C5735" s="1" t="s">
        <v>18046</v>
      </c>
      <c r="D5735" s="14">
        <v>90000</v>
      </c>
    </row>
    <row r="5736" spans="1:4" x14ac:dyDescent="0.2">
      <c r="A5736" s="6" t="s">
        <v>19777</v>
      </c>
      <c r="B5736" s="1" t="s">
        <v>10642</v>
      </c>
      <c r="C5736" s="1" t="s">
        <v>17845</v>
      </c>
      <c r="D5736" s="14">
        <v>17184375</v>
      </c>
    </row>
    <row r="5737" spans="1:4" x14ac:dyDescent="0.2">
      <c r="A5737" s="6" t="s">
        <v>19777</v>
      </c>
      <c r="B5737" s="1" t="s">
        <v>10642</v>
      </c>
      <c r="C5737" s="1" t="s">
        <v>17489</v>
      </c>
      <c r="D5737" s="14">
        <v>12068182</v>
      </c>
    </row>
    <row r="5738" spans="1:4" x14ac:dyDescent="0.2">
      <c r="A5738" s="6" t="s">
        <v>19777</v>
      </c>
      <c r="B5738" s="1" t="s">
        <v>10642</v>
      </c>
      <c r="C5738" s="1" t="s">
        <v>17530</v>
      </c>
      <c r="D5738" s="14">
        <v>8800000</v>
      </c>
    </row>
    <row r="5739" spans="1:4" x14ac:dyDescent="0.2">
      <c r="A5739" s="6" t="s">
        <v>19777</v>
      </c>
      <c r="B5739" s="1" t="s">
        <v>10642</v>
      </c>
      <c r="C5739" s="1" t="s">
        <v>18347</v>
      </c>
      <c r="D5739" s="14">
        <v>8000000</v>
      </c>
    </row>
    <row r="5740" spans="1:4" x14ac:dyDescent="0.2">
      <c r="A5740" s="6" t="s">
        <v>19777</v>
      </c>
      <c r="B5740" s="1" t="s">
        <v>10642</v>
      </c>
      <c r="C5740" s="1" t="s">
        <v>17260</v>
      </c>
      <c r="D5740" s="14">
        <v>4694041</v>
      </c>
    </row>
    <row r="5741" spans="1:4" x14ac:dyDescent="0.2">
      <c r="A5741" s="6" t="s">
        <v>19777</v>
      </c>
      <c r="B5741" s="1" t="s">
        <v>10642</v>
      </c>
      <c r="C5741" s="1" t="s">
        <v>17694</v>
      </c>
      <c r="D5741" s="14">
        <v>4571428</v>
      </c>
    </row>
    <row r="5742" spans="1:4" x14ac:dyDescent="0.2">
      <c r="A5742" s="6" t="s">
        <v>19777</v>
      </c>
      <c r="B5742" s="1" t="s">
        <v>10642</v>
      </c>
      <c r="C5742" s="1" t="s">
        <v>17524</v>
      </c>
      <c r="D5742" s="14">
        <v>4000000</v>
      </c>
    </row>
    <row r="5743" spans="1:4" x14ac:dyDescent="0.2">
      <c r="A5743" s="6" t="s">
        <v>19777</v>
      </c>
      <c r="B5743" s="1" t="s">
        <v>10642</v>
      </c>
      <c r="C5743" s="1" t="s">
        <v>17022</v>
      </c>
      <c r="D5743" s="14">
        <v>1387560</v>
      </c>
    </row>
    <row r="5744" spans="1:4" x14ac:dyDescent="0.2">
      <c r="A5744" s="6" t="s">
        <v>19777</v>
      </c>
      <c r="B5744" s="1" t="s">
        <v>10642</v>
      </c>
      <c r="C5744" s="1" t="s">
        <v>17079</v>
      </c>
      <c r="D5744" s="14">
        <v>1330000</v>
      </c>
    </row>
    <row r="5745" spans="1:4" x14ac:dyDescent="0.2">
      <c r="A5745" s="6" t="s">
        <v>19777</v>
      </c>
      <c r="B5745" s="1" t="s">
        <v>10642</v>
      </c>
      <c r="C5745" s="1" t="s">
        <v>17608</v>
      </c>
      <c r="D5745" s="14">
        <v>945360</v>
      </c>
    </row>
    <row r="5746" spans="1:4" x14ac:dyDescent="0.2">
      <c r="A5746" s="6" t="s">
        <v>19777</v>
      </c>
      <c r="B5746" s="1" t="s">
        <v>10642</v>
      </c>
      <c r="C5746" s="1" t="s">
        <v>18021</v>
      </c>
      <c r="D5746" s="14">
        <v>865063</v>
      </c>
    </row>
    <row r="5747" spans="1:4" x14ac:dyDescent="0.2">
      <c r="A5747" s="6" t="s">
        <v>19777</v>
      </c>
      <c r="B5747" s="1" t="s">
        <v>10642</v>
      </c>
      <c r="C5747" s="1" t="s">
        <v>18047</v>
      </c>
      <c r="D5747" s="14">
        <v>771331</v>
      </c>
    </row>
    <row r="5748" spans="1:4" x14ac:dyDescent="0.2">
      <c r="A5748" s="6" t="s">
        <v>19777</v>
      </c>
      <c r="B5748" s="1" t="s">
        <v>10642</v>
      </c>
      <c r="C5748" s="1" t="s">
        <v>18048</v>
      </c>
      <c r="D5748" s="14">
        <v>412718</v>
      </c>
    </row>
    <row r="5749" spans="1:4" x14ac:dyDescent="0.2">
      <c r="A5749" s="6" t="s">
        <v>19777</v>
      </c>
      <c r="B5749" s="1" t="s">
        <v>10642</v>
      </c>
      <c r="C5749" s="1" t="s">
        <v>17847</v>
      </c>
      <c r="D5749" s="14">
        <v>412718</v>
      </c>
    </row>
    <row r="5750" spans="1:4" x14ac:dyDescent="0.2">
      <c r="A5750" s="6" t="s">
        <v>19777</v>
      </c>
      <c r="B5750" s="1" t="s">
        <v>10642</v>
      </c>
      <c r="C5750" s="1" t="s">
        <v>18049</v>
      </c>
      <c r="D5750" s="14">
        <v>75000</v>
      </c>
    </row>
    <row r="5751" spans="1:4" x14ac:dyDescent="0.2">
      <c r="A5751" s="6" t="s">
        <v>19777</v>
      </c>
      <c r="B5751" s="1" t="s">
        <v>10657</v>
      </c>
      <c r="C5751" s="1" t="s">
        <v>17676</v>
      </c>
      <c r="D5751" s="14">
        <v>11650000</v>
      </c>
    </row>
    <row r="5752" spans="1:4" x14ac:dyDescent="0.2">
      <c r="A5752" s="6" t="s">
        <v>19777</v>
      </c>
      <c r="B5752" s="1" t="s">
        <v>10657</v>
      </c>
      <c r="C5752" s="1" t="s">
        <v>17631</v>
      </c>
      <c r="D5752" s="14">
        <v>9187500</v>
      </c>
    </row>
    <row r="5753" spans="1:4" x14ac:dyDescent="0.2">
      <c r="A5753" s="6" t="s">
        <v>19777</v>
      </c>
      <c r="B5753" s="1" t="s">
        <v>10657</v>
      </c>
      <c r="C5753" s="1" t="s">
        <v>17234</v>
      </c>
      <c r="D5753" s="14">
        <v>7851240</v>
      </c>
    </row>
    <row r="5754" spans="1:4" x14ac:dyDescent="0.2">
      <c r="A5754" s="6" t="s">
        <v>19777</v>
      </c>
      <c r="B5754" s="1" t="s">
        <v>10657</v>
      </c>
      <c r="C5754" s="1" t="s">
        <v>17559</v>
      </c>
      <c r="D5754" s="14">
        <v>6364400</v>
      </c>
    </row>
    <row r="5755" spans="1:4" x14ac:dyDescent="0.2">
      <c r="A5755" s="6" t="s">
        <v>19777</v>
      </c>
      <c r="B5755" s="1" t="s">
        <v>10657</v>
      </c>
      <c r="C5755" s="1" t="s">
        <v>17749</v>
      </c>
      <c r="D5755" s="14">
        <v>5883600</v>
      </c>
    </row>
    <row r="5756" spans="1:4" x14ac:dyDescent="0.2">
      <c r="A5756" s="6" t="s">
        <v>19777</v>
      </c>
      <c r="B5756" s="1" t="s">
        <v>10657</v>
      </c>
      <c r="C5756" s="1" t="s">
        <v>17290</v>
      </c>
      <c r="D5756" s="14">
        <v>5215000</v>
      </c>
    </row>
    <row r="5757" spans="1:4" x14ac:dyDescent="0.2">
      <c r="A5757" s="6" t="s">
        <v>19777</v>
      </c>
      <c r="B5757" s="1" t="s">
        <v>10657</v>
      </c>
      <c r="C5757" s="1" t="s">
        <v>18050</v>
      </c>
      <c r="D5757" s="14">
        <v>3500000</v>
      </c>
    </row>
    <row r="5758" spans="1:4" x14ac:dyDescent="0.2">
      <c r="A5758" s="6" t="s">
        <v>19777</v>
      </c>
      <c r="B5758" s="1" t="s">
        <v>10657</v>
      </c>
      <c r="C5758" s="1" t="s">
        <v>17823</v>
      </c>
      <c r="D5758" s="14">
        <v>2250000</v>
      </c>
    </row>
    <row r="5759" spans="1:4" x14ac:dyDescent="0.2">
      <c r="A5759" s="6" t="s">
        <v>19777</v>
      </c>
      <c r="B5759" s="1" t="s">
        <v>10657</v>
      </c>
      <c r="C5759" s="1" t="s">
        <v>17822</v>
      </c>
      <c r="D5759" s="14">
        <v>1750000</v>
      </c>
    </row>
    <row r="5760" spans="1:4" x14ac:dyDescent="0.2">
      <c r="A5760" s="6" t="s">
        <v>19777</v>
      </c>
      <c r="B5760" s="1" t="s">
        <v>10657</v>
      </c>
      <c r="C5760" s="1" t="s">
        <v>17472</v>
      </c>
      <c r="D5760" s="14">
        <v>1037280</v>
      </c>
    </row>
    <row r="5761" spans="1:4" x14ac:dyDescent="0.2">
      <c r="A5761" s="6" t="s">
        <v>19777</v>
      </c>
      <c r="B5761" s="1" t="s">
        <v>10657</v>
      </c>
      <c r="C5761" s="1" t="s">
        <v>17452</v>
      </c>
      <c r="D5761" s="14">
        <v>973440</v>
      </c>
    </row>
    <row r="5762" spans="1:4" x14ac:dyDescent="0.2">
      <c r="A5762" s="6" t="s">
        <v>19777</v>
      </c>
      <c r="B5762" s="1" t="s">
        <v>10657</v>
      </c>
      <c r="C5762" s="1" t="s">
        <v>17915</v>
      </c>
      <c r="D5762" s="14">
        <v>839209</v>
      </c>
    </row>
    <row r="5763" spans="1:4" x14ac:dyDescent="0.2">
      <c r="A5763" s="6" t="s">
        <v>19777</v>
      </c>
      <c r="B5763" s="1" t="s">
        <v>10657</v>
      </c>
      <c r="C5763" s="1" t="s">
        <v>17813</v>
      </c>
      <c r="D5763" s="14">
        <v>771331</v>
      </c>
    </row>
    <row r="5764" spans="1:4" x14ac:dyDescent="0.2">
      <c r="A5764" s="6" t="s">
        <v>19777</v>
      </c>
      <c r="B5764" s="1" t="s">
        <v>10657</v>
      </c>
      <c r="C5764" s="1" t="s">
        <v>16950</v>
      </c>
      <c r="D5764" s="14">
        <v>664209</v>
      </c>
    </row>
    <row r="5765" spans="1:4" x14ac:dyDescent="0.2">
      <c r="A5765" s="6" t="s">
        <v>19777</v>
      </c>
      <c r="B5765" s="1" t="s">
        <v>10657</v>
      </c>
      <c r="C5765" s="1" t="s">
        <v>17974</v>
      </c>
      <c r="D5765" s="14">
        <v>661024</v>
      </c>
    </row>
    <row r="5766" spans="1:4" x14ac:dyDescent="0.2">
      <c r="A5766" s="6" t="s">
        <v>19777</v>
      </c>
      <c r="B5766" s="1" t="s">
        <v>10657</v>
      </c>
      <c r="C5766" s="1" t="s">
        <v>18051</v>
      </c>
      <c r="D5766" s="14">
        <v>412718</v>
      </c>
    </row>
    <row r="5767" spans="1:4" x14ac:dyDescent="0.2">
      <c r="A5767" s="6" t="s">
        <v>19777</v>
      </c>
      <c r="B5767" s="1" t="s">
        <v>10673</v>
      </c>
      <c r="C5767" s="1" t="s">
        <v>17634</v>
      </c>
      <c r="D5767" s="14">
        <v>15070000</v>
      </c>
    </row>
    <row r="5768" spans="1:4" x14ac:dyDescent="0.2">
      <c r="A5768" s="6" t="s">
        <v>19777</v>
      </c>
      <c r="B5768" s="1" t="s">
        <v>10673</v>
      </c>
      <c r="C5768" s="1" t="s">
        <v>17508</v>
      </c>
      <c r="D5768" s="14">
        <v>9999999</v>
      </c>
    </row>
    <row r="5769" spans="1:4" x14ac:dyDescent="0.2">
      <c r="A5769" s="6" t="s">
        <v>19777</v>
      </c>
      <c r="B5769" s="1" t="s">
        <v>10673</v>
      </c>
      <c r="C5769" s="1" t="s">
        <v>17872</v>
      </c>
      <c r="D5769" s="14">
        <v>8125000</v>
      </c>
    </row>
    <row r="5770" spans="1:4" x14ac:dyDescent="0.2">
      <c r="A5770" s="6" t="s">
        <v>19777</v>
      </c>
      <c r="B5770" s="1" t="s">
        <v>10673</v>
      </c>
      <c r="C5770" s="1" t="s">
        <v>17503</v>
      </c>
      <c r="D5770" s="14">
        <v>7625000</v>
      </c>
    </row>
    <row r="5771" spans="1:4" x14ac:dyDescent="0.2">
      <c r="A5771" s="6" t="s">
        <v>19777</v>
      </c>
      <c r="B5771" s="1" t="s">
        <v>10673</v>
      </c>
      <c r="C5771" s="1" t="s">
        <v>17567</v>
      </c>
      <c r="D5771" s="14">
        <v>6120000</v>
      </c>
    </row>
    <row r="5772" spans="1:4" x14ac:dyDescent="0.2">
      <c r="A5772" s="6" t="s">
        <v>19777</v>
      </c>
      <c r="B5772" s="1" t="s">
        <v>10673</v>
      </c>
      <c r="C5772" s="1" t="s">
        <v>18052</v>
      </c>
      <c r="D5772" s="14">
        <v>4000000</v>
      </c>
    </row>
    <row r="5773" spans="1:4" x14ac:dyDescent="0.2">
      <c r="A5773" s="6" t="s">
        <v>19777</v>
      </c>
      <c r="B5773" s="1" t="s">
        <v>10673</v>
      </c>
      <c r="C5773" s="1" t="s">
        <v>17689</v>
      </c>
      <c r="D5773" s="14">
        <v>2535260</v>
      </c>
    </row>
    <row r="5774" spans="1:4" x14ac:dyDescent="0.2">
      <c r="A5774" s="6" t="s">
        <v>19777</v>
      </c>
      <c r="B5774" s="1" t="s">
        <v>10673</v>
      </c>
      <c r="C5774" s="1" t="s">
        <v>18053</v>
      </c>
      <c r="D5774" s="14">
        <v>2157097</v>
      </c>
    </row>
    <row r="5775" spans="1:4" x14ac:dyDescent="0.2">
      <c r="A5775" s="6" t="s">
        <v>19777</v>
      </c>
      <c r="B5775" s="1" t="s">
        <v>10673</v>
      </c>
      <c r="C5775" s="1" t="s">
        <v>17884</v>
      </c>
      <c r="D5775" s="14">
        <v>2061720</v>
      </c>
    </row>
    <row r="5776" spans="1:4" x14ac:dyDescent="0.2">
      <c r="A5776" s="6" t="s">
        <v>19777</v>
      </c>
      <c r="B5776" s="1" t="s">
        <v>10673</v>
      </c>
      <c r="C5776" s="1" t="s">
        <v>17611</v>
      </c>
      <c r="D5776" s="14">
        <v>1986960</v>
      </c>
    </row>
    <row r="5777" spans="1:4" x14ac:dyDescent="0.2">
      <c r="A5777" s="6" t="s">
        <v>19777</v>
      </c>
      <c r="B5777" s="1" t="s">
        <v>10673</v>
      </c>
      <c r="C5777" s="1" t="s">
        <v>18054</v>
      </c>
      <c r="D5777" s="14">
        <v>771331</v>
      </c>
    </row>
    <row r="5778" spans="1:4" x14ac:dyDescent="0.2">
      <c r="A5778" s="6" t="s">
        <v>19777</v>
      </c>
      <c r="B5778" s="1" t="s">
        <v>10673</v>
      </c>
      <c r="C5778" s="1" t="s">
        <v>17179</v>
      </c>
      <c r="D5778" s="14">
        <v>771331</v>
      </c>
    </row>
    <row r="5779" spans="1:4" x14ac:dyDescent="0.2">
      <c r="A5779" s="6" t="s">
        <v>19777</v>
      </c>
      <c r="B5779" s="1" t="s">
        <v>10673</v>
      </c>
      <c r="C5779" s="1" t="s">
        <v>17565</v>
      </c>
      <c r="D5779" s="14">
        <v>744551</v>
      </c>
    </row>
    <row r="5780" spans="1:4" x14ac:dyDescent="0.2">
      <c r="A5780" s="6" t="s">
        <v>19777</v>
      </c>
      <c r="B5780" s="1" t="s">
        <v>10673</v>
      </c>
      <c r="C5780" s="1" t="s">
        <v>17979</v>
      </c>
      <c r="D5780" s="14">
        <v>676800</v>
      </c>
    </row>
    <row r="5781" spans="1:4" x14ac:dyDescent="0.2">
      <c r="A5781" s="6" t="s">
        <v>19777</v>
      </c>
      <c r="B5781" s="1" t="s">
        <v>10673</v>
      </c>
      <c r="C5781" s="1" t="s">
        <v>18055</v>
      </c>
      <c r="D5781" s="14">
        <v>664209</v>
      </c>
    </row>
    <row r="5782" spans="1:4" x14ac:dyDescent="0.2">
      <c r="A5782" s="6" t="s">
        <v>19777</v>
      </c>
      <c r="B5782" s="1" t="s">
        <v>10673</v>
      </c>
      <c r="C5782" s="1" t="s">
        <v>17122</v>
      </c>
      <c r="D5782" s="14">
        <v>664209</v>
      </c>
    </row>
    <row r="5783" spans="1:4" x14ac:dyDescent="0.2">
      <c r="A5783" s="6" t="s">
        <v>19777</v>
      </c>
      <c r="B5783" s="1" t="s">
        <v>10673</v>
      </c>
      <c r="C5783" s="1" t="s">
        <v>17824</v>
      </c>
      <c r="D5783" s="14">
        <v>500000</v>
      </c>
    </row>
    <row r="5784" spans="1:4" x14ac:dyDescent="0.2">
      <c r="A5784" s="6" t="s">
        <v>19777</v>
      </c>
      <c r="B5784" s="1" t="s">
        <v>10673</v>
      </c>
      <c r="C5784" s="1" t="s">
        <v>17896</v>
      </c>
      <c r="D5784" s="14">
        <v>267111</v>
      </c>
    </row>
    <row r="5785" spans="1:4" x14ac:dyDescent="0.2">
      <c r="A5785" s="6" t="s">
        <v>19777</v>
      </c>
      <c r="B5785" s="1" t="s">
        <v>10673</v>
      </c>
      <c r="C5785" s="1" t="s">
        <v>17638</v>
      </c>
      <c r="D5785" s="14">
        <v>251657</v>
      </c>
    </row>
    <row r="5786" spans="1:4" x14ac:dyDescent="0.2">
      <c r="A5786" s="6" t="s">
        <v>19777</v>
      </c>
      <c r="B5786" s="1" t="s">
        <v>10673</v>
      </c>
      <c r="C5786" s="1" t="s">
        <v>18056</v>
      </c>
      <c r="D5786" s="14">
        <v>20133</v>
      </c>
    </row>
    <row r="5787" spans="1:4" x14ac:dyDescent="0.2">
      <c r="A5787" s="6" t="s">
        <v>19777</v>
      </c>
      <c r="B5787" s="1" t="s">
        <v>10690</v>
      </c>
      <c r="C5787" s="1" t="s">
        <v>17692</v>
      </c>
      <c r="D5787" s="14">
        <v>16901500</v>
      </c>
    </row>
    <row r="5788" spans="1:4" x14ac:dyDescent="0.2">
      <c r="A5788" s="6" t="s">
        <v>19777</v>
      </c>
      <c r="B5788" s="1" t="s">
        <v>10690</v>
      </c>
      <c r="C5788" s="1" t="s">
        <v>17773</v>
      </c>
      <c r="D5788" s="14">
        <v>12455000</v>
      </c>
    </row>
    <row r="5789" spans="1:4" x14ac:dyDescent="0.2">
      <c r="A5789" s="6" t="s">
        <v>19777</v>
      </c>
      <c r="B5789" s="1" t="s">
        <v>10690</v>
      </c>
      <c r="C5789" s="1" t="s">
        <v>17721</v>
      </c>
      <c r="D5789" s="14">
        <v>6392100</v>
      </c>
    </row>
    <row r="5790" spans="1:4" x14ac:dyDescent="0.2">
      <c r="A5790" s="6" t="s">
        <v>19777</v>
      </c>
      <c r="B5790" s="1" t="s">
        <v>10690</v>
      </c>
      <c r="C5790" s="1" t="s">
        <v>17573</v>
      </c>
      <c r="D5790" s="14">
        <v>5393300</v>
      </c>
    </row>
    <row r="5791" spans="1:4" x14ac:dyDescent="0.2">
      <c r="A5791" s="6" t="s">
        <v>19777</v>
      </c>
      <c r="B5791" s="1" t="s">
        <v>10690</v>
      </c>
      <c r="C5791" s="1" t="s">
        <v>17848</v>
      </c>
      <c r="D5791" s="14">
        <v>4200000</v>
      </c>
    </row>
    <row r="5792" spans="1:4" x14ac:dyDescent="0.2">
      <c r="A5792" s="6" t="s">
        <v>19777</v>
      </c>
      <c r="B5792" s="1" t="s">
        <v>10690</v>
      </c>
      <c r="C5792" s="1" t="s">
        <v>17976</v>
      </c>
      <c r="D5792" s="14">
        <v>3840000</v>
      </c>
    </row>
    <row r="5793" spans="1:4" x14ac:dyDescent="0.2">
      <c r="A5793" s="6" t="s">
        <v>19777</v>
      </c>
      <c r="B5793" s="1" t="s">
        <v>10690</v>
      </c>
      <c r="C5793" s="1" t="s">
        <v>18057</v>
      </c>
      <c r="D5793" s="14">
        <v>2900000</v>
      </c>
    </row>
    <row r="5794" spans="1:4" x14ac:dyDescent="0.2">
      <c r="A5794" s="6" t="s">
        <v>19777</v>
      </c>
      <c r="B5794" s="1" t="s">
        <v>10690</v>
      </c>
      <c r="C5794" s="1" t="s">
        <v>17911</v>
      </c>
      <c r="D5794" s="14">
        <v>2210000</v>
      </c>
    </row>
    <row r="5795" spans="1:4" x14ac:dyDescent="0.2">
      <c r="A5795" s="6" t="s">
        <v>19777</v>
      </c>
      <c r="B5795" s="1" t="s">
        <v>10690</v>
      </c>
      <c r="C5795" s="1" t="s">
        <v>18003</v>
      </c>
      <c r="D5795" s="14">
        <v>2115000</v>
      </c>
    </row>
    <row r="5796" spans="1:4" x14ac:dyDescent="0.2">
      <c r="A5796" s="6" t="s">
        <v>19777</v>
      </c>
      <c r="B5796" s="1" t="s">
        <v>10690</v>
      </c>
      <c r="C5796" s="1" t="s">
        <v>18058</v>
      </c>
      <c r="D5796" s="14">
        <v>1800000</v>
      </c>
    </row>
    <row r="5797" spans="1:4" x14ac:dyDescent="0.2">
      <c r="A5797" s="6" t="s">
        <v>19777</v>
      </c>
      <c r="B5797" s="1" t="s">
        <v>10690</v>
      </c>
      <c r="C5797" s="1" t="s">
        <v>17997</v>
      </c>
      <c r="D5797" s="14">
        <v>1537440</v>
      </c>
    </row>
    <row r="5798" spans="1:4" x14ac:dyDescent="0.2">
      <c r="A5798" s="6" t="s">
        <v>19777</v>
      </c>
      <c r="B5798" s="1" t="s">
        <v>10690</v>
      </c>
      <c r="C5798" s="1" t="s">
        <v>17804</v>
      </c>
      <c r="D5798" s="14">
        <v>1048800</v>
      </c>
    </row>
    <row r="5799" spans="1:4" x14ac:dyDescent="0.2">
      <c r="A5799" s="6" t="s">
        <v>19777</v>
      </c>
      <c r="B5799" s="1" t="s">
        <v>10690</v>
      </c>
      <c r="C5799" s="1" t="s">
        <v>17869</v>
      </c>
      <c r="D5799" s="14">
        <v>998967</v>
      </c>
    </row>
    <row r="5800" spans="1:4" x14ac:dyDescent="0.2">
      <c r="A5800" s="6" t="s">
        <v>19777</v>
      </c>
      <c r="B5800" s="1" t="s">
        <v>10690</v>
      </c>
      <c r="C5800" s="1" t="s">
        <v>19631</v>
      </c>
      <c r="D5800" s="14">
        <v>700000</v>
      </c>
    </row>
    <row r="5801" spans="1:4" x14ac:dyDescent="0.2">
      <c r="A5801" s="6" t="s">
        <v>19777</v>
      </c>
      <c r="B5801" s="1" t="s">
        <v>10690</v>
      </c>
      <c r="C5801" s="1" t="s">
        <v>17120</v>
      </c>
      <c r="D5801" s="14">
        <v>664209</v>
      </c>
    </row>
    <row r="5802" spans="1:4" x14ac:dyDescent="0.2">
      <c r="A5802" s="6" t="s">
        <v>19777</v>
      </c>
      <c r="B5802" s="1" t="s">
        <v>10690</v>
      </c>
      <c r="C5802" s="1" t="s">
        <v>17052</v>
      </c>
      <c r="D5802" s="14">
        <v>600000</v>
      </c>
    </row>
    <row r="5803" spans="1:4" x14ac:dyDescent="0.2">
      <c r="A5803" s="6" t="s">
        <v>19777</v>
      </c>
      <c r="B5803" s="1" t="s">
        <v>10690</v>
      </c>
      <c r="C5803" s="1" t="s">
        <v>17638</v>
      </c>
      <c r="D5803" s="14">
        <v>50000</v>
      </c>
    </row>
    <row r="5804" spans="1:4" x14ac:dyDescent="0.2">
      <c r="A5804" s="6" t="s">
        <v>19777</v>
      </c>
      <c r="B5804" s="1" t="s">
        <v>10690</v>
      </c>
      <c r="C5804" s="1" t="s">
        <v>17985</v>
      </c>
      <c r="D5804" s="14">
        <v>31250</v>
      </c>
    </row>
    <row r="5805" spans="1:4" x14ac:dyDescent="0.2">
      <c r="A5805" s="6" t="s">
        <v>19777</v>
      </c>
      <c r="B5805" s="1" t="s">
        <v>10705</v>
      </c>
      <c r="C5805" s="1" t="s">
        <v>17563</v>
      </c>
      <c r="D5805" s="14">
        <v>18084000</v>
      </c>
    </row>
    <row r="5806" spans="1:4" x14ac:dyDescent="0.2">
      <c r="A5806" s="6" t="s">
        <v>19777</v>
      </c>
      <c r="B5806" s="1" t="s">
        <v>10705</v>
      </c>
      <c r="C5806" s="1" t="s">
        <v>17645</v>
      </c>
      <c r="D5806" s="14">
        <v>8285714</v>
      </c>
    </row>
    <row r="5807" spans="1:4" x14ac:dyDescent="0.2">
      <c r="A5807" s="6" t="s">
        <v>19777</v>
      </c>
      <c r="B5807" s="1" t="s">
        <v>10705</v>
      </c>
      <c r="C5807" s="1" t="s">
        <v>17007</v>
      </c>
      <c r="D5807" s="14">
        <v>7438016</v>
      </c>
    </row>
    <row r="5808" spans="1:4" x14ac:dyDescent="0.2">
      <c r="A5808" s="6" t="s">
        <v>19777</v>
      </c>
      <c r="B5808" s="1" t="s">
        <v>10705</v>
      </c>
      <c r="C5808" s="1" t="s">
        <v>17667</v>
      </c>
      <c r="D5808" s="14">
        <v>5883600</v>
      </c>
    </row>
    <row r="5809" spans="1:4" x14ac:dyDescent="0.2">
      <c r="A5809" s="6" t="s">
        <v>19777</v>
      </c>
      <c r="B5809" s="1" t="s">
        <v>10705</v>
      </c>
      <c r="C5809" s="1" t="s">
        <v>17614</v>
      </c>
      <c r="D5809" s="14">
        <v>5850000</v>
      </c>
    </row>
    <row r="5810" spans="1:4" x14ac:dyDescent="0.2">
      <c r="A5810" s="6" t="s">
        <v>19777</v>
      </c>
      <c r="B5810" s="1" t="s">
        <v>10705</v>
      </c>
      <c r="C5810" s="1" t="s">
        <v>17712</v>
      </c>
      <c r="D5810" s="14">
        <v>5500000</v>
      </c>
    </row>
    <row r="5811" spans="1:4" x14ac:dyDescent="0.2">
      <c r="A5811" s="6" t="s">
        <v>19777</v>
      </c>
      <c r="B5811" s="1" t="s">
        <v>10705</v>
      </c>
      <c r="C5811" s="1" t="s">
        <v>17751</v>
      </c>
      <c r="D5811" s="14">
        <v>2137200</v>
      </c>
    </row>
    <row r="5812" spans="1:4" x14ac:dyDescent="0.2">
      <c r="A5812" s="6" t="s">
        <v>19777</v>
      </c>
      <c r="B5812" s="1" t="s">
        <v>10705</v>
      </c>
      <c r="C5812" s="1" t="s">
        <v>17080</v>
      </c>
      <c r="D5812" s="14">
        <v>1417800</v>
      </c>
    </row>
    <row r="5813" spans="1:4" x14ac:dyDescent="0.2">
      <c r="A5813" s="6" t="s">
        <v>19777</v>
      </c>
      <c r="B5813" s="1" t="s">
        <v>10705</v>
      </c>
      <c r="C5813" s="1" t="s">
        <v>17466</v>
      </c>
      <c r="D5813" s="14">
        <v>1367760</v>
      </c>
    </row>
    <row r="5814" spans="1:4" x14ac:dyDescent="0.2">
      <c r="A5814" s="6" t="s">
        <v>19777</v>
      </c>
      <c r="B5814" s="1" t="s">
        <v>10705</v>
      </c>
      <c r="C5814" s="1" t="s">
        <v>17902</v>
      </c>
      <c r="D5814" s="14">
        <v>1350000</v>
      </c>
    </row>
    <row r="5815" spans="1:4" x14ac:dyDescent="0.2">
      <c r="A5815" s="6" t="s">
        <v>19777</v>
      </c>
      <c r="B5815" s="1" t="s">
        <v>10705</v>
      </c>
      <c r="C5815" s="1" t="s">
        <v>18000</v>
      </c>
      <c r="D5815" s="14">
        <v>1178348</v>
      </c>
    </row>
    <row r="5816" spans="1:4" x14ac:dyDescent="0.2">
      <c r="A5816" s="6" t="s">
        <v>19777</v>
      </c>
      <c r="B5816" s="1" t="s">
        <v>10705</v>
      </c>
      <c r="C5816" s="1" t="s">
        <v>18059</v>
      </c>
      <c r="D5816" s="14">
        <v>1080000</v>
      </c>
    </row>
    <row r="5817" spans="1:4" x14ac:dyDescent="0.2">
      <c r="A5817" s="6" t="s">
        <v>19777</v>
      </c>
      <c r="B5817" s="1" t="s">
        <v>10705</v>
      </c>
      <c r="C5817" s="1" t="s">
        <v>17978</v>
      </c>
      <c r="D5817" s="14">
        <v>960840</v>
      </c>
    </row>
    <row r="5818" spans="1:4" x14ac:dyDescent="0.2">
      <c r="A5818" s="6" t="s">
        <v>19777</v>
      </c>
      <c r="B5818" s="1" t="s">
        <v>10705</v>
      </c>
      <c r="C5818" s="1" t="s">
        <v>17912</v>
      </c>
      <c r="D5818" s="14">
        <v>744551</v>
      </c>
    </row>
    <row r="5819" spans="1:4" x14ac:dyDescent="0.2">
      <c r="A5819" s="6" t="s">
        <v>19777</v>
      </c>
      <c r="B5819" s="1" t="s">
        <v>10705</v>
      </c>
      <c r="C5819" s="1" t="s">
        <v>18060</v>
      </c>
      <c r="D5819" s="14">
        <v>664209</v>
      </c>
    </row>
    <row r="5820" spans="1:4" x14ac:dyDescent="0.2">
      <c r="A5820" s="6" t="s">
        <v>19777</v>
      </c>
      <c r="B5820" s="1" t="s">
        <v>10705</v>
      </c>
      <c r="C5820" s="1" t="s">
        <v>18061</v>
      </c>
      <c r="D5820" s="14">
        <v>664209</v>
      </c>
    </row>
    <row r="5821" spans="1:4" x14ac:dyDescent="0.2">
      <c r="A5821" s="6" t="s">
        <v>19777</v>
      </c>
      <c r="B5821" s="1" t="s">
        <v>10705</v>
      </c>
      <c r="C5821" s="1" t="s">
        <v>17677</v>
      </c>
      <c r="D5821" s="14">
        <v>412718</v>
      </c>
    </row>
    <row r="5822" spans="1:4" x14ac:dyDescent="0.2">
      <c r="A5822" s="6" t="s">
        <v>19777</v>
      </c>
      <c r="B5822" s="1" t="s">
        <v>10705</v>
      </c>
      <c r="C5822" s="1" t="s">
        <v>18062</v>
      </c>
      <c r="D5822" s="14">
        <v>100000</v>
      </c>
    </row>
    <row r="5823" spans="1:4" x14ac:dyDescent="0.2">
      <c r="A5823" s="6" t="s">
        <v>19777</v>
      </c>
      <c r="B5823" s="1" t="s">
        <v>10720</v>
      </c>
      <c r="C5823" s="1" t="s">
        <v>17322</v>
      </c>
      <c r="D5823" s="14">
        <v>14248000</v>
      </c>
    </row>
    <row r="5824" spans="1:4" x14ac:dyDescent="0.2">
      <c r="A5824" s="6" t="s">
        <v>19777</v>
      </c>
      <c r="B5824" s="1" t="s">
        <v>10720</v>
      </c>
      <c r="C5824" s="1" t="s">
        <v>17861</v>
      </c>
      <c r="D5824" s="14">
        <v>8125000</v>
      </c>
    </row>
    <row r="5825" spans="1:4" x14ac:dyDescent="0.2">
      <c r="A5825" s="6" t="s">
        <v>19777</v>
      </c>
      <c r="B5825" s="1" t="s">
        <v>10720</v>
      </c>
      <c r="C5825" s="1" t="s">
        <v>17647</v>
      </c>
      <c r="D5825" s="14">
        <v>7000000</v>
      </c>
    </row>
    <row r="5826" spans="1:4" x14ac:dyDescent="0.2">
      <c r="A5826" s="6" t="s">
        <v>19777</v>
      </c>
      <c r="B5826" s="1" t="s">
        <v>10720</v>
      </c>
      <c r="C5826" s="1" t="s">
        <v>17949</v>
      </c>
      <c r="D5826" s="14">
        <v>6850000</v>
      </c>
    </row>
    <row r="5827" spans="1:4" x14ac:dyDescent="0.2">
      <c r="A5827" s="6" t="s">
        <v>19777</v>
      </c>
      <c r="B5827" s="1" t="s">
        <v>10720</v>
      </c>
      <c r="C5827" s="1" t="s">
        <v>17821</v>
      </c>
      <c r="D5827" s="14">
        <v>5215000</v>
      </c>
    </row>
    <row r="5828" spans="1:4" x14ac:dyDescent="0.2">
      <c r="A5828" s="6" t="s">
        <v>19777</v>
      </c>
      <c r="B5828" s="1" t="s">
        <v>10720</v>
      </c>
      <c r="C5828" s="1" t="s">
        <v>17347</v>
      </c>
      <c r="D5828" s="14">
        <v>3491768</v>
      </c>
    </row>
    <row r="5829" spans="1:4" x14ac:dyDescent="0.2">
      <c r="A5829" s="6" t="s">
        <v>19777</v>
      </c>
      <c r="B5829" s="1" t="s">
        <v>10720</v>
      </c>
      <c r="C5829" s="1" t="s">
        <v>17094</v>
      </c>
      <c r="D5829" s="14">
        <v>3481920</v>
      </c>
    </row>
    <row r="5830" spans="1:4" x14ac:dyDescent="0.2">
      <c r="A5830" s="6" t="s">
        <v>19777</v>
      </c>
      <c r="B5830" s="1" t="s">
        <v>10720</v>
      </c>
      <c r="C5830" s="1" t="s">
        <v>18063</v>
      </c>
      <c r="D5830" s="14">
        <v>3240000</v>
      </c>
    </row>
    <row r="5831" spans="1:4" x14ac:dyDescent="0.2">
      <c r="A5831" s="6" t="s">
        <v>19777</v>
      </c>
      <c r="B5831" s="1" t="s">
        <v>10720</v>
      </c>
      <c r="C5831" s="1" t="s">
        <v>18064</v>
      </c>
      <c r="D5831" s="14">
        <v>1832280</v>
      </c>
    </row>
    <row r="5832" spans="1:4" x14ac:dyDescent="0.2">
      <c r="A5832" s="6" t="s">
        <v>19777</v>
      </c>
      <c r="B5832" s="1" t="s">
        <v>10720</v>
      </c>
      <c r="C5832" s="1" t="s">
        <v>17980</v>
      </c>
      <c r="D5832" s="14">
        <v>1750000</v>
      </c>
    </row>
    <row r="5833" spans="1:4" x14ac:dyDescent="0.2">
      <c r="A5833" s="6" t="s">
        <v>19777</v>
      </c>
      <c r="B5833" s="1" t="s">
        <v>10720</v>
      </c>
      <c r="C5833" s="1" t="s">
        <v>18065</v>
      </c>
      <c r="D5833" s="14">
        <v>839209</v>
      </c>
    </row>
    <row r="5834" spans="1:4" x14ac:dyDescent="0.2">
      <c r="A5834" s="6" t="s">
        <v>19777</v>
      </c>
      <c r="B5834" s="1" t="s">
        <v>10720</v>
      </c>
      <c r="C5834" s="1" t="s">
        <v>17789</v>
      </c>
      <c r="D5834" s="14">
        <v>771331</v>
      </c>
    </row>
    <row r="5835" spans="1:4" x14ac:dyDescent="0.2">
      <c r="A5835" s="6" t="s">
        <v>19777</v>
      </c>
      <c r="B5835" s="1" t="s">
        <v>10720</v>
      </c>
      <c r="C5835" s="1" t="s">
        <v>17887</v>
      </c>
      <c r="D5835" s="14">
        <v>675000</v>
      </c>
    </row>
    <row r="5836" spans="1:4" x14ac:dyDescent="0.2">
      <c r="A5836" s="6" t="s">
        <v>19777</v>
      </c>
      <c r="B5836" s="1" t="s">
        <v>10720</v>
      </c>
      <c r="C5836" s="1" t="s">
        <v>18066</v>
      </c>
      <c r="D5836" s="14">
        <v>664209</v>
      </c>
    </row>
    <row r="5837" spans="1:4" x14ac:dyDescent="0.2">
      <c r="A5837" s="6" t="s">
        <v>19777</v>
      </c>
      <c r="B5837" s="1" t="s">
        <v>10720</v>
      </c>
      <c r="C5837" s="1" t="s">
        <v>17888</v>
      </c>
      <c r="D5837" s="14">
        <v>412718</v>
      </c>
    </row>
    <row r="5838" spans="1:4" x14ac:dyDescent="0.2">
      <c r="A5838" s="6" t="s">
        <v>19777</v>
      </c>
      <c r="B5838" s="1" t="s">
        <v>10720</v>
      </c>
      <c r="C5838" s="1" t="s">
        <v>17860</v>
      </c>
      <c r="D5838" s="14">
        <v>242640</v>
      </c>
    </row>
    <row r="5839" spans="1:4" x14ac:dyDescent="0.2">
      <c r="A5839" s="6" t="s">
        <v>19777</v>
      </c>
      <c r="B5839" s="1" t="s">
        <v>10720</v>
      </c>
      <c r="C5839" s="1" t="s">
        <v>18067</v>
      </c>
      <c r="D5839" s="14">
        <v>158071</v>
      </c>
    </row>
    <row r="5840" spans="1:4" x14ac:dyDescent="0.2">
      <c r="A5840" s="6" t="s">
        <v>19777</v>
      </c>
      <c r="B5840" s="1" t="s">
        <v>10720</v>
      </c>
      <c r="C5840" s="1" t="s">
        <v>18023</v>
      </c>
      <c r="D5840" s="14">
        <v>103992</v>
      </c>
    </row>
    <row r="5841" spans="1:4" x14ac:dyDescent="0.2">
      <c r="A5841" s="6" t="s">
        <v>19777</v>
      </c>
      <c r="B5841" s="1" t="s">
        <v>10720</v>
      </c>
      <c r="C5841" s="1" t="s">
        <v>17992</v>
      </c>
      <c r="D5841" s="14">
        <v>40501</v>
      </c>
    </row>
    <row r="5842" spans="1:4" x14ac:dyDescent="0.2">
      <c r="A5842" s="6" t="s">
        <v>19777</v>
      </c>
      <c r="B5842" s="1" t="s">
        <v>10720</v>
      </c>
      <c r="C5842" s="1" t="s">
        <v>17737</v>
      </c>
      <c r="D5842" s="14">
        <v>24300</v>
      </c>
    </row>
    <row r="5843" spans="1:4" x14ac:dyDescent="0.2">
      <c r="A5843" s="6" t="s">
        <v>19777</v>
      </c>
      <c r="B5843" s="1" t="s">
        <v>10720</v>
      </c>
      <c r="C5843" s="1" t="s">
        <v>17670</v>
      </c>
      <c r="D5843" s="14">
        <v>15099</v>
      </c>
    </row>
    <row r="5844" spans="1:4" x14ac:dyDescent="0.2">
      <c r="A5844" s="6" t="s">
        <v>19777</v>
      </c>
      <c r="B5844" s="1" t="s">
        <v>10736</v>
      </c>
      <c r="C5844" s="1" t="s">
        <v>17154</v>
      </c>
      <c r="D5844" s="14">
        <v>17718750</v>
      </c>
    </row>
    <row r="5845" spans="1:4" x14ac:dyDescent="0.2">
      <c r="A5845" s="6" t="s">
        <v>19777</v>
      </c>
      <c r="B5845" s="1" t="s">
        <v>10736</v>
      </c>
      <c r="C5845" s="1" t="s">
        <v>18031</v>
      </c>
      <c r="D5845" s="14">
        <v>14848080</v>
      </c>
    </row>
    <row r="5846" spans="1:4" x14ac:dyDescent="0.2">
      <c r="A5846" s="6" t="s">
        <v>19777</v>
      </c>
      <c r="B5846" s="1" t="s">
        <v>10736</v>
      </c>
      <c r="C5846" s="1" t="s">
        <v>17585</v>
      </c>
      <c r="D5846" s="14">
        <v>12348596</v>
      </c>
    </row>
    <row r="5847" spans="1:4" x14ac:dyDescent="0.2">
      <c r="A5847" s="6" t="s">
        <v>19777</v>
      </c>
      <c r="B5847" s="1" t="s">
        <v>10736</v>
      </c>
      <c r="C5847" s="1" t="s">
        <v>17595</v>
      </c>
      <c r="D5847" s="14">
        <v>8287500</v>
      </c>
    </row>
    <row r="5848" spans="1:4" x14ac:dyDescent="0.2">
      <c r="A5848" s="6" t="s">
        <v>19777</v>
      </c>
      <c r="B5848" s="1" t="s">
        <v>10736</v>
      </c>
      <c r="C5848" s="1" t="s">
        <v>17632</v>
      </c>
      <c r="D5848" s="14">
        <v>5215000</v>
      </c>
    </row>
    <row r="5849" spans="1:4" x14ac:dyDescent="0.2">
      <c r="A5849" s="6" t="s">
        <v>19777</v>
      </c>
      <c r="B5849" s="1" t="s">
        <v>10736</v>
      </c>
      <c r="C5849" s="1" t="s">
        <v>17922</v>
      </c>
      <c r="D5849" s="14">
        <v>4214241</v>
      </c>
    </row>
    <row r="5850" spans="1:4" x14ac:dyDescent="0.2">
      <c r="A5850" s="6" t="s">
        <v>19777</v>
      </c>
      <c r="B5850" s="1" t="s">
        <v>10736</v>
      </c>
      <c r="C5850" s="1" t="s">
        <v>17986</v>
      </c>
      <c r="D5850" s="14">
        <v>2500000</v>
      </c>
    </row>
    <row r="5851" spans="1:4" x14ac:dyDescent="0.2">
      <c r="A5851" s="6" t="s">
        <v>19777</v>
      </c>
      <c r="B5851" s="1" t="s">
        <v>10736</v>
      </c>
      <c r="C5851" s="1" t="s">
        <v>17548</v>
      </c>
      <c r="D5851" s="14">
        <v>2030280</v>
      </c>
    </row>
    <row r="5852" spans="1:4" x14ac:dyDescent="0.2">
      <c r="A5852" s="6" t="s">
        <v>19777</v>
      </c>
      <c r="B5852" s="1" t="s">
        <v>10736</v>
      </c>
      <c r="C5852" s="1" t="s">
        <v>17713</v>
      </c>
      <c r="D5852" s="14">
        <v>1817141</v>
      </c>
    </row>
    <row r="5853" spans="1:4" x14ac:dyDescent="0.2">
      <c r="A5853" s="6" t="s">
        <v>19777</v>
      </c>
      <c r="B5853" s="1" t="s">
        <v>10736</v>
      </c>
      <c r="C5853" s="1" t="s">
        <v>18068</v>
      </c>
      <c r="D5853" s="14">
        <v>1750000</v>
      </c>
    </row>
    <row r="5854" spans="1:4" x14ac:dyDescent="0.2">
      <c r="A5854" s="6" t="s">
        <v>19777</v>
      </c>
      <c r="B5854" s="1" t="s">
        <v>10736</v>
      </c>
      <c r="C5854" s="1" t="s">
        <v>17757</v>
      </c>
      <c r="D5854" s="14">
        <v>1620000</v>
      </c>
    </row>
    <row r="5855" spans="1:4" x14ac:dyDescent="0.2">
      <c r="A5855" s="6" t="s">
        <v>19777</v>
      </c>
      <c r="B5855" s="1" t="s">
        <v>10736</v>
      </c>
      <c r="C5855" s="1" t="s">
        <v>17635</v>
      </c>
      <c r="D5855" s="14">
        <v>1375000</v>
      </c>
    </row>
    <row r="5856" spans="1:4" x14ac:dyDescent="0.2">
      <c r="A5856" s="6" t="s">
        <v>19777</v>
      </c>
      <c r="B5856" s="1" t="s">
        <v>10736</v>
      </c>
      <c r="C5856" s="1" t="s">
        <v>17271</v>
      </c>
      <c r="D5856" s="14">
        <v>973920</v>
      </c>
    </row>
    <row r="5857" spans="1:4" x14ac:dyDescent="0.2">
      <c r="A5857" s="6" t="s">
        <v>19777</v>
      </c>
      <c r="B5857" s="1" t="s">
        <v>10736</v>
      </c>
      <c r="C5857" s="1" t="s">
        <v>17145</v>
      </c>
      <c r="D5857" s="14">
        <v>939120</v>
      </c>
    </row>
    <row r="5858" spans="1:4" x14ac:dyDescent="0.2">
      <c r="A5858" s="6" t="s">
        <v>19777</v>
      </c>
      <c r="B5858" s="1" t="s">
        <v>10736</v>
      </c>
      <c r="C5858" s="1" t="s">
        <v>17924</v>
      </c>
      <c r="D5858" s="14">
        <v>798112</v>
      </c>
    </row>
    <row r="5859" spans="1:4" x14ac:dyDescent="0.2">
      <c r="A5859" s="6" t="s">
        <v>19777</v>
      </c>
      <c r="B5859" s="1" t="s">
        <v>10736</v>
      </c>
      <c r="C5859" s="1" t="s">
        <v>17511</v>
      </c>
      <c r="D5859" s="14">
        <v>664209</v>
      </c>
    </row>
    <row r="5860" spans="1:4" x14ac:dyDescent="0.2">
      <c r="A5860" s="6" t="s">
        <v>19777</v>
      </c>
      <c r="B5860" s="1" t="s">
        <v>16913</v>
      </c>
      <c r="C5860" s="1" t="s">
        <v>17913</v>
      </c>
      <c r="D5860" s="14">
        <v>14863778</v>
      </c>
    </row>
    <row r="5861" spans="1:4" x14ac:dyDescent="0.2">
      <c r="A5861" s="6" t="s">
        <v>19777</v>
      </c>
      <c r="B5861" s="1" t="s">
        <v>16913</v>
      </c>
      <c r="C5861" s="1" t="s">
        <v>17005</v>
      </c>
      <c r="D5861" s="14">
        <v>12364000</v>
      </c>
    </row>
    <row r="5862" spans="1:4" x14ac:dyDescent="0.2">
      <c r="A5862" s="6" t="s">
        <v>19777</v>
      </c>
      <c r="B5862" s="1" t="s">
        <v>16913</v>
      </c>
      <c r="C5862" s="1" t="s">
        <v>17060</v>
      </c>
      <c r="D5862" s="14">
        <v>7623813</v>
      </c>
    </row>
    <row r="5863" spans="1:4" x14ac:dyDescent="0.2">
      <c r="A5863" s="6" t="s">
        <v>19777</v>
      </c>
      <c r="B5863" s="1" t="s">
        <v>16913</v>
      </c>
      <c r="C5863" s="1" t="s">
        <v>17701</v>
      </c>
      <c r="D5863" s="14">
        <v>5400000</v>
      </c>
    </row>
    <row r="5864" spans="1:4" x14ac:dyDescent="0.2">
      <c r="A5864" s="6" t="s">
        <v>19777</v>
      </c>
      <c r="B5864" s="1" t="s">
        <v>16913</v>
      </c>
      <c r="C5864" s="1" t="s">
        <v>17930</v>
      </c>
      <c r="D5864" s="14">
        <v>5400000</v>
      </c>
    </row>
    <row r="5865" spans="1:4" x14ac:dyDescent="0.2">
      <c r="A5865" s="6" t="s">
        <v>19777</v>
      </c>
      <c r="B5865" s="1" t="s">
        <v>16913</v>
      </c>
      <c r="C5865" s="1" t="s">
        <v>17923</v>
      </c>
      <c r="D5865" s="14">
        <v>4050000</v>
      </c>
    </row>
    <row r="5866" spans="1:4" x14ac:dyDescent="0.2">
      <c r="A5866" s="6" t="s">
        <v>19777</v>
      </c>
      <c r="B5866" s="1" t="s">
        <v>16913</v>
      </c>
      <c r="C5866" s="1" t="s">
        <v>17829</v>
      </c>
      <c r="D5866" s="14">
        <v>3000000</v>
      </c>
    </row>
    <row r="5867" spans="1:4" x14ac:dyDescent="0.2">
      <c r="A5867" s="6" t="s">
        <v>19777</v>
      </c>
      <c r="B5867" s="1" t="s">
        <v>16913</v>
      </c>
      <c r="C5867" s="1" t="s">
        <v>17360</v>
      </c>
      <c r="D5867" s="14">
        <v>2242290</v>
      </c>
    </row>
    <row r="5868" spans="1:4" x14ac:dyDescent="0.2">
      <c r="A5868" s="6" t="s">
        <v>19777</v>
      </c>
      <c r="B5868" s="1" t="s">
        <v>16913</v>
      </c>
      <c r="C5868" s="1" t="s">
        <v>17030</v>
      </c>
      <c r="D5868" s="14">
        <v>1886113</v>
      </c>
    </row>
    <row r="5869" spans="1:4" x14ac:dyDescent="0.2">
      <c r="A5869" s="6" t="s">
        <v>19777</v>
      </c>
      <c r="B5869" s="1" t="s">
        <v>16913</v>
      </c>
      <c r="C5869" s="1" t="s">
        <v>17678</v>
      </c>
      <c r="D5869" s="14">
        <v>1286280</v>
      </c>
    </row>
    <row r="5870" spans="1:4" x14ac:dyDescent="0.2">
      <c r="A5870" s="6" t="s">
        <v>19777</v>
      </c>
      <c r="B5870" s="1" t="s">
        <v>16913</v>
      </c>
      <c r="C5870" s="1" t="s">
        <v>17389</v>
      </c>
      <c r="D5870" s="14">
        <v>1011720</v>
      </c>
    </row>
    <row r="5871" spans="1:4" x14ac:dyDescent="0.2">
      <c r="A5871" s="6" t="s">
        <v>19777</v>
      </c>
      <c r="B5871" s="1" t="s">
        <v>16913</v>
      </c>
      <c r="C5871" s="1" t="s">
        <v>18069</v>
      </c>
      <c r="D5871" s="14">
        <v>932015</v>
      </c>
    </row>
    <row r="5872" spans="1:4" x14ac:dyDescent="0.2">
      <c r="A5872" s="6" t="s">
        <v>19777</v>
      </c>
      <c r="B5872" s="1" t="s">
        <v>16913</v>
      </c>
      <c r="C5872" s="1" t="s">
        <v>18070</v>
      </c>
      <c r="D5872" s="14">
        <v>664209</v>
      </c>
    </row>
    <row r="5873" spans="1:4" x14ac:dyDescent="0.2">
      <c r="A5873" s="6" t="s">
        <v>19777</v>
      </c>
      <c r="B5873" s="1" t="s">
        <v>16913</v>
      </c>
      <c r="C5873" s="1" t="s">
        <v>17990</v>
      </c>
      <c r="D5873" s="14">
        <v>412718</v>
      </c>
    </row>
    <row r="5874" spans="1:4" x14ac:dyDescent="0.2">
      <c r="A5874" s="6" t="s">
        <v>19777</v>
      </c>
      <c r="B5874" s="1" t="s">
        <v>16913</v>
      </c>
      <c r="C5874" s="1" t="s">
        <v>17901</v>
      </c>
      <c r="D5874" s="14">
        <v>412718</v>
      </c>
    </row>
    <row r="5875" spans="1:4" x14ac:dyDescent="0.2">
      <c r="A5875" s="6" t="s">
        <v>19777</v>
      </c>
      <c r="B5875" s="1" t="s">
        <v>16913</v>
      </c>
      <c r="C5875" s="1" t="s">
        <v>18071</v>
      </c>
      <c r="D5875" s="14">
        <v>390556</v>
      </c>
    </row>
    <row r="5876" spans="1:4" x14ac:dyDescent="0.2">
      <c r="A5876" s="6" t="s">
        <v>19777</v>
      </c>
      <c r="B5876" s="1" t="s">
        <v>16913</v>
      </c>
      <c r="C5876" s="1" t="s">
        <v>17670</v>
      </c>
      <c r="D5876" s="14">
        <v>20279</v>
      </c>
    </row>
    <row r="5877" spans="1:4" x14ac:dyDescent="0.2">
      <c r="A5877" s="6" t="s">
        <v>19777</v>
      </c>
      <c r="B5877" s="1" t="s">
        <v>10753</v>
      </c>
      <c r="C5877" s="1" t="s">
        <v>17761</v>
      </c>
      <c r="D5877" s="14">
        <v>20000000</v>
      </c>
    </row>
    <row r="5878" spans="1:4" x14ac:dyDescent="0.2">
      <c r="A5878" s="6" t="s">
        <v>19777</v>
      </c>
      <c r="B5878" s="1" t="s">
        <v>10753</v>
      </c>
      <c r="C5878" s="1" t="s">
        <v>17781</v>
      </c>
      <c r="D5878" s="14">
        <v>8250000</v>
      </c>
    </row>
    <row r="5879" spans="1:4" x14ac:dyDescent="0.2">
      <c r="A5879" s="6" t="s">
        <v>19777</v>
      </c>
      <c r="B5879" s="1" t="s">
        <v>10753</v>
      </c>
      <c r="C5879" s="1" t="s">
        <v>17920</v>
      </c>
      <c r="D5879" s="14">
        <v>7606820</v>
      </c>
    </row>
    <row r="5880" spans="1:4" x14ac:dyDescent="0.2">
      <c r="A5880" s="6" t="s">
        <v>19777</v>
      </c>
      <c r="B5880" s="1" t="s">
        <v>10753</v>
      </c>
      <c r="C5880" s="1" t="s">
        <v>17711</v>
      </c>
      <c r="D5880" s="14">
        <v>6392100</v>
      </c>
    </row>
    <row r="5881" spans="1:4" x14ac:dyDescent="0.2">
      <c r="A5881" s="6" t="s">
        <v>19777</v>
      </c>
      <c r="B5881" s="1" t="s">
        <v>10753</v>
      </c>
      <c r="C5881" s="1" t="s">
        <v>17197</v>
      </c>
      <c r="D5881" s="14">
        <v>5525000</v>
      </c>
    </row>
    <row r="5882" spans="1:4" x14ac:dyDescent="0.2">
      <c r="A5882" s="6" t="s">
        <v>19777</v>
      </c>
      <c r="B5882" s="1" t="s">
        <v>10753</v>
      </c>
      <c r="C5882" s="1" t="s">
        <v>17193</v>
      </c>
      <c r="D5882" s="14">
        <v>3841443</v>
      </c>
    </row>
    <row r="5883" spans="1:4" x14ac:dyDescent="0.2">
      <c r="A5883" s="6" t="s">
        <v>19777</v>
      </c>
      <c r="B5883" s="1" t="s">
        <v>10753</v>
      </c>
      <c r="C5883" s="1" t="s">
        <v>17995</v>
      </c>
      <c r="D5883" s="14">
        <v>2880000</v>
      </c>
    </row>
    <row r="5884" spans="1:4" x14ac:dyDescent="0.2">
      <c r="A5884" s="6" t="s">
        <v>19777</v>
      </c>
      <c r="B5884" s="1" t="s">
        <v>10753</v>
      </c>
      <c r="C5884" s="1" t="s">
        <v>17989</v>
      </c>
      <c r="D5884" s="14">
        <v>2500000</v>
      </c>
    </row>
    <row r="5885" spans="1:4" x14ac:dyDescent="0.2">
      <c r="A5885" s="6" t="s">
        <v>19777</v>
      </c>
      <c r="B5885" s="1" t="s">
        <v>10753</v>
      </c>
      <c r="C5885" s="1" t="s">
        <v>17205</v>
      </c>
      <c r="D5885" s="14">
        <v>1325160</v>
      </c>
    </row>
    <row r="5886" spans="1:4" x14ac:dyDescent="0.2">
      <c r="A5886" s="6" t="s">
        <v>19777</v>
      </c>
      <c r="B5886" s="1" t="s">
        <v>10753</v>
      </c>
      <c r="C5886" s="1" t="s">
        <v>17716</v>
      </c>
      <c r="D5886" s="14">
        <v>1188000</v>
      </c>
    </row>
    <row r="5887" spans="1:4" x14ac:dyDescent="0.2">
      <c r="A5887" s="6" t="s">
        <v>19777</v>
      </c>
      <c r="B5887" s="1" t="s">
        <v>10753</v>
      </c>
      <c r="C5887" s="1" t="s">
        <v>18072</v>
      </c>
      <c r="D5887" s="14">
        <v>1178348</v>
      </c>
    </row>
    <row r="5888" spans="1:4" x14ac:dyDescent="0.2">
      <c r="A5888" s="6" t="s">
        <v>19777</v>
      </c>
      <c r="B5888" s="1" t="s">
        <v>10753</v>
      </c>
      <c r="C5888" s="1" t="s">
        <v>18073</v>
      </c>
      <c r="D5888" s="14">
        <v>932760</v>
      </c>
    </row>
    <row r="5889" spans="1:4" x14ac:dyDescent="0.2">
      <c r="A5889" s="6" t="s">
        <v>19777</v>
      </c>
      <c r="B5889" s="1" t="s">
        <v>10753</v>
      </c>
      <c r="C5889" s="1" t="s">
        <v>17520</v>
      </c>
      <c r="D5889" s="14">
        <v>744551</v>
      </c>
    </row>
    <row r="5890" spans="1:4" x14ac:dyDescent="0.2">
      <c r="A5890" s="6" t="s">
        <v>19777</v>
      </c>
      <c r="B5890" s="1" t="s">
        <v>10753</v>
      </c>
      <c r="C5890" s="1" t="s">
        <v>17913</v>
      </c>
      <c r="D5890" s="14">
        <v>531694</v>
      </c>
    </row>
    <row r="5891" spans="1:4" x14ac:dyDescent="0.2">
      <c r="A5891" s="6" t="s">
        <v>19777</v>
      </c>
      <c r="B5891" s="1" t="s">
        <v>10753</v>
      </c>
      <c r="C5891" s="1" t="s">
        <v>17809</v>
      </c>
      <c r="D5891" s="14">
        <v>412718</v>
      </c>
    </row>
    <row r="5892" spans="1:4" x14ac:dyDescent="0.2">
      <c r="A5892" s="6" t="s">
        <v>19777</v>
      </c>
      <c r="B5892" s="1" t="s">
        <v>10753</v>
      </c>
      <c r="C5892" s="1" t="s">
        <v>18074</v>
      </c>
      <c r="D5892" s="14">
        <v>412718</v>
      </c>
    </row>
    <row r="5893" spans="1:4" x14ac:dyDescent="0.2">
      <c r="A5893" s="6" t="s">
        <v>19777</v>
      </c>
      <c r="B5893" s="1" t="s">
        <v>10753</v>
      </c>
      <c r="C5893" s="1" t="s">
        <v>17963</v>
      </c>
      <c r="D5893" s="14">
        <v>400000</v>
      </c>
    </row>
    <row r="5894" spans="1:4" x14ac:dyDescent="0.2">
      <c r="A5894" s="6" t="s">
        <v>19777</v>
      </c>
      <c r="B5894" s="1" t="s">
        <v>10753</v>
      </c>
      <c r="C5894" s="1" t="s">
        <v>18075</v>
      </c>
      <c r="D5894" s="14">
        <v>150000</v>
      </c>
    </row>
    <row r="5895" spans="1:4" x14ac:dyDescent="0.2">
      <c r="A5895" s="6" t="s">
        <v>19777</v>
      </c>
      <c r="B5895" s="1" t="s">
        <v>10753</v>
      </c>
      <c r="C5895" s="1" t="s">
        <v>18076</v>
      </c>
      <c r="D5895" s="14">
        <v>75000</v>
      </c>
    </row>
    <row r="5896" spans="1:4" x14ac:dyDescent="0.2">
      <c r="A5896" s="6" t="s">
        <v>19777</v>
      </c>
      <c r="B5896" s="1" t="s">
        <v>10753</v>
      </c>
      <c r="C5896" s="1" t="s">
        <v>18077</v>
      </c>
      <c r="D5896" s="14">
        <v>70000</v>
      </c>
    </row>
    <row r="5897" spans="1:4" x14ac:dyDescent="0.2">
      <c r="A5897" s="6" t="s">
        <v>19777</v>
      </c>
      <c r="B5897" s="1" t="s">
        <v>10767</v>
      </c>
      <c r="C5897" s="1" t="s">
        <v>17743</v>
      </c>
      <c r="D5897" s="14">
        <v>13260000</v>
      </c>
    </row>
    <row r="5898" spans="1:4" x14ac:dyDescent="0.2">
      <c r="A5898" s="6" t="s">
        <v>19777</v>
      </c>
      <c r="B5898" s="1" t="s">
        <v>10767</v>
      </c>
      <c r="C5898" s="1" t="s">
        <v>17714</v>
      </c>
      <c r="D5898" s="14">
        <v>8640000</v>
      </c>
    </row>
    <row r="5899" spans="1:4" x14ac:dyDescent="0.2">
      <c r="A5899" s="6" t="s">
        <v>19777</v>
      </c>
      <c r="B5899" s="1" t="s">
        <v>10767</v>
      </c>
      <c r="C5899" s="1" t="s">
        <v>17983</v>
      </c>
      <c r="D5899" s="14">
        <v>6807000</v>
      </c>
    </row>
    <row r="5900" spans="1:4" x14ac:dyDescent="0.2">
      <c r="A5900" s="6" t="s">
        <v>19777</v>
      </c>
      <c r="B5900" s="1" t="s">
        <v>10767</v>
      </c>
      <c r="C5900" s="1" t="s">
        <v>17948</v>
      </c>
      <c r="D5900" s="14">
        <v>6629891</v>
      </c>
    </row>
    <row r="5901" spans="1:4" x14ac:dyDescent="0.2">
      <c r="A5901" s="6" t="s">
        <v>19777</v>
      </c>
      <c r="B5901" s="1" t="s">
        <v>10767</v>
      </c>
      <c r="C5901" s="1" t="s">
        <v>17719</v>
      </c>
      <c r="D5901" s="14">
        <v>5400000</v>
      </c>
    </row>
    <row r="5902" spans="1:4" x14ac:dyDescent="0.2">
      <c r="A5902" s="6" t="s">
        <v>19777</v>
      </c>
      <c r="B5902" s="1" t="s">
        <v>10767</v>
      </c>
      <c r="C5902" s="1" t="s">
        <v>17788</v>
      </c>
      <c r="D5902" s="14">
        <v>5252065</v>
      </c>
    </row>
    <row r="5903" spans="1:4" x14ac:dyDescent="0.2">
      <c r="A5903" s="6" t="s">
        <v>19777</v>
      </c>
      <c r="B5903" s="1" t="s">
        <v>10767</v>
      </c>
      <c r="C5903" s="1" t="s">
        <v>17090</v>
      </c>
      <c r="D5903" s="14">
        <v>4665960</v>
      </c>
    </row>
    <row r="5904" spans="1:4" x14ac:dyDescent="0.2">
      <c r="A5904" s="6" t="s">
        <v>19777</v>
      </c>
      <c r="B5904" s="1" t="s">
        <v>10767</v>
      </c>
      <c r="C5904" s="1" t="s">
        <v>17786</v>
      </c>
      <c r="D5904" s="14">
        <v>2950000</v>
      </c>
    </row>
    <row r="5905" spans="1:4" x14ac:dyDescent="0.2">
      <c r="A5905" s="6" t="s">
        <v>19777</v>
      </c>
      <c r="B5905" s="1" t="s">
        <v>10767</v>
      </c>
      <c r="C5905" s="1" t="s">
        <v>17040</v>
      </c>
      <c r="D5905" s="14">
        <v>2537880</v>
      </c>
    </row>
    <row r="5906" spans="1:4" x14ac:dyDescent="0.2">
      <c r="A5906" s="6" t="s">
        <v>19777</v>
      </c>
      <c r="B5906" s="1" t="s">
        <v>10767</v>
      </c>
      <c r="C5906" s="1" t="s">
        <v>19607</v>
      </c>
      <c r="D5906" s="14">
        <v>1920000</v>
      </c>
    </row>
    <row r="5907" spans="1:4" x14ac:dyDescent="0.2">
      <c r="A5907" s="6" t="s">
        <v>19777</v>
      </c>
      <c r="B5907" s="1" t="s">
        <v>10767</v>
      </c>
      <c r="C5907" s="1" t="s">
        <v>18078</v>
      </c>
      <c r="D5907" s="14">
        <v>1234800</v>
      </c>
    </row>
    <row r="5908" spans="1:4" x14ac:dyDescent="0.2">
      <c r="A5908" s="6" t="s">
        <v>19777</v>
      </c>
      <c r="B5908" s="1" t="s">
        <v>10767</v>
      </c>
      <c r="C5908" s="1" t="s">
        <v>17709</v>
      </c>
      <c r="D5908" s="14">
        <v>744551</v>
      </c>
    </row>
    <row r="5909" spans="1:4" x14ac:dyDescent="0.2">
      <c r="A5909" s="6" t="s">
        <v>19777</v>
      </c>
      <c r="B5909" s="1" t="s">
        <v>10767</v>
      </c>
      <c r="C5909" s="1" t="s">
        <v>18181</v>
      </c>
      <c r="D5909" s="14">
        <v>744551</v>
      </c>
    </row>
    <row r="5910" spans="1:4" x14ac:dyDescent="0.2">
      <c r="A5910" s="6" t="s">
        <v>19777</v>
      </c>
      <c r="B5910" s="1" t="s">
        <v>10767</v>
      </c>
      <c r="C5910" s="1" t="s">
        <v>17293</v>
      </c>
      <c r="D5910" s="14">
        <v>664209</v>
      </c>
    </row>
    <row r="5911" spans="1:4" x14ac:dyDescent="0.2">
      <c r="A5911" s="6" t="s">
        <v>19777</v>
      </c>
      <c r="B5911" s="1" t="s">
        <v>10767</v>
      </c>
      <c r="C5911" s="1" t="s">
        <v>18080</v>
      </c>
      <c r="D5911" s="14">
        <v>664209</v>
      </c>
    </row>
    <row r="5912" spans="1:4" x14ac:dyDescent="0.2">
      <c r="A5912" s="6" t="s">
        <v>19777</v>
      </c>
      <c r="B5912" s="1" t="s">
        <v>10767</v>
      </c>
      <c r="C5912" s="1" t="s">
        <v>18081</v>
      </c>
      <c r="D5912" s="14">
        <v>412718</v>
      </c>
    </row>
    <row r="5913" spans="1:4" x14ac:dyDescent="0.2">
      <c r="A5913" s="6" t="s">
        <v>19777</v>
      </c>
      <c r="B5913" s="1" t="s">
        <v>10767</v>
      </c>
      <c r="C5913" s="1" t="s">
        <v>17994</v>
      </c>
      <c r="D5913" s="14">
        <v>412718</v>
      </c>
    </row>
    <row r="5914" spans="1:4" x14ac:dyDescent="0.2">
      <c r="A5914" s="6" t="s">
        <v>19777</v>
      </c>
      <c r="B5914" s="1" t="s">
        <v>10767</v>
      </c>
      <c r="C5914" s="1" t="s">
        <v>18082</v>
      </c>
      <c r="D5914" s="14">
        <v>396905</v>
      </c>
    </row>
    <row r="5915" spans="1:4" x14ac:dyDescent="0.2">
      <c r="A5915" s="6" t="s">
        <v>19777</v>
      </c>
      <c r="B5915" s="1" t="s">
        <v>10767</v>
      </c>
      <c r="C5915" s="1" t="s">
        <v>18083</v>
      </c>
      <c r="D5915" s="14">
        <v>161061</v>
      </c>
    </row>
    <row r="5916" spans="1:4" x14ac:dyDescent="0.2">
      <c r="A5916" s="6" t="s">
        <v>19777</v>
      </c>
      <c r="B5916" s="1" t="s">
        <v>10781</v>
      </c>
      <c r="C5916" s="1" t="s">
        <v>17224</v>
      </c>
      <c r="D5916" s="14">
        <v>21000000</v>
      </c>
    </row>
    <row r="5917" spans="1:4" x14ac:dyDescent="0.2">
      <c r="A5917" s="6" t="s">
        <v>19777</v>
      </c>
      <c r="B5917" s="1" t="s">
        <v>10781</v>
      </c>
      <c r="C5917" s="1" t="s">
        <v>17852</v>
      </c>
      <c r="D5917" s="14">
        <v>7288165</v>
      </c>
    </row>
    <row r="5918" spans="1:4" x14ac:dyDescent="0.2">
      <c r="A5918" s="6" t="s">
        <v>19777</v>
      </c>
      <c r="B5918" s="1" t="s">
        <v>10781</v>
      </c>
      <c r="C5918" s="1" t="s">
        <v>17837</v>
      </c>
      <c r="D5918" s="14">
        <v>6364400</v>
      </c>
    </row>
    <row r="5919" spans="1:4" x14ac:dyDescent="0.2">
      <c r="A5919" s="6" t="s">
        <v>19777</v>
      </c>
      <c r="B5919" s="1" t="s">
        <v>10781</v>
      </c>
      <c r="C5919" s="1" t="s">
        <v>17973</v>
      </c>
      <c r="D5919" s="14">
        <v>5603000</v>
      </c>
    </row>
    <row r="5920" spans="1:4" x14ac:dyDescent="0.2">
      <c r="A5920" s="6" t="s">
        <v>19777</v>
      </c>
      <c r="B5920" s="1" t="s">
        <v>10781</v>
      </c>
      <c r="C5920" s="1" t="s">
        <v>17780</v>
      </c>
      <c r="D5920" s="14">
        <v>5525000</v>
      </c>
    </row>
    <row r="5921" spans="1:4" x14ac:dyDescent="0.2">
      <c r="A5921" s="6" t="s">
        <v>19777</v>
      </c>
      <c r="B5921" s="1" t="s">
        <v>10781</v>
      </c>
      <c r="C5921" s="1" t="s">
        <v>17550</v>
      </c>
      <c r="D5921" s="14">
        <v>5215000</v>
      </c>
    </row>
    <row r="5922" spans="1:4" x14ac:dyDescent="0.2">
      <c r="A5922" s="6" t="s">
        <v>19777</v>
      </c>
      <c r="B5922" s="1" t="s">
        <v>10781</v>
      </c>
      <c r="C5922" s="1" t="s">
        <v>17857</v>
      </c>
      <c r="D5922" s="14">
        <v>4350000</v>
      </c>
    </row>
    <row r="5923" spans="1:4" x14ac:dyDescent="0.2">
      <c r="A5923" s="6" t="s">
        <v>19777</v>
      </c>
      <c r="B5923" s="1" t="s">
        <v>10781</v>
      </c>
      <c r="C5923" s="1" t="s">
        <v>17996</v>
      </c>
      <c r="D5923" s="14">
        <v>2700000</v>
      </c>
    </row>
    <row r="5924" spans="1:4" x14ac:dyDescent="0.2">
      <c r="A5924" s="6" t="s">
        <v>19777</v>
      </c>
      <c r="B5924" s="1" t="s">
        <v>10781</v>
      </c>
      <c r="C5924" s="1" t="s">
        <v>17284</v>
      </c>
      <c r="D5924" s="14">
        <v>2448240</v>
      </c>
    </row>
    <row r="5925" spans="1:4" x14ac:dyDescent="0.2">
      <c r="A5925" s="6" t="s">
        <v>19777</v>
      </c>
      <c r="B5925" s="1" t="s">
        <v>10781</v>
      </c>
      <c r="C5925" s="1" t="s">
        <v>17836</v>
      </c>
      <c r="D5925" s="14">
        <v>2210000</v>
      </c>
    </row>
    <row r="5926" spans="1:4" x14ac:dyDescent="0.2">
      <c r="A5926" s="6" t="s">
        <v>19777</v>
      </c>
      <c r="B5926" s="1" t="s">
        <v>10781</v>
      </c>
      <c r="C5926" s="1" t="s">
        <v>17946</v>
      </c>
      <c r="D5926" s="14">
        <v>1653720</v>
      </c>
    </row>
    <row r="5927" spans="1:4" x14ac:dyDescent="0.2">
      <c r="A5927" s="6" t="s">
        <v>19777</v>
      </c>
      <c r="B5927" s="1" t="s">
        <v>10781</v>
      </c>
      <c r="C5927" s="1" t="s">
        <v>17910</v>
      </c>
      <c r="D5927" s="14">
        <v>1300000</v>
      </c>
    </row>
    <row r="5928" spans="1:4" x14ac:dyDescent="0.2">
      <c r="A5928" s="6" t="s">
        <v>19777</v>
      </c>
      <c r="B5928" s="1" t="s">
        <v>10781</v>
      </c>
      <c r="C5928" s="1" t="s">
        <v>18084</v>
      </c>
      <c r="D5928" s="14">
        <v>664209</v>
      </c>
    </row>
    <row r="5929" spans="1:4" x14ac:dyDescent="0.2">
      <c r="A5929" s="6" t="s">
        <v>19777</v>
      </c>
      <c r="B5929" s="1" t="s">
        <v>10781</v>
      </c>
      <c r="C5929" s="1" t="s">
        <v>17746</v>
      </c>
      <c r="D5929" s="14">
        <v>412718</v>
      </c>
    </row>
    <row r="5930" spans="1:4" x14ac:dyDescent="0.2">
      <c r="A5930" s="6" t="s">
        <v>19777</v>
      </c>
      <c r="B5930" s="1" t="s">
        <v>10781</v>
      </c>
      <c r="C5930" s="1" t="s">
        <v>18030</v>
      </c>
      <c r="D5930" s="14">
        <v>86221</v>
      </c>
    </row>
    <row r="5931" spans="1:4" x14ac:dyDescent="0.2">
      <c r="A5931" s="6" t="s">
        <v>19777</v>
      </c>
      <c r="B5931" s="1" t="s">
        <v>10795</v>
      </c>
      <c r="C5931" s="1" t="s">
        <v>17673</v>
      </c>
      <c r="D5931" s="14">
        <v>18084000</v>
      </c>
    </row>
    <row r="5932" spans="1:4" x14ac:dyDescent="0.2">
      <c r="A5932" s="6" t="s">
        <v>19777</v>
      </c>
      <c r="B5932" s="1" t="s">
        <v>10795</v>
      </c>
      <c r="C5932" s="1" t="s">
        <v>17178</v>
      </c>
      <c r="D5932" s="14">
        <v>15101625</v>
      </c>
    </row>
    <row r="5933" spans="1:4" x14ac:dyDescent="0.2">
      <c r="A5933" s="6" t="s">
        <v>19777</v>
      </c>
      <c r="B5933" s="1" t="s">
        <v>10795</v>
      </c>
      <c r="C5933" s="1" t="s">
        <v>17025</v>
      </c>
      <c r="D5933" s="14">
        <v>11200000</v>
      </c>
    </row>
    <row r="5934" spans="1:4" x14ac:dyDescent="0.2">
      <c r="A5934" s="6" t="s">
        <v>19777</v>
      </c>
      <c r="B5934" s="1" t="s">
        <v>10795</v>
      </c>
      <c r="C5934" s="1" t="s">
        <v>17544</v>
      </c>
      <c r="D5934" s="14">
        <v>5800000</v>
      </c>
    </row>
    <row r="5935" spans="1:4" x14ac:dyDescent="0.2">
      <c r="A5935" s="6" t="s">
        <v>19777</v>
      </c>
      <c r="B5935" s="1" t="s">
        <v>10795</v>
      </c>
      <c r="C5935" s="1" t="s">
        <v>17999</v>
      </c>
      <c r="D5935" s="14">
        <v>2500000</v>
      </c>
    </row>
    <row r="5936" spans="1:4" x14ac:dyDescent="0.2">
      <c r="A5936" s="6" t="s">
        <v>19777</v>
      </c>
      <c r="B5936" s="1" t="s">
        <v>10795</v>
      </c>
      <c r="C5936" s="1" t="s">
        <v>18001</v>
      </c>
      <c r="D5936" s="14">
        <v>1600000</v>
      </c>
    </row>
    <row r="5937" spans="1:4" x14ac:dyDescent="0.2">
      <c r="A5937" s="6" t="s">
        <v>19777</v>
      </c>
      <c r="B5937" s="1" t="s">
        <v>10795</v>
      </c>
      <c r="C5937" s="1" t="s">
        <v>17805</v>
      </c>
      <c r="D5937" s="14">
        <v>1570920</v>
      </c>
    </row>
    <row r="5938" spans="1:4" x14ac:dyDescent="0.2">
      <c r="A5938" s="6" t="s">
        <v>19777</v>
      </c>
      <c r="B5938" s="1" t="s">
        <v>10795</v>
      </c>
      <c r="C5938" s="1" t="s">
        <v>17720</v>
      </c>
      <c r="D5938" s="14">
        <v>1400000</v>
      </c>
    </row>
    <row r="5939" spans="1:4" x14ac:dyDescent="0.2">
      <c r="A5939" s="6" t="s">
        <v>19777</v>
      </c>
      <c r="B5939" s="1" t="s">
        <v>10795</v>
      </c>
      <c r="C5939" s="1" t="s">
        <v>17844</v>
      </c>
      <c r="D5939" s="14">
        <v>1097880</v>
      </c>
    </row>
    <row r="5940" spans="1:4" x14ac:dyDescent="0.2">
      <c r="A5940" s="6" t="s">
        <v>19777</v>
      </c>
      <c r="B5940" s="1" t="s">
        <v>10795</v>
      </c>
      <c r="C5940" s="1" t="s">
        <v>17760</v>
      </c>
      <c r="D5940" s="14">
        <v>1080480</v>
      </c>
    </row>
    <row r="5941" spans="1:4" x14ac:dyDescent="0.2">
      <c r="A5941" s="6" t="s">
        <v>19777</v>
      </c>
      <c r="B5941" s="1" t="s">
        <v>10795</v>
      </c>
      <c r="C5941" s="1" t="s">
        <v>17833</v>
      </c>
      <c r="D5941" s="14">
        <v>1071225</v>
      </c>
    </row>
    <row r="5942" spans="1:4" x14ac:dyDescent="0.2">
      <c r="A5942" s="6" t="s">
        <v>19777</v>
      </c>
      <c r="B5942" s="1" t="s">
        <v>10795</v>
      </c>
      <c r="C5942" s="1" t="s">
        <v>17859</v>
      </c>
      <c r="D5942" s="14">
        <v>1053960</v>
      </c>
    </row>
    <row r="5943" spans="1:4" x14ac:dyDescent="0.2">
      <c r="A5943" s="6" t="s">
        <v>19777</v>
      </c>
      <c r="B5943" s="1" t="s">
        <v>10795</v>
      </c>
      <c r="C5943" s="1" t="s">
        <v>18004</v>
      </c>
      <c r="D5943" s="14">
        <v>1000000</v>
      </c>
    </row>
    <row r="5944" spans="1:4" x14ac:dyDescent="0.2">
      <c r="A5944" s="6" t="s">
        <v>19777</v>
      </c>
      <c r="B5944" s="1" t="s">
        <v>10795</v>
      </c>
      <c r="C5944" s="1" t="s">
        <v>18005</v>
      </c>
      <c r="D5944" s="14">
        <v>800000</v>
      </c>
    </row>
    <row r="5945" spans="1:4" x14ac:dyDescent="0.2">
      <c r="A5945" s="6" t="s">
        <v>19777</v>
      </c>
      <c r="B5945" s="1" t="s">
        <v>10795</v>
      </c>
      <c r="C5945" s="1" t="s">
        <v>18069</v>
      </c>
      <c r="D5945" s="14">
        <v>563302</v>
      </c>
    </row>
    <row r="5946" spans="1:4" x14ac:dyDescent="0.2">
      <c r="A5946" s="6" t="s">
        <v>19777</v>
      </c>
      <c r="B5946" s="1" t="s">
        <v>10795</v>
      </c>
      <c r="C5946" s="1" t="s">
        <v>18085</v>
      </c>
      <c r="D5946" s="14">
        <v>412718</v>
      </c>
    </row>
    <row r="5947" spans="1:4" x14ac:dyDescent="0.2">
      <c r="A5947" s="6" t="s">
        <v>19777</v>
      </c>
      <c r="B5947" s="1" t="s">
        <v>10795</v>
      </c>
      <c r="C5947" s="1" t="s">
        <v>18086</v>
      </c>
      <c r="D5947" s="14">
        <v>150000</v>
      </c>
    </row>
    <row r="5948" spans="1:4" x14ac:dyDescent="0.2">
      <c r="A5948" s="6" t="s">
        <v>19777</v>
      </c>
      <c r="B5948" s="1" t="s">
        <v>16914</v>
      </c>
      <c r="C5948" s="1" t="s">
        <v>17769</v>
      </c>
      <c r="D5948" s="14">
        <v>10800000</v>
      </c>
    </row>
    <row r="5949" spans="1:4" x14ac:dyDescent="0.2">
      <c r="A5949" s="6" t="s">
        <v>19777</v>
      </c>
      <c r="B5949" s="1" t="s">
        <v>16914</v>
      </c>
      <c r="C5949" s="1" t="s">
        <v>17331</v>
      </c>
      <c r="D5949" s="14">
        <v>9150000</v>
      </c>
    </row>
    <row r="5950" spans="1:4" x14ac:dyDescent="0.2">
      <c r="A5950" s="6" t="s">
        <v>19777</v>
      </c>
      <c r="B5950" s="1" t="s">
        <v>16914</v>
      </c>
      <c r="C5950" s="1" t="s">
        <v>17878</v>
      </c>
      <c r="D5950" s="14">
        <v>8037037</v>
      </c>
    </row>
    <row r="5951" spans="1:4" x14ac:dyDescent="0.2">
      <c r="A5951" s="6" t="s">
        <v>19777</v>
      </c>
      <c r="B5951" s="1" t="s">
        <v>16914</v>
      </c>
      <c r="C5951" s="1" t="s">
        <v>17945</v>
      </c>
      <c r="D5951" s="14">
        <v>5259000</v>
      </c>
    </row>
    <row r="5952" spans="1:4" x14ac:dyDescent="0.2">
      <c r="A5952" s="6" t="s">
        <v>19777</v>
      </c>
      <c r="B5952" s="1" t="s">
        <v>16914</v>
      </c>
      <c r="C5952" s="1" t="s">
        <v>18087</v>
      </c>
      <c r="D5952" s="14">
        <v>4875000</v>
      </c>
    </row>
    <row r="5953" spans="1:4" x14ac:dyDescent="0.2">
      <c r="A5953" s="6" t="s">
        <v>19777</v>
      </c>
      <c r="B5953" s="1" t="s">
        <v>16914</v>
      </c>
      <c r="C5953" s="1" t="s">
        <v>17137</v>
      </c>
      <c r="D5953" s="14">
        <v>3380160</v>
      </c>
    </row>
    <row r="5954" spans="1:4" x14ac:dyDescent="0.2">
      <c r="A5954" s="6" t="s">
        <v>19777</v>
      </c>
      <c r="B5954" s="1" t="s">
        <v>16914</v>
      </c>
      <c r="C5954" s="1" t="s">
        <v>17382</v>
      </c>
      <c r="D5954" s="14">
        <v>3000000</v>
      </c>
    </row>
    <row r="5955" spans="1:4" x14ac:dyDescent="0.2">
      <c r="A5955" s="6" t="s">
        <v>19777</v>
      </c>
      <c r="B5955" s="1" t="s">
        <v>16914</v>
      </c>
      <c r="C5955" s="1" t="s">
        <v>17383</v>
      </c>
      <c r="D5955" s="14">
        <v>2051938</v>
      </c>
    </row>
    <row r="5956" spans="1:4" x14ac:dyDescent="0.2">
      <c r="A5956" s="6" t="s">
        <v>19777</v>
      </c>
      <c r="B5956" s="1" t="s">
        <v>16914</v>
      </c>
      <c r="C5956" s="1" t="s">
        <v>17564</v>
      </c>
      <c r="D5956" s="14">
        <v>1767600</v>
      </c>
    </row>
    <row r="5957" spans="1:4" x14ac:dyDescent="0.2">
      <c r="A5957" s="6" t="s">
        <v>19777</v>
      </c>
      <c r="B5957" s="1" t="s">
        <v>16914</v>
      </c>
      <c r="C5957" s="1" t="s">
        <v>17947</v>
      </c>
      <c r="D5957" s="14">
        <v>1515480</v>
      </c>
    </row>
    <row r="5958" spans="1:4" x14ac:dyDescent="0.2">
      <c r="A5958" s="6" t="s">
        <v>19777</v>
      </c>
      <c r="B5958" s="1" t="s">
        <v>16914</v>
      </c>
      <c r="C5958" s="1" t="s">
        <v>17451</v>
      </c>
      <c r="D5958" s="14">
        <v>1000000</v>
      </c>
    </row>
    <row r="5959" spans="1:4" x14ac:dyDescent="0.2">
      <c r="A5959" s="6" t="s">
        <v>19777</v>
      </c>
      <c r="B5959" s="1" t="s">
        <v>16914</v>
      </c>
      <c r="C5959" s="1" t="s">
        <v>17893</v>
      </c>
      <c r="D5959" s="14">
        <v>771331</v>
      </c>
    </row>
    <row r="5960" spans="1:4" x14ac:dyDescent="0.2">
      <c r="A5960" s="6" t="s">
        <v>19777</v>
      </c>
      <c r="B5960" s="1" t="s">
        <v>16914</v>
      </c>
      <c r="C5960" s="1" t="s">
        <v>17160</v>
      </c>
      <c r="D5960" s="14">
        <v>664209</v>
      </c>
    </row>
    <row r="5961" spans="1:4" x14ac:dyDescent="0.2">
      <c r="A5961" s="6" t="s">
        <v>19777</v>
      </c>
      <c r="B5961" s="1" t="s">
        <v>16914</v>
      </c>
      <c r="C5961" s="1" t="s">
        <v>17824</v>
      </c>
      <c r="D5961" s="14">
        <v>564518</v>
      </c>
    </row>
    <row r="5962" spans="1:4" x14ac:dyDescent="0.2">
      <c r="A5962" s="6" t="s">
        <v>19777</v>
      </c>
      <c r="B5962" s="1" t="s">
        <v>16914</v>
      </c>
      <c r="C5962" s="1" t="s">
        <v>18006</v>
      </c>
      <c r="D5962" s="14">
        <v>500000</v>
      </c>
    </row>
    <row r="5963" spans="1:4" x14ac:dyDescent="0.2">
      <c r="A5963" s="6" t="s">
        <v>19777</v>
      </c>
      <c r="B5963" s="1" t="s">
        <v>16914</v>
      </c>
      <c r="C5963" s="1" t="s">
        <v>17987</v>
      </c>
      <c r="D5963" s="14">
        <v>412718</v>
      </c>
    </row>
    <row r="5964" spans="1:4" x14ac:dyDescent="0.2">
      <c r="A5964" s="6" t="s">
        <v>19777</v>
      </c>
      <c r="B5964" s="1" t="s">
        <v>10810</v>
      </c>
      <c r="C5964" s="1" t="s">
        <v>17933</v>
      </c>
      <c r="D5964" s="14">
        <v>17184375</v>
      </c>
    </row>
    <row r="5965" spans="1:4" x14ac:dyDescent="0.2">
      <c r="A5965" s="6" t="s">
        <v>19777</v>
      </c>
      <c r="B5965" s="1" t="s">
        <v>10810</v>
      </c>
      <c r="C5965" s="1" t="s">
        <v>17921</v>
      </c>
      <c r="D5965" s="14">
        <v>15070000</v>
      </c>
    </row>
    <row r="5966" spans="1:4" x14ac:dyDescent="0.2">
      <c r="A5966" s="6" t="s">
        <v>19777</v>
      </c>
      <c r="B5966" s="1" t="s">
        <v>10810</v>
      </c>
      <c r="C5966" s="1" t="s">
        <v>18088</v>
      </c>
      <c r="D5966" s="14">
        <v>14601500</v>
      </c>
    </row>
    <row r="5967" spans="1:4" x14ac:dyDescent="0.2">
      <c r="A5967" s="6" t="s">
        <v>19777</v>
      </c>
      <c r="B5967" s="1" t="s">
        <v>10810</v>
      </c>
      <c r="C5967" s="1" t="s">
        <v>17646</v>
      </c>
      <c r="D5967" s="14">
        <v>8171103</v>
      </c>
    </row>
    <row r="5968" spans="1:4" x14ac:dyDescent="0.2">
      <c r="A5968" s="6" t="s">
        <v>19777</v>
      </c>
      <c r="B5968" s="1" t="s">
        <v>10810</v>
      </c>
      <c r="C5968" s="1" t="s">
        <v>17591</v>
      </c>
      <c r="D5968" s="14">
        <v>7525500</v>
      </c>
    </row>
    <row r="5969" spans="1:4" x14ac:dyDescent="0.2">
      <c r="A5969" s="6" t="s">
        <v>19777</v>
      </c>
      <c r="B5969" s="1" t="s">
        <v>10810</v>
      </c>
      <c r="C5969" s="1" t="s">
        <v>17934</v>
      </c>
      <c r="D5969" s="14">
        <v>7525397</v>
      </c>
    </row>
    <row r="5970" spans="1:4" x14ac:dyDescent="0.2">
      <c r="A5970" s="6" t="s">
        <v>19777</v>
      </c>
      <c r="B5970" s="1" t="s">
        <v>10810</v>
      </c>
      <c r="C5970" s="1" t="s">
        <v>18089</v>
      </c>
      <c r="D5970" s="14">
        <v>7500000</v>
      </c>
    </row>
    <row r="5971" spans="1:4" x14ac:dyDescent="0.2">
      <c r="A5971" s="6" t="s">
        <v>19777</v>
      </c>
      <c r="B5971" s="1" t="s">
        <v>10810</v>
      </c>
      <c r="C5971" s="1" t="s">
        <v>18090</v>
      </c>
      <c r="D5971" s="14">
        <v>7244726</v>
      </c>
    </row>
    <row r="5972" spans="1:4" x14ac:dyDescent="0.2">
      <c r="A5972" s="6" t="s">
        <v>19777</v>
      </c>
      <c r="B5972" s="1" t="s">
        <v>10810</v>
      </c>
      <c r="C5972" s="1" t="s">
        <v>17142</v>
      </c>
      <c r="D5972" s="14">
        <v>7200000</v>
      </c>
    </row>
    <row r="5973" spans="1:4" x14ac:dyDescent="0.2">
      <c r="A5973" s="6" t="s">
        <v>19777</v>
      </c>
      <c r="B5973" s="1" t="s">
        <v>10810</v>
      </c>
      <c r="C5973" s="1" t="s">
        <v>18007</v>
      </c>
      <c r="D5973" s="14">
        <v>7014400</v>
      </c>
    </row>
    <row r="5974" spans="1:4" x14ac:dyDescent="0.2">
      <c r="A5974" s="6" t="s">
        <v>19777</v>
      </c>
      <c r="B5974" s="1" t="s">
        <v>10810</v>
      </c>
      <c r="C5974" s="1" t="s">
        <v>17820</v>
      </c>
      <c r="D5974" s="14">
        <v>5400000</v>
      </c>
    </row>
    <row r="5975" spans="1:4" x14ac:dyDescent="0.2">
      <c r="A5975" s="6" t="s">
        <v>19777</v>
      </c>
      <c r="B5975" s="1" t="s">
        <v>10810</v>
      </c>
      <c r="C5975" s="1" t="s">
        <v>17686</v>
      </c>
      <c r="D5975" s="14">
        <v>5215000</v>
      </c>
    </row>
    <row r="5976" spans="1:4" x14ac:dyDescent="0.2">
      <c r="A5976" s="6" t="s">
        <v>19777</v>
      </c>
      <c r="B5976" s="1" t="s">
        <v>10810</v>
      </c>
      <c r="C5976" s="1" t="s">
        <v>17021</v>
      </c>
      <c r="D5976" s="14">
        <v>2325000</v>
      </c>
    </row>
    <row r="5977" spans="1:4" x14ac:dyDescent="0.2">
      <c r="A5977" s="6" t="s">
        <v>19777</v>
      </c>
      <c r="B5977" s="1" t="s">
        <v>10810</v>
      </c>
      <c r="C5977" s="1" t="s">
        <v>17674</v>
      </c>
      <c r="D5977" s="14">
        <v>1191240</v>
      </c>
    </row>
    <row r="5978" spans="1:4" x14ac:dyDescent="0.2">
      <c r="A5978" s="6" t="s">
        <v>19777</v>
      </c>
      <c r="B5978" s="1" t="s">
        <v>10810</v>
      </c>
      <c r="C5978" s="1" t="s">
        <v>17259</v>
      </c>
      <c r="D5978" s="14">
        <v>1185480</v>
      </c>
    </row>
    <row r="5979" spans="1:4" x14ac:dyDescent="0.2">
      <c r="A5979" s="6" t="s">
        <v>19777</v>
      </c>
      <c r="B5979" s="1" t="s">
        <v>10810</v>
      </c>
      <c r="C5979" s="1" t="s">
        <v>18091</v>
      </c>
      <c r="D5979" s="14">
        <v>1071225</v>
      </c>
    </row>
    <row r="5980" spans="1:4" x14ac:dyDescent="0.2">
      <c r="A5980" s="6" t="s">
        <v>19777</v>
      </c>
      <c r="B5980" s="1" t="s">
        <v>10810</v>
      </c>
      <c r="C5980" s="1" t="s">
        <v>16949</v>
      </c>
      <c r="D5980" s="14">
        <v>926040</v>
      </c>
    </row>
    <row r="5981" spans="1:4" x14ac:dyDescent="0.2">
      <c r="A5981" s="6" t="s">
        <v>19777</v>
      </c>
      <c r="B5981" s="1" t="s">
        <v>10810</v>
      </c>
      <c r="C5981" s="1" t="s">
        <v>17838</v>
      </c>
      <c r="D5981" s="14">
        <v>899880</v>
      </c>
    </row>
    <row r="5982" spans="1:4" x14ac:dyDescent="0.2">
      <c r="A5982" s="6" t="s">
        <v>19777</v>
      </c>
      <c r="B5982" s="1" t="s">
        <v>10810</v>
      </c>
      <c r="C5982" s="1" t="s">
        <v>18092</v>
      </c>
      <c r="D5982" s="14">
        <v>100000</v>
      </c>
    </row>
    <row r="5983" spans="1:4" x14ac:dyDescent="0.2">
      <c r="A5983" s="6" t="s">
        <v>19777</v>
      </c>
      <c r="B5983" s="1" t="s">
        <v>10826</v>
      </c>
      <c r="C5983" s="1" t="s">
        <v>17661</v>
      </c>
      <c r="D5983" s="14">
        <v>16901500</v>
      </c>
    </row>
    <row r="5984" spans="1:4" x14ac:dyDescent="0.2">
      <c r="A5984" s="6" t="s">
        <v>19777</v>
      </c>
      <c r="B5984" s="1" t="s">
        <v>10826</v>
      </c>
      <c r="C5984" s="1" t="s">
        <v>17474</v>
      </c>
      <c r="D5984" s="14">
        <v>5883600</v>
      </c>
    </row>
    <row r="5985" spans="1:4" x14ac:dyDescent="0.2">
      <c r="A5985" s="6" t="s">
        <v>19777</v>
      </c>
      <c r="B5985" s="1" t="s">
        <v>10826</v>
      </c>
      <c r="C5985" s="1" t="s">
        <v>17741</v>
      </c>
      <c r="D5985" s="14">
        <v>5746000</v>
      </c>
    </row>
    <row r="5986" spans="1:4" x14ac:dyDescent="0.2">
      <c r="A5986" s="6" t="s">
        <v>19777</v>
      </c>
      <c r="B5986" s="1" t="s">
        <v>10826</v>
      </c>
      <c r="C5986" s="1" t="s">
        <v>17626</v>
      </c>
      <c r="D5986" s="14">
        <v>5218622</v>
      </c>
    </row>
    <row r="5987" spans="1:4" x14ac:dyDescent="0.2">
      <c r="A5987" s="6" t="s">
        <v>19777</v>
      </c>
      <c r="B5987" s="1" t="s">
        <v>10826</v>
      </c>
      <c r="C5987" s="1" t="s">
        <v>17104</v>
      </c>
      <c r="D5987" s="14">
        <v>4806720</v>
      </c>
    </row>
    <row r="5988" spans="1:4" x14ac:dyDescent="0.2">
      <c r="A5988" s="6" t="s">
        <v>19777</v>
      </c>
      <c r="B5988" s="1" t="s">
        <v>10826</v>
      </c>
      <c r="C5988" s="1" t="s">
        <v>17783</v>
      </c>
      <c r="D5988" s="14">
        <v>4100000</v>
      </c>
    </row>
    <row r="5989" spans="1:4" x14ac:dyDescent="0.2">
      <c r="A5989" s="6" t="s">
        <v>19777</v>
      </c>
      <c r="B5989" s="1" t="s">
        <v>10826</v>
      </c>
      <c r="C5989" s="1" t="s">
        <v>18008</v>
      </c>
      <c r="D5989" s="14">
        <v>3525000</v>
      </c>
    </row>
    <row r="5990" spans="1:4" x14ac:dyDescent="0.2">
      <c r="A5990" s="6" t="s">
        <v>19777</v>
      </c>
      <c r="B5990" s="1" t="s">
        <v>10826</v>
      </c>
      <c r="C5990" s="1" t="s">
        <v>17622</v>
      </c>
      <c r="D5990" s="14">
        <v>3348000</v>
      </c>
    </row>
    <row r="5991" spans="1:4" x14ac:dyDescent="0.2">
      <c r="A5991" s="6" t="s">
        <v>19777</v>
      </c>
      <c r="B5991" s="1" t="s">
        <v>10826</v>
      </c>
      <c r="C5991" s="1" t="s">
        <v>17108</v>
      </c>
      <c r="D5991" s="14">
        <v>3100000</v>
      </c>
    </row>
    <row r="5992" spans="1:4" x14ac:dyDescent="0.2">
      <c r="A5992" s="6" t="s">
        <v>19777</v>
      </c>
      <c r="B5992" s="1" t="s">
        <v>10826</v>
      </c>
      <c r="C5992" s="1" t="s">
        <v>17542</v>
      </c>
      <c r="D5992" s="14">
        <v>2510000</v>
      </c>
    </row>
    <row r="5993" spans="1:4" x14ac:dyDescent="0.2">
      <c r="A5993" s="6" t="s">
        <v>19777</v>
      </c>
      <c r="B5993" s="1" t="s">
        <v>10826</v>
      </c>
      <c r="C5993" s="1" t="s">
        <v>17141</v>
      </c>
      <c r="D5993" s="14">
        <v>1860720</v>
      </c>
    </row>
    <row r="5994" spans="1:4" x14ac:dyDescent="0.2">
      <c r="A5994" s="6" t="s">
        <v>19777</v>
      </c>
      <c r="B5994" s="1" t="s">
        <v>10826</v>
      </c>
      <c r="C5994" s="1" t="s">
        <v>17051</v>
      </c>
      <c r="D5994" s="14">
        <v>1272120</v>
      </c>
    </row>
    <row r="5995" spans="1:4" x14ac:dyDescent="0.2">
      <c r="A5995" s="6" t="s">
        <v>19777</v>
      </c>
      <c r="B5995" s="1" t="s">
        <v>10826</v>
      </c>
      <c r="C5995" s="1" t="s">
        <v>18010</v>
      </c>
      <c r="D5995" s="14">
        <v>1178348</v>
      </c>
    </row>
    <row r="5996" spans="1:4" x14ac:dyDescent="0.2">
      <c r="A5996" s="6" t="s">
        <v>19777</v>
      </c>
      <c r="B5996" s="1" t="s">
        <v>10826</v>
      </c>
      <c r="C5996" s="1" t="s">
        <v>18093</v>
      </c>
      <c r="D5996" s="14">
        <v>919551</v>
      </c>
    </row>
    <row r="5997" spans="1:4" x14ac:dyDescent="0.2">
      <c r="A5997" s="6" t="s">
        <v>19777</v>
      </c>
      <c r="B5997" s="1" t="s">
        <v>10826</v>
      </c>
      <c r="C5997" s="1" t="s">
        <v>17835</v>
      </c>
      <c r="D5997" s="14">
        <v>664209</v>
      </c>
    </row>
    <row r="5998" spans="1:4" x14ac:dyDescent="0.2">
      <c r="A5998" s="6" t="s">
        <v>19777</v>
      </c>
      <c r="B5998" s="1" t="s">
        <v>10826</v>
      </c>
      <c r="C5998" s="1" t="s">
        <v>18009</v>
      </c>
      <c r="D5998" s="14">
        <v>412718</v>
      </c>
    </row>
    <row r="5999" spans="1:4" x14ac:dyDescent="0.2">
      <c r="A5999" s="6" t="s">
        <v>19777</v>
      </c>
      <c r="B5999" s="1" t="s">
        <v>10842</v>
      </c>
      <c r="C5999" s="1" t="s">
        <v>17974</v>
      </c>
      <c r="D5999" s="14">
        <v>17600000</v>
      </c>
    </row>
    <row r="6000" spans="1:4" x14ac:dyDescent="0.2">
      <c r="A6000" s="6" t="s">
        <v>19777</v>
      </c>
      <c r="B6000" s="1" t="s">
        <v>10842</v>
      </c>
      <c r="C6000" s="1" t="s">
        <v>17039</v>
      </c>
      <c r="D6000" s="14">
        <v>9464307</v>
      </c>
    </row>
    <row r="6001" spans="1:4" x14ac:dyDescent="0.2">
      <c r="A6001" s="6" t="s">
        <v>19777</v>
      </c>
      <c r="B6001" s="1" t="s">
        <v>10842</v>
      </c>
      <c r="C6001" s="1" t="s">
        <v>17233</v>
      </c>
      <c r="D6001" s="14">
        <v>8733333</v>
      </c>
    </row>
    <row r="6002" spans="1:4" x14ac:dyDescent="0.2">
      <c r="A6002" s="6" t="s">
        <v>19777</v>
      </c>
      <c r="B6002" s="1" t="s">
        <v>10842</v>
      </c>
      <c r="C6002" s="1" t="s">
        <v>17779</v>
      </c>
      <c r="D6002" s="14">
        <v>6807000</v>
      </c>
    </row>
    <row r="6003" spans="1:4" x14ac:dyDescent="0.2">
      <c r="A6003" s="6" t="s">
        <v>19777</v>
      </c>
      <c r="B6003" s="1" t="s">
        <v>10842</v>
      </c>
      <c r="C6003" s="1" t="s">
        <v>17986</v>
      </c>
      <c r="D6003" s="14">
        <v>5570874</v>
      </c>
    </row>
    <row r="6004" spans="1:4" x14ac:dyDescent="0.2">
      <c r="A6004" s="6" t="s">
        <v>19777</v>
      </c>
      <c r="B6004" s="1" t="s">
        <v>10842</v>
      </c>
      <c r="C6004" s="1" t="s">
        <v>16938</v>
      </c>
      <c r="D6004" s="14">
        <v>4018182</v>
      </c>
    </row>
    <row r="6005" spans="1:4" x14ac:dyDescent="0.2">
      <c r="A6005" s="6" t="s">
        <v>19777</v>
      </c>
      <c r="B6005" s="1" t="s">
        <v>10842</v>
      </c>
      <c r="C6005" s="1" t="s">
        <v>17866</v>
      </c>
      <c r="D6005" s="14">
        <v>3196050</v>
      </c>
    </row>
    <row r="6006" spans="1:4" x14ac:dyDescent="0.2">
      <c r="A6006" s="6" t="s">
        <v>19777</v>
      </c>
      <c r="B6006" s="1" t="s">
        <v>10842</v>
      </c>
      <c r="C6006" s="1" t="s">
        <v>17843</v>
      </c>
      <c r="D6006" s="14">
        <v>3024000</v>
      </c>
    </row>
    <row r="6007" spans="1:4" x14ac:dyDescent="0.2">
      <c r="A6007" s="6" t="s">
        <v>19777</v>
      </c>
      <c r="B6007" s="1" t="s">
        <v>10842</v>
      </c>
      <c r="C6007" s="1" t="s">
        <v>17507</v>
      </c>
      <c r="D6007" s="14">
        <v>2800000</v>
      </c>
    </row>
    <row r="6008" spans="1:4" x14ac:dyDescent="0.2">
      <c r="A6008" s="6" t="s">
        <v>19777</v>
      </c>
      <c r="B6008" s="1" t="s">
        <v>10842</v>
      </c>
      <c r="C6008" s="1" t="s">
        <v>17091</v>
      </c>
      <c r="D6008" s="14">
        <v>2201640</v>
      </c>
    </row>
    <row r="6009" spans="1:4" x14ac:dyDescent="0.2">
      <c r="A6009" s="6" t="s">
        <v>19777</v>
      </c>
      <c r="B6009" s="1" t="s">
        <v>10842</v>
      </c>
      <c r="C6009" s="1" t="s">
        <v>17828</v>
      </c>
      <c r="D6009" s="14">
        <v>1941333</v>
      </c>
    </row>
    <row r="6010" spans="1:4" x14ac:dyDescent="0.2">
      <c r="A6010" s="6" t="s">
        <v>19777</v>
      </c>
      <c r="B6010" s="1" t="s">
        <v>10842</v>
      </c>
      <c r="C6010" s="1" t="s">
        <v>17772</v>
      </c>
      <c r="D6010" s="14">
        <v>1439760</v>
      </c>
    </row>
    <row r="6011" spans="1:4" x14ac:dyDescent="0.2">
      <c r="A6011" s="6" t="s">
        <v>19777</v>
      </c>
      <c r="B6011" s="1" t="s">
        <v>10842</v>
      </c>
      <c r="C6011" s="1" t="s">
        <v>17441</v>
      </c>
      <c r="D6011" s="14">
        <v>1000000</v>
      </c>
    </row>
    <row r="6012" spans="1:4" x14ac:dyDescent="0.2">
      <c r="A6012" s="6" t="s">
        <v>19777</v>
      </c>
      <c r="B6012" s="1" t="s">
        <v>10842</v>
      </c>
      <c r="C6012" s="1" t="s">
        <v>19622</v>
      </c>
      <c r="D6012" s="14">
        <v>664209</v>
      </c>
    </row>
    <row r="6013" spans="1:4" x14ac:dyDescent="0.2">
      <c r="A6013" s="6" t="s">
        <v>19777</v>
      </c>
      <c r="B6013" s="1" t="s">
        <v>10842</v>
      </c>
      <c r="C6013" s="1" t="s">
        <v>17969</v>
      </c>
      <c r="D6013" s="14">
        <v>412718</v>
      </c>
    </row>
    <row r="6014" spans="1:4" x14ac:dyDescent="0.2">
      <c r="A6014" s="6" t="s">
        <v>19777</v>
      </c>
      <c r="B6014" s="1" t="s">
        <v>10842</v>
      </c>
      <c r="C6014" s="1" t="s">
        <v>18094</v>
      </c>
      <c r="D6014" s="14">
        <v>161061</v>
      </c>
    </row>
    <row r="6015" spans="1:4" x14ac:dyDescent="0.2">
      <c r="A6015" s="6" t="s">
        <v>19777</v>
      </c>
      <c r="B6015" s="1" t="s">
        <v>10842</v>
      </c>
      <c r="C6015" s="1" t="s">
        <v>19748</v>
      </c>
      <c r="D6015" s="14">
        <v>105696</v>
      </c>
    </row>
    <row r="6016" spans="1:4" x14ac:dyDescent="0.2">
      <c r="A6016" s="6" t="s">
        <v>19777</v>
      </c>
      <c r="B6016" s="1" t="s">
        <v>10859</v>
      </c>
      <c r="C6016" s="1" t="s">
        <v>17456</v>
      </c>
      <c r="D6016" s="14">
        <v>15070000</v>
      </c>
    </row>
    <row r="6017" spans="1:4" x14ac:dyDescent="0.2">
      <c r="A6017" s="6" t="s">
        <v>19777</v>
      </c>
      <c r="B6017" s="1" t="s">
        <v>10859</v>
      </c>
      <c r="C6017" s="1" t="s">
        <v>19728</v>
      </c>
      <c r="D6017" s="14">
        <v>12455000</v>
      </c>
    </row>
    <row r="6018" spans="1:4" x14ac:dyDescent="0.2">
      <c r="A6018" s="6" t="s">
        <v>19777</v>
      </c>
      <c r="B6018" s="1" t="s">
        <v>10859</v>
      </c>
      <c r="C6018" s="1" t="s">
        <v>17478</v>
      </c>
      <c r="D6018" s="14">
        <v>10500000</v>
      </c>
    </row>
    <row r="6019" spans="1:4" x14ac:dyDescent="0.2">
      <c r="A6019" s="6" t="s">
        <v>19777</v>
      </c>
      <c r="B6019" s="1" t="s">
        <v>10859</v>
      </c>
      <c r="C6019" s="1" t="s">
        <v>17675</v>
      </c>
      <c r="D6019" s="14">
        <v>7821482</v>
      </c>
    </row>
    <row r="6020" spans="1:4" x14ac:dyDescent="0.2">
      <c r="A6020" s="6" t="s">
        <v>19777</v>
      </c>
      <c r="B6020" s="1" t="s">
        <v>10859</v>
      </c>
      <c r="C6020" s="1" t="s">
        <v>17690</v>
      </c>
      <c r="D6020" s="14">
        <v>4500000</v>
      </c>
    </row>
    <row r="6021" spans="1:4" x14ac:dyDescent="0.2">
      <c r="A6021" s="6" t="s">
        <v>19777</v>
      </c>
      <c r="B6021" s="1" t="s">
        <v>10859</v>
      </c>
      <c r="C6021" s="1" t="s">
        <v>17793</v>
      </c>
      <c r="D6021" s="14">
        <v>3672414</v>
      </c>
    </row>
    <row r="6022" spans="1:4" x14ac:dyDescent="0.2">
      <c r="A6022" s="6" t="s">
        <v>19777</v>
      </c>
      <c r="B6022" s="1" t="s">
        <v>10859</v>
      </c>
      <c r="C6022" s="1" t="s">
        <v>17026</v>
      </c>
      <c r="D6022" s="14">
        <v>2650000</v>
      </c>
    </row>
    <row r="6023" spans="1:4" x14ac:dyDescent="0.2">
      <c r="A6023" s="6" t="s">
        <v>19777</v>
      </c>
      <c r="B6023" s="1" t="s">
        <v>10859</v>
      </c>
      <c r="C6023" s="1" t="s">
        <v>17378</v>
      </c>
      <c r="D6023" s="14">
        <v>1870501</v>
      </c>
    </row>
    <row r="6024" spans="1:4" x14ac:dyDescent="0.2">
      <c r="A6024" s="6" t="s">
        <v>19777</v>
      </c>
      <c r="B6024" s="1" t="s">
        <v>10859</v>
      </c>
      <c r="C6024" s="1" t="s">
        <v>17097</v>
      </c>
      <c r="D6024" s="14">
        <v>1679733</v>
      </c>
    </row>
    <row r="6025" spans="1:4" x14ac:dyDescent="0.2">
      <c r="A6025" s="6" t="s">
        <v>19777</v>
      </c>
      <c r="B6025" s="1" t="s">
        <v>10859</v>
      </c>
      <c r="C6025" s="1" t="s">
        <v>18088</v>
      </c>
      <c r="D6025" s="14">
        <v>1540000</v>
      </c>
    </row>
    <row r="6026" spans="1:4" x14ac:dyDescent="0.2">
      <c r="A6026" s="6" t="s">
        <v>19777</v>
      </c>
      <c r="B6026" s="1" t="s">
        <v>10859</v>
      </c>
      <c r="C6026" s="1" t="s">
        <v>18013</v>
      </c>
      <c r="D6026" s="14">
        <v>1178348</v>
      </c>
    </row>
    <row r="6027" spans="1:4" x14ac:dyDescent="0.2">
      <c r="A6027" s="6" t="s">
        <v>19777</v>
      </c>
      <c r="B6027" s="1" t="s">
        <v>10859</v>
      </c>
      <c r="C6027" s="1" t="s">
        <v>18095</v>
      </c>
      <c r="D6027" s="14">
        <v>998967</v>
      </c>
    </row>
    <row r="6028" spans="1:4" x14ac:dyDescent="0.2">
      <c r="A6028" s="6" t="s">
        <v>19777</v>
      </c>
      <c r="B6028" s="1" t="s">
        <v>10859</v>
      </c>
      <c r="C6028" s="1" t="s">
        <v>17763</v>
      </c>
      <c r="D6028" s="14">
        <v>932015</v>
      </c>
    </row>
    <row r="6029" spans="1:4" x14ac:dyDescent="0.2">
      <c r="A6029" s="6" t="s">
        <v>19777</v>
      </c>
      <c r="B6029" s="1" t="s">
        <v>10859</v>
      </c>
      <c r="C6029" s="1" t="s">
        <v>18096</v>
      </c>
      <c r="D6029" s="14">
        <v>810000</v>
      </c>
    </row>
    <row r="6030" spans="1:4" x14ac:dyDescent="0.2">
      <c r="A6030" s="6" t="s">
        <v>19777</v>
      </c>
      <c r="B6030" s="1" t="s">
        <v>10859</v>
      </c>
      <c r="C6030" s="1" t="s">
        <v>18097</v>
      </c>
      <c r="D6030" s="14">
        <v>162660</v>
      </c>
    </row>
    <row r="6031" spans="1:4" x14ac:dyDescent="0.2">
      <c r="A6031" s="6" t="s">
        <v>19777</v>
      </c>
      <c r="B6031" s="1" t="s">
        <v>16916</v>
      </c>
      <c r="C6031" s="1" t="s">
        <v>17171</v>
      </c>
      <c r="D6031" s="14">
        <v>12000000</v>
      </c>
    </row>
    <row r="6032" spans="1:4" x14ac:dyDescent="0.2">
      <c r="A6032" s="6" t="s">
        <v>19777</v>
      </c>
      <c r="B6032" s="1" t="s">
        <v>16916</v>
      </c>
      <c r="C6032" s="1" t="s">
        <v>17943</v>
      </c>
      <c r="D6032" s="14">
        <v>11532037</v>
      </c>
    </row>
    <row r="6033" spans="1:4" x14ac:dyDescent="0.2">
      <c r="A6033" s="6" t="s">
        <v>19777</v>
      </c>
      <c r="B6033" s="1" t="s">
        <v>16916</v>
      </c>
      <c r="C6033" s="1" t="s">
        <v>17963</v>
      </c>
      <c r="D6033" s="14">
        <v>9742500</v>
      </c>
    </row>
    <row r="6034" spans="1:4" x14ac:dyDescent="0.2">
      <c r="A6034" s="6" t="s">
        <v>19777</v>
      </c>
      <c r="B6034" s="1" t="s">
        <v>16916</v>
      </c>
      <c r="C6034" s="1" t="s">
        <v>17755</v>
      </c>
      <c r="D6034" s="14">
        <v>8433334</v>
      </c>
    </row>
    <row r="6035" spans="1:4" x14ac:dyDescent="0.2">
      <c r="A6035" s="6" t="s">
        <v>19777</v>
      </c>
      <c r="B6035" s="1" t="s">
        <v>16916</v>
      </c>
      <c r="C6035" s="1" t="s">
        <v>17874</v>
      </c>
      <c r="D6035" s="14">
        <v>7750000</v>
      </c>
    </row>
    <row r="6036" spans="1:4" x14ac:dyDescent="0.2">
      <c r="A6036" s="6" t="s">
        <v>19777</v>
      </c>
      <c r="B6036" s="1" t="s">
        <v>16916</v>
      </c>
      <c r="C6036" s="1" t="s">
        <v>17666</v>
      </c>
      <c r="D6036" s="14">
        <v>5215000</v>
      </c>
    </row>
    <row r="6037" spans="1:4" x14ac:dyDescent="0.2">
      <c r="A6037" s="6" t="s">
        <v>19777</v>
      </c>
      <c r="B6037" s="1" t="s">
        <v>16916</v>
      </c>
      <c r="C6037" s="1" t="s">
        <v>17374</v>
      </c>
      <c r="D6037" s="14">
        <v>4027320</v>
      </c>
    </row>
    <row r="6038" spans="1:4" x14ac:dyDescent="0.2">
      <c r="A6038" s="6" t="s">
        <v>19777</v>
      </c>
      <c r="B6038" s="1" t="s">
        <v>16916</v>
      </c>
      <c r="C6038" s="1" t="s">
        <v>17916</v>
      </c>
      <c r="D6038" s="14">
        <v>3100000</v>
      </c>
    </row>
    <row r="6039" spans="1:4" x14ac:dyDescent="0.2">
      <c r="A6039" s="6" t="s">
        <v>19777</v>
      </c>
      <c r="B6039" s="1" t="s">
        <v>16916</v>
      </c>
      <c r="C6039" s="1" t="s">
        <v>17424</v>
      </c>
      <c r="D6039" s="14">
        <v>2780160</v>
      </c>
    </row>
    <row r="6040" spans="1:4" x14ac:dyDescent="0.2">
      <c r="A6040" s="6" t="s">
        <v>19777</v>
      </c>
      <c r="B6040" s="1" t="s">
        <v>16916</v>
      </c>
      <c r="C6040" s="1" t="s">
        <v>17981</v>
      </c>
      <c r="D6040" s="14">
        <v>2753218</v>
      </c>
    </row>
    <row r="6041" spans="1:4" x14ac:dyDescent="0.2">
      <c r="A6041" s="6" t="s">
        <v>19777</v>
      </c>
      <c r="B6041" s="1" t="s">
        <v>16916</v>
      </c>
      <c r="C6041" s="1" t="s">
        <v>17522</v>
      </c>
      <c r="D6041" s="14">
        <v>2681880</v>
      </c>
    </row>
    <row r="6042" spans="1:4" x14ac:dyDescent="0.2">
      <c r="A6042" s="6" t="s">
        <v>19777</v>
      </c>
      <c r="B6042" s="1" t="s">
        <v>16916</v>
      </c>
      <c r="C6042" s="1" t="s">
        <v>17445</v>
      </c>
      <c r="D6042" s="14">
        <v>1836426</v>
      </c>
    </row>
    <row r="6043" spans="1:4" x14ac:dyDescent="0.2">
      <c r="A6043" s="6" t="s">
        <v>19777</v>
      </c>
      <c r="B6043" s="1" t="s">
        <v>16916</v>
      </c>
      <c r="C6043" s="1" t="s">
        <v>16972</v>
      </c>
      <c r="D6043" s="14">
        <v>1137960</v>
      </c>
    </row>
    <row r="6044" spans="1:4" x14ac:dyDescent="0.2">
      <c r="A6044" s="6" t="s">
        <v>19777</v>
      </c>
      <c r="B6044" s="1" t="s">
        <v>16916</v>
      </c>
      <c r="C6044" s="1" t="s">
        <v>17862</v>
      </c>
      <c r="D6044" s="14">
        <v>912000</v>
      </c>
    </row>
    <row r="6045" spans="1:4" x14ac:dyDescent="0.2">
      <c r="A6045" s="6" t="s">
        <v>19777</v>
      </c>
      <c r="B6045" s="1" t="s">
        <v>16916</v>
      </c>
      <c r="C6045" s="1" t="s">
        <v>17810</v>
      </c>
      <c r="D6045" s="14">
        <v>744551</v>
      </c>
    </row>
    <row r="6046" spans="1:4" x14ac:dyDescent="0.2">
      <c r="A6046" s="6" t="s">
        <v>19777</v>
      </c>
      <c r="B6046" s="1" t="s">
        <v>16916</v>
      </c>
      <c r="C6046" s="1" t="s">
        <v>17790</v>
      </c>
      <c r="D6046" s="14">
        <v>259204</v>
      </c>
    </row>
    <row r="6047" spans="1:4" x14ac:dyDescent="0.2">
      <c r="A6047" s="6" t="s">
        <v>19777</v>
      </c>
      <c r="B6047" s="1" t="s">
        <v>16916</v>
      </c>
      <c r="C6047" s="1" t="s">
        <v>17940</v>
      </c>
      <c r="D6047" s="14">
        <v>120796</v>
      </c>
    </row>
    <row r="6048" spans="1:4" x14ac:dyDescent="0.2">
      <c r="A6048" s="6" t="s">
        <v>19777</v>
      </c>
      <c r="B6048" s="1" t="s">
        <v>10892</v>
      </c>
      <c r="C6048" s="1" t="s">
        <v>17734</v>
      </c>
      <c r="D6048" s="14">
        <v>12500000</v>
      </c>
    </row>
    <row r="6049" spans="1:4" x14ac:dyDescent="0.2">
      <c r="A6049" s="6" t="s">
        <v>19777</v>
      </c>
      <c r="B6049" s="1" t="s">
        <v>10892</v>
      </c>
      <c r="C6049" s="1" t="s">
        <v>17684</v>
      </c>
      <c r="D6049" s="14">
        <v>9625000</v>
      </c>
    </row>
    <row r="6050" spans="1:4" x14ac:dyDescent="0.2">
      <c r="A6050" s="6" t="s">
        <v>19777</v>
      </c>
      <c r="B6050" s="1" t="s">
        <v>10892</v>
      </c>
      <c r="C6050" s="1" t="s">
        <v>17162</v>
      </c>
      <c r="D6050" s="14">
        <v>7526316</v>
      </c>
    </row>
    <row r="6051" spans="1:4" x14ac:dyDescent="0.2">
      <c r="A6051" s="6" t="s">
        <v>19777</v>
      </c>
      <c r="B6051" s="1" t="s">
        <v>10892</v>
      </c>
      <c r="C6051" s="1" t="s">
        <v>17875</v>
      </c>
      <c r="D6051" s="14">
        <v>7187500</v>
      </c>
    </row>
    <row r="6052" spans="1:4" x14ac:dyDescent="0.2">
      <c r="A6052" s="6" t="s">
        <v>19777</v>
      </c>
      <c r="B6052" s="1" t="s">
        <v>10892</v>
      </c>
      <c r="C6052" s="1" t="s">
        <v>18098</v>
      </c>
      <c r="D6052" s="14">
        <v>6500000</v>
      </c>
    </row>
    <row r="6053" spans="1:4" x14ac:dyDescent="0.2">
      <c r="A6053" s="6" t="s">
        <v>19777</v>
      </c>
      <c r="B6053" s="1" t="s">
        <v>10892</v>
      </c>
      <c r="C6053" s="1" t="s">
        <v>17876</v>
      </c>
      <c r="D6053" s="14">
        <v>5400000</v>
      </c>
    </row>
    <row r="6054" spans="1:4" x14ac:dyDescent="0.2">
      <c r="A6054" s="6" t="s">
        <v>19777</v>
      </c>
      <c r="B6054" s="1" t="s">
        <v>10892</v>
      </c>
      <c r="C6054" s="1" t="s">
        <v>17436</v>
      </c>
      <c r="D6054" s="14">
        <v>4400000</v>
      </c>
    </row>
    <row r="6055" spans="1:4" x14ac:dyDescent="0.2">
      <c r="A6055" s="6" t="s">
        <v>19777</v>
      </c>
      <c r="B6055" s="1" t="s">
        <v>10892</v>
      </c>
      <c r="C6055" s="1" t="s">
        <v>18099</v>
      </c>
      <c r="D6055" s="14">
        <v>3674584</v>
      </c>
    </row>
    <row r="6056" spans="1:4" x14ac:dyDescent="0.2">
      <c r="A6056" s="6" t="s">
        <v>19777</v>
      </c>
      <c r="B6056" s="1" t="s">
        <v>10892</v>
      </c>
      <c r="C6056" s="1" t="s">
        <v>17860</v>
      </c>
      <c r="D6056" s="14">
        <v>1680000</v>
      </c>
    </row>
    <row r="6057" spans="1:4" x14ac:dyDescent="0.2">
      <c r="A6057" s="6" t="s">
        <v>19777</v>
      </c>
      <c r="B6057" s="1" t="s">
        <v>10892</v>
      </c>
      <c r="C6057" s="1" t="s">
        <v>17885</v>
      </c>
      <c r="D6057" s="14">
        <v>1240920</v>
      </c>
    </row>
    <row r="6058" spans="1:4" x14ac:dyDescent="0.2">
      <c r="A6058" s="6" t="s">
        <v>19777</v>
      </c>
      <c r="B6058" s="1" t="s">
        <v>10892</v>
      </c>
      <c r="C6058" s="1" t="s">
        <v>17470</v>
      </c>
      <c r="D6058" s="14">
        <v>1092600</v>
      </c>
    </row>
    <row r="6059" spans="1:4" x14ac:dyDescent="0.2">
      <c r="A6059" s="6" t="s">
        <v>19777</v>
      </c>
      <c r="B6059" s="1" t="s">
        <v>10892</v>
      </c>
      <c r="C6059" s="1" t="s">
        <v>18089</v>
      </c>
      <c r="D6059" s="14">
        <v>1065918</v>
      </c>
    </row>
    <row r="6060" spans="1:4" x14ac:dyDescent="0.2">
      <c r="A6060" s="6" t="s">
        <v>19777</v>
      </c>
      <c r="B6060" s="1" t="s">
        <v>10892</v>
      </c>
      <c r="C6060" s="1" t="s">
        <v>17225</v>
      </c>
      <c r="D6060" s="14">
        <v>1002840</v>
      </c>
    </row>
    <row r="6061" spans="1:4" x14ac:dyDescent="0.2">
      <c r="A6061" s="6" t="s">
        <v>19777</v>
      </c>
      <c r="B6061" s="1" t="s">
        <v>10892</v>
      </c>
      <c r="C6061" s="1" t="s">
        <v>17338</v>
      </c>
      <c r="D6061" s="14">
        <v>664209</v>
      </c>
    </row>
    <row r="6062" spans="1:4" x14ac:dyDescent="0.2">
      <c r="A6062" s="6" t="s">
        <v>19777</v>
      </c>
      <c r="B6062" s="1" t="s">
        <v>10892</v>
      </c>
      <c r="C6062" s="1" t="s">
        <v>18100</v>
      </c>
      <c r="D6062" s="14">
        <v>300000</v>
      </c>
    </row>
    <row r="6063" spans="1:4" x14ac:dyDescent="0.2">
      <c r="A6063" s="6" t="s">
        <v>19777</v>
      </c>
      <c r="B6063" s="1" t="s">
        <v>10892</v>
      </c>
      <c r="C6063" s="1" t="s">
        <v>18015</v>
      </c>
      <c r="D6063" s="14">
        <v>261724</v>
      </c>
    </row>
    <row r="6064" spans="1:4" x14ac:dyDescent="0.2">
      <c r="A6064" s="6" t="s">
        <v>19777</v>
      </c>
      <c r="B6064" s="1" t="s">
        <v>10892</v>
      </c>
      <c r="C6064" s="1" t="s">
        <v>18101</v>
      </c>
      <c r="D6064" s="14">
        <v>100000</v>
      </c>
    </row>
    <row r="6065" spans="1:4" x14ac:dyDescent="0.2">
      <c r="A6065" s="6" t="s">
        <v>19777</v>
      </c>
      <c r="B6065" s="1" t="s">
        <v>10892</v>
      </c>
      <c r="C6065" s="1" t="s">
        <v>19748</v>
      </c>
      <c r="D6065" s="14">
        <v>75000</v>
      </c>
    </row>
    <row r="6066" spans="1:4" x14ac:dyDescent="0.2">
      <c r="A6066" s="6" t="s">
        <v>19777</v>
      </c>
      <c r="B6066" s="1" t="s">
        <v>10910</v>
      </c>
      <c r="C6066" s="1" t="s">
        <v>17379</v>
      </c>
      <c r="D6066" s="14">
        <v>17429672</v>
      </c>
    </row>
    <row r="6067" spans="1:4" x14ac:dyDescent="0.2">
      <c r="A6067" s="6" t="s">
        <v>19777</v>
      </c>
      <c r="B6067" s="1" t="s">
        <v>10910</v>
      </c>
      <c r="C6067" s="1" t="s">
        <v>17376</v>
      </c>
      <c r="D6067" s="14">
        <v>9450000</v>
      </c>
    </row>
    <row r="6068" spans="1:4" x14ac:dyDescent="0.2">
      <c r="A6068" s="6" t="s">
        <v>19777</v>
      </c>
      <c r="B6068" s="1" t="s">
        <v>10910</v>
      </c>
      <c r="C6068" s="1" t="s">
        <v>17381</v>
      </c>
      <c r="D6068" s="14">
        <v>8254375</v>
      </c>
    </row>
    <row r="6069" spans="1:4" x14ac:dyDescent="0.2">
      <c r="A6069" s="6" t="s">
        <v>19777</v>
      </c>
      <c r="B6069" s="1" t="s">
        <v>10910</v>
      </c>
      <c r="C6069" s="1" t="s">
        <v>17834</v>
      </c>
      <c r="D6069" s="14">
        <v>5117880</v>
      </c>
    </row>
    <row r="6070" spans="1:4" x14ac:dyDescent="0.2">
      <c r="A6070" s="6" t="s">
        <v>19777</v>
      </c>
      <c r="B6070" s="1" t="s">
        <v>10910</v>
      </c>
      <c r="C6070" s="1" t="s">
        <v>17849</v>
      </c>
      <c r="D6070" s="14">
        <v>3750000</v>
      </c>
    </row>
    <row r="6071" spans="1:4" x14ac:dyDescent="0.2">
      <c r="A6071" s="6" t="s">
        <v>19777</v>
      </c>
      <c r="B6071" s="1" t="s">
        <v>10910</v>
      </c>
      <c r="C6071" s="1" t="s">
        <v>18017</v>
      </c>
      <c r="D6071" s="14">
        <v>3315000</v>
      </c>
    </row>
    <row r="6072" spans="1:4" x14ac:dyDescent="0.2">
      <c r="A6072" s="6" t="s">
        <v>19777</v>
      </c>
      <c r="B6072" s="1" t="s">
        <v>10910</v>
      </c>
      <c r="C6072" s="1" t="s">
        <v>17582</v>
      </c>
      <c r="D6072" s="14">
        <v>3303813</v>
      </c>
    </row>
    <row r="6073" spans="1:4" x14ac:dyDescent="0.2">
      <c r="A6073" s="6" t="s">
        <v>19777</v>
      </c>
      <c r="B6073" s="1" t="s">
        <v>10910</v>
      </c>
      <c r="C6073" s="1" t="s">
        <v>17742</v>
      </c>
      <c r="D6073" s="14">
        <v>3000000</v>
      </c>
    </row>
    <row r="6074" spans="1:4" x14ac:dyDescent="0.2">
      <c r="A6074" s="6" t="s">
        <v>19777</v>
      </c>
      <c r="B6074" s="1" t="s">
        <v>10910</v>
      </c>
      <c r="C6074" s="1" t="s">
        <v>17880</v>
      </c>
      <c r="D6074" s="14">
        <v>2889000</v>
      </c>
    </row>
    <row r="6075" spans="1:4" x14ac:dyDescent="0.2">
      <c r="A6075" s="6" t="s">
        <v>19777</v>
      </c>
      <c r="B6075" s="1" t="s">
        <v>10910</v>
      </c>
      <c r="C6075" s="1" t="s">
        <v>17803</v>
      </c>
      <c r="D6075" s="14">
        <v>2500000</v>
      </c>
    </row>
    <row r="6076" spans="1:4" x14ac:dyDescent="0.2">
      <c r="A6076" s="6" t="s">
        <v>19777</v>
      </c>
      <c r="B6076" s="1" t="s">
        <v>10910</v>
      </c>
      <c r="C6076" s="1" t="s">
        <v>17909</v>
      </c>
      <c r="D6076" s="14">
        <v>2200000</v>
      </c>
    </row>
    <row r="6077" spans="1:4" x14ac:dyDescent="0.2">
      <c r="A6077" s="6" t="s">
        <v>19777</v>
      </c>
      <c r="B6077" s="1" t="s">
        <v>10910</v>
      </c>
      <c r="C6077" s="1" t="s">
        <v>17386</v>
      </c>
      <c r="D6077" s="14">
        <v>2000000</v>
      </c>
    </row>
    <row r="6078" spans="1:4" x14ac:dyDescent="0.2">
      <c r="A6078" s="6" t="s">
        <v>19777</v>
      </c>
      <c r="B6078" s="1" t="s">
        <v>10910</v>
      </c>
      <c r="C6078" s="1" t="s">
        <v>17951</v>
      </c>
      <c r="D6078" s="14">
        <v>1071225</v>
      </c>
    </row>
    <row r="6079" spans="1:4" x14ac:dyDescent="0.2">
      <c r="A6079" s="6" t="s">
        <v>19777</v>
      </c>
      <c r="B6079" s="1" t="s">
        <v>10910</v>
      </c>
      <c r="C6079" s="1" t="s">
        <v>17199</v>
      </c>
      <c r="D6079" s="14">
        <v>967920</v>
      </c>
    </row>
    <row r="6080" spans="1:4" x14ac:dyDescent="0.2">
      <c r="A6080" s="6" t="s">
        <v>19777</v>
      </c>
      <c r="B6080" s="1" t="s">
        <v>10910</v>
      </c>
      <c r="C6080" s="1" t="s">
        <v>17677</v>
      </c>
      <c r="D6080" s="14">
        <v>405435</v>
      </c>
    </row>
    <row r="6081" spans="1:4" x14ac:dyDescent="0.2">
      <c r="A6081" s="6" t="s">
        <v>19777</v>
      </c>
      <c r="B6081" s="1" t="s">
        <v>16917</v>
      </c>
      <c r="C6081" s="1" t="s">
        <v>17574</v>
      </c>
      <c r="D6081" s="14">
        <v>14611570</v>
      </c>
    </row>
    <row r="6082" spans="1:4" x14ac:dyDescent="0.2">
      <c r="A6082" s="6" t="s">
        <v>19777</v>
      </c>
      <c r="B6082" s="1" t="s">
        <v>16917</v>
      </c>
      <c r="C6082" s="1" t="s">
        <v>17575</v>
      </c>
      <c r="D6082" s="14">
        <v>9350649</v>
      </c>
    </row>
    <row r="6083" spans="1:4" x14ac:dyDescent="0.2">
      <c r="A6083" s="6" t="s">
        <v>19777</v>
      </c>
      <c r="B6083" s="1" t="s">
        <v>16917</v>
      </c>
      <c r="C6083" s="1" t="s">
        <v>18102</v>
      </c>
      <c r="D6083" s="14">
        <v>6596990</v>
      </c>
    </row>
    <row r="6084" spans="1:4" x14ac:dyDescent="0.2">
      <c r="A6084" s="6" t="s">
        <v>19777</v>
      </c>
      <c r="B6084" s="1" t="s">
        <v>16917</v>
      </c>
      <c r="C6084" s="1" t="s">
        <v>17623</v>
      </c>
      <c r="D6084" s="14">
        <v>6250000</v>
      </c>
    </row>
    <row r="6085" spans="1:4" x14ac:dyDescent="0.2">
      <c r="A6085" s="6" t="s">
        <v>19777</v>
      </c>
      <c r="B6085" s="1" t="s">
        <v>16917</v>
      </c>
      <c r="C6085" s="1" t="s">
        <v>17604</v>
      </c>
      <c r="D6085" s="14">
        <v>5400000</v>
      </c>
    </row>
    <row r="6086" spans="1:4" x14ac:dyDescent="0.2">
      <c r="A6086" s="6" t="s">
        <v>19777</v>
      </c>
      <c r="B6086" s="1" t="s">
        <v>16917</v>
      </c>
      <c r="C6086" s="1" t="s">
        <v>17681</v>
      </c>
      <c r="D6086" s="14">
        <v>2700000</v>
      </c>
    </row>
    <row r="6087" spans="1:4" x14ac:dyDescent="0.2">
      <c r="A6087" s="6" t="s">
        <v>19777</v>
      </c>
      <c r="B6087" s="1" t="s">
        <v>16917</v>
      </c>
      <c r="C6087" s="1" t="s">
        <v>17282</v>
      </c>
      <c r="D6087" s="14">
        <v>2501070</v>
      </c>
    </row>
    <row r="6088" spans="1:4" x14ac:dyDescent="0.2">
      <c r="A6088" s="6" t="s">
        <v>19777</v>
      </c>
      <c r="B6088" s="1" t="s">
        <v>16917</v>
      </c>
      <c r="C6088" s="1" t="s">
        <v>17505</v>
      </c>
      <c r="D6088" s="14">
        <v>2425878</v>
      </c>
    </row>
    <row r="6089" spans="1:4" x14ac:dyDescent="0.2">
      <c r="A6089" s="6" t="s">
        <v>19777</v>
      </c>
      <c r="B6089" s="1" t="s">
        <v>16917</v>
      </c>
      <c r="C6089" s="1" t="s">
        <v>17937</v>
      </c>
      <c r="D6089" s="14">
        <v>1958640</v>
      </c>
    </row>
    <row r="6090" spans="1:4" x14ac:dyDescent="0.2">
      <c r="A6090" s="6" t="s">
        <v>19777</v>
      </c>
      <c r="B6090" s="1" t="s">
        <v>16917</v>
      </c>
      <c r="C6090" s="1" t="s">
        <v>17936</v>
      </c>
      <c r="D6090" s="14">
        <v>1887600</v>
      </c>
    </row>
    <row r="6091" spans="1:4" x14ac:dyDescent="0.2">
      <c r="A6091" s="6" t="s">
        <v>19777</v>
      </c>
      <c r="B6091" s="1" t="s">
        <v>16917</v>
      </c>
      <c r="C6091" s="1" t="s">
        <v>17616</v>
      </c>
      <c r="D6091" s="14">
        <v>1006800</v>
      </c>
    </row>
    <row r="6092" spans="1:4" x14ac:dyDescent="0.2">
      <c r="A6092" s="6" t="s">
        <v>19777</v>
      </c>
      <c r="B6092" s="1" t="s">
        <v>16917</v>
      </c>
      <c r="C6092" s="1" t="s">
        <v>17669</v>
      </c>
      <c r="D6092" s="14">
        <v>802000</v>
      </c>
    </row>
    <row r="6093" spans="1:4" x14ac:dyDescent="0.2">
      <c r="A6093" s="6" t="s">
        <v>19777</v>
      </c>
      <c r="B6093" s="1" t="s">
        <v>16917</v>
      </c>
      <c r="C6093" s="1" t="s">
        <v>17870</v>
      </c>
      <c r="D6093" s="14">
        <v>798112</v>
      </c>
    </row>
    <row r="6094" spans="1:4" x14ac:dyDescent="0.2">
      <c r="A6094" s="6" t="s">
        <v>19777</v>
      </c>
      <c r="B6094" s="1" t="s">
        <v>16917</v>
      </c>
      <c r="C6094" s="1" t="s">
        <v>17953</v>
      </c>
      <c r="D6094" s="14">
        <v>275404</v>
      </c>
    </row>
    <row r="6095" spans="1:4" x14ac:dyDescent="0.2">
      <c r="A6095" s="6" t="s">
        <v>19777</v>
      </c>
      <c r="B6095" s="1" t="s">
        <v>16917</v>
      </c>
      <c r="C6095" s="1" t="s">
        <v>17894</v>
      </c>
      <c r="D6095" s="14">
        <v>241591</v>
      </c>
    </row>
    <row r="6096" spans="1:4" x14ac:dyDescent="0.2">
      <c r="A6096" s="6" t="s">
        <v>19777</v>
      </c>
      <c r="B6096" s="1" t="s">
        <v>16917</v>
      </c>
      <c r="C6096" s="1" t="s">
        <v>18104</v>
      </c>
      <c r="D6096" s="14">
        <v>161061</v>
      </c>
    </row>
    <row r="6097" spans="1:4" x14ac:dyDescent="0.2">
      <c r="A6097" s="6" t="s">
        <v>19777</v>
      </c>
      <c r="B6097" s="1" t="s">
        <v>16917</v>
      </c>
      <c r="C6097" s="1" t="s">
        <v>17840</v>
      </c>
      <c r="D6097" s="14">
        <v>19466</v>
      </c>
    </row>
    <row r="6098" spans="1:4" x14ac:dyDescent="0.2">
      <c r="A6098" s="6" t="s">
        <v>19777</v>
      </c>
      <c r="B6098" s="1" t="s">
        <v>16918</v>
      </c>
      <c r="C6098" s="1" t="s">
        <v>17883</v>
      </c>
      <c r="D6098" s="14">
        <v>7280000</v>
      </c>
    </row>
    <row r="6099" spans="1:4" x14ac:dyDescent="0.2">
      <c r="A6099" s="6" t="s">
        <v>19777</v>
      </c>
      <c r="B6099" s="1" t="s">
        <v>16918</v>
      </c>
      <c r="C6099" s="1" t="s">
        <v>17762</v>
      </c>
      <c r="D6099" s="14">
        <v>4550000</v>
      </c>
    </row>
    <row r="6100" spans="1:4" x14ac:dyDescent="0.2">
      <c r="A6100" s="6" t="s">
        <v>19777</v>
      </c>
      <c r="B6100" s="1" t="s">
        <v>16918</v>
      </c>
      <c r="C6100" s="1" t="s">
        <v>16978</v>
      </c>
      <c r="D6100" s="14">
        <v>4501200</v>
      </c>
    </row>
    <row r="6101" spans="1:4" x14ac:dyDescent="0.2">
      <c r="A6101" s="6" t="s">
        <v>19777</v>
      </c>
      <c r="B6101" s="1" t="s">
        <v>16918</v>
      </c>
      <c r="C6101" s="1" t="s">
        <v>18023</v>
      </c>
      <c r="D6101" s="14">
        <v>4483516</v>
      </c>
    </row>
    <row r="6102" spans="1:4" x14ac:dyDescent="0.2">
      <c r="A6102" s="6" t="s">
        <v>19777</v>
      </c>
      <c r="B6102" s="1" t="s">
        <v>16918</v>
      </c>
      <c r="C6102" s="1" t="s">
        <v>17192</v>
      </c>
      <c r="D6102" s="14">
        <v>4235220</v>
      </c>
    </row>
    <row r="6103" spans="1:4" x14ac:dyDescent="0.2">
      <c r="A6103" s="6" t="s">
        <v>19777</v>
      </c>
      <c r="B6103" s="1" t="s">
        <v>16918</v>
      </c>
      <c r="C6103" s="1" t="s">
        <v>17989</v>
      </c>
      <c r="D6103" s="14">
        <v>4225433</v>
      </c>
    </row>
    <row r="6104" spans="1:4" x14ac:dyDescent="0.2">
      <c r="A6104" s="6" t="s">
        <v>19777</v>
      </c>
      <c r="B6104" s="1" t="s">
        <v>16918</v>
      </c>
      <c r="C6104" s="1" t="s">
        <v>17697</v>
      </c>
      <c r="D6104" s="14">
        <v>4150000</v>
      </c>
    </row>
    <row r="6105" spans="1:4" x14ac:dyDescent="0.2">
      <c r="A6105" s="6" t="s">
        <v>19777</v>
      </c>
      <c r="B6105" s="1" t="s">
        <v>16918</v>
      </c>
      <c r="C6105" s="1" t="s">
        <v>17954</v>
      </c>
      <c r="D6105" s="14">
        <v>3750000</v>
      </c>
    </row>
    <row r="6106" spans="1:4" x14ac:dyDescent="0.2">
      <c r="A6106" s="6" t="s">
        <v>19777</v>
      </c>
      <c r="B6106" s="1" t="s">
        <v>16918</v>
      </c>
      <c r="C6106" s="1" t="s">
        <v>17750</v>
      </c>
      <c r="D6106" s="14">
        <v>2929467</v>
      </c>
    </row>
    <row r="6107" spans="1:4" x14ac:dyDescent="0.2">
      <c r="A6107" s="6" t="s">
        <v>19777</v>
      </c>
      <c r="B6107" s="1" t="s">
        <v>16918</v>
      </c>
      <c r="C6107" s="1" t="s">
        <v>17958</v>
      </c>
      <c r="D6107" s="14">
        <v>2550000</v>
      </c>
    </row>
    <row r="6108" spans="1:4" x14ac:dyDescent="0.2">
      <c r="A6108" s="6" t="s">
        <v>19777</v>
      </c>
      <c r="B6108" s="1" t="s">
        <v>16918</v>
      </c>
      <c r="C6108" s="1" t="s">
        <v>17263</v>
      </c>
      <c r="D6108" s="14">
        <v>2333334</v>
      </c>
    </row>
    <row r="6109" spans="1:4" x14ac:dyDescent="0.2">
      <c r="A6109" s="6" t="s">
        <v>19777</v>
      </c>
      <c r="B6109" s="1" t="s">
        <v>16918</v>
      </c>
      <c r="C6109" s="1" t="s">
        <v>16945</v>
      </c>
      <c r="D6109" s="14">
        <v>1703520</v>
      </c>
    </row>
    <row r="6110" spans="1:4" x14ac:dyDescent="0.2">
      <c r="A6110" s="6" t="s">
        <v>19777</v>
      </c>
      <c r="B6110" s="1" t="s">
        <v>16918</v>
      </c>
      <c r="C6110" s="1" t="s">
        <v>17765</v>
      </c>
      <c r="D6110" s="14">
        <v>1492440</v>
      </c>
    </row>
    <row r="6111" spans="1:4" x14ac:dyDescent="0.2">
      <c r="A6111" s="6" t="s">
        <v>19777</v>
      </c>
      <c r="B6111" s="1" t="s">
        <v>16918</v>
      </c>
      <c r="C6111" s="1" t="s">
        <v>18024</v>
      </c>
      <c r="D6111" s="14">
        <v>1178348</v>
      </c>
    </row>
    <row r="6112" spans="1:4" x14ac:dyDescent="0.2">
      <c r="A6112" s="6" t="s">
        <v>19777</v>
      </c>
      <c r="B6112" s="1" t="s">
        <v>16918</v>
      </c>
      <c r="C6112" s="1" t="s">
        <v>18105</v>
      </c>
      <c r="D6112" s="14">
        <v>744551</v>
      </c>
    </row>
    <row r="6113" spans="1:4" x14ac:dyDescent="0.2">
      <c r="A6113" s="6" t="s">
        <v>19777</v>
      </c>
      <c r="B6113" s="1" t="s">
        <v>16918</v>
      </c>
      <c r="C6113" s="1" t="s">
        <v>17333</v>
      </c>
      <c r="D6113" s="14">
        <v>412718</v>
      </c>
    </row>
    <row r="6114" spans="1:4" x14ac:dyDescent="0.2">
      <c r="A6114" s="6" t="s">
        <v>19777</v>
      </c>
      <c r="B6114" s="1" t="s">
        <v>16918</v>
      </c>
      <c r="C6114" s="1" t="s">
        <v>18106</v>
      </c>
      <c r="D6114" s="14">
        <v>412718</v>
      </c>
    </row>
    <row r="6115" spans="1:4" x14ac:dyDescent="0.2">
      <c r="A6115" s="6" t="s">
        <v>19777</v>
      </c>
      <c r="B6115" s="1" t="s">
        <v>16918</v>
      </c>
      <c r="C6115" s="1" t="s">
        <v>18107</v>
      </c>
      <c r="D6115" s="14">
        <v>83026</v>
      </c>
    </row>
    <row r="6116" spans="1:4" x14ac:dyDescent="0.2">
      <c r="A6116" s="6" t="s">
        <v>19777</v>
      </c>
      <c r="B6116" s="1" t="s">
        <v>10934</v>
      </c>
      <c r="C6116" s="1" t="s">
        <v>17509</v>
      </c>
      <c r="D6116" s="14">
        <v>12364000</v>
      </c>
    </row>
    <row r="6117" spans="1:4" x14ac:dyDescent="0.2">
      <c r="A6117" s="6" t="s">
        <v>19777</v>
      </c>
      <c r="B6117" s="1" t="s">
        <v>10934</v>
      </c>
      <c r="C6117" s="1" t="s">
        <v>17454</v>
      </c>
      <c r="D6117" s="14">
        <v>11260483</v>
      </c>
    </row>
    <row r="6118" spans="1:4" x14ac:dyDescent="0.2">
      <c r="A6118" s="6" t="s">
        <v>19777</v>
      </c>
      <c r="B6118" s="1" t="s">
        <v>10934</v>
      </c>
      <c r="C6118" s="1" t="s">
        <v>17724</v>
      </c>
      <c r="D6118" s="14">
        <v>8250000</v>
      </c>
    </row>
    <row r="6119" spans="1:4" x14ac:dyDescent="0.2">
      <c r="A6119" s="6" t="s">
        <v>19777</v>
      </c>
      <c r="B6119" s="1" t="s">
        <v>10934</v>
      </c>
      <c r="C6119" s="1" t="s">
        <v>17865</v>
      </c>
      <c r="D6119" s="14">
        <v>6500000</v>
      </c>
    </row>
    <row r="6120" spans="1:4" x14ac:dyDescent="0.2">
      <c r="A6120" s="6" t="s">
        <v>19777</v>
      </c>
      <c r="B6120" s="1" t="s">
        <v>10934</v>
      </c>
      <c r="C6120" s="1" t="s">
        <v>17586</v>
      </c>
      <c r="D6120" s="14">
        <v>5883600</v>
      </c>
    </row>
    <row r="6121" spans="1:4" x14ac:dyDescent="0.2">
      <c r="A6121" s="6" t="s">
        <v>19777</v>
      </c>
      <c r="B6121" s="1" t="s">
        <v>10934</v>
      </c>
      <c r="C6121" s="1" t="s">
        <v>18011</v>
      </c>
      <c r="D6121" s="14">
        <v>4000000</v>
      </c>
    </row>
    <row r="6122" spans="1:4" x14ac:dyDescent="0.2">
      <c r="A6122" s="6" t="s">
        <v>19777</v>
      </c>
      <c r="B6122" s="1" t="s">
        <v>10934</v>
      </c>
      <c r="C6122" s="1" t="s">
        <v>16970</v>
      </c>
      <c r="D6122" s="14">
        <v>3749040</v>
      </c>
    </row>
    <row r="6123" spans="1:4" x14ac:dyDescent="0.2">
      <c r="A6123" s="6" t="s">
        <v>19777</v>
      </c>
      <c r="B6123" s="1" t="s">
        <v>10934</v>
      </c>
      <c r="C6123" s="1" t="s">
        <v>17775</v>
      </c>
      <c r="D6123" s="14">
        <v>2625698</v>
      </c>
    </row>
    <row r="6124" spans="1:4" x14ac:dyDescent="0.2">
      <c r="A6124" s="6" t="s">
        <v>19777</v>
      </c>
      <c r="B6124" s="1" t="s">
        <v>10934</v>
      </c>
      <c r="C6124" s="1" t="s">
        <v>18108</v>
      </c>
      <c r="D6124" s="14">
        <v>2395200</v>
      </c>
    </row>
    <row r="6125" spans="1:4" x14ac:dyDescent="0.2">
      <c r="A6125" s="6" t="s">
        <v>19777</v>
      </c>
      <c r="B6125" s="1" t="s">
        <v>10934</v>
      </c>
      <c r="C6125" s="1" t="s">
        <v>17552</v>
      </c>
      <c r="D6125" s="14">
        <v>1595400</v>
      </c>
    </row>
    <row r="6126" spans="1:4" x14ac:dyDescent="0.2">
      <c r="A6126" s="6" t="s">
        <v>19777</v>
      </c>
      <c r="B6126" s="1" t="s">
        <v>10934</v>
      </c>
      <c r="C6126" s="1" t="s">
        <v>18109</v>
      </c>
      <c r="D6126" s="14">
        <v>1178348</v>
      </c>
    </row>
    <row r="6127" spans="1:4" x14ac:dyDescent="0.2">
      <c r="A6127" s="6" t="s">
        <v>19777</v>
      </c>
      <c r="B6127" s="1" t="s">
        <v>10934</v>
      </c>
      <c r="C6127" s="1" t="s">
        <v>17126</v>
      </c>
      <c r="D6127" s="14">
        <v>664209</v>
      </c>
    </row>
    <row r="6128" spans="1:4" x14ac:dyDescent="0.2">
      <c r="A6128" s="6" t="s">
        <v>19777</v>
      </c>
      <c r="B6128" s="1" t="s">
        <v>10934</v>
      </c>
      <c r="C6128" s="1" t="s">
        <v>16934</v>
      </c>
      <c r="D6128" s="14">
        <v>625000</v>
      </c>
    </row>
    <row r="6129" spans="1:4" x14ac:dyDescent="0.2">
      <c r="A6129" s="6" t="s">
        <v>19777</v>
      </c>
      <c r="B6129" s="1" t="s">
        <v>10934</v>
      </c>
      <c r="C6129" s="1" t="s">
        <v>18110</v>
      </c>
      <c r="D6129" s="14">
        <v>412718</v>
      </c>
    </row>
    <row r="6130" spans="1:4" x14ac:dyDescent="0.2">
      <c r="A6130" s="6" t="s">
        <v>19777</v>
      </c>
      <c r="B6130" s="1" t="s">
        <v>10934</v>
      </c>
      <c r="C6130" s="1" t="s">
        <v>17942</v>
      </c>
      <c r="D6130" s="14">
        <v>412718</v>
      </c>
    </row>
    <row r="6131" spans="1:4" x14ac:dyDescent="0.2">
      <c r="A6131" s="6" t="s">
        <v>19777</v>
      </c>
      <c r="B6131" s="1" t="s">
        <v>10934</v>
      </c>
      <c r="C6131" s="1" t="s">
        <v>18111</v>
      </c>
      <c r="D6131" s="14">
        <v>412718</v>
      </c>
    </row>
    <row r="6132" spans="1:4" x14ac:dyDescent="0.2">
      <c r="A6132" s="6" t="s">
        <v>19777</v>
      </c>
      <c r="B6132" s="1" t="s">
        <v>10934</v>
      </c>
      <c r="C6132" s="1" t="s">
        <v>19748</v>
      </c>
      <c r="D6132" s="14">
        <v>35232</v>
      </c>
    </row>
    <row r="6133" spans="1:4" x14ac:dyDescent="0.2">
      <c r="A6133" s="6" t="s">
        <v>19777</v>
      </c>
      <c r="B6133" s="1" t="s">
        <v>16920</v>
      </c>
      <c r="C6133" s="1" t="s">
        <v>17539</v>
      </c>
      <c r="D6133" s="14">
        <v>15101625</v>
      </c>
    </row>
    <row r="6134" spans="1:4" x14ac:dyDescent="0.2">
      <c r="A6134" s="6" t="s">
        <v>19777</v>
      </c>
      <c r="B6134" s="1" t="s">
        <v>16920</v>
      </c>
      <c r="C6134" s="1" t="s">
        <v>17590</v>
      </c>
      <c r="D6134" s="14">
        <v>11096800</v>
      </c>
    </row>
    <row r="6135" spans="1:4" x14ac:dyDescent="0.2">
      <c r="A6135" s="6" t="s">
        <v>19777</v>
      </c>
      <c r="B6135" s="1" t="s">
        <v>16920</v>
      </c>
      <c r="C6135" s="1" t="s">
        <v>17368</v>
      </c>
      <c r="D6135" s="14">
        <v>7438000</v>
      </c>
    </row>
    <row r="6136" spans="1:4" x14ac:dyDescent="0.2">
      <c r="A6136" s="6" t="s">
        <v>19777</v>
      </c>
      <c r="B6136" s="1" t="s">
        <v>16920</v>
      </c>
      <c r="C6136" s="1" t="s">
        <v>17758</v>
      </c>
      <c r="D6136" s="14">
        <v>5883600</v>
      </c>
    </row>
    <row r="6137" spans="1:4" x14ac:dyDescent="0.2">
      <c r="A6137" s="6" t="s">
        <v>19777</v>
      </c>
      <c r="B6137" s="1" t="s">
        <v>16920</v>
      </c>
      <c r="C6137" s="1" t="s">
        <v>17931</v>
      </c>
      <c r="D6137" s="14">
        <v>5400000</v>
      </c>
    </row>
    <row r="6138" spans="1:4" x14ac:dyDescent="0.2">
      <c r="A6138" s="6" t="s">
        <v>19777</v>
      </c>
      <c r="B6138" s="1" t="s">
        <v>16920</v>
      </c>
      <c r="C6138" s="1" t="s">
        <v>17455</v>
      </c>
      <c r="D6138" s="14">
        <v>4500000</v>
      </c>
    </row>
    <row r="6139" spans="1:4" x14ac:dyDescent="0.2">
      <c r="A6139" s="6" t="s">
        <v>19777</v>
      </c>
      <c r="B6139" s="1" t="s">
        <v>16920</v>
      </c>
      <c r="C6139" s="1" t="s">
        <v>17799</v>
      </c>
      <c r="D6139" s="14">
        <v>3650000</v>
      </c>
    </row>
    <row r="6140" spans="1:4" x14ac:dyDescent="0.2">
      <c r="A6140" s="6" t="s">
        <v>19777</v>
      </c>
      <c r="B6140" s="1" t="s">
        <v>16920</v>
      </c>
      <c r="C6140" s="1" t="s">
        <v>17858</v>
      </c>
      <c r="D6140" s="14">
        <v>2564127</v>
      </c>
    </row>
    <row r="6141" spans="1:4" x14ac:dyDescent="0.2">
      <c r="A6141" s="6" t="s">
        <v>19777</v>
      </c>
      <c r="B6141" s="1" t="s">
        <v>16920</v>
      </c>
      <c r="C6141" s="1" t="s">
        <v>17944</v>
      </c>
      <c r="D6141" s="14">
        <v>1803600</v>
      </c>
    </row>
    <row r="6142" spans="1:4" x14ac:dyDescent="0.2">
      <c r="A6142" s="6" t="s">
        <v>19777</v>
      </c>
      <c r="B6142" s="1" t="s">
        <v>16920</v>
      </c>
      <c r="C6142" s="1" t="s">
        <v>17948</v>
      </c>
      <c r="D6142" s="14">
        <v>998967</v>
      </c>
    </row>
    <row r="6143" spans="1:4" x14ac:dyDescent="0.2">
      <c r="A6143" s="6" t="s">
        <v>19777</v>
      </c>
      <c r="B6143" s="1" t="s">
        <v>16920</v>
      </c>
      <c r="C6143" s="1" t="s">
        <v>17617</v>
      </c>
      <c r="D6143" s="14">
        <v>932015</v>
      </c>
    </row>
    <row r="6144" spans="1:4" x14ac:dyDescent="0.2">
      <c r="A6144" s="6" t="s">
        <v>19777</v>
      </c>
      <c r="B6144" s="1" t="s">
        <v>16920</v>
      </c>
      <c r="C6144" s="1" t="s">
        <v>18112</v>
      </c>
      <c r="D6144" s="14">
        <v>771331</v>
      </c>
    </row>
    <row r="6145" spans="1:4" x14ac:dyDescent="0.2">
      <c r="A6145" s="6" t="s">
        <v>19777</v>
      </c>
      <c r="B6145" s="1" t="s">
        <v>16920</v>
      </c>
      <c r="C6145" s="1" t="s">
        <v>17605</v>
      </c>
      <c r="D6145" s="14">
        <v>744551</v>
      </c>
    </row>
    <row r="6146" spans="1:4" x14ac:dyDescent="0.2">
      <c r="A6146" s="6" t="s">
        <v>19777</v>
      </c>
      <c r="B6146" s="1" t="s">
        <v>16920</v>
      </c>
      <c r="C6146" s="1" t="s">
        <v>17536</v>
      </c>
      <c r="D6146" s="14">
        <v>664209</v>
      </c>
    </row>
    <row r="6147" spans="1:4" x14ac:dyDescent="0.2">
      <c r="A6147" s="6" t="s">
        <v>19777</v>
      </c>
      <c r="B6147" s="1" t="s">
        <v>16920</v>
      </c>
      <c r="C6147" s="1" t="s">
        <v>18113</v>
      </c>
      <c r="D6147" s="14">
        <v>664209</v>
      </c>
    </row>
    <row r="6148" spans="1:4" x14ac:dyDescent="0.2">
      <c r="A6148" s="6" t="s">
        <v>19777</v>
      </c>
      <c r="B6148" s="1" t="s">
        <v>16920</v>
      </c>
      <c r="C6148" s="1" t="s">
        <v>18114</v>
      </c>
      <c r="D6148" s="14">
        <v>384776</v>
      </c>
    </row>
    <row r="6149" spans="1:4" x14ac:dyDescent="0.2">
      <c r="A6149" s="6" t="s">
        <v>19777</v>
      </c>
      <c r="B6149" s="1" t="s">
        <v>16920</v>
      </c>
      <c r="C6149" s="1" t="s">
        <v>18115</v>
      </c>
      <c r="D6149" s="14">
        <v>135895</v>
      </c>
    </row>
    <row r="6150" spans="1:4" x14ac:dyDescent="0.2">
      <c r="A6150" s="6" t="s">
        <v>19778</v>
      </c>
      <c r="B6150" s="1" t="s">
        <v>10547</v>
      </c>
      <c r="C6150" s="1" t="s">
        <v>16968</v>
      </c>
      <c r="D6150" s="14">
        <v>12000000</v>
      </c>
    </row>
    <row r="6151" spans="1:4" x14ac:dyDescent="0.2">
      <c r="A6151" s="6" t="s">
        <v>19778</v>
      </c>
      <c r="B6151" s="1" t="s">
        <v>10547</v>
      </c>
      <c r="C6151" s="1" t="s">
        <v>17503</v>
      </c>
      <c r="D6151" s="14">
        <v>6957500</v>
      </c>
    </row>
    <row r="6152" spans="1:4" x14ac:dyDescent="0.2">
      <c r="A6152" s="6" t="s">
        <v>19778</v>
      </c>
      <c r="B6152" s="1" t="s">
        <v>10547</v>
      </c>
      <c r="C6152" s="1" t="s">
        <v>17034</v>
      </c>
      <c r="D6152" s="14">
        <v>4000000</v>
      </c>
    </row>
    <row r="6153" spans="1:4" x14ac:dyDescent="0.2">
      <c r="A6153" s="6" t="s">
        <v>19778</v>
      </c>
      <c r="B6153" s="1" t="s">
        <v>10547</v>
      </c>
      <c r="C6153" s="1" t="s">
        <v>16989</v>
      </c>
      <c r="D6153" s="14">
        <v>3883560</v>
      </c>
    </row>
    <row r="6154" spans="1:4" x14ac:dyDescent="0.2">
      <c r="A6154" s="6" t="s">
        <v>19778</v>
      </c>
      <c r="B6154" s="1" t="s">
        <v>10547</v>
      </c>
      <c r="C6154" s="1" t="s">
        <v>17939</v>
      </c>
      <c r="D6154" s="14">
        <v>3500000</v>
      </c>
    </row>
    <row r="6155" spans="1:4" x14ac:dyDescent="0.2">
      <c r="A6155" s="6" t="s">
        <v>19778</v>
      </c>
      <c r="B6155" s="1" t="s">
        <v>10547</v>
      </c>
      <c r="C6155" s="1" t="s">
        <v>18116</v>
      </c>
      <c r="D6155" s="14">
        <v>3375000</v>
      </c>
    </row>
    <row r="6156" spans="1:4" x14ac:dyDescent="0.2">
      <c r="A6156" s="6" t="s">
        <v>19778</v>
      </c>
      <c r="B6156" s="1" t="s">
        <v>10547</v>
      </c>
      <c r="C6156" s="1" t="s">
        <v>17518</v>
      </c>
      <c r="D6156" s="14">
        <v>2677200</v>
      </c>
    </row>
    <row r="6157" spans="1:4" x14ac:dyDescent="0.2">
      <c r="A6157" s="6" t="s">
        <v>19778</v>
      </c>
      <c r="B6157" s="1" t="s">
        <v>10547</v>
      </c>
      <c r="C6157" s="1" t="s">
        <v>18117</v>
      </c>
      <c r="D6157" s="14">
        <v>1650000</v>
      </c>
    </row>
    <row r="6158" spans="1:4" x14ac:dyDescent="0.2">
      <c r="A6158" s="6" t="s">
        <v>19778</v>
      </c>
      <c r="B6158" s="1" t="s">
        <v>10547</v>
      </c>
      <c r="C6158" s="1" t="s">
        <v>17069</v>
      </c>
      <c r="D6158" s="14">
        <v>1365360</v>
      </c>
    </row>
    <row r="6159" spans="1:4" x14ac:dyDescent="0.2">
      <c r="A6159" s="6" t="s">
        <v>19778</v>
      </c>
      <c r="B6159" s="1" t="s">
        <v>10547</v>
      </c>
      <c r="C6159" s="1" t="s">
        <v>18059</v>
      </c>
      <c r="D6159" s="14">
        <v>1000000</v>
      </c>
    </row>
    <row r="6160" spans="1:4" x14ac:dyDescent="0.2">
      <c r="A6160" s="6" t="s">
        <v>19778</v>
      </c>
      <c r="B6160" s="1" t="s">
        <v>10547</v>
      </c>
      <c r="C6160" s="1" t="s">
        <v>17959</v>
      </c>
      <c r="D6160" s="14">
        <v>675000</v>
      </c>
    </row>
    <row r="6161" spans="1:4" x14ac:dyDescent="0.2">
      <c r="A6161" s="6" t="s">
        <v>19778</v>
      </c>
      <c r="B6161" s="1" t="s">
        <v>10547</v>
      </c>
      <c r="C6161" s="1" t="s">
        <v>18118</v>
      </c>
      <c r="D6161" s="14">
        <v>641748</v>
      </c>
    </row>
    <row r="6162" spans="1:4" x14ac:dyDescent="0.2">
      <c r="A6162" s="6" t="s">
        <v>19778</v>
      </c>
      <c r="B6162" s="1" t="s">
        <v>10547</v>
      </c>
      <c r="C6162" s="1" t="s">
        <v>17588</v>
      </c>
      <c r="D6162" s="14">
        <v>641748</v>
      </c>
    </row>
    <row r="6163" spans="1:4" x14ac:dyDescent="0.2">
      <c r="A6163" s="6" t="s">
        <v>19778</v>
      </c>
      <c r="B6163" s="1" t="s">
        <v>10547</v>
      </c>
      <c r="C6163" s="1" t="s">
        <v>18025</v>
      </c>
      <c r="D6163" s="14">
        <v>398762</v>
      </c>
    </row>
    <row r="6164" spans="1:4" x14ac:dyDescent="0.2">
      <c r="A6164" s="6" t="s">
        <v>19778</v>
      </c>
      <c r="B6164" s="1" t="s">
        <v>10547</v>
      </c>
      <c r="C6164" s="1" t="s">
        <v>18119</v>
      </c>
      <c r="D6164" s="14">
        <v>178675</v>
      </c>
    </row>
    <row r="6165" spans="1:4" x14ac:dyDescent="0.2">
      <c r="A6165" s="6" t="s">
        <v>19778</v>
      </c>
      <c r="B6165" s="1" t="s">
        <v>10564</v>
      </c>
      <c r="C6165" s="1" t="s">
        <v>17143</v>
      </c>
      <c r="D6165" s="14">
        <v>13843156</v>
      </c>
    </row>
    <row r="6166" spans="1:4" x14ac:dyDescent="0.2">
      <c r="A6166" s="6" t="s">
        <v>19778</v>
      </c>
      <c r="B6166" s="1" t="s">
        <v>10564</v>
      </c>
      <c r="C6166" s="1" t="s">
        <v>17943</v>
      </c>
      <c r="D6166" s="14">
        <v>10623288</v>
      </c>
    </row>
    <row r="6167" spans="1:4" x14ac:dyDescent="0.2">
      <c r="A6167" s="6" t="s">
        <v>19778</v>
      </c>
      <c r="B6167" s="1" t="s">
        <v>10564</v>
      </c>
      <c r="C6167" s="1" t="s">
        <v>17837</v>
      </c>
      <c r="D6167" s="14">
        <v>5909800</v>
      </c>
    </row>
    <row r="6168" spans="1:4" x14ac:dyDescent="0.2">
      <c r="A6168" s="6" t="s">
        <v>19778</v>
      </c>
      <c r="B6168" s="1" t="s">
        <v>10564</v>
      </c>
      <c r="C6168" s="1" t="s">
        <v>17852</v>
      </c>
      <c r="D6168" s="14">
        <v>5515875</v>
      </c>
    </row>
    <row r="6169" spans="1:4" x14ac:dyDescent="0.2">
      <c r="A6169" s="6" t="s">
        <v>19778</v>
      </c>
      <c r="B6169" s="1" t="s">
        <v>10564</v>
      </c>
      <c r="C6169" s="1" t="s">
        <v>18030</v>
      </c>
      <c r="D6169" s="14">
        <v>5333333</v>
      </c>
    </row>
    <row r="6170" spans="1:4" x14ac:dyDescent="0.2">
      <c r="A6170" s="6" t="s">
        <v>19778</v>
      </c>
      <c r="B6170" s="1" t="s">
        <v>10564</v>
      </c>
      <c r="C6170" s="1" t="s">
        <v>17696</v>
      </c>
      <c r="D6170" s="14">
        <v>2586207</v>
      </c>
    </row>
    <row r="6171" spans="1:4" x14ac:dyDescent="0.2">
      <c r="A6171" s="6" t="s">
        <v>19778</v>
      </c>
      <c r="B6171" s="1" t="s">
        <v>10564</v>
      </c>
      <c r="C6171" s="1" t="s">
        <v>17981</v>
      </c>
      <c r="D6171" s="14">
        <v>2250000</v>
      </c>
    </row>
    <row r="6172" spans="1:4" x14ac:dyDescent="0.2">
      <c r="A6172" s="6" t="s">
        <v>19778</v>
      </c>
      <c r="B6172" s="1" t="s">
        <v>10564</v>
      </c>
      <c r="C6172" s="1" t="s">
        <v>18267</v>
      </c>
      <c r="D6172" s="14">
        <v>1969993</v>
      </c>
    </row>
    <row r="6173" spans="1:4" x14ac:dyDescent="0.2">
      <c r="A6173" s="6" t="s">
        <v>19778</v>
      </c>
      <c r="B6173" s="1" t="s">
        <v>10564</v>
      </c>
      <c r="C6173" s="1" t="s">
        <v>17793</v>
      </c>
      <c r="D6173" s="14">
        <v>1724280</v>
      </c>
    </row>
    <row r="6174" spans="1:4" x14ac:dyDescent="0.2">
      <c r="A6174" s="6" t="s">
        <v>19778</v>
      </c>
      <c r="B6174" s="1" t="s">
        <v>10564</v>
      </c>
      <c r="C6174" s="1" t="s">
        <v>16986</v>
      </c>
      <c r="D6174" s="14">
        <v>1512840</v>
      </c>
    </row>
    <row r="6175" spans="1:4" x14ac:dyDescent="0.2">
      <c r="A6175" s="6" t="s">
        <v>19778</v>
      </c>
      <c r="B6175" s="1" t="s">
        <v>10564</v>
      </c>
      <c r="C6175" s="1" t="s">
        <v>17201</v>
      </c>
      <c r="D6175" s="14">
        <v>1253040</v>
      </c>
    </row>
    <row r="6176" spans="1:4" x14ac:dyDescent="0.2">
      <c r="A6176" s="6" t="s">
        <v>19778</v>
      </c>
      <c r="B6176" s="1" t="s">
        <v>10564</v>
      </c>
      <c r="C6176" s="1" t="s">
        <v>17644</v>
      </c>
      <c r="D6176" s="14">
        <v>1010040</v>
      </c>
    </row>
    <row r="6177" spans="1:4" x14ac:dyDescent="0.2">
      <c r="A6177" s="6" t="s">
        <v>19778</v>
      </c>
      <c r="B6177" s="1" t="s">
        <v>10564</v>
      </c>
      <c r="C6177" s="1" t="s">
        <v>17175</v>
      </c>
      <c r="D6177" s="14">
        <v>969696</v>
      </c>
    </row>
    <row r="6178" spans="1:4" x14ac:dyDescent="0.2">
      <c r="A6178" s="6" t="s">
        <v>19778</v>
      </c>
      <c r="B6178" s="1" t="s">
        <v>10564</v>
      </c>
      <c r="C6178" s="1" t="s">
        <v>17249</v>
      </c>
      <c r="D6178" s="14">
        <v>936480</v>
      </c>
    </row>
    <row r="6179" spans="1:4" x14ac:dyDescent="0.2">
      <c r="A6179" s="6" t="s">
        <v>19778</v>
      </c>
      <c r="B6179" s="1" t="s">
        <v>10564</v>
      </c>
      <c r="C6179" s="1" t="s">
        <v>17910</v>
      </c>
      <c r="D6179" s="14">
        <v>641748</v>
      </c>
    </row>
    <row r="6180" spans="1:4" x14ac:dyDescent="0.2">
      <c r="A6180" s="6" t="s">
        <v>19778</v>
      </c>
      <c r="B6180" s="1" t="s">
        <v>10564</v>
      </c>
      <c r="C6180" s="1" t="s">
        <v>17543</v>
      </c>
      <c r="D6180" s="14">
        <v>428762</v>
      </c>
    </row>
    <row r="6181" spans="1:4" x14ac:dyDescent="0.2">
      <c r="A6181" s="6" t="s">
        <v>19778</v>
      </c>
      <c r="B6181" s="1" t="s">
        <v>10564</v>
      </c>
      <c r="C6181" s="1" t="s">
        <v>18060</v>
      </c>
      <c r="D6181" s="14">
        <v>398762</v>
      </c>
    </row>
    <row r="6182" spans="1:4" x14ac:dyDescent="0.2">
      <c r="A6182" s="6" t="s">
        <v>19778</v>
      </c>
      <c r="B6182" s="1" t="s">
        <v>16912</v>
      </c>
      <c r="C6182" s="1" t="s">
        <v>17308</v>
      </c>
      <c r="D6182" s="14">
        <v>5000000</v>
      </c>
    </row>
    <row r="6183" spans="1:4" x14ac:dyDescent="0.2">
      <c r="A6183" s="6" t="s">
        <v>19778</v>
      </c>
      <c r="B6183" s="1" t="s">
        <v>16912</v>
      </c>
      <c r="C6183" s="1" t="s">
        <v>17956</v>
      </c>
      <c r="D6183" s="14">
        <v>4600000</v>
      </c>
    </row>
    <row r="6184" spans="1:4" x14ac:dyDescent="0.2">
      <c r="A6184" s="6" t="s">
        <v>19778</v>
      </c>
      <c r="B6184" s="1" t="s">
        <v>16912</v>
      </c>
      <c r="C6184" s="1" t="s">
        <v>17601</v>
      </c>
      <c r="D6184" s="14">
        <v>4020120</v>
      </c>
    </row>
    <row r="6185" spans="1:4" x14ac:dyDescent="0.2">
      <c r="A6185" s="6" t="s">
        <v>19778</v>
      </c>
      <c r="B6185" s="1" t="s">
        <v>16912</v>
      </c>
      <c r="C6185" s="1" t="s">
        <v>17840</v>
      </c>
      <c r="D6185" s="14">
        <v>3000000</v>
      </c>
    </row>
    <row r="6186" spans="1:4" x14ac:dyDescent="0.2">
      <c r="A6186" s="6" t="s">
        <v>19778</v>
      </c>
      <c r="B6186" s="1" t="s">
        <v>16912</v>
      </c>
      <c r="C6186" s="1" t="s">
        <v>17037</v>
      </c>
      <c r="D6186" s="14">
        <v>2847360</v>
      </c>
    </row>
    <row r="6187" spans="1:4" x14ac:dyDescent="0.2">
      <c r="A6187" s="6" t="s">
        <v>19778</v>
      </c>
      <c r="B6187" s="1" t="s">
        <v>16912</v>
      </c>
      <c r="C6187" s="1" t="s">
        <v>17850</v>
      </c>
      <c r="D6187" s="14">
        <v>2750000</v>
      </c>
    </row>
    <row r="6188" spans="1:4" x14ac:dyDescent="0.2">
      <c r="A6188" s="6" t="s">
        <v>19778</v>
      </c>
      <c r="B6188" s="1" t="s">
        <v>16912</v>
      </c>
      <c r="C6188" s="1" t="s">
        <v>17582</v>
      </c>
      <c r="D6188" s="14">
        <v>2401027</v>
      </c>
    </row>
    <row r="6189" spans="1:4" x14ac:dyDescent="0.2">
      <c r="A6189" s="6" t="s">
        <v>19778</v>
      </c>
      <c r="B6189" s="1" t="s">
        <v>16912</v>
      </c>
      <c r="C6189" s="1" t="s">
        <v>17955</v>
      </c>
      <c r="D6189" s="14">
        <v>1937500</v>
      </c>
    </row>
    <row r="6190" spans="1:4" x14ac:dyDescent="0.2">
      <c r="A6190" s="6" t="s">
        <v>19778</v>
      </c>
      <c r="B6190" s="1" t="s">
        <v>16912</v>
      </c>
      <c r="C6190" s="1" t="s">
        <v>18095</v>
      </c>
      <c r="D6190" s="14">
        <v>1875000</v>
      </c>
    </row>
    <row r="6191" spans="1:4" x14ac:dyDescent="0.2">
      <c r="A6191" s="6" t="s">
        <v>19778</v>
      </c>
      <c r="B6191" s="1" t="s">
        <v>16912</v>
      </c>
      <c r="C6191" s="1" t="s">
        <v>17877</v>
      </c>
      <c r="D6191" s="14">
        <v>1619280</v>
      </c>
    </row>
    <row r="6192" spans="1:4" x14ac:dyDescent="0.2">
      <c r="A6192" s="6" t="s">
        <v>19778</v>
      </c>
      <c r="B6192" s="1" t="s">
        <v>16912</v>
      </c>
      <c r="C6192" s="1" t="s">
        <v>17671</v>
      </c>
      <c r="D6192" s="14">
        <v>1100000</v>
      </c>
    </row>
    <row r="6193" spans="1:4" x14ac:dyDescent="0.2">
      <c r="A6193" s="6" t="s">
        <v>19778</v>
      </c>
      <c r="B6193" s="1" t="s">
        <v>16912</v>
      </c>
      <c r="C6193" s="1" t="s">
        <v>17542</v>
      </c>
      <c r="D6193" s="14">
        <v>869373</v>
      </c>
    </row>
    <row r="6194" spans="1:4" x14ac:dyDescent="0.2">
      <c r="A6194" s="6" t="s">
        <v>19778</v>
      </c>
      <c r="B6194" s="1" t="s">
        <v>16912</v>
      </c>
      <c r="C6194" s="1" t="s">
        <v>18004</v>
      </c>
      <c r="D6194" s="14">
        <v>641748</v>
      </c>
    </row>
    <row r="6195" spans="1:4" x14ac:dyDescent="0.2">
      <c r="A6195" s="6" t="s">
        <v>19778</v>
      </c>
      <c r="B6195" s="1" t="s">
        <v>16912</v>
      </c>
      <c r="C6195" s="1" t="s">
        <v>17428</v>
      </c>
      <c r="D6195" s="14">
        <v>398762</v>
      </c>
    </row>
    <row r="6196" spans="1:4" x14ac:dyDescent="0.2">
      <c r="A6196" s="6" t="s">
        <v>19778</v>
      </c>
      <c r="B6196" s="1" t="s">
        <v>16912</v>
      </c>
      <c r="C6196" s="1" t="s">
        <v>18036</v>
      </c>
      <c r="D6196" s="14">
        <v>398762</v>
      </c>
    </row>
    <row r="6197" spans="1:4" x14ac:dyDescent="0.2">
      <c r="A6197" s="6" t="s">
        <v>19778</v>
      </c>
      <c r="B6197" s="1" t="s">
        <v>10595</v>
      </c>
      <c r="C6197" s="1" t="s">
        <v>17821</v>
      </c>
      <c r="D6197" s="14">
        <v>13975000</v>
      </c>
    </row>
    <row r="6198" spans="1:4" x14ac:dyDescent="0.2">
      <c r="A6198" s="6" t="s">
        <v>19778</v>
      </c>
      <c r="B6198" s="1" t="s">
        <v>10595</v>
      </c>
      <c r="C6198" s="1" t="s">
        <v>17331</v>
      </c>
      <c r="D6198" s="14">
        <v>9000000</v>
      </c>
    </row>
    <row r="6199" spans="1:4" x14ac:dyDescent="0.2">
      <c r="A6199" s="6" t="s">
        <v>19778</v>
      </c>
      <c r="B6199" s="1" t="s">
        <v>10595</v>
      </c>
      <c r="C6199" s="1" t="s">
        <v>18121</v>
      </c>
      <c r="D6199" s="14">
        <v>5444444</v>
      </c>
    </row>
    <row r="6200" spans="1:4" x14ac:dyDescent="0.2">
      <c r="A6200" s="6" t="s">
        <v>19778</v>
      </c>
      <c r="B6200" s="1" t="s">
        <v>10595</v>
      </c>
      <c r="C6200" s="1" t="s">
        <v>17504</v>
      </c>
      <c r="D6200" s="14">
        <v>3610200</v>
      </c>
    </row>
    <row r="6201" spans="1:4" x14ac:dyDescent="0.2">
      <c r="A6201" s="6" t="s">
        <v>19778</v>
      </c>
      <c r="B6201" s="1" t="s">
        <v>10595</v>
      </c>
      <c r="C6201" s="1" t="s">
        <v>17962</v>
      </c>
      <c r="D6201" s="14">
        <v>3500000</v>
      </c>
    </row>
    <row r="6202" spans="1:4" x14ac:dyDescent="0.2">
      <c r="A6202" s="6" t="s">
        <v>19778</v>
      </c>
      <c r="B6202" s="1" t="s">
        <v>10595</v>
      </c>
      <c r="C6202" s="1" t="s">
        <v>18013</v>
      </c>
      <c r="D6202" s="14">
        <v>3000000</v>
      </c>
    </row>
    <row r="6203" spans="1:4" x14ac:dyDescent="0.2">
      <c r="A6203" s="6" t="s">
        <v>19778</v>
      </c>
      <c r="B6203" s="1" t="s">
        <v>10595</v>
      </c>
      <c r="C6203" s="1" t="s">
        <v>17568</v>
      </c>
      <c r="D6203" s="14">
        <v>2800000</v>
      </c>
    </row>
    <row r="6204" spans="1:4" x14ac:dyDescent="0.2">
      <c r="A6204" s="6" t="s">
        <v>19778</v>
      </c>
      <c r="B6204" s="1" t="s">
        <v>10595</v>
      </c>
      <c r="C6204" s="1" t="s">
        <v>17739</v>
      </c>
      <c r="D6204" s="14">
        <v>2775000</v>
      </c>
    </row>
    <row r="6205" spans="1:4" x14ac:dyDescent="0.2">
      <c r="A6205" s="6" t="s">
        <v>19778</v>
      </c>
      <c r="B6205" s="1" t="s">
        <v>10595</v>
      </c>
      <c r="C6205" s="1" t="s">
        <v>16941</v>
      </c>
      <c r="D6205" s="14">
        <v>2513880</v>
      </c>
    </row>
    <row r="6206" spans="1:4" x14ac:dyDescent="0.2">
      <c r="A6206" s="6" t="s">
        <v>19778</v>
      </c>
      <c r="B6206" s="1" t="s">
        <v>10595</v>
      </c>
      <c r="C6206" s="1" t="s">
        <v>17195</v>
      </c>
      <c r="D6206" s="14">
        <v>2443920</v>
      </c>
    </row>
    <row r="6207" spans="1:4" x14ac:dyDescent="0.2">
      <c r="A6207" s="6" t="s">
        <v>19778</v>
      </c>
      <c r="B6207" s="1" t="s">
        <v>10595</v>
      </c>
      <c r="C6207" s="1" t="s">
        <v>17799</v>
      </c>
      <c r="D6207" s="14">
        <v>2200000</v>
      </c>
    </row>
    <row r="6208" spans="1:4" x14ac:dyDescent="0.2">
      <c r="A6208" s="6" t="s">
        <v>19778</v>
      </c>
      <c r="B6208" s="1" t="s">
        <v>10595</v>
      </c>
      <c r="C6208" s="1" t="s">
        <v>18250</v>
      </c>
      <c r="D6208" s="14">
        <v>2116920</v>
      </c>
    </row>
    <row r="6209" spans="1:4" x14ac:dyDescent="0.2">
      <c r="A6209" s="6" t="s">
        <v>19778</v>
      </c>
      <c r="B6209" s="1" t="s">
        <v>10595</v>
      </c>
      <c r="C6209" s="1" t="s">
        <v>17798</v>
      </c>
      <c r="D6209" s="14">
        <v>1670000</v>
      </c>
    </row>
    <row r="6210" spans="1:4" x14ac:dyDescent="0.2">
      <c r="A6210" s="6" t="s">
        <v>19778</v>
      </c>
      <c r="B6210" s="1" t="s">
        <v>10595</v>
      </c>
      <c r="C6210" s="1" t="s">
        <v>17451</v>
      </c>
      <c r="D6210" s="14">
        <v>895248</v>
      </c>
    </row>
    <row r="6211" spans="1:4" x14ac:dyDescent="0.2">
      <c r="A6211" s="6" t="s">
        <v>19778</v>
      </c>
      <c r="B6211" s="1" t="s">
        <v>10595</v>
      </c>
      <c r="C6211" s="1" t="s">
        <v>18122</v>
      </c>
      <c r="D6211" s="14">
        <v>771123</v>
      </c>
    </row>
    <row r="6212" spans="1:4" x14ac:dyDescent="0.2">
      <c r="A6212" s="6" t="s">
        <v>19778</v>
      </c>
      <c r="B6212" s="1" t="s">
        <v>10595</v>
      </c>
      <c r="C6212" s="1" t="s">
        <v>18123</v>
      </c>
      <c r="D6212" s="14">
        <v>398762</v>
      </c>
    </row>
    <row r="6213" spans="1:4" x14ac:dyDescent="0.2">
      <c r="A6213" s="6" t="s">
        <v>19778</v>
      </c>
      <c r="B6213" s="1" t="s">
        <v>10595</v>
      </c>
      <c r="C6213" s="1" t="s">
        <v>18124</v>
      </c>
      <c r="D6213" s="14">
        <v>52033</v>
      </c>
    </row>
    <row r="6214" spans="1:4" x14ac:dyDescent="0.2">
      <c r="A6214" s="6" t="s">
        <v>19778</v>
      </c>
      <c r="B6214" s="1" t="s">
        <v>10611</v>
      </c>
      <c r="C6214" s="1" t="s">
        <v>17738</v>
      </c>
      <c r="D6214" s="14">
        <v>10344900</v>
      </c>
    </row>
    <row r="6215" spans="1:4" x14ac:dyDescent="0.2">
      <c r="A6215" s="6" t="s">
        <v>19778</v>
      </c>
      <c r="B6215" s="1" t="s">
        <v>10611</v>
      </c>
      <c r="C6215" s="1" t="s">
        <v>17782</v>
      </c>
      <c r="D6215" s="14">
        <v>8740000</v>
      </c>
    </row>
    <row r="6216" spans="1:4" x14ac:dyDescent="0.2">
      <c r="A6216" s="6" t="s">
        <v>19778</v>
      </c>
      <c r="B6216" s="1" t="s">
        <v>10611</v>
      </c>
      <c r="C6216" s="1" t="s">
        <v>17899</v>
      </c>
      <c r="D6216" s="14">
        <v>5484375</v>
      </c>
    </row>
    <row r="6217" spans="1:4" x14ac:dyDescent="0.2">
      <c r="A6217" s="6" t="s">
        <v>19778</v>
      </c>
      <c r="B6217" s="1" t="s">
        <v>10611</v>
      </c>
      <c r="C6217" s="1" t="s">
        <v>17935</v>
      </c>
      <c r="D6217" s="14">
        <v>4799108</v>
      </c>
    </row>
    <row r="6218" spans="1:4" x14ac:dyDescent="0.2">
      <c r="A6218" s="6" t="s">
        <v>19778</v>
      </c>
      <c r="B6218" s="1" t="s">
        <v>10611</v>
      </c>
      <c r="C6218" s="1" t="s">
        <v>17016</v>
      </c>
      <c r="D6218" s="14">
        <v>4621800</v>
      </c>
    </row>
    <row r="6219" spans="1:4" x14ac:dyDescent="0.2">
      <c r="A6219" s="6" t="s">
        <v>19778</v>
      </c>
      <c r="B6219" s="1" t="s">
        <v>10611</v>
      </c>
      <c r="C6219" s="1" t="s">
        <v>17429</v>
      </c>
      <c r="D6219" s="14">
        <v>4065811</v>
      </c>
    </row>
    <row r="6220" spans="1:4" x14ac:dyDescent="0.2">
      <c r="A6220" s="6" t="s">
        <v>19778</v>
      </c>
      <c r="B6220" s="1" t="s">
        <v>10611</v>
      </c>
      <c r="C6220" s="1" t="s">
        <v>17926</v>
      </c>
      <c r="D6220" s="14">
        <v>3590000</v>
      </c>
    </row>
    <row r="6221" spans="1:4" x14ac:dyDescent="0.2">
      <c r="A6221" s="6" t="s">
        <v>19778</v>
      </c>
      <c r="B6221" s="1" t="s">
        <v>10611</v>
      </c>
      <c r="C6221" s="1" t="s">
        <v>18022</v>
      </c>
      <c r="D6221" s="14">
        <v>2950200</v>
      </c>
    </row>
    <row r="6222" spans="1:4" x14ac:dyDescent="0.2">
      <c r="A6222" s="6" t="s">
        <v>19778</v>
      </c>
      <c r="B6222" s="1" t="s">
        <v>10611</v>
      </c>
      <c r="C6222" s="1" t="s">
        <v>17992</v>
      </c>
      <c r="D6222" s="14">
        <v>1955160</v>
      </c>
    </row>
    <row r="6223" spans="1:4" x14ac:dyDescent="0.2">
      <c r="A6223" s="6" t="s">
        <v>19778</v>
      </c>
      <c r="B6223" s="1" t="s">
        <v>10611</v>
      </c>
      <c r="C6223" s="1" t="s">
        <v>17688</v>
      </c>
      <c r="D6223" s="14">
        <v>1274160</v>
      </c>
    </row>
    <row r="6224" spans="1:4" x14ac:dyDescent="0.2">
      <c r="A6224" s="6" t="s">
        <v>19778</v>
      </c>
      <c r="B6224" s="1" t="s">
        <v>10611</v>
      </c>
      <c r="C6224" s="1" t="s">
        <v>18109</v>
      </c>
      <c r="D6224" s="14">
        <v>1138500</v>
      </c>
    </row>
    <row r="6225" spans="1:4" x14ac:dyDescent="0.2">
      <c r="A6225" s="6" t="s">
        <v>19778</v>
      </c>
      <c r="B6225" s="1" t="s">
        <v>10611</v>
      </c>
      <c r="C6225" s="1" t="s">
        <v>17103</v>
      </c>
      <c r="D6225" s="14">
        <v>866800</v>
      </c>
    </row>
    <row r="6226" spans="1:4" x14ac:dyDescent="0.2">
      <c r="A6226" s="6" t="s">
        <v>19778</v>
      </c>
      <c r="B6226" s="1" t="s">
        <v>10611</v>
      </c>
      <c r="C6226" s="1" t="s">
        <v>17870</v>
      </c>
      <c r="D6226" s="14">
        <v>745248</v>
      </c>
    </row>
    <row r="6227" spans="1:4" x14ac:dyDescent="0.2">
      <c r="A6227" s="6" t="s">
        <v>19778</v>
      </c>
      <c r="B6227" s="1" t="s">
        <v>10611</v>
      </c>
      <c r="C6227" s="1" t="s">
        <v>18040</v>
      </c>
      <c r="D6227" s="14">
        <v>398762</v>
      </c>
    </row>
    <row r="6228" spans="1:4" x14ac:dyDescent="0.2">
      <c r="A6228" s="6" t="s">
        <v>19778</v>
      </c>
      <c r="B6228" s="1" t="s">
        <v>10611</v>
      </c>
      <c r="C6228" s="1" t="s">
        <v>18126</v>
      </c>
      <c r="D6228" s="14">
        <v>329138</v>
      </c>
    </row>
    <row r="6229" spans="1:4" x14ac:dyDescent="0.2">
      <c r="A6229" s="6" t="s">
        <v>19778</v>
      </c>
      <c r="B6229" s="1" t="s">
        <v>10626</v>
      </c>
      <c r="C6229" s="1" t="s">
        <v>17880</v>
      </c>
      <c r="D6229" s="14">
        <v>15937500</v>
      </c>
    </row>
    <row r="6230" spans="1:4" x14ac:dyDescent="0.2">
      <c r="A6230" s="6" t="s">
        <v>19778</v>
      </c>
      <c r="B6230" s="1" t="s">
        <v>10626</v>
      </c>
      <c r="C6230" s="1" t="s">
        <v>17998</v>
      </c>
      <c r="D6230" s="14">
        <v>15694250</v>
      </c>
    </row>
    <row r="6231" spans="1:4" x14ac:dyDescent="0.2">
      <c r="A6231" s="6" t="s">
        <v>19778</v>
      </c>
      <c r="B6231" s="1" t="s">
        <v>10626</v>
      </c>
      <c r="C6231" s="1" t="s">
        <v>17033</v>
      </c>
      <c r="D6231" s="14">
        <v>13843156</v>
      </c>
    </row>
    <row r="6232" spans="1:4" x14ac:dyDescent="0.2">
      <c r="A6232" s="6" t="s">
        <v>19778</v>
      </c>
      <c r="B6232" s="1" t="s">
        <v>10626</v>
      </c>
      <c r="C6232" s="1" t="s">
        <v>17693</v>
      </c>
      <c r="D6232" s="14">
        <v>8662500</v>
      </c>
    </row>
    <row r="6233" spans="1:4" x14ac:dyDescent="0.2">
      <c r="A6233" s="6" t="s">
        <v>19778</v>
      </c>
      <c r="B6233" s="1" t="s">
        <v>10626</v>
      </c>
      <c r="C6233" s="1" t="s">
        <v>17627</v>
      </c>
      <c r="D6233" s="14">
        <v>8367187</v>
      </c>
    </row>
    <row r="6234" spans="1:4" x14ac:dyDescent="0.2">
      <c r="A6234" s="6" t="s">
        <v>19778</v>
      </c>
      <c r="B6234" s="1" t="s">
        <v>10626</v>
      </c>
      <c r="C6234" s="1" t="s">
        <v>17114</v>
      </c>
      <c r="D6234" s="14">
        <v>6666667</v>
      </c>
    </row>
    <row r="6235" spans="1:4" x14ac:dyDescent="0.2">
      <c r="A6235" s="6" t="s">
        <v>19778</v>
      </c>
      <c r="B6235" s="1" t="s">
        <v>10626</v>
      </c>
      <c r="C6235" s="1" t="s">
        <v>17667</v>
      </c>
      <c r="D6235" s="14">
        <v>5393300</v>
      </c>
    </row>
    <row r="6236" spans="1:4" x14ac:dyDescent="0.2">
      <c r="A6236" s="6" t="s">
        <v>19778</v>
      </c>
      <c r="B6236" s="1" t="s">
        <v>10626</v>
      </c>
      <c r="C6236" s="1" t="s">
        <v>18042</v>
      </c>
      <c r="D6236" s="14">
        <v>4500000</v>
      </c>
    </row>
    <row r="6237" spans="1:4" x14ac:dyDescent="0.2">
      <c r="A6237" s="6" t="s">
        <v>19778</v>
      </c>
      <c r="B6237" s="1" t="s">
        <v>10626</v>
      </c>
      <c r="C6237" s="1" t="s">
        <v>18127</v>
      </c>
      <c r="D6237" s="14">
        <v>3711400</v>
      </c>
    </row>
    <row r="6238" spans="1:4" x14ac:dyDescent="0.2">
      <c r="A6238" s="6" t="s">
        <v>19778</v>
      </c>
      <c r="B6238" s="1" t="s">
        <v>10626</v>
      </c>
      <c r="C6238" s="1" t="s">
        <v>18043</v>
      </c>
      <c r="D6238" s="14">
        <v>3656250</v>
      </c>
    </row>
    <row r="6239" spans="1:4" x14ac:dyDescent="0.2">
      <c r="A6239" s="6" t="s">
        <v>19778</v>
      </c>
      <c r="B6239" s="1" t="s">
        <v>10626</v>
      </c>
      <c r="C6239" s="1" t="s">
        <v>17036</v>
      </c>
      <c r="D6239" s="14">
        <v>2947440</v>
      </c>
    </row>
    <row r="6240" spans="1:4" x14ac:dyDescent="0.2">
      <c r="A6240" s="6" t="s">
        <v>19778</v>
      </c>
      <c r="B6240" s="1" t="s">
        <v>10626</v>
      </c>
      <c r="C6240" s="1" t="s">
        <v>17628</v>
      </c>
      <c r="D6240" s="14">
        <v>1850000</v>
      </c>
    </row>
    <row r="6241" spans="1:4" x14ac:dyDescent="0.2">
      <c r="A6241" s="6" t="s">
        <v>19778</v>
      </c>
      <c r="B6241" s="1" t="s">
        <v>10626</v>
      </c>
      <c r="C6241" s="1" t="s">
        <v>18067</v>
      </c>
      <c r="D6241" s="14">
        <v>1575000</v>
      </c>
    </row>
    <row r="6242" spans="1:4" x14ac:dyDescent="0.2">
      <c r="A6242" s="6" t="s">
        <v>19778</v>
      </c>
      <c r="B6242" s="1" t="s">
        <v>10626</v>
      </c>
      <c r="C6242" s="1" t="s">
        <v>18044</v>
      </c>
      <c r="D6242" s="14">
        <v>1141560</v>
      </c>
    </row>
    <row r="6243" spans="1:4" x14ac:dyDescent="0.2">
      <c r="A6243" s="6" t="s">
        <v>19778</v>
      </c>
      <c r="B6243" s="1" t="s">
        <v>10626</v>
      </c>
      <c r="C6243" s="1" t="s">
        <v>18000</v>
      </c>
      <c r="D6243" s="14">
        <v>1138500</v>
      </c>
    </row>
    <row r="6244" spans="1:4" x14ac:dyDescent="0.2">
      <c r="A6244" s="6" t="s">
        <v>19778</v>
      </c>
      <c r="B6244" s="1" t="s">
        <v>10626</v>
      </c>
      <c r="C6244" s="1" t="s">
        <v>17668</v>
      </c>
      <c r="D6244" s="14">
        <v>923880</v>
      </c>
    </row>
    <row r="6245" spans="1:4" x14ac:dyDescent="0.2">
      <c r="A6245" s="6" t="s">
        <v>19778</v>
      </c>
      <c r="B6245" s="1" t="s">
        <v>10626</v>
      </c>
      <c r="C6245" s="1" t="s">
        <v>19738</v>
      </c>
      <c r="D6245" s="14">
        <v>880000</v>
      </c>
    </row>
    <row r="6246" spans="1:4" x14ac:dyDescent="0.2">
      <c r="A6246" s="6" t="s">
        <v>19778</v>
      </c>
      <c r="B6246" s="1" t="s">
        <v>10626</v>
      </c>
      <c r="C6246" s="1" t="s">
        <v>17927</v>
      </c>
      <c r="D6246" s="14">
        <v>768718</v>
      </c>
    </row>
    <row r="6247" spans="1:4" x14ac:dyDescent="0.2">
      <c r="A6247" s="6" t="s">
        <v>19778</v>
      </c>
      <c r="B6247" s="1" t="s">
        <v>10626</v>
      </c>
      <c r="C6247" s="1" t="s">
        <v>17565</v>
      </c>
      <c r="D6247" s="14">
        <v>398762</v>
      </c>
    </row>
    <row r="6248" spans="1:4" x14ac:dyDescent="0.2">
      <c r="A6248" s="6" t="s">
        <v>19778</v>
      </c>
      <c r="B6248" s="1" t="s">
        <v>10626</v>
      </c>
      <c r="C6248" s="1" t="s">
        <v>18061</v>
      </c>
      <c r="D6248" s="14">
        <v>398762</v>
      </c>
    </row>
    <row r="6249" spans="1:4" x14ac:dyDescent="0.2">
      <c r="A6249" s="6" t="s">
        <v>19778</v>
      </c>
      <c r="B6249" s="1" t="s">
        <v>10642</v>
      </c>
      <c r="C6249" s="1" t="s">
        <v>17489</v>
      </c>
      <c r="D6249" s="14">
        <v>10636364</v>
      </c>
    </row>
    <row r="6250" spans="1:4" x14ac:dyDescent="0.2">
      <c r="A6250" s="6" t="s">
        <v>19778</v>
      </c>
      <c r="B6250" s="1" t="s">
        <v>10642</v>
      </c>
      <c r="C6250" s="1" t="s">
        <v>17530</v>
      </c>
      <c r="D6250" s="14">
        <v>9150000</v>
      </c>
    </row>
    <row r="6251" spans="1:4" x14ac:dyDescent="0.2">
      <c r="A6251" s="6" t="s">
        <v>19778</v>
      </c>
      <c r="B6251" s="1" t="s">
        <v>10642</v>
      </c>
      <c r="C6251" s="1" t="s">
        <v>17233</v>
      </c>
      <c r="D6251" s="14">
        <v>8100000</v>
      </c>
    </row>
    <row r="6252" spans="1:4" x14ac:dyDescent="0.2">
      <c r="A6252" s="6" t="s">
        <v>19778</v>
      </c>
      <c r="B6252" s="1" t="s">
        <v>10642</v>
      </c>
      <c r="C6252" s="1" t="s">
        <v>17604</v>
      </c>
      <c r="D6252" s="14">
        <v>5000000</v>
      </c>
    </row>
    <row r="6253" spans="1:4" x14ac:dyDescent="0.2">
      <c r="A6253" s="6" t="s">
        <v>19778</v>
      </c>
      <c r="B6253" s="1" t="s">
        <v>10642</v>
      </c>
      <c r="C6253" s="1" t="s">
        <v>17694</v>
      </c>
      <c r="D6253" s="14">
        <v>4190476</v>
      </c>
    </row>
    <row r="6254" spans="1:4" x14ac:dyDescent="0.2">
      <c r="A6254" s="6" t="s">
        <v>19778</v>
      </c>
      <c r="B6254" s="1" t="s">
        <v>10642</v>
      </c>
      <c r="C6254" s="1" t="s">
        <v>17260</v>
      </c>
      <c r="D6254" s="14">
        <v>3713640</v>
      </c>
    </row>
    <row r="6255" spans="1:4" x14ac:dyDescent="0.2">
      <c r="A6255" s="6" t="s">
        <v>19778</v>
      </c>
      <c r="B6255" s="1" t="s">
        <v>10642</v>
      </c>
      <c r="C6255" s="1" t="s">
        <v>18128</v>
      </c>
      <c r="D6255" s="14">
        <v>3520000</v>
      </c>
    </row>
    <row r="6256" spans="1:4" x14ac:dyDescent="0.2">
      <c r="A6256" s="6" t="s">
        <v>19778</v>
      </c>
      <c r="B6256" s="1" t="s">
        <v>10642</v>
      </c>
      <c r="C6256" s="1" t="s">
        <v>18347</v>
      </c>
      <c r="D6256" s="14">
        <v>3039889</v>
      </c>
    </row>
    <row r="6257" spans="1:4" x14ac:dyDescent="0.2">
      <c r="A6257" s="6" t="s">
        <v>19778</v>
      </c>
      <c r="B6257" s="1" t="s">
        <v>10642</v>
      </c>
      <c r="C6257" s="1" t="s">
        <v>17786</v>
      </c>
      <c r="D6257" s="14">
        <v>2750000</v>
      </c>
    </row>
    <row r="6258" spans="1:4" x14ac:dyDescent="0.2">
      <c r="A6258" s="6" t="s">
        <v>19778</v>
      </c>
      <c r="B6258" s="1" t="s">
        <v>10642</v>
      </c>
      <c r="C6258" s="1" t="s">
        <v>17828</v>
      </c>
      <c r="D6258" s="14">
        <v>1670000</v>
      </c>
    </row>
    <row r="6259" spans="1:4" x14ac:dyDescent="0.2">
      <c r="A6259" s="6" t="s">
        <v>19778</v>
      </c>
      <c r="B6259" s="1" t="s">
        <v>10642</v>
      </c>
      <c r="C6259" s="1" t="s">
        <v>18078</v>
      </c>
      <c r="D6259" s="14">
        <v>1148760</v>
      </c>
    </row>
    <row r="6260" spans="1:4" x14ac:dyDescent="0.2">
      <c r="A6260" s="6" t="s">
        <v>19778</v>
      </c>
      <c r="B6260" s="1" t="s">
        <v>10642</v>
      </c>
      <c r="C6260" s="1" t="s">
        <v>18129</v>
      </c>
      <c r="D6260" s="14">
        <v>1138500</v>
      </c>
    </row>
    <row r="6261" spans="1:4" x14ac:dyDescent="0.2">
      <c r="A6261" s="6" t="s">
        <v>19778</v>
      </c>
      <c r="B6261" s="1" t="s">
        <v>10642</v>
      </c>
      <c r="C6261" s="1" t="s">
        <v>17608</v>
      </c>
      <c r="D6261" s="14">
        <v>879360</v>
      </c>
    </row>
    <row r="6262" spans="1:4" x14ac:dyDescent="0.2">
      <c r="A6262" s="6" t="s">
        <v>19778</v>
      </c>
      <c r="B6262" s="1" t="s">
        <v>10642</v>
      </c>
      <c r="C6262" s="1" t="s">
        <v>18021</v>
      </c>
      <c r="D6262" s="14">
        <v>835810</v>
      </c>
    </row>
    <row r="6263" spans="1:4" x14ac:dyDescent="0.2">
      <c r="A6263" s="6" t="s">
        <v>19778</v>
      </c>
      <c r="B6263" s="1" t="s">
        <v>10642</v>
      </c>
      <c r="C6263" s="1" t="s">
        <v>17742</v>
      </c>
      <c r="D6263" s="14">
        <v>719373</v>
      </c>
    </row>
    <row r="6264" spans="1:4" x14ac:dyDescent="0.2">
      <c r="A6264" s="6" t="s">
        <v>19778</v>
      </c>
      <c r="B6264" s="1" t="s">
        <v>10657</v>
      </c>
      <c r="C6264" s="1" t="s">
        <v>17676</v>
      </c>
      <c r="D6264" s="14">
        <v>10860000</v>
      </c>
    </row>
    <row r="6265" spans="1:4" x14ac:dyDescent="0.2">
      <c r="A6265" s="6" t="s">
        <v>19778</v>
      </c>
      <c r="B6265" s="1" t="s">
        <v>10657</v>
      </c>
      <c r="C6265" s="1" t="s">
        <v>17631</v>
      </c>
      <c r="D6265" s="14">
        <v>8625000</v>
      </c>
    </row>
    <row r="6266" spans="1:4" x14ac:dyDescent="0.2">
      <c r="A6266" s="6" t="s">
        <v>19778</v>
      </c>
      <c r="B6266" s="1" t="s">
        <v>10657</v>
      </c>
      <c r="C6266" s="1" t="s">
        <v>17706</v>
      </c>
      <c r="D6266" s="14">
        <v>7500000</v>
      </c>
    </row>
    <row r="6267" spans="1:4" x14ac:dyDescent="0.2">
      <c r="A6267" s="6" t="s">
        <v>19778</v>
      </c>
      <c r="B6267" s="1" t="s">
        <v>10657</v>
      </c>
      <c r="C6267" s="1" t="s">
        <v>17559</v>
      </c>
      <c r="D6267" s="14">
        <v>5909800</v>
      </c>
    </row>
    <row r="6268" spans="1:4" x14ac:dyDescent="0.2">
      <c r="A6268" s="6" t="s">
        <v>19778</v>
      </c>
      <c r="B6268" s="1" t="s">
        <v>10657</v>
      </c>
      <c r="C6268" s="1" t="s">
        <v>17749</v>
      </c>
      <c r="D6268" s="14">
        <v>5393300</v>
      </c>
    </row>
    <row r="6269" spans="1:4" x14ac:dyDescent="0.2">
      <c r="A6269" s="6" t="s">
        <v>19778</v>
      </c>
      <c r="B6269" s="1" t="s">
        <v>10657</v>
      </c>
      <c r="C6269" s="1" t="s">
        <v>17626</v>
      </c>
      <c r="D6269" s="14">
        <v>4135200</v>
      </c>
    </row>
    <row r="6270" spans="1:4" x14ac:dyDescent="0.2">
      <c r="A6270" s="6" t="s">
        <v>19778</v>
      </c>
      <c r="B6270" s="1" t="s">
        <v>10657</v>
      </c>
      <c r="C6270" s="1" t="s">
        <v>17783</v>
      </c>
      <c r="D6270" s="14">
        <v>4000000</v>
      </c>
    </row>
    <row r="6271" spans="1:4" x14ac:dyDescent="0.2">
      <c r="A6271" s="6" t="s">
        <v>19778</v>
      </c>
      <c r="B6271" s="1" t="s">
        <v>10657</v>
      </c>
      <c r="C6271" s="1" t="s">
        <v>18050</v>
      </c>
      <c r="D6271" s="14">
        <v>3500000</v>
      </c>
    </row>
    <row r="6272" spans="1:4" x14ac:dyDescent="0.2">
      <c r="A6272" s="6" t="s">
        <v>19778</v>
      </c>
      <c r="B6272" s="1" t="s">
        <v>10657</v>
      </c>
      <c r="C6272" s="1" t="s">
        <v>18130</v>
      </c>
      <c r="D6272" s="14">
        <v>2000000</v>
      </c>
    </row>
    <row r="6273" spans="1:4" x14ac:dyDescent="0.2">
      <c r="A6273" s="6" t="s">
        <v>19778</v>
      </c>
      <c r="B6273" s="1" t="s">
        <v>10657</v>
      </c>
      <c r="C6273" s="1" t="s">
        <v>17234</v>
      </c>
      <c r="D6273" s="14">
        <v>1763115</v>
      </c>
    </row>
    <row r="6274" spans="1:4" x14ac:dyDescent="0.2">
      <c r="A6274" s="6" t="s">
        <v>19778</v>
      </c>
      <c r="B6274" s="1" t="s">
        <v>10657</v>
      </c>
      <c r="C6274" s="1" t="s">
        <v>17823</v>
      </c>
      <c r="D6274" s="14">
        <v>1760000</v>
      </c>
    </row>
    <row r="6275" spans="1:4" x14ac:dyDescent="0.2">
      <c r="A6275" s="6" t="s">
        <v>19778</v>
      </c>
      <c r="B6275" s="1" t="s">
        <v>10657</v>
      </c>
      <c r="C6275" s="1" t="s">
        <v>17757</v>
      </c>
      <c r="D6275" s="14">
        <v>1500000</v>
      </c>
    </row>
    <row r="6276" spans="1:4" x14ac:dyDescent="0.2">
      <c r="A6276" s="6" t="s">
        <v>19778</v>
      </c>
      <c r="B6276" s="1" t="s">
        <v>10657</v>
      </c>
      <c r="C6276" s="1" t="s">
        <v>17472</v>
      </c>
      <c r="D6276" s="14">
        <v>969696</v>
      </c>
    </row>
    <row r="6277" spans="1:4" x14ac:dyDescent="0.2">
      <c r="A6277" s="6" t="s">
        <v>19778</v>
      </c>
      <c r="B6277" s="1" t="s">
        <v>10657</v>
      </c>
      <c r="C6277" s="1" t="s">
        <v>17452</v>
      </c>
      <c r="D6277" s="14">
        <v>905640</v>
      </c>
    </row>
    <row r="6278" spans="1:4" x14ac:dyDescent="0.2">
      <c r="A6278" s="6" t="s">
        <v>19778</v>
      </c>
      <c r="B6278" s="1" t="s">
        <v>10657</v>
      </c>
      <c r="C6278" s="1" t="s">
        <v>17915</v>
      </c>
      <c r="D6278" s="14">
        <v>398762</v>
      </c>
    </row>
    <row r="6279" spans="1:4" x14ac:dyDescent="0.2">
      <c r="A6279" s="6" t="s">
        <v>19778</v>
      </c>
      <c r="B6279" s="1" t="s">
        <v>10657</v>
      </c>
      <c r="C6279" s="1" t="s">
        <v>16950</v>
      </c>
      <c r="D6279" s="14">
        <v>398762</v>
      </c>
    </row>
    <row r="6280" spans="1:4" x14ac:dyDescent="0.2">
      <c r="A6280" s="6" t="s">
        <v>19778</v>
      </c>
      <c r="B6280" s="1" t="s">
        <v>10673</v>
      </c>
      <c r="C6280" s="1" t="s">
        <v>17634</v>
      </c>
      <c r="D6280" s="14">
        <v>13700000</v>
      </c>
    </row>
    <row r="6281" spans="1:4" x14ac:dyDescent="0.2">
      <c r="A6281" s="6" t="s">
        <v>19778</v>
      </c>
      <c r="B6281" s="1" t="s">
        <v>10673</v>
      </c>
      <c r="C6281" s="1" t="s">
        <v>17508</v>
      </c>
      <c r="D6281" s="14">
        <v>8888888</v>
      </c>
    </row>
    <row r="6282" spans="1:4" x14ac:dyDescent="0.2">
      <c r="A6282" s="6" t="s">
        <v>19778</v>
      </c>
      <c r="B6282" s="1" t="s">
        <v>10673</v>
      </c>
      <c r="C6282" s="1" t="s">
        <v>17645</v>
      </c>
      <c r="D6282" s="14">
        <v>7365079</v>
      </c>
    </row>
    <row r="6283" spans="1:4" x14ac:dyDescent="0.2">
      <c r="A6283" s="6" t="s">
        <v>19778</v>
      </c>
      <c r="B6283" s="1" t="s">
        <v>10673</v>
      </c>
      <c r="C6283" s="1" t="s">
        <v>17872</v>
      </c>
      <c r="D6283" s="14">
        <v>7312500</v>
      </c>
    </row>
    <row r="6284" spans="1:4" x14ac:dyDescent="0.2">
      <c r="A6284" s="6" t="s">
        <v>19778</v>
      </c>
      <c r="B6284" s="1" t="s">
        <v>10673</v>
      </c>
      <c r="C6284" s="1" t="s">
        <v>17586</v>
      </c>
      <c r="D6284" s="14">
        <v>5393300</v>
      </c>
    </row>
    <row r="6285" spans="1:4" x14ac:dyDescent="0.2">
      <c r="A6285" s="6" t="s">
        <v>19778</v>
      </c>
      <c r="B6285" s="1" t="s">
        <v>10673</v>
      </c>
      <c r="C6285" s="1" t="s">
        <v>17007</v>
      </c>
      <c r="D6285" s="14">
        <v>4506261</v>
      </c>
    </row>
    <row r="6286" spans="1:4" x14ac:dyDescent="0.2">
      <c r="A6286" s="6" t="s">
        <v>19778</v>
      </c>
      <c r="B6286" s="1" t="s">
        <v>10673</v>
      </c>
      <c r="C6286" s="1" t="s">
        <v>17751</v>
      </c>
      <c r="D6286" s="14">
        <v>1988160</v>
      </c>
    </row>
    <row r="6287" spans="1:4" x14ac:dyDescent="0.2">
      <c r="A6287" s="6" t="s">
        <v>19778</v>
      </c>
      <c r="B6287" s="1" t="s">
        <v>10673</v>
      </c>
      <c r="C6287" s="1" t="s">
        <v>17689</v>
      </c>
      <c r="D6287" s="14">
        <v>1910520</v>
      </c>
    </row>
    <row r="6288" spans="1:4" x14ac:dyDescent="0.2">
      <c r="A6288" s="6" t="s">
        <v>19778</v>
      </c>
      <c r="B6288" s="1" t="s">
        <v>10673</v>
      </c>
      <c r="C6288" s="1" t="s">
        <v>17611</v>
      </c>
      <c r="D6288" s="14">
        <v>1857360</v>
      </c>
    </row>
    <row r="6289" spans="1:4" x14ac:dyDescent="0.2">
      <c r="A6289" s="6" t="s">
        <v>19778</v>
      </c>
      <c r="B6289" s="1" t="s">
        <v>10673</v>
      </c>
      <c r="C6289" s="1" t="s">
        <v>18131</v>
      </c>
      <c r="D6289" s="14">
        <v>1760000</v>
      </c>
    </row>
    <row r="6290" spans="1:4" x14ac:dyDescent="0.2">
      <c r="A6290" s="6" t="s">
        <v>19778</v>
      </c>
      <c r="B6290" s="1" t="s">
        <v>10673</v>
      </c>
      <c r="C6290" s="1" t="s">
        <v>18053</v>
      </c>
      <c r="D6290" s="14">
        <v>1404360</v>
      </c>
    </row>
    <row r="6291" spans="1:4" x14ac:dyDescent="0.2">
      <c r="A6291" s="6" t="s">
        <v>19778</v>
      </c>
      <c r="B6291" s="1" t="s">
        <v>10673</v>
      </c>
      <c r="C6291" s="1" t="s">
        <v>17122</v>
      </c>
      <c r="D6291" s="14">
        <v>448762</v>
      </c>
    </row>
    <row r="6292" spans="1:4" x14ac:dyDescent="0.2">
      <c r="A6292" s="6" t="s">
        <v>19778</v>
      </c>
      <c r="B6292" s="1" t="s">
        <v>10673</v>
      </c>
      <c r="C6292" s="1" t="s">
        <v>18055</v>
      </c>
      <c r="D6292" s="14">
        <v>423762</v>
      </c>
    </row>
    <row r="6293" spans="1:4" x14ac:dyDescent="0.2">
      <c r="A6293" s="6" t="s">
        <v>19778</v>
      </c>
      <c r="B6293" s="1" t="s">
        <v>10673</v>
      </c>
      <c r="C6293" s="1" t="s">
        <v>18132</v>
      </c>
      <c r="D6293" s="14">
        <v>155614</v>
      </c>
    </row>
    <row r="6294" spans="1:4" x14ac:dyDescent="0.2">
      <c r="A6294" s="6" t="s">
        <v>19778</v>
      </c>
      <c r="B6294" s="1" t="s">
        <v>10690</v>
      </c>
      <c r="C6294" s="1" t="s">
        <v>17692</v>
      </c>
      <c r="D6294" s="14">
        <v>15694250</v>
      </c>
    </row>
    <row r="6295" spans="1:4" x14ac:dyDescent="0.2">
      <c r="A6295" s="6" t="s">
        <v>19778</v>
      </c>
      <c r="B6295" s="1" t="s">
        <v>10690</v>
      </c>
      <c r="C6295" s="1" t="s">
        <v>18133</v>
      </c>
      <c r="D6295" s="14">
        <v>6353200</v>
      </c>
    </row>
    <row r="6296" spans="1:4" x14ac:dyDescent="0.2">
      <c r="A6296" s="6" t="s">
        <v>19778</v>
      </c>
      <c r="B6296" s="1" t="s">
        <v>10690</v>
      </c>
      <c r="C6296" s="1" t="s">
        <v>17721</v>
      </c>
      <c r="D6296" s="14">
        <v>5900400</v>
      </c>
    </row>
    <row r="6297" spans="1:4" x14ac:dyDescent="0.2">
      <c r="A6297" s="6" t="s">
        <v>19778</v>
      </c>
      <c r="B6297" s="1" t="s">
        <v>10690</v>
      </c>
      <c r="C6297" s="1" t="s">
        <v>17773</v>
      </c>
      <c r="D6297" s="14">
        <v>5594906</v>
      </c>
    </row>
    <row r="6298" spans="1:4" x14ac:dyDescent="0.2">
      <c r="A6298" s="6" t="s">
        <v>19778</v>
      </c>
      <c r="B6298" s="1" t="s">
        <v>10690</v>
      </c>
      <c r="C6298" s="1" t="s">
        <v>18002</v>
      </c>
      <c r="D6298" s="14">
        <v>5070000</v>
      </c>
    </row>
    <row r="6299" spans="1:4" x14ac:dyDescent="0.2">
      <c r="A6299" s="6" t="s">
        <v>19778</v>
      </c>
      <c r="B6299" s="1" t="s">
        <v>10690</v>
      </c>
      <c r="C6299" s="1" t="s">
        <v>17930</v>
      </c>
      <c r="D6299" s="14">
        <v>5000000</v>
      </c>
    </row>
    <row r="6300" spans="1:4" x14ac:dyDescent="0.2">
      <c r="A6300" s="6" t="s">
        <v>19778</v>
      </c>
      <c r="B6300" s="1" t="s">
        <v>10690</v>
      </c>
      <c r="C6300" s="1" t="s">
        <v>18134</v>
      </c>
      <c r="D6300" s="14">
        <v>4200000</v>
      </c>
    </row>
    <row r="6301" spans="1:4" x14ac:dyDescent="0.2">
      <c r="A6301" s="6" t="s">
        <v>19778</v>
      </c>
      <c r="B6301" s="1" t="s">
        <v>10690</v>
      </c>
      <c r="C6301" s="1" t="s">
        <v>17848</v>
      </c>
      <c r="D6301" s="14">
        <v>3850000</v>
      </c>
    </row>
    <row r="6302" spans="1:4" x14ac:dyDescent="0.2">
      <c r="A6302" s="6" t="s">
        <v>19778</v>
      </c>
      <c r="B6302" s="1" t="s">
        <v>10690</v>
      </c>
      <c r="C6302" s="1" t="s">
        <v>18030</v>
      </c>
      <c r="D6302" s="14">
        <v>3850000</v>
      </c>
    </row>
    <row r="6303" spans="1:4" x14ac:dyDescent="0.2">
      <c r="A6303" s="6" t="s">
        <v>19778</v>
      </c>
      <c r="B6303" s="1" t="s">
        <v>10690</v>
      </c>
      <c r="C6303" s="1" t="s">
        <v>17976</v>
      </c>
      <c r="D6303" s="14">
        <v>3520000</v>
      </c>
    </row>
    <row r="6304" spans="1:4" x14ac:dyDescent="0.2">
      <c r="A6304" s="6" t="s">
        <v>19778</v>
      </c>
      <c r="B6304" s="1" t="s">
        <v>10690</v>
      </c>
      <c r="C6304" s="1" t="s">
        <v>17911</v>
      </c>
      <c r="D6304" s="14">
        <v>2000000</v>
      </c>
    </row>
    <row r="6305" spans="1:4" x14ac:dyDescent="0.2">
      <c r="A6305" s="6" t="s">
        <v>19778</v>
      </c>
      <c r="B6305" s="1" t="s">
        <v>10690</v>
      </c>
      <c r="C6305" s="1" t="s">
        <v>18135</v>
      </c>
      <c r="D6305" s="14">
        <v>1870000</v>
      </c>
    </row>
    <row r="6306" spans="1:4" x14ac:dyDescent="0.2">
      <c r="A6306" s="6" t="s">
        <v>19778</v>
      </c>
      <c r="B6306" s="1" t="s">
        <v>10690</v>
      </c>
      <c r="C6306" s="1" t="s">
        <v>18136</v>
      </c>
      <c r="D6306" s="14">
        <v>1800000</v>
      </c>
    </row>
    <row r="6307" spans="1:4" x14ac:dyDescent="0.2">
      <c r="A6307" s="6" t="s">
        <v>19778</v>
      </c>
      <c r="B6307" s="1" t="s">
        <v>10690</v>
      </c>
      <c r="C6307" s="1" t="s">
        <v>17963</v>
      </c>
      <c r="D6307" s="14">
        <v>1670000</v>
      </c>
    </row>
    <row r="6308" spans="1:4" x14ac:dyDescent="0.2">
      <c r="A6308" s="6" t="s">
        <v>19778</v>
      </c>
      <c r="B6308" s="1" t="s">
        <v>10690</v>
      </c>
      <c r="C6308" s="1" t="s">
        <v>17804</v>
      </c>
      <c r="D6308" s="14">
        <v>975600</v>
      </c>
    </row>
    <row r="6309" spans="1:4" x14ac:dyDescent="0.2">
      <c r="A6309" s="6" t="s">
        <v>19778</v>
      </c>
      <c r="B6309" s="1" t="s">
        <v>10690</v>
      </c>
      <c r="C6309" s="1" t="s">
        <v>17869</v>
      </c>
      <c r="D6309" s="14">
        <v>900498</v>
      </c>
    </row>
    <row r="6310" spans="1:4" x14ac:dyDescent="0.2">
      <c r="A6310" s="6" t="s">
        <v>19778</v>
      </c>
      <c r="B6310" s="1" t="s">
        <v>10690</v>
      </c>
      <c r="C6310" s="1" t="s">
        <v>18137</v>
      </c>
      <c r="D6310" s="14">
        <v>745248</v>
      </c>
    </row>
    <row r="6311" spans="1:4" x14ac:dyDescent="0.2">
      <c r="A6311" s="6" t="s">
        <v>19778</v>
      </c>
      <c r="B6311" s="1" t="s">
        <v>10690</v>
      </c>
      <c r="C6311" s="1" t="s">
        <v>18138</v>
      </c>
      <c r="D6311" s="14">
        <v>163085</v>
      </c>
    </row>
    <row r="6312" spans="1:4" x14ac:dyDescent="0.2">
      <c r="A6312" s="6" t="s">
        <v>19778</v>
      </c>
      <c r="B6312" s="1" t="s">
        <v>10690</v>
      </c>
      <c r="C6312" s="1" t="s">
        <v>17790</v>
      </c>
      <c r="D6312" s="14">
        <v>48630</v>
      </c>
    </row>
    <row r="6313" spans="1:4" x14ac:dyDescent="0.2">
      <c r="A6313" s="6" t="s">
        <v>19778</v>
      </c>
      <c r="B6313" s="1" t="s">
        <v>10690</v>
      </c>
      <c r="C6313" s="1" t="s">
        <v>19631</v>
      </c>
      <c r="D6313" s="14">
        <v>34041</v>
      </c>
    </row>
    <row r="6314" spans="1:4" x14ac:dyDescent="0.2">
      <c r="A6314" s="6" t="s">
        <v>19778</v>
      </c>
      <c r="B6314" s="1" t="s">
        <v>10690</v>
      </c>
      <c r="C6314" s="1" t="s">
        <v>17718</v>
      </c>
      <c r="D6314" s="14">
        <v>17546</v>
      </c>
    </row>
    <row r="6315" spans="1:4" x14ac:dyDescent="0.2">
      <c r="A6315" s="6" t="s">
        <v>19778</v>
      </c>
      <c r="B6315" s="1" t="s">
        <v>10705</v>
      </c>
      <c r="C6315" s="1" t="s">
        <v>17563</v>
      </c>
      <c r="D6315" s="14">
        <v>16440000</v>
      </c>
    </row>
    <row r="6316" spans="1:4" x14ac:dyDescent="0.2">
      <c r="A6316" s="6" t="s">
        <v>19778</v>
      </c>
      <c r="B6316" s="1" t="s">
        <v>10705</v>
      </c>
      <c r="C6316" s="1" t="s">
        <v>17928</v>
      </c>
      <c r="D6316" s="14">
        <v>7900000</v>
      </c>
    </row>
    <row r="6317" spans="1:4" x14ac:dyDescent="0.2">
      <c r="A6317" s="6" t="s">
        <v>19778</v>
      </c>
      <c r="B6317" s="1" t="s">
        <v>10705</v>
      </c>
      <c r="C6317" s="1" t="s">
        <v>17864</v>
      </c>
      <c r="D6317" s="14">
        <v>7175000</v>
      </c>
    </row>
    <row r="6318" spans="1:4" x14ac:dyDescent="0.2">
      <c r="A6318" s="6" t="s">
        <v>19778</v>
      </c>
      <c r="B6318" s="1" t="s">
        <v>10705</v>
      </c>
      <c r="C6318" s="1" t="s">
        <v>17162</v>
      </c>
      <c r="D6318" s="14">
        <v>6842105</v>
      </c>
    </row>
    <row r="6319" spans="1:4" x14ac:dyDescent="0.2">
      <c r="A6319" s="6" t="s">
        <v>19778</v>
      </c>
      <c r="B6319" s="1" t="s">
        <v>10705</v>
      </c>
      <c r="C6319" s="1" t="s">
        <v>17960</v>
      </c>
      <c r="D6319" s="14">
        <v>6274937</v>
      </c>
    </row>
    <row r="6320" spans="1:4" x14ac:dyDescent="0.2">
      <c r="A6320" s="6" t="s">
        <v>19778</v>
      </c>
      <c r="B6320" s="1" t="s">
        <v>10705</v>
      </c>
      <c r="C6320" s="1" t="s">
        <v>18139</v>
      </c>
      <c r="D6320" s="14">
        <v>6000000</v>
      </c>
    </row>
    <row r="6321" spans="1:4" x14ac:dyDescent="0.2">
      <c r="A6321" s="6" t="s">
        <v>19778</v>
      </c>
      <c r="B6321" s="1" t="s">
        <v>10705</v>
      </c>
      <c r="C6321" s="1" t="s">
        <v>17567</v>
      </c>
      <c r="D6321" s="14">
        <v>5610000</v>
      </c>
    </row>
    <row r="6322" spans="1:4" x14ac:dyDescent="0.2">
      <c r="A6322" s="6" t="s">
        <v>19778</v>
      </c>
      <c r="B6322" s="1" t="s">
        <v>10705</v>
      </c>
      <c r="C6322" s="1" t="s">
        <v>17614</v>
      </c>
      <c r="D6322" s="14">
        <v>5400000</v>
      </c>
    </row>
    <row r="6323" spans="1:4" x14ac:dyDescent="0.2">
      <c r="A6323" s="6" t="s">
        <v>19778</v>
      </c>
      <c r="B6323" s="1" t="s">
        <v>10705</v>
      </c>
      <c r="C6323" s="1" t="s">
        <v>17712</v>
      </c>
      <c r="D6323" s="14">
        <v>5000000</v>
      </c>
    </row>
    <row r="6324" spans="1:4" x14ac:dyDescent="0.2">
      <c r="A6324" s="6" t="s">
        <v>19778</v>
      </c>
      <c r="B6324" s="1" t="s">
        <v>10705</v>
      </c>
      <c r="C6324" s="1" t="s">
        <v>18052</v>
      </c>
      <c r="D6324" s="14">
        <v>4000000</v>
      </c>
    </row>
    <row r="6325" spans="1:4" x14ac:dyDescent="0.2">
      <c r="A6325" s="6" t="s">
        <v>19778</v>
      </c>
      <c r="B6325" s="1" t="s">
        <v>10705</v>
      </c>
      <c r="C6325" s="1" t="s">
        <v>17871</v>
      </c>
      <c r="D6325" s="14">
        <v>2420000</v>
      </c>
    </row>
    <row r="6326" spans="1:4" x14ac:dyDescent="0.2">
      <c r="A6326" s="6" t="s">
        <v>19778</v>
      </c>
      <c r="B6326" s="1" t="s">
        <v>10705</v>
      </c>
      <c r="C6326" s="1" t="s">
        <v>17916</v>
      </c>
      <c r="D6326" s="14">
        <v>2328843</v>
      </c>
    </row>
    <row r="6327" spans="1:4" x14ac:dyDescent="0.2">
      <c r="A6327" s="6" t="s">
        <v>19778</v>
      </c>
      <c r="B6327" s="1" t="s">
        <v>10705</v>
      </c>
      <c r="C6327" s="1" t="s">
        <v>17080</v>
      </c>
      <c r="D6327" s="14">
        <v>1318920</v>
      </c>
    </row>
    <row r="6328" spans="1:4" x14ac:dyDescent="0.2">
      <c r="A6328" s="6" t="s">
        <v>19778</v>
      </c>
      <c r="B6328" s="1" t="s">
        <v>10705</v>
      </c>
      <c r="C6328" s="1" t="s">
        <v>17978</v>
      </c>
      <c r="D6328" s="14">
        <v>898200</v>
      </c>
    </row>
    <row r="6329" spans="1:4" x14ac:dyDescent="0.2">
      <c r="A6329" s="6" t="s">
        <v>19778</v>
      </c>
      <c r="B6329" s="1" t="s">
        <v>10705</v>
      </c>
      <c r="C6329" s="1" t="s">
        <v>17929</v>
      </c>
      <c r="D6329" s="14">
        <v>819551</v>
      </c>
    </row>
    <row r="6330" spans="1:4" x14ac:dyDescent="0.2">
      <c r="A6330" s="6" t="s">
        <v>19778</v>
      </c>
      <c r="B6330" s="1" t="s">
        <v>10705</v>
      </c>
      <c r="C6330" s="1" t="s">
        <v>18140</v>
      </c>
      <c r="D6330" s="14">
        <v>364223</v>
      </c>
    </row>
    <row r="6331" spans="1:4" x14ac:dyDescent="0.2">
      <c r="A6331" s="6" t="s">
        <v>19778</v>
      </c>
      <c r="B6331" s="1" t="s">
        <v>10720</v>
      </c>
      <c r="C6331" s="1" t="s">
        <v>17322</v>
      </c>
      <c r="D6331" s="14">
        <v>13152000</v>
      </c>
    </row>
    <row r="6332" spans="1:4" x14ac:dyDescent="0.2">
      <c r="A6332" s="6" t="s">
        <v>19778</v>
      </c>
      <c r="B6332" s="1" t="s">
        <v>10720</v>
      </c>
      <c r="C6332" s="1" t="s">
        <v>17861</v>
      </c>
      <c r="D6332" s="14">
        <v>7200000</v>
      </c>
    </row>
    <row r="6333" spans="1:4" x14ac:dyDescent="0.2">
      <c r="A6333" s="6" t="s">
        <v>19778</v>
      </c>
      <c r="B6333" s="1" t="s">
        <v>10720</v>
      </c>
      <c r="C6333" s="1" t="s">
        <v>17647</v>
      </c>
      <c r="D6333" s="14">
        <v>7000000</v>
      </c>
    </row>
    <row r="6334" spans="1:4" x14ac:dyDescent="0.2">
      <c r="A6334" s="6" t="s">
        <v>19778</v>
      </c>
      <c r="B6334" s="1" t="s">
        <v>10720</v>
      </c>
      <c r="C6334" s="1" t="s">
        <v>17949</v>
      </c>
      <c r="D6334" s="14">
        <v>6875000</v>
      </c>
    </row>
    <row r="6335" spans="1:4" x14ac:dyDescent="0.2">
      <c r="A6335" s="6" t="s">
        <v>19778</v>
      </c>
      <c r="B6335" s="1" t="s">
        <v>10720</v>
      </c>
      <c r="C6335" s="1" t="s">
        <v>17094</v>
      </c>
      <c r="D6335" s="14">
        <v>3254880</v>
      </c>
    </row>
    <row r="6336" spans="1:4" x14ac:dyDescent="0.2">
      <c r="A6336" s="6" t="s">
        <v>19778</v>
      </c>
      <c r="B6336" s="1" t="s">
        <v>10720</v>
      </c>
      <c r="C6336" s="1" t="s">
        <v>18063</v>
      </c>
      <c r="D6336" s="14">
        <v>3000000</v>
      </c>
    </row>
    <row r="6337" spans="1:4" x14ac:dyDescent="0.2">
      <c r="A6337" s="6" t="s">
        <v>19778</v>
      </c>
      <c r="B6337" s="1" t="s">
        <v>10720</v>
      </c>
      <c r="C6337" s="1" t="s">
        <v>17623</v>
      </c>
      <c r="D6337" s="14">
        <v>2812239</v>
      </c>
    </row>
    <row r="6338" spans="1:4" x14ac:dyDescent="0.2">
      <c r="A6338" s="6" t="s">
        <v>19778</v>
      </c>
      <c r="B6338" s="1" t="s">
        <v>10720</v>
      </c>
      <c r="C6338" s="1" t="s">
        <v>17347</v>
      </c>
      <c r="D6338" s="14">
        <v>2753760</v>
      </c>
    </row>
    <row r="6339" spans="1:4" x14ac:dyDescent="0.2">
      <c r="A6339" s="6" t="s">
        <v>19778</v>
      </c>
      <c r="B6339" s="1" t="s">
        <v>10720</v>
      </c>
      <c r="C6339" s="1" t="s">
        <v>18064</v>
      </c>
      <c r="D6339" s="14">
        <v>1704480</v>
      </c>
    </row>
    <row r="6340" spans="1:4" x14ac:dyDescent="0.2">
      <c r="A6340" s="6" t="s">
        <v>19778</v>
      </c>
      <c r="B6340" s="1" t="s">
        <v>10720</v>
      </c>
      <c r="C6340" s="1" t="s">
        <v>18141</v>
      </c>
      <c r="D6340" s="14">
        <v>1035000</v>
      </c>
    </row>
    <row r="6341" spans="1:4" x14ac:dyDescent="0.2">
      <c r="A6341" s="6" t="s">
        <v>19778</v>
      </c>
      <c r="B6341" s="1" t="s">
        <v>10720</v>
      </c>
      <c r="C6341" s="1" t="s">
        <v>17789</v>
      </c>
      <c r="D6341" s="14">
        <v>700000</v>
      </c>
    </row>
    <row r="6342" spans="1:4" x14ac:dyDescent="0.2">
      <c r="A6342" s="6" t="s">
        <v>19778</v>
      </c>
      <c r="B6342" s="1" t="s">
        <v>10720</v>
      </c>
      <c r="C6342" s="1" t="s">
        <v>17887</v>
      </c>
      <c r="D6342" s="14">
        <v>625000</v>
      </c>
    </row>
    <row r="6343" spans="1:4" x14ac:dyDescent="0.2">
      <c r="A6343" s="6" t="s">
        <v>19778</v>
      </c>
      <c r="B6343" s="1" t="s">
        <v>10720</v>
      </c>
      <c r="C6343" s="1" t="s">
        <v>18066</v>
      </c>
      <c r="D6343" s="14">
        <v>450000</v>
      </c>
    </row>
    <row r="6344" spans="1:4" x14ac:dyDescent="0.2">
      <c r="A6344" s="6" t="s">
        <v>19778</v>
      </c>
      <c r="B6344" s="1" t="s">
        <v>10720</v>
      </c>
      <c r="C6344" s="1" t="s">
        <v>18065</v>
      </c>
      <c r="D6344" s="14">
        <v>398762</v>
      </c>
    </row>
    <row r="6345" spans="1:4" x14ac:dyDescent="0.2">
      <c r="A6345" s="6" t="s">
        <v>19778</v>
      </c>
      <c r="B6345" s="1" t="s">
        <v>10720</v>
      </c>
      <c r="C6345" s="1" t="s">
        <v>18097</v>
      </c>
      <c r="D6345" s="14">
        <v>291567</v>
      </c>
    </row>
    <row r="6346" spans="1:4" x14ac:dyDescent="0.2">
      <c r="A6346" s="6" t="s">
        <v>19778</v>
      </c>
      <c r="B6346" s="1" t="s">
        <v>10720</v>
      </c>
      <c r="C6346" s="1" t="s">
        <v>18142</v>
      </c>
      <c r="D6346" s="14">
        <v>74652</v>
      </c>
    </row>
    <row r="6347" spans="1:4" x14ac:dyDescent="0.2">
      <c r="A6347" s="6" t="s">
        <v>19778</v>
      </c>
      <c r="B6347" s="1" t="s">
        <v>10720</v>
      </c>
      <c r="C6347" s="1" t="s">
        <v>17966</v>
      </c>
      <c r="D6347" s="14">
        <v>31305</v>
      </c>
    </row>
    <row r="6348" spans="1:4" x14ac:dyDescent="0.2">
      <c r="A6348" s="6" t="s">
        <v>19778</v>
      </c>
      <c r="B6348" s="1" t="s">
        <v>10736</v>
      </c>
      <c r="C6348" s="1" t="s">
        <v>17154</v>
      </c>
      <c r="D6348" s="14">
        <v>15946875</v>
      </c>
    </row>
    <row r="6349" spans="1:4" x14ac:dyDescent="0.2">
      <c r="A6349" s="6" t="s">
        <v>19778</v>
      </c>
      <c r="B6349" s="1" t="s">
        <v>10736</v>
      </c>
      <c r="C6349" s="1" t="s">
        <v>18031</v>
      </c>
      <c r="D6349" s="14">
        <v>14336220</v>
      </c>
    </row>
    <row r="6350" spans="1:4" x14ac:dyDescent="0.2">
      <c r="A6350" s="6" t="s">
        <v>19778</v>
      </c>
      <c r="B6350" s="1" t="s">
        <v>10736</v>
      </c>
      <c r="C6350" s="1" t="s">
        <v>17585</v>
      </c>
      <c r="D6350" s="14">
        <v>11465333</v>
      </c>
    </row>
    <row r="6351" spans="1:4" x14ac:dyDescent="0.2">
      <c r="A6351" s="6" t="s">
        <v>19778</v>
      </c>
      <c r="B6351" s="1" t="s">
        <v>10736</v>
      </c>
      <c r="C6351" s="1" t="s">
        <v>17595</v>
      </c>
      <c r="D6351" s="14">
        <v>7500000</v>
      </c>
    </row>
    <row r="6352" spans="1:4" x14ac:dyDescent="0.2">
      <c r="A6352" s="6" t="s">
        <v>19778</v>
      </c>
      <c r="B6352" s="1" t="s">
        <v>10736</v>
      </c>
      <c r="C6352" s="1" t="s">
        <v>17831</v>
      </c>
      <c r="D6352" s="14">
        <v>5000600</v>
      </c>
    </row>
    <row r="6353" spans="1:4" x14ac:dyDescent="0.2">
      <c r="A6353" s="6" t="s">
        <v>19778</v>
      </c>
      <c r="B6353" s="1" t="s">
        <v>10736</v>
      </c>
      <c r="C6353" s="1" t="s">
        <v>17922</v>
      </c>
      <c r="D6353" s="14">
        <v>3792817</v>
      </c>
    </row>
    <row r="6354" spans="1:4" x14ac:dyDescent="0.2">
      <c r="A6354" s="6" t="s">
        <v>19778</v>
      </c>
      <c r="B6354" s="1" t="s">
        <v>10736</v>
      </c>
      <c r="C6354" s="1" t="s">
        <v>18026</v>
      </c>
      <c r="D6354" s="14">
        <v>3000000</v>
      </c>
    </row>
    <row r="6355" spans="1:4" x14ac:dyDescent="0.2">
      <c r="A6355" s="6" t="s">
        <v>19778</v>
      </c>
      <c r="B6355" s="1" t="s">
        <v>10736</v>
      </c>
      <c r="C6355" s="1" t="s">
        <v>17986</v>
      </c>
      <c r="D6355" s="14">
        <v>2500000</v>
      </c>
    </row>
    <row r="6356" spans="1:4" x14ac:dyDescent="0.2">
      <c r="A6356" s="6" t="s">
        <v>19778</v>
      </c>
      <c r="B6356" s="1" t="s">
        <v>10736</v>
      </c>
      <c r="C6356" s="1" t="s">
        <v>18143</v>
      </c>
      <c r="D6356" s="14">
        <v>2000000</v>
      </c>
    </row>
    <row r="6357" spans="1:4" x14ac:dyDescent="0.2">
      <c r="A6357" s="6" t="s">
        <v>19778</v>
      </c>
      <c r="B6357" s="1" t="s">
        <v>10736</v>
      </c>
      <c r="C6357" s="1" t="s">
        <v>17548</v>
      </c>
      <c r="D6357" s="14">
        <v>1888680</v>
      </c>
    </row>
    <row r="6358" spans="1:4" x14ac:dyDescent="0.2">
      <c r="A6358" s="6" t="s">
        <v>19778</v>
      </c>
      <c r="B6358" s="1" t="s">
        <v>10736</v>
      </c>
      <c r="C6358" s="1" t="s">
        <v>17635</v>
      </c>
      <c r="D6358" s="14">
        <v>1250000</v>
      </c>
    </row>
    <row r="6359" spans="1:4" x14ac:dyDescent="0.2">
      <c r="A6359" s="6" t="s">
        <v>19778</v>
      </c>
      <c r="B6359" s="1" t="s">
        <v>10736</v>
      </c>
      <c r="C6359" s="1" t="s">
        <v>17713</v>
      </c>
      <c r="D6359" s="14">
        <v>1038960</v>
      </c>
    </row>
    <row r="6360" spans="1:4" x14ac:dyDescent="0.2">
      <c r="A6360" s="6" t="s">
        <v>19778</v>
      </c>
      <c r="B6360" s="1" t="s">
        <v>10736</v>
      </c>
      <c r="C6360" s="1" t="s">
        <v>17271</v>
      </c>
      <c r="D6360" s="14">
        <v>910440</v>
      </c>
    </row>
    <row r="6361" spans="1:4" x14ac:dyDescent="0.2">
      <c r="A6361" s="6" t="s">
        <v>19778</v>
      </c>
      <c r="B6361" s="1" t="s">
        <v>10736</v>
      </c>
      <c r="C6361" s="1" t="s">
        <v>18144</v>
      </c>
      <c r="D6361" s="14">
        <v>745248</v>
      </c>
    </row>
    <row r="6362" spans="1:4" x14ac:dyDescent="0.2">
      <c r="A6362" s="6" t="s">
        <v>19778</v>
      </c>
      <c r="B6362" s="1" t="s">
        <v>10736</v>
      </c>
      <c r="C6362" s="1" t="s">
        <v>17924</v>
      </c>
      <c r="D6362" s="14">
        <v>745248</v>
      </c>
    </row>
    <row r="6363" spans="1:4" x14ac:dyDescent="0.2">
      <c r="A6363" s="6" t="s">
        <v>19778</v>
      </c>
      <c r="B6363" s="1" t="s">
        <v>10736</v>
      </c>
      <c r="C6363" s="1" t="s">
        <v>18145</v>
      </c>
      <c r="D6363" s="14">
        <v>398762</v>
      </c>
    </row>
    <row r="6364" spans="1:4" x14ac:dyDescent="0.2">
      <c r="A6364" s="6" t="s">
        <v>19778</v>
      </c>
      <c r="B6364" s="1" t="s">
        <v>10736</v>
      </c>
      <c r="C6364" s="1" t="s">
        <v>17737</v>
      </c>
      <c r="D6364" s="14">
        <v>398762</v>
      </c>
    </row>
    <row r="6365" spans="1:4" x14ac:dyDescent="0.2">
      <c r="A6365" s="6" t="s">
        <v>19778</v>
      </c>
      <c r="B6365" s="1" t="s">
        <v>16913</v>
      </c>
      <c r="C6365" s="1" t="s">
        <v>17913</v>
      </c>
      <c r="D6365" s="14">
        <v>14576250</v>
      </c>
    </row>
    <row r="6366" spans="1:4" x14ac:dyDescent="0.2">
      <c r="A6366" s="6" t="s">
        <v>19778</v>
      </c>
      <c r="B6366" s="1" t="s">
        <v>16913</v>
      </c>
      <c r="C6366" s="1" t="s">
        <v>17005</v>
      </c>
      <c r="D6366" s="14">
        <v>10993000</v>
      </c>
    </row>
    <row r="6367" spans="1:4" x14ac:dyDescent="0.2">
      <c r="A6367" s="6" t="s">
        <v>19778</v>
      </c>
      <c r="B6367" s="1" t="s">
        <v>16913</v>
      </c>
      <c r="C6367" s="1" t="s">
        <v>17900</v>
      </c>
      <c r="D6367" s="14">
        <v>7700000</v>
      </c>
    </row>
    <row r="6368" spans="1:4" x14ac:dyDescent="0.2">
      <c r="A6368" s="6" t="s">
        <v>19778</v>
      </c>
      <c r="B6368" s="1" t="s">
        <v>16913</v>
      </c>
      <c r="C6368" s="1" t="s">
        <v>17060</v>
      </c>
      <c r="D6368" s="14">
        <v>6750000</v>
      </c>
    </row>
    <row r="6369" spans="1:4" x14ac:dyDescent="0.2">
      <c r="A6369" s="6" t="s">
        <v>19778</v>
      </c>
      <c r="B6369" s="1" t="s">
        <v>16913</v>
      </c>
      <c r="C6369" s="1" t="s">
        <v>17701</v>
      </c>
      <c r="D6369" s="14">
        <v>5393300</v>
      </c>
    </row>
    <row r="6370" spans="1:4" x14ac:dyDescent="0.2">
      <c r="A6370" s="6" t="s">
        <v>19778</v>
      </c>
      <c r="B6370" s="1" t="s">
        <v>16913</v>
      </c>
      <c r="C6370" s="1" t="s">
        <v>17573</v>
      </c>
      <c r="D6370" s="14">
        <v>4903000</v>
      </c>
    </row>
    <row r="6371" spans="1:4" x14ac:dyDescent="0.2">
      <c r="A6371" s="6" t="s">
        <v>19778</v>
      </c>
      <c r="B6371" s="1" t="s">
        <v>16913</v>
      </c>
      <c r="C6371" s="1" t="s">
        <v>17923</v>
      </c>
      <c r="D6371" s="14">
        <v>3750000</v>
      </c>
    </row>
    <row r="6372" spans="1:4" x14ac:dyDescent="0.2">
      <c r="A6372" s="6" t="s">
        <v>19778</v>
      </c>
      <c r="B6372" s="1" t="s">
        <v>16913</v>
      </c>
      <c r="C6372" s="1" t="s">
        <v>17945</v>
      </c>
      <c r="D6372" s="14">
        <v>3375000</v>
      </c>
    </row>
    <row r="6373" spans="1:4" x14ac:dyDescent="0.2">
      <c r="A6373" s="6" t="s">
        <v>19778</v>
      </c>
      <c r="B6373" s="1" t="s">
        <v>16913</v>
      </c>
      <c r="C6373" s="1" t="s">
        <v>18057</v>
      </c>
      <c r="D6373" s="14">
        <v>2900000</v>
      </c>
    </row>
    <row r="6374" spans="1:4" x14ac:dyDescent="0.2">
      <c r="A6374" s="6" t="s">
        <v>19778</v>
      </c>
      <c r="B6374" s="1" t="s">
        <v>16913</v>
      </c>
      <c r="C6374" s="1" t="s">
        <v>18146</v>
      </c>
      <c r="D6374" s="14">
        <v>1744313</v>
      </c>
    </row>
    <row r="6375" spans="1:4" x14ac:dyDescent="0.2">
      <c r="A6375" s="6" t="s">
        <v>19778</v>
      </c>
      <c r="B6375" s="1" t="s">
        <v>16913</v>
      </c>
      <c r="C6375" s="1" t="s">
        <v>18147</v>
      </c>
      <c r="D6375" s="14">
        <v>1478280</v>
      </c>
    </row>
    <row r="6376" spans="1:4" x14ac:dyDescent="0.2">
      <c r="A6376" s="6" t="s">
        <v>19778</v>
      </c>
      <c r="B6376" s="1" t="s">
        <v>16913</v>
      </c>
      <c r="C6376" s="1" t="s">
        <v>17030</v>
      </c>
      <c r="D6376" s="14">
        <v>1223160</v>
      </c>
    </row>
    <row r="6377" spans="1:4" x14ac:dyDescent="0.2">
      <c r="A6377" s="6" t="s">
        <v>19778</v>
      </c>
      <c r="B6377" s="1" t="s">
        <v>16913</v>
      </c>
      <c r="C6377" s="1" t="s">
        <v>17678</v>
      </c>
      <c r="D6377" s="14">
        <v>1196520</v>
      </c>
    </row>
    <row r="6378" spans="1:4" x14ac:dyDescent="0.2">
      <c r="A6378" s="6" t="s">
        <v>19778</v>
      </c>
      <c r="B6378" s="1" t="s">
        <v>16913</v>
      </c>
      <c r="C6378" s="1" t="s">
        <v>18148</v>
      </c>
      <c r="D6378" s="14">
        <v>641748</v>
      </c>
    </row>
    <row r="6379" spans="1:4" x14ac:dyDescent="0.2">
      <c r="A6379" s="6" t="s">
        <v>19778</v>
      </c>
      <c r="B6379" s="1" t="s">
        <v>16913</v>
      </c>
      <c r="C6379" s="1" t="s">
        <v>17896</v>
      </c>
      <c r="D6379" s="14">
        <v>398762</v>
      </c>
    </row>
    <row r="6380" spans="1:4" x14ac:dyDescent="0.2">
      <c r="A6380" s="6" t="s">
        <v>19778</v>
      </c>
      <c r="B6380" s="1" t="s">
        <v>16913</v>
      </c>
      <c r="C6380" s="1" t="s">
        <v>18070</v>
      </c>
      <c r="D6380" s="14">
        <v>398762</v>
      </c>
    </row>
    <row r="6381" spans="1:4" x14ac:dyDescent="0.2">
      <c r="A6381" s="6" t="s">
        <v>19778</v>
      </c>
      <c r="B6381" s="1" t="s">
        <v>16913</v>
      </c>
      <c r="C6381" s="1" t="s">
        <v>18119</v>
      </c>
      <c r="D6381" s="14">
        <v>103443</v>
      </c>
    </row>
    <row r="6382" spans="1:4" x14ac:dyDescent="0.2">
      <c r="A6382" s="6" t="s">
        <v>19778</v>
      </c>
      <c r="B6382" s="1" t="s">
        <v>10753</v>
      </c>
      <c r="C6382" s="1" t="s">
        <v>17761</v>
      </c>
      <c r="D6382" s="14">
        <v>20000000</v>
      </c>
    </row>
    <row r="6383" spans="1:4" x14ac:dyDescent="0.2">
      <c r="A6383" s="6" t="s">
        <v>19778</v>
      </c>
      <c r="B6383" s="1" t="s">
        <v>10753</v>
      </c>
      <c r="C6383" s="1" t="s">
        <v>17781</v>
      </c>
      <c r="D6383" s="14">
        <v>7562500</v>
      </c>
    </row>
    <row r="6384" spans="1:4" x14ac:dyDescent="0.2">
      <c r="A6384" s="6" t="s">
        <v>19778</v>
      </c>
      <c r="B6384" s="1" t="s">
        <v>10753</v>
      </c>
      <c r="C6384" s="1" t="s">
        <v>17920</v>
      </c>
      <c r="D6384" s="14">
        <v>6880000</v>
      </c>
    </row>
    <row r="6385" spans="1:4" x14ac:dyDescent="0.2">
      <c r="A6385" s="6" t="s">
        <v>19778</v>
      </c>
      <c r="B6385" s="1" t="s">
        <v>10753</v>
      </c>
      <c r="C6385" s="1" t="s">
        <v>17711</v>
      </c>
      <c r="D6385" s="14">
        <v>5900400</v>
      </c>
    </row>
    <row r="6386" spans="1:4" x14ac:dyDescent="0.2">
      <c r="A6386" s="6" t="s">
        <v>19778</v>
      </c>
      <c r="B6386" s="1" t="s">
        <v>10753</v>
      </c>
      <c r="C6386" s="1" t="s">
        <v>17197</v>
      </c>
      <c r="D6386" s="14">
        <v>5000000</v>
      </c>
    </row>
    <row r="6387" spans="1:4" x14ac:dyDescent="0.2">
      <c r="A6387" s="6" t="s">
        <v>19778</v>
      </c>
      <c r="B6387" s="1" t="s">
        <v>10753</v>
      </c>
      <c r="C6387" s="1" t="s">
        <v>17193</v>
      </c>
      <c r="D6387" s="14">
        <v>3031920</v>
      </c>
    </row>
    <row r="6388" spans="1:4" x14ac:dyDescent="0.2">
      <c r="A6388" s="6" t="s">
        <v>19778</v>
      </c>
      <c r="B6388" s="1" t="s">
        <v>10753</v>
      </c>
      <c r="C6388" s="1" t="s">
        <v>17995</v>
      </c>
      <c r="D6388" s="14">
        <v>2640000</v>
      </c>
    </row>
    <row r="6389" spans="1:4" x14ac:dyDescent="0.2">
      <c r="A6389" s="6" t="s">
        <v>19778</v>
      </c>
      <c r="B6389" s="1" t="s">
        <v>10753</v>
      </c>
      <c r="C6389" s="1" t="s">
        <v>18149</v>
      </c>
      <c r="D6389" s="14">
        <v>1760000</v>
      </c>
    </row>
    <row r="6390" spans="1:4" x14ac:dyDescent="0.2">
      <c r="A6390" s="6" t="s">
        <v>19778</v>
      </c>
      <c r="B6390" s="1" t="s">
        <v>10753</v>
      </c>
      <c r="C6390" s="1" t="s">
        <v>17205</v>
      </c>
      <c r="D6390" s="14">
        <v>1238640</v>
      </c>
    </row>
    <row r="6391" spans="1:4" x14ac:dyDescent="0.2">
      <c r="A6391" s="6" t="s">
        <v>19778</v>
      </c>
      <c r="B6391" s="1" t="s">
        <v>10753</v>
      </c>
      <c r="C6391" s="1" t="s">
        <v>17989</v>
      </c>
      <c r="D6391" s="14">
        <v>1138500</v>
      </c>
    </row>
    <row r="6392" spans="1:4" x14ac:dyDescent="0.2">
      <c r="A6392" s="6" t="s">
        <v>19778</v>
      </c>
      <c r="B6392" s="1" t="s">
        <v>10753</v>
      </c>
      <c r="C6392" s="1" t="s">
        <v>18072</v>
      </c>
      <c r="D6392" s="14">
        <v>1138500</v>
      </c>
    </row>
    <row r="6393" spans="1:4" x14ac:dyDescent="0.2">
      <c r="A6393" s="6" t="s">
        <v>19778</v>
      </c>
      <c r="B6393" s="1" t="s">
        <v>10753</v>
      </c>
      <c r="C6393" s="1" t="s">
        <v>17716</v>
      </c>
      <c r="D6393" s="14">
        <v>1100000</v>
      </c>
    </row>
    <row r="6394" spans="1:4" x14ac:dyDescent="0.2">
      <c r="A6394" s="6" t="s">
        <v>19778</v>
      </c>
      <c r="B6394" s="1" t="s">
        <v>10753</v>
      </c>
      <c r="C6394" s="1" t="s">
        <v>18090</v>
      </c>
      <c r="D6394" s="14">
        <v>1035000</v>
      </c>
    </row>
    <row r="6395" spans="1:4" x14ac:dyDescent="0.2">
      <c r="A6395" s="6" t="s">
        <v>19778</v>
      </c>
      <c r="B6395" s="1" t="s">
        <v>10753</v>
      </c>
      <c r="C6395" s="1" t="s">
        <v>18073</v>
      </c>
      <c r="D6395" s="14">
        <v>867720</v>
      </c>
    </row>
    <row r="6396" spans="1:4" x14ac:dyDescent="0.2">
      <c r="A6396" s="6" t="s">
        <v>19778</v>
      </c>
      <c r="B6396" s="1" t="s">
        <v>10753</v>
      </c>
      <c r="C6396" s="1" t="s">
        <v>17729</v>
      </c>
      <c r="D6396" s="14">
        <v>641748</v>
      </c>
    </row>
    <row r="6397" spans="1:4" x14ac:dyDescent="0.2">
      <c r="A6397" s="6" t="s">
        <v>19778</v>
      </c>
      <c r="B6397" s="1" t="s">
        <v>10753</v>
      </c>
      <c r="C6397" s="1" t="s">
        <v>17520</v>
      </c>
      <c r="D6397" s="14">
        <v>398762</v>
      </c>
    </row>
    <row r="6398" spans="1:4" x14ac:dyDescent="0.2">
      <c r="A6398" s="6" t="s">
        <v>19778</v>
      </c>
      <c r="B6398" s="1" t="s">
        <v>10753</v>
      </c>
      <c r="C6398" s="1" t="s">
        <v>18150</v>
      </c>
      <c r="D6398" s="14">
        <v>359858</v>
      </c>
    </row>
    <row r="6399" spans="1:4" x14ac:dyDescent="0.2">
      <c r="A6399" s="6" t="s">
        <v>19778</v>
      </c>
      <c r="B6399" s="1" t="s">
        <v>10753</v>
      </c>
      <c r="C6399" s="1" t="s">
        <v>18151</v>
      </c>
      <c r="D6399" s="14">
        <v>38904</v>
      </c>
    </row>
    <row r="6400" spans="1:4" x14ac:dyDescent="0.2">
      <c r="A6400" s="6" t="s">
        <v>19778</v>
      </c>
      <c r="B6400" s="1" t="s">
        <v>10767</v>
      </c>
      <c r="C6400" s="1" t="s">
        <v>17743</v>
      </c>
      <c r="D6400" s="14">
        <v>12000000</v>
      </c>
    </row>
    <row r="6401" spans="1:4" x14ac:dyDescent="0.2">
      <c r="A6401" s="6" t="s">
        <v>19778</v>
      </c>
      <c r="B6401" s="1" t="s">
        <v>10767</v>
      </c>
      <c r="C6401" s="1" t="s">
        <v>17755</v>
      </c>
      <c r="D6401" s="14">
        <v>8533333</v>
      </c>
    </row>
    <row r="6402" spans="1:4" x14ac:dyDescent="0.2">
      <c r="A6402" s="6" t="s">
        <v>19778</v>
      </c>
      <c r="B6402" s="1" t="s">
        <v>10767</v>
      </c>
      <c r="C6402" s="1" t="s">
        <v>17714</v>
      </c>
      <c r="D6402" s="14">
        <v>8000000</v>
      </c>
    </row>
    <row r="6403" spans="1:4" x14ac:dyDescent="0.2">
      <c r="A6403" s="6" t="s">
        <v>19778</v>
      </c>
      <c r="B6403" s="1" t="s">
        <v>10767</v>
      </c>
      <c r="C6403" s="1" t="s">
        <v>17948</v>
      </c>
      <c r="D6403" s="14">
        <v>6354600</v>
      </c>
    </row>
    <row r="6404" spans="1:4" x14ac:dyDescent="0.2">
      <c r="A6404" s="6" t="s">
        <v>19778</v>
      </c>
      <c r="B6404" s="1" t="s">
        <v>10767</v>
      </c>
      <c r="C6404" s="1" t="s">
        <v>17779</v>
      </c>
      <c r="D6404" s="14">
        <v>6353200</v>
      </c>
    </row>
    <row r="6405" spans="1:4" x14ac:dyDescent="0.2">
      <c r="A6405" s="6" t="s">
        <v>19778</v>
      </c>
      <c r="B6405" s="1" t="s">
        <v>10767</v>
      </c>
      <c r="C6405" s="1" t="s">
        <v>17788</v>
      </c>
      <c r="D6405" s="14">
        <v>4750000</v>
      </c>
    </row>
    <row r="6406" spans="1:4" x14ac:dyDescent="0.2">
      <c r="A6406" s="6" t="s">
        <v>19778</v>
      </c>
      <c r="B6406" s="1" t="s">
        <v>10767</v>
      </c>
      <c r="C6406" s="1" t="s">
        <v>17090</v>
      </c>
      <c r="D6406" s="14">
        <v>4340520</v>
      </c>
    </row>
    <row r="6407" spans="1:4" x14ac:dyDescent="0.2">
      <c r="A6407" s="6" t="s">
        <v>19778</v>
      </c>
      <c r="B6407" s="1" t="s">
        <v>10767</v>
      </c>
      <c r="C6407" s="1" t="s">
        <v>17750</v>
      </c>
      <c r="D6407" s="14">
        <v>2303040</v>
      </c>
    </row>
    <row r="6408" spans="1:4" x14ac:dyDescent="0.2">
      <c r="A6408" s="6" t="s">
        <v>19778</v>
      </c>
      <c r="B6408" s="1" t="s">
        <v>10767</v>
      </c>
      <c r="C6408" s="1" t="s">
        <v>18152</v>
      </c>
      <c r="D6408" s="14">
        <v>2177114</v>
      </c>
    </row>
    <row r="6409" spans="1:4" x14ac:dyDescent="0.2">
      <c r="A6409" s="6" t="s">
        <v>19778</v>
      </c>
      <c r="B6409" s="1" t="s">
        <v>10767</v>
      </c>
      <c r="C6409" s="1" t="s">
        <v>18153</v>
      </c>
      <c r="D6409" s="14">
        <v>2000000</v>
      </c>
    </row>
    <row r="6410" spans="1:4" x14ac:dyDescent="0.2">
      <c r="A6410" s="6" t="s">
        <v>19778</v>
      </c>
      <c r="B6410" s="1" t="s">
        <v>10767</v>
      </c>
      <c r="C6410" s="1" t="s">
        <v>19607</v>
      </c>
      <c r="D6410" s="14">
        <v>1760000</v>
      </c>
    </row>
    <row r="6411" spans="1:4" x14ac:dyDescent="0.2">
      <c r="A6411" s="6" t="s">
        <v>19778</v>
      </c>
      <c r="B6411" s="1" t="s">
        <v>10767</v>
      </c>
      <c r="C6411" s="1" t="s">
        <v>18154</v>
      </c>
      <c r="D6411" s="14">
        <v>1556160</v>
      </c>
    </row>
    <row r="6412" spans="1:4" x14ac:dyDescent="0.2">
      <c r="A6412" s="6" t="s">
        <v>19778</v>
      </c>
      <c r="B6412" s="1" t="s">
        <v>10767</v>
      </c>
      <c r="C6412" s="1" t="s">
        <v>18155</v>
      </c>
      <c r="D6412" s="14">
        <v>1138500</v>
      </c>
    </row>
    <row r="6413" spans="1:4" x14ac:dyDescent="0.2">
      <c r="A6413" s="6" t="s">
        <v>19778</v>
      </c>
      <c r="B6413" s="1" t="s">
        <v>10767</v>
      </c>
      <c r="C6413" s="1" t="s">
        <v>17709</v>
      </c>
      <c r="D6413" s="14">
        <v>641748</v>
      </c>
    </row>
    <row r="6414" spans="1:4" x14ac:dyDescent="0.2">
      <c r="A6414" s="6" t="s">
        <v>19778</v>
      </c>
      <c r="B6414" s="1" t="s">
        <v>10767</v>
      </c>
      <c r="C6414" s="1" t="s">
        <v>18122</v>
      </c>
      <c r="D6414" s="14">
        <v>583944</v>
      </c>
    </row>
    <row r="6415" spans="1:4" x14ac:dyDescent="0.2">
      <c r="A6415" s="6" t="s">
        <v>19778</v>
      </c>
      <c r="B6415" s="1" t="s">
        <v>10767</v>
      </c>
      <c r="C6415" s="1" t="s">
        <v>17293</v>
      </c>
      <c r="D6415" s="14">
        <v>398762</v>
      </c>
    </row>
    <row r="6416" spans="1:4" x14ac:dyDescent="0.2">
      <c r="A6416" s="6" t="s">
        <v>19778</v>
      </c>
      <c r="B6416" s="1" t="s">
        <v>10767</v>
      </c>
      <c r="C6416" s="1" t="s">
        <v>17718</v>
      </c>
      <c r="D6416" s="14">
        <v>131593</v>
      </c>
    </row>
    <row r="6417" spans="1:4" x14ac:dyDescent="0.2">
      <c r="A6417" s="6" t="s">
        <v>19778</v>
      </c>
      <c r="B6417" s="1" t="s">
        <v>10781</v>
      </c>
      <c r="C6417" s="1" t="s">
        <v>17224</v>
      </c>
      <c r="D6417" s="14">
        <v>18000000</v>
      </c>
    </row>
    <row r="6418" spans="1:4" x14ac:dyDescent="0.2">
      <c r="A6418" s="6" t="s">
        <v>19778</v>
      </c>
      <c r="B6418" s="1" t="s">
        <v>10781</v>
      </c>
      <c r="C6418" s="1" t="s">
        <v>17898</v>
      </c>
      <c r="D6418" s="14">
        <v>10000000</v>
      </c>
    </row>
    <row r="6419" spans="1:4" x14ac:dyDescent="0.2">
      <c r="A6419" s="6" t="s">
        <v>19778</v>
      </c>
      <c r="B6419" s="1" t="s">
        <v>10781</v>
      </c>
      <c r="C6419" s="1" t="s">
        <v>18032</v>
      </c>
      <c r="D6419" s="14">
        <v>5900400</v>
      </c>
    </row>
    <row r="6420" spans="1:4" x14ac:dyDescent="0.2">
      <c r="A6420" s="6" t="s">
        <v>19778</v>
      </c>
      <c r="B6420" s="1" t="s">
        <v>10781</v>
      </c>
      <c r="C6420" s="1" t="s">
        <v>17973</v>
      </c>
      <c r="D6420" s="14">
        <v>5253000</v>
      </c>
    </row>
    <row r="6421" spans="1:4" x14ac:dyDescent="0.2">
      <c r="A6421" s="6" t="s">
        <v>19778</v>
      </c>
      <c r="B6421" s="1" t="s">
        <v>10781</v>
      </c>
      <c r="C6421" s="1" t="s">
        <v>17780</v>
      </c>
      <c r="D6421" s="14">
        <v>5000000</v>
      </c>
    </row>
    <row r="6422" spans="1:4" x14ac:dyDescent="0.2">
      <c r="A6422" s="6" t="s">
        <v>19778</v>
      </c>
      <c r="B6422" s="1" t="s">
        <v>10781</v>
      </c>
      <c r="C6422" s="1" t="s">
        <v>17857</v>
      </c>
      <c r="D6422" s="14">
        <v>4350000</v>
      </c>
    </row>
    <row r="6423" spans="1:4" x14ac:dyDescent="0.2">
      <c r="A6423" s="6" t="s">
        <v>19778</v>
      </c>
      <c r="B6423" s="1" t="s">
        <v>10781</v>
      </c>
      <c r="C6423" s="1" t="s">
        <v>17996</v>
      </c>
      <c r="D6423" s="14">
        <v>2500000</v>
      </c>
    </row>
    <row r="6424" spans="1:4" x14ac:dyDescent="0.2">
      <c r="A6424" s="6" t="s">
        <v>19778</v>
      </c>
      <c r="B6424" s="1" t="s">
        <v>10781</v>
      </c>
      <c r="C6424" s="1" t="s">
        <v>17836</v>
      </c>
      <c r="D6424" s="14">
        <v>2000000</v>
      </c>
    </row>
    <row r="6425" spans="1:4" x14ac:dyDescent="0.2">
      <c r="A6425" s="6" t="s">
        <v>19778</v>
      </c>
      <c r="B6425" s="1" t="s">
        <v>10781</v>
      </c>
      <c r="C6425" s="1" t="s">
        <v>18156</v>
      </c>
      <c r="D6425" s="14">
        <v>1760000</v>
      </c>
    </row>
    <row r="6426" spans="1:4" x14ac:dyDescent="0.2">
      <c r="A6426" s="6" t="s">
        <v>19778</v>
      </c>
      <c r="B6426" s="1" t="s">
        <v>10781</v>
      </c>
      <c r="C6426" s="1" t="s">
        <v>17946</v>
      </c>
      <c r="D6426" s="14">
        <v>1538400</v>
      </c>
    </row>
    <row r="6427" spans="1:4" x14ac:dyDescent="0.2">
      <c r="A6427" s="6" t="s">
        <v>19778</v>
      </c>
      <c r="B6427" s="1" t="s">
        <v>10781</v>
      </c>
      <c r="C6427" s="1" t="s">
        <v>18046</v>
      </c>
      <c r="D6427" s="14">
        <v>964320</v>
      </c>
    </row>
    <row r="6428" spans="1:4" x14ac:dyDescent="0.2">
      <c r="A6428" s="6" t="s">
        <v>19778</v>
      </c>
      <c r="B6428" s="1" t="s">
        <v>10781</v>
      </c>
      <c r="C6428" s="1" t="s">
        <v>17754</v>
      </c>
      <c r="D6428" s="14">
        <v>900498</v>
      </c>
    </row>
    <row r="6429" spans="1:4" x14ac:dyDescent="0.2">
      <c r="A6429" s="6" t="s">
        <v>19778</v>
      </c>
      <c r="B6429" s="1" t="s">
        <v>10781</v>
      </c>
      <c r="C6429" s="1" t="s">
        <v>18157</v>
      </c>
      <c r="D6429" s="14">
        <v>745248</v>
      </c>
    </row>
    <row r="6430" spans="1:4" x14ac:dyDescent="0.2">
      <c r="A6430" s="6" t="s">
        <v>19778</v>
      </c>
      <c r="B6430" s="1" t="s">
        <v>10781</v>
      </c>
      <c r="C6430" s="1" t="s">
        <v>17982</v>
      </c>
      <c r="D6430" s="14">
        <v>719373</v>
      </c>
    </row>
    <row r="6431" spans="1:4" x14ac:dyDescent="0.2">
      <c r="A6431" s="6" t="s">
        <v>19778</v>
      </c>
      <c r="B6431" s="1" t="s">
        <v>10781</v>
      </c>
      <c r="C6431" s="1" t="s">
        <v>17813</v>
      </c>
      <c r="D6431" s="14">
        <v>719373</v>
      </c>
    </row>
    <row r="6432" spans="1:4" x14ac:dyDescent="0.2">
      <c r="A6432" s="6" t="s">
        <v>19778</v>
      </c>
      <c r="B6432" s="1" t="s">
        <v>10781</v>
      </c>
      <c r="C6432" s="1" t="s">
        <v>18158</v>
      </c>
      <c r="D6432" s="14">
        <v>682050</v>
      </c>
    </row>
    <row r="6433" spans="1:4" x14ac:dyDescent="0.2">
      <c r="A6433" s="6" t="s">
        <v>19778</v>
      </c>
      <c r="B6433" s="1" t="s">
        <v>10781</v>
      </c>
      <c r="C6433" s="1" t="s">
        <v>18084</v>
      </c>
      <c r="D6433" s="14">
        <v>398762</v>
      </c>
    </row>
    <row r="6434" spans="1:4" x14ac:dyDescent="0.2">
      <c r="A6434" s="6" t="s">
        <v>19778</v>
      </c>
      <c r="B6434" s="1" t="s">
        <v>10781</v>
      </c>
      <c r="C6434" s="1" t="s">
        <v>17895</v>
      </c>
      <c r="D6434" s="14">
        <v>398762</v>
      </c>
    </row>
    <row r="6435" spans="1:4" x14ac:dyDescent="0.2">
      <c r="A6435" s="6" t="s">
        <v>19778</v>
      </c>
      <c r="B6435" s="1" t="s">
        <v>10795</v>
      </c>
      <c r="C6435" s="1" t="s">
        <v>17673</v>
      </c>
      <c r="D6435" s="14">
        <v>16440000</v>
      </c>
    </row>
    <row r="6436" spans="1:4" x14ac:dyDescent="0.2">
      <c r="A6436" s="6" t="s">
        <v>19778</v>
      </c>
      <c r="B6436" s="1" t="s">
        <v>10795</v>
      </c>
      <c r="C6436" s="1" t="s">
        <v>17178</v>
      </c>
      <c r="D6436" s="14">
        <v>13843156</v>
      </c>
    </row>
    <row r="6437" spans="1:4" x14ac:dyDescent="0.2">
      <c r="A6437" s="6" t="s">
        <v>19778</v>
      </c>
      <c r="B6437" s="1" t="s">
        <v>10795</v>
      </c>
      <c r="C6437" s="1" t="s">
        <v>17025</v>
      </c>
      <c r="D6437" s="14">
        <v>10200000</v>
      </c>
    </row>
    <row r="6438" spans="1:4" x14ac:dyDescent="0.2">
      <c r="A6438" s="6" t="s">
        <v>19778</v>
      </c>
      <c r="B6438" s="1" t="s">
        <v>10795</v>
      </c>
      <c r="C6438" s="1" t="s">
        <v>17544</v>
      </c>
      <c r="D6438" s="14">
        <v>5500000</v>
      </c>
    </row>
    <row r="6439" spans="1:4" x14ac:dyDescent="0.2">
      <c r="A6439" s="6" t="s">
        <v>19778</v>
      </c>
      <c r="B6439" s="1" t="s">
        <v>10795</v>
      </c>
      <c r="C6439" s="1" t="s">
        <v>18087</v>
      </c>
      <c r="D6439" s="14">
        <v>4550000</v>
      </c>
    </row>
    <row r="6440" spans="1:4" x14ac:dyDescent="0.2">
      <c r="A6440" s="6" t="s">
        <v>19778</v>
      </c>
      <c r="B6440" s="1" t="s">
        <v>10795</v>
      </c>
      <c r="C6440" s="1" t="s">
        <v>17964</v>
      </c>
      <c r="D6440" s="14">
        <v>3400000</v>
      </c>
    </row>
    <row r="6441" spans="1:4" x14ac:dyDescent="0.2">
      <c r="A6441" s="6" t="s">
        <v>19778</v>
      </c>
      <c r="B6441" s="1" t="s">
        <v>10795</v>
      </c>
      <c r="C6441" s="1" t="s">
        <v>18001</v>
      </c>
      <c r="D6441" s="14">
        <v>2500000</v>
      </c>
    </row>
    <row r="6442" spans="1:4" x14ac:dyDescent="0.2">
      <c r="A6442" s="6" t="s">
        <v>19778</v>
      </c>
      <c r="B6442" s="1" t="s">
        <v>10795</v>
      </c>
      <c r="C6442" s="1" t="s">
        <v>18159</v>
      </c>
      <c r="D6442" s="14">
        <v>1760000</v>
      </c>
    </row>
    <row r="6443" spans="1:4" x14ac:dyDescent="0.2">
      <c r="A6443" s="6" t="s">
        <v>19778</v>
      </c>
      <c r="B6443" s="1" t="s">
        <v>10795</v>
      </c>
      <c r="C6443" s="1" t="s">
        <v>18069</v>
      </c>
      <c r="D6443" s="14">
        <v>1670000</v>
      </c>
    </row>
    <row r="6444" spans="1:4" x14ac:dyDescent="0.2">
      <c r="A6444" s="6" t="s">
        <v>19778</v>
      </c>
      <c r="B6444" s="1" t="s">
        <v>10795</v>
      </c>
      <c r="C6444" s="1" t="s">
        <v>17805</v>
      </c>
      <c r="D6444" s="14">
        <v>1461360</v>
      </c>
    </row>
    <row r="6445" spans="1:4" x14ac:dyDescent="0.2">
      <c r="A6445" s="6" t="s">
        <v>19778</v>
      </c>
      <c r="B6445" s="1" t="s">
        <v>10795</v>
      </c>
      <c r="C6445" s="1" t="s">
        <v>18160</v>
      </c>
      <c r="D6445" s="14">
        <v>1138500</v>
      </c>
    </row>
    <row r="6446" spans="1:4" x14ac:dyDescent="0.2">
      <c r="A6446" s="6" t="s">
        <v>19778</v>
      </c>
      <c r="B6446" s="1" t="s">
        <v>10795</v>
      </c>
      <c r="C6446" s="1" t="s">
        <v>18086</v>
      </c>
      <c r="D6446" s="14">
        <v>1127280</v>
      </c>
    </row>
    <row r="6447" spans="1:4" x14ac:dyDescent="0.2">
      <c r="A6447" s="6" t="s">
        <v>19778</v>
      </c>
      <c r="B6447" s="1" t="s">
        <v>10795</v>
      </c>
      <c r="C6447" s="1" t="s">
        <v>17951</v>
      </c>
      <c r="D6447" s="14">
        <v>1094550</v>
      </c>
    </row>
    <row r="6448" spans="1:4" x14ac:dyDescent="0.2">
      <c r="A6448" s="6" t="s">
        <v>19778</v>
      </c>
      <c r="B6448" s="1" t="s">
        <v>10795</v>
      </c>
      <c r="C6448" s="1" t="s">
        <v>17760</v>
      </c>
      <c r="D6448" s="14">
        <v>1010040</v>
      </c>
    </row>
    <row r="6449" spans="1:4" x14ac:dyDescent="0.2">
      <c r="A6449" s="6" t="s">
        <v>19778</v>
      </c>
      <c r="B6449" s="1" t="s">
        <v>10795</v>
      </c>
      <c r="C6449" s="1" t="s">
        <v>17893</v>
      </c>
      <c r="D6449" s="14">
        <v>719373</v>
      </c>
    </row>
    <row r="6450" spans="1:4" x14ac:dyDescent="0.2">
      <c r="A6450" s="6" t="s">
        <v>19778</v>
      </c>
      <c r="B6450" s="1" t="s">
        <v>10795</v>
      </c>
      <c r="C6450" s="1" t="s">
        <v>18161</v>
      </c>
      <c r="D6450" s="14">
        <v>35091</v>
      </c>
    </row>
    <row r="6451" spans="1:4" x14ac:dyDescent="0.2">
      <c r="A6451" s="6" t="s">
        <v>19778</v>
      </c>
      <c r="B6451" s="1" t="s">
        <v>16914</v>
      </c>
      <c r="C6451" s="1" t="s">
        <v>18037</v>
      </c>
      <c r="D6451" s="14">
        <v>8000000</v>
      </c>
    </row>
    <row r="6452" spans="1:4" x14ac:dyDescent="0.2">
      <c r="A6452" s="6" t="s">
        <v>19778</v>
      </c>
      <c r="B6452" s="1" t="s">
        <v>16914</v>
      </c>
      <c r="C6452" s="1" t="s">
        <v>17878</v>
      </c>
      <c r="D6452" s="14">
        <v>7333333</v>
      </c>
    </row>
    <row r="6453" spans="1:4" x14ac:dyDescent="0.2">
      <c r="A6453" s="6" t="s">
        <v>19778</v>
      </c>
      <c r="B6453" s="1" t="s">
        <v>16914</v>
      </c>
      <c r="C6453" s="1" t="s">
        <v>17830</v>
      </c>
      <c r="D6453" s="14">
        <v>3600000</v>
      </c>
    </row>
    <row r="6454" spans="1:4" x14ac:dyDescent="0.2">
      <c r="A6454" s="6" t="s">
        <v>19778</v>
      </c>
      <c r="B6454" s="1" t="s">
        <v>16914</v>
      </c>
      <c r="C6454" s="1" t="s">
        <v>17176</v>
      </c>
      <c r="D6454" s="14">
        <v>3500000</v>
      </c>
    </row>
    <row r="6455" spans="1:4" x14ac:dyDescent="0.2">
      <c r="A6455" s="6" t="s">
        <v>19778</v>
      </c>
      <c r="B6455" s="1" t="s">
        <v>16914</v>
      </c>
      <c r="C6455" s="1" t="s">
        <v>18162</v>
      </c>
      <c r="D6455" s="14">
        <v>3200000</v>
      </c>
    </row>
    <row r="6456" spans="1:4" x14ac:dyDescent="0.2">
      <c r="A6456" s="6" t="s">
        <v>19778</v>
      </c>
      <c r="B6456" s="1" t="s">
        <v>16914</v>
      </c>
      <c r="C6456" s="1" t="s">
        <v>17137</v>
      </c>
      <c r="D6456" s="14">
        <v>3144240</v>
      </c>
    </row>
    <row r="6457" spans="1:4" x14ac:dyDescent="0.2">
      <c r="A6457" s="6" t="s">
        <v>19778</v>
      </c>
      <c r="B6457" s="1" t="s">
        <v>16914</v>
      </c>
      <c r="C6457" s="1" t="s">
        <v>18006</v>
      </c>
      <c r="D6457" s="14">
        <v>2500000</v>
      </c>
    </row>
    <row r="6458" spans="1:4" x14ac:dyDescent="0.2">
      <c r="A6458" s="6" t="s">
        <v>19778</v>
      </c>
      <c r="B6458" s="1" t="s">
        <v>16914</v>
      </c>
      <c r="C6458" s="1" t="s">
        <v>17999</v>
      </c>
      <c r="D6458" s="14">
        <v>2500000</v>
      </c>
    </row>
    <row r="6459" spans="1:4" x14ac:dyDescent="0.2">
      <c r="A6459" s="6" t="s">
        <v>19778</v>
      </c>
      <c r="B6459" s="1" t="s">
        <v>16914</v>
      </c>
      <c r="C6459" s="1" t="s">
        <v>17997</v>
      </c>
      <c r="D6459" s="14">
        <v>1437240</v>
      </c>
    </row>
    <row r="6460" spans="1:4" x14ac:dyDescent="0.2">
      <c r="A6460" s="6" t="s">
        <v>19778</v>
      </c>
      <c r="B6460" s="1" t="s">
        <v>16914</v>
      </c>
      <c r="C6460" s="1" t="s">
        <v>17383</v>
      </c>
      <c r="D6460" s="14">
        <v>1334160</v>
      </c>
    </row>
    <row r="6461" spans="1:4" x14ac:dyDescent="0.2">
      <c r="A6461" s="6" t="s">
        <v>19778</v>
      </c>
      <c r="B6461" s="1" t="s">
        <v>16914</v>
      </c>
      <c r="C6461" s="1" t="s">
        <v>17382</v>
      </c>
      <c r="D6461" s="14">
        <v>1300000</v>
      </c>
    </row>
    <row r="6462" spans="1:4" x14ac:dyDescent="0.2">
      <c r="A6462" s="6" t="s">
        <v>19778</v>
      </c>
      <c r="B6462" s="1" t="s">
        <v>16914</v>
      </c>
      <c r="C6462" s="1" t="s">
        <v>17022</v>
      </c>
      <c r="D6462" s="14">
        <v>1297080</v>
      </c>
    </row>
    <row r="6463" spans="1:4" x14ac:dyDescent="0.2">
      <c r="A6463" s="6" t="s">
        <v>19778</v>
      </c>
      <c r="B6463" s="1" t="s">
        <v>16914</v>
      </c>
      <c r="C6463" s="1" t="s">
        <v>18163</v>
      </c>
      <c r="D6463" s="14">
        <v>900000</v>
      </c>
    </row>
    <row r="6464" spans="1:4" x14ac:dyDescent="0.2">
      <c r="A6464" s="6" t="s">
        <v>19778</v>
      </c>
      <c r="B6464" s="1" t="s">
        <v>16914</v>
      </c>
      <c r="C6464" s="1" t="s">
        <v>18164</v>
      </c>
      <c r="D6464" s="14">
        <v>682051</v>
      </c>
    </row>
    <row r="6465" spans="1:4" x14ac:dyDescent="0.2">
      <c r="A6465" s="6" t="s">
        <v>19778</v>
      </c>
      <c r="B6465" s="1" t="s">
        <v>16914</v>
      </c>
      <c r="C6465" s="1" t="s">
        <v>17160</v>
      </c>
      <c r="D6465" s="14">
        <v>398762</v>
      </c>
    </row>
    <row r="6466" spans="1:4" x14ac:dyDescent="0.2">
      <c r="A6466" s="6" t="s">
        <v>19778</v>
      </c>
      <c r="B6466" s="1" t="s">
        <v>16914</v>
      </c>
      <c r="C6466" s="1" t="s">
        <v>18165</v>
      </c>
      <c r="D6466" s="14">
        <v>150751</v>
      </c>
    </row>
    <row r="6467" spans="1:4" x14ac:dyDescent="0.2">
      <c r="A6467" s="6" t="s">
        <v>19778</v>
      </c>
      <c r="B6467" s="1" t="s">
        <v>10810</v>
      </c>
      <c r="C6467" s="1" t="s">
        <v>18166</v>
      </c>
      <c r="D6467" s="14">
        <v>19125000</v>
      </c>
    </row>
    <row r="6468" spans="1:4" x14ac:dyDescent="0.2">
      <c r="A6468" s="6" t="s">
        <v>19778</v>
      </c>
      <c r="B6468" s="1" t="s">
        <v>10810</v>
      </c>
      <c r="C6468" s="1" t="s">
        <v>17933</v>
      </c>
      <c r="D6468" s="14">
        <v>16453125</v>
      </c>
    </row>
    <row r="6469" spans="1:4" x14ac:dyDescent="0.2">
      <c r="A6469" s="6" t="s">
        <v>19778</v>
      </c>
      <c r="B6469" s="1" t="s">
        <v>10810</v>
      </c>
      <c r="C6469" s="1" t="s">
        <v>17991</v>
      </c>
      <c r="D6469" s="14">
        <v>15750000</v>
      </c>
    </row>
    <row r="6470" spans="1:4" x14ac:dyDescent="0.2">
      <c r="A6470" s="6" t="s">
        <v>19778</v>
      </c>
      <c r="B6470" s="1" t="s">
        <v>10810</v>
      </c>
      <c r="C6470" s="1" t="s">
        <v>18167</v>
      </c>
      <c r="D6470" s="14">
        <v>13925000</v>
      </c>
    </row>
    <row r="6471" spans="1:4" x14ac:dyDescent="0.2">
      <c r="A6471" s="6" t="s">
        <v>19778</v>
      </c>
      <c r="B6471" s="1" t="s">
        <v>10810</v>
      </c>
      <c r="C6471" s="1" t="s">
        <v>18089</v>
      </c>
      <c r="D6471" s="14">
        <v>9100000</v>
      </c>
    </row>
    <row r="6472" spans="1:4" x14ac:dyDescent="0.2">
      <c r="A6472" s="6" t="s">
        <v>19778</v>
      </c>
      <c r="B6472" s="1" t="s">
        <v>10810</v>
      </c>
      <c r="C6472" s="1" t="s">
        <v>18090</v>
      </c>
      <c r="D6472" s="14">
        <v>7900000</v>
      </c>
    </row>
    <row r="6473" spans="1:4" x14ac:dyDescent="0.2">
      <c r="A6473" s="6" t="s">
        <v>19778</v>
      </c>
      <c r="B6473" s="1" t="s">
        <v>10810</v>
      </c>
      <c r="C6473" s="1" t="s">
        <v>17646</v>
      </c>
      <c r="D6473" s="14">
        <v>7390000</v>
      </c>
    </row>
    <row r="6474" spans="1:4" x14ac:dyDescent="0.2">
      <c r="A6474" s="6" t="s">
        <v>19778</v>
      </c>
      <c r="B6474" s="1" t="s">
        <v>10810</v>
      </c>
      <c r="C6474" s="1" t="s">
        <v>17591</v>
      </c>
      <c r="D6474" s="14">
        <v>6940000</v>
      </c>
    </row>
    <row r="6475" spans="1:4" x14ac:dyDescent="0.2">
      <c r="A6475" s="6" t="s">
        <v>19778</v>
      </c>
      <c r="B6475" s="1" t="s">
        <v>10810</v>
      </c>
      <c r="C6475" s="1" t="s">
        <v>18007</v>
      </c>
      <c r="D6475" s="14">
        <v>6620063</v>
      </c>
    </row>
    <row r="6476" spans="1:4" x14ac:dyDescent="0.2">
      <c r="A6476" s="6" t="s">
        <v>19778</v>
      </c>
      <c r="B6476" s="1" t="s">
        <v>10810</v>
      </c>
      <c r="C6476" s="1" t="s">
        <v>17142</v>
      </c>
      <c r="D6476" s="14">
        <v>6480000</v>
      </c>
    </row>
    <row r="6477" spans="1:4" x14ac:dyDescent="0.2">
      <c r="A6477" s="6" t="s">
        <v>19778</v>
      </c>
      <c r="B6477" s="1" t="s">
        <v>10810</v>
      </c>
      <c r="C6477" s="1" t="s">
        <v>17934</v>
      </c>
      <c r="D6477" s="14">
        <v>6008750</v>
      </c>
    </row>
    <row r="6478" spans="1:4" x14ac:dyDescent="0.2">
      <c r="A6478" s="6" t="s">
        <v>19778</v>
      </c>
      <c r="B6478" s="1" t="s">
        <v>10810</v>
      </c>
      <c r="C6478" s="1" t="s">
        <v>17820</v>
      </c>
      <c r="D6478" s="14">
        <v>5000000</v>
      </c>
    </row>
    <row r="6479" spans="1:4" x14ac:dyDescent="0.2">
      <c r="A6479" s="6" t="s">
        <v>19778</v>
      </c>
      <c r="B6479" s="1" t="s">
        <v>10810</v>
      </c>
      <c r="C6479" s="1" t="s">
        <v>17021</v>
      </c>
      <c r="D6479" s="14">
        <v>2162880</v>
      </c>
    </row>
    <row r="6480" spans="1:4" x14ac:dyDescent="0.2">
      <c r="A6480" s="6" t="s">
        <v>19778</v>
      </c>
      <c r="B6480" s="1" t="s">
        <v>10810</v>
      </c>
      <c r="C6480" s="1" t="s">
        <v>17259</v>
      </c>
      <c r="D6480" s="14">
        <v>1102680</v>
      </c>
    </row>
    <row r="6481" spans="1:4" x14ac:dyDescent="0.2">
      <c r="A6481" s="6" t="s">
        <v>19778</v>
      </c>
      <c r="B6481" s="1" t="s">
        <v>10810</v>
      </c>
      <c r="C6481" s="1" t="s">
        <v>16949</v>
      </c>
      <c r="D6481" s="14">
        <v>861360</v>
      </c>
    </row>
    <row r="6482" spans="1:4" x14ac:dyDescent="0.2">
      <c r="A6482" s="6" t="s">
        <v>19778</v>
      </c>
      <c r="B6482" s="1" t="s">
        <v>10810</v>
      </c>
      <c r="C6482" s="1" t="s">
        <v>17108</v>
      </c>
      <c r="D6482" s="14">
        <v>682051</v>
      </c>
    </row>
    <row r="6483" spans="1:4" x14ac:dyDescent="0.2">
      <c r="A6483" s="6" t="s">
        <v>19778</v>
      </c>
      <c r="B6483" s="1" t="s">
        <v>10810</v>
      </c>
      <c r="C6483" s="1" t="s">
        <v>18168</v>
      </c>
      <c r="D6483" s="14">
        <v>599834</v>
      </c>
    </row>
    <row r="6484" spans="1:4" x14ac:dyDescent="0.2">
      <c r="A6484" s="6" t="s">
        <v>19778</v>
      </c>
      <c r="B6484" s="1" t="s">
        <v>10810</v>
      </c>
      <c r="C6484" s="1" t="s">
        <v>17909</v>
      </c>
      <c r="D6484" s="14">
        <v>398762</v>
      </c>
    </row>
    <row r="6485" spans="1:4" x14ac:dyDescent="0.2">
      <c r="A6485" s="6" t="s">
        <v>19778</v>
      </c>
      <c r="B6485" s="1" t="s">
        <v>10810</v>
      </c>
      <c r="C6485" s="1" t="s">
        <v>17179</v>
      </c>
      <c r="D6485" s="14">
        <v>131593</v>
      </c>
    </row>
    <row r="6486" spans="1:4" x14ac:dyDescent="0.2">
      <c r="A6486" s="6" t="s">
        <v>19778</v>
      </c>
      <c r="B6486" s="1" t="s">
        <v>10826</v>
      </c>
      <c r="C6486" s="1" t="s">
        <v>17661</v>
      </c>
      <c r="D6486" s="14">
        <v>15694250</v>
      </c>
    </row>
    <row r="6487" spans="1:4" x14ac:dyDescent="0.2">
      <c r="A6487" s="6" t="s">
        <v>19778</v>
      </c>
      <c r="B6487" s="1" t="s">
        <v>10826</v>
      </c>
      <c r="C6487" s="1" t="s">
        <v>17921</v>
      </c>
      <c r="D6487" s="14">
        <v>13700000</v>
      </c>
    </row>
    <row r="6488" spans="1:4" x14ac:dyDescent="0.2">
      <c r="A6488" s="6" t="s">
        <v>19778</v>
      </c>
      <c r="B6488" s="1" t="s">
        <v>10826</v>
      </c>
      <c r="C6488" s="1" t="s">
        <v>18091</v>
      </c>
      <c r="D6488" s="14">
        <v>8640000</v>
      </c>
    </row>
    <row r="6489" spans="1:4" x14ac:dyDescent="0.2">
      <c r="A6489" s="6" t="s">
        <v>19778</v>
      </c>
      <c r="B6489" s="1" t="s">
        <v>10826</v>
      </c>
      <c r="C6489" s="1" t="s">
        <v>18067</v>
      </c>
      <c r="D6489" s="14">
        <v>8200000</v>
      </c>
    </row>
    <row r="6490" spans="1:4" x14ac:dyDescent="0.2">
      <c r="A6490" s="6" t="s">
        <v>19778</v>
      </c>
      <c r="B6490" s="1" t="s">
        <v>10826</v>
      </c>
      <c r="C6490" s="1" t="s">
        <v>17474</v>
      </c>
      <c r="D6490" s="14">
        <v>5393300</v>
      </c>
    </row>
    <row r="6491" spans="1:4" x14ac:dyDescent="0.2">
      <c r="A6491" s="6" t="s">
        <v>19778</v>
      </c>
      <c r="B6491" s="1" t="s">
        <v>10826</v>
      </c>
      <c r="C6491" s="1" t="s">
        <v>17741</v>
      </c>
      <c r="D6491" s="14">
        <v>5200000</v>
      </c>
    </row>
    <row r="6492" spans="1:4" x14ac:dyDescent="0.2">
      <c r="A6492" s="6" t="s">
        <v>19778</v>
      </c>
      <c r="B6492" s="1" t="s">
        <v>10826</v>
      </c>
      <c r="C6492" s="1" t="s">
        <v>17104</v>
      </c>
      <c r="D6492" s="14">
        <v>4493160</v>
      </c>
    </row>
    <row r="6493" spans="1:4" x14ac:dyDescent="0.2">
      <c r="A6493" s="6" t="s">
        <v>19778</v>
      </c>
      <c r="B6493" s="1" t="s">
        <v>10826</v>
      </c>
      <c r="C6493" s="1" t="s">
        <v>18008</v>
      </c>
      <c r="D6493" s="14">
        <v>3231250</v>
      </c>
    </row>
    <row r="6494" spans="1:4" x14ac:dyDescent="0.2">
      <c r="A6494" s="6" t="s">
        <v>19778</v>
      </c>
      <c r="B6494" s="1" t="s">
        <v>10826</v>
      </c>
      <c r="C6494" s="1" t="s">
        <v>17622</v>
      </c>
      <c r="D6494" s="14">
        <v>3100000</v>
      </c>
    </row>
    <row r="6495" spans="1:4" x14ac:dyDescent="0.2">
      <c r="A6495" s="6" t="s">
        <v>19778</v>
      </c>
      <c r="B6495" s="1" t="s">
        <v>10826</v>
      </c>
      <c r="C6495" s="1" t="s">
        <v>17617</v>
      </c>
      <c r="D6495" s="14">
        <v>2750000</v>
      </c>
    </row>
    <row r="6496" spans="1:4" x14ac:dyDescent="0.2">
      <c r="A6496" s="6" t="s">
        <v>19778</v>
      </c>
      <c r="B6496" s="1" t="s">
        <v>10826</v>
      </c>
      <c r="C6496" s="1" t="s">
        <v>17051</v>
      </c>
      <c r="D6496" s="14">
        <v>1189200</v>
      </c>
    </row>
    <row r="6497" spans="1:4" x14ac:dyDescent="0.2">
      <c r="A6497" s="6" t="s">
        <v>19778</v>
      </c>
      <c r="B6497" s="1" t="s">
        <v>10826</v>
      </c>
      <c r="C6497" s="1" t="s">
        <v>18010</v>
      </c>
      <c r="D6497" s="14">
        <v>1138500</v>
      </c>
    </row>
    <row r="6498" spans="1:4" x14ac:dyDescent="0.2">
      <c r="A6498" s="6" t="s">
        <v>19778</v>
      </c>
      <c r="B6498" s="1" t="s">
        <v>10826</v>
      </c>
      <c r="C6498" s="1" t="s">
        <v>18169</v>
      </c>
      <c r="D6498" s="14">
        <v>1138500</v>
      </c>
    </row>
    <row r="6499" spans="1:4" x14ac:dyDescent="0.2">
      <c r="A6499" s="6" t="s">
        <v>19778</v>
      </c>
      <c r="B6499" s="1" t="s">
        <v>10826</v>
      </c>
      <c r="C6499" s="1" t="s">
        <v>18170</v>
      </c>
      <c r="D6499" s="14">
        <v>835810</v>
      </c>
    </row>
    <row r="6500" spans="1:4" x14ac:dyDescent="0.2">
      <c r="A6500" s="6" t="s">
        <v>19778</v>
      </c>
      <c r="B6500" s="1" t="s">
        <v>10826</v>
      </c>
      <c r="C6500" s="1" t="s">
        <v>18093</v>
      </c>
      <c r="D6500" s="14">
        <v>682050</v>
      </c>
    </row>
    <row r="6501" spans="1:4" x14ac:dyDescent="0.2">
      <c r="A6501" s="6" t="s">
        <v>19778</v>
      </c>
      <c r="B6501" s="1" t="s">
        <v>10826</v>
      </c>
      <c r="C6501" s="1" t="s">
        <v>17835</v>
      </c>
      <c r="D6501" s="14">
        <v>398762</v>
      </c>
    </row>
    <row r="6502" spans="1:4" x14ac:dyDescent="0.2">
      <c r="A6502" s="6" t="s">
        <v>19778</v>
      </c>
      <c r="B6502" s="1" t="s">
        <v>10842</v>
      </c>
      <c r="C6502" s="1" t="s">
        <v>17974</v>
      </c>
      <c r="D6502" s="14">
        <v>19125000</v>
      </c>
    </row>
    <row r="6503" spans="1:4" x14ac:dyDescent="0.2">
      <c r="A6503" s="6" t="s">
        <v>19778</v>
      </c>
      <c r="B6503" s="1" t="s">
        <v>10842</v>
      </c>
      <c r="C6503" s="1" t="s">
        <v>17845</v>
      </c>
      <c r="D6503" s="14">
        <v>16453125</v>
      </c>
    </row>
    <row r="6504" spans="1:4" x14ac:dyDescent="0.2">
      <c r="A6504" s="6" t="s">
        <v>19778</v>
      </c>
      <c r="B6504" s="1" t="s">
        <v>10842</v>
      </c>
      <c r="C6504" s="1" t="s">
        <v>18171</v>
      </c>
      <c r="D6504" s="14">
        <v>10075000</v>
      </c>
    </row>
    <row r="6505" spans="1:4" x14ac:dyDescent="0.2">
      <c r="A6505" s="6" t="s">
        <v>19778</v>
      </c>
      <c r="B6505" s="1" t="s">
        <v>10842</v>
      </c>
      <c r="C6505" s="1" t="s">
        <v>17039</v>
      </c>
      <c r="D6505" s="14">
        <v>8470000</v>
      </c>
    </row>
    <row r="6506" spans="1:4" x14ac:dyDescent="0.2">
      <c r="A6506" s="6" t="s">
        <v>19778</v>
      </c>
      <c r="B6506" s="1" t="s">
        <v>10842</v>
      </c>
      <c r="C6506" s="1" t="s">
        <v>18172</v>
      </c>
      <c r="D6506" s="14">
        <v>6353200</v>
      </c>
    </row>
    <row r="6507" spans="1:4" x14ac:dyDescent="0.2">
      <c r="A6507" s="6" t="s">
        <v>19778</v>
      </c>
      <c r="B6507" s="1" t="s">
        <v>10842</v>
      </c>
      <c r="C6507" s="1" t="s">
        <v>17986</v>
      </c>
      <c r="D6507" s="14">
        <v>6000000</v>
      </c>
    </row>
    <row r="6508" spans="1:4" x14ac:dyDescent="0.2">
      <c r="A6508" s="6" t="s">
        <v>19778</v>
      </c>
      <c r="B6508" s="1" t="s">
        <v>10842</v>
      </c>
      <c r="C6508" s="1" t="s">
        <v>16938</v>
      </c>
      <c r="D6508" s="14">
        <v>3630363</v>
      </c>
    </row>
    <row r="6509" spans="1:4" x14ac:dyDescent="0.2">
      <c r="A6509" s="6" t="s">
        <v>19778</v>
      </c>
      <c r="B6509" s="1" t="s">
        <v>10842</v>
      </c>
      <c r="C6509" s="1" t="s">
        <v>17866</v>
      </c>
      <c r="D6509" s="14">
        <v>2950200</v>
      </c>
    </row>
    <row r="6510" spans="1:4" x14ac:dyDescent="0.2">
      <c r="A6510" s="6" t="s">
        <v>19778</v>
      </c>
      <c r="B6510" s="1" t="s">
        <v>10842</v>
      </c>
      <c r="C6510" s="1" t="s">
        <v>17843</v>
      </c>
      <c r="D6510" s="14">
        <v>2800000</v>
      </c>
    </row>
    <row r="6511" spans="1:4" x14ac:dyDescent="0.2">
      <c r="A6511" s="6" t="s">
        <v>19778</v>
      </c>
      <c r="B6511" s="1" t="s">
        <v>10842</v>
      </c>
      <c r="C6511" s="1" t="s">
        <v>17091</v>
      </c>
      <c r="D6511" s="14">
        <v>2058000</v>
      </c>
    </row>
    <row r="6512" spans="1:4" x14ac:dyDescent="0.2">
      <c r="A6512" s="6" t="s">
        <v>19778</v>
      </c>
      <c r="B6512" s="1" t="s">
        <v>10842</v>
      </c>
      <c r="C6512" s="1" t="s">
        <v>17828</v>
      </c>
      <c r="D6512" s="14">
        <v>1925926</v>
      </c>
    </row>
    <row r="6513" spans="1:4" x14ac:dyDescent="0.2">
      <c r="A6513" s="6" t="s">
        <v>19778</v>
      </c>
      <c r="B6513" s="1" t="s">
        <v>10842</v>
      </c>
      <c r="C6513" s="1" t="s">
        <v>17436</v>
      </c>
      <c r="D6513" s="14">
        <v>1669001</v>
      </c>
    </row>
    <row r="6514" spans="1:4" x14ac:dyDescent="0.2">
      <c r="A6514" s="6" t="s">
        <v>19778</v>
      </c>
      <c r="B6514" s="1" t="s">
        <v>10842</v>
      </c>
      <c r="C6514" s="1" t="s">
        <v>18173</v>
      </c>
      <c r="D6514" s="14">
        <v>835810</v>
      </c>
    </row>
    <row r="6515" spans="1:4" x14ac:dyDescent="0.2">
      <c r="A6515" s="6" t="s">
        <v>19778</v>
      </c>
      <c r="B6515" s="1" t="s">
        <v>10842</v>
      </c>
      <c r="C6515" s="1" t="s">
        <v>18174</v>
      </c>
      <c r="D6515" s="14">
        <v>819550</v>
      </c>
    </row>
    <row r="6516" spans="1:4" x14ac:dyDescent="0.2">
      <c r="A6516" s="6" t="s">
        <v>19778</v>
      </c>
      <c r="B6516" s="1" t="s">
        <v>10842</v>
      </c>
      <c r="C6516" s="1" t="s">
        <v>17179</v>
      </c>
      <c r="D6516" s="14">
        <v>552269</v>
      </c>
    </row>
    <row r="6517" spans="1:4" x14ac:dyDescent="0.2">
      <c r="A6517" s="6" t="s">
        <v>19778</v>
      </c>
      <c r="B6517" s="1" t="s">
        <v>10842</v>
      </c>
      <c r="C6517" s="1" t="s">
        <v>19622</v>
      </c>
      <c r="D6517" s="14">
        <v>450000</v>
      </c>
    </row>
    <row r="6518" spans="1:4" x14ac:dyDescent="0.2">
      <c r="A6518" s="6" t="s">
        <v>19778</v>
      </c>
      <c r="B6518" s="1" t="s">
        <v>10842</v>
      </c>
      <c r="C6518" s="1" t="s">
        <v>17441</v>
      </c>
      <c r="D6518" s="14">
        <v>398762</v>
      </c>
    </row>
    <row r="6519" spans="1:4" x14ac:dyDescent="0.2">
      <c r="A6519" s="6" t="s">
        <v>19778</v>
      </c>
      <c r="B6519" s="1" t="s">
        <v>10842</v>
      </c>
      <c r="C6519" s="1" t="s">
        <v>18175</v>
      </c>
      <c r="D6519" s="14">
        <v>148698</v>
      </c>
    </row>
    <row r="6520" spans="1:4" x14ac:dyDescent="0.2">
      <c r="A6520" s="6" t="s">
        <v>19778</v>
      </c>
      <c r="B6520" s="1" t="s">
        <v>10842</v>
      </c>
      <c r="C6520" s="1" t="s">
        <v>18176</v>
      </c>
      <c r="D6520" s="14">
        <v>92396</v>
      </c>
    </row>
    <row r="6521" spans="1:4" x14ac:dyDescent="0.2">
      <c r="A6521" s="6" t="s">
        <v>19778</v>
      </c>
      <c r="B6521" s="1" t="s">
        <v>10859</v>
      </c>
      <c r="C6521" s="1" t="s">
        <v>17456</v>
      </c>
      <c r="D6521" s="14">
        <v>13700000</v>
      </c>
    </row>
    <row r="6522" spans="1:4" x14ac:dyDescent="0.2">
      <c r="A6522" s="6" t="s">
        <v>19778</v>
      </c>
      <c r="B6522" s="1" t="s">
        <v>10859</v>
      </c>
      <c r="C6522" s="1" t="s">
        <v>17478</v>
      </c>
      <c r="D6522" s="14">
        <v>9625000</v>
      </c>
    </row>
    <row r="6523" spans="1:4" x14ac:dyDescent="0.2">
      <c r="A6523" s="6" t="s">
        <v>19778</v>
      </c>
      <c r="B6523" s="1" t="s">
        <v>10859</v>
      </c>
      <c r="C6523" s="1" t="s">
        <v>17675</v>
      </c>
      <c r="D6523" s="14">
        <v>6620062</v>
      </c>
    </row>
    <row r="6524" spans="1:4" x14ac:dyDescent="0.2">
      <c r="A6524" s="6" t="s">
        <v>19778</v>
      </c>
      <c r="B6524" s="1" t="s">
        <v>10859</v>
      </c>
      <c r="C6524" s="1" t="s">
        <v>18097</v>
      </c>
      <c r="D6524" s="14">
        <v>5635417</v>
      </c>
    </row>
    <row r="6525" spans="1:4" x14ac:dyDescent="0.2">
      <c r="A6525" s="6" t="s">
        <v>19778</v>
      </c>
      <c r="B6525" s="1" t="s">
        <v>10859</v>
      </c>
      <c r="C6525" s="1" t="s">
        <v>17690</v>
      </c>
      <c r="D6525" s="14">
        <v>4250000</v>
      </c>
    </row>
    <row r="6526" spans="1:4" x14ac:dyDescent="0.2">
      <c r="A6526" s="6" t="s">
        <v>19778</v>
      </c>
      <c r="B6526" s="1" t="s">
        <v>10859</v>
      </c>
      <c r="C6526" s="1" t="s">
        <v>18177</v>
      </c>
      <c r="D6526" s="14">
        <v>2640000</v>
      </c>
    </row>
    <row r="6527" spans="1:4" x14ac:dyDescent="0.2">
      <c r="A6527" s="6" t="s">
        <v>19778</v>
      </c>
      <c r="B6527" s="1" t="s">
        <v>10859</v>
      </c>
      <c r="C6527" s="1" t="s">
        <v>19728</v>
      </c>
      <c r="D6527" s="14">
        <v>2589023</v>
      </c>
    </row>
    <row r="6528" spans="1:4" x14ac:dyDescent="0.2">
      <c r="A6528" s="6" t="s">
        <v>19778</v>
      </c>
      <c r="B6528" s="1" t="s">
        <v>10859</v>
      </c>
      <c r="C6528" s="1" t="s">
        <v>17026</v>
      </c>
      <c r="D6528" s="14">
        <v>2400000</v>
      </c>
    </row>
    <row r="6529" spans="1:4" x14ac:dyDescent="0.2">
      <c r="A6529" s="6" t="s">
        <v>19778</v>
      </c>
      <c r="B6529" s="1" t="s">
        <v>10859</v>
      </c>
      <c r="C6529" s="1" t="s">
        <v>18031</v>
      </c>
      <c r="D6529" s="14">
        <v>1670000</v>
      </c>
    </row>
    <row r="6530" spans="1:4" x14ac:dyDescent="0.2">
      <c r="A6530" s="6" t="s">
        <v>19778</v>
      </c>
      <c r="B6530" s="1" t="s">
        <v>10859</v>
      </c>
      <c r="C6530" s="1" t="s">
        <v>17378</v>
      </c>
      <c r="D6530" s="14">
        <v>1174200</v>
      </c>
    </row>
    <row r="6531" spans="1:4" x14ac:dyDescent="0.2">
      <c r="A6531" s="6" t="s">
        <v>19778</v>
      </c>
      <c r="B6531" s="1" t="s">
        <v>10859</v>
      </c>
      <c r="C6531" s="1" t="s">
        <v>17097</v>
      </c>
      <c r="D6531" s="14">
        <v>930600</v>
      </c>
    </row>
    <row r="6532" spans="1:4" x14ac:dyDescent="0.2">
      <c r="A6532" s="6" t="s">
        <v>19778</v>
      </c>
      <c r="B6532" s="1" t="s">
        <v>10859</v>
      </c>
      <c r="C6532" s="1" t="s">
        <v>17720</v>
      </c>
      <c r="D6532" s="14">
        <v>835810</v>
      </c>
    </row>
    <row r="6533" spans="1:4" x14ac:dyDescent="0.2">
      <c r="A6533" s="6" t="s">
        <v>19778</v>
      </c>
      <c r="B6533" s="1" t="s">
        <v>10859</v>
      </c>
      <c r="C6533" s="1" t="s">
        <v>18096</v>
      </c>
      <c r="D6533" s="14">
        <v>750000</v>
      </c>
    </row>
    <row r="6534" spans="1:4" x14ac:dyDescent="0.2">
      <c r="A6534" s="6" t="s">
        <v>19778</v>
      </c>
      <c r="B6534" s="1" t="s">
        <v>10859</v>
      </c>
      <c r="C6534" s="1" t="s">
        <v>18029</v>
      </c>
      <c r="D6534" s="14">
        <v>398762</v>
      </c>
    </row>
    <row r="6535" spans="1:4" x14ac:dyDescent="0.2">
      <c r="A6535" s="6" t="s">
        <v>19778</v>
      </c>
      <c r="B6535" s="1" t="s">
        <v>10859</v>
      </c>
      <c r="C6535" s="1" t="s">
        <v>18082</v>
      </c>
      <c r="D6535" s="14">
        <v>242612</v>
      </c>
    </row>
    <row r="6536" spans="1:4" x14ac:dyDescent="0.2">
      <c r="A6536" s="6" t="s">
        <v>19778</v>
      </c>
      <c r="B6536" s="1" t="s">
        <v>10859</v>
      </c>
      <c r="C6536" s="1" t="s">
        <v>18178</v>
      </c>
      <c r="D6536" s="14">
        <v>116711</v>
      </c>
    </row>
    <row r="6537" spans="1:4" x14ac:dyDescent="0.2">
      <c r="A6537" s="6" t="s">
        <v>19778</v>
      </c>
      <c r="B6537" s="1" t="s">
        <v>10859</v>
      </c>
      <c r="C6537" s="1" t="s">
        <v>17718</v>
      </c>
      <c r="D6537" s="14">
        <v>43864</v>
      </c>
    </row>
    <row r="6538" spans="1:4" x14ac:dyDescent="0.2">
      <c r="A6538" s="6" t="s">
        <v>19778</v>
      </c>
      <c r="B6538" s="1" t="s">
        <v>10859</v>
      </c>
      <c r="C6538" s="1" t="s">
        <v>18179</v>
      </c>
      <c r="D6538" s="14">
        <v>4863</v>
      </c>
    </row>
    <row r="6539" spans="1:4" x14ac:dyDescent="0.2">
      <c r="A6539" s="6" t="s">
        <v>19778</v>
      </c>
      <c r="B6539" s="1" t="s">
        <v>16916</v>
      </c>
      <c r="C6539" s="1" t="s">
        <v>17778</v>
      </c>
      <c r="D6539" s="14">
        <v>11666666</v>
      </c>
    </row>
    <row r="6540" spans="1:4" x14ac:dyDescent="0.2">
      <c r="A6540" s="6" t="s">
        <v>19778</v>
      </c>
      <c r="B6540" s="1" t="s">
        <v>16916</v>
      </c>
      <c r="C6540" s="1" t="s">
        <v>17171</v>
      </c>
      <c r="D6540" s="14">
        <v>10666667</v>
      </c>
    </row>
    <row r="6541" spans="1:4" x14ac:dyDescent="0.2">
      <c r="A6541" s="6" t="s">
        <v>19778</v>
      </c>
      <c r="B6541" s="1" t="s">
        <v>16916</v>
      </c>
      <c r="C6541" s="1" t="s">
        <v>17963</v>
      </c>
      <c r="D6541" s="14">
        <v>9093000</v>
      </c>
    </row>
    <row r="6542" spans="1:4" x14ac:dyDescent="0.2">
      <c r="A6542" s="6" t="s">
        <v>19778</v>
      </c>
      <c r="B6542" s="1" t="s">
        <v>16916</v>
      </c>
      <c r="C6542" s="1" t="s">
        <v>17874</v>
      </c>
      <c r="D6542" s="14">
        <v>7250000</v>
      </c>
    </row>
    <row r="6543" spans="1:4" x14ac:dyDescent="0.2">
      <c r="A6543" s="6" t="s">
        <v>19778</v>
      </c>
      <c r="B6543" s="1" t="s">
        <v>16916</v>
      </c>
      <c r="C6543" s="1" t="s">
        <v>17983</v>
      </c>
      <c r="D6543" s="14">
        <v>6353200</v>
      </c>
    </row>
    <row r="6544" spans="1:4" x14ac:dyDescent="0.2">
      <c r="A6544" s="6" t="s">
        <v>19778</v>
      </c>
      <c r="B6544" s="1" t="s">
        <v>16916</v>
      </c>
      <c r="C6544" s="1" t="s">
        <v>17424</v>
      </c>
      <c r="D6544" s="14">
        <v>2586120</v>
      </c>
    </row>
    <row r="6545" spans="1:4" x14ac:dyDescent="0.2">
      <c r="A6545" s="6" t="s">
        <v>19778</v>
      </c>
      <c r="B6545" s="1" t="s">
        <v>16916</v>
      </c>
      <c r="C6545" s="1" t="s">
        <v>17958</v>
      </c>
      <c r="D6545" s="14">
        <v>2500000</v>
      </c>
    </row>
    <row r="6546" spans="1:4" x14ac:dyDescent="0.2">
      <c r="A6546" s="6" t="s">
        <v>19778</v>
      </c>
      <c r="B6546" s="1" t="s">
        <v>16916</v>
      </c>
      <c r="C6546" s="1" t="s">
        <v>17502</v>
      </c>
      <c r="D6546" s="14">
        <v>1676280</v>
      </c>
    </row>
    <row r="6547" spans="1:4" x14ac:dyDescent="0.2">
      <c r="A6547" s="6" t="s">
        <v>19778</v>
      </c>
      <c r="B6547" s="1" t="s">
        <v>16916</v>
      </c>
      <c r="C6547" s="1" t="s">
        <v>17666</v>
      </c>
      <c r="D6547" s="14">
        <v>1560000</v>
      </c>
    </row>
    <row r="6548" spans="1:4" x14ac:dyDescent="0.2">
      <c r="A6548" s="6" t="s">
        <v>19778</v>
      </c>
      <c r="B6548" s="1" t="s">
        <v>16916</v>
      </c>
      <c r="C6548" s="1" t="s">
        <v>17965</v>
      </c>
      <c r="D6548" s="14">
        <v>1095960</v>
      </c>
    </row>
    <row r="6549" spans="1:4" x14ac:dyDescent="0.2">
      <c r="A6549" s="6" t="s">
        <v>19778</v>
      </c>
      <c r="B6549" s="1" t="s">
        <v>16916</v>
      </c>
      <c r="C6549" s="1" t="s">
        <v>17445</v>
      </c>
      <c r="D6549" s="14">
        <v>1082160</v>
      </c>
    </row>
    <row r="6550" spans="1:4" x14ac:dyDescent="0.2">
      <c r="A6550" s="6" t="s">
        <v>19778</v>
      </c>
      <c r="B6550" s="1" t="s">
        <v>16916</v>
      </c>
      <c r="C6550" s="1" t="s">
        <v>16972</v>
      </c>
      <c r="D6550" s="14">
        <v>1058640</v>
      </c>
    </row>
    <row r="6551" spans="1:4" x14ac:dyDescent="0.2">
      <c r="A6551" s="6" t="s">
        <v>19778</v>
      </c>
      <c r="B6551" s="1" t="s">
        <v>16916</v>
      </c>
      <c r="C6551" s="1" t="s">
        <v>18101</v>
      </c>
      <c r="D6551" s="14">
        <v>1016400</v>
      </c>
    </row>
    <row r="6552" spans="1:4" x14ac:dyDescent="0.2">
      <c r="A6552" s="6" t="s">
        <v>19778</v>
      </c>
      <c r="B6552" s="1" t="s">
        <v>16916</v>
      </c>
      <c r="C6552" s="1" t="s">
        <v>17079</v>
      </c>
      <c r="D6552" s="14">
        <v>1000000</v>
      </c>
    </row>
    <row r="6553" spans="1:4" x14ac:dyDescent="0.2">
      <c r="A6553" s="6" t="s">
        <v>19778</v>
      </c>
      <c r="B6553" s="1" t="s">
        <v>16916</v>
      </c>
      <c r="C6553" s="1" t="s">
        <v>18180</v>
      </c>
      <c r="D6553" s="14">
        <v>771123</v>
      </c>
    </row>
    <row r="6554" spans="1:4" x14ac:dyDescent="0.2">
      <c r="A6554" s="6" t="s">
        <v>19778</v>
      </c>
      <c r="B6554" s="1" t="s">
        <v>16916</v>
      </c>
      <c r="C6554" s="1" t="s">
        <v>18181</v>
      </c>
      <c r="D6554" s="14">
        <v>641748</v>
      </c>
    </row>
    <row r="6555" spans="1:4" x14ac:dyDescent="0.2">
      <c r="A6555" s="6" t="s">
        <v>19778</v>
      </c>
      <c r="B6555" s="1" t="s">
        <v>10892</v>
      </c>
      <c r="C6555" s="1" t="s">
        <v>17734</v>
      </c>
      <c r="D6555" s="14">
        <v>11500000</v>
      </c>
    </row>
    <row r="6556" spans="1:4" x14ac:dyDescent="0.2">
      <c r="A6556" s="6" t="s">
        <v>19778</v>
      </c>
      <c r="B6556" s="1" t="s">
        <v>10892</v>
      </c>
      <c r="C6556" s="1" t="s">
        <v>17684</v>
      </c>
      <c r="D6556" s="14">
        <v>8750000</v>
      </c>
    </row>
    <row r="6557" spans="1:4" x14ac:dyDescent="0.2">
      <c r="A6557" s="6" t="s">
        <v>19778</v>
      </c>
      <c r="B6557" s="1" t="s">
        <v>10892</v>
      </c>
      <c r="C6557" s="1" t="s">
        <v>18003</v>
      </c>
      <c r="D6557" s="14">
        <v>8000000</v>
      </c>
    </row>
    <row r="6558" spans="1:4" x14ac:dyDescent="0.2">
      <c r="A6558" s="6" t="s">
        <v>19778</v>
      </c>
      <c r="B6558" s="1" t="s">
        <v>10892</v>
      </c>
      <c r="C6558" s="1" t="s">
        <v>17769</v>
      </c>
      <c r="D6558" s="14">
        <v>7500000</v>
      </c>
    </row>
    <row r="6559" spans="1:4" x14ac:dyDescent="0.2">
      <c r="A6559" s="6" t="s">
        <v>19778</v>
      </c>
      <c r="B6559" s="1" t="s">
        <v>10892</v>
      </c>
      <c r="C6559" s="1" t="s">
        <v>17875</v>
      </c>
      <c r="D6559" s="14">
        <v>6500000</v>
      </c>
    </row>
    <row r="6560" spans="1:4" x14ac:dyDescent="0.2">
      <c r="A6560" s="6" t="s">
        <v>19778</v>
      </c>
      <c r="B6560" s="1" t="s">
        <v>10892</v>
      </c>
      <c r="C6560" s="1" t="s">
        <v>18098</v>
      </c>
      <c r="D6560" s="14">
        <v>6000000</v>
      </c>
    </row>
    <row r="6561" spans="1:4" x14ac:dyDescent="0.2">
      <c r="A6561" s="6" t="s">
        <v>19778</v>
      </c>
      <c r="B6561" s="1" t="s">
        <v>10892</v>
      </c>
      <c r="C6561" s="1" t="s">
        <v>17876</v>
      </c>
      <c r="D6561" s="14">
        <v>5000000</v>
      </c>
    </row>
    <row r="6562" spans="1:4" x14ac:dyDescent="0.2">
      <c r="A6562" s="6" t="s">
        <v>19778</v>
      </c>
      <c r="B6562" s="1" t="s">
        <v>10892</v>
      </c>
      <c r="C6562" s="1" t="s">
        <v>17719</v>
      </c>
      <c r="D6562" s="14">
        <v>4950000</v>
      </c>
    </row>
    <row r="6563" spans="1:4" x14ac:dyDescent="0.2">
      <c r="A6563" s="6" t="s">
        <v>19778</v>
      </c>
      <c r="B6563" s="1" t="s">
        <v>10892</v>
      </c>
      <c r="C6563" s="1" t="s">
        <v>17860</v>
      </c>
      <c r="D6563" s="14">
        <v>1540000</v>
      </c>
    </row>
    <row r="6564" spans="1:4" x14ac:dyDescent="0.2">
      <c r="A6564" s="6" t="s">
        <v>19778</v>
      </c>
      <c r="B6564" s="1" t="s">
        <v>10892</v>
      </c>
      <c r="C6564" s="1" t="s">
        <v>17470</v>
      </c>
      <c r="D6564" s="14">
        <v>1016400</v>
      </c>
    </row>
    <row r="6565" spans="1:4" x14ac:dyDescent="0.2">
      <c r="A6565" s="6" t="s">
        <v>19778</v>
      </c>
      <c r="B6565" s="1" t="s">
        <v>10892</v>
      </c>
      <c r="C6565" s="1" t="s">
        <v>17225</v>
      </c>
      <c r="D6565" s="14">
        <v>937440</v>
      </c>
    </row>
    <row r="6566" spans="1:4" x14ac:dyDescent="0.2">
      <c r="A6566" s="6" t="s">
        <v>19778</v>
      </c>
      <c r="B6566" s="1" t="s">
        <v>10892</v>
      </c>
      <c r="C6566" s="1" t="s">
        <v>18047</v>
      </c>
      <c r="D6566" s="14">
        <v>719373</v>
      </c>
    </row>
    <row r="6567" spans="1:4" x14ac:dyDescent="0.2">
      <c r="A6567" s="6" t="s">
        <v>19778</v>
      </c>
      <c r="B6567" s="1" t="s">
        <v>10892</v>
      </c>
      <c r="C6567" s="1" t="s">
        <v>17338</v>
      </c>
      <c r="D6567" s="14">
        <v>398762</v>
      </c>
    </row>
    <row r="6568" spans="1:4" x14ac:dyDescent="0.2">
      <c r="A6568" s="6" t="s">
        <v>19778</v>
      </c>
      <c r="B6568" s="1" t="s">
        <v>10910</v>
      </c>
      <c r="C6568" s="1" t="s">
        <v>17379</v>
      </c>
      <c r="D6568" s="14">
        <v>15845156</v>
      </c>
    </row>
    <row r="6569" spans="1:4" x14ac:dyDescent="0.2">
      <c r="A6569" s="6" t="s">
        <v>19778</v>
      </c>
      <c r="B6569" s="1" t="s">
        <v>10910</v>
      </c>
      <c r="C6569" s="1" t="s">
        <v>17376</v>
      </c>
      <c r="D6569" s="14">
        <v>8400000</v>
      </c>
    </row>
    <row r="6570" spans="1:4" x14ac:dyDescent="0.2">
      <c r="A6570" s="6" t="s">
        <v>19778</v>
      </c>
      <c r="B6570" s="1" t="s">
        <v>10910</v>
      </c>
      <c r="C6570" s="1" t="s">
        <v>17381</v>
      </c>
      <c r="D6570" s="14">
        <v>7428937</v>
      </c>
    </row>
    <row r="6571" spans="1:4" x14ac:dyDescent="0.2">
      <c r="A6571" s="6" t="s">
        <v>19778</v>
      </c>
      <c r="B6571" s="1" t="s">
        <v>10910</v>
      </c>
      <c r="C6571" s="1" t="s">
        <v>17883</v>
      </c>
      <c r="D6571" s="14">
        <v>6720000</v>
      </c>
    </row>
    <row r="6572" spans="1:4" x14ac:dyDescent="0.2">
      <c r="A6572" s="6" t="s">
        <v>19778</v>
      </c>
      <c r="B6572" s="1" t="s">
        <v>10910</v>
      </c>
      <c r="C6572" s="1" t="s">
        <v>17290</v>
      </c>
      <c r="D6572" s="14">
        <v>5500000</v>
      </c>
    </row>
    <row r="6573" spans="1:4" x14ac:dyDescent="0.2">
      <c r="A6573" s="6" t="s">
        <v>19778</v>
      </c>
      <c r="B6573" s="1" t="s">
        <v>10910</v>
      </c>
      <c r="C6573" s="1" t="s">
        <v>17834</v>
      </c>
      <c r="D6573" s="14">
        <v>4691390</v>
      </c>
    </row>
    <row r="6574" spans="1:4" x14ac:dyDescent="0.2">
      <c r="A6574" s="6" t="s">
        <v>19778</v>
      </c>
      <c r="B6574" s="1" t="s">
        <v>10910</v>
      </c>
      <c r="C6574" s="1" t="s">
        <v>17849</v>
      </c>
      <c r="D6574" s="14">
        <v>3375000</v>
      </c>
    </row>
    <row r="6575" spans="1:4" x14ac:dyDescent="0.2">
      <c r="A6575" s="6" t="s">
        <v>19778</v>
      </c>
      <c r="B6575" s="1" t="s">
        <v>10910</v>
      </c>
      <c r="C6575" s="1" t="s">
        <v>18017</v>
      </c>
      <c r="D6575" s="14">
        <v>3000000</v>
      </c>
    </row>
    <row r="6576" spans="1:4" x14ac:dyDescent="0.2">
      <c r="A6576" s="6" t="s">
        <v>19778</v>
      </c>
      <c r="B6576" s="1" t="s">
        <v>10910</v>
      </c>
      <c r="C6576" s="1" t="s">
        <v>17880</v>
      </c>
      <c r="D6576" s="14">
        <v>2675000</v>
      </c>
    </row>
    <row r="6577" spans="1:4" x14ac:dyDescent="0.2">
      <c r="A6577" s="6" t="s">
        <v>19778</v>
      </c>
      <c r="B6577" s="1" t="s">
        <v>10910</v>
      </c>
      <c r="C6577" s="1" t="s">
        <v>17803</v>
      </c>
      <c r="D6577" s="14">
        <v>2325000</v>
      </c>
    </row>
    <row r="6578" spans="1:4" x14ac:dyDescent="0.2">
      <c r="A6578" s="6" t="s">
        <v>19778</v>
      </c>
      <c r="B6578" s="1" t="s">
        <v>10910</v>
      </c>
      <c r="C6578" s="1" t="s">
        <v>18182</v>
      </c>
      <c r="D6578" s="14">
        <v>1138500</v>
      </c>
    </row>
    <row r="6579" spans="1:4" x14ac:dyDescent="0.2">
      <c r="A6579" s="6" t="s">
        <v>19778</v>
      </c>
      <c r="B6579" s="1" t="s">
        <v>10910</v>
      </c>
      <c r="C6579" s="1" t="s">
        <v>17199</v>
      </c>
      <c r="D6579" s="14">
        <v>904800</v>
      </c>
    </row>
    <row r="6580" spans="1:4" x14ac:dyDescent="0.2">
      <c r="A6580" s="6" t="s">
        <v>19778</v>
      </c>
      <c r="B6580" s="1" t="s">
        <v>10910</v>
      </c>
      <c r="C6580" s="1" t="s">
        <v>17763</v>
      </c>
      <c r="D6580" s="14">
        <v>835810</v>
      </c>
    </row>
    <row r="6581" spans="1:4" x14ac:dyDescent="0.2">
      <c r="A6581" s="6" t="s">
        <v>19778</v>
      </c>
      <c r="B6581" s="1" t="s">
        <v>10910</v>
      </c>
      <c r="C6581" s="1" t="s">
        <v>18183</v>
      </c>
      <c r="D6581" s="14">
        <v>682051</v>
      </c>
    </row>
    <row r="6582" spans="1:4" x14ac:dyDescent="0.2">
      <c r="A6582" s="6" t="s">
        <v>19778</v>
      </c>
      <c r="B6582" s="1" t="s">
        <v>10910</v>
      </c>
      <c r="C6582" s="1" t="s">
        <v>18185</v>
      </c>
      <c r="D6582" s="14">
        <v>24315</v>
      </c>
    </row>
    <row r="6583" spans="1:4" x14ac:dyDescent="0.2">
      <c r="A6583" s="6" t="s">
        <v>19778</v>
      </c>
      <c r="B6583" s="1" t="s">
        <v>10910</v>
      </c>
      <c r="C6583" s="1" t="s">
        <v>18184</v>
      </c>
      <c r="D6583" s="14">
        <v>24315</v>
      </c>
    </row>
    <row r="6584" spans="1:4" x14ac:dyDescent="0.2">
      <c r="A6584" s="6" t="s">
        <v>19778</v>
      </c>
      <c r="B6584" s="1" t="s">
        <v>16917</v>
      </c>
      <c r="C6584" s="1" t="s">
        <v>17574</v>
      </c>
      <c r="D6584" s="14">
        <v>13223140</v>
      </c>
    </row>
    <row r="6585" spans="1:4" x14ac:dyDescent="0.2">
      <c r="A6585" s="6" t="s">
        <v>19778</v>
      </c>
      <c r="B6585" s="1" t="s">
        <v>16917</v>
      </c>
      <c r="C6585" s="1" t="s">
        <v>17575</v>
      </c>
      <c r="D6585" s="14">
        <v>8571429</v>
      </c>
    </row>
    <row r="6586" spans="1:4" x14ac:dyDescent="0.2">
      <c r="A6586" s="6" t="s">
        <v>19778</v>
      </c>
      <c r="B6586" s="1" t="s">
        <v>16917</v>
      </c>
      <c r="C6586" s="1" t="s">
        <v>18102</v>
      </c>
      <c r="D6586" s="14">
        <v>6207670</v>
      </c>
    </row>
    <row r="6587" spans="1:4" x14ac:dyDescent="0.2">
      <c r="A6587" s="6" t="s">
        <v>19778</v>
      </c>
      <c r="B6587" s="1" t="s">
        <v>16917</v>
      </c>
      <c r="C6587" s="1" t="s">
        <v>18099</v>
      </c>
      <c r="D6587" s="14">
        <v>3320000</v>
      </c>
    </row>
    <row r="6588" spans="1:4" x14ac:dyDescent="0.2">
      <c r="A6588" s="6" t="s">
        <v>19778</v>
      </c>
      <c r="B6588" s="1" t="s">
        <v>16917</v>
      </c>
      <c r="C6588" s="1" t="s">
        <v>17632</v>
      </c>
      <c r="D6588" s="14">
        <v>3166155</v>
      </c>
    </row>
    <row r="6589" spans="1:4" x14ac:dyDescent="0.2">
      <c r="A6589" s="6" t="s">
        <v>19778</v>
      </c>
      <c r="B6589" s="1" t="s">
        <v>16917</v>
      </c>
      <c r="C6589" s="1" t="s">
        <v>17681</v>
      </c>
      <c r="D6589" s="14">
        <v>2500000</v>
      </c>
    </row>
    <row r="6590" spans="1:4" x14ac:dyDescent="0.2">
      <c r="A6590" s="6" t="s">
        <v>19778</v>
      </c>
      <c r="B6590" s="1" t="s">
        <v>16917</v>
      </c>
      <c r="C6590" s="1" t="s">
        <v>17282</v>
      </c>
      <c r="D6590" s="14">
        <v>1815000</v>
      </c>
    </row>
    <row r="6591" spans="1:4" x14ac:dyDescent="0.2">
      <c r="A6591" s="6" t="s">
        <v>19778</v>
      </c>
      <c r="B6591" s="1" t="s">
        <v>16917</v>
      </c>
      <c r="C6591" s="1" t="s">
        <v>17936</v>
      </c>
      <c r="D6591" s="14">
        <v>1764480</v>
      </c>
    </row>
    <row r="6592" spans="1:4" x14ac:dyDescent="0.2">
      <c r="A6592" s="6" t="s">
        <v>19778</v>
      </c>
      <c r="B6592" s="1" t="s">
        <v>16917</v>
      </c>
      <c r="C6592" s="1" t="s">
        <v>19745</v>
      </c>
      <c r="D6592" s="14">
        <v>1760000</v>
      </c>
    </row>
    <row r="6593" spans="1:4" x14ac:dyDescent="0.2">
      <c r="A6593" s="6" t="s">
        <v>19778</v>
      </c>
      <c r="B6593" s="1" t="s">
        <v>16917</v>
      </c>
      <c r="C6593" s="1" t="s">
        <v>17505</v>
      </c>
      <c r="D6593" s="14">
        <v>1638000</v>
      </c>
    </row>
    <row r="6594" spans="1:4" x14ac:dyDescent="0.2">
      <c r="A6594" s="6" t="s">
        <v>19778</v>
      </c>
      <c r="B6594" s="1" t="s">
        <v>16917</v>
      </c>
      <c r="C6594" s="1" t="s">
        <v>17524</v>
      </c>
      <c r="D6594" s="14">
        <v>1100000</v>
      </c>
    </row>
    <row r="6595" spans="1:4" x14ac:dyDescent="0.2">
      <c r="A6595" s="6" t="s">
        <v>19778</v>
      </c>
      <c r="B6595" s="1" t="s">
        <v>16917</v>
      </c>
      <c r="C6595" s="1" t="s">
        <v>18187</v>
      </c>
      <c r="D6595" s="14">
        <v>1029873</v>
      </c>
    </row>
    <row r="6596" spans="1:4" x14ac:dyDescent="0.2">
      <c r="A6596" s="6" t="s">
        <v>19778</v>
      </c>
      <c r="B6596" s="1" t="s">
        <v>16917</v>
      </c>
      <c r="C6596" s="1" t="s">
        <v>17833</v>
      </c>
      <c r="D6596" s="14">
        <v>1020000</v>
      </c>
    </row>
    <row r="6597" spans="1:4" x14ac:dyDescent="0.2">
      <c r="A6597" s="6" t="s">
        <v>19778</v>
      </c>
      <c r="B6597" s="1" t="s">
        <v>16917</v>
      </c>
      <c r="C6597" s="1" t="s">
        <v>17616</v>
      </c>
      <c r="D6597" s="14">
        <v>936600</v>
      </c>
    </row>
    <row r="6598" spans="1:4" x14ac:dyDescent="0.2">
      <c r="A6598" s="6" t="s">
        <v>19778</v>
      </c>
      <c r="B6598" s="1" t="s">
        <v>16917</v>
      </c>
      <c r="C6598" s="1" t="s">
        <v>17822</v>
      </c>
      <c r="D6598" s="14">
        <v>895248</v>
      </c>
    </row>
    <row r="6599" spans="1:4" x14ac:dyDescent="0.2">
      <c r="A6599" s="6" t="s">
        <v>19778</v>
      </c>
      <c r="B6599" s="1" t="s">
        <v>16917</v>
      </c>
      <c r="C6599" s="1" t="s">
        <v>18188</v>
      </c>
      <c r="D6599" s="14">
        <v>305784</v>
      </c>
    </row>
    <row r="6600" spans="1:4" x14ac:dyDescent="0.2">
      <c r="A6600" s="6" t="s">
        <v>19778</v>
      </c>
      <c r="B6600" s="1" t="s">
        <v>16918</v>
      </c>
      <c r="C6600" s="1" t="s">
        <v>18088</v>
      </c>
      <c r="D6600" s="14">
        <v>15694250</v>
      </c>
    </row>
    <row r="6601" spans="1:4" x14ac:dyDescent="0.2">
      <c r="A6601" s="6" t="s">
        <v>19778</v>
      </c>
      <c r="B6601" s="1" t="s">
        <v>16918</v>
      </c>
      <c r="C6601" s="1" t="s">
        <v>18023</v>
      </c>
      <c r="D6601" s="14">
        <v>6300000</v>
      </c>
    </row>
    <row r="6602" spans="1:4" x14ac:dyDescent="0.2">
      <c r="A6602" s="6" t="s">
        <v>19778</v>
      </c>
      <c r="B6602" s="1" t="s">
        <v>16918</v>
      </c>
      <c r="C6602" s="1" t="s">
        <v>18160</v>
      </c>
      <c r="D6602" s="14">
        <v>5250000</v>
      </c>
    </row>
    <row r="6603" spans="1:4" x14ac:dyDescent="0.2">
      <c r="A6603" s="6" t="s">
        <v>19778</v>
      </c>
      <c r="B6603" s="1" t="s">
        <v>16918</v>
      </c>
      <c r="C6603" s="1" t="s">
        <v>17762</v>
      </c>
      <c r="D6603" s="14">
        <v>4550000</v>
      </c>
    </row>
    <row r="6604" spans="1:4" x14ac:dyDescent="0.2">
      <c r="A6604" s="6" t="s">
        <v>19778</v>
      </c>
      <c r="B6604" s="1" t="s">
        <v>16918</v>
      </c>
      <c r="C6604" s="1" t="s">
        <v>17989</v>
      </c>
      <c r="D6604" s="14">
        <v>4000000</v>
      </c>
    </row>
    <row r="6605" spans="1:4" x14ac:dyDescent="0.2">
      <c r="A6605" s="6" t="s">
        <v>19778</v>
      </c>
      <c r="B6605" s="1" t="s">
        <v>16918</v>
      </c>
      <c r="C6605" s="1" t="s">
        <v>18035</v>
      </c>
      <c r="D6605" s="14">
        <v>3938000</v>
      </c>
    </row>
    <row r="6606" spans="1:4" x14ac:dyDescent="0.2">
      <c r="A6606" s="6" t="s">
        <v>19778</v>
      </c>
      <c r="B6606" s="1" t="s">
        <v>16918</v>
      </c>
      <c r="C6606" s="1" t="s">
        <v>17550</v>
      </c>
      <c r="D6606" s="14">
        <v>3410000</v>
      </c>
    </row>
    <row r="6607" spans="1:4" x14ac:dyDescent="0.2">
      <c r="A6607" s="6" t="s">
        <v>19778</v>
      </c>
      <c r="B6607" s="1" t="s">
        <v>16918</v>
      </c>
      <c r="C6607" s="1" t="s">
        <v>17980</v>
      </c>
      <c r="D6607" s="14">
        <v>3375000</v>
      </c>
    </row>
    <row r="6608" spans="1:4" x14ac:dyDescent="0.2">
      <c r="A6608" s="6" t="s">
        <v>19778</v>
      </c>
      <c r="B6608" s="1" t="s">
        <v>16918</v>
      </c>
      <c r="C6608" s="1" t="s">
        <v>17192</v>
      </c>
      <c r="D6608" s="14">
        <v>3348000</v>
      </c>
    </row>
    <row r="6609" spans="1:4" x14ac:dyDescent="0.2">
      <c r="A6609" s="6" t="s">
        <v>19778</v>
      </c>
      <c r="B6609" s="1" t="s">
        <v>16918</v>
      </c>
      <c r="C6609" s="1" t="s">
        <v>17040</v>
      </c>
      <c r="D6609" s="14">
        <v>2360880</v>
      </c>
    </row>
    <row r="6610" spans="1:4" x14ac:dyDescent="0.2">
      <c r="A6610" s="6" t="s">
        <v>19778</v>
      </c>
      <c r="B6610" s="1" t="s">
        <v>16918</v>
      </c>
      <c r="C6610" s="1" t="s">
        <v>18108</v>
      </c>
      <c r="D6610" s="14">
        <v>2238960</v>
      </c>
    </row>
    <row r="6611" spans="1:4" x14ac:dyDescent="0.2">
      <c r="A6611" s="6" t="s">
        <v>19778</v>
      </c>
      <c r="B6611" s="1" t="s">
        <v>16918</v>
      </c>
      <c r="C6611" s="1" t="s">
        <v>17263</v>
      </c>
      <c r="D6611" s="14">
        <v>2190000</v>
      </c>
    </row>
    <row r="6612" spans="1:4" x14ac:dyDescent="0.2">
      <c r="A6612" s="6" t="s">
        <v>19778</v>
      </c>
      <c r="B6612" s="1" t="s">
        <v>16918</v>
      </c>
      <c r="C6612" s="1" t="s">
        <v>17386</v>
      </c>
      <c r="D6612" s="14">
        <v>2000000</v>
      </c>
    </row>
    <row r="6613" spans="1:4" x14ac:dyDescent="0.2">
      <c r="A6613" s="6" t="s">
        <v>19778</v>
      </c>
      <c r="B6613" s="1" t="s">
        <v>16918</v>
      </c>
      <c r="C6613" s="1" t="s">
        <v>17765</v>
      </c>
      <c r="D6613" s="14">
        <v>1388400</v>
      </c>
    </row>
    <row r="6614" spans="1:4" x14ac:dyDescent="0.2">
      <c r="A6614" s="6" t="s">
        <v>19778</v>
      </c>
      <c r="B6614" s="1" t="s">
        <v>16918</v>
      </c>
      <c r="C6614" s="1" t="s">
        <v>18024</v>
      </c>
      <c r="D6614" s="14">
        <v>946646</v>
      </c>
    </row>
    <row r="6615" spans="1:4" x14ac:dyDescent="0.2">
      <c r="A6615" s="6" t="s">
        <v>19778</v>
      </c>
      <c r="B6615" s="1" t="s">
        <v>16918</v>
      </c>
      <c r="C6615" s="1" t="s">
        <v>18100</v>
      </c>
      <c r="D6615" s="14">
        <v>780000</v>
      </c>
    </row>
    <row r="6616" spans="1:4" x14ac:dyDescent="0.2">
      <c r="A6616" s="6" t="s">
        <v>19778</v>
      </c>
      <c r="B6616" s="1" t="s">
        <v>16918</v>
      </c>
      <c r="C6616" s="1" t="s">
        <v>18105</v>
      </c>
      <c r="D6616" s="14">
        <v>641748</v>
      </c>
    </row>
    <row r="6617" spans="1:4" x14ac:dyDescent="0.2">
      <c r="A6617" s="6" t="s">
        <v>19778</v>
      </c>
      <c r="B6617" s="1" t="s">
        <v>10934</v>
      </c>
      <c r="C6617" s="1" t="s">
        <v>17454</v>
      </c>
      <c r="D6617" s="14">
        <v>11593816</v>
      </c>
    </row>
    <row r="6618" spans="1:4" x14ac:dyDescent="0.2">
      <c r="A6618" s="6" t="s">
        <v>19778</v>
      </c>
      <c r="B6618" s="1" t="s">
        <v>10934</v>
      </c>
      <c r="C6618" s="1" t="s">
        <v>17509</v>
      </c>
      <c r="D6618" s="14">
        <v>10983000</v>
      </c>
    </row>
    <row r="6619" spans="1:4" x14ac:dyDescent="0.2">
      <c r="A6619" s="6" t="s">
        <v>19778</v>
      </c>
      <c r="B6619" s="1" t="s">
        <v>10934</v>
      </c>
      <c r="C6619" s="1" t="s">
        <v>17724</v>
      </c>
      <c r="D6619" s="14">
        <v>8250000</v>
      </c>
    </row>
    <row r="6620" spans="1:4" x14ac:dyDescent="0.2">
      <c r="A6620" s="6" t="s">
        <v>19778</v>
      </c>
      <c r="B6620" s="1" t="s">
        <v>10934</v>
      </c>
      <c r="C6620" s="1" t="s">
        <v>17865</v>
      </c>
      <c r="D6620" s="14">
        <v>5020000</v>
      </c>
    </row>
    <row r="6621" spans="1:4" x14ac:dyDescent="0.2">
      <c r="A6621" s="6" t="s">
        <v>19778</v>
      </c>
      <c r="B6621" s="1" t="s">
        <v>10934</v>
      </c>
      <c r="C6621" s="1" t="s">
        <v>18189</v>
      </c>
      <c r="D6621" s="14">
        <v>4400000</v>
      </c>
    </row>
    <row r="6622" spans="1:4" x14ac:dyDescent="0.2">
      <c r="A6622" s="6" t="s">
        <v>19778</v>
      </c>
      <c r="B6622" s="1" t="s">
        <v>10934</v>
      </c>
      <c r="C6622" s="1" t="s">
        <v>18011</v>
      </c>
      <c r="D6622" s="14">
        <v>4000000</v>
      </c>
    </row>
    <row r="6623" spans="1:4" x14ac:dyDescent="0.2">
      <c r="A6623" s="6" t="s">
        <v>19778</v>
      </c>
      <c r="B6623" s="1" t="s">
        <v>10934</v>
      </c>
      <c r="C6623" s="1" t="s">
        <v>16970</v>
      </c>
      <c r="D6623" s="14">
        <v>3487400</v>
      </c>
    </row>
    <row r="6624" spans="1:4" x14ac:dyDescent="0.2">
      <c r="A6624" s="6" t="s">
        <v>19778</v>
      </c>
      <c r="B6624" s="1" t="s">
        <v>10934</v>
      </c>
      <c r="C6624" s="1" t="s">
        <v>17824</v>
      </c>
      <c r="D6624" s="14">
        <v>2500000</v>
      </c>
    </row>
    <row r="6625" spans="1:4" x14ac:dyDescent="0.2">
      <c r="A6625" s="6" t="s">
        <v>19778</v>
      </c>
      <c r="B6625" s="1" t="s">
        <v>10934</v>
      </c>
      <c r="C6625" s="1" t="s">
        <v>17775</v>
      </c>
      <c r="D6625" s="14">
        <v>1700000</v>
      </c>
    </row>
    <row r="6626" spans="1:4" x14ac:dyDescent="0.2">
      <c r="A6626" s="6" t="s">
        <v>19778</v>
      </c>
      <c r="B6626" s="1" t="s">
        <v>10934</v>
      </c>
      <c r="C6626" s="1" t="s">
        <v>16945</v>
      </c>
      <c r="D6626" s="14">
        <v>1592400</v>
      </c>
    </row>
    <row r="6627" spans="1:4" x14ac:dyDescent="0.2">
      <c r="A6627" s="6" t="s">
        <v>19778</v>
      </c>
      <c r="B6627" s="1" t="s">
        <v>10934</v>
      </c>
      <c r="C6627" s="1" t="s">
        <v>18190</v>
      </c>
      <c r="D6627" s="14">
        <v>1400000</v>
      </c>
    </row>
    <row r="6628" spans="1:4" x14ac:dyDescent="0.2">
      <c r="A6628" s="6" t="s">
        <v>19778</v>
      </c>
      <c r="B6628" s="1" t="s">
        <v>10934</v>
      </c>
      <c r="C6628" s="1" t="s">
        <v>17902</v>
      </c>
      <c r="D6628" s="14">
        <v>1250000</v>
      </c>
    </row>
    <row r="6629" spans="1:4" x14ac:dyDescent="0.2">
      <c r="A6629" s="6" t="s">
        <v>19778</v>
      </c>
      <c r="B6629" s="1" t="s">
        <v>10934</v>
      </c>
      <c r="C6629" s="1" t="s">
        <v>17979</v>
      </c>
      <c r="D6629" s="14">
        <v>398762</v>
      </c>
    </row>
    <row r="6630" spans="1:4" x14ac:dyDescent="0.2">
      <c r="A6630" s="6" t="s">
        <v>19778</v>
      </c>
      <c r="B6630" s="1" t="s">
        <v>10934</v>
      </c>
      <c r="C6630" s="1" t="s">
        <v>17126</v>
      </c>
      <c r="D6630" s="14">
        <v>398762</v>
      </c>
    </row>
    <row r="6631" spans="1:4" x14ac:dyDescent="0.2">
      <c r="A6631" s="6" t="s">
        <v>19778</v>
      </c>
      <c r="B6631" s="1" t="s">
        <v>10934</v>
      </c>
      <c r="C6631" s="1" t="s">
        <v>18107</v>
      </c>
      <c r="D6631" s="14">
        <v>398762</v>
      </c>
    </row>
    <row r="6632" spans="1:4" x14ac:dyDescent="0.2">
      <c r="A6632" s="6" t="s">
        <v>19778</v>
      </c>
      <c r="B6632" s="1" t="s">
        <v>16920</v>
      </c>
      <c r="C6632" s="1" t="s">
        <v>17539</v>
      </c>
      <c r="D6632" s="14">
        <v>13843156</v>
      </c>
    </row>
    <row r="6633" spans="1:4" x14ac:dyDescent="0.2">
      <c r="A6633" s="6" t="s">
        <v>19778</v>
      </c>
      <c r="B6633" s="1" t="s">
        <v>16920</v>
      </c>
      <c r="C6633" s="1" t="s">
        <v>17590</v>
      </c>
      <c r="D6633" s="14">
        <v>10243200</v>
      </c>
    </row>
    <row r="6634" spans="1:4" x14ac:dyDescent="0.2">
      <c r="A6634" s="6" t="s">
        <v>19778</v>
      </c>
      <c r="B6634" s="1" t="s">
        <v>16920</v>
      </c>
      <c r="C6634" s="1" t="s">
        <v>17758</v>
      </c>
      <c r="D6634" s="14">
        <v>5393300</v>
      </c>
    </row>
    <row r="6635" spans="1:4" x14ac:dyDescent="0.2">
      <c r="A6635" s="6" t="s">
        <v>19778</v>
      </c>
      <c r="B6635" s="1" t="s">
        <v>16920</v>
      </c>
      <c r="C6635" s="1" t="s">
        <v>17931</v>
      </c>
      <c r="D6635" s="14">
        <v>5000000</v>
      </c>
    </row>
    <row r="6636" spans="1:4" x14ac:dyDescent="0.2">
      <c r="A6636" s="6" t="s">
        <v>19778</v>
      </c>
      <c r="B6636" s="1" t="s">
        <v>16920</v>
      </c>
      <c r="C6636" s="1" t="s">
        <v>17829</v>
      </c>
      <c r="D6636" s="14">
        <v>4500000</v>
      </c>
    </row>
    <row r="6637" spans="1:4" x14ac:dyDescent="0.2">
      <c r="A6637" s="6" t="s">
        <v>19778</v>
      </c>
      <c r="B6637" s="1" t="s">
        <v>16920</v>
      </c>
      <c r="C6637" s="1" t="s">
        <v>17455</v>
      </c>
      <c r="D6637" s="14">
        <v>4000000</v>
      </c>
    </row>
    <row r="6638" spans="1:4" x14ac:dyDescent="0.2">
      <c r="A6638" s="6" t="s">
        <v>19778</v>
      </c>
      <c r="B6638" s="1" t="s">
        <v>16920</v>
      </c>
      <c r="C6638" s="1" t="s">
        <v>17368</v>
      </c>
      <c r="D6638" s="14">
        <v>2461617</v>
      </c>
    </row>
    <row r="6639" spans="1:4" x14ac:dyDescent="0.2">
      <c r="A6639" s="6" t="s">
        <v>19778</v>
      </c>
      <c r="B6639" s="1" t="s">
        <v>16920</v>
      </c>
      <c r="C6639" s="1" t="s">
        <v>17686</v>
      </c>
      <c r="D6639" s="14">
        <v>2433824</v>
      </c>
    </row>
    <row r="6640" spans="1:4" x14ac:dyDescent="0.2">
      <c r="A6640" s="6" t="s">
        <v>19778</v>
      </c>
      <c r="B6640" s="1" t="s">
        <v>16920</v>
      </c>
      <c r="C6640" s="1" t="s">
        <v>17858</v>
      </c>
      <c r="D6640" s="14">
        <v>2011080</v>
      </c>
    </row>
    <row r="6641" spans="1:4" x14ac:dyDescent="0.2">
      <c r="A6641" s="6" t="s">
        <v>19778</v>
      </c>
      <c r="B6641" s="1" t="s">
        <v>16920</v>
      </c>
      <c r="C6641" s="1" t="s">
        <v>17944</v>
      </c>
      <c r="D6641" s="14">
        <v>1670000</v>
      </c>
    </row>
    <row r="6642" spans="1:4" x14ac:dyDescent="0.2">
      <c r="A6642" s="6" t="s">
        <v>19778</v>
      </c>
      <c r="B6642" s="1" t="s">
        <v>16920</v>
      </c>
      <c r="C6642" s="1" t="s">
        <v>17948</v>
      </c>
      <c r="D6642" s="14">
        <v>900498</v>
      </c>
    </row>
    <row r="6643" spans="1:4" x14ac:dyDescent="0.2">
      <c r="A6643" s="6" t="s">
        <v>19778</v>
      </c>
      <c r="B6643" s="1" t="s">
        <v>16920</v>
      </c>
      <c r="C6643" s="1" t="s">
        <v>18114</v>
      </c>
      <c r="D6643" s="14">
        <v>660000</v>
      </c>
    </row>
    <row r="6644" spans="1:4" x14ac:dyDescent="0.2">
      <c r="A6644" s="6" t="s">
        <v>19778</v>
      </c>
      <c r="B6644" s="1" t="s">
        <v>16920</v>
      </c>
      <c r="C6644" s="1" t="s">
        <v>17993</v>
      </c>
      <c r="D6644" s="14">
        <v>641748</v>
      </c>
    </row>
    <row r="6645" spans="1:4" x14ac:dyDescent="0.2">
      <c r="A6645" s="6" t="s">
        <v>19778</v>
      </c>
      <c r="B6645" s="1" t="s">
        <v>16920</v>
      </c>
      <c r="C6645" s="1" t="s">
        <v>17536</v>
      </c>
      <c r="D6645" s="14">
        <v>398762</v>
      </c>
    </row>
    <row r="6646" spans="1:4" x14ac:dyDescent="0.2">
      <c r="A6646" s="6" t="s">
        <v>19778</v>
      </c>
      <c r="B6646" s="1" t="s">
        <v>16920</v>
      </c>
      <c r="C6646" s="1" t="s">
        <v>18113</v>
      </c>
      <c r="D6646" s="14">
        <v>398762</v>
      </c>
    </row>
    <row r="6647" spans="1:4" x14ac:dyDescent="0.2">
      <c r="A6647" s="6" t="s">
        <v>19779</v>
      </c>
      <c r="B6647" s="1" t="s">
        <v>10547</v>
      </c>
      <c r="C6647" s="1" t="s">
        <v>17920</v>
      </c>
      <c r="D6647" s="14">
        <v>14625000</v>
      </c>
    </row>
    <row r="6648" spans="1:4" x14ac:dyDescent="0.2">
      <c r="A6648" s="6" t="s">
        <v>19779</v>
      </c>
      <c r="B6648" s="1" t="s">
        <v>10547</v>
      </c>
      <c r="C6648" s="1" t="s">
        <v>17503</v>
      </c>
      <c r="D6648" s="14">
        <v>6325000</v>
      </c>
    </row>
    <row r="6649" spans="1:4" x14ac:dyDescent="0.2">
      <c r="A6649" s="6" t="s">
        <v>19779</v>
      </c>
      <c r="B6649" s="1" t="s">
        <v>10547</v>
      </c>
      <c r="C6649" s="1" t="s">
        <v>18191</v>
      </c>
      <c r="D6649" s="14">
        <v>3250000</v>
      </c>
    </row>
    <row r="6650" spans="1:4" x14ac:dyDescent="0.2">
      <c r="A6650" s="6" t="s">
        <v>19779</v>
      </c>
      <c r="B6650" s="1" t="s">
        <v>10547</v>
      </c>
      <c r="C6650" s="1" t="s">
        <v>18116</v>
      </c>
      <c r="D6650" s="14">
        <v>2700000</v>
      </c>
    </row>
    <row r="6651" spans="1:4" x14ac:dyDescent="0.2">
      <c r="A6651" s="6" t="s">
        <v>19779</v>
      </c>
      <c r="B6651" s="1" t="s">
        <v>10547</v>
      </c>
      <c r="C6651" s="1" t="s">
        <v>18192</v>
      </c>
      <c r="D6651" s="14">
        <v>2550000</v>
      </c>
    </row>
    <row r="6652" spans="1:4" x14ac:dyDescent="0.2">
      <c r="A6652" s="6" t="s">
        <v>19779</v>
      </c>
      <c r="B6652" s="1" t="s">
        <v>10547</v>
      </c>
      <c r="C6652" s="1" t="s">
        <v>17518</v>
      </c>
      <c r="D6652" s="14">
        <v>2490360</v>
      </c>
    </row>
    <row r="6653" spans="1:4" x14ac:dyDescent="0.2">
      <c r="A6653" s="6" t="s">
        <v>19779</v>
      </c>
      <c r="B6653" s="1" t="s">
        <v>10547</v>
      </c>
      <c r="C6653" s="1" t="s">
        <v>18136</v>
      </c>
      <c r="D6653" s="14">
        <v>1800000</v>
      </c>
    </row>
    <row r="6654" spans="1:4" x14ac:dyDescent="0.2">
      <c r="A6654" s="6" t="s">
        <v>19779</v>
      </c>
      <c r="B6654" s="1" t="s">
        <v>10547</v>
      </c>
      <c r="C6654" s="1" t="s">
        <v>18117</v>
      </c>
      <c r="D6654" s="14">
        <v>1500000</v>
      </c>
    </row>
    <row r="6655" spans="1:4" x14ac:dyDescent="0.2">
      <c r="A6655" s="6" t="s">
        <v>19779</v>
      </c>
      <c r="B6655" s="1" t="s">
        <v>10547</v>
      </c>
      <c r="C6655" s="1" t="s">
        <v>18193</v>
      </c>
      <c r="D6655" s="14">
        <v>1300000</v>
      </c>
    </row>
    <row r="6656" spans="1:4" x14ac:dyDescent="0.2">
      <c r="A6656" s="6" t="s">
        <v>19779</v>
      </c>
      <c r="B6656" s="1" t="s">
        <v>10547</v>
      </c>
      <c r="C6656" s="1" t="s">
        <v>17069</v>
      </c>
      <c r="D6656" s="14">
        <v>1270080</v>
      </c>
    </row>
    <row r="6657" spans="1:4" x14ac:dyDescent="0.2">
      <c r="A6657" s="6" t="s">
        <v>19779</v>
      </c>
      <c r="B6657" s="1" t="s">
        <v>10547</v>
      </c>
      <c r="C6657" s="1" t="s">
        <v>18194</v>
      </c>
      <c r="D6657" s="14">
        <v>1100000</v>
      </c>
    </row>
    <row r="6658" spans="1:4" x14ac:dyDescent="0.2">
      <c r="A6658" s="6" t="s">
        <v>19779</v>
      </c>
      <c r="B6658" s="1" t="s">
        <v>10547</v>
      </c>
      <c r="C6658" s="1" t="s">
        <v>17378</v>
      </c>
      <c r="D6658" s="14">
        <v>1097640</v>
      </c>
    </row>
    <row r="6659" spans="1:4" x14ac:dyDescent="0.2">
      <c r="A6659" s="6" t="s">
        <v>19779</v>
      </c>
      <c r="B6659" s="1" t="s">
        <v>10547</v>
      </c>
      <c r="C6659" s="1" t="s">
        <v>18118</v>
      </c>
      <c r="D6659" s="14">
        <v>425000</v>
      </c>
    </row>
    <row r="6660" spans="1:4" x14ac:dyDescent="0.2">
      <c r="A6660" s="6" t="s">
        <v>19779</v>
      </c>
      <c r="B6660" s="1" t="s">
        <v>10547</v>
      </c>
      <c r="C6660" s="1" t="s">
        <v>17588</v>
      </c>
      <c r="D6660" s="14">
        <v>425000</v>
      </c>
    </row>
    <row r="6661" spans="1:4" x14ac:dyDescent="0.2">
      <c r="A6661" s="6" t="s">
        <v>19779</v>
      </c>
      <c r="B6661" s="1" t="s">
        <v>10547</v>
      </c>
      <c r="C6661" s="1" t="s">
        <v>17971</v>
      </c>
      <c r="D6661" s="14">
        <v>167418</v>
      </c>
    </row>
    <row r="6662" spans="1:4" x14ac:dyDescent="0.2">
      <c r="A6662" s="6" t="s">
        <v>19779</v>
      </c>
      <c r="B6662" s="1" t="s">
        <v>10547</v>
      </c>
      <c r="C6662" s="1" t="s">
        <v>18195</v>
      </c>
      <c r="D6662" s="14">
        <v>34118</v>
      </c>
    </row>
    <row r="6663" spans="1:4" x14ac:dyDescent="0.2">
      <c r="A6663" s="6" t="s">
        <v>19779</v>
      </c>
      <c r="B6663" s="1" t="s">
        <v>10564</v>
      </c>
      <c r="C6663" s="1" t="s">
        <v>17143</v>
      </c>
      <c r="D6663" s="14">
        <v>12584688</v>
      </c>
    </row>
    <row r="6664" spans="1:4" x14ac:dyDescent="0.2">
      <c r="A6664" s="6" t="s">
        <v>19779</v>
      </c>
      <c r="B6664" s="1" t="s">
        <v>10564</v>
      </c>
      <c r="C6664" s="1" t="s">
        <v>17943</v>
      </c>
      <c r="D6664" s="14">
        <v>9714538</v>
      </c>
    </row>
    <row r="6665" spans="1:4" x14ac:dyDescent="0.2">
      <c r="A6665" s="6" t="s">
        <v>19779</v>
      </c>
      <c r="B6665" s="1" t="s">
        <v>10564</v>
      </c>
      <c r="C6665" s="1" t="s">
        <v>17837</v>
      </c>
      <c r="D6665" s="14">
        <v>5455200</v>
      </c>
    </row>
    <row r="6666" spans="1:4" x14ac:dyDescent="0.2">
      <c r="A6666" s="6" t="s">
        <v>19779</v>
      </c>
      <c r="B6666" s="1" t="s">
        <v>10564</v>
      </c>
      <c r="C6666" s="1" t="s">
        <v>18072</v>
      </c>
      <c r="D6666" s="14">
        <v>5408700</v>
      </c>
    </row>
    <row r="6667" spans="1:4" x14ac:dyDescent="0.2">
      <c r="A6667" s="6" t="s">
        <v>19779</v>
      </c>
      <c r="B6667" s="1" t="s">
        <v>10564</v>
      </c>
      <c r="C6667" s="1" t="s">
        <v>18030</v>
      </c>
      <c r="D6667" s="14">
        <v>5333333</v>
      </c>
    </row>
    <row r="6668" spans="1:4" x14ac:dyDescent="0.2">
      <c r="A6668" s="6" t="s">
        <v>19779</v>
      </c>
      <c r="B6668" s="1" t="s">
        <v>10564</v>
      </c>
      <c r="C6668" s="1" t="s">
        <v>17852</v>
      </c>
      <c r="D6668" s="14">
        <v>4903000</v>
      </c>
    </row>
    <row r="6669" spans="1:4" x14ac:dyDescent="0.2">
      <c r="A6669" s="6" t="s">
        <v>19779</v>
      </c>
      <c r="B6669" s="1" t="s">
        <v>10564</v>
      </c>
      <c r="C6669" s="1" t="s">
        <v>18197</v>
      </c>
      <c r="D6669" s="14">
        <v>4800000</v>
      </c>
    </row>
    <row r="6670" spans="1:4" x14ac:dyDescent="0.2">
      <c r="A6670" s="6" t="s">
        <v>19779</v>
      </c>
      <c r="B6670" s="1" t="s">
        <v>10564</v>
      </c>
      <c r="C6670" s="1" t="s">
        <v>18196</v>
      </c>
      <c r="D6670" s="14">
        <v>4800000</v>
      </c>
    </row>
    <row r="6671" spans="1:4" x14ac:dyDescent="0.2">
      <c r="A6671" s="6" t="s">
        <v>19779</v>
      </c>
      <c r="B6671" s="1" t="s">
        <v>10564</v>
      </c>
      <c r="C6671" s="1" t="s">
        <v>18198</v>
      </c>
      <c r="D6671" s="14">
        <v>2700000</v>
      </c>
    </row>
    <row r="6672" spans="1:4" x14ac:dyDescent="0.2">
      <c r="A6672" s="6" t="s">
        <v>19779</v>
      </c>
      <c r="B6672" s="1" t="s">
        <v>10564</v>
      </c>
      <c r="C6672" s="1" t="s">
        <v>17793</v>
      </c>
      <c r="D6672" s="14">
        <v>1611840</v>
      </c>
    </row>
    <row r="6673" spans="1:4" x14ac:dyDescent="0.2">
      <c r="A6673" s="6" t="s">
        <v>19779</v>
      </c>
      <c r="B6673" s="1" t="s">
        <v>10564</v>
      </c>
      <c r="C6673" s="1" t="s">
        <v>18152</v>
      </c>
      <c r="D6673" s="14">
        <v>1419240</v>
      </c>
    </row>
    <row r="6674" spans="1:4" x14ac:dyDescent="0.2">
      <c r="A6674" s="6" t="s">
        <v>19779</v>
      </c>
      <c r="B6674" s="1" t="s">
        <v>10564</v>
      </c>
      <c r="C6674" s="1" t="s">
        <v>16986</v>
      </c>
      <c r="D6674" s="14">
        <v>1407240</v>
      </c>
    </row>
    <row r="6675" spans="1:4" x14ac:dyDescent="0.2">
      <c r="A6675" s="6" t="s">
        <v>19779</v>
      </c>
      <c r="B6675" s="1" t="s">
        <v>10564</v>
      </c>
      <c r="C6675" s="1" t="s">
        <v>18141</v>
      </c>
      <c r="D6675" s="14">
        <v>1337500</v>
      </c>
    </row>
    <row r="6676" spans="1:4" x14ac:dyDescent="0.2">
      <c r="A6676" s="6" t="s">
        <v>19779</v>
      </c>
      <c r="B6676" s="1" t="s">
        <v>10564</v>
      </c>
      <c r="C6676" s="1" t="s">
        <v>17644</v>
      </c>
      <c r="D6676" s="14">
        <v>939480</v>
      </c>
    </row>
    <row r="6677" spans="1:4" x14ac:dyDescent="0.2">
      <c r="A6677" s="6" t="s">
        <v>19779</v>
      </c>
      <c r="B6677" s="1" t="s">
        <v>10564</v>
      </c>
      <c r="C6677" s="1" t="s">
        <v>17175</v>
      </c>
      <c r="D6677" s="14">
        <v>901920</v>
      </c>
    </row>
    <row r="6678" spans="1:4" x14ac:dyDescent="0.2">
      <c r="A6678" s="6" t="s">
        <v>19779</v>
      </c>
      <c r="B6678" s="1" t="s">
        <v>10564</v>
      </c>
      <c r="C6678" s="1" t="s">
        <v>17249</v>
      </c>
      <c r="D6678" s="14">
        <v>875400</v>
      </c>
    </row>
    <row r="6679" spans="1:4" x14ac:dyDescent="0.2">
      <c r="A6679" s="6" t="s">
        <v>19779</v>
      </c>
      <c r="B6679" s="1" t="s">
        <v>10564</v>
      </c>
      <c r="C6679" s="1" t="s">
        <v>17910</v>
      </c>
      <c r="D6679" s="14">
        <v>385277</v>
      </c>
    </row>
    <row r="6680" spans="1:4" x14ac:dyDescent="0.2">
      <c r="A6680" s="6" t="s">
        <v>19779</v>
      </c>
      <c r="B6680" s="1" t="s">
        <v>16912</v>
      </c>
      <c r="C6680" s="1" t="s">
        <v>18199</v>
      </c>
      <c r="D6680" s="14">
        <v>6166466</v>
      </c>
    </row>
    <row r="6681" spans="1:4" x14ac:dyDescent="0.2">
      <c r="A6681" s="6" t="s">
        <v>19779</v>
      </c>
      <c r="B6681" s="1" t="s">
        <v>16912</v>
      </c>
      <c r="C6681" s="1" t="s">
        <v>17601</v>
      </c>
      <c r="D6681" s="14">
        <v>3739680</v>
      </c>
    </row>
    <row r="6682" spans="1:4" x14ac:dyDescent="0.2">
      <c r="A6682" s="6" t="s">
        <v>19779</v>
      </c>
      <c r="B6682" s="1" t="s">
        <v>16912</v>
      </c>
      <c r="C6682" s="1" t="s">
        <v>17582</v>
      </c>
      <c r="D6682" s="14">
        <v>1742400</v>
      </c>
    </row>
    <row r="6683" spans="1:4" x14ac:dyDescent="0.2">
      <c r="A6683" s="6" t="s">
        <v>19779</v>
      </c>
      <c r="B6683" s="1" t="s">
        <v>16912</v>
      </c>
      <c r="C6683" s="1" t="s">
        <v>17308</v>
      </c>
      <c r="D6683" s="14">
        <v>1652453</v>
      </c>
    </row>
    <row r="6684" spans="1:4" x14ac:dyDescent="0.2">
      <c r="A6684" s="6" t="s">
        <v>19779</v>
      </c>
      <c r="B6684" s="1" t="s">
        <v>16912</v>
      </c>
      <c r="C6684" s="1" t="s">
        <v>17850</v>
      </c>
      <c r="D6684" s="14">
        <v>1554326</v>
      </c>
    </row>
    <row r="6685" spans="1:4" x14ac:dyDescent="0.2">
      <c r="A6685" s="6" t="s">
        <v>19779</v>
      </c>
      <c r="B6685" s="1" t="s">
        <v>16912</v>
      </c>
      <c r="C6685" s="1" t="s">
        <v>17860</v>
      </c>
      <c r="D6685" s="14">
        <v>1400000</v>
      </c>
    </row>
    <row r="6686" spans="1:4" x14ac:dyDescent="0.2">
      <c r="A6686" s="6" t="s">
        <v>19779</v>
      </c>
      <c r="B6686" s="1" t="s">
        <v>16912</v>
      </c>
      <c r="C6686" s="1" t="s">
        <v>17840</v>
      </c>
      <c r="D6686" s="14">
        <v>1174200</v>
      </c>
    </row>
    <row r="6687" spans="1:4" x14ac:dyDescent="0.2">
      <c r="A6687" s="6" t="s">
        <v>19779</v>
      </c>
      <c r="B6687" s="1" t="s">
        <v>16912</v>
      </c>
      <c r="C6687" s="1" t="s">
        <v>18200</v>
      </c>
      <c r="D6687" s="14">
        <v>1100000</v>
      </c>
    </row>
    <row r="6688" spans="1:4" x14ac:dyDescent="0.2">
      <c r="A6688" s="6" t="s">
        <v>19779</v>
      </c>
      <c r="B6688" s="1" t="s">
        <v>16912</v>
      </c>
      <c r="C6688" s="1" t="s">
        <v>17956</v>
      </c>
      <c r="D6688" s="14">
        <v>932546</v>
      </c>
    </row>
    <row r="6689" spans="1:4" x14ac:dyDescent="0.2">
      <c r="A6689" s="6" t="s">
        <v>19779</v>
      </c>
      <c r="B6689" s="1" t="s">
        <v>16912</v>
      </c>
      <c r="C6689" s="1" t="s">
        <v>17720</v>
      </c>
      <c r="D6689" s="14">
        <v>825000</v>
      </c>
    </row>
    <row r="6690" spans="1:4" x14ac:dyDescent="0.2">
      <c r="A6690" s="6" t="s">
        <v>19779</v>
      </c>
      <c r="B6690" s="1" t="s">
        <v>16912</v>
      </c>
      <c r="C6690" s="1" t="s">
        <v>18047</v>
      </c>
      <c r="D6690" s="14">
        <v>695046</v>
      </c>
    </row>
    <row r="6691" spans="1:4" x14ac:dyDescent="0.2">
      <c r="A6691" s="6" t="s">
        <v>19779</v>
      </c>
      <c r="B6691" s="1" t="s">
        <v>16912</v>
      </c>
      <c r="C6691" s="1" t="s">
        <v>18201</v>
      </c>
      <c r="D6691" s="14">
        <v>695046</v>
      </c>
    </row>
    <row r="6692" spans="1:4" x14ac:dyDescent="0.2">
      <c r="A6692" s="6" t="s">
        <v>19779</v>
      </c>
      <c r="B6692" s="1" t="s">
        <v>16912</v>
      </c>
      <c r="C6692" s="1" t="s">
        <v>17716</v>
      </c>
      <c r="D6692" s="14">
        <v>620046</v>
      </c>
    </row>
    <row r="6693" spans="1:4" x14ac:dyDescent="0.2">
      <c r="A6693" s="6" t="s">
        <v>19779</v>
      </c>
      <c r="B6693" s="1" t="s">
        <v>16912</v>
      </c>
      <c r="C6693" s="1" t="s">
        <v>17542</v>
      </c>
      <c r="D6693" s="14">
        <v>620046</v>
      </c>
    </row>
    <row r="6694" spans="1:4" x14ac:dyDescent="0.2">
      <c r="A6694" s="6" t="s">
        <v>19779</v>
      </c>
      <c r="B6694" s="1" t="s">
        <v>16912</v>
      </c>
      <c r="C6694" s="1" t="s">
        <v>18202</v>
      </c>
      <c r="D6694" s="14">
        <v>620046</v>
      </c>
    </row>
    <row r="6695" spans="1:4" x14ac:dyDescent="0.2">
      <c r="A6695" s="6" t="s">
        <v>19779</v>
      </c>
      <c r="B6695" s="1" t="s">
        <v>16912</v>
      </c>
      <c r="C6695" s="1" t="s">
        <v>18004</v>
      </c>
      <c r="D6695" s="14">
        <v>385277</v>
      </c>
    </row>
    <row r="6696" spans="1:4" x14ac:dyDescent="0.2">
      <c r="A6696" s="6" t="s">
        <v>19779</v>
      </c>
      <c r="B6696" s="1" t="s">
        <v>10595</v>
      </c>
      <c r="C6696" s="1" t="s">
        <v>18167</v>
      </c>
      <c r="D6696" s="14">
        <v>12925000</v>
      </c>
    </row>
    <row r="6697" spans="1:4" x14ac:dyDescent="0.2">
      <c r="A6697" s="6" t="s">
        <v>19779</v>
      </c>
      <c r="B6697" s="1" t="s">
        <v>10595</v>
      </c>
      <c r="C6697" s="1" t="s">
        <v>18203</v>
      </c>
      <c r="D6697" s="14">
        <v>5408700</v>
      </c>
    </row>
    <row r="6698" spans="1:4" x14ac:dyDescent="0.2">
      <c r="A6698" s="6" t="s">
        <v>19779</v>
      </c>
      <c r="B6698" s="1" t="s">
        <v>10595</v>
      </c>
      <c r="C6698" s="1" t="s">
        <v>18121</v>
      </c>
      <c r="D6698" s="14">
        <v>5055556</v>
      </c>
    </row>
    <row r="6699" spans="1:4" x14ac:dyDescent="0.2">
      <c r="A6699" s="6" t="s">
        <v>19779</v>
      </c>
      <c r="B6699" s="1" t="s">
        <v>10595</v>
      </c>
      <c r="C6699" s="1" t="s">
        <v>17331</v>
      </c>
      <c r="D6699" s="14">
        <v>4801102</v>
      </c>
    </row>
    <row r="6700" spans="1:4" x14ac:dyDescent="0.2">
      <c r="A6700" s="6" t="s">
        <v>19779</v>
      </c>
      <c r="B6700" s="1" t="s">
        <v>10595</v>
      </c>
      <c r="C6700" s="1" t="s">
        <v>17646</v>
      </c>
      <c r="D6700" s="14">
        <v>3896402</v>
      </c>
    </row>
    <row r="6701" spans="1:4" x14ac:dyDescent="0.2">
      <c r="A6701" s="6" t="s">
        <v>19779</v>
      </c>
      <c r="B6701" s="1" t="s">
        <v>10595</v>
      </c>
      <c r="C6701" s="1" t="s">
        <v>17504</v>
      </c>
      <c r="D6701" s="14">
        <v>3358320</v>
      </c>
    </row>
    <row r="6702" spans="1:4" x14ac:dyDescent="0.2">
      <c r="A6702" s="6" t="s">
        <v>19779</v>
      </c>
      <c r="B6702" s="1" t="s">
        <v>10595</v>
      </c>
      <c r="C6702" s="1" t="s">
        <v>17962</v>
      </c>
      <c r="D6702" s="14">
        <v>3150000</v>
      </c>
    </row>
    <row r="6703" spans="1:4" x14ac:dyDescent="0.2">
      <c r="A6703" s="6" t="s">
        <v>19779</v>
      </c>
      <c r="B6703" s="1" t="s">
        <v>10595</v>
      </c>
      <c r="C6703" s="1" t="s">
        <v>18013</v>
      </c>
      <c r="D6703" s="14">
        <v>2750000</v>
      </c>
    </row>
    <row r="6704" spans="1:4" x14ac:dyDescent="0.2">
      <c r="A6704" s="6" t="s">
        <v>19779</v>
      </c>
      <c r="B6704" s="1" t="s">
        <v>10595</v>
      </c>
      <c r="C6704" s="1" t="s">
        <v>17739</v>
      </c>
      <c r="D6704" s="14">
        <v>2525000</v>
      </c>
    </row>
    <row r="6705" spans="1:4" x14ac:dyDescent="0.2">
      <c r="A6705" s="6" t="s">
        <v>19779</v>
      </c>
      <c r="B6705" s="1" t="s">
        <v>10595</v>
      </c>
      <c r="C6705" s="1" t="s">
        <v>16941</v>
      </c>
      <c r="D6705" s="14">
        <v>2349840</v>
      </c>
    </row>
    <row r="6706" spans="1:4" x14ac:dyDescent="0.2">
      <c r="A6706" s="6" t="s">
        <v>19779</v>
      </c>
      <c r="B6706" s="1" t="s">
        <v>10595</v>
      </c>
      <c r="C6706" s="1" t="s">
        <v>17195</v>
      </c>
      <c r="D6706" s="14">
        <v>2273400</v>
      </c>
    </row>
    <row r="6707" spans="1:4" x14ac:dyDescent="0.2">
      <c r="A6707" s="6" t="s">
        <v>19779</v>
      </c>
      <c r="B6707" s="1" t="s">
        <v>10595</v>
      </c>
      <c r="C6707" s="1" t="s">
        <v>18204</v>
      </c>
      <c r="D6707" s="14">
        <v>1700000</v>
      </c>
    </row>
    <row r="6708" spans="1:4" x14ac:dyDescent="0.2">
      <c r="A6708" s="6" t="s">
        <v>19779</v>
      </c>
      <c r="B6708" s="1" t="s">
        <v>10595</v>
      </c>
      <c r="C6708" s="1" t="s">
        <v>18205</v>
      </c>
      <c r="D6708" s="14">
        <v>1550551</v>
      </c>
    </row>
    <row r="6709" spans="1:4" x14ac:dyDescent="0.2">
      <c r="A6709" s="6" t="s">
        <v>19779</v>
      </c>
      <c r="B6709" s="1" t="s">
        <v>10595</v>
      </c>
      <c r="C6709" s="1" t="s">
        <v>18206</v>
      </c>
      <c r="D6709" s="14">
        <v>957480</v>
      </c>
    </row>
    <row r="6710" spans="1:4" x14ac:dyDescent="0.2">
      <c r="A6710" s="6" t="s">
        <v>19779</v>
      </c>
      <c r="B6710" s="1" t="s">
        <v>10595</v>
      </c>
      <c r="C6710" s="1" t="s">
        <v>18276</v>
      </c>
      <c r="D6710" s="14">
        <v>899040</v>
      </c>
    </row>
    <row r="6711" spans="1:4" x14ac:dyDescent="0.2">
      <c r="A6711" s="6" t="s">
        <v>19779</v>
      </c>
      <c r="B6711" s="1" t="s">
        <v>10595</v>
      </c>
      <c r="C6711" s="1" t="s">
        <v>17927</v>
      </c>
      <c r="D6711" s="14">
        <v>870046</v>
      </c>
    </row>
    <row r="6712" spans="1:4" x14ac:dyDescent="0.2">
      <c r="A6712" s="6" t="s">
        <v>19779</v>
      </c>
      <c r="B6712" s="1" t="s">
        <v>10595</v>
      </c>
      <c r="C6712" s="1" t="s">
        <v>17870</v>
      </c>
      <c r="D6712" s="14">
        <v>720046</v>
      </c>
    </row>
    <row r="6713" spans="1:4" x14ac:dyDescent="0.2">
      <c r="A6713" s="6" t="s">
        <v>19779</v>
      </c>
      <c r="B6713" s="1" t="s">
        <v>10595</v>
      </c>
      <c r="C6713" s="1" t="s">
        <v>17451</v>
      </c>
      <c r="D6713" s="14">
        <v>695046</v>
      </c>
    </row>
    <row r="6714" spans="1:4" x14ac:dyDescent="0.2">
      <c r="A6714" s="6" t="s">
        <v>19779</v>
      </c>
      <c r="B6714" s="1" t="s">
        <v>10595</v>
      </c>
      <c r="C6714" s="1" t="s">
        <v>18208</v>
      </c>
      <c r="D6714" s="14">
        <v>620046</v>
      </c>
    </row>
    <row r="6715" spans="1:4" x14ac:dyDescent="0.2">
      <c r="A6715" s="6" t="s">
        <v>19779</v>
      </c>
      <c r="B6715" s="1" t="s">
        <v>10595</v>
      </c>
      <c r="C6715" s="1" t="s">
        <v>17568</v>
      </c>
      <c r="D6715" s="14">
        <v>385277</v>
      </c>
    </row>
    <row r="6716" spans="1:4" x14ac:dyDescent="0.2">
      <c r="A6716" s="6" t="s">
        <v>19779</v>
      </c>
      <c r="B6716" s="1" t="s">
        <v>10595</v>
      </c>
      <c r="C6716" s="1" t="s">
        <v>18082</v>
      </c>
      <c r="D6716" s="14">
        <v>385277</v>
      </c>
    </row>
    <row r="6717" spans="1:4" x14ac:dyDescent="0.2">
      <c r="A6717" s="6" t="s">
        <v>19779</v>
      </c>
      <c r="B6717" s="1" t="s">
        <v>10611</v>
      </c>
      <c r="C6717" s="1" t="s">
        <v>17782</v>
      </c>
      <c r="D6717" s="14">
        <v>14625000</v>
      </c>
    </row>
    <row r="6718" spans="1:4" x14ac:dyDescent="0.2">
      <c r="A6718" s="6" t="s">
        <v>19779</v>
      </c>
      <c r="B6718" s="1" t="s">
        <v>10611</v>
      </c>
      <c r="C6718" s="1" t="s">
        <v>17899</v>
      </c>
      <c r="D6718" s="14">
        <v>4875000</v>
      </c>
    </row>
    <row r="6719" spans="1:4" x14ac:dyDescent="0.2">
      <c r="A6719" s="6" t="s">
        <v>19779</v>
      </c>
      <c r="B6719" s="1" t="s">
        <v>10611</v>
      </c>
      <c r="C6719" s="1" t="s">
        <v>17016</v>
      </c>
      <c r="D6719" s="14">
        <v>4320360</v>
      </c>
    </row>
    <row r="6720" spans="1:4" x14ac:dyDescent="0.2">
      <c r="A6720" s="6" t="s">
        <v>19779</v>
      </c>
      <c r="B6720" s="1" t="s">
        <v>10611</v>
      </c>
      <c r="C6720" s="1" t="s">
        <v>17964</v>
      </c>
      <c r="D6720" s="14">
        <v>3600000</v>
      </c>
    </row>
    <row r="6721" spans="1:4" x14ac:dyDescent="0.2">
      <c r="A6721" s="6" t="s">
        <v>19779</v>
      </c>
      <c r="B6721" s="1" t="s">
        <v>10611</v>
      </c>
      <c r="C6721" s="1" t="s">
        <v>17429</v>
      </c>
      <c r="D6721" s="14">
        <v>3214080</v>
      </c>
    </row>
    <row r="6722" spans="1:4" x14ac:dyDescent="0.2">
      <c r="A6722" s="6" t="s">
        <v>19779</v>
      </c>
      <c r="B6722" s="1" t="s">
        <v>10611</v>
      </c>
      <c r="C6722" s="1" t="s">
        <v>18022</v>
      </c>
      <c r="D6722" s="14">
        <v>2704350</v>
      </c>
    </row>
    <row r="6723" spans="1:4" x14ac:dyDescent="0.2">
      <c r="A6723" s="6" t="s">
        <v>19779</v>
      </c>
      <c r="B6723" s="1" t="s">
        <v>10611</v>
      </c>
      <c r="C6723" s="1" t="s">
        <v>17628</v>
      </c>
      <c r="D6723" s="14">
        <v>2695164</v>
      </c>
    </row>
    <row r="6724" spans="1:4" x14ac:dyDescent="0.2">
      <c r="A6724" s="6" t="s">
        <v>19779</v>
      </c>
      <c r="B6724" s="1" t="s">
        <v>10611</v>
      </c>
      <c r="C6724" s="1" t="s">
        <v>18054</v>
      </c>
      <c r="D6724" s="14">
        <v>2643600</v>
      </c>
    </row>
    <row r="6725" spans="1:4" x14ac:dyDescent="0.2">
      <c r="A6725" s="6" t="s">
        <v>19779</v>
      </c>
      <c r="B6725" s="1" t="s">
        <v>10611</v>
      </c>
      <c r="C6725" s="1" t="s">
        <v>18209</v>
      </c>
      <c r="D6725" s="14">
        <v>2500000</v>
      </c>
    </row>
    <row r="6726" spans="1:4" x14ac:dyDescent="0.2">
      <c r="A6726" s="6" t="s">
        <v>19779</v>
      </c>
      <c r="B6726" s="1" t="s">
        <v>10611</v>
      </c>
      <c r="C6726" s="1" t="s">
        <v>17992</v>
      </c>
      <c r="D6726" s="14">
        <v>1818720</v>
      </c>
    </row>
    <row r="6727" spans="1:4" x14ac:dyDescent="0.2">
      <c r="A6727" s="6" t="s">
        <v>19779</v>
      </c>
      <c r="B6727" s="1" t="s">
        <v>10611</v>
      </c>
      <c r="C6727" s="1" t="s">
        <v>18210</v>
      </c>
      <c r="D6727" s="14">
        <v>1600000</v>
      </c>
    </row>
    <row r="6728" spans="1:4" x14ac:dyDescent="0.2">
      <c r="A6728" s="6" t="s">
        <v>19779</v>
      </c>
      <c r="B6728" s="1" t="s">
        <v>10611</v>
      </c>
      <c r="C6728" s="1" t="s">
        <v>18211</v>
      </c>
      <c r="D6728" s="14">
        <v>1600000</v>
      </c>
    </row>
    <row r="6729" spans="1:4" x14ac:dyDescent="0.2">
      <c r="A6729" s="6" t="s">
        <v>19779</v>
      </c>
      <c r="B6729" s="1" t="s">
        <v>10611</v>
      </c>
      <c r="C6729" s="1" t="s">
        <v>18212</v>
      </c>
      <c r="D6729" s="14">
        <v>1191000</v>
      </c>
    </row>
    <row r="6730" spans="1:4" x14ac:dyDescent="0.2">
      <c r="A6730" s="6" t="s">
        <v>19779</v>
      </c>
      <c r="B6730" s="1" t="s">
        <v>10611</v>
      </c>
      <c r="C6730" s="1" t="s">
        <v>17843</v>
      </c>
      <c r="D6730" s="14">
        <v>1000000</v>
      </c>
    </row>
    <row r="6731" spans="1:4" x14ac:dyDescent="0.2">
      <c r="A6731" s="6" t="s">
        <v>19779</v>
      </c>
      <c r="B6731" s="1" t="s">
        <v>10611</v>
      </c>
      <c r="C6731" s="1" t="s">
        <v>17103</v>
      </c>
      <c r="D6731" s="14">
        <v>788000</v>
      </c>
    </row>
    <row r="6732" spans="1:4" x14ac:dyDescent="0.2">
      <c r="A6732" s="6" t="s">
        <v>19779</v>
      </c>
      <c r="B6732" s="1" t="s">
        <v>10626</v>
      </c>
      <c r="C6732" s="1" t="s">
        <v>17880</v>
      </c>
      <c r="D6732" s="14">
        <v>14609375</v>
      </c>
    </row>
    <row r="6733" spans="1:4" x14ac:dyDescent="0.2">
      <c r="A6733" s="6" t="s">
        <v>19779</v>
      </c>
      <c r="B6733" s="1" t="s">
        <v>10626</v>
      </c>
      <c r="C6733" s="1" t="s">
        <v>17033</v>
      </c>
      <c r="D6733" s="14">
        <v>12584688</v>
      </c>
    </row>
    <row r="6734" spans="1:4" x14ac:dyDescent="0.2">
      <c r="A6734" s="6" t="s">
        <v>19779</v>
      </c>
      <c r="B6734" s="1" t="s">
        <v>10626</v>
      </c>
      <c r="C6734" s="1" t="s">
        <v>18109</v>
      </c>
      <c r="D6734" s="14">
        <v>8273125</v>
      </c>
    </row>
    <row r="6735" spans="1:4" x14ac:dyDescent="0.2">
      <c r="A6735" s="6" t="s">
        <v>19779</v>
      </c>
      <c r="B6735" s="1" t="s">
        <v>10626</v>
      </c>
      <c r="C6735" s="1" t="s">
        <v>17693</v>
      </c>
      <c r="D6735" s="14">
        <v>7700000</v>
      </c>
    </row>
    <row r="6736" spans="1:4" x14ac:dyDescent="0.2">
      <c r="A6736" s="6" t="s">
        <v>19779</v>
      </c>
      <c r="B6736" s="1" t="s">
        <v>10626</v>
      </c>
      <c r="C6736" s="1" t="s">
        <v>17114</v>
      </c>
      <c r="D6736" s="14">
        <v>7500000</v>
      </c>
    </row>
    <row r="6737" spans="1:4" x14ac:dyDescent="0.2">
      <c r="A6737" s="6" t="s">
        <v>19779</v>
      </c>
      <c r="B6737" s="1" t="s">
        <v>10626</v>
      </c>
      <c r="C6737" s="1" t="s">
        <v>17627</v>
      </c>
      <c r="D6737" s="14">
        <v>7437500</v>
      </c>
    </row>
    <row r="6738" spans="1:4" x14ac:dyDescent="0.2">
      <c r="A6738" s="6" t="s">
        <v>19779</v>
      </c>
      <c r="B6738" s="1" t="s">
        <v>10626</v>
      </c>
      <c r="C6738" s="1" t="s">
        <v>18043</v>
      </c>
      <c r="D6738" s="14">
        <v>6750000</v>
      </c>
    </row>
    <row r="6739" spans="1:4" x14ac:dyDescent="0.2">
      <c r="A6739" s="6" t="s">
        <v>19779</v>
      </c>
      <c r="B6739" s="1" t="s">
        <v>10626</v>
      </c>
      <c r="C6739" s="1" t="s">
        <v>17948</v>
      </c>
      <c r="D6739" s="14">
        <v>5900700</v>
      </c>
    </row>
    <row r="6740" spans="1:4" x14ac:dyDescent="0.2">
      <c r="A6740" s="6" t="s">
        <v>19779</v>
      </c>
      <c r="B6740" s="1" t="s">
        <v>10626</v>
      </c>
      <c r="C6740" s="1" t="s">
        <v>17667</v>
      </c>
      <c r="D6740" s="14">
        <v>4903000</v>
      </c>
    </row>
    <row r="6741" spans="1:4" x14ac:dyDescent="0.2">
      <c r="A6741" s="6" t="s">
        <v>19779</v>
      </c>
      <c r="B6741" s="1" t="s">
        <v>10626</v>
      </c>
      <c r="C6741" s="1" t="s">
        <v>18042</v>
      </c>
      <c r="D6741" s="14">
        <v>4000000</v>
      </c>
    </row>
    <row r="6742" spans="1:4" x14ac:dyDescent="0.2">
      <c r="A6742" s="6" t="s">
        <v>19779</v>
      </c>
      <c r="B6742" s="1" t="s">
        <v>10626</v>
      </c>
      <c r="C6742" s="1" t="s">
        <v>18127</v>
      </c>
      <c r="D6742" s="14">
        <v>3407655</v>
      </c>
    </row>
    <row r="6743" spans="1:4" x14ac:dyDescent="0.2">
      <c r="A6743" s="6" t="s">
        <v>19779</v>
      </c>
      <c r="B6743" s="1" t="s">
        <v>10626</v>
      </c>
      <c r="C6743" s="1" t="s">
        <v>17036</v>
      </c>
      <c r="D6743" s="14">
        <v>2741880</v>
      </c>
    </row>
    <row r="6744" spans="1:4" x14ac:dyDescent="0.2">
      <c r="A6744" s="6" t="s">
        <v>19779</v>
      </c>
      <c r="B6744" s="1" t="s">
        <v>10626</v>
      </c>
      <c r="C6744" s="1" t="s">
        <v>18000</v>
      </c>
      <c r="D6744" s="14">
        <v>2275000</v>
      </c>
    </row>
    <row r="6745" spans="1:4" x14ac:dyDescent="0.2">
      <c r="A6745" s="6" t="s">
        <v>19779</v>
      </c>
      <c r="B6745" s="1" t="s">
        <v>10626</v>
      </c>
      <c r="C6745" s="1" t="s">
        <v>18213</v>
      </c>
      <c r="D6745" s="14">
        <v>1100000</v>
      </c>
    </row>
    <row r="6746" spans="1:4" x14ac:dyDescent="0.2">
      <c r="A6746" s="6" t="s">
        <v>19779</v>
      </c>
      <c r="B6746" s="1" t="s">
        <v>10626</v>
      </c>
      <c r="C6746" s="1" t="s">
        <v>18044</v>
      </c>
      <c r="D6746" s="14">
        <v>1061880</v>
      </c>
    </row>
    <row r="6747" spans="1:4" x14ac:dyDescent="0.2">
      <c r="A6747" s="6" t="s">
        <v>19779</v>
      </c>
      <c r="B6747" s="1" t="s">
        <v>10626</v>
      </c>
      <c r="C6747" s="1" t="s">
        <v>17668</v>
      </c>
      <c r="D6747" s="14">
        <v>863640</v>
      </c>
    </row>
    <row r="6748" spans="1:4" x14ac:dyDescent="0.2">
      <c r="A6748" s="6" t="s">
        <v>19779</v>
      </c>
      <c r="B6748" s="1" t="s">
        <v>10626</v>
      </c>
      <c r="C6748" s="1" t="s">
        <v>19738</v>
      </c>
      <c r="D6748" s="14">
        <v>800000</v>
      </c>
    </row>
    <row r="6749" spans="1:4" x14ac:dyDescent="0.2">
      <c r="A6749" s="6" t="s">
        <v>19779</v>
      </c>
      <c r="B6749" s="1" t="s">
        <v>10642</v>
      </c>
      <c r="C6749" s="1" t="s">
        <v>17489</v>
      </c>
      <c r="D6749" s="14">
        <v>9454546</v>
      </c>
    </row>
    <row r="6750" spans="1:4" x14ac:dyDescent="0.2">
      <c r="A6750" s="6" t="s">
        <v>19779</v>
      </c>
      <c r="B6750" s="1" t="s">
        <v>10642</v>
      </c>
      <c r="C6750" s="1" t="s">
        <v>17530</v>
      </c>
      <c r="D6750" s="14">
        <v>8500000</v>
      </c>
    </row>
    <row r="6751" spans="1:4" x14ac:dyDescent="0.2">
      <c r="A6751" s="6" t="s">
        <v>19779</v>
      </c>
      <c r="B6751" s="1" t="s">
        <v>10642</v>
      </c>
      <c r="C6751" s="1" t="s">
        <v>17233</v>
      </c>
      <c r="D6751" s="14">
        <v>7366667</v>
      </c>
    </row>
    <row r="6752" spans="1:4" x14ac:dyDescent="0.2">
      <c r="A6752" s="6" t="s">
        <v>19779</v>
      </c>
      <c r="B6752" s="1" t="s">
        <v>10642</v>
      </c>
      <c r="C6752" s="1" t="s">
        <v>17260</v>
      </c>
      <c r="D6752" s="14">
        <v>3471360</v>
      </c>
    </row>
    <row r="6753" spans="1:4" x14ac:dyDescent="0.2">
      <c r="A6753" s="6" t="s">
        <v>19779</v>
      </c>
      <c r="B6753" s="1" t="s">
        <v>10642</v>
      </c>
      <c r="C6753" s="1" t="s">
        <v>18128</v>
      </c>
      <c r="D6753" s="14">
        <v>3250000</v>
      </c>
    </row>
    <row r="6754" spans="1:4" x14ac:dyDescent="0.2">
      <c r="A6754" s="6" t="s">
        <v>19779</v>
      </c>
      <c r="B6754" s="1" t="s">
        <v>10642</v>
      </c>
      <c r="C6754" s="1" t="s">
        <v>18157</v>
      </c>
      <c r="D6754" s="14">
        <v>2910600</v>
      </c>
    </row>
    <row r="6755" spans="1:4" x14ac:dyDescent="0.2">
      <c r="A6755" s="6" t="s">
        <v>19779</v>
      </c>
      <c r="B6755" s="1" t="s">
        <v>10642</v>
      </c>
      <c r="C6755" s="1" t="s">
        <v>17786</v>
      </c>
      <c r="D6755" s="14">
        <v>2500000</v>
      </c>
    </row>
    <row r="6756" spans="1:4" x14ac:dyDescent="0.2">
      <c r="A6756" s="6" t="s">
        <v>19779</v>
      </c>
      <c r="B6756" s="1" t="s">
        <v>10642</v>
      </c>
      <c r="C6756" s="1" t="s">
        <v>18347</v>
      </c>
      <c r="D6756" s="14">
        <v>2260280</v>
      </c>
    </row>
    <row r="6757" spans="1:4" x14ac:dyDescent="0.2">
      <c r="A6757" s="6" t="s">
        <v>19779</v>
      </c>
      <c r="B6757" s="1" t="s">
        <v>10642</v>
      </c>
      <c r="C6757" s="1" t="s">
        <v>18214</v>
      </c>
      <c r="D6757" s="14">
        <v>1797845</v>
      </c>
    </row>
    <row r="6758" spans="1:4" x14ac:dyDescent="0.2">
      <c r="A6758" s="6" t="s">
        <v>19779</v>
      </c>
      <c r="B6758" s="1" t="s">
        <v>10642</v>
      </c>
      <c r="C6758" s="1" t="s">
        <v>18129</v>
      </c>
      <c r="D6758" s="14">
        <v>1100000</v>
      </c>
    </row>
    <row r="6759" spans="1:4" x14ac:dyDescent="0.2">
      <c r="A6759" s="6" t="s">
        <v>19779</v>
      </c>
      <c r="B6759" s="1" t="s">
        <v>10642</v>
      </c>
      <c r="C6759" s="1" t="s">
        <v>17828</v>
      </c>
      <c r="D6759" s="14">
        <v>870046</v>
      </c>
    </row>
    <row r="6760" spans="1:4" x14ac:dyDescent="0.2">
      <c r="A6760" s="6" t="s">
        <v>19779</v>
      </c>
      <c r="B6760" s="1" t="s">
        <v>10642</v>
      </c>
      <c r="C6760" s="1" t="s">
        <v>18215</v>
      </c>
      <c r="D6760" s="14">
        <v>870046</v>
      </c>
    </row>
    <row r="6761" spans="1:4" x14ac:dyDescent="0.2">
      <c r="A6761" s="6" t="s">
        <v>19779</v>
      </c>
      <c r="B6761" s="1" t="s">
        <v>10642</v>
      </c>
      <c r="C6761" s="1" t="s">
        <v>18021</v>
      </c>
      <c r="D6761" s="14">
        <v>745046</v>
      </c>
    </row>
    <row r="6762" spans="1:4" x14ac:dyDescent="0.2">
      <c r="A6762" s="6" t="s">
        <v>19779</v>
      </c>
      <c r="B6762" s="1" t="s">
        <v>10642</v>
      </c>
      <c r="C6762" s="1" t="s">
        <v>17742</v>
      </c>
      <c r="D6762" s="14">
        <v>620046</v>
      </c>
    </row>
    <row r="6763" spans="1:4" x14ac:dyDescent="0.2">
      <c r="A6763" s="6" t="s">
        <v>19779</v>
      </c>
      <c r="B6763" s="1" t="s">
        <v>10642</v>
      </c>
      <c r="C6763" s="1" t="s">
        <v>18216</v>
      </c>
      <c r="D6763" s="14">
        <v>385277</v>
      </c>
    </row>
    <row r="6764" spans="1:4" x14ac:dyDescent="0.2">
      <c r="A6764" s="6" t="s">
        <v>19779</v>
      </c>
      <c r="B6764" s="1" t="s">
        <v>10657</v>
      </c>
      <c r="C6764" s="1" t="s">
        <v>17676</v>
      </c>
      <c r="D6764" s="14">
        <v>9720000</v>
      </c>
    </row>
    <row r="6765" spans="1:4" x14ac:dyDescent="0.2">
      <c r="A6765" s="6" t="s">
        <v>19779</v>
      </c>
      <c r="B6765" s="1" t="s">
        <v>10657</v>
      </c>
      <c r="C6765" s="1" t="s">
        <v>17631</v>
      </c>
      <c r="D6765" s="14">
        <v>7812500</v>
      </c>
    </row>
    <row r="6766" spans="1:4" x14ac:dyDescent="0.2">
      <c r="A6766" s="6" t="s">
        <v>19779</v>
      </c>
      <c r="B6766" s="1" t="s">
        <v>10657</v>
      </c>
      <c r="C6766" s="1" t="s">
        <v>17706</v>
      </c>
      <c r="D6766" s="14">
        <v>7000000</v>
      </c>
    </row>
    <row r="6767" spans="1:4" x14ac:dyDescent="0.2">
      <c r="A6767" s="6" t="s">
        <v>19779</v>
      </c>
      <c r="B6767" s="1" t="s">
        <v>10657</v>
      </c>
      <c r="C6767" s="1" t="s">
        <v>17559</v>
      </c>
      <c r="D6767" s="14">
        <v>5455200</v>
      </c>
    </row>
    <row r="6768" spans="1:4" x14ac:dyDescent="0.2">
      <c r="A6768" s="6" t="s">
        <v>19779</v>
      </c>
      <c r="B6768" s="1" t="s">
        <v>10657</v>
      </c>
      <c r="C6768" s="1" t="s">
        <v>17749</v>
      </c>
      <c r="D6768" s="14">
        <v>4903000</v>
      </c>
    </row>
    <row r="6769" spans="1:4" x14ac:dyDescent="0.2">
      <c r="A6769" s="6" t="s">
        <v>19779</v>
      </c>
      <c r="B6769" s="1" t="s">
        <v>10657</v>
      </c>
      <c r="C6769" s="1" t="s">
        <v>18130</v>
      </c>
      <c r="D6769" s="14">
        <v>4500000</v>
      </c>
    </row>
    <row r="6770" spans="1:4" x14ac:dyDescent="0.2">
      <c r="A6770" s="6" t="s">
        <v>19779</v>
      </c>
      <c r="B6770" s="1" t="s">
        <v>10657</v>
      </c>
      <c r="C6770" s="1" t="s">
        <v>18217</v>
      </c>
      <c r="D6770" s="14">
        <v>4400000</v>
      </c>
    </row>
    <row r="6771" spans="1:4" x14ac:dyDescent="0.2">
      <c r="A6771" s="6" t="s">
        <v>19779</v>
      </c>
      <c r="B6771" s="1" t="s">
        <v>10657</v>
      </c>
      <c r="C6771" s="1" t="s">
        <v>17626</v>
      </c>
      <c r="D6771" s="14">
        <v>3865440</v>
      </c>
    </row>
    <row r="6772" spans="1:4" x14ac:dyDescent="0.2">
      <c r="A6772" s="6" t="s">
        <v>19779</v>
      </c>
      <c r="B6772" s="1" t="s">
        <v>10657</v>
      </c>
      <c r="C6772" s="1" t="s">
        <v>17823</v>
      </c>
      <c r="D6772" s="14">
        <v>1600000</v>
      </c>
    </row>
    <row r="6773" spans="1:4" x14ac:dyDescent="0.2">
      <c r="A6773" s="6" t="s">
        <v>19779</v>
      </c>
      <c r="B6773" s="1" t="s">
        <v>10657</v>
      </c>
      <c r="C6773" s="1" t="s">
        <v>17234</v>
      </c>
      <c r="D6773" s="14">
        <v>1038960</v>
      </c>
    </row>
    <row r="6774" spans="1:4" x14ac:dyDescent="0.2">
      <c r="A6774" s="6" t="s">
        <v>19779</v>
      </c>
      <c r="B6774" s="1" t="s">
        <v>10657</v>
      </c>
      <c r="C6774" s="1" t="s">
        <v>18219</v>
      </c>
      <c r="D6774" s="14">
        <v>932546</v>
      </c>
    </row>
    <row r="6775" spans="1:4" x14ac:dyDescent="0.2">
      <c r="A6775" s="6" t="s">
        <v>19779</v>
      </c>
      <c r="B6775" s="1" t="s">
        <v>10657</v>
      </c>
      <c r="C6775" s="1" t="s">
        <v>18218</v>
      </c>
      <c r="D6775" s="14">
        <v>932546</v>
      </c>
    </row>
    <row r="6776" spans="1:4" x14ac:dyDescent="0.2">
      <c r="A6776" s="6" t="s">
        <v>19779</v>
      </c>
      <c r="B6776" s="1" t="s">
        <v>10657</v>
      </c>
      <c r="C6776" s="1" t="s">
        <v>17472</v>
      </c>
      <c r="D6776" s="14">
        <v>901920</v>
      </c>
    </row>
    <row r="6777" spans="1:4" x14ac:dyDescent="0.2">
      <c r="A6777" s="6" t="s">
        <v>19779</v>
      </c>
      <c r="B6777" s="1" t="s">
        <v>10657</v>
      </c>
      <c r="C6777" s="1" t="s">
        <v>17924</v>
      </c>
      <c r="D6777" s="14">
        <v>695046</v>
      </c>
    </row>
    <row r="6778" spans="1:4" x14ac:dyDescent="0.2">
      <c r="A6778" s="6" t="s">
        <v>19779</v>
      </c>
      <c r="B6778" s="1" t="s">
        <v>10657</v>
      </c>
      <c r="C6778" s="1" t="s">
        <v>17813</v>
      </c>
      <c r="D6778" s="14">
        <v>620046</v>
      </c>
    </row>
    <row r="6779" spans="1:4" x14ac:dyDescent="0.2">
      <c r="A6779" s="6" t="s">
        <v>19779</v>
      </c>
      <c r="B6779" s="1" t="s">
        <v>10657</v>
      </c>
      <c r="C6779" s="1" t="s">
        <v>18220</v>
      </c>
      <c r="D6779" s="14">
        <v>385277</v>
      </c>
    </row>
    <row r="6780" spans="1:4" x14ac:dyDescent="0.2">
      <c r="A6780" s="6" t="s">
        <v>19779</v>
      </c>
      <c r="B6780" s="1" t="s">
        <v>10673</v>
      </c>
      <c r="C6780" s="1" t="s">
        <v>18050</v>
      </c>
      <c r="D6780" s="14">
        <v>10068750</v>
      </c>
    </row>
    <row r="6781" spans="1:4" x14ac:dyDescent="0.2">
      <c r="A6781" s="6" t="s">
        <v>19779</v>
      </c>
      <c r="B6781" s="1" t="s">
        <v>10673</v>
      </c>
      <c r="C6781" s="1" t="s">
        <v>17872</v>
      </c>
      <c r="D6781" s="14">
        <v>6500000</v>
      </c>
    </row>
    <row r="6782" spans="1:4" x14ac:dyDescent="0.2">
      <c r="A6782" s="6" t="s">
        <v>19779</v>
      </c>
      <c r="B6782" s="1" t="s">
        <v>10673</v>
      </c>
      <c r="C6782" s="1" t="s">
        <v>18221</v>
      </c>
      <c r="D6782" s="14">
        <v>5500000</v>
      </c>
    </row>
    <row r="6783" spans="1:4" x14ac:dyDescent="0.2">
      <c r="A6783" s="6" t="s">
        <v>19779</v>
      </c>
      <c r="B6783" s="1" t="s">
        <v>10673</v>
      </c>
      <c r="C6783" s="1" t="s">
        <v>18001</v>
      </c>
      <c r="D6783" s="14">
        <v>5287500</v>
      </c>
    </row>
    <row r="6784" spans="1:4" x14ac:dyDescent="0.2">
      <c r="A6784" s="6" t="s">
        <v>19779</v>
      </c>
      <c r="B6784" s="1" t="s">
        <v>10673</v>
      </c>
      <c r="C6784" s="1" t="s">
        <v>17586</v>
      </c>
      <c r="D6784" s="14">
        <v>4903000</v>
      </c>
    </row>
    <row r="6785" spans="1:4" x14ac:dyDescent="0.2">
      <c r="A6785" s="6" t="s">
        <v>19779</v>
      </c>
      <c r="B6785" s="1" t="s">
        <v>10673</v>
      </c>
      <c r="C6785" s="1" t="s">
        <v>17694</v>
      </c>
      <c r="D6785" s="14">
        <v>3809524</v>
      </c>
    </row>
    <row r="6786" spans="1:4" x14ac:dyDescent="0.2">
      <c r="A6786" s="6" t="s">
        <v>19779</v>
      </c>
      <c r="B6786" s="1" t="s">
        <v>10673</v>
      </c>
      <c r="C6786" s="1" t="s">
        <v>17007</v>
      </c>
      <c r="D6786" s="14">
        <v>3565080</v>
      </c>
    </row>
    <row r="6787" spans="1:4" x14ac:dyDescent="0.2">
      <c r="A6787" s="6" t="s">
        <v>19779</v>
      </c>
      <c r="B6787" s="1" t="s">
        <v>10673</v>
      </c>
      <c r="C6787" s="1" t="s">
        <v>17508</v>
      </c>
      <c r="D6787" s="14">
        <v>3534018</v>
      </c>
    </row>
    <row r="6788" spans="1:4" x14ac:dyDescent="0.2">
      <c r="A6788" s="6" t="s">
        <v>19779</v>
      </c>
      <c r="B6788" s="1" t="s">
        <v>10673</v>
      </c>
      <c r="C6788" s="1" t="s">
        <v>17830</v>
      </c>
      <c r="D6788" s="14">
        <v>3300000</v>
      </c>
    </row>
    <row r="6789" spans="1:4" x14ac:dyDescent="0.2">
      <c r="A6789" s="6" t="s">
        <v>19779</v>
      </c>
      <c r="B6789" s="1" t="s">
        <v>10673</v>
      </c>
      <c r="C6789" s="1" t="s">
        <v>17645</v>
      </c>
      <c r="D6789" s="14">
        <v>2231808</v>
      </c>
    </row>
    <row r="6790" spans="1:4" x14ac:dyDescent="0.2">
      <c r="A6790" s="6" t="s">
        <v>19779</v>
      </c>
      <c r="B6790" s="1" t="s">
        <v>10673</v>
      </c>
      <c r="C6790" s="1" t="s">
        <v>17689</v>
      </c>
      <c r="D6790" s="14">
        <v>1785960</v>
      </c>
    </row>
    <row r="6791" spans="1:4" x14ac:dyDescent="0.2">
      <c r="A6791" s="6" t="s">
        <v>19779</v>
      </c>
      <c r="B6791" s="1" t="s">
        <v>10673</v>
      </c>
      <c r="C6791" s="1" t="s">
        <v>17611</v>
      </c>
      <c r="D6791" s="14">
        <v>1727760</v>
      </c>
    </row>
    <row r="6792" spans="1:4" x14ac:dyDescent="0.2">
      <c r="A6792" s="6" t="s">
        <v>19779</v>
      </c>
      <c r="B6792" s="1" t="s">
        <v>10673</v>
      </c>
      <c r="C6792" s="1" t="s">
        <v>18131</v>
      </c>
      <c r="D6792" s="14">
        <v>1600000</v>
      </c>
    </row>
    <row r="6793" spans="1:4" x14ac:dyDescent="0.2">
      <c r="A6793" s="6" t="s">
        <v>19779</v>
      </c>
      <c r="B6793" s="1" t="s">
        <v>10673</v>
      </c>
      <c r="C6793" s="1" t="s">
        <v>18222</v>
      </c>
      <c r="D6793" s="14">
        <v>745046</v>
      </c>
    </row>
    <row r="6794" spans="1:4" x14ac:dyDescent="0.2">
      <c r="A6794" s="6" t="s">
        <v>19779</v>
      </c>
      <c r="B6794" s="1" t="s">
        <v>10673</v>
      </c>
      <c r="C6794" s="1" t="s">
        <v>18223</v>
      </c>
      <c r="D6794" s="14">
        <v>385277</v>
      </c>
    </row>
    <row r="6795" spans="1:4" x14ac:dyDescent="0.2">
      <c r="A6795" s="6" t="s">
        <v>19779</v>
      </c>
      <c r="B6795" s="1" t="s">
        <v>10690</v>
      </c>
      <c r="C6795" s="1" t="s">
        <v>17692</v>
      </c>
      <c r="D6795" s="14">
        <v>14487000</v>
      </c>
    </row>
    <row r="6796" spans="1:4" x14ac:dyDescent="0.2">
      <c r="A6796" s="6" t="s">
        <v>19779</v>
      </c>
      <c r="B6796" s="1" t="s">
        <v>10690</v>
      </c>
      <c r="C6796" s="1" t="s">
        <v>18089</v>
      </c>
      <c r="D6796" s="14">
        <v>8450000</v>
      </c>
    </row>
    <row r="6797" spans="1:4" x14ac:dyDescent="0.2">
      <c r="A6797" s="6" t="s">
        <v>19779</v>
      </c>
      <c r="B6797" s="1" t="s">
        <v>10690</v>
      </c>
      <c r="C6797" s="1" t="s">
        <v>18133</v>
      </c>
      <c r="D6797" s="14">
        <v>5899400</v>
      </c>
    </row>
    <row r="6798" spans="1:4" x14ac:dyDescent="0.2">
      <c r="A6798" s="6" t="s">
        <v>19779</v>
      </c>
      <c r="B6798" s="1" t="s">
        <v>10690</v>
      </c>
      <c r="C6798" s="1" t="s">
        <v>17721</v>
      </c>
      <c r="D6798" s="14">
        <v>5408700</v>
      </c>
    </row>
    <row r="6799" spans="1:4" x14ac:dyDescent="0.2">
      <c r="A6799" s="6" t="s">
        <v>19779</v>
      </c>
      <c r="B6799" s="1" t="s">
        <v>10690</v>
      </c>
      <c r="C6799" s="1" t="s">
        <v>17911</v>
      </c>
      <c r="D6799" s="14">
        <v>4496434</v>
      </c>
    </row>
    <row r="6800" spans="1:4" x14ac:dyDescent="0.2">
      <c r="A6800" s="6" t="s">
        <v>19779</v>
      </c>
      <c r="B6800" s="1" t="s">
        <v>10690</v>
      </c>
      <c r="C6800" s="1" t="s">
        <v>17773</v>
      </c>
      <c r="D6800" s="14">
        <v>4436880</v>
      </c>
    </row>
    <row r="6801" spans="1:4" x14ac:dyDescent="0.2">
      <c r="A6801" s="6" t="s">
        <v>19779</v>
      </c>
      <c r="B6801" s="1" t="s">
        <v>10690</v>
      </c>
      <c r="C6801" s="1" t="s">
        <v>18224</v>
      </c>
      <c r="D6801" s="14">
        <v>3237500</v>
      </c>
    </row>
    <row r="6802" spans="1:4" x14ac:dyDescent="0.2">
      <c r="A6802" s="6" t="s">
        <v>19779</v>
      </c>
      <c r="B6802" s="1" t="s">
        <v>10690</v>
      </c>
      <c r="C6802" s="1" t="s">
        <v>17976</v>
      </c>
      <c r="D6802" s="14">
        <v>3200000</v>
      </c>
    </row>
    <row r="6803" spans="1:4" x14ac:dyDescent="0.2">
      <c r="A6803" s="6" t="s">
        <v>19779</v>
      </c>
      <c r="B6803" s="1" t="s">
        <v>10690</v>
      </c>
      <c r="C6803" s="1" t="s">
        <v>18177</v>
      </c>
      <c r="D6803" s="14">
        <v>2420000</v>
      </c>
    </row>
    <row r="6804" spans="1:4" x14ac:dyDescent="0.2">
      <c r="A6804" s="6" t="s">
        <v>19779</v>
      </c>
      <c r="B6804" s="1" t="s">
        <v>10690</v>
      </c>
      <c r="C6804" s="1" t="s">
        <v>18135</v>
      </c>
      <c r="D6804" s="14">
        <v>1700000</v>
      </c>
    </row>
    <row r="6805" spans="1:4" x14ac:dyDescent="0.2">
      <c r="A6805" s="6" t="s">
        <v>19779</v>
      </c>
      <c r="B6805" s="1" t="s">
        <v>10690</v>
      </c>
      <c r="C6805" s="1" t="s">
        <v>17939</v>
      </c>
      <c r="D6805" s="14">
        <v>1600000</v>
      </c>
    </row>
    <row r="6806" spans="1:4" x14ac:dyDescent="0.2">
      <c r="A6806" s="6" t="s">
        <v>19779</v>
      </c>
      <c r="B6806" s="1" t="s">
        <v>10690</v>
      </c>
      <c r="C6806" s="1" t="s">
        <v>17999</v>
      </c>
      <c r="D6806" s="14">
        <v>1493880</v>
      </c>
    </row>
    <row r="6807" spans="1:4" x14ac:dyDescent="0.2">
      <c r="A6807" s="6" t="s">
        <v>19779</v>
      </c>
      <c r="B6807" s="1" t="s">
        <v>10690</v>
      </c>
      <c r="C6807" s="1" t="s">
        <v>18154</v>
      </c>
      <c r="D6807" s="14">
        <v>1454640</v>
      </c>
    </row>
    <row r="6808" spans="1:4" x14ac:dyDescent="0.2">
      <c r="A6808" s="6" t="s">
        <v>19779</v>
      </c>
      <c r="B6808" s="1" t="s">
        <v>10690</v>
      </c>
      <c r="C6808" s="1" t="s">
        <v>18069</v>
      </c>
      <c r="D6808" s="14">
        <v>807546</v>
      </c>
    </row>
    <row r="6809" spans="1:4" x14ac:dyDescent="0.2">
      <c r="A6809" s="6" t="s">
        <v>19779</v>
      </c>
      <c r="B6809" s="1" t="s">
        <v>10690</v>
      </c>
      <c r="C6809" s="1" t="s">
        <v>17869</v>
      </c>
      <c r="D6809" s="14">
        <v>807046</v>
      </c>
    </row>
    <row r="6810" spans="1:4" x14ac:dyDescent="0.2">
      <c r="A6810" s="6" t="s">
        <v>19779</v>
      </c>
      <c r="B6810" s="1" t="s">
        <v>10690</v>
      </c>
      <c r="C6810" s="1" t="s">
        <v>18039</v>
      </c>
      <c r="D6810" s="14">
        <v>385277</v>
      </c>
    </row>
    <row r="6811" spans="1:4" x14ac:dyDescent="0.2">
      <c r="A6811" s="6" t="s">
        <v>19779</v>
      </c>
      <c r="B6811" s="1" t="s">
        <v>10705</v>
      </c>
      <c r="C6811" s="1" t="s">
        <v>17563</v>
      </c>
      <c r="D6811" s="14">
        <v>14796000</v>
      </c>
    </row>
    <row r="6812" spans="1:4" x14ac:dyDescent="0.2">
      <c r="A6812" s="6" t="s">
        <v>19779</v>
      </c>
      <c r="B6812" s="1" t="s">
        <v>10705</v>
      </c>
      <c r="C6812" s="1" t="s">
        <v>17928</v>
      </c>
      <c r="D6812" s="14">
        <v>8260000</v>
      </c>
    </row>
    <row r="6813" spans="1:4" x14ac:dyDescent="0.2">
      <c r="A6813" s="6" t="s">
        <v>19779</v>
      </c>
      <c r="B6813" s="1" t="s">
        <v>10705</v>
      </c>
      <c r="C6813" s="1" t="s">
        <v>17864</v>
      </c>
      <c r="D6813" s="14">
        <v>6525000</v>
      </c>
    </row>
    <row r="6814" spans="1:4" x14ac:dyDescent="0.2">
      <c r="A6814" s="6" t="s">
        <v>19779</v>
      </c>
      <c r="B6814" s="1" t="s">
        <v>10705</v>
      </c>
      <c r="C6814" s="1" t="s">
        <v>17162</v>
      </c>
      <c r="D6814" s="14">
        <v>6157895</v>
      </c>
    </row>
    <row r="6815" spans="1:4" x14ac:dyDescent="0.2">
      <c r="A6815" s="6" t="s">
        <v>19779</v>
      </c>
      <c r="B6815" s="1" t="s">
        <v>10705</v>
      </c>
      <c r="C6815" s="1" t="s">
        <v>17960</v>
      </c>
      <c r="D6815" s="14">
        <v>5792250</v>
      </c>
    </row>
    <row r="6816" spans="1:4" x14ac:dyDescent="0.2">
      <c r="A6816" s="6" t="s">
        <v>19779</v>
      </c>
      <c r="B6816" s="1" t="s">
        <v>10705</v>
      </c>
      <c r="C6816" s="1" t="s">
        <v>18139</v>
      </c>
      <c r="D6816" s="14">
        <v>5500000</v>
      </c>
    </row>
    <row r="6817" spans="1:4" x14ac:dyDescent="0.2">
      <c r="A6817" s="6" t="s">
        <v>19779</v>
      </c>
      <c r="B6817" s="1" t="s">
        <v>10705</v>
      </c>
      <c r="C6817" s="1" t="s">
        <v>17567</v>
      </c>
      <c r="D6817" s="14">
        <v>5100000</v>
      </c>
    </row>
    <row r="6818" spans="1:4" x14ac:dyDescent="0.2">
      <c r="A6818" s="6" t="s">
        <v>19779</v>
      </c>
      <c r="B6818" s="1" t="s">
        <v>10705</v>
      </c>
      <c r="C6818" s="1" t="s">
        <v>17712</v>
      </c>
      <c r="D6818" s="14">
        <v>4500000</v>
      </c>
    </row>
    <row r="6819" spans="1:4" x14ac:dyDescent="0.2">
      <c r="A6819" s="6" t="s">
        <v>19779</v>
      </c>
      <c r="B6819" s="1" t="s">
        <v>10705</v>
      </c>
      <c r="C6819" s="1" t="s">
        <v>17871</v>
      </c>
      <c r="D6819" s="14">
        <v>2200000</v>
      </c>
    </row>
    <row r="6820" spans="1:4" x14ac:dyDescent="0.2">
      <c r="A6820" s="6" t="s">
        <v>19779</v>
      </c>
      <c r="B6820" s="1" t="s">
        <v>10705</v>
      </c>
      <c r="C6820" s="1" t="s">
        <v>17916</v>
      </c>
      <c r="D6820" s="14">
        <v>1572480</v>
      </c>
    </row>
    <row r="6821" spans="1:4" x14ac:dyDescent="0.2">
      <c r="A6821" s="6" t="s">
        <v>19779</v>
      </c>
      <c r="B6821" s="1" t="s">
        <v>10705</v>
      </c>
      <c r="C6821" s="1" t="s">
        <v>17614</v>
      </c>
      <c r="D6821" s="14">
        <v>1554326</v>
      </c>
    </row>
    <row r="6822" spans="1:4" x14ac:dyDescent="0.2">
      <c r="A6822" s="6" t="s">
        <v>19779</v>
      </c>
      <c r="B6822" s="1" t="s">
        <v>10705</v>
      </c>
      <c r="C6822" s="1" t="s">
        <v>18225</v>
      </c>
      <c r="D6822" s="14">
        <v>845122</v>
      </c>
    </row>
    <row r="6823" spans="1:4" x14ac:dyDescent="0.2">
      <c r="A6823" s="6" t="s">
        <v>19779</v>
      </c>
      <c r="B6823" s="1" t="s">
        <v>10705</v>
      </c>
      <c r="C6823" s="1" t="s">
        <v>17978</v>
      </c>
      <c r="D6823" s="14">
        <v>835560</v>
      </c>
    </row>
    <row r="6824" spans="1:4" x14ac:dyDescent="0.2">
      <c r="A6824" s="6" t="s">
        <v>19779</v>
      </c>
      <c r="B6824" s="1" t="s">
        <v>10705</v>
      </c>
      <c r="C6824" s="1" t="s">
        <v>17929</v>
      </c>
      <c r="D6824" s="14">
        <v>720046</v>
      </c>
    </row>
    <row r="6825" spans="1:4" x14ac:dyDescent="0.2">
      <c r="A6825" s="6" t="s">
        <v>19779</v>
      </c>
      <c r="B6825" s="1" t="s">
        <v>10705</v>
      </c>
      <c r="C6825" s="1" t="s">
        <v>17026</v>
      </c>
      <c r="D6825" s="14">
        <v>620046</v>
      </c>
    </row>
    <row r="6826" spans="1:4" x14ac:dyDescent="0.2">
      <c r="A6826" s="6" t="s">
        <v>19779</v>
      </c>
      <c r="B6826" s="1" t="s">
        <v>10705</v>
      </c>
      <c r="C6826" s="1" t="s">
        <v>17881</v>
      </c>
      <c r="D6826" s="14">
        <v>576380</v>
      </c>
    </row>
    <row r="6827" spans="1:4" x14ac:dyDescent="0.2">
      <c r="A6827" s="6" t="s">
        <v>19779</v>
      </c>
      <c r="B6827" s="1" t="s">
        <v>10705</v>
      </c>
      <c r="C6827" s="1" t="s">
        <v>18059</v>
      </c>
      <c r="D6827" s="14">
        <v>385277</v>
      </c>
    </row>
    <row r="6828" spans="1:4" x14ac:dyDescent="0.2">
      <c r="A6828" s="6" t="s">
        <v>19779</v>
      </c>
      <c r="B6828" s="1" t="s">
        <v>10705</v>
      </c>
      <c r="C6828" s="1" t="s">
        <v>18226</v>
      </c>
      <c r="D6828" s="14">
        <v>79029</v>
      </c>
    </row>
    <row r="6829" spans="1:4" x14ac:dyDescent="0.2">
      <c r="A6829" s="6" t="s">
        <v>19779</v>
      </c>
      <c r="B6829" s="1" t="s">
        <v>10705</v>
      </c>
      <c r="C6829" s="1" t="s">
        <v>18227</v>
      </c>
      <c r="D6829" s="14">
        <v>45369</v>
      </c>
    </row>
    <row r="6830" spans="1:4" x14ac:dyDescent="0.2">
      <c r="A6830" s="6" t="s">
        <v>19779</v>
      </c>
      <c r="B6830" s="1" t="s">
        <v>10720</v>
      </c>
      <c r="C6830" s="1" t="s">
        <v>17322</v>
      </c>
      <c r="D6830" s="14">
        <v>12056000</v>
      </c>
    </row>
    <row r="6831" spans="1:4" x14ac:dyDescent="0.2">
      <c r="A6831" s="6" t="s">
        <v>19779</v>
      </c>
      <c r="B6831" s="1" t="s">
        <v>10720</v>
      </c>
      <c r="C6831" s="1" t="s">
        <v>18228</v>
      </c>
      <c r="D6831" s="14">
        <v>9566667</v>
      </c>
    </row>
    <row r="6832" spans="1:4" x14ac:dyDescent="0.2">
      <c r="A6832" s="6" t="s">
        <v>19779</v>
      </c>
      <c r="B6832" s="1" t="s">
        <v>10720</v>
      </c>
      <c r="C6832" s="1" t="s">
        <v>17647</v>
      </c>
      <c r="D6832" s="14">
        <v>7000000</v>
      </c>
    </row>
    <row r="6833" spans="1:4" x14ac:dyDescent="0.2">
      <c r="A6833" s="6" t="s">
        <v>19779</v>
      </c>
      <c r="B6833" s="1" t="s">
        <v>10720</v>
      </c>
      <c r="C6833" s="1" t="s">
        <v>17094</v>
      </c>
      <c r="D6833" s="14">
        <v>3027840</v>
      </c>
    </row>
    <row r="6834" spans="1:4" x14ac:dyDescent="0.2">
      <c r="A6834" s="6" t="s">
        <v>19779</v>
      </c>
      <c r="B6834" s="1" t="s">
        <v>10720</v>
      </c>
      <c r="C6834" s="1" t="s">
        <v>17347</v>
      </c>
      <c r="D6834" s="14">
        <v>2574240</v>
      </c>
    </row>
    <row r="6835" spans="1:4" x14ac:dyDescent="0.2">
      <c r="A6835" s="6" t="s">
        <v>19779</v>
      </c>
      <c r="B6835" s="1" t="s">
        <v>10720</v>
      </c>
      <c r="C6835" s="1" t="s">
        <v>18063</v>
      </c>
      <c r="D6835" s="14">
        <v>2500000</v>
      </c>
    </row>
    <row r="6836" spans="1:4" x14ac:dyDescent="0.2">
      <c r="A6836" s="6" t="s">
        <v>19779</v>
      </c>
      <c r="B6836" s="1" t="s">
        <v>10720</v>
      </c>
      <c r="C6836" s="1" t="s">
        <v>17623</v>
      </c>
      <c r="D6836" s="14">
        <v>2210880</v>
      </c>
    </row>
    <row r="6837" spans="1:4" x14ac:dyDescent="0.2">
      <c r="A6837" s="6" t="s">
        <v>19779</v>
      </c>
      <c r="B6837" s="1" t="s">
        <v>10720</v>
      </c>
      <c r="C6837" s="1" t="s">
        <v>17780</v>
      </c>
      <c r="D6837" s="14">
        <v>2100000</v>
      </c>
    </row>
    <row r="6838" spans="1:4" x14ac:dyDescent="0.2">
      <c r="A6838" s="6" t="s">
        <v>19779</v>
      </c>
      <c r="B6838" s="1" t="s">
        <v>10720</v>
      </c>
      <c r="C6838" s="1" t="s">
        <v>18187</v>
      </c>
      <c r="D6838" s="14">
        <v>932546</v>
      </c>
    </row>
    <row r="6839" spans="1:4" x14ac:dyDescent="0.2">
      <c r="A6839" s="6" t="s">
        <v>19779</v>
      </c>
      <c r="B6839" s="1" t="s">
        <v>10720</v>
      </c>
      <c r="C6839" s="1" t="s">
        <v>17833</v>
      </c>
      <c r="D6839" s="14">
        <v>870046</v>
      </c>
    </row>
    <row r="6840" spans="1:4" x14ac:dyDescent="0.2">
      <c r="A6840" s="6" t="s">
        <v>19779</v>
      </c>
      <c r="B6840" s="1" t="s">
        <v>10720</v>
      </c>
      <c r="C6840" s="1" t="s">
        <v>17714</v>
      </c>
      <c r="D6840" s="14">
        <v>825000</v>
      </c>
    </row>
    <row r="6841" spans="1:4" x14ac:dyDescent="0.2">
      <c r="A6841" s="6" t="s">
        <v>19779</v>
      </c>
      <c r="B6841" s="1" t="s">
        <v>10720</v>
      </c>
      <c r="C6841" s="1" t="s">
        <v>19730</v>
      </c>
      <c r="D6841" s="14">
        <v>750000</v>
      </c>
    </row>
    <row r="6842" spans="1:4" x14ac:dyDescent="0.2">
      <c r="A6842" s="6" t="s">
        <v>19779</v>
      </c>
      <c r="B6842" s="1" t="s">
        <v>10720</v>
      </c>
      <c r="C6842" s="1" t="s">
        <v>17789</v>
      </c>
      <c r="D6842" s="14">
        <v>620046</v>
      </c>
    </row>
    <row r="6843" spans="1:4" x14ac:dyDescent="0.2">
      <c r="A6843" s="6" t="s">
        <v>19779</v>
      </c>
      <c r="B6843" s="1" t="s">
        <v>10720</v>
      </c>
      <c r="C6843" s="1" t="s">
        <v>18158</v>
      </c>
      <c r="D6843" s="14">
        <v>450000</v>
      </c>
    </row>
    <row r="6844" spans="1:4" x14ac:dyDescent="0.2">
      <c r="A6844" s="6" t="s">
        <v>19779</v>
      </c>
      <c r="B6844" s="1" t="s">
        <v>10736</v>
      </c>
      <c r="C6844" s="1" t="s">
        <v>17154</v>
      </c>
      <c r="D6844" s="14">
        <v>14175000</v>
      </c>
    </row>
    <row r="6845" spans="1:4" x14ac:dyDescent="0.2">
      <c r="A6845" s="6" t="s">
        <v>19779</v>
      </c>
      <c r="B6845" s="1" t="s">
        <v>10736</v>
      </c>
      <c r="C6845" s="1" t="s">
        <v>18031</v>
      </c>
      <c r="D6845" s="14">
        <v>13233434</v>
      </c>
    </row>
    <row r="6846" spans="1:4" x14ac:dyDescent="0.2">
      <c r="A6846" s="6" t="s">
        <v>19779</v>
      </c>
      <c r="B6846" s="1" t="s">
        <v>10736</v>
      </c>
      <c r="C6846" s="1" t="s">
        <v>17585</v>
      </c>
      <c r="D6846" s="14">
        <v>10548596</v>
      </c>
    </row>
    <row r="6847" spans="1:4" x14ac:dyDescent="0.2">
      <c r="A6847" s="6" t="s">
        <v>19779</v>
      </c>
      <c r="B6847" s="1" t="s">
        <v>10736</v>
      </c>
      <c r="C6847" s="1" t="s">
        <v>18143</v>
      </c>
      <c r="D6847" s="14">
        <v>4903000</v>
      </c>
    </row>
    <row r="6848" spans="1:4" x14ac:dyDescent="0.2">
      <c r="A6848" s="6" t="s">
        <v>19779</v>
      </c>
      <c r="B6848" s="1" t="s">
        <v>10736</v>
      </c>
      <c r="C6848" s="1" t="s">
        <v>17831</v>
      </c>
      <c r="D6848" s="14">
        <v>4546000</v>
      </c>
    </row>
    <row r="6849" spans="1:4" x14ac:dyDescent="0.2">
      <c r="A6849" s="6" t="s">
        <v>19779</v>
      </c>
      <c r="B6849" s="1" t="s">
        <v>10736</v>
      </c>
      <c r="C6849" s="1" t="s">
        <v>17829</v>
      </c>
      <c r="D6849" s="14">
        <v>4200000</v>
      </c>
    </row>
    <row r="6850" spans="1:4" x14ac:dyDescent="0.2">
      <c r="A6850" s="6" t="s">
        <v>19779</v>
      </c>
      <c r="B6850" s="1" t="s">
        <v>10736</v>
      </c>
      <c r="C6850" s="1" t="s">
        <v>17922</v>
      </c>
      <c r="D6850" s="14">
        <v>3371393</v>
      </c>
    </row>
    <row r="6851" spans="1:4" x14ac:dyDescent="0.2">
      <c r="A6851" s="6" t="s">
        <v>19779</v>
      </c>
      <c r="B6851" s="1" t="s">
        <v>10736</v>
      </c>
      <c r="C6851" s="1" t="s">
        <v>18026</v>
      </c>
      <c r="D6851" s="14">
        <v>3000000</v>
      </c>
    </row>
    <row r="6852" spans="1:4" x14ac:dyDescent="0.2">
      <c r="A6852" s="6" t="s">
        <v>19779</v>
      </c>
      <c r="B6852" s="1" t="s">
        <v>10736</v>
      </c>
      <c r="C6852" s="1" t="s">
        <v>17368</v>
      </c>
      <c r="D6852" s="14">
        <v>1930680</v>
      </c>
    </row>
    <row r="6853" spans="1:4" x14ac:dyDescent="0.2">
      <c r="A6853" s="6" t="s">
        <v>19779</v>
      </c>
      <c r="B6853" s="1" t="s">
        <v>10736</v>
      </c>
      <c r="C6853" s="1" t="s">
        <v>18095</v>
      </c>
      <c r="D6853" s="14">
        <v>1687500</v>
      </c>
    </row>
    <row r="6854" spans="1:4" x14ac:dyDescent="0.2">
      <c r="A6854" s="6" t="s">
        <v>19779</v>
      </c>
      <c r="B6854" s="1" t="s">
        <v>10736</v>
      </c>
      <c r="C6854" s="1" t="s">
        <v>17713</v>
      </c>
      <c r="D6854" s="14">
        <v>971160</v>
      </c>
    </row>
    <row r="6855" spans="1:4" x14ac:dyDescent="0.2">
      <c r="A6855" s="6" t="s">
        <v>19779</v>
      </c>
      <c r="B6855" s="1" t="s">
        <v>10736</v>
      </c>
      <c r="C6855" s="1" t="s">
        <v>17271</v>
      </c>
      <c r="D6855" s="14">
        <v>846840</v>
      </c>
    </row>
    <row r="6856" spans="1:4" x14ac:dyDescent="0.2">
      <c r="A6856" s="6" t="s">
        <v>19779</v>
      </c>
      <c r="B6856" s="1" t="s">
        <v>10736</v>
      </c>
      <c r="C6856" s="1" t="s">
        <v>18230</v>
      </c>
      <c r="D6856" s="14">
        <v>720046</v>
      </c>
    </row>
    <row r="6857" spans="1:4" x14ac:dyDescent="0.2">
      <c r="A6857" s="6" t="s">
        <v>19779</v>
      </c>
      <c r="B6857" s="1" t="s">
        <v>10736</v>
      </c>
      <c r="C6857" s="1" t="s">
        <v>17635</v>
      </c>
      <c r="D6857" s="14">
        <v>620046</v>
      </c>
    </row>
    <row r="6858" spans="1:4" x14ac:dyDescent="0.2">
      <c r="A6858" s="6" t="s">
        <v>19779</v>
      </c>
      <c r="B6858" s="1" t="s">
        <v>10736</v>
      </c>
      <c r="C6858" s="1" t="s">
        <v>18231</v>
      </c>
      <c r="D6858" s="14">
        <v>305403</v>
      </c>
    </row>
    <row r="6859" spans="1:4" x14ac:dyDescent="0.2">
      <c r="A6859" s="6" t="s">
        <v>19779</v>
      </c>
      <c r="B6859" s="1" t="s">
        <v>16913</v>
      </c>
      <c r="C6859" s="1" t="s">
        <v>18003</v>
      </c>
      <c r="D6859" s="14">
        <v>7700000</v>
      </c>
    </row>
    <row r="6860" spans="1:4" x14ac:dyDescent="0.2">
      <c r="A6860" s="6" t="s">
        <v>19779</v>
      </c>
      <c r="B6860" s="1" t="s">
        <v>16913</v>
      </c>
      <c r="C6860" s="1" t="s">
        <v>17900</v>
      </c>
      <c r="D6860" s="14">
        <v>7150000</v>
      </c>
    </row>
    <row r="6861" spans="1:4" x14ac:dyDescent="0.2">
      <c r="A6861" s="6" t="s">
        <v>19779</v>
      </c>
      <c r="B6861" s="1" t="s">
        <v>16913</v>
      </c>
      <c r="C6861" s="1" t="s">
        <v>17781</v>
      </c>
      <c r="D6861" s="14">
        <v>6875000</v>
      </c>
    </row>
    <row r="6862" spans="1:4" x14ac:dyDescent="0.2">
      <c r="A6862" s="6" t="s">
        <v>19779</v>
      </c>
      <c r="B6862" s="1" t="s">
        <v>16913</v>
      </c>
      <c r="C6862" s="1" t="s">
        <v>18010</v>
      </c>
      <c r="D6862" s="14">
        <v>6573148</v>
      </c>
    </row>
    <row r="6863" spans="1:4" x14ac:dyDescent="0.2">
      <c r="A6863" s="6" t="s">
        <v>19779</v>
      </c>
      <c r="B6863" s="1" t="s">
        <v>16913</v>
      </c>
      <c r="C6863" s="1" t="s">
        <v>17060</v>
      </c>
      <c r="D6863" s="14">
        <v>6000000</v>
      </c>
    </row>
    <row r="6864" spans="1:4" x14ac:dyDescent="0.2">
      <c r="A6864" s="6" t="s">
        <v>19779</v>
      </c>
      <c r="B6864" s="1" t="s">
        <v>16913</v>
      </c>
      <c r="C6864" s="1" t="s">
        <v>17930</v>
      </c>
      <c r="D6864" s="14">
        <v>5993105</v>
      </c>
    </row>
    <row r="6865" spans="1:4" x14ac:dyDescent="0.2">
      <c r="A6865" s="6" t="s">
        <v>19779</v>
      </c>
      <c r="B6865" s="1" t="s">
        <v>16913</v>
      </c>
      <c r="C6865" s="1" t="s">
        <v>17711</v>
      </c>
      <c r="D6865" s="14">
        <v>5408700</v>
      </c>
    </row>
    <row r="6866" spans="1:4" x14ac:dyDescent="0.2">
      <c r="A6866" s="6" t="s">
        <v>19779</v>
      </c>
      <c r="B6866" s="1" t="s">
        <v>16913</v>
      </c>
      <c r="C6866" s="1" t="s">
        <v>17701</v>
      </c>
      <c r="D6866" s="14">
        <v>4903000</v>
      </c>
    </row>
    <row r="6867" spans="1:4" x14ac:dyDescent="0.2">
      <c r="A6867" s="6" t="s">
        <v>19779</v>
      </c>
      <c r="B6867" s="1" t="s">
        <v>16913</v>
      </c>
      <c r="C6867" s="1" t="s">
        <v>17005</v>
      </c>
      <c r="D6867" s="14">
        <v>4318481</v>
      </c>
    </row>
    <row r="6868" spans="1:4" x14ac:dyDescent="0.2">
      <c r="A6868" s="6" t="s">
        <v>19779</v>
      </c>
      <c r="B6868" s="1" t="s">
        <v>16913</v>
      </c>
      <c r="C6868" s="1" t="s">
        <v>17573</v>
      </c>
      <c r="D6868" s="14">
        <v>3212402</v>
      </c>
    </row>
    <row r="6869" spans="1:4" x14ac:dyDescent="0.2">
      <c r="A6869" s="6" t="s">
        <v>19779</v>
      </c>
      <c r="B6869" s="1" t="s">
        <v>16913</v>
      </c>
      <c r="C6869" s="1" t="s">
        <v>18057</v>
      </c>
      <c r="D6869" s="14">
        <v>2900000</v>
      </c>
    </row>
    <row r="6870" spans="1:4" x14ac:dyDescent="0.2">
      <c r="A6870" s="6" t="s">
        <v>19779</v>
      </c>
      <c r="B6870" s="1" t="s">
        <v>16913</v>
      </c>
      <c r="C6870" s="1" t="s">
        <v>17604</v>
      </c>
      <c r="D6870" s="14">
        <v>1458000</v>
      </c>
    </row>
    <row r="6871" spans="1:4" x14ac:dyDescent="0.2">
      <c r="A6871" s="6" t="s">
        <v>19779</v>
      </c>
      <c r="B6871" s="1" t="s">
        <v>16913</v>
      </c>
      <c r="C6871" s="1" t="s">
        <v>18147</v>
      </c>
      <c r="D6871" s="14">
        <v>1381920</v>
      </c>
    </row>
    <row r="6872" spans="1:4" x14ac:dyDescent="0.2">
      <c r="A6872" s="6" t="s">
        <v>19779</v>
      </c>
      <c r="B6872" s="1" t="s">
        <v>16913</v>
      </c>
      <c r="C6872" s="1" t="s">
        <v>18232</v>
      </c>
      <c r="D6872" s="14">
        <v>1223160</v>
      </c>
    </row>
    <row r="6873" spans="1:4" x14ac:dyDescent="0.2">
      <c r="A6873" s="6" t="s">
        <v>19779</v>
      </c>
      <c r="B6873" s="1" t="s">
        <v>16913</v>
      </c>
      <c r="C6873" s="1" t="s">
        <v>17030</v>
      </c>
      <c r="D6873" s="14">
        <v>1143360</v>
      </c>
    </row>
    <row r="6874" spans="1:4" x14ac:dyDescent="0.2">
      <c r="A6874" s="6" t="s">
        <v>19779</v>
      </c>
      <c r="B6874" s="1" t="s">
        <v>16913</v>
      </c>
      <c r="C6874" s="1" t="s">
        <v>17729</v>
      </c>
      <c r="D6874" s="14">
        <v>385277</v>
      </c>
    </row>
    <row r="6875" spans="1:4" x14ac:dyDescent="0.2">
      <c r="A6875" s="6" t="s">
        <v>19779</v>
      </c>
      <c r="B6875" s="1" t="s">
        <v>16913</v>
      </c>
      <c r="C6875" s="1" t="s">
        <v>18148</v>
      </c>
      <c r="D6875" s="14">
        <v>385277</v>
      </c>
    </row>
    <row r="6876" spans="1:4" x14ac:dyDescent="0.2">
      <c r="A6876" s="6" t="s">
        <v>19779</v>
      </c>
      <c r="B6876" s="1" t="s">
        <v>10753</v>
      </c>
      <c r="C6876" s="1" t="s">
        <v>17761</v>
      </c>
      <c r="D6876" s="14">
        <v>27696430</v>
      </c>
    </row>
    <row r="6877" spans="1:4" x14ac:dyDescent="0.2">
      <c r="A6877" s="6" t="s">
        <v>19779</v>
      </c>
      <c r="B6877" s="1" t="s">
        <v>10753</v>
      </c>
      <c r="C6877" s="1" t="s">
        <v>17913</v>
      </c>
      <c r="D6877" s="14">
        <v>13455000</v>
      </c>
    </row>
    <row r="6878" spans="1:4" x14ac:dyDescent="0.2">
      <c r="A6878" s="6" t="s">
        <v>19779</v>
      </c>
      <c r="B6878" s="1" t="s">
        <v>10753</v>
      </c>
      <c r="C6878" s="1" t="s">
        <v>17193</v>
      </c>
      <c r="D6878" s="14">
        <v>2834160</v>
      </c>
    </row>
    <row r="6879" spans="1:4" x14ac:dyDescent="0.2">
      <c r="A6879" s="6" t="s">
        <v>19779</v>
      </c>
      <c r="B6879" s="1" t="s">
        <v>10753</v>
      </c>
      <c r="C6879" s="1" t="s">
        <v>17926</v>
      </c>
      <c r="D6879" s="14">
        <v>2503000</v>
      </c>
    </row>
    <row r="6880" spans="1:4" x14ac:dyDescent="0.2">
      <c r="A6880" s="6" t="s">
        <v>19779</v>
      </c>
      <c r="B6880" s="1" t="s">
        <v>10753</v>
      </c>
      <c r="C6880" s="1" t="s">
        <v>17995</v>
      </c>
      <c r="D6880" s="14">
        <v>2400000</v>
      </c>
    </row>
    <row r="6881" spans="1:4" x14ac:dyDescent="0.2">
      <c r="A6881" s="6" t="s">
        <v>19779</v>
      </c>
      <c r="B6881" s="1" t="s">
        <v>10753</v>
      </c>
      <c r="C6881" s="1" t="s">
        <v>17798</v>
      </c>
      <c r="D6881" s="14">
        <v>1950625</v>
      </c>
    </row>
    <row r="6882" spans="1:4" x14ac:dyDescent="0.2">
      <c r="A6882" s="6" t="s">
        <v>19779</v>
      </c>
      <c r="B6882" s="1" t="s">
        <v>10753</v>
      </c>
      <c r="C6882" s="1" t="s">
        <v>18149</v>
      </c>
      <c r="D6882" s="14">
        <v>1600000</v>
      </c>
    </row>
    <row r="6883" spans="1:4" x14ac:dyDescent="0.2">
      <c r="A6883" s="6" t="s">
        <v>19779</v>
      </c>
      <c r="B6883" s="1" t="s">
        <v>10753</v>
      </c>
      <c r="C6883" s="1" t="s">
        <v>17382</v>
      </c>
      <c r="D6883" s="14">
        <v>1200000</v>
      </c>
    </row>
    <row r="6884" spans="1:4" x14ac:dyDescent="0.2">
      <c r="A6884" s="6" t="s">
        <v>19779</v>
      </c>
      <c r="B6884" s="1" t="s">
        <v>10753</v>
      </c>
      <c r="C6884" s="1" t="s">
        <v>17205</v>
      </c>
      <c r="D6884" s="14">
        <v>1152240</v>
      </c>
    </row>
    <row r="6885" spans="1:4" x14ac:dyDescent="0.2">
      <c r="A6885" s="6" t="s">
        <v>19779</v>
      </c>
      <c r="B6885" s="1" t="s">
        <v>10753</v>
      </c>
      <c r="C6885" s="1" t="s">
        <v>18221</v>
      </c>
      <c r="D6885" s="14">
        <v>1100000</v>
      </c>
    </row>
    <row r="6886" spans="1:4" x14ac:dyDescent="0.2">
      <c r="A6886" s="6" t="s">
        <v>19779</v>
      </c>
      <c r="B6886" s="1" t="s">
        <v>10753</v>
      </c>
      <c r="C6886" s="1" t="s">
        <v>18090</v>
      </c>
      <c r="D6886" s="14">
        <v>873699</v>
      </c>
    </row>
    <row r="6887" spans="1:4" x14ac:dyDescent="0.2">
      <c r="A6887" s="6" t="s">
        <v>19779</v>
      </c>
      <c r="B6887" s="1" t="s">
        <v>10753</v>
      </c>
      <c r="C6887" s="1" t="s">
        <v>17622</v>
      </c>
      <c r="D6887" s="14">
        <v>745046</v>
      </c>
    </row>
    <row r="6888" spans="1:4" x14ac:dyDescent="0.2">
      <c r="A6888" s="6" t="s">
        <v>19779</v>
      </c>
      <c r="B6888" s="1" t="s">
        <v>10753</v>
      </c>
      <c r="C6888" s="1" t="s">
        <v>18234</v>
      </c>
      <c r="D6888" s="14">
        <v>745046</v>
      </c>
    </row>
    <row r="6889" spans="1:4" x14ac:dyDescent="0.2">
      <c r="A6889" s="6" t="s">
        <v>19779</v>
      </c>
      <c r="B6889" s="1" t="s">
        <v>10753</v>
      </c>
      <c r="C6889" s="1" t="s">
        <v>18235</v>
      </c>
      <c r="D6889" s="14">
        <v>620046</v>
      </c>
    </row>
    <row r="6890" spans="1:4" x14ac:dyDescent="0.2">
      <c r="A6890" s="6" t="s">
        <v>19779</v>
      </c>
      <c r="B6890" s="1" t="s">
        <v>10753</v>
      </c>
      <c r="C6890" s="1" t="s">
        <v>17197</v>
      </c>
      <c r="D6890" s="14">
        <v>620046</v>
      </c>
    </row>
    <row r="6891" spans="1:4" x14ac:dyDescent="0.2">
      <c r="A6891" s="6" t="s">
        <v>19779</v>
      </c>
      <c r="B6891" s="1" t="s">
        <v>10753</v>
      </c>
      <c r="C6891" s="1" t="s">
        <v>18028</v>
      </c>
      <c r="D6891" s="14">
        <v>28191</v>
      </c>
    </row>
    <row r="6892" spans="1:4" x14ac:dyDescent="0.2">
      <c r="A6892" s="6" t="s">
        <v>19779</v>
      </c>
      <c r="B6892" s="1" t="s">
        <v>10767</v>
      </c>
      <c r="C6892" s="1" t="s">
        <v>17998</v>
      </c>
      <c r="D6892" s="14">
        <v>14487000</v>
      </c>
    </row>
    <row r="6893" spans="1:4" x14ac:dyDescent="0.2">
      <c r="A6893" s="6" t="s">
        <v>19779</v>
      </c>
      <c r="B6893" s="1" t="s">
        <v>10767</v>
      </c>
      <c r="C6893" s="1" t="s">
        <v>17878</v>
      </c>
      <c r="D6893" s="14">
        <v>6529630</v>
      </c>
    </row>
    <row r="6894" spans="1:4" x14ac:dyDescent="0.2">
      <c r="A6894" s="6" t="s">
        <v>19779</v>
      </c>
      <c r="B6894" s="1" t="s">
        <v>10767</v>
      </c>
      <c r="C6894" s="1" t="s">
        <v>17779</v>
      </c>
      <c r="D6894" s="14">
        <v>5899400</v>
      </c>
    </row>
    <row r="6895" spans="1:4" x14ac:dyDescent="0.2">
      <c r="A6895" s="6" t="s">
        <v>19779</v>
      </c>
      <c r="B6895" s="1" t="s">
        <v>10767</v>
      </c>
      <c r="C6895" s="1" t="s">
        <v>18236</v>
      </c>
      <c r="D6895" s="14">
        <v>4710435</v>
      </c>
    </row>
    <row r="6896" spans="1:4" x14ac:dyDescent="0.2">
      <c r="A6896" s="6" t="s">
        <v>19779</v>
      </c>
      <c r="B6896" s="1" t="s">
        <v>10767</v>
      </c>
      <c r="C6896" s="1" t="s">
        <v>18237</v>
      </c>
      <c r="D6896" s="14">
        <v>4148148</v>
      </c>
    </row>
    <row r="6897" spans="1:4" x14ac:dyDescent="0.2">
      <c r="A6897" s="6" t="s">
        <v>19779</v>
      </c>
      <c r="B6897" s="1" t="s">
        <v>10767</v>
      </c>
      <c r="C6897" s="1" t="s">
        <v>17550</v>
      </c>
      <c r="D6897" s="14">
        <v>3100000</v>
      </c>
    </row>
    <row r="6898" spans="1:4" x14ac:dyDescent="0.2">
      <c r="A6898" s="6" t="s">
        <v>19779</v>
      </c>
      <c r="B6898" s="1" t="s">
        <v>10767</v>
      </c>
      <c r="C6898" s="1" t="s">
        <v>17743</v>
      </c>
      <c r="D6898" s="14">
        <v>3000000</v>
      </c>
    </row>
    <row r="6899" spans="1:4" x14ac:dyDescent="0.2">
      <c r="A6899" s="6" t="s">
        <v>19779</v>
      </c>
      <c r="B6899" s="1" t="s">
        <v>10767</v>
      </c>
      <c r="C6899" s="1" t="s">
        <v>18153</v>
      </c>
      <c r="D6899" s="14">
        <v>3000000</v>
      </c>
    </row>
    <row r="6900" spans="1:4" x14ac:dyDescent="0.2">
      <c r="A6900" s="6" t="s">
        <v>19779</v>
      </c>
      <c r="B6900" s="1" t="s">
        <v>10767</v>
      </c>
      <c r="C6900" s="1" t="s">
        <v>17750</v>
      </c>
      <c r="D6900" s="14">
        <v>2152800</v>
      </c>
    </row>
    <row r="6901" spans="1:4" x14ac:dyDescent="0.2">
      <c r="A6901" s="6" t="s">
        <v>19779</v>
      </c>
      <c r="B6901" s="1" t="s">
        <v>10767</v>
      </c>
      <c r="C6901" s="1" t="s">
        <v>18238</v>
      </c>
      <c r="D6901" s="14">
        <v>1650000</v>
      </c>
    </row>
    <row r="6902" spans="1:4" x14ac:dyDescent="0.2">
      <c r="A6902" s="6" t="s">
        <v>19779</v>
      </c>
      <c r="B6902" s="1" t="s">
        <v>10767</v>
      </c>
      <c r="C6902" s="1" t="s">
        <v>19607</v>
      </c>
      <c r="D6902" s="14">
        <v>1600000</v>
      </c>
    </row>
    <row r="6903" spans="1:4" x14ac:dyDescent="0.2">
      <c r="A6903" s="6" t="s">
        <v>19779</v>
      </c>
      <c r="B6903" s="1" t="s">
        <v>10767</v>
      </c>
      <c r="C6903" s="1" t="s">
        <v>17881</v>
      </c>
      <c r="D6903" s="14">
        <v>1400000</v>
      </c>
    </row>
    <row r="6904" spans="1:4" x14ac:dyDescent="0.2">
      <c r="A6904" s="6" t="s">
        <v>19779</v>
      </c>
      <c r="B6904" s="1" t="s">
        <v>10767</v>
      </c>
      <c r="C6904" s="1" t="s">
        <v>18239</v>
      </c>
      <c r="D6904" s="14">
        <v>1320000</v>
      </c>
    </row>
    <row r="6905" spans="1:4" x14ac:dyDescent="0.2">
      <c r="A6905" s="6" t="s">
        <v>19779</v>
      </c>
      <c r="B6905" s="1" t="s">
        <v>10767</v>
      </c>
      <c r="C6905" s="1" t="s">
        <v>18240</v>
      </c>
      <c r="D6905" s="14">
        <v>912195</v>
      </c>
    </row>
    <row r="6906" spans="1:4" x14ac:dyDescent="0.2">
      <c r="A6906" s="6" t="s">
        <v>19779</v>
      </c>
      <c r="B6906" s="1" t="s">
        <v>10767</v>
      </c>
      <c r="C6906" s="1" t="s">
        <v>18126</v>
      </c>
      <c r="D6906" s="14">
        <v>807546</v>
      </c>
    </row>
    <row r="6907" spans="1:4" x14ac:dyDescent="0.2">
      <c r="A6907" s="6" t="s">
        <v>19779</v>
      </c>
      <c r="B6907" s="1" t="s">
        <v>10767</v>
      </c>
      <c r="C6907" s="1" t="s">
        <v>18241</v>
      </c>
      <c r="D6907" s="14">
        <v>735960</v>
      </c>
    </row>
    <row r="6908" spans="1:4" x14ac:dyDescent="0.2">
      <c r="A6908" s="6" t="s">
        <v>19779</v>
      </c>
      <c r="B6908" s="1" t="s">
        <v>10767</v>
      </c>
      <c r="C6908" s="1" t="s">
        <v>17788</v>
      </c>
      <c r="D6908" s="14">
        <v>695046</v>
      </c>
    </row>
    <row r="6909" spans="1:4" x14ac:dyDescent="0.2">
      <c r="A6909" s="6" t="s">
        <v>19779</v>
      </c>
      <c r="B6909" s="1" t="s">
        <v>10767</v>
      </c>
      <c r="C6909" s="1" t="s">
        <v>17034</v>
      </c>
      <c r="D6909" s="14">
        <v>620046</v>
      </c>
    </row>
    <row r="6910" spans="1:4" x14ac:dyDescent="0.2">
      <c r="A6910" s="6" t="s">
        <v>19779</v>
      </c>
      <c r="B6910" s="1" t="s">
        <v>10767</v>
      </c>
      <c r="C6910" s="1" t="s">
        <v>17720</v>
      </c>
      <c r="D6910" s="14">
        <v>563327</v>
      </c>
    </row>
    <row r="6911" spans="1:4" x14ac:dyDescent="0.2">
      <c r="A6911" s="6" t="s">
        <v>19779</v>
      </c>
      <c r="B6911" s="1" t="s">
        <v>10767</v>
      </c>
      <c r="C6911" s="1" t="s">
        <v>18142</v>
      </c>
      <c r="D6911" s="14">
        <v>116713</v>
      </c>
    </row>
    <row r="6912" spans="1:4" x14ac:dyDescent="0.2">
      <c r="A6912" s="6" t="s">
        <v>19779</v>
      </c>
      <c r="B6912" s="1" t="s">
        <v>10781</v>
      </c>
      <c r="C6912" s="1" t="s">
        <v>17224</v>
      </c>
      <c r="D6912" s="14">
        <v>16000000</v>
      </c>
    </row>
    <row r="6913" spans="1:4" x14ac:dyDescent="0.2">
      <c r="A6913" s="6" t="s">
        <v>19779</v>
      </c>
      <c r="B6913" s="1" t="s">
        <v>10781</v>
      </c>
      <c r="C6913" s="1" t="s">
        <v>18242</v>
      </c>
      <c r="D6913" s="14">
        <v>14625000</v>
      </c>
    </row>
    <row r="6914" spans="1:4" x14ac:dyDescent="0.2">
      <c r="A6914" s="6" t="s">
        <v>19779</v>
      </c>
      <c r="B6914" s="1" t="s">
        <v>10781</v>
      </c>
      <c r="C6914" s="1" t="s">
        <v>17898</v>
      </c>
      <c r="D6914" s="14">
        <v>9000000</v>
      </c>
    </row>
    <row r="6915" spans="1:4" x14ac:dyDescent="0.2">
      <c r="A6915" s="6" t="s">
        <v>19779</v>
      </c>
      <c r="B6915" s="1" t="s">
        <v>10781</v>
      </c>
      <c r="C6915" s="1" t="s">
        <v>17949</v>
      </c>
      <c r="D6915" s="14">
        <v>6250000</v>
      </c>
    </row>
    <row r="6916" spans="1:4" x14ac:dyDescent="0.2">
      <c r="A6916" s="6" t="s">
        <v>19779</v>
      </c>
      <c r="B6916" s="1" t="s">
        <v>10781</v>
      </c>
      <c r="C6916" s="1" t="s">
        <v>18032</v>
      </c>
      <c r="D6916" s="14">
        <v>5408700</v>
      </c>
    </row>
    <row r="6917" spans="1:4" x14ac:dyDescent="0.2">
      <c r="A6917" s="6" t="s">
        <v>19779</v>
      </c>
      <c r="B6917" s="1" t="s">
        <v>10781</v>
      </c>
      <c r="C6917" s="1" t="s">
        <v>17973</v>
      </c>
      <c r="D6917" s="14">
        <v>4903000</v>
      </c>
    </row>
    <row r="6918" spans="1:4" x14ac:dyDescent="0.2">
      <c r="A6918" s="6" t="s">
        <v>19779</v>
      </c>
      <c r="B6918" s="1" t="s">
        <v>10781</v>
      </c>
      <c r="C6918" s="1" t="s">
        <v>18155</v>
      </c>
      <c r="D6918" s="14">
        <v>4837633</v>
      </c>
    </row>
    <row r="6919" spans="1:4" x14ac:dyDescent="0.2">
      <c r="A6919" s="6" t="s">
        <v>19779</v>
      </c>
      <c r="B6919" s="1" t="s">
        <v>10781</v>
      </c>
      <c r="C6919" s="1" t="s">
        <v>17857</v>
      </c>
      <c r="D6919" s="14">
        <v>4350000</v>
      </c>
    </row>
    <row r="6920" spans="1:4" x14ac:dyDescent="0.2">
      <c r="A6920" s="6" t="s">
        <v>19779</v>
      </c>
      <c r="B6920" s="1" t="s">
        <v>10781</v>
      </c>
      <c r="C6920" s="1" t="s">
        <v>18156</v>
      </c>
      <c r="D6920" s="14">
        <v>1600000</v>
      </c>
    </row>
    <row r="6921" spans="1:4" x14ac:dyDescent="0.2">
      <c r="A6921" s="6" t="s">
        <v>19779</v>
      </c>
      <c r="B6921" s="1" t="s">
        <v>10781</v>
      </c>
      <c r="C6921" s="1" t="s">
        <v>18046</v>
      </c>
      <c r="D6921" s="14">
        <v>901440</v>
      </c>
    </row>
    <row r="6922" spans="1:4" x14ac:dyDescent="0.2">
      <c r="A6922" s="6" t="s">
        <v>19779</v>
      </c>
      <c r="B6922" s="1" t="s">
        <v>10781</v>
      </c>
      <c r="C6922" s="1" t="s">
        <v>17754</v>
      </c>
      <c r="D6922" s="14">
        <v>807546</v>
      </c>
    </row>
    <row r="6923" spans="1:4" x14ac:dyDescent="0.2">
      <c r="A6923" s="6" t="s">
        <v>19779</v>
      </c>
      <c r="B6923" s="1" t="s">
        <v>10781</v>
      </c>
      <c r="C6923" s="1" t="s">
        <v>17836</v>
      </c>
      <c r="D6923" s="14">
        <v>745046</v>
      </c>
    </row>
    <row r="6924" spans="1:4" x14ac:dyDescent="0.2">
      <c r="A6924" s="6" t="s">
        <v>19779</v>
      </c>
      <c r="B6924" s="1" t="s">
        <v>10781</v>
      </c>
      <c r="C6924" s="1" t="s">
        <v>17996</v>
      </c>
      <c r="D6924" s="14">
        <v>695046</v>
      </c>
    </row>
    <row r="6925" spans="1:4" x14ac:dyDescent="0.2">
      <c r="A6925" s="6" t="s">
        <v>19779</v>
      </c>
      <c r="B6925" s="1" t="s">
        <v>10795</v>
      </c>
      <c r="C6925" s="1" t="s">
        <v>17911</v>
      </c>
      <c r="D6925" s="14">
        <v>14989285</v>
      </c>
    </row>
    <row r="6926" spans="1:4" x14ac:dyDescent="0.2">
      <c r="A6926" s="6" t="s">
        <v>19779</v>
      </c>
      <c r="B6926" s="1" t="s">
        <v>10795</v>
      </c>
      <c r="C6926" s="1" t="s">
        <v>17673</v>
      </c>
      <c r="D6926" s="14">
        <v>14796000</v>
      </c>
    </row>
    <row r="6927" spans="1:4" x14ac:dyDescent="0.2">
      <c r="A6927" s="6" t="s">
        <v>19779</v>
      </c>
      <c r="B6927" s="1" t="s">
        <v>10795</v>
      </c>
      <c r="C6927" s="1" t="s">
        <v>17178</v>
      </c>
      <c r="D6927" s="14">
        <v>12584688</v>
      </c>
    </row>
    <row r="6928" spans="1:4" x14ac:dyDescent="0.2">
      <c r="A6928" s="6" t="s">
        <v>19779</v>
      </c>
      <c r="B6928" s="1" t="s">
        <v>10795</v>
      </c>
      <c r="C6928" s="1" t="s">
        <v>17025</v>
      </c>
      <c r="D6928" s="14">
        <v>2266794</v>
      </c>
    </row>
    <row r="6929" spans="1:4" x14ac:dyDescent="0.2">
      <c r="A6929" s="6" t="s">
        <v>19779</v>
      </c>
      <c r="B6929" s="1" t="s">
        <v>10795</v>
      </c>
      <c r="C6929" s="1" t="s">
        <v>17544</v>
      </c>
      <c r="D6929" s="14">
        <v>1887864</v>
      </c>
    </row>
    <row r="6930" spans="1:4" x14ac:dyDescent="0.2">
      <c r="A6930" s="6" t="s">
        <v>19779</v>
      </c>
      <c r="B6930" s="1" t="s">
        <v>10795</v>
      </c>
      <c r="C6930" s="1" t="s">
        <v>18159</v>
      </c>
      <c r="D6930" s="14">
        <v>1600000</v>
      </c>
    </row>
    <row r="6931" spans="1:4" x14ac:dyDescent="0.2">
      <c r="A6931" s="6" t="s">
        <v>19779</v>
      </c>
      <c r="B6931" s="1" t="s">
        <v>10795</v>
      </c>
      <c r="C6931" s="1" t="s">
        <v>18086</v>
      </c>
      <c r="D6931" s="14">
        <v>1053720</v>
      </c>
    </row>
    <row r="6932" spans="1:4" x14ac:dyDescent="0.2">
      <c r="A6932" s="6" t="s">
        <v>19779</v>
      </c>
      <c r="B6932" s="1" t="s">
        <v>10795</v>
      </c>
      <c r="C6932" s="1" t="s">
        <v>18243</v>
      </c>
      <c r="D6932" s="14">
        <v>1000000</v>
      </c>
    </row>
    <row r="6933" spans="1:4" x14ac:dyDescent="0.2">
      <c r="A6933" s="6" t="s">
        <v>19779</v>
      </c>
      <c r="B6933" s="1" t="s">
        <v>10795</v>
      </c>
      <c r="C6933" s="1" t="s">
        <v>17760</v>
      </c>
      <c r="D6933" s="14">
        <v>939480</v>
      </c>
    </row>
    <row r="6934" spans="1:4" x14ac:dyDescent="0.2">
      <c r="A6934" s="6" t="s">
        <v>19779</v>
      </c>
      <c r="B6934" s="1" t="s">
        <v>10795</v>
      </c>
      <c r="C6934" s="1" t="s">
        <v>17951</v>
      </c>
      <c r="D6934" s="14">
        <v>932546</v>
      </c>
    </row>
    <row r="6935" spans="1:4" x14ac:dyDescent="0.2">
      <c r="A6935" s="6" t="s">
        <v>19779</v>
      </c>
      <c r="B6935" s="1" t="s">
        <v>10795</v>
      </c>
      <c r="C6935" s="1" t="s">
        <v>17696</v>
      </c>
      <c r="D6935" s="14">
        <v>900000</v>
      </c>
    </row>
    <row r="6936" spans="1:4" x14ac:dyDescent="0.2">
      <c r="A6936" s="6" t="s">
        <v>19779</v>
      </c>
      <c r="B6936" s="1" t="s">
        <v>10795</v>
      </c>
      <c r="C6936" s="1" t="s">
        <v>18244</v>
      </c>
      <c r="D6936" s="14">
        <v>745046</v>
      </c>
    </row>
    <row r="6937" spans="1:4" x14ac:dyDescent="0.2">
      <c r="A6937" s="6" t="s">
        <v>19779</v>
      </c>
      <c r="B6937" s="1" t="s">
        <v>10795</v>
      </c>
      <c r="C6937" s="1" t="s">
        <v>18245</v>
      </c>
      <c r="D6937" s="14">
        <v>720046</v>
      </c>
    </row>
    <row r="6938" spans="1:4" x14ac:dyDescent="0.2">
      <c r="A6938" s="6" t="s">
        <v>19779</v>
      </c>
      <c r="B6938" s="1" t="s">
        <v>10795</v>
      </c>
      <c r="C6938" s="1" t="s">
        <v>17966</v>
      </c>
      <c r="D6938" s="14">
        <v>483938</v>
      </c>
    </row>
    <row r="6939" spans="1:4" x14ac:dyDescent="0.2">
      <c r="A6939" s="6" t="s">
        <v>19779</v>
      </c>
      <c r="B6939" s="1" t="s">
        <v>10795</v>
      </c>
      <c r="C6939" s="1" t="s">
        <v>17993</v>
      </c>
      <c r="D6939" s="14">
        <v>84573</v>
      </c>
    </row>
    <row r="6940" spans="1:4" x14ac:dyDescent="0.2">
      <c r="A6940" s="6" t="s">
        <v>19779</v>
      </c>
      <c r="B6940" s="1" t="s">
        <v>16914</v>
      </c>
      <c r="C6940" s="1" t="s">
        <v>17634</v>
      </c>
      <c r="D6940" s="14">
        <v>12330000</v>
      </c>
    </row>
    <row r="6941" spans="1:4" x14ac:dyDescent="0.2">
      <c r="A6941" s="6" t="s">
        <v>19779</v>
      </c>
      <c r="B6941" s="1" t="s">
        <v>16914</v>
      </c>
      <c r="C6941" s="1" t="s">
        <v>18171</v>
      </c>
      <c r="D6941" s="14">
        <v>9300000</v>
      </c>
    </row>
    <row r="6942" spans="1:4" x14ac:dyDescent="0.2">
      <c r="A6942" s="6" t="s">
        <v>19779</v>
      </c>
      <c r="B6942" s="1" t="s">
        <v>16914</v>
      </c>
      <c r="C6942" s="1" t="s">
        <v>17755</v>
      </c>
      <c r="D6942" s="14">
        <v>8533333</v>
      </c>
    </row>
    <row r="6943" spans="1:4" x14ac:dyDescent="0.2">
      <c r="A6943" s="6" t="s">
        <v>19779</v>
      </c>
      <c r="B6943" s="1" t="s">
        <v>16914</v>
      </c>
      <c r="C6943" s="1" t="s">
        <v>18037</v>
      </c>
      <c r="D6943" s="14">
        <v>8000000</v>
      </c>
    </row>
    <row r="6944" spans="1:4" x14ac:dyDescent="0.2">
      <c r="A6944" s="6" t="s">
        <v>19779</v>
      </c>
      <c r="B6944" s="1" t="s">
        <v>16914</v>
      </c>
      <c r="C6944" s="1" t="s">
        <v>18002</v>
      </c>
      <c r="D6944" s="14">
        <v>4455000</v>
      </c>
    </row>
    <row r="6945" spans="1:4" x14ac:dyDescent="0.2">
      <c r="A6945" s="6" t="s">
        <v>19779</v>
      </c>
      <c r="B6945" s="1" t="s">
        <v>16914</v>
      </c>
      <c r="C6945" s="1" t="s">
        <v>18162</v>
      </c>
      <c r="D6945" s="14">
        <v>3000000</v>
      </c>
    </row>
    <row r="6946" spans="1:4" x14ac:dyDescent="0.2">
      <c r="A6946" s="6" t="s">
        <v>19779</v>
      </c>
      <c r="B6946" s="1" t="s">
        <v>16914</v>
      </c>
      <c r="C6946" s="1" t="s">
        <v>18246</v>
      </c>
      <c r="D6946" s="14">
        <v>2700000</v>
      </c>
    </row>
    <row r="6947" spans="1:4" x14ac:dyDescent="0.2">
      <c r="A6947" s="6" t="s">
        <v>19779</v>
      </c>
      <c r="B6947" s="1" t="s">
        <v>16914</v>
      </c>
      <c r="C6947" s="1" t="s">
        <v>17176</v>
      </c>
      <c r="D6947" s="14">
        <v>1600000</v>
      </c>
    </row>
    <row r="6948" spans="1:4" x14ac:dyDescent="0.2">
      <c r="A6948" s="6" t="s">
        <v>19779</v>
      </c>
      <c r="B6948" s="1" t="s">
        <v>16914</v>
      </c>
      <c r="C6948" s="1" t="s">
        <v>17383</v>
      </c>
      <c r="D6948" s="14">
        <v>1247160</v>
      </c>
    </row>
    <row r="6949" spans="1:4" x14ac:dyDescent="0.2">
      <c r="A6949" s="6" t="s">
        <v>19779</v>
      </c>
      <c r="B6949" s="1" t="s">
        <v>16914</v>
      </c>
      <c r="C6949" s="1" t="s">
        <v>17022</v>
      </c>
      <c r="D6949" s="14">
        <v>1206600</v>
      </c>
    </row>
    <row r="6950" spans="1:4" x14ac:dyDescent="0.2">
      <c r="A6950" s="6" t="s">
        <v>19779</v>
      </c>
      <c r="B6950" s="1" t="s">
        <v>16914</v>
      </c>
      <c r="C6950" s="1" t="s">
        <v>17981</v>
      </c>
      <c r="D6950" s="14">
        <v>893400</v>
      </c>
    </row>
    <row r="6951" spans="1:4" x14ac:dyDescent="0.2">
      <c r="A6951" s="6" t="s">
        <v>19779</v>
      </c>
      <c r="B6951" s="1" t="s">
        <v>16914</v>
      </c>
      <c r="C6951" s="1" t="s">
        <v>18173</v>
      </c>
      <c r="D6951" s="14">
        <v>745046</v>
      </c>
    </row>
    <row r="6952" spans="1:4" x14ac:dyDescent="0.2">
      <c r="A6952" s="6" t="s">
        <v>19779</v>
      </c>
      <c r="B6952" s="1" t="s">
        <v>16914</v>
      </c>
      <c r="C6952" s="1" t="s">
        <v>18071</v>
      </c>
      <c r="D6952" s="14">
        <v>695046</v>
      </c>
    </row>
    <row r="6953" spans="1:4" x14ac:dyDescent="0.2">
      <c r="A6953" s="6" t="s">
        <v>19779</v>
      </c>
      <c r="B6953" s="1" t="s">
        <v>16914</v>
      </c>
      <c r="C6953" s="1" t="s">
        <v>18247</v>
      </c>
      <c r="D6953" s="14">
        <v>620046</v>
      </c>
    </row>
    <row r="6954" spans="1:4" x14ac:dyDescent="0.2">
      <c r="A6954" s="6" t="s">
        <v>19779</v>
      </c>
      <c r="B6954" s="1" t="s">
        <v>16914</v>
      </c>
      <c r="C6954" s="1" t="s">
        <v>18137</v>
      </c>
      <c r="D6954" s="14">
        <v>542475</v>
      </c>
    </row>
    <row r="6955" spans="1:4" x14ac:dyDescent="0.2">
      <c r="A6955" s="6" t="s">
        <v>19779</v>
      </c>
      <c r="B6955" s="1" t="s">
        <v>16914</v>
      </c>
      <c r="C6955" s="1" t="s">
        <v>18028</v>
      </c>
      <c r="D6955" s="14">
        <v>352388</v>
      </c>
    </row>
    <row r="6956" spans="1:4" x14ac:dyDescent="0.2">
      <c r="A6956" s="6" t="s">
        <v>19779</v>
      </c>
      <c r="B6956" s="1" t="s">
        <v>16914</v>
      </c>
      <c r="C6956" s="1" t="s">
        <v>18248</v>
      </c>
      <c r="D6956" s="14">
        <v>319498</v>
      </c>
    </row>
    <row r="6957" spans="1:4" x14ac:dyDescent="0.2">
      <c r="A6957" s="6" t="s">
        <v>19779</v>
      </c>
      <c r="B6957" s="1" t="s">
        <v>16914</v>
      </c>
      <c r="C6957" s="1" t="s">
        <v>18249</v>
      </c>
      <c r="D6957" s="14">
        <v>32890</v>
      </c>
    </row>
    <row r="6958" spans="1:4" x14ac:dyDescent="0.2">
      <c r="A6958" s="6" t="s">
        <v>19779</v>
      </c>
      <c r="B6958" s="1" t="s">
        <v>10810</v>
      </c>
      <c r="C6958" s="1" t="s">
        <v>18166</v>
      </c>
      <c r="D6958" s="14">
        <v>17531250</v>
      </c>
    </row>
    <row r="6959" spans="1:4" x14ac:dyDescent="0.2">
      <c r="A6959" s="6" t="s">
        <v>19779</v>
      </c>
      <c r="B6959" s="1" t="s">
        <v>10810</v>
      </c>
      <c r="C6959" s="1" t="s">
        <v>17991</v>
      </c>
      <c r="D6959" s="14">
        <v>14625000</v>
      </c>
    </row>
    <row r="6960" spans="1:4" x14ac:dyDescent="0.2">
      <c r="A6960" s="6" t="s">
        <v>19779</v>
      </c>
      <c r="B6960" s="1" t="s">
        <v>10810</v>
      </c>
      <c r="C6960" s="1" t="s">
        <v>17933</v>
      </c>
      <c r="D6960" s="14">
        <v>14625000</v>
      </c>
    </row>
    <row r="6961" spans="1:4" x14ac:dyDescent="0.2">
      <c r="A6961" s="6" t="s">
        <v>19779</v>
      </c>
      <c r="B6961" s="1" t="s">
        <v>10810</v>
      </c>
      <c r="C6961" s="1" t="s">
        <v>17821</v>
      </c>
      <c r="D6961" s="14">
        <v>12900000</v>
      </c>
    </row>
    <row r="6962" spans="1:4" x14ac:dyDescent="0.2">
      <c r="A6962" s="6" t="s">
        <v>19779</v>
      </c>
      <c r="B6962" s="1" t="s">
        <v>10810</v>
      </c>
      <c r="C6962" s="1" t="s">
        <v>18090</v>
      </c>
      <c r="D6962" s="14">
        <v>7300000</v>
      </c>
    </row>
    <row r="6963" spans="1:4" x14ac:dyDescent="0.2">
      <c r="A6963" s="6" t="s">
        <v>19779</v>
      </c>
      <c r="B6963" s="1" t="s">
        <v>10810</v>
      </c>
      <c r="C6963" s="1" t="s">
        <v>18007</v>
      </c>
      <c r="D6963" s="14">
        <v>6187500</v>
      </c>
    </row>
    <row r="6964" spans="1:4" x14ac:dyDescent="0.2">
      <c r="A6964" s="6" t="s">
        <v>19779</v>
      </c>
      <c r="B6964" s="1" t="s">
        <v>10810</v>
      </c>
      <c r="C6964" s="1" t="s">
        <v>17675</v>
      </c>
      <c r="D6964" s="14">
        <v>5884500</v>
      </c>
    </row>
    <row r="6965" spans="1:4" x14ac:dyDescent="0.2">
      <c r="A6965" s="6" t="s">
        <v>19779</v>
      </c>
      <c r="B6965" s="1" t="s">
        <v>10810</v>
      </c>
      <c r="C6965" s="1" t="s">
        <v>17142</v>
      </c>
      <c r="D6965" s="14">
        <v>5760000</v>
      </c>
    </row>
    <row r="6966" spans="1:4" x14ac:dyDescent="0.2">
      <c r="A6966" s="6" t="s">
        <v>19779</v>
      </c>
      <c r="B6966" s="1" t="s">
        <v>10810</v>
      </c>
      <c r="C6966" s="1" t="s">
        <v>17290</v>
      </c>
      <c r="D6966" s="14">
        <v>5250000</v>
      </c>
    </row>
    <row r="6967" spans="1:4" x14ac:dyDescent="0.2">
      <c r="A6967" s="6" t="s">
        <v>19779</v>
      </c>
      <c r="B6967" s="1" t="s">
        <v>10810</v>
      </c>
      <c r="C6967" s="1" t="s">
        <v>18134</v>
      </c>
      <c r="D6967" s="14">
        <v>3850000</v>
      </c>
    </row>
    <row r="6968" spans="1:4" x14ac:dyDescent="0.2">
      <c r="A6968" s="6" t="s">
        <v>19779</v>
      </c>
      <c r="B6968" s="1" t="s">
        <v>10810</v>
      </c>
      <c r="C6968" s="1" t="s">
        <v>18030</v>
      </c>
      <c r="D6968" s="14">
        <v>3500000</v>
      </c>
    </row>
    <row r="6969" spans="1:4" x14ac:dyDescent="0.2">
      <c r="A6969" s="6" t="s">
        <v>19779</v>
      </c>
      <c r="B6969" s="1" t="s">
        <v>10810</v>
      </c>
      <c r="C6969" s="1" t="s">
        <v>18250</v>
      </c>
      <c r="D6969" s="14">
        <v>1978920</v>
      </c>
    </row>
    <row r="6970" spans="1:4" x14ac:dyDescent="0.2">
      <c r="A6970" s="6" t="s">
        <v>19779</v>
      </c>
      <c r="B6970" s="1" t="s">
        <v>10810</v>
      </c>
      <c r="C6970" s="1" t="s">
        <v>18251</v>
      </c>
      <c r="D6970" s="14">
        <v>1200000</v>
      </c>
    </row>
    <row r="6971" spans="1:4" x14ac:dyDescent="0.2">
      <c r="A6971" s="6" t="s">
        <v>19779</v>
      </c>
      <c r="B6971" s="1" t="s">
        <v>10810</v>
      </c>
      <c r="C6971" s="1" t="s">
        <v>18252</v>
      </c>
      <c r="D6971" s="14">
        <v>870046</v>
      </c>
    </row>
    <row r="6972" spans="1:4" x14ac:dyDescent="0.2">
      <c r="A6972" s="6" t="s">
        <v>19779</v>
      </c>
      <c r="B6972" s="1" t="s">
        <v>10810</v>
      </c>
      <c r="C6972" s="1" t="s">
        <v>18253</v>
      </c>
      <c r="D6972" s="14">
        <v>720046</v>
      </c>
    </row>
    <row r="6973" spans="1:4" x14ac:dyDescent="0.2">
      <c r="A6973" s="6" t="s">
        <v>19779</v>
      </c>
      <c r="B6973" s="1" t="s">
        <v>10810</v>
      </c>
      <c r="C6973" s="1" t="s">
        <v>17108</v>
      </c>
      <c r="D6973" s="14">
        <v>385277</v>
      </c>
    </row>
    <row r="6974" spans="1:4" x14ac:dyDescent="0.2">
      <c r="A6974" s="6" t="s">
        <v>19779</v>
      </c>
      <c r="B6974" s="1" t="s">
        <v>10826</v>
      </c>
      <c r="C6974" s="1" t="s">
        <v>17661</v>
      </c>
      <c r="D6974" s="14">
        <v>14487000</v>
      </c>
    </row>
    <row r="6975" spans="1:4" x14ac:dyDescent="0.2">
      <c r="A6975" s="6" t="s">
        <v>19779</v>
      </c>
      <c r="B6975" s="1" t="s">
        <v>10826</v>
      </c>
      <c r="C6975" s="1" t="s">
        <v>17921</v>
      </c>
      <c r="D6975" s="14">
        <v>12330000</v>
      </c>
    </row>
    <row r="6976" spans="1:4" x14ac:dyDescent="0.2">
      <c r="A6976" s="6" t="s">
        <v>19779</v>
      </c>
      <c r="B6976" s="1" t="s">
        <v>10826</v>
      </c>
      <c r="C6976" s="1" t="s">
        <v>18091</v>
      </c>
      <c r="D6976" s="14">
        <v>7992000</v>
      </c>
    </row>
    <row r="6977" spans="1:4" x14ac:dyDescent="0.2">
      <c r="A6977" s="6" t="s">
        <v>19779</v>
      </c>
      <c r="B6977" s="1" t="s">
        <v>10826</v>
      </c>
      <c r="C6977" s="1" t="s">
        <v>17861</v>
      </c>
      <c r="D6977" s="14">
        <v>5884500</v>
      </c>
    </row>
    <row r="6978" spans="1:4" x14ac:dyDescent="0.2">
      <c r="A6978" s="6" t="s">
        <v>19779</v>
      </c>
      <c r="B6978" s="1" t="s">
        <v>10826</v>
      </c>
      <c r="C6978" s="1" t="s">
        <v>17474</v>
      </c>
      <c r="D6978" s="14">
        <v>4903000</v>
      </c>
    </row>
    <row r="6979" spans="1:4" x14ac:dyDescent="0.2">
      <c r="A6979" s="6" t="s">
        <v>19779</v>
      </c>
      <c r="B6979" s="1" t="s">
        <v>10826</v>
      </c>
      <c r="C6979" s="1" t="s">
        <v>17741</v>
      </c>
      <c r="D6979" s="14">
        <v>4800000</v>
      </c>
    </row>
    <row r="6980" spans="1:4" x14ac:dyDescent="0.2">
      <c r="A6980" s="6" t="s">
        <v>19779</v>
      </c>
      <c r="B6980" s="1" t="s">
        <v>10826</v>
      </c>
      <c r="C6980" s="1" t="s">
        <v>17104</v>
      </c>
      <c r="D6980" s="14">
        <v>4179720</v>
      </c>
    </row>
    <row r="6981" spans="1:4" x14ac:dyDescent="0.2">
      <c r="A6981" s="6" t="s">
        <v>19779</v>
      </c>
      <c r="B6981" s="1" t="s">
        <v>10826</v>
      </c>
      <c r="C6981" s="1" t="s">
        <v>18008</v>
      </c>
      <c r="D6981" s="14">
        <v>2937500</v>
      </c>
    </row>
    <row r="6982" spans="1:4" x14ac:dyDescent="0.2">
      <c r="A6982" s="6" t="s">
        <v>19779</v>
      </c>
      <c r="B6982" s="1" t="s">
        <v>10826</v>
      </c>
      <c r="C6982" s="1" t="s">
        <v>18254</v>
      </c>
      <c r="D6982" s="14">
        <v>2500000</v>
      </c>
    </row>
    <row r="6983" spans="1:4" x14ac:dyDescent="0.2">
      <c r="A6983" s="6" t="s">
        <v>19779</v>
      </c>
      <c r="B6983" s="1" t="s">
        <v>10826</v>
      </c>
      <c r="C6983" s="1" t="s">
        <v>17617</v>
      </c>
      <c r="D6983" s="14">
        <v>2500000</v>
      </c>
    </row>
    <row r="6984" spans="1:4" x14ac:dyDescent="0.2">
      <c r="A6984" s="6" t="s">
        <v>19779</v>
      </c>
      <c r="B6984" s="1" t="s">
        <v>10826</v>
      </c>
      <c r="C6984" s="1" t="s">
        <v>17051</v>
      </c>
      <c r="D6984" s="14">
        <v>1106160</v>
      </c>
    </row>
    <row r="6985" spans="1:4" x14ac:dyDescent="0.2">
      <c r="A6985" s="6" t="s">
        <v>19779</v>
      </c>
      <c r="B6985" s="1" t="s">
        <v>10826</v>
      </c>
      <c r="C6985" s="1" t="s">
        <v>18169</v>
      </c>
      <c r="D6985" s="14">
        <v>1100000</v>
      </c>
    </row>
    <row r="6986" spans="1:4" x14ac:dyDescent="0.2">
      <c r="A6986" s="6" t="s">
        <v>19779</v>
      </c>
      <c r="B6986" s="1" t="s">
        <v>10826</v>
      </c>
      <c r="C6986" s="1" t="s">
        <v>18174</v>
      </c>
      <c r="D6986" s="14">
        <v>720046</v>
      </c>
    </row>
    <row r="6987" spans="1:4" x14ac:dyDescent="0.2">
      <c r="A6987" s="6" t="s">
        <v>19779</v>
      </c>
      <c r="B6987" s="1" t="s">
        <v>10826</v>
      </c>
      <c r="C6987" s="1" t="s">
        <v>18255</v>
      </c>
      <c r="D6987" s="14">
        <v>620046</v>
      </c>
    </row>
    <row r="6988" spans="1:4" x14ac:dyDescent="0.2">
      <c r="A6988" s="6" t="s">
        <v>19779</v>
      </c>
      <c r="B6988" s="1" t="s">
        <v>10826</v>
      </c>
      <c r="C6988" s="1" t="s">
        <v>18093</v>
      </c>
      <c r="D6988" s="14">
        <v>385277</v>
      </c>
    </row>
    <row r="6989" spans="1:4" x14ac:dyDescent="0.2">
      <c r="A6989" s="6" t="s">
        <v>19779</v>
      </c>
      <c r="B6989" s="1" t="s">
        <v>10842</v>
      </c>
      <c r="C6989" s="1" t="s">
        <v>17845</v>
      </c>
      <c r="D6989" s="14">
        <v>14625000</v>
      </c>
    </row>
    <row r="6990" spans="1:4" x14ac:dyDescent="0.2">
      <c r="A6990" s="6" t="s">
        <v>19779</v>
      </c>
      <c r="B6990" s="1" t="s">
        <v>10842</v>
      </c>
      <c r="C6990" s="1" t="s">
        <v>17132</v>
      </c>
      <c r="D6990" s="14">
        <v>12071250</v>
      </c>
    </row>
    <row r="6991" spans="1:4" x14ac:dyDescent="0.2">
      <c r="A6991" s="6" t="s">
        <v>19779</v>
      </c>
      <c r="B6991" s="1" t="s">
        <v>10842</v>
      </c>
      <c r="C6991" s="1" t="s">
        <v>17875</v>
      </c>
      <c r="D6991" s="14">
        <v>6000000</v>
      </c>
    </row>
    <row r="6992" spans="1:4" x14ac:dyDescent="0.2">
      <c r="A6992" s="6" t="s">
        <v>19779</v>
      </c>
      <c r="B6992" s="1" t="s">
        <v>10842</v>
      </c>
      <c r="C6992" s="1" t="s">
        <v>18172</v>
      </c>
      <c r="D6992" s="14">
        <v>5899400</v>
      </c>
    </row>
    <row r="6993" spans="1:4" x14ac:dyDescent="0.2">
      <c r="A6993" s="6" t="s">
        <v>19779</v>
      </c>
      <c r="B6993" s="1" t="s">
        <v>10842</v>
      </c>
      <c r="C6993" s="1" t="s">
        <v>17986</v>
      </c>
      <c r="D6993" s="14">
        <v>5500000</v>
      </c>
    </row>
    <row r="6994" spans="1:4" x14ac:dyDescent="0.2">
      <c r="A6994" s="6" t="s">
        <v>19779</v>
      </c>
      <c r="B6994" s="1" t="s">
        <v>10842</v>
      </c>
      <c r="C6994" s="1" t="s">
        <v>18098</v>
      </c>
      <c r="D6994" s="14">
        <v>5500000</v>
      </c>
    </row>
    <row r="6995" spans="1:4" x14ac:dyDescent="0.2">
      <c r="A6995" s="6" t="s">
        <v>19779</v>
      </c>
      <c r="B6995" s="1" t="s">
        <v>10842</v>
      </c>
      <c r="C6995" s="1" t="s">
        <v>17719</v>
      </c>
      <c r="D6995" s="14">
        <v>4500000</v>
      </c>
    </row>
    <row r="6996" spans="1:4" x14ac:dyDescent="0.2">
      <c r="A6996" s="6" t="s">
        <v>19779</v>
      </c>
      <c r="B6996" s="1" t="s">
        <v>10842</v>
      </c>
      <c r="C6996" s="1" t="s">
        <v>18087</v>
      </c>
      <c r="D6996" s="14">
        <v>4225000</v>
      </c>
    </row>
    <row r="6997" spans="1:4" x14ac:dyDescent="0.2">
      <c r="A6997" s="6" t="s">
        <v>19779</v>
      </c>
      <c r="B6997" s="1" t="s">
        <v>10842</v>
      </c>
      <c r="C6997" s="1" t="s">
        <v>17866</v>
      </c>
      <c r="D6997" s="14">
        <v>2704350</v>
      </c>
    </row>
    <row r="6998" spans="1:4" x14ac:dyDescent="0.2">
      <c r="A6998" s="6" t="s">
        <v>19779</v>
      </c>
      <c r="B6998" s="1" t="s">
        <v>10842</v>
      </c>
      <c r="C6998" s="1" t="s">
        <v>18256</v>
      </c>
      <c r="D6998" s="14">
        <v>2332388</v>
      </c>
    </row>
    <row r="6999" spans="1:4" x14ac:dyDescent="0.2">
      <c r="A6999" s="6" t="s">
        <v>19779</v>
      </c>
      <c r="B6999" s="1" t="s">
        <v>10842</v>
      </c>
      <c r="C6999" s="1" t="s">
        <v>17091</v>
      </c>
      <c r="D6999" s="14">
        <v>1914480</v>
      </c>
    </row>
    <row r="7000" spans="1:4" x14ac:dyDescent="0.2">
      <c r="A7000" s="6" t="s">
        <v>19779</v>
      </c>
      <c r="B7000" s="1" t="s">
        <v>10842</v>
      </c>
      <c r="C7000" s="1" t="s">
        <v>17828</v>
      </c>
      <c r="D7000" s="14">
        <v>1777778</v>
      </c>
    </row>
    <row r="7001" spans="1:4" x14ac:dyDescent="0.2">
      <c r="A7001" s="6" t="s">
        <v>19779</v>
      </c>
      <c r="B7001" s="1" t="s">
        <v>10842</v>
      </c>
      <c r="C7001" s="1" t="s">
        <v>17039</v>
      </c>
      <c r="D7001" s="14">
        <v>1599549</v>
      </c>
    </row>
    <row r="7002" spans="1:4" x14ac:dyDescent="0.2">
      <c r="A7002" s="6" t="s">
        <v>19779</v>
      </c>
      <c r="B7002" s="1" t="s">
        <v>10842</v>
      </c>
      <c r="C7002" s="1" t="s">
        <v>17436</v>
      </c>
      <c r="D7002" s="14">
        <v>925680</v>
      </c>
    </row>
    <row r="7003" spans="1:4" x14ac:dyDescent="0.2">
      <c r="A7003" s="6" t="s">
        <v>19779</v>
      </c>
      <c r="B7003" s="1" t="s">
        <v>10842</v>
      </c>
      <c r="C7003" s="1" t="s">
        <v>17718</v>
      </c>
      <c r="D7003" s="14">
        <v>620046</v>
      </c>
    </row>
    <row r="7004" spans="1:4" x14ac:dyDescent="0.2">
      <c r="A7004" s="6" t="s">
        <v>19779</v>
      </c>
      <c r="B7004" s="1" t="s">
        <v>10842</v>
      </c>
      <c r="C7004" s="1" t="s">
        <v>16938</v>
      </c>
      <c r="D7004" s="14">
        <v>620046</v>
      </c>
    </row>
    <row r="7005" spans="1:4" x14ac:dyDescent="0.2">
      <c r="A7005" s="6" t="s">
        <v>19779</v>
      </c>
      <c r="B7005" s="1" t="s">
        <v>10842</v>
      </c>
      <c r="C7005" s="1" t="s">
        <v>17507</v>
      </c>
      <c r="D7005" s="14">
        <v>620046</v>
      </c>
    </row>
    <row r="7006" spans="1:4" x14ac:dyDescent="0.2">
      <c r="A7006" s="6" t="s">
        <v>19779</v>
      </c>
      <c r="B7006" s="1" t="s">
        <v>10842</v>
      </c>
      <c r="C7006" s="1" t="s">
        <v>19743</v>
      </c>
      <c r="D7006" s="14">
        <v>516865</v>
      </c>
    </row>
    <row r="7007" spans="1:4" x14ac:dyDescent="0.2">
      <c r="A7007" s="6" t="s">
        <v>19779</v>
      </c>
      <c r="B7007" s="1" t="s">
        <v>10859</v>
      </c>
      <c r="C7007" s="1" t="s">
        <v>17456</v>
      </c>
      <c r="D7007" s="14">
        <v>12330000</v>
      </c>
    </row>
    <row r="7008" spans="1:4" x14ac:dyDescent="0.2">
      <c r="A7008" s="6" t="s">
        <v>19779</v>
      </c>
      <c r="B7008" s="1" t="s">
        <v>10859</v>
      </c>
      <c r="C7008" s="1" t="s">
        <v>17478</v>
      </c>
      <c r="D7008" s="14">
        <v>8750000</v>
      </c>
    </row>
    <row r="7009" spans="1:4" x14ac:dyDescent="0.2">
      <c r="A7009" s="6" t="s">
        <v>19779</v>
      </c>
      <c r="B7009" s="1" t="s">
        <v>10859</v>
      </c>
      <c r="C7009" s="1" t="s">
        <v>17591</v>
      </c>
      <c r="D7009" s="14">
        <v>5800000</v>
      </c>
    </row>
    <row r="7010" spans="1:4" x14ac:dyDescent="0.2">
      <c r="A7010" s="6" t="s">
        <v>19779</v>
      </c>
      <c r="B7010" s="1" t="s">
        <v>10859</v>
      </c>
      <c r="C7010" s="1" t="s">
        <v>18097</v>
      </c>
      <c r="D7010" s="14">
        <v>5201923</v>
      </c>
    </row>
    <row r="7011" spans="1:4" x14ac:dyDescent="0.2">
      <c r="A7011" s="6" t="s">
        <v>19779</v>
      </c>
      <c r="B7011" s="1" t="s">
        <v>10859</v>
      </c>
      <c r="C7011" s="1" t="s">
        <v>16968</v>
      </c>
      <c r="D7011" s="14">
        <v>2358954</v>
      </c>
    </row>
    <row r="7012" spans="1:4" x14ac:dyDescent="0.2">
      <c r="A7012" s="6" t="s">
        <v>19779</v>
      </c>
      <c r="B7012" s="1" t="s">
        <v>10859</v>
      </c>
      <c r="C7012" s="1" t="s">
        <v>19728</v>
      </c>
      <c r="D7012" s="14">
        <v>2032200</v>
      </c>
    </row>
    <row r="7013" spans="1:4" x14ac:dyDescent="0.2">
      <c r="A7013" s="6" t="s">
        <v>19779</v>
      </c>
      <c r="B7013" s="1" t="s">
        <v>10859</v>
      </c>
      <c r="C7013" s="1" t="s">
        <v>17955</v>
      </c>
      <c r="D7013" s="14">
        <v>1687500</v>
      </c>
    </row>
    <row r="7014" spans="1:4" x14ac:dyDescent="0.2">
      <c r="A7014" s="6" t="s">
        <v>19779</v>
      </c>
      <c r="B7014" s="1" t="s">
        <v>10859</v>
      </c>
      <c r="C7014" s="1" t="s">
        <v>18053</v>
      </c>
      <c r="D7014" s="14">
        <v>1312800</v>
      </c>
    </row>
    <row r="7015" spans="1:4" x14ac:dyDescent="0.2">
      <c r="A7015" s="6" t="s">
        <v>19779</v>
      </c>
      <c r="B7015" s="1" t="s">
        <v>10859</v>
      </c>
      <c r="C7015" s="1" t="s">
        <v>17985</v>
      </c>
      <c r="D7015" s="14">
        <v>1082160</v>
      </c>
    </row>
    <row r="7016" spans="1:4" x14ac:dyDescent="0.2">
      <c r="A7016" s="6" t="s">
        <v>19779</v>
      </c>
      <c r="B7016" s="1" t="s">
        <v>10859</v>
      </c>
      <c r="C7016" s="1" t="s">
        <v>18010</v>
      </c>
      <c r="D7016" s="14">
        <v>1059756</v>
      </c>
    </row>
    <row r="7017" spans="1:4" x14ac:dyDescent="0.2">
      <c r="A7017" s="6" t="s">
        <v>19779</v>
      </c>
      <c r="B7017" s="1" t="s">
        <v>10859</v>
      </c>
      <c r="C7017" s="1" t="s">
        <v>18163</v>
      </c>
      <c r="D7017" s="14">
        <v>900000</v>
      </c>
    </row>
    <row r="7018" spans="1:4" x14ac:dyDescent="0.2">
      <c r="A7018" s="6" t="s">
        <v>19779</v>
      </c>
      <c r="B7018" s="1" t="s">
        <v>10859</v>
      </c>
      <c r="C7018" s="1" t="s">
        <v>17097</v>
      </c>
      <c r="D7018" s="14">
        <v>870000</v>
      </c>
    </row>
    <row r="7019" spans="1:4" x14ac:dyDescent="0.2">
      <c r="A7019" s="6" t="s">
        <v>19779</v>
      </c>
      <c r="B7019" s="1" t="s">
        <v>10859</v>
      </c>
      <c r="C7019" s="1" t="s">
        <v>17843</v>
      </c>
      <c r="D7019" s="14">
        <v>720046</v>
      </c>
    </row>
    <row r="7020" spans="1:4" x14ac:dyDescent="0.2">
      <c r="A7020" s="6" t="s">
        <v>19779</v>
      </c>
      <c r="B7020" s="1" t="s">
        <v>10859</v>
      </c>
      <c r="C7020" s="1" t="s">
        <v>18164</v>
      </c>
      <c r="D7020" s="14">
        <v>385277</v>
      </c>
    </row>
    <row r="7021" spans="1:4" x14ac:dyDescent="0.2">
      <c r="A7021" s="6" t="s">
        <v>19779</v>
      </c>
      <c r="B7021" s="1" t="s">
        <v>10859</v>
      </c>
      <c r="C7021" s="1" t="s">
        <v>18258</v>
      </c>
      <c r="D7021" s="14">
        <v>108066</v>
      </c>
    </row>
    <row r="7022" spans="1:4" x14ac:dyDescent="0.2">
      <c r="A7022" s="6" t="s">
        <v>19779</v>
      </c>
      <c r="B7022" s="1" t="s">
        <v>16916</v>
      </c>
      <c r="C7022" s="1" t="s">
        <v>17876</v>
      </c>
      <c r="D7022" s="14">
        <v>14625000</v>
      </c>
    </row>
    <row r="7023" spans="1:4" x14ac:dyDescent="0.2">
      <c r="A7023" s="6" t="s">
        <v>19779</v>
      </c>
      <c r="B7023" s="1" t="s">
        <v>16916</v>
      </c>
      <c r="C7023" s="1" t="s">
        <v>17923</v>
      </c>
      <c r="D7023" s="14">
        <v>12500000</v>
      </c>
    </row>
    <row r="7024" spans="1:4" x14ac:dyDescent="0.2">
      <c r="A7024" s="6" t="s">
        <v>19779</v>
      </c>
      <c r="B7024" s="1" t="s">
        <v>16916</v>
      </c>
      <c r="C7024" s="1" t="s">
        <v>18182</v>
      </c>
      <c r="D7024" s="14">
        <v>11933252</v>
      </c>
    </row>
    <row r="7025" spans="1:4" x14ac:dyDescent="0.2">
      <c r="A7025" s="6" t="s">
        <v>19779</v>
      </c>
      <c r="B7025" s="1" t="s">
        <v>16916</v>
      </c>
      <c r="C7025" s="1" t="s">
        <v>17778</v>
      </c>
      <c r="D7025" s="14">
        <v>10937500</v>
      </c>
    </row>
    <row r="7026" spans="1:4" x14ac:dyDescent="0.2">
      <c r="A7026" s="6" t="s">
        <v>19779</v>
      </c>
      <c r="B7026" s="1" t="s">
        <v>16916</v>
      </c>
      <c r="C7026" s="1" t="s">
        <v>17963</v>
      </c>
      <c r="D7026" s="14">
        <v>8443500</v>
      </c>
    </row>
    <row r="7027" spans="1:4" x14ac:dyDescent="0.2">
      <c r="A7027" s="6" t="s">
        <v>19779</v>
      </c>
      <c r="B7027" s="1" t="s">
        <v>16916</v>
      </c>
      <c r="C7027" s="1" t="s">
        <v>17874</v>
      </c>
      <c r="D7027" s="14">
        <v>6750000</v>
      </c>
    </row>
    <row r="7028" spans="1:4" x14ac:dyDescent="0.2">
      <c r="A7028" s="6" t="s">
        <v>19779</v>
      </c>
      <c r="B7028" s="1" t="s">
        <v>16916</v>
      </c>
      <c r="C7028" s="1" t="s">
        <v>17983</v>
      </c>
      <c r="D7028" s="14">
        <v>5899400</v>
      </c>
    </row>
    <row r="7029" spans="1:4" x14ac:dyDescent="0.2">
      <c r="A7029" s="6" t="s">
        <v>19779</v>
      </c>
      <c r="B7029" s="1" t="s">
        <v>16916</v>
      </c>
      <c r="C7029" s="1" t="s">
        <v>18259</v>
      </c>
      <c r="D7029" s="14">
        <v>3000000</v>
      </c>
    </row>
    <row r="7030" spans="1:4" x14ac:dyDescent="0.2">
      <c r="A7030" s="6" t="s">
        <v>19779</v>
      </c>
      <c r="B7030" s="1" t="s">
        <v>16916</v>
      </c>
      <c r="C7030" s="1" t="s">
        <v>17502</v>
      </c>
      <c r="D7030" s="14">
        <v>1559280</v>
      </c>
    </row>
    <row r="7031" spans="1:4" x14ac:dyDescent="0.2">
      <c r="A7031" s="6" t="s">
        <v>19779</v>
      </c>
      <c r="B7031" s="1" t="s">
        <v>16916</v>
      </c>
      <c r="C7031" s="1" t="s">
        <v>17171</v>
      </c>
      <c r="D7031" s="14">
        <v>1504272</v>
      </c>
    </row>
    <row r="7032" spans="1:4" x14ac:dyDescent="0.2">
      <c r="A7032" s="6" t="s">
        <v>19779</v>
      </c>
      <c r="B7032" s="1" t="s">
        <v>16916</v>
      </c>
      <c r="C7032" s="1" t="s">
        <v>17666</v>
      </c>
      <c r="D7032" s="14">
        <v>1500000</v>
      </c>
    </row>
    <row r="7033" spans="1:4" x14ac:dyDescent="0.2">
      <c r="A7033" s="6" t="s">
        <v>19779</v>
      </c>
      <c r="B7033" s="1" t="s">
        <v>16916</v>
      </c>
      <c r="C7033" s="1" t="s">
        <v>18168</v>
      </c>
      <c r="D7033" s="14">
        <v>1127280</v>
      </c>
    </row>
    <row r="7034" spans="1:4" x14ac:dyDescent="0.2">
      <c r="A7034" s="6" t="s">
        <v>19779</v>
      </c>
      <c r="B7034" s="1" t="s">
        <v>16916</v>
      </c>
      <c r="C7034" s="1" t="s">
        <v>18260</v>
      </c>
      <c r="D7034" s="14">
        <v>1100000</v>
      </c>
    </row>
    <row r="7035" spans="1:4" x14ac:dyDescent="0.2">
      <c r="A7035" s="6" t="s">
        <v>19779</v>
      </c>
      <c r="B7035" s="1" t="s">
        <v>16916</v>
      </c>
      <c r="C7035" s="1" t="s">
        <v>17965</v>
      </c>
      <c r="D7035" s="14">
        <v>1019400</v>
      </c>
    </row>
    <row r="7036" spans="1:4" x14ac:dyDescent="0.2">
      <c r="A7036" s="6" t="s">
        <v>19779</v>
      </c>
      <c r="B7036" s="1" t="s">
        <v>16916</v>
      </c>
      <c r="C7036" s="1" t="s">
        <v>17445</v>
      </c>
      <c r="D7036" s="14">
        <v>1011600</v>
      </c>
    </row>
    <row r="7037" spans="1:4" x14ac:dyDescent="0.2">
      <c r="A7037" s="6" t="s">
        <v>19779</v>
      </c>
      <c r="B7037" s="1" t="s">
        <v>16916</v>
      </c>
      <c r="C7037" s="1" t="s">
        <v>17982</v>
      </c>
      <c r="D7037" s="14">
        <v>695046</v>
      </c>
    </row>
    <row r="7038" spans="1:4" x14ac:dyDescent="0.2">
      <c r="A7038" s="6" t="s">
        <v>19779</v>
      </c>
      <c r="B7038" s="1" t="s">
        <v>16916</v>
      </c>
      <c r="C7038" s="1" t="s">
        <v>18261</v>
      </c>
      <c r="D7038" s="14">
        <v>65779</v>
      </c>
    </row>
    <row r="7039" spans="1:4" x14ac:dyDescent="0.2">
      <c r="A7039" s="6" t="s">
        <v>19779</v>
      </c>
      <c r="B7039" s="1" t="s">
        <v>10892</v>
      </c>
      <c r="C7039" s="1" t="s">
        <v>17974</v>
      </c>
      <c r="D7039" s="14">
        <v>17531250</v>
      </c>
    </row>
    <row r="7040" spans="1:4" x14ac:dyDescent="0.2">
      <c r="A7040" s="6" t="s">
        <v>19779</v>
      </c>
      <c r="B7040" s="1" t="s">
        <v>10892</v>
      </c>
      <c r="C7040" s="1" t="s">
        <v>17734</v>
      </c>
      <c r="D7040" s="14">
        <v>10500000</v>
      </c>
    </row>
    <row r="7041" spans="1:4" x14ac:dyDescent="0.2">
      <c r="A7041" s="6" t="s">
        <v>19779</v>
      </c>
      <c r="B7041" s="1" t="s">
        <v>10892</v>
      </c>
      <c r="C7041" s="1" t="s">
        <v>17684</v>
      </c>
      <c r="D7041" s="14">
        <v>7875000</v>
      </c>
    </row>
    <row r="7042" spans="1:4" x14ac:dyDescent="0.2">
      <c r="A7042" s="6" t="s">
        <v>19779</v>
      </c>
      <c r="B7042" s="1" t="s">
        <v>10892</v>
      </c>
      <c r="C7042" s="1" t="s">
        <v>18067</v>
      </c>
      <c r="D7042" s="14">
        <v>7550000</v>
      </c>
    </row>
    <row r="7043" spans="1:4" x14ac:dyDescent="0.2">
      <c r="A7043" s="6" t="s">
        <v>19779</v>
      </c>
      <c r="B7043" s="1" t="s">
        <v>10892</v>
      </c>
      <c r="C7043" s="1" t="s">
        <v>17769</v>
      </c>
      <c r="D7043" s="14">
        <v>6875000</v>
      </c>
    </row>
    <row r="7044" spans="1:4" x14ac:dyDescent="0.2">
      <c r="A7044" s="6" t="s">
        <v>19779</v>
      </c>
      <c r="B7044" s="1" t="s">
        <v>10892</v>
      </c>
      <c r="C7044" s="1" t="s">
        <v>18189</v>
      </c>
      <c r="D7044" s="14">
        <v>4000000</v>
      </c>
    </row>
    <row r="7045" spans="1:4" x14ac:dyDescent="0.2">
      <c r="A7045" s="6" t="s">
        <v>19779</v>
      </c>
      <c r="B7045" s="1" t="s">
        <v>10892</v>
      </c>
      <c r="C7045" s="1" t="s">
        <v>17945</v>
      </c>
      <c r="D7045" s="14">
        <v>3150000</v>
      </c>
    </row>
    <row r="7046" spans="1:4" x14ac:dyDescent="0.2">
      <c r="A7046" s="6" t="s">
        <v>19779</v>
      </c>
      <c r="B7046" s="1" t="s">
        <v>10892</v>
      </c>
      <c r="C7046" s="1" t="s">
        <v>17799</v>
      </c>
      <c r="D7046" s="14">
        <v>1600000</v>
      </c>
    </row>
    <row r="7047" spans="1:4" x14ac:dyDescent="0.2">
      <c r="A7047" s="6" t="s">
        <v>19779</v>
      </c>
      <c r="B7047" s="1" t="s">
        <v>10892</v>
      </c>
      <c r="C7047" s="1" t="s">
        <v>17225</v>
      </c>
      <c r="D7047" s="14">
        <v>872040</v>
      </c>
    </row>
    <row r="7048" spans="1:4" x14ac:dyDescent="0.2">
      <c r="A7048" s="6" t="s">
        <v>19779</v>
      </c>
      <c r="B7048" s="1" t="s">
        <v>10892</v>
      </c>
      <c r="C7048" s="1" t="s">
        <v>17179</v>
      </c>
      <c r="D7048" s="14">
        <v>695046</v>
      </c>
    </row>
    <row r="7049" spans="1:4" x14ac:dyDescent="0.2">
      <c r="A7049" s="6" t="s">
        <v>19779</v>
      </c>
      <c r="B7049" s="1" t="s">
        <v>10892</v>
      </c>
      <c r="C7049" s="1" t="s">
        <v>17757</v>
      </c>
      <c r="D7049" s="14">
        <v>695046</v>
      </c>
    </row>
    <row r="7050" spans="1:4" x14ac:dyDescent="0.2">
      <c r="A7050" s="6" t="s">
        <v>19779</v>
      </c>
      <c r="B7050" s="1" t="s">
        <v>10892</v>
      </c>
      <c r="C7050" s="1" t="s">
        <v>18262</v>
      </c>
      <c r="D7050" s="14">
        <v>385277</v>
      </c>
    </row>
    <row r="7051" spans="1:4" x14ac:dyDescent="0.2">
      <c r="A7051" s="6" t="s">
        <v>19779</v>
      </c>
      <c r="B7051" s="1" t="s">
        <v>10892</v>
      </c>
      <c r="C7051" s="1" t="s">
        <v>18263</v>
      </c>
      <c r="D7051" s="14">
        <v>79029</v>
      </c>
    </row>
    <row r="7052" spans="1:4" x14ac:dyDescent="0.2">
      <c r="A7052" s="6" t="s">
        <v>19779</v>
      </c>
      <c r="B7052" s="1" t="s">
        <v>10910</v>
      </c>
      <c r="C7052" s="1" t="s">
        <v>17379</v>
      </c>
      <c r="D7052" s="14">
        <v>14260641</v>
      </c>
    </row>
    <row r="7053" spans="1:4" x14ac:dyDescent="0.2">
      <c r="A7053" s="6" t="s">
        <v>19779</v>
      </c>
      <c r="B7053" s="1" t="s">
        <v>10910</v>
      </c>
      <c r="C7053" s="1" t="s">
        <v>17381</v>
      </c>
      <c r="D7053" s="14">
        <v>6603500</v>
      </c>
    </row>
    <row r="7054" spans="1:4" x14ac:dyDescent="0.2">
      <c r="A7054" s="6" t="s">
        <v>19779</v>
      </c>
      <c r="B7054" s="1" t="s">
        <v>10910</v>
      </c>
      <c r="C7054" s="1" t="s">
        <v>17883</v>
      </c>
      <c r="D7054" s="14">
        <v>6160000</v>
      </c>
    </row>
    <row r="7055" spans="1:4" x14ac:dyDescent="0.2">
      <c r="A7055" s="6" t="s">
        <v>19779</v>
      </c>
      <c r="B7055" s="1" t="s">
        <v>10910</v>
      </c>
      <c r="C7055" s="1" t="s">
        <v>17934</v>
      </c>
      <c r="D7055" s="14">
        <v>5462500</v>
      </c>
    </row>
    <row r="7056" spans="1:4" x14ac:dyDescent="0.2">
      <c r="A7056" s="6" t="s">
        <v>19779</v>
      </c>
      <c r="B7056" s="1" t="s">
        <v>10910</v>
      </c>
      <c r="C7056" s="1" t="s">
        <v>17834</v>
      </c>
      <c r="D7056" s="14">
        <v>4264900</v>
      </c>
    </row>
    <row r="7057" spans="1:4" x14ac:dyDescent="0.2">
      <c r="A7057" s="6" t="s">
        <v>19779</v>
      </c>
      <c r="B7057" s="1" t="s">
        <v>10910</v>
      </c>
      <c r="C7057" s="1" t="s">
        <v>17849</v>
      </c>
      <c r="D7057" s="14">
        <v>3000000</v>
      </c>
    </row>
    <row r="7058" spans="1:4" x14ac:dyDescent="0.2">
      <c r="A7058" s="6" t="s">
        <v>19779</v>
      </c>
      <c r="B7058" s="1" t="s">
        <v>10910</v>
      </c>
      <c r="C7058" s="1" t="s">
        <v>17376</v>
      </c>
      <c r="D7058" s="14">
        <v>1545441</v>
      </c>
    </row>
    <row r="7059" spans="1:4" x14ac:dyDescent="0.2">
      <c r="A7059" s="6" t="s">
        <v>19779</v>
      </c>
      <c r="B7059" s="1" t="s">
        <v>10910</v>
      </c>
      <c r="C7059" s="1" t="s">
        <v>18017</v>
      </c>
      <c r="D7059" s="14">
        <v>1100000</v>
      </c>
    </row>
    <row r="7060" spans="1:4" x14ac:dyDescent="0.2">
      <c r="A7060" s="6" t="s">
        <v>19779</v>
      </c>
      <c r="B7060" s="1" t="s">
        <v>10910</v>
      </c>
      <c r="C7060" s="1" t="s">
        <v>18264</v>
      </c>
      <c r="D7060" s="14">
        <v>1100000</v>
      </c>
    </row>
    <row r="7061" spans="1:4" x14ac:dyDescent="0.2">
      <c r="A7061" s="6" t="s">
        <v>19779</v>
      </c>
      <c r="B7061" s="1" t="s">
        <v>10910</v>
      </c>
      <c r="C7061" s="1" t="s">
        <v>17199</v>
      </c>
      <c r="D7061" s="14">
        <v>841680</v>
      </c>
    </row>
    <row r="7062" spans="1:4" x14ac:dyDescent="0.2">
      <c r="A7062" s="6" t="s">
        <v>19779</v>
      </c>
      <c r="B7062" s="1" t="s">
        <v>10910</v>
      </c>
      <c r="C7062" s="1" t="s">
        <v>17763</v>
      </c>
      <c r="D7062" s="14">
        <v>745046</v>
      </c>
    </row>
    <row r="7063" spans="1:4" x14ac:dyDescent="0.2">
      <c r="A7063" s="6" t="s">
        <v>19779</v>
      </c>
      <c r="B7063" s="1" t="s">
        <v>10910</v>
      </c>
      <c r="C7063" s="1" t="s">
        <v>17870</v>
      </c>
      <c r="D7063" s="14">
        <v>720046</v>
      </c>
    </row>
    <row r="7064" spans="1:4" x14ac:dyDescent="0.2">
      <c r="A7064" s="6" t="s">
        <v>19779</v>
      </c>
      <c r="B7064" s="1" t="s">
        <v>10910</v>
      </c>
      <c r="C7064" s="1" t="s">
        <v>17824</v>
      </c>
      <c r="D7064" s="14">
        <v>695046</v>
      </c>
    </row>
    <row r="7065" spans="1:4" x14ac:dyDescent="0.2">
      <c r="A7065" s="6" t="s">
        <v>19779</v>
      </c>
      <c r="B7065" s="1" t="s">
        <v>10910</v>
      </c>
      <c r="C7065" s="1" t="s">
        <v>17893</v>
      </c>
      <c r="D7065" s="14">
        <v>620046</v>
      </c>
    </row>
    <row r="7066" spans="1:4" x14ac:dyDescent="0.2">
      <c r="A7066" s="6" t="s">
        <v>19779</v>
      </c>
      <c r="B7066" s="1" t="s">
        <v>10910</v>
      </c>
      <c r="C7066" s="1" t="s">
        <v>18183</v>
      </c>
      <c r="D7066" s="14">
        <v>385277</v>
      </c>
    </row>
    <row r="7067" spans="1:4" x14ac:dyDescent="0.2">
      <c r="A7067" s="6" t="s">
        <v>19779</v>
      </c>
      <c r="B7067" s="1" t="s">
        <v>16917</v>
      </c>
      <c r="C7067" s="1" t="s">
        <v>17574</v>
      </c>
      <c r="D7067" s="14">
        <v>14625000</v>
      </c>
    </row>
    <row r="7068" spans="1:4" x14ac:dyDescent="0.2">
      <c r="A7068" s="6" t="s">
        <v>19779</v>
      </c>
      <c r="B7068" s="1" t="s">
        <v>16917</v>
      </c>
      <c r="C7068" s="1" t="s">
        <v>17575</v>
      </c>
      <c r="D7068" s="14">
        <v>7792208</v>
      </c>
    </row>
    <row r="7069" spans="1:4" x14ac:dyDescent="0.2">
      <c r="A7069" s="6" t="s">
        <v>19779</v>
      </c>
      <c r="B7069" s="1" t="s">
        <v>16917</v>
      </c>
      <c r="C7069" s="1" t="s">
        <v>18099</v>
      </c>
      <c r="D7069" s="14">
        <v>6191250</v>
      </c>
    </row>
    <row r="7070" spans="1:4" x14ac:dyDescent="0.2">
      <c r="A7070" s="6" t="s">
        <v>19779</v>
      </c>
      <c r="B7070" s="1" t="s">
        <v>16917</v>
      </c>
      <c r="C7070" s="1" t="s">
        <v>18102</v>
      </c>
      <c r="D7070" s="14">
        <v>5818136</v>
      </c>
    </row>
    <row r="7071" spans="1:4" x14ac:dyDescent="0.2">
      <c r="A7071" s="6" t="s">
        <v>19779</v>
      </c>
      <c r="B7071" s="1" t="s">
        <v>16917</v>
      </c>
      <c r="C7071" s="1" t="s">
        <v>17820</v>
      </c>
      <c r="D7071" s="14">
        <v>5455200</v>
      </c>
    </row>
    <row r="7072" spans="1:4" x14ac:dyDescent="0.2">
      <c r="A7072" s="6" t="s">
        <v>19779</v>
      </c>
      <c r="B7072" s="1" t="s">
        <v>16917</v>
      </c>
      <c r="C7072" s="1" t="s">
        <v>17632</v>
      </c>
      <c r="D7072" s="14">
        <v>2300984</v>
      </c>
    </row>
    <row r="7073" spans="1:4" x14ac:dyDescent="0.2">
      <c r="A7073" s="6" t="s">
        <v>19779</v>
      </c>
      <c r="B7073" s="1" t="s">
        <v>16917</v>
      </c>
      <c r="C7073" s="1" t="s">
        <v>17931</v>
      </c>
      <c r="D7073" s="14">
        <v>2200000</v>
      </c>
    </row>
    <row r="7074" spans="1:4" x14ac:dyDescent="0.2">
      <c r="A7074" s="6" t="s">
        <v>19779</v>
      </c>
      <c r="B7074" s="1" t="s">
        <v>16917</v>
      </c>
      <c r="C7074" s="1" t="s">
        <v>17282</v>
      </c>
      <c r="D7074" s="14">
        <v>1969680</v>
      </c>
    </row>
    <row r="7075" spans="1:4" x14ac:dyDescent="0.2">
      <c r="A7075" s="6" t="s">
        <v>19779</v>
      </c>
      <c r="B7075" s="1" t="s">
        <v>16917</v>
      </c>
      <c r="C7075" s="1" t="s">
        <v>17936</v>
      </c>
      <c r="D7075" s="14">
        <v>1641360</v>
      </c>
    </row>
    <row r="7076" spans="1:4" x14ac:dyDescent="0.2">
      <c r="A7076" s="6" t="s">
        <v>19779</v>
      </c>
      <c r="B7076" s="1" t="s">
        <v>16917</v>
      </c>
      <c r="C7076" s="1" t="s">
        <v>19745</v>
      </c>
      <c r="D7076" s="14">
        <v>1600000</v>
      </c>
    </row>
    <row r="7077" spans="1:4" x14ac:dyDescent="0.2">
      <c r="A7077" s="6" t="s">
        <v>19779</v>
      </c>
      <c r="B7077" s="1" t="s">
        <v>16917</v>
      </c>
      <c r="C7077" s="1" t="s">
        <v>17505</v>
      </c>
      <c r="D7077" s="14">
        <v>1531200</v>
      </c>
    </row>
    <row r="7078" spans="1:4" x14ac:dyDescent="0.2">
      <c r="A7078" s="6" t="s">
        <v>19779</v>
      </c>
      <c r="B7078" s="1" t="s">
        <v>16917</v>
      </c>
      <c r="C7078" s="1" t="s">
        <v>17524</v>
      </c>
      <c r="D7078" s="14">
        <v>880000</v>
      </c>
    </row>
    <row r="7079" spans="1:4" x14ac:dyDescent="0.2">
      <c r="A7079" s="6" t="s">
        <v>19779</v>
      </c>
      <c r="B7079" s="1" t="s">
        <v>16917</v>
      </c>
      <c r="C7079" s="1" t="s">
        <v>18188</v>
      </c>
      <c r="D7079" s="14">
        <v>735960</v>
      </c>
    </row>
    <row r="7080" spans="1:4" x14ac:dyDescent="0.2">
      <c r="A7080" s="6" t="s">
        <v>19779</v>
      </c>
      <c r="B7080" s="1" t="s">
        <v>16917</v>
      </c>
      <c r="C7080" s="1" t="s">
        <v>17822</v>
      </c>
      <c r="D7080" s="14">
        <v>695046</v>
      </c>
    </row>
    <row r="7081" spans="1:4" x14ac:dyDescent="0.2">
      <c r="A7081" s="6" t="s">
        <v>19779</v>
      </c>
      <c r="B7081" s="1" t="s">
        <v>16917</v>
      </c>
      <c r="C7081" s="1" t="s">
        <v>17681</v>
      </c>
      <c r="D7081" s="14">
        <v>385277</v>
      </c>
    </row>
    <row r="7082" spans="1:4" x14ac:dyDescent="0.2">
      <c r="A7082" s="6" t="s">
        <v>19779</v>
      </c>
      <c r="B7082" s="1" t="s">
        <v>16918</v>
      </c>
      <c r="C7082" s="1" t="s">
        <v>18088</v>
      </c>
      <c r="D7082" s="14">
        <v>14487000</v>
      </c>
    </row>
    <row r="7083" spans="1:4" x14ac:dyDescent="0.2">
      <c r="A7083" s="6" t="s">
        <v>19779</v>
      </c>
      <c r="B7083" s="1" t="s">
        <v>16918</v>
      </c>
      <c r="C7083" s="1" t="s">
        <v>18023</v>
      </c>
      <c r="D7083" s="14">
        <v>5850000</v>
      </c>
    </row>
    <row r="7084" spans="1:4" x14ac:dyDescent="0.2">
      <c r="A7084" s="6" t="s">
        <v>19779</v>
      </c>
      <c r="B7084" s="1" t="s">
        <v>16918</v>
      </c>
      <c r="C7084" s="1" t="s">
        <v>17989</v>
      </c>
      <c r="D7084" s="14">
        <v>5408700</v>
      </c>
    </row>
    <row r="7085" spans="1:4" x14ac:dyDescent="0.2">
      <c r="A7085" s="6" t="s">
        <v>19779</v>
      </c>
      <c r="B7085" s="1" t="s">
        <v>16918</v>
      </c>
      <c r="C7085" s="1" t="s">
        <v>17935</v>
      </c>
      <c r="D7085" s="14">
        <v>5023850</v>
      </c>
    </row>
    <row r="7086" spans="1:4" x14ac:dyDescent="0.2">
      <c r="A7086" s="6" t="s">
        <v>19779</v>
      </c>
      <c r="B7086" s="1" t="s">
        <v>16918</v>
      </c>
      <c r="C7086" s="1" t="s">
        <v>18160</v>
      </c>
      <c r="D7086" s="14">
        <v>4875000</v>
      </c>
    </row>
    <row r="7087" spans="1:4" x14ac:dyDescent="0.2">
      <c r="A7087" s="6" t="s">
        <v>19779</v>
      </c>
      <c r="B7087" s="1" t="s">
        <v>16918</v>
      </c>
      <c r="C7087" s="1" t="s">
        <v>17762</v>
      </c>
      <c r="D7087" s="14">
        <v>4400000</v>
      </c>
    </row>
    <row r="7088" spans="1:4" x14ac:dyDescent="0.2">
      <c r="A7088" s="6" t="s">
        <v>19779</v>
      </c>
      <c r="B7088" s="1" t="s">
        <v>16918</v>
      </c>
      <c r="C7088" s="1" t="s">
        <v>17980</v>
      </c>
      <c r="D7088" s="14">
        <v>3790257</v>
      </c>
    </row>
    <row r="7089" spans="1:4" x14ac:dyDescent="0.2">
      <c r="A7089" s="6" t="s">
        <v>19779</v>
      </c>
      <c r="B7089" s="1" t="s">
        <v>16918</v>
      </c>
      <c r="C7089" s="1" t="s">
        <v>18035</v>
      </c>
      <c r="D7089" s="14">
        <v>3580000</v>
      </c>
    </row>
    <row r="7090" spans="1:4" x14ac:dyDescent="0.2">
      <c r="A7090" s="6" t="s">
        <v>19779</v>
      </c>
      <c r="B7090" s="1" t="s">
        <v>16918</v>
      </c>
      <c r="C7090" s="1" t="s">
        <v>17848</v>
      </c>
      <c r="D7090" s="14">
        <v>3500000</v>
      </c>
    </row>
    <row r="7091" spans="1:4" x14ac:dyDescent="0.2">
      <c r="A7091" s="6" t="s">
        <v>19779</v>
      </c>
      <c r="B7091" s="1" t="s">
        <v>16918</v>
      </c>
      <c r="C7091" s="1" t="s">
        <v>17192</v>
      </c>
      <c r="D7091" s="14">
        <v>3129720</v>
      </c>
    </row>
    <row r="7092" spans="1:4" x14ac:dyDescent="0.2">
      <c r="A7092" s="6" t="s">
        <v>19779</v>
      </c>
      <c r="B7092" s="1" t="s">
        <v>16918</v>
      </c>
      <c r="C7092" s="1" t="s">
        <v>18108</v>
      </c>
      <c r="D7092" s="14">
        <v>2082720</v>
      </c>
    </row>
    <row r="7093" spans="1:4" x14ac:dyDescent="0.2">
      <c r="A7093" s="6" t="s">
        <v>19779</v>
      </c>
      <c r="B7093" s="1" t="s">
        <v>16918</v>
      </c>
      <c r="C7093" s="1" t="s">
        <v>18265</v>
      </c>
      <c r="D7093" s="14">
        <v>1760000</v>
      </c>
    </row>
    <row r="7094" spans="1:4" x14ac:dyDescent="0.2">
      <c r="A7094" s="6" t="s">
        <v>19779</v>
      </c>
      <c r="B7094" s="1" t="s">
        <v>16918</v>
      </c>
      <c r="C7094" s="1" t="s">
        <v>18266</v>
      </c>
      <c r="D7094" s="14">
        <v>1280000</v>
      </c>
    </row>
    <row r="7095" spans="1:4" x14ac:dyDescent="0.2">
      <c r="A7095" s="6" t="s">
        <v>19779</v>
      </c>
      <c r="B7095" s="1" t="s">
        <v>16918</v>
      </c>
      <c r="C7095" s="1" t="s">
        <v>18190</v>
      </c>
      <c r="D7095" s="14">
        <v>807546</v>
      </c>
    </row>
    <row r="7096" spans="1:4" x14ac:dyDescent="0.2">
      <c r="A7096" s="6" t="s">
        <v>19779</v>
      </c>
      <c r="B7096" s="1" t="s">
        <v>16918</v>
      </c>
      <c r="C7096" s="1" t="s">
        <v>18100</v>
      </c>
      <c r="D7096" s="14">
        <v>755000</v>
      </c>
    </row>
    <row r="7097" spans="1:4" x14ac:dyDescent="0.2">
      <c r="A7097" s="6" t="s">
        <v>19779</v>
      </c>
      <c r="B7097" s="1" t="s">
        <v>16918</v>
      </c>
      <c r="C7097" s="1" t="s">
        <v>17386</v>
      </c>
      <c r="D7097" s="14">
        <v>385277</v>
      </c>
    </row>
    <row r="7098" spans="1:4" x14ac:dyDescent="0.2">
      <c r="A7098" s="6" t="s">
        <v>19779</v>
      </c>
      <c r="B7098" s="1" t="s">
        <v>16918</v>
      </c>
      <c r="C7098" s="1" t="s">
        <v>18105</v>
      </c>
      <c r="D7098" s="14">
        <v>385277</v>
      </c>
    </row>
    <row r="7099" spans="1:4" x14ac:dyDescent="0.2">
      <c r="A7099" s="6" t="s">
        <v>19779</v>
      </c>
      <c r="B7099" s="1" t="s">
        <v>16918</v>
      </c>
      <c r="C7099" s="1" t="s">
        <v>17605</v>
      </c>
      <c r="D7099" s="14">
        <v>203428</v>
      </c>
    </row>
    <row r="7100" spans="1:4" x14ac:dyDescent="0.2">
      <c r="A7100" s="6" t="s">
        <v>19779</v>
      </c>
      <c r="B7100" s="1" t="s">
        <v>10934</v>
      </c>
      <c r="C7100" s="1" t="s">
        <v>17454</v>
      </c>
      <c r="D7100" s="14">
        <v>10967500</v>
      </c>
    </row>
    <row r="7101" spans="1:4" x14ac:dyDescent="0.2">
      <c r="A7101" s="6" t="s">
        <v>19779</v>
      </c>
      <c r="B7101" s="1" t="s">
        <v>10934</v>
      </c>
      <c r="C7101" s="1" t="s">
        <v>17724</v>
      </c>
      <c r="D7101" s="14">
        <v>7500000</v>
      </c>
    </row>
    <row r="7102" spans="1:4" x14ac:dyDescent="0.2">
      <c r="A7102" s="6" t="s">
        <v>19779</v>
      </c>
      <c r="B7102" s="1" t="s">
        <v>10934</v>
      </c>
      <c r="C7102" s="1" t="s">
        <v>17865</v>
      </c>
      <c r="D7102" s="14">
        <v>4690000</v>
      </c>
    </row>
    <row r="7103" spans="1:4" x14ac:dyDescent="0.2">
      <c r="A7103" s="6" t="s">
        <v>19779</v>
      </c>
      <c r="B7103" s="1" t="s">
        <v>10934</v>
      </c>
      <c r="C7103" s="1" t="s">
        <v>17783</v>
      </c>
      <c r="D7103" s="14">
        <v>4000000</v>
      </c>
    </row>
    <row r="7104" spans="1:4" x14ac:dyDescent="0.2">
      <c r="A7104" s="6" t="s">
        <v>19779</v>
      </c>
      <c r="B7104" s="1" t="s">
        <v>10934</v>
      </c>
      <c r="C7104" s="1" t="s">
        <v>18011</v>
      </c>
      <c r="D7104" s="14">
        <v>4000000</v>
      </c>
    </row>
    <row r="7105" spans="1:4" x14ac:dyDescent="0.2">
      <c r="A7105" s="6" t="s">
        <v>19779</v>
      </c>
      <c r="B7105" s="1" t="s">
        <v>10934</v>
      </c>
      <c r="C7105" s="1" t="s">
        <v>17775</v>
      </c>
      <c r="D7105" s="14">
        <v>1700000</v>
      </c>
    </row>
    <row r="7106" spans="1:4" x14ac:dyDescent="0.2">
      <c r="A7106" s="6" t="s">
        <v>19779</v>
      </c>
      <c r="B7106" s="1" t="s">
        <v>10934</v>
      </c>
      <c r="C7106" s="1" t="s">
        <v>17509</v>
      </c>
      <c r="D7106" s="14">
        <v>1671694</v>
      </c>
    </row>
    <row r="7107" spans="1:4" x14ac:dyDescent="0.2">
      <c r="A7107" s="6" t="s">
        <v>19779</v>
      </c>
      <c r="B7107" s="1" t="s">
        <v>10934</v>
      </c>
      <c r="C7107" s="1" t="s">
        <v>16945</v>
      </c>
      <c r="D7107" s="14">
        <v>1481400</v>
      </c>
    </row>
    <row r="7108" spans="1:4" x14ac:dyDescent="0.2">
      <c r="A7108" s="6" t="s">
        <v>19779</v>
      </c>
      <c r="B7108" s="1" t="s">
        <v>10934</v>
      </c>
      <c r="C7108" s="1" t="s">
        <v>17997</v>
      </c>
      <c r="D7108" s="14">
        <v>1336920</v>
      </c>
    </row>
    <row r="7109" spans="1:4" x14ac:dyDescent="0.2">
      <c r="A7109" s="6" t="s">
        <v>19779</v>
      </c>
      <c r="B7109" s="1" t="s">
        <v>10934</v>
      </c>
      <c r="C7109" s="1" t="s">
        <v>17690</v>
      </c>
      <c r="D7109" s="14">
        <v>1320000</v>
      </c>
    </row>
    <row r="7110" spans="1:4" x14ac:dyDescent="0.2">
      <c r="A7110" s="6" t="s">
        <v>19779</v>
      </c>
      <c r="B7110" s="1" t="s">
        <v>10934</v>
      </c>
      <c r="C7110" s="1" t="s">
        <v>18267</v>
      </c>
      <c r="D7110" s="14">
        <v>1280880</v>
      </c>
    </row>
    <row r="7111" spans="1:4" x14ac:dyDescent="0.2">
      <c r="A7111" s="6" t="s">
        <v>19779</v>
      </c>
      <c r="B7111" s="1" t="s">
        <v>10934</v>
      </c>
      <c r="C7111" s="1" t="s">
        <v>18097</v>
      </c>
      <c r="D7111" s="14">
        <v>1100000</v>
      </c>
    </row>
    <row r="7112" spans="1:4" x14ac:dyDescent="0.2">
      <c r="A7112" s="6" t="s">
        <v>19779</v>
      </c>
      <c r="B7112" s="1" t="s">
        <v>10934</v>
      </c>
      <c r="C7112" s="1" t="s">
        <v>18146</v>
      </c>
      <c r="D7112" s="14">
        <v>997320</v>
      </c>
    </row>
    <row r="7113" spans="1:4" x14ac:dyDescent="0.2">
      <c r="A7113" s="6" t="s">
        <v>19779</v>
      </c>
      <c r="B7113" s="1" t="s">
        <v>10934</v>
      </c>
      <c r="C7113" s="1" t="s">
        <v>17902</v>
      </c>
      <c r="D7113" s="14">
        <v>750000</v>
      </c>
    </row>
    <row r="7114" spans="1:4" x14ac:dyDescent="0.2">
      <c r="A7114" s="6" t="s">
        <v>19779</v>
      </c>
      <c r="B7114" s="1" t="s">
        <v>10934</v>
      </c>
      <c r="C7114" s="1" t="s">
        <v>18268</v>
      </c>
      <c r="D7114" s="14">
        <v>720046</v>
      </c>
    </row>
    <row r="7115" spans="1:4" x14ac:dyDescent="0.2">
      <c r="A7115" s="6" t="s">
        <v>19779</v>
      </c>
      <c r="B7115" s="1" t="s">
        <v>16920</v>
      </c>
      <c r="C7115" s="1" t="s">
        <v>17539</v>
      </c>
      <c r="D7115" s="14">
        <v>12584688</v>
      </c>
    </row>
    <row r="7116" spans="1:4" x14ac:dyDescent="0.2">
      <c r="A7116" s="6" t="s">
        <v>19779</v>
      </c>
      <c r="B7116" s="1" t="s">
        <v>16920</v>
      </c>
      <c r="C7116" s="1" t="s">
        <v>17590</v>
      </c>
      <c r="D7116" s="14">
        <v>9389600</v>
      </c>
    </row>
    <row r="7117" spans="1:4" x14ac:dyDescent="0.2">
      <c r="A7117" s="6" t="s">
        <v>19779</v>
      </c>
      <c r="B7117" s="1" t="s">
        <v>16920</v>
      </c>
      <c r="C7117" s="1" t="s">
        <v>17738</v>
      </c>
      <c r="D7117" s="14">
        <v>5455200</v>
      </c>
    </row>
    <row r="7118" spans="1:4" x14ac:dyDescent="0.2">
      <c r="A7118" s="6" t="s">
        <v>19779</v>
      </c>
      <c r="B7118" s="1" t="s">
        <v>16920</v>
      </c>
      <c r="C7118" s="1" t="s">
        <v>17595</v>
      </c>
      <c r="D7118" s="14">
        <v>5361873</v>
      </c>
    </row>
    <row r="7119" spans="1:4" x14ac:dyDescent="0.2">
      <c r="A7119" s="6" t="s">
        <v>19779</v>
      </c>
      <c r="B7119" s="1" t="s">
        <v>16920</v>
      </c>
      <c r="C7119" s="1" t="s">
        <v>17758</v>
      </c>
      <c r="D7119" s="14">
        <v>4903000</v>
      </c>
    </row>
    <row r="7120" spans="1:4" x14ac:dyDescent="0.2">
      <c r="A7120" s="6" t="s">
        <v>19779</v>
      </c>
      <c r="B7120" s="1" t="s">
        <v>16920</v>
      </c>
      <c r="C7120" s="1" t="s">
        <v>17858</v>
      </c>
      <c r="D7120" s="14">
        <v>1879920</v>
      </c>
    </row>
    <row r="7121" spans="1:4" x14ac:dyDescent="0.2">
      <c r="A7121" s="6" t="s">
        <v>19779</v>
      </c>
      <c r="B7121" s="1" t="s">
        <v>16920</v>
      </c>
      <c r="C7121" s="1" t="s">
        <v>17686</v>
      </c>
      <c r="D7121" s="14">
        <v>1834080</v>
      </c>
    </row>
    <row r="7122" spans="1:4" x14ac:dyDescent="0.2">
      <c r="A7122" s="6" t="s">
        <v>19779</v>
      </c>
      <c r="B7122" s="1" t="s">
        <v>16920</v>
      </c>
      <c r="C7122" s="1" t="s">
        <v>17455</v>
      </c>
      <c r="D7122" s="14">
        <v>1735305</v>
      </c>
    </row>
    <row r="7123" spans="1:4" x14ac:dyDescent="0.2">
      <c r="A7123" s="6" t="s">
        <v>19779</v>
      </c>
      <c r="B7123" s="1" t="s">
        <v>16920</v>
      </c>
      <c r="C7123" s="1" t="s">
        <v>18269</v>
      </c>
      <c r="D7123" s="14">
        <v>1600000</v>
      </c>
    </row>
    <row r="7124" spans="1:4" x14ac:dyDescent="0.2">
      <c r="A7124" s="6" t="s">
        <v>19779</v>
      </c>
      <c r="B7124" s="1" t="s">
        <v>16920</v>
      </c>
      <c r="C7124" s="1" t="s">
        <v>17958</v>
      </c>
      <c r="D7124" s="14">
        <v>1348200</v>
      </c>
    </row>
    <row r="7125" spans="1:4" x14ac:dyDescent="0.2">
      <c r="A7125" s="6" t="s">
        <v>19779</v>
      </c>
      <c r="B7125" s="1" t="s">
        <v>16920</v>
      </c>
      <c r="C7125" s="1" t="s">
        <v>18140</v>
      </c>
      <c r="D7125" s="14">
        <v>995046</v>
      </c>
    </row>
    <row r="7126" spans="1:4" x14ac:dyDescent="0.2">
      <c r="A7126" s="6" t="s">
        <v>19779</v>
      </c>
      <c r="B7126" s="1" t="s">
        <v>16920</v>
      </c>
      <c r="C7126" s="1" t="s">
        <v>18144</v>
      </c>
      <c r="D7126" s="14">
        <v>745046</v>
      </c>
    </row>
    <row r="7127" spans="1:4" x14ac:dyDescent="0.2">
      <c r="A7127" s="6" t="s">
        <v>19779</v>
      </c>
      <c r="B7127" s="1" t="s">
        <v>16920</v>
      </c>
      <c r="C7127" s="1" t="s">
        <v>17944</v>
      </c>
      <c r="D7127" s="14">
        <v>745046</v>
      </c>
    </row>
    <row r="7128" spans="1:4" x14ac:dyDescent="0.2">
      <c r="A7128" s="6" t="s">
        <v>19779</v>
      </c>
      <c r="B7128" s="1" t="s">
        <v>16920</v>
      </c>
      <c r="C7128" s="1" t="s">
        <v>17079</v>
      </c>
      <c r="D7128" s="14">
        <v>620046</v>
      </c>
    </row>
    <row r="7129" spans="1:4" x14ac:dyDescent="0.2">
      <c r="A7129" s="6" t="s">
        <v>19779</v>
      </c>
      <c r="B7129" s="1" t="s">
        <v>16920</v>
      </c>
      <c r="C7129" s="1" t="s">
        <v>18114</v>
      </c>
      <c r="D7129" s="14">
        <v>600000</v>
      </c>
    </row>
    <row r="7130" spans="1:4" x14ac:dyDescent="0.2">
      <c r="A7130" s="6" t="s">
        <v>19780</v>
      </c>
      <c r="B7130" s="1" t="s">
        <v>10547</v>
      </c>
      <c r="C7130" s="1" t="s">
        <v>17876</v>
      </c>
      <c r="D7130" s="14">
        <v>13500000</v>
      </c>
    </row>
    <row r="7131" spans="1:4" x14ac:dyDescent="0.2">
      <c r="A7131" s="6" t="s">
        <v>19780</v>
      </c>
      <c r="B7131" s="1" t="s">
        <v>10547</v>
      </c>
      <c r="C7131" s="1" t="s">
        <v>18270</v>
      </c>
      <c r="D7131" s="14">
        <v>11100000</v>
      </c>
    </row>
    <row r="7132" spans="1:4" x14ac:dyDescent="0.2">
      <c r="A7132" s="6" t="s">
        <v>19780</v>
      </c>
      <c r="B7132" s="1" t="s">
        <v>10547</v>
      </c>
      <c r="C7132" s="1" t="s">
        <v>17778</v>
      </c>
      <c r="D7132" s="14">
        <v>10156250</v>
      </c>
    </row>
    <row r="7133" spans="1:4" x14ac:dyDescent="0.2">
      <c r="A7133" s="6" t="s">
        <v>19780</v>
      </c>
      <c r="B7133" s="1" t="s">
        <v>10547</v>
      </c>
      <c r="C7133" s="1" t="s">
        <v>17114</v>
      </c>
      <c r="D7133" s="14">
        <v>8333333</v>
      </c>
    </row>
    <row r="7134" spans="1:4" x14ac:dyDescent="0.2">
      <c r="A7134" s="6" t="s">
        <v>19780</v>
      </c>
      <c r="B7134" s="1" t="s">
        <v>10547</v>
      </c>
      <c r="C7134" s="1" t="s">
        <v>18109</v>
      </c>
      <c r="D7134" s="14">
        <v>7682188</v>
      </c>
    </row>
    <row r="7135" spans="1:4" x14ac:dyDescent="0.2">
      <c r="A7135" s="6" t="s">
        <v>19780</v>
      </c>
      <c r="B7135" s="1" t="s">
        <v>10547</v>
      </c>
      <c r="C7135" s="1" t="s">
        <v>17290</v>
      </c>
      <c r="D7135" s="14">
        <v>5000000</v>
      </c>
    </row>
    <row r="7136" spans="1:4" x14ac:dyDescent="0.2">
      <c r="A7136" s="6" t="s">
        <v>19780</v>
      </c>
      <c r="B7136" s="1" t="s">
        <v>10547</v>
      </c>
      <c r="C7136" s="1" t="s">
        <v>18191</v>
      </c>
      <c r="D7136" s="14">
        <v>3000000</v>
      </c>
    </row>
    <row r="7137" spans="1:4" x14ac:dyDescent="0.2">
      <c r="A7137" s="6" t="s">
        <v>19780</v>
      </c>
      <c r="B7137" s="1" t="s">
        <v>10547</v>
      </c>
      <c r="C7137" s="1" t="s">
        <v>17378</v>
      </c>
      <c r="D7137" s="14">
        <v>1021080</v>
      </c>
    </row>
    <row r="7138" spans="1:4" x14ac:dyDescent="0.2">
      <c r="A7138" s="6" t="s">
        <v>19780</v>
      </c>
      <c r="B7138" s="1" t="s">
        <v>10547</v>
      </c>
      <c r="C7138" s="1" t="s">
        <v>18138</v>
      </c>
      <c r="D7138" s="14">
        <v>1000000</v>
      </c>
    </row>
    <row r="7139" spans="1:4" x14ac:dyDescent="0.2">
      <c r="A7139" s="6" t="s">
        <v>19780</v>
      </c>
      <c r="B7139" s="1" t="s">
        <v>10547</v>
      </c>
      <c r="C7139" s="1" t="s">
        <v>17567</v>
      </c>
      <c r="D7139" s="14">
        <v>1000000</v>
      </c>
    </row>
    <row r="7140" spans="1:4" x14ac:dyDescent="0.2">
      <c r="A7140" s="6" t="s">
        <v>19780</v>
      </c>
      <c r="B7140" s="1" t="s">
        <v>10547</v>
      </c>
      <c r="C7140" s="1" t="s">
        <v>17981</v>
      </c>
      <c r="D7140" s="14">
        <v>835200</v>
      </c>
    </row>
    <row r="7141" spans="1:4" x14ac:dyDescent="0.2">
      <c r="A7141" s="6" t="s">
        <v>19780</v>
      </c>
      <c r="B7141" s="1" t="s">
        <v>10547</v>
      </c>
      <c r="C7141" s="1" t="s">
        <v>17951</v>
      </c>
      <c r="D7141" s="14">
        <v>813679</v>
      </c>
    </row>
    <row r="7142" spans="1:4" x14ac:dyDescent="0.2">
      <c r="A7142" s="6" t="s">
        <v>19780</v>
      </c>
      <c r="B7142" s="1" t="s">
        <v>10547</v>
      </c>
      <c r="C7142" s="1" t="s">
        <v>18271</v>
      </c>
      <c r="D7142" s="14">
        <v>688679</v>
      </c>
    </row>
    <row r="7143" spans="1:4" x14ac:dyDescent="0.2">
      <c r="A7143" s="6" t="s">
        <v>19780</v>
      </c>
      <c r="B7143" s="1" t="s">
        <v>10547</v>
      </c>
      <c r="C7143" s="1" t="s">
        <v>18272</v>
      </c>
      <c r="D7143" s="14">
        <v>366931</v>
      </c>
    </row>
    <row r="7144" spans="1:4" x14ac:dyDescent="0.2">
      <c r="A7144" s="6" t="s">
        <v>19780</v>
      </c>
      <c r="B7144" s="1" t="s">
        <v>10564</v>
      </c>
      <c r="C7144" s="1" t="s">
        <v>18030</v>
      </c>
      <c r="D7144" s="14">
        <v>13500000</v>
      </c>
    </row>
    <row r="7145" spans="1:4" x14ac:dyDescent="0.2">
      <c r="A7145" s="6" t="s">
        <v>19780</v>
      </c>
      <c r="B7145" s="1" t="s">
        <v>10564</v>
      </c>
      <c r="C7145" s="1" t="s">
        <v>17143</v>
      </c>
      <c r="D7145" s="14">
        <v>11326219</v>
      </c>
    </row>
    <row r="7146" spans="1:4" x14ac:dyDescent="0.2">
      <c r="A7146" s="6" t="s">
        <v>19780</v>
      </c>
      <c r="B7146" s="1" t="s">
        <v>10564</v>
      </c>
      <c r="C7146" s="1" t="s">
        <v>17943</v>
      </c>
      <c r="D7146" s="14">
        <v>8178750</v>
      </c>
    </row>
    <row r="7147" spans="1:4" x14ac:dyDescent="0.2">
      <c r="A7147" s="6" t="s">
        <v>19780</v>
      </c>
      <c r="B7147" s="1" t="s">
        <v>10564</v>
      </c>
      <c r="C7147" s="1" t="s">
        <v>18273</v>
      </c>
      <c r="D7147" s="14">
        <v>6600000</v>
      </c>
    </row>
    <row r="7148" spans="1:4" x14ac:dyDescent="0.2">
      <c r="A7148" s="6" t="s">
        <v>19780</v>
      </c>
      <c r="B7148" s="1" t="s">
        <v>10564</v>
      </c>
      <c r="C7148" s="1" t="s">
        <v>17837</v>
      </c>
      <c r="D7148" s="14">
        <v>5000600</v>
      </c>
    </row>
    <row r="7149" spans="1:4" x14ac:dyDescent="0.2">
      <c r="A7149" s="6" t="s">
        <v>19780</v>
      </c>
      <c r="B7149" s="1" t="s">
        <v>10564</v>
      </c>
      <c r="C7149" s="1" t="s">
        <v>18197</v>
      </c>
      <c r="D7149" s="14">
        <v>4480000</v>
      </c>
    </row>
    <row r="7150" spans="1:4" x14ac:dyDescent="0.2">
      <c r="A7150" s="6" t="s">
        <v>19780</v>
      </c>
      <c r="B7150" s="1" t="s">
        <v>10564</v>
      </c>
      <c r="C7150" s="1" t="s">
        <v>17922</v>
      </c>
      <c r="D7150" s="14">
        <v>2809494</v>
      </c>
    </row>
    <row r="7151" spans="1:4" x14ac:dyDescent="0.2">
      <c r="A7151" s="6" t="s">
        <v>19780</v>
      </c>
      <c r="B7151" s="1" t="s">
        <v>10564</v>
      </c>
      <c r="C7151" s="1" t="s">
        <v>18095</v>
      </c>
      <c r="D7151" s="14">
        <v>1500000</v>
      </c>
    </row>
    <row r="7152" spans="1:4" x14ac:dyDescent="0.2">
      <c r="A7152" s="6" t="s">
        <v>19780</v>
      </c>
      <c r="B7152" s="1" t="s">
        <v>10564</v>
      </c>
      <c r="C7152" s="1" t="s">
        <v>17793</v>
      </c>
      <c r="D7152" s="14">
        <v>1499400</v>
      </c>
    </row>
    <row r="7153" spans="1:4" x14ac:dyDescent="0.2">
      <c r="A7153" s="6" t="s">
        <v>19780</v>
      </c>
      <c r="B7153" s="1" t="s">
        <v>10564</v>
      </c>
      <c r="C7153" s="1" t="s">
        <v>18152</v>
      </c>
      <c r="D7153" s="14">
        <v>1326600</v>
      </c>
    </row>
    <row r="7154" spans="1:4" x14ac:dyDescent="0.2">
      <c r="A7154" s="6" t="s">
        <v>19780</v>
      </c>
      <c r="B7154" s="1" t="s">
        <v>10564</v>
      </c>
      <c r="C7154" s="1" t="s">
        <v>18141</v>
      </c>
      <c r="D7154" s="14">
        <v>1200000</v>
      </c>
    </row>
    <row r="7155" spans="1:4" x14ac:dyDescent="0.2">
      <c r="A7155" s="6" t="s">
        <v>19780</v>
      </c>
      <c r="B7155" s="1" t="s">
        <v>10564</v>
      </c>
      <c r="C7155" s="1" t="s">
        <v>17852</v>
      </c>
      <c r="D7155" s="14">
        <v>944922</v>
      </c>
    </row>
    <row r="7156" spans="1:4" x14ac:dyDescent="0.2">
      <c r="A7156" s="6" t="s">
        <v>19780</v>
      </c>
      <c r="B7156" s="1" t="s">
        <v>10564</v>
      </c>
      <c r="C7156" s="1" t="s">
        <v>17249</v>
      </c>
      <c r="D7156" s="14">
        <v>814320</v>
      </c>
    </row>
    <row r="7157" spans="1:4" x14ac:dyDescent="0.2">
      <c r="A7157" s="6" t="s">
        <v>19780</v>
      </c>
      <c r="B7157" s="1" t="s">
        <v>10564</v>
      </c>
      <c r="C7157" s="1" t="s">
        <v>17550</v>
      </c>
      <c r="D7157" s="14">
        <v>638679</v>
      </c>
    </row>
    <row r="7158" spans="1:4" x14ac:dyDescent="0.2">
      <c r="A7158" s="6" t="s">
        <v>19780</v>
      </c>
      <c r="B7158" s="1" t="s">
        <v>10564</v>
      </c>
      <c r="C7158" s="1" t="s">
        <v>18255</v>
      </c>
      <c r="D7158" s="14">
        <v>366931</v>
      </c>
    </row>
    <row r="7159" spans="1:4" x14ac:dyDescent="0.2">
      <c r="A7159" s="6" t="s">
        <v>19780</v>
      </c>
      <c r="B7159" s="1" t="s">
        <v>10595</v>
      </c>
      <c r="C7159" s="1" t="s">
        <v>18167</v>
      </c>
      <c r="D7159" s="14">
        <v>12925000</v>
      </c>
    </row>
    <row r="7160" spans="1:4" x14ac:dyDescent="0.2">
      <c r="A7160" s="6" t="s">
        <v>19780</v>
      </c>
      <c r="B7160" s="1" t="s">
        <v>10595</v>
      </c>
      <c r="C7160" s="1" t="s">
        <v>18121</v>
      </c>
      <c r="D7160" s="14">
        <v>6204000</v>
      </c>
    </row>
    <row r="7161" spans="1:4" x14ac:dyDescent="0.2">
      <c r="A7161" s="6" t="s">
        <v>19780</v>
      </c>
      <c r="B7161" s="1" t="s">
        <v>10595</v>
      </c>
      <c r="C7161" s="1" t="s">
        <v>18007</v>
      </c>
      <c r="D7161" s="14">
        <v>5987500</v>
      </c>
    </row>
    <row r="7162" spans="1:4" x14ac:dyDescent="0.2">
      <c r="A7162" s="6" t="s">
        <v>19780</v>
      </c>
      <c r="B7162" s="1" t="s">
        <v>10595</v>
      </c>
      <c r="C7162" s="1" t="s">
        <v>18203</v>
      </c>
      <c r="D7162" s="14">
        <v>4917000</v>
      </c>
    </row>
    <row r="7163" spans="1:4" x14ac:dyDescent="0.2">
      <c r="A7163" s="6" t="s">
        <v>19780</v>
      </c>
      <c r="B7163" s="1" t="s">
        <v>10595</v>
      </c>
      <c r="C7163" s="1" t="s">
        <v>17331</v>
      </c>
      <c r="D7163" s="14">
        <v>3804360</v>
      </c>
    </row>
    <row r="7164" spans="1:4" x14ac:dyDescent="0.2">
      <c r="A7164" s="6" t="s">
        <v>19780</v>
      </c>
      <c r="B7164" s="1" t="s">
        <v>10595</v>
      </c>
      <c r="C7164" s="1" t="s">
        <v>18241</v>
      </c>
      <c r="D7164" s="14">
        <v>3726994</v>
      </c>
    </row>
    <row r="7165" spans="1:4" x14ac:dyDescent="0.2">
      <c r="A7165" s="6" t="s">
        <v>19780</v>
      </c>
      <c r="B7165" s="1" t="s">
        <v>10595</v>
      </c>
      <c r="C7165" s="1" t="s">
        <v>18205</v>
      </c>
      <c r="D7165" s="14">
        <v>3710880</v>
      </c>
    </row>
    <row r="7166" spans="1:4" x14ac:dyDescent="0.2">
      <c r="A7166" s="6" t="s">
        <v>19780</v>
      </c>
      <c r="B7166" s="1" t="s">
        <v>10595</v>
      </c>
      <c r="C7166" s="1" t="s">
        <v>17646</v>
      </c>
      <c r="D7166" s="14">
        <v>3080160</v>
      </c>
    </row>
    <row r="7167" spans="1:4" x14ac:dyDescent="0.2">
      <c r="A7167" s="6" t="s">
        <v>19780</v>
      </c>
      <c r="B7167" s="1" t="s">
        <v>10595</v>
      </c>
      <c r="C7167" s="1" t="s">
        <v>17142</v>
      </c>
      <c r="D7167" s="14">
        <v>2577937</v>
      </c>
    </row>
    <row r="7168" spans="1:4" x14ac:dyDescent="0.2">
      <c r="A7168" s="6" t="s">
        <v>19780</v>
      </c>
      <c r="B7168" s="1" t="s">
        <v>10595</v>
      </c>
      <c r="C7168" s="1" t="s">
        <v>16941</v>
      </c>
      <c r="D7168" s="14">
        <v>2185920</v>
      </c>
    </row>
    <row r="7169" spans="1:4" x14ac:dyDescent="0.2">
      <c r="A7169" s="6" t="s">
        <v>19780</v>
      </c>
      <c r="B7169" s="1" t="s">
        <v>10595</v>
      </c>
      <c r="C7169" s="1" t="s">
        <v>18274</v>
      </c>
      <c r="D7169" s="14">
        <v>1680000</v>
      </c>
    </row>
    <row r="7170" spans="1:4" x14ac:dyDescent="0.2">
      <c r="A7170" s="6" t="s">
        <v>19780</v>
      </c>
      <c r="B7170" s="1" t="s">
        <v>10595</v>
      </c>
      <c r="C7170" s="1" t="s">
        <v>18275</v>
      </c>
      <c r="D7170" s="14">
        <v>1599076</v>
      </c>
    </row>
    <row r="7171" spans="1:4" x14ac:dyDescent="0.2">
      <c r="A7171" s="6" t="s">
        <v>19780</v>
      </c>
      <c r="B7171" s="1" t="s">
        <v>10595</v>
      </c>
      <c r="C7171" s="1" t="s">
        <v>18240</v>
      </c>
      <c r="D7171" s="14">
        <v>1070000</v>
      </c>
    </row>
    <row r="7172" spans="1:4" x14ac:dyDescent="0.2">
      <c r="A7172" s="6" t="s">
        <v>19780</v>
      </c>
      <c r="B7172" s="1" t="s">
        <v>10595</v>
      </c>
      <c r="C7172" s="1" t="s">
        <v>18276</v>
      </c>
      <c r="D7172" s="14">
        <v>840360</v>
      </c>
    </row>
    <row r="7173" spans="1:4" x14ac:dyDescent="0.2">
      <c r="A7173" s="6" t="s">
        <v>19780</v>
      </c>
      <c r="B7173" s="1" t="s">
        <v>10595</v>
      </c>
      <c r="C7173" s="1" t="s">
        <v>18187</v>
      </c>
      <c r="D7173" s="14">
        <v>813679</v>
      </c>
    </row>
    <row r="7174" spans="1:4" x14ac:dyDescent="0.2">
      <c r="A7174" s="6" t="s">
        <v>19780</v>
      </c>
      <c r="B7174" s="1" t="s">
        <v>10595</v>
      </c>
      <c r="C7174" s="1" t="s">
        <v>17893</v>
      </c>
      <c r="D7174" s="14">
        <v>366931</v>
      </c>
    </row>
    <row r="7175" spans="1:4" x14ac:dyDescent="0.2">
      <c r="A7175" s="6" t="s">
        <v>19780</v>
      </c>
      <c r="B7175" s="1" t="s">
        <v>10611</v>
      </c>
      <c r="C7175" s="1" t="s">
        <v>17782</v>
      </c>
      <c r="D7175" s="14">
        <v>13500000</v>
      </c>
    </row>
    <row r="7176" spans="1:4" x14ac:dyDescent="0.2">
      <c r="A7176" s="6" t="s">
        <v>19780</v>
      </c>
      <c r="B7176" s="1" t="s">
        <v>10611</v>
      </c>
      <c r="C7176" s="1" t="s">
        <v>18035</v>
      </c>
      <c r="D7176" s="14">
        <v>5540000</v>
      </c>
    </row>
    <row r="7177" spans="1:4" x14ac:dyDescent="0.2">
      <c r="A7177" s="6" t="s">
        <v>19780</v>
      </c>
      <c r="B7177" s="1" t="s">
        <v>10611</v>
      </c>
      <c r="C7177" s="1" t="s">
        <v>17741</v>
      </c>
      <c r="D7177" s="14">
        <v>4400000</v>
      </c>
    </row>
    <row r="7178" spans="1:4" x14ac:dyDescent="0.2">
      <c r="A7178" s="6" t="s">
        <v>19780</v>
      </c>
      <c r="B7178" s="1" t="s">
        <v>10611</v>
      </c>
      <c r="C7178" s="1" t="s">
        <v>17874</v>
      </c>
      <c r="D7178" s="14">
        <v>4130701</v>
      </c>
    </row>
    <row r="7179" spans="1:4" x14ac:dyDescent="0.2">
      <c r="A7179" s="6" t="s">
        <v>19780</v>
      </c>
      <c r="B7179" s="1" t="s">
        <v>10611</v>
      </c>
      <c r="C7179" s="1" t="s">
        <v>17016</v>
      </c>
      <c r="D7179" s="14">
        <v>4018920</v>
      </c>
    </row>
    <row r="7180" spans="1:4" x14ac:dyDescent="0.2">
      <c r="A7180" s="6" t="s">
        <v>19780</v>
      </c>
      <c r="B7180" s="1" t="s">
        <v>10611</v>
      </c>
      <c r="C7180" s="1" t="s">
        <v>18054</v>
      </c>
      <c r="D7180" s="14">
        <v>2471280</v>
      </c>
    </row>
    <row r="7181" spans="1:4" x14ac:dyDescent="0.2">
      <c r="A7181" s="6" t="s">
        <v>19780</v>
      </c>
      <c r="B7181" s="1" t="s">
        <v>10611</v>
      </c>
      <c r="C7181" s="1" t="s">
        <v>18022</v>
      </c>
      <c r="D7181" s="14">
        <v>2458500</v>
      </c>
    </row>
    <row r="7182" spans="1:4" x14ac:dyDescent="0.2">
      <c r="A7182" s="6" t="s">
        <v>19780</v>
      </c>
      <c r="B7182" s="1" t="s">
        <v>10611</v>
      </c>
      <c r="C7182" s="1" t="s">
        <v>17866</v>
      </c>
      <c r="D7182" s="14">
        <v>2458500</v>
      </c>
    </row>
    <row r="7183" spans="1:4" x14ac:dyDescent="0.2">
      <c r="A7183" s="6" t="s">
        <v>19780</v>
      </c>
      <c r="B7183" s="1" t="s">
        <v>10611</v>
      </c>
      <c r="C7183" s="1" t="s">
        <v>17628</v>
      </c>
      <c r="D7183" s="14">
        <v>2118840</v>
      </c>
    </row>
    <row r="7184" spans="1:4" x14ac:dyDescent="0.2">
      <c r="A7184" s="6" t="s">
        <v>19780</v>
      </c>
      <c r="B7184" s="1" t="s">
        <v>10611</v>
      </c>
      <c r="C7184" s="1" t="s">
        <v>18256</v>
      </c>
      <c r="D7184" s="14">
        <v>1757640</v>
      </c>
    </row>
    <row r="7185" spans="1:4" x14ac:dyDescent="0.2">
      <c r="A7185" s="6" t="s">
        <v>19780</v>
      </c>
      <c r="B7185" s="1" t="s">
        <v>10611</v>
      </c>
      <c r="C7185" s="1" t="s">
        <v>18277</v>
      </c>
      <c r="D7185" s="14">
        <v>1050000</v>
      </c>
    </row>
    <row r="7186" spans="1:4" x14ac:dyDescent="0.2">
      <c r="A7186" s="6" t="s">
        <v>19780</v>
      </c>
      <c r="B7186" s="1" t="s">
        <v>10611</v>
      </c>
      <c r="C7186" s="1" t="s">
        <v>18252</v>
      </c>
      <c r="D7186" s="14">
        <v>751159</v>
      </c>
    </row>
    <row r="7187" spans="1:4" x14ac:dyDescent="0.2">
      <c r="A7187" s="6" t="s">
        <v>19780</v>
      </c>
      <c r="B7187" s="1" t="s">
        <v>10611</v>
      </c>
      <c r="C7187" s="1" t="s">
        <v>17454</v>
      </c>
      <c r="D7187" s="14">
        <v>563679</v>
      </c>
    </row>
    <row r="7188" spans="1:4" x14ac:dyDescent="0.2">
      <c r="A7188" s="6" t="s">
        <v>19780</v>
      </c>
      <c r="B7188" s="1" t="s">
        <v>10611</v>
      </c>
      <c r="C7188" s="1" t="s">
        <v>18278</v>
      </c>
      <c r="D7188" s="14">
        <v>563679</v>
      </c>
    </row>
    <row r="7189" spans="1:4" x14ac:dyDescent="0.2">
      <c r="A7189" s="6" t="s">
        <v>19780</v>
      </c>
      <c r="B7189" s="1" t="s">
        <v>10611</v>
      </c>
      <c r="C7189" s="1" t="s">
        <v>17716</v>
      </c>
      <c r="D7189" s="14">
        <v>366931</v>
      </c>
    </row>
    <row r="7190" spans="1:4" x14ac:dyDescent="0.2">
      <c r="A7190" s="6" t="s">
        <v>19780</v>
      </c>
      <c r="B7190" s="1" t="s">
        <v>10611</v>
      </c>
      <c r="C7190" s="1" t="s">
        <v>17971</v>
      </c>
      <c r="D7190" s="14">
        <v>36643</v>
      </c>
    </row>
    <row r="7191" spans="1:4" x14ac:dyDescent="0.2">
      <c r="A7191" s="6" t="s">
        <v>19780</v>
      </c>
      <c r="B7191" s="1" t="s">
        <v>10626</v>
      </c>
      <c r="C7191" s="1" t="s">
        <v>17920</v>
      </c>
      <c r="D7191" s="14">
        <v>13500000</v>
      </c>
    </row>
    <row r="7192" spans="1:4" x14ac:dyDescent="0.2">
      <c r="A7192" s="6" t="s">
        <v>19780</v>
      </c>
      <c r="B7192" s="1" t="s">
        <v>10626</v>
      </c>
      <c r="C7192" s="1" t="s">
        <v>17880</v>
      </c>
      <c r="D7192" s="14">
        <v>13281250</v>
      </c>
    </row>
    <row r="7193" spans="1:4" x14ac:dyDescent="0.2">
      <c r="A7193" s="6" t="s">
        <v>19780</v>
      </c>
      <c r="B7193" s="1" t="s">
        <v>10626</v>
      </c>
      <c r="C7193" s="1" t="s">
        <v>17539</v>
      </c>
      <c r="D7193" s="14">
        <v>11326219</v>
      </c>
    </row>
    <row r="7194" spans="1:4" x14ac:dyDescent="0.2">
      <c r="A7194" s="6" t="s">
        <v>19780</v>
      </c>
      <c r="B7194" s="1" t="s">
        <v>10626</v>
      </c>
      <c r="C7194" s="1" t="s">
        <v>17033</v>
      </c>
      <c r="D7194" s="14">
        <v>11326219</v>
      </c>
    </row>
    <row r="7195" spans="1:4" x14ac:dyDescent="0.2">
      <c r="A7195" s="6" t="s">
        <v>19780</v>
      </c>
      <c r="B7195" s="1" t="s">
        <v>10626</v>
      </c>
      <c r="C7195" s="1" t="s">
        <v>18043</v>
      </c>
      <c r="D7195" s="14">
        <v>6187500</v>
      </c>
    </row>
    <row r="7196" spans="1:4" x14ac:dyDescent="0.2">
      <c r="A7196" s="6" t="s">
        <v>19780</v>
      </c>
      <c r="B7196" s="1" t="s">
        <v>10626</v>
      </c>
      <c r="C7196" s="1" t="s">
        <v>17478</v>
      </c>
      <c r="D7196" s="14">
        <v>5750000</v>
      </c>
    </row>
    <row r="7197" spans="1:4" x14ac:dyDescent="0.2">
      <c r="A7197" s="6" t="s">
        <v>19780</v>
      </c>
      <c r="B7197" s="1" t="s">
        <v>10626</v>
      </c>
      <c r="C7197" s="1" t="s">
        <v>18102</v>
      </c>
      <c r="D7197" s="14">
        <v>5428602</v>
      </c>
    </row>
    <row r="7198" spans="1:4" x14ac:dyDescent="0.2">
      <c r="A7198" s="6" t="s">
        <v>19780</v>
      </c>
      <c r="B7198" s="1" t="s">
        <v>10626</v>
      </c>
      <c r="C7198" s="1" t="s">
        <v>18042</v>
      </c>
      <c r="D7198" s="14">
        <v>3500000</v>
      </c>
    </row>
    <row r="7199" spans="1:4" x14ac:dyDescent="0.2">
      <c r="A7199" s="6" t="s">
        <v>19780</v>
      </c>
      <c r="B7199" s="1" t="s">
        <v>10626</v>
      </c>
      <c r="C7199" s="1" t="s">
        <v>17694</v>
      </c>
      <c r="D7199" s="14">
        <v>3428572</v>
      </c>
    </row>
    <row r="7200" spans="1:4" x14ac:dyDescent="0.2">
      <c r="A7200" s="6" t="s">
        <v>19780</v>
      </c>
      <c r="B7200" s="1" t="s">
        <v>10626</v>
      </c>
      <c r="C7200" s="1" t="s">
        <v>18116</v>
      </c>
      <c r="D7200" s="14">
        <v>2925000</v>
      </c>
    </row>
    <row r="7201" spans="1:4" x14ac:dyDescent="0.2">
      <c r="A7201" s="6" t="s">
        <v>19780</v>
      </c>
      <c r="B7201" s="1" t="s">
        <v>10626</v>
      </c>
      <c r="C7201" s="1" t="s">
        <v>18243</v>
      </c>
      <c r="D7201" s="14">
        <v>938679</v>
      </c>
    </row>
    <row r="7202" spans="1:4" x14ac:dyDescent="0.2">
      <c r="A7202" s="6" t="s">
        <v>19780</v>
      </c>
      <c r="B7202" s="1" t="s">
        <v>10626</v>
      </c>
      <c r="C7202" s="1" t="s">
        <v>17668</v>
      </c>
      <c r="D7202" s="14">
        <v>773400</v>
      </c>
    </row>
    <row r="7203" spans="1:4" x14ac:dyDescent="0.2">
      <c r="A7203" s="6" t="s">
        <v>19780</v>
      </c>
      <c r="B7203" s="1" t="s">
        <v>10626</v>
      </c>
      <c r="C7203" s="1" t="s">
        <v>18279</v>
      </c>
      <c r="D7203" s="14">
        <v>437420</v>
      </c>
    </row>
    <row r="7204" spans="1:4" x14ac:dyDescent="0.2">
      <c r="A7204" s="6" t="s">
        <v>19780</v>
      </c>
      <c r="B7204" s="1" t="s">
        <v>10626</v>
      </c>
      <c r="C7204" s="1" t="s">
        <v>18280</v>
      </c>
      <c r="D7204" s="14">
        <v>366931</v>
      </c>
    </row>
    <row r="7205" spans="1:4" x14ac:dyDescent="0.2">
      <c r="A7205" s="6" t="s">
        <v>19780</v>
      </c>
      <c r="B7205" s="1" t="s">
        <v>10626</v>
      </c>
      <c r="C7205" s="1" t="s">
        <v>17667</v>
      </c>
      <c r="D7205" s="14">
        <v>366931</v>
      </c>
    </row>
    <row r="7206" spans="1:4" x14ac:dyDescent="0.2">
      <c r="A7206" s="6" t="s">
        <v>19780</v>
      </c>
      <c r="B7206" s="1" t="s">
        <v>10642</v>
      </c>
      <c r="C7206" s="1" t="s">
        <v>17233</v>
      </c>
      <c r="D7206" s="14">
        <v>8000000</v>
      </c>
    </row>
    <row r="7207" spans="1:4" x14ac:dyDescent="0.2">
      <c r="A7207" s="6" t="s">
        <v>19780</v>
      </c>
      <c r="B7207" s="1" t="s">
        <v>10642</v>
      </c>
      <c r="C7207" s="1" t="s">
        <v>17530</v>
      </c>
      <c r="D7207" s="14">
        <v>7250000</v>
      </c>
    </row>
    <row r="7208" spans="1:4" x14ac:dyDescent="0.2">
      <c r="A7208" s="6" t="s">
        <v>19780</v>
      </c>
      <c r="B7208" s="1" t="s">
        <v>10642</v>
      </c>
      <c r="C7208" s="1" t="s">
        <v>17260</v>
      </c>
      <c r="D7208" s="14">
        <v>3229200</v>
      </c>
    </row>
    <row r="7209" spans="1:4" x14ac:dyDescent="0.2">
      <c r="A7209" s="6" t="s">
        <v>19780</v>
      </c>
      <c r="B7209" s="1" t="s">
        <v>10642</v>
      </c>
      <c r="C7209" s="1" t="s">
        <v>18136</v>
      </c>
      <c r="D7209" s="14">
        <v>3000000</v>
      </c>
    </row>
    <row r="7210" spans="1:4" x14ac:dyDescent="0.2">
      <c r="A7210" s="6" t="s">
        <v>19780</v>
      </c>
      <c r="B7210" s="1" t="s">
        <v>10642</v>
      </c>
      <c r="C7210" s="1" t="s">
        <v>18157</v>
      </c>
      <c r="D7210" s="14">
        <v>2720760</v>
      </c>
    </row>
    <row r="7211" spans="1:4" x14ac:dyDescent="0.2">
      <c r="A7211" s="6" t="s">
        <v>19780</v>
      </c>
      <c r="B7211" s="1" t="s">
        <v>10642</v>
      </c>
      <c r="C7211" s="1" t="s">
        <v>17786</v>
      </c>
      <c r="D7211" s="14">
        <v>2500000</v>
      </c>
    </row>
    <row r="7212" spans="1:4" x14ac:dyDescent="0.2">
      <c r="A7212" s="6" t="s">
        <v>19780</v>
      </c>
      <c r="B7212" s="1" t="s">
        <v>10642</v>
      </c>
      <c r="C7212" s="1" t="s">
        <v>18281</v>
      </c>
      <c r="D7212" s="14">
        <v>2302778</v>
      </c>
    </row>
    <row r="7213" spans="1:4" x14ac:dyDescent="0.2">
      <c r="A7213" s="6" t="s">
        <v>19780</v>
      </c>
      <c r="B7213" s="1" t="s">
        <v>10642</v>
      </c>
      <c r="C7213" s="1" t="s">
        <v>18347</v>
      </c>
      <c r="D7213" s="14">
        <v>2102840</v>
      </c>
    </row>
    <row r="7214" spans="1:4" x14ac:dyDescent="0.2">
      <c r="A7214" s="6" t="s">
        <v>19780</v>
      </c>
      <c r="B7214" s="1" t="s">
        <v>10642</v>
      </c>
      <c r="C7214" s="1" t="s">
        <v>18214</v>
      </c>
      <c r="D7214" s="14">
        <v>1947600</v>
      </c>
    </row>
    <row r="7215" spans="1:4" x14ac:dyDescent="0.2">
      <c r="A7215" s="6" t="s">
        <v>19780</v>
      </c>
      <c r="B7215" s="1" t="s">
        <v>10642</v>
      </c>
      <c r="C7215" s="1" t="s">
        <v>18282</v>
      </c>
      <c r="D7215" s="14">
        <v>1500000</v>
      </c>
    </row>
    <row r="7216" spans="1:4" x14ac:dyDescent="0.2">
      <c r="A7216" s="6" t="s">
        <v>19780</v>
      </c>
      <c r="B7216" s="1" t="s">
        <v>10642</v>
      </c>
      <c r="C7216" s="1" t="s">
        <v>17869</v>
      </c>
      <c r="D7216" s="14">
        <v>1250000</v>
      </c>
    </row>
    <row r="7217" spans="1:4" x14ac:dyDescent="0.2">
      <c r="A7217" s="6" t="s">
        <v>19780</v>
      </c>
      <c r="B7217" s="1" t="s">
        <v>10642</v>
      </c>
      <c r="C7217" s="1" t="s">
        <v>18128</v>
      </c>
      <c r="D7217" s="14">
        <v>1200000</v>
      </c>
    </row>
    <row r="7218" spans="1:4" x14ac:dyDescent="0.2">
      <c r="A7218" s="6" t="s">
        <v>19780</v>
      </c>
      <c r="B7218" s="1" t="s">
        <v>10642</v>
      </c>
      <c r="C7218" s="1" t="s">
        <v>18215</v>
      </c>
      <c r="D7218" s="14">
        <v>751179</v>
      </c>
    </row>
    <row r="7219" spans="1:4" x14ac:dyDescent="0.2">
      <c r="A7219" s="6" t="s">
        <v>19780</v>
      </c>
      <c r="B7219" s="1" t="s">
        <v>10642</v>
      </c>
      <c r="C7219" s="1" t="s">
        <v>17176</v>
      </c>
      <c r="D7219" s="14">
        <v>638679</v>
      </c>
    </row>
    <row r="7220" spans="1:4" x14ac:dyDescent="0.2">
      <c r="A7220" s="6" t="s">
        <v>19780</v>
      </c>
      <c r="B7220" s="1" t="s">
        <v>10642</v>
      </c>
      <c r="C7220" s="1" t="s">
        <v>18283</v>
      </c>
      <c r="D7220" s="14">
        <v>638679</v>
      </c>
    </row>
    <row r="7221" spans="1:4" x14ac:dyDescent="0.2">
      <c r="A7221" s="6" t="s">
        <v>19780</v>
      </c>
      <c r="B7221" s="1" t="s">
        <v>10642</v>
      </c>
      <c r="C7221" s="1" t="s">
        <v>17742</v>
      </c>
      <c r="D7221" s="14">
        <v>366931</v>
      </c>
    </row>
    <row r="7222" spans="1:4" x14ac:dyDescent="0.2">
      <c r="A7222" s="6" t="s">
        <v>19780</v>
      </c>
      <c r="B7222" s="1" t="s">
        <v>10657</v>
      </c>
      <c r="C7222" s="1" t="s">
        <v>17631</v>
      </c>
      <c r="D7222" s="14">
        <v>6500000</v>
      </c>
    </row>
    <row r="7223" spans="1:4" x14ac:dyDescent="0.2">
      <c r="A7223" s="6" t="s">
        <v>19780</v>
      </c>
      <c r="B7223" s="1" t="s">
        <v>10657</v>
      </c>
      <c r="C7223" s="1" t="s">
        <v>17976</v>
      </c>
      <c r="D7223" s="14">
        <v>6266666</v>
      </c>
    </row>
    <row r="7224" spans="1:4" x14ac:dyDescent="0.2">
      <c r="A7224" s="6" t="s">
        <v>19780</v>
      </c>
      <c r="B7224" s="1" t="s">
        <v>10657</v>
      </c>
      <c r="C7224" s="1" t="s">
        <v>17706</v>
      </c>
      <c r="D7224" s="14">
        <v>5500000</v>
      </c>
    </row>
    <row r="7225" spans="1:4" x14ac:dyDescent="0.2">
      <c r="A7225" s="6" t="s">
        <v>19780</v>
      </c>
      <c r="B7225" s="1" t="s">
        <v>10657</v>
      </c>
      <c r="C7225" s="1" t="s">
        <v>17559</v>
      </c>
      <c r="D7225" s="14">
        <v>5000600</v>
      </c>
    </row>
    <row r="7226" spans="1:4" x14ac:dyDescent="0.2">
      <c r="A7226" s="6" t="s">
        <v>19780</v>
      </c>
      <c r="B7226" s="1" t="s">
        <v>10657</v>
      </c>
      <c r="C7226" s="1" t="s">
        <v>18098</v>
      </c>
      <c r="D7226" s="14">
        <v>5000000</v>
      </c>
    </row>
    <row r="7227" spans="1:4" x14ac:dyDescent="0.2">
      <c r="A7227" s="6" t="s">
        <v>19780</v>
      </c>
      <c r="B7227" s="1" t="s">
        <v>10657</v>
      </c>
      <c r="C7227" s="1" t="s">
        <v>18063</v>
      </c>
      <c r="D7227" s="14">
        <v>4200000</v>
      </c>
    </row>
    <row r="7228" spans="1:4" x14ac:dyDescent="0.2">
      <c r="A7228" s="6" t="s">
        <v>19780</v>
      </c>
      <c r="B7228" s="1" t="s">
        <v>10657</v>
      </c>
      <c r="C7228" s="1" t="s">
        <v>18217</v>
      </c>
      <c r="D7228" s="14">
        <v>4000000</v>
      </c>
    </row>
    <row r="7229" spans="1:4" x14ac:dyDescent="0.2">
      <c r="A7229" s="6" t="s">
        <v>19780</v>
      </c>
      <c r="B7229" s="1" t="s">
        <v>10657</v>
      </c>
      <c r="C7229" s="1" t="s">
        <v>17829</v>
      </c>
      <c r="D7229" s="14">
        <v>3900000</v>
      </c>
    </row>
    <row r="7230" spans="1:4" x14ac:dyDescent="0.2">
      <c r="A7230" s="6" t="s">
        <v>19780</v>
      </c>
      <c r="B7230" s="1" t="s">
        <v>10657</v>
      </c>
      <c r="C7230" s="1" t="s">
        <v>17626</v>
      </c>
      <c r="D7230" s="14">
        <v>3595800</v>
      </c>
    </row>
    <row r="7231" spans="1:4" x14ac:dyDescent="0.2">
      <c r="A7231" s="6" t="s">
        <v>19780</v>
      </c>
      <c r="B7231" s="1" t="s">
        <v>10657</v>
      </c>
      <c r="C7231" s="1" t="s">
        <v>17823</v>
      </c>
      <c r="D7231" s="14">
        <v>3000000</v>
      </c>
    </row>
    <row r="7232" spans="1:4" x14ac:dyDescent="0.2">
      <c r="A7232" s="6" t="s">
        <v>19780</v>
      </c>
      <c r="B7232" s="1" t="s">
        <v>10657</v>
      </c>
      <c r="C7232" s="1" t="s">
        <v>18284</v>
      </c>
      <c r="D7232" s="14">
        <v>2956250</v>
      </c>
    </row>
    <row r="7233" spans="1:4" x14ac:dyDescent="0.2">
      <c r="A7233" s="6" t="s">
        <v>19780</v>
      </c>
      <c r="B7233" s="1" t="s">
        <v>10657</v>
      </c>
      <c r="C7233" s="1" t="s">
        <v>17724</v>
      </c>
      <c r="D7233" s="14">
        <v>1100000</v>
      </c>
    </row>
    <row r="7234" spans="1:4" x14ac:dyDescent="0.2">
      <c r="A7234" s="6" t="s">
        <v>19780</v>
      </c>
      <c r="B7234" s="1" t="s">
        <v>10657</v>
      </c>
      <c r="C7234" s="1" t="s">
        <v>17234</v>
      </c>
      <c r="D7234" s="14">
        <v>971160</v>
      </c>
    </row>
    <row r="7235" spans="1:4" x14ac:dyDescent="0.2">
      <c r="A7235" s="6" t="s">
        <v>19780</v>
      </c>
      <c r="B7235" s="1" t="s">
        <v>10657</v>
      </c>
      <c r="C7235" s="1" t="s">
        <v>18218</v>
      </c>
      <c r="D7235" s="14">
        <v>813679</v>
      </c>
    </row>
    <row r="7236" spans="1:4" x14ac:dyDescent="0.2">
      <c r="A7236" s="6" t="s">
        <v>19780</v>
      </c>
      <c r="B7236" s="1" t="s">
        <v>10657</v>
      </c>
      <c r="C7236" s="1" t="s">
        <v>18226</v>
      </c>
      <c r="D7236" s="14">
        <v>638679</v>
      </c>
    </row>
    <row r="7237" spans="1:4" x14ac:dyDescent="0.2">
      <c r="A7237" s="6" t="s">
        <v>19780</v>
      </c>
      <c r="B7237" s="1" t="s">
        <v>10673</v>
      </c>
      <c r="C7237" s="1" t="s">
        <v>18182</v>
      </c>
      <c r="D7237" s="14">
        <v>11956625</v>
      </c>
    </row>
    <row r="7238" spans="1:4" x14ac:dyDescent="0.2">
      <c r="A7238" s="6" t="s">
        <v>19780</v>
      </c>
      <c r="B7238" s="1" t="s">
        <v>10673</v>
      </c>
      <c r="C7238" s="1" t="s">
        <v>17693</v>
      </c>
      <c r="D7238" s="14">
        <v>7842000</v>
      </c>
    </row>
    <row r="7239" spans="1:4" x14ac:dyDescent="0.2">
      <c r="A7239" s="6" t="s">
        <v>19780</v>
      </c>
      <c r="B7239" s="1" t="s">
        <v>10673</v>
      </c>
      <c r="C7239" s="1" t="s">
        <v>18213</v>
      </c>
      <c r="D7239" s="14">
        <v>5445600</v>
      </c>
    </row>
    <row r="7240" spans="1:4" x14ac:dyDescent="0.2">
      <c r="A7240" s="6" t="s">
        <v>19780</v>
      </c>
      <c r="B7240" s="1" t="s">
        <v>10673</v>
      </c>
      <c r="C7240" s="1" t="s">
        <v>18001</v>
      </c>
      <c r="D7240" s="14">
        <v>4700000</v>
      </c>
    </row>
    <row r="7241" spans="1:4" x14ac:dyDescent="0.2">
      <c r="A7241" s="6" t="s">
        <v>19780</v>
      </c>
      <c r="B7241" s="1" t="s">
        <v>10673</v>
      </c>
      <c r="C7241" s="1" t="s">
        <v>17872</v>
      </c>
      <c r="D7241" s="14">
        <v>4400000</v>
      </c>
    </row>
    <row r="7242" spans="1:4" x14ac:dyDescent="0.2">
      <c r="A7242" s="6" t="s">
        <v>19780</v>
      </c>
      <c r="B7242" s="1" t="s">
        <v>10673</v>
      </c>
      <c r="C7242" s="1" t="s">
        <v>17007</v>
      </c>
      <c r="D7242" s="14">
        <v>3332520</v>
      </c>
    </row>
    <row r="7243" spans="1:4" x14ac:dyDescent="0.2">
      <c r="A7243" s="6" t="s">
        <v>19780</v>
      </c>
      <c r="B7243" s="1" t="s">
        <v>10673</v>
      </c>
      <c r="C7243" s="1" t="s">
        <v>18127</v>
      </c>
      <c r="D7243" s="14">
        <v>3017266</v>
      </c>
    </row>
    <row r="7244" spans="1:4" x14ac:dyDescent="0.2">
      <c r="A7244" s="6" t="s">
        <v>19780</v>
      </c>
      <c r="B7244" s="1" t="s">
        <v>10673</v>
      </c>
      <c r="C7244" s="1" t="s">
        <v>17830</v>
      </c>
      <c r="D7244" s="14">
        <v>3000000</v>
      </c>
    </row>
    <row r="7245" spans="1:4" x14ac:dyDescent="0.2">
      <c r="A7245" s="6" t="s">
        <v>19780</v>
      </c>
      <c r="B7245" s="1" t="s">
        <v>10673</v>
      </c>
      <c r="C7245" s="1" t="s">
        <v>17508</v>
      </c>
      <c r="D7245" s="14">
        <v>2789280</v>
      </c>
    </row>
    <row r="7246" spans="1:4" x14ac:dyDescent="0.2">
      <c r="A7246" s="6" t="s">
        <v>19780</v>
      </c>
      <c r="B7246" s="1" t="s">
        <v>10673</v>
      </c>
      <c r="C7246" s="1" t="s">
        <v>17689</v>
      </c>
      <c r="D7246" s="14">
        <v>1527946</v>
      </c>
    </row>
    <row r="7247" spans="1:4" x14ac:dyDescent="0.2">
      <c r="A7247" s="6" t="s">
        <v>19780</v>
      </c>
      <c r="B7247" s="1" t="s">
        <v>10673</v>
      </c>
      <c r="C7247" s="1" t="s">
        <v>17645</v>
      </c>
      <c r="D7247" s="14">
        <v>1506960</v>
      </c>
    </row>
    <row r="7248" spans="1:4" x14ac:dyDescent="0.2">
      <c r="A7248" s="6" t="s">
        <v>19780</v>
      </c>
      <c r="B7248" s="1" t="s">
        <v>10673</v>
      </c>
      <c r="C7248" s="1" t="s">
        <v>18131</v>
      </c>
      <c r="D7248" s="14">
        <v>1070000</v>
      </c>
    </row>
    <row r="7249" spans="1:4" x14ac:dyDescent="0.2">
      <c r="A7249" s="6" t="s">
        <v>19780</v>
      </c>
      <c r="B7249" s="1" t="s">
        <v>10673</v>
      </c>
      <c r="C7249" s="1" t="s">
        <v>18285</v>
      </c>
      <c r="D7249" s="14">
        <v>1070000</v>
      </c>
    </row>
    <row r="7250" spans="1:4" x14ac:dyDescent="0.2">
      <c r="A7250" s="6" t="s">
        <v>19780</v>
      </c>
      <c r="B7250" s="1" t="s">
        <v>10673</v>
      </c>
      <c r="C7250" s="1" t="s">
        <v>17701</v>
      </c>
      <c r="D7250" s="14">
        <v>663679</v>
      </c>
    </row>
    <row r="7251" spans="1:4" x14ac:dyDescent="0.2">
      <c r="A7251" s="6" t="s">
        <v>19780</v>
      </c>
      <c r="B7251" s="1" t="s">
        <v>10673</v>
      </c>
      <c r="C7251" s="1" t="s">
        <v>18286</v>
      </c>
      <c r="D7251" s="14">
        <v>663679</v>
      </c>
    </row>
    <row r="7252" spans="1:4" x14ac:dyDescent="0.2">
      <c r="A7252" s="6" t="s">
        <v>19780</v>
      </c>
      <c r="B7252" s="1" t="s">
        <v>10673</v>
      </c>
      <c r="C7252" s="1" t="s">
        <v>18287</v>
      </c>
      <c r="D7252" s="14">
        <v>228946</v>
      </c>
    </row>
    <row r="7253" spans="1:4" x14ac:dyDescent="0.2">
      <c r="A7253" s="6" t="s">
        <v>19780</v>
      </c>
      <c r="B7253" s="1" t="s">
        <v>10673</v>
      </c>
      <c r="C7253" s="1" t="s">
        <v>18288</v>
      </c>
      <c r="D7253" s="14">
        <v>89364</v>
      </c>
    </row>
    <row r="7254" spans="1:4" x14ac:dyDescent="0.2">
      <c r="A7254" s="6" t="s">
        <v>19780</v>
      </c>
      <c r="B7254" s="1" t="s">
        <v>10673</v>
      </c>
      <c r="C7254" s="1" t="s">
        <v>18289</v>
      </c>
      <c r="D7254" s="14">
        <v>72843</v>
      </c>
    </row>
    <row r="7255" spans="1:4" x14ac:dyDescent="0.2">
      <c r="A7255" s="6" t="s">
        <v>19780</v>
      </c>
      <c r="B7255" s="1" t="s">
        <v>10690</v>
      </c>
      <c r="C7255" s="1" t="s">
        <v>17921</v>
      </c>
      <c r="D7255" s="14">
        <v>10960000</v>
      </c>
    </row>
    <row r="7256" spans="1:4" x14ac:dyDescent="0.2">
      <c r="A7256" s="6" t="s">
        <v>19780</v>
      </c>
      <c r="B7256" s="1" t="s">
        <v>10690</v>
      </c>
      <c r="C7256" s="1" t="s">
        <v>18089</v>
      </c>
      <c r="D7256" s="14">
        <v>7800000</v>
      </c>
    </row>
    <row r="7257" spans="1:4" x14ac:dyDescent="0.2">
      <c r="A7257" s="6" t="s">
        <v>19780</v>
      </c>
      <c r="B7257" s="1" t="s">
        <v>10690</v>
      </c>
      <c r="C7257" s="1" t="s">
        <v>18091</v>
      </c>
      <c r="D7257" s="14">
        <v>7344000</v>
      </c>
    </row>
    <row r="7258" spans="1:4" x14ac:dyDescent="0.2">
      <c r="A7258" s="6" t="s">
        <v>19780</v>
      </c>
      <c r="B7258" s="1" t="s">
        <v>10690</v>
      </c>
      <c r="C7258" s="1" t="s">
        <v>18133</v>
      </c>
      <c r="D7258" s="14">
        <v>5445600</v>
      </c>
    </row>
    <row r="7259" spans="1:4" x14ac:dyDescent="0.2">
      <c r="A7259" s="6" t="s">
        <v>19780</v>
      </c>
      <c r="B7259" s="1" t="s">
        <v>10690</v>
      </c>
      <c r="C7259" s="1" t="s">
        <v>17861</v>
      </c>
      <c r="D7259" s="14">
        <v>5394125</v>
      </c>
    </row>
    <row r="7260" spans="1:4" x14ac:dyDescent="0.2">
      <c r="A7260" s="6" t="s">
        <v>19780</v>
      </c>
      <c r="B7260" s="1" t="s">
        <v>10690</v>
      </c>
      <c r="C7260" s="1" t="s">
        <v>17773</v>
      </c>
      <c r="D7260" s="14">
        <v>4147560</v>
      </c>
    </row>
    <row r="7261" spans="1:4" x14ac:dyDescent="0.2">
      <c r="A7261" s="6" t="s">
        <v>19780</v>
      </c>
      <c r="B7261" s="1" t="s">
        <v>10690</v>
      </c>
      <c r="C7261" s="1" t="s">
        <v>18224</v>
      </c>
      <c r="D7261" s="14">
        <v>3006260</v>
      </c>
    </row>
    <row r="7262" spans="1:4" x14ac:dyDescent="0.2">
      <c r="A7262" s="6" t="s">
        <v>19780</v>
      </c>
      <c r="B7262" s="1" t="s">
        <v>10690</v>
      </c>
      <c r="C7262" s="1" t="s">
        <v>18013</v>
      </c>
      <c r="D7262" s="14">
        <v>2500000</v>
      </c>
    </row>
    <row r="7263" spans="1:4" x14ac:dyDescent="0.2">
      <c r="A7263" s="6" t="s">
        <v>19780</v>
      </c>
      <c r="B7263" s="1" t="s">
        <v>10690</v>
      </c>
      <c r="C7263" s="1" t="s">
        <v>17996</v>
      </c>
      <c r="D7263" s="14">
        <v>2312760</v>
      </c>
    </row>
    <row r="7264" spans="1:4" x14ac:dyDescent="0.2">
      <c r="A7264" s="6" t="s">
        <v>19780</v>
      </c>
      <c r="B7264" s="1" t="s">
        <v>10690</v>
      </c>
      <c r="C7264" s="1" t="s">
        <v>18177</v>
      </c>
      <c r="D7264" s="14">
        <v>2200000</v>
      </c>
    </row>
    <row r="7265" spans="1:4" x14ac:dyDescent="0.2">
      <c r="A7265" s="6" t="s">
        <v>19780</v>
      </c>
      <c r="B7265" s="1" t="s">
        <v>10690</v>
      </c>
      <c r="C7265" s="1" t="s">
        <v>17999</v>
      </c>
      <c r="D7265" s="14">
        <v>1396440</v>
      </c>
    </row>
    <row r="7266" spans="1:4" x14ac:dyDescent="0.2">
      <c r="A7266" s="6" t="s">
        <v>19780</v>
      </c>
      <c r="B7266" s="1" t="s">
        <v>10690</v>
      </c>
      <c r="C7266" s="1" t="s">
        <v>17927</v>
      </c>
      <c r="D7266" s="14">
        <v>751179</v>
      </c>
    </row>
    <row r="7267" spans="1:4" x14ac:dyDescent="0.2">
      <c r="A7267" s="6" t="s">
        <v>19780</v>
      </c>
      <c r="B7267" s="1" t="s">
        <v>10690</v>
      </c>
      <c r="C7267" s="1" t="s">
        <v>18069</v>
      </c>
      <c r="D7267" s="14">
        <v>688679</v>
      </c>
    </row>
    <row r="7268" spans="1:4" x14ac:dyDescent="0.2">
      <c r="A7268" s="6" t="s">
        <v>19780</v>
      </c>
      <c r="B7268" s="1" t="s">
        <v>10690</v>
      </c>
      <c r="C7268" s="1" t="s">
        <v>17870</v>
      </c>
      <c r="D7268" s="14">
        <v>638679</v>
      </c>
    </row>
    <row r="7269" spans="1:4" x14ac:dyDescent="0.2">
      <c r="A7269" s="6" t="s">
        <v>19780</v>
      </c>
      <c r="B7269" s="1" t="s">
        <v>10690</v>
      </c>
      <c r="C7269" s="1" t="s">
        <v>18290</v>
      </c>
      <c r="D7269" s="14">
        <v>586082</v>
      </c>
    </row>
    <row r="7270" spans="1:4" x14ac:dyDescent="0.2">
      <c r="A7270" s="6" t="s">
        <v>19780</v>
      </c>
      <c r="B7270" s="1" t="s">
        <v>10690</v>
      </c>
      <c r="C7270" s="1" t="s">
        <v>18291</v>
      </c>
      <c r="D7270" s="14">
        <v>176369</v>
      </c>
    </row>
    <row r="7271" spans="1:4" x14ac:dyDescent="0.2">
      <c r="A7271" s="6" t="s">
        <v>19780</v>
      </c>
      <c r="B7271" s="1" t="s">
        <v>10690</v>
      </c>
      <c r="C7271" s="1" t="s">
        <v>18292</v>
      </c>
      <c r="D7271" s="14">
        <v>53697</v>
      </c>
    </row>
    <row r="7272" spans="1:4" x14ac:dyDescent="0.2">
      <c r="A7272" s="6" t="s">
        <v>19780</v>
      </c>
      <c r="B7272" s="1" t="s">
        <v>10705</v>
      </c>
      <c r="C7272" s="1" t="s">
        <v>17563</v>
      </c>
      <c r="D7272" s="14">
        <v>13152000</v>
      </c>
    </row>
    <row r="7273" spans="1:4" x14ac:dyDescent="0.2">
      <c r="A7273" s="6" t="s">
        <v>19780</v>
      </c>
      <c r="B7273" s="1" t="s">
        <v>10705</v>
      </c>
      <c r="C7273" s="1" t="s">
        <v>17928</v>
      </c>
      <c r="D7273" s="14">
        <v>7610000</v>
      </c>
    </row>
    <row r="7274" spans="1:4" x14ac:dyDescent="0.2">
      <c r="A7274" s="6" t="s">
        <v>19780</v>
      </c>
      <c r="B7274" s="1" t="s">
        <v>10705</v>
      </c>
      <c r="C7274" s="1" t="s">
        <v>17864</v>
      </c>
      <c r="D7274" s="14">
        <v>5800000</v>
      </c>
    </row>
    <row r="7275" spans="1:4" x14ac:dyDescent="0.2">
      <c r="A7275" s="6" t="s">
        <v>19780</v>
      </c>
      <c r="B7275" s="1" t="s">
        <v>10705</v>
      </c>
      <c r="C7275" s="1" t="s">
        <v>17503</v>
      </c>
      <c r="D7275" s="14">
        <v>5692500</v>
      </c>
    </row>
    <row r="7276" spans="1:4" x14ac:dyDescent="0.2">
      <c r="A7276" s="6" t="s">
        <v>19780</v>
      </c>
      <c r="B7276" s="1" t="s">
        <v>10705</v>
      </c>
      <c r="C7276" s="1" t="s">
        <v>17162</v>
      </c>
      <c r="D7276" s="14">
        <v>5473684</v>
      </c>
    </row>
    <row r="7277" spans="1:4" x14ac:dyDescent="0.2">
      <c r="A7277" s="6" t="s">
        <v>19780</v>
      </c>
      <c r="B7277" s="1" t="s">
        <v>10705</v>
      </c>
      <c r="C7277" s="1" t="s">
        <v>17960</v>
      </c>
      <c r="D7277" s="14">
        <v>5309563</v>
      </c>
    </row>
    <row r="7278" spans="1:4" x14ac:dyDescent="0.2">
      <c r="A7278" s="6" t="s">
        <v>19780</v>
      </c>
      <c r="B7278" s="1" t="s">
        <v>10705</v>
      </c>
      <c r="C7278" s="1" t="s">
        <v>18139</v>
      </c>
      <c r="D7278" s="14">
        <v>5000000</v>
      </c>
    </row>
    <row r="7279" spans="1:4" x14ac:dyDescent="0.2">
      <c r="A7279" s="6" t="s">
        <v>19780</v>
      </c>
      <c r="B7279" s="1" t="s">
        <v>10705</v>
      </c>
      <c r="C7279" s="1" t="s">
        <v>17712</v>
      </c>
      <c r="D7279" s="14">
        <v>4000000</v>
      </c>
    </row>
    <row r="7280" spans="1:4" x14ac:dyDescent="0.2">
      <c r="A7280" s="6" t="s">
        <v>19780</v>
      </c>
      <c r="B7280" s="1" t="s">
        <v>10705</v>
      </c>
      <c r="C7280" s="1" t="s">
        <v>17916</v>
      </c>
      <c r="D7280" s="14">
        <v>1506000</v>
      </c>
    </row>
    <row r="7281" spans="1:4" x14ac:dyDescent="0.2">
      <c r="A7281" s="6" t="s">
        <v>19780</v>
      </c>
      <c r="B7281" s="1" t="s">
        <v>10705</v>
      </c>
      <c r="C7281" s="1" t="s">
        <v>18194</v>
      </c>
      <c r="D7281" s="14">
        <v>1070000</v>
      </c>
    </row>
    <row r="7282" spans="1:4" x14ac:dyDescent="0.2">
      <c r="A7282" s="6" t="s">
        <v>19780</v>
      </c>
      <c r="B7282" s="1" t="s">
        <v>10705</v>
      </c>
      <c r="C7282" s="1" t="s">
        <v>17614</v>
      </c>
      <c r="D7282" s="14">
        <v>861600</v>
      </c>
    </row>
    <row r="7283" spans="1:4" x14ac:dyDescent="0.2">
      <c r="A7283" s="6" t="s">
        <v>19780</v>
      </c>
      <c r="B7283" s="1" t="s">
        <v>10705</v>
      </c>
      <c r="C7283" s="1" t="s">
        <v>17850</v>
      </c>
      <c r="D7283" s="14">
        <v>861600</v>
      </c>
    </row>
    <row r="7284" spans="1:4" x14ac:dyDescent="0.2">
      <c r="A7284" s="6" t="s">
        <v>19780</v>
      </c>
      <c r="B7284" s="1" t="s">
        <v>10705</v>
      </c>
      <c r="C7284" s="1" t="s">
        <v>17871</v>
      </c>
      <c r="D7284" s="14">
        <v>813679</v>
      </c>
    </row>
    <row r="7285" spans="1:4" x14ac:dyDescent="0.2">
      <c r="A7285" s="6" t="s">
        <v>19780</v>
      </c>
      <c r="B7285" s="1" t="s">
        <v>10705</v>
      </c>
      <c r="C7285" s="1" t="s">
        <v>18253</v>
      </c>
      <c r="D7285" s="14">
        <v>638679</v>
      </c>
    </row>
    <row r="7286" spans="1:4" x14ac:dyDescent="0.2">
      <c r="A7286" s="6" t="s">
        <v>19780</v>
      </c>
      <c r="B7286" s="1" t="s">
        <v>10705</v>
      </c>
      <c r="C7286" s="1" t="s">
        <v>17026</v>
      </c>
      <c r="D7286" s="14">
        <v>366931</v>
      </c>
    </row>
    <row r="7287" spans="1:4" x14ac:dyDescent="0.2">
      <c r="A7287" s="6" t="s">
        <v>19780</v>
      </c>
      <c r="B7287" s="1" t="s">
        <v>10720</v>
      </c>
      <c r="C7287" s="1" t="s">
        <v>17322</v>
      </c>
      <c r="D7287" s="14">
        <v>10960000</v>
      </c>
    </row>
    <row r="7288" spans="1:4" x14ac:dyDescent="0.2">
      <c r="A7288" s="6" t="s">
        <v>19780</v>
      </c>
      <c r="B7288" s="1" t="s">
        <v>10720</v>
      </c>
      <c r="C7288" s="1" t="s">
        <v>17647</v>
      </c>
      <c r="D7288" s="14">
        <v>7000000</v>
      </c>
    </row>
    <row r="7289" spans="1:4" x14ac:dyDescent="0.2">
      <c r="A7289" s="6" t="s">
        <v>19780</v>
      </c>
      <c r="B7289" s="1" t="s">
        <v>10720</v>
      </c>
      <c r="C7289" s="1" t="s">
        <v>18192</v>
      </c>
      <c r="D7289" s="14">
        <v>2500000</v>
      </c>
    </row>
    <row r="7290" spans="1:4" x14ac:dyDescent="0.2">
      <c r="A7290" s="6" t="s">
        <v>19780</v>
      </c>
      <c r="B7290" s="1" t="s">
        <v>10720</v>
      </c>
      <c r="C7290" s="1" t="s">
        <v>17347</v>
      </c>
      <c r="D7290" s="14">
        <v>2394600</v>
      </c>
    </row>
    <row r="7291" spans="1:4" x14ac:dyDescent="0.2">
      <c r="A7291" s="6" t="s">
        <v>19780</v>
      </c>
      <c r="B7291" s="1" t="s">
        <v>10720</v>
      </c>
      <c r="C7291" s="1" t="s">
        <v>17622</v>
      </c>
      <c r="D7291" s="14">
        <v>2256444</v>
      </c>
    </row>
    <row r="7292" spans="1:4" x14ac:dyDescent="0.2">
      <c r="A7292" s="6" t="s">
        <v>19780</v>
      </c>
      <c r="B7292" s="1" t="s">
        <v>10720</v>
      </c>
      <c r="C7292" s="1" t="s">
        <v>18234</v>
      </c>
      <c r="D7292" s="14">
        <v>2090000</v>
      </c>
    </row>
    <row r="7293" spans="1:4" x14ac:dyDescent="0.2">
      <c r="A7293" s="6" t="s">
        <v>19780</v>
      </c>
      <c r="B7293" s="1" t="s">
        <v>10720</v>
      </c>
      <c r="C7293" s="1" t="s">
        <v>17623</v>
      </c>
      <c r="D7293" s="14">
        <v>2066760</v>
      </c>
    </row>
    <row r="7294" spans="1:4" x14ac:dyDescent="0.2">
      <c r="A7294" s="6" t="s">
        <v>19780</v>
      </c>
      <c r="B7294" s="1" t="s">
        <v>10720</v>
      </c>
      <c r="C7294" s="1" t="s">
        <v>17780</v>
      </c>
      <c r="D7294" s="14">
        <v>1925000</v>
      </c>
    </row>
    <row r="7295" spans="1:4" x14ac:dyDescent="0.2">
      <c r="A7295" s="6" t="s">
        <v>19780</v>
      </c>
      <c r="B7295" s="1" t="s">
        <v>10720</v>
      </c>
      <c r="C7295" s="1" t="s">
        <v>17591</v>
      </c>
      <c r="D7295" s="14">
        <v>1805735</v>
      </c>
    </row>
    <row r="7296" spans="1:4" x14ac:dyDescent="0.2">
      <c r="A7296" s="6" t="s">
        <v>19780</v>
      </c>
      <c r="B7296" s="1" t="s">
        <v>10720</v>
      </c>
      <c r="C7296" s="1" t="s">
        <v>17582</v>
      </c>
      <c r="D7296" s="14">
        <v>1628760</v>
      </c>
    </row>
    <row r="7297" spans="1:4" x14ac:dyDescent="0.2">
      <c r="A7297" s="6" t="s">
        <v>19780</v>
      </c>
      <c r="B7297" s="1" t="s">
        <v>10720</v>
      </c>
      <c r="C7297" s="1" t="s">
        <v>17537</v>
      </c>
      <c r="D7297" s="14">
        <v>1070000</v>
      </c>
    </row>
    <row r="7298" spans="1:4" x14ac:dyDescent="0.2">
      <c r="A7298" s="6" t="s">
        <v>19780</v>
      </c>
      <c r="B7298" s="1" t="s">
        <v>10720</v>
      </c>
      <c r="C7298" s="1" t="s">
        <v>18293</v>
      </c>
      <c r="D7298" s="14">
        <v>1070000</v>
      </c>
    </row>
    <row r="7299" spans="1:4" x14ac:dyDescent="0.2">
      <c r="A7299" s="6" t="s">
        <v>19780</v>
      </c>
      <c r="B7299" s="1" t="s">
        <v>10720</v>
      </c>
      <c r="C7299" s="1" t="s">
        <v>17720</v>
      </c>
      <c r="D7299" s="14">
        <v>750000</v>
      </c>
    </row>
    <row r="7300" spans="1:4" x14ac:dyDescent="0.2">
      <c r="A7300" s="6" t="s">
        <v>19780</v>
      </c>
      <c r="B7300" s="1" t="s">
        <v>10720</v>
      </c>
      <c r="C7300" s="1" t="s">
        <v>17714</v>
      </c>
      <c r="D7300" s="14">
        <v>638679</v>
      </c>
    </row>
    <row r="7301" spans="1:4" x14ac:dyDescent="0.2">
      <c r="A7301" s="6" t="s">
        <v>19780</v>
      </c>
      <c r="B7301" s="1" t="s">
        <v>10720</v>
      </c>
      <c r="C7301" s="1" t="s">
        <v>18294</v>
      </c>
      <c r="D7301" s="14">
        <v>591454</v>
      </c>
    </row>
    <row r="7302" spans="1:4" x14ac:dyDescent="0.2">
      <c r="A7302" s="6" t="s">
        <v>19780</v>
      </c>
      <c r="B7302" s="1" t="s">
        <v>10720</v>
      </c>
      <c r="C7302" s="1" t="s">
        <v>18295</v>
      </c>
      <c r="D7302" s="14">
        <v>366931</v>
      </c>
    </row>
    <row r="7303" spans="1:4" x14ac:dyDescent="0.2">
      <c r="A7303" s="6" t="s">
        <v>19780</v>
      </c>
      <c r="B7303" s="1" t="s">
        <v>10736</v>
      </c>
      <c r="C7303" s="1" t="s">
        <v>17761</v>
      </c>
      <c r="D7303" s="14">
        <v>24749999</v>
      </c>
    </row>
    <row r="7304" spans="1:4" x14ac:dyDescent="0.2">
      <c r="A7304" s="6" t="s">
        <v>19780</v>
      </c>
      <c r="B7304" s="1" t="s">
        <v>10736</v>
      </c>
      <c r="C7304" s="1" t="s">
        <v>17154</v>
      </c>
      <c r="D7304" s="14">
        <v>13500000</v>
      </c>
    </row>
    <row r="7305" spans="1:4" x14ac:dyDescent="0.2">
      <c r="A7305" s="6" t="s">
        <v>19780</v>
      </c>
      <c r="B7305" s="1" t="s">
        <v>10736</v>
      </c>
      <c r="C7305" s="1" t="s">
        <v>18072</v>
      </c>
      <c r="D7305" s="14">
        <v>4917000</v>
      </c>
    </row>
    <row r="7306" spans="1:4" x14ac:dyDescent="0.2">
      <c r="A7306" s="6" t="s">
        <v>19780</v>
      </c>
      <c r="B7306" s="1" t="s">
        <v>10736</v>
      </c>
      <c r="C7306" s="1" t="s">
        <v>18196</v>
      </c>
      <c r="D7306" s="14">
        <v>4734797</v>
      </c>
    </row>
    <row r="7307" spans="1:4" x14ac:dyDescent="0.2">
      <c r="A7307" s="6" t="s">
        <v>19780</v>
      </c>
      <c r="B7307" s="1" t="s">
        <v>10736</v>
      </c>
      <c r="C7307" s="1" t="s">
        <v>17831</v>
      </c>
      <c r="D7307" s="14">
        <v>4546000</v>
      </c>
    </row>
    <row r="7308" spans="1:4" x14ac:dyDescent="0.2">
      <c r="A7308" s="6" t="s">
        <v>19780</v>
      </c>
      <c r="B7308" s="1" t="s">
        <v>10736</v>
      </c>
      <c r="C7308" s="1" t="s">
        <v>17586</v>
      </c>
      <c r="D7308" s="14">
        <v>3000000</v>
      </c>
    </row>
    <row r="7309" spans="1:4" x14ac:dyDescent="0.2">
      <c r="A7309" s="6" t="s">
        <v>19780</v>
      </c>
      <c r="B7309" s="1" t="s">
        <v>10736</v>
      </c>
      <c r="C7309" s="1" t="s">
        <v>18026</v>
      </c>
      <c r="D7309" s="14">
        <v>1540000</v>
      </c>
    </row>
    <row r="7310" spans="1:4" x14ac:dyDescent="0.2">
      <c r="A7310" s="6" t="s">
        <v>19780</v>
      </c>
      <c r="B7310" s="1" t="s">
        <v>10736</v>
      </c>
      <c r="C7310" s="1" t="s">
        <v>18296</v>
      </c>
      <c r="D7310" s="14">
        <v>1500000</v>
      </c>
    </row>
    <row r="7311" spans="1:4" x14ac:dyDescent="0.2">
      <c r="A7311" s="6" t="s">
        <v>19780</v>
      </c>
      <c r="B7311" s="1" t="s">
        <v>10736</v>
      </c>
      <c r="C7311" s="1" t="s">
        <v>17840</v>
      </c>
      <c r="D7311" s="14">
        <v>1097640</v>
      </c>
    </row>
    <row r="7312" spans="1:4" x14ac:dyDescent="0.2">
      <c r="A7312" s="6" t="s">
        <v>19780</v>
      </c>
      <c r="B7312" s="1" t="s">
        <v>10736</v>
      </c>
      <c r="C7312" s="1" t="s">
        <v>18129</v>
      </c>
      <c r="D7312" s="14">
        <v>1070000</v>
      </c>
    </row>
    <row r="7313" spans="1:4" x14ac:dyDescent="0.2">
      <c r="A7313" s="6" t="s">
        <v>19780</v>
      </c>
      <c r="B7313" s="1" t="s">
        <v>10736</v>
      </c>
      <c r="C7313" s="1" t="s">
        <v>18297</v>
      </c>
      <c r="D7313" s="14">
        <v>1070000</v>
      </c>
    </row>
    <row r="7314" spans="1:4" x14ac:dyDescent="0.2">
      <c r="A7314" s="6" t="s">
        <v>19780</v>
      </c>
      <c r="B7314" s="1" t="s">
        <v>10736</v>
      </c>
      <c r="C7314" s="1" t="s">
        <v>17713</v>
      </c>
      <c r="D7314" s="14">
        <v>903360</v>
      </c>
    </row>
    <row r="7315" spans="1:4" x14ac:dyDescent="0.2">
      <c r="A7315" s="6" t="s">
        <v>19780</v>
      </c>
      <c r="B7315" s="1" t="s">
        <v>10736</v>
      </c>
      <c r="C7315" s="1" t="s">
        <v>18047</v>
      </c>
      <c r="D7315" s="14">
        <v>563679</v>
      </c>
    </row>
    <row r="7316" spans="1:4" x14ac:dyDescent="0.2">
      <c r="A7316" s="6" t="s">
        <v>19780</v>
      </c>
      <c r="B7316" s="1" t="s">
        <v>10736</v>
      </c>
      <c r="C7316" s="1" t="s">
        <v>17451</v>
      </c>
      <c r="D7316" s="14">
        <v>563679</v>
      </c>
    </row>
    <row r="7317" spans="1:4" x14ac:dyDescent="0.2">
      <c r="A7317" s="6" t="s">
        <v>19780</v>
      </c>
      <c r="B7317" s="1" t="s">
        <v>10736</v>
      </c>
      <c r="C7317" s="1" t="s">
        <v>17635</v>
      </c>
      <c r="D7317" s="14">
        <v>366931</v>
      </c>
    </row>
    <row r="7318" spans="1:4" x14ac:dyDescent="0.2">
      <c r="A7318" s="6" t="s">
        <v>19780</v>
      </c>
      <c r="B7318" s="1" t="s">
        <v>16913</v>
      </c>
      <c r="C7318" s="1" t="s">
        <v>18003</v>
      </c>
      <c r="D7318" s="14">
        <v>7000000</v>
      </c>
    </row>
    <row r="7319" spans="1:4" x14ac:dyDescent="0.2">
      <c r="A7319" s="6" t="s">
        <v>19780</v>
      </c>
      <c r="B7319" s="1" t="s">
        <v>16913</v>
      </c>
      <c r="C7319" s="1" t="s">
        <v>17900</v>
      </c>
      <c r="D7319" s="14">
        <v>6600000</v>
      </c>
    </row>
    <row r="7320" spans="1:4" x14ac:dyDescent="0.2">
      <c r="A7320" s="6" t="s">
        <v>19780</v>
      </c>
      <c r="B7320" s="1" t="s">
        <v>16913</v>
      </c>
      <c r="C7320" s="1" t="s">
        <v>18010</v>
      </c>
      <c r="D7320" s="14">
        <v>6585000</v>
      </c>
    </row>
    <row r="7321" spans="1:4" x14ac:dyDescent="0.2">
      <c r="A7321" s="6" t="s">
        <v>19780</v>
      </c>
      <c r="B7321" s="1" t="s">
        <v>16913</v>
      </c>
      <c r="C7321" s="1" t="s">
        <v>17781</v>
      </c>
      <c r="D7321" s="14">
        <v>6187500</v>
      </c>
    </row>
    <row r="7322" spans="1:4" x14ac:dyDescent="0.2">
      <c r="A7322" s="6" t="s">
        <v>19780</v>
      </c>
      <c r="B7322" s="1" t="s">
        <v>16913</v>
      </c>
      <c r="C7322" s="1" t="s">
        <v>18298</v>
      </c>
      <c r="D7322" s="14">
        <v>6187500</v>
      </c>
    </row>
    <row r="7323" spans="1:4" x14ac:dyDescent="0.2">
      <c r="A7323" s="6" t="s">
        <v>19780</v>
      </c>
      <c r="B7323" s="1" t="s">
        <v>16913</v>
      </c>
      <c r="C7323" s="1" t="s">
        <v>17711</v>
      </c>
      <c r="D7323" s="14">
        <v>4917000</v>
      </c>
    </row>
    <row r="7324" spans="1:4" x14ac:dyDescent="0.2">
      <c r="A7324" s="6" t="s">
        <v>19780</v>
      </c>
      <c r="B7324" s="1" t="s">
        <v>16913</v>
      </c>
      <c r="C7324" s="1" t="s">
        <v>17930</v>
      </c>
      <c r="D7324" s="14">
        <v>4592418</v>
      </c>
    </row>
    <row r="7325" spans="1:4" x14ac:dyDescent="0.2">
      <c r="A7325" s="6" t="s">
        <v>19780</v>
      </c>
      <c r="B7325" s="1" t="s">
        <v>16913</v>
      </c>
      <c r="C7325" s="1" t="s">
        <v>17060</v>
      </c>
      <c r="D7325" s="14">
        <v>3380457</v>
      </c>
    </row>
    <row r="7326" spans="1:4" x14ac:dyDescent="0.2">
      <c r="A7326" s="6" t="s">
        <v>19780</v>
      </c>
      <c r="B7326" s="1" t="s">
        <v>16913</v>
      </c>
      <c r="C7326" s="1" t="s">
        <v>17005</v>
      </c>
      <c r="D7326" s="14">
        <v>2618395</v>
      </c>
    </row>
    <row r="7327" spans="1:4" x14ac:dyDescent="0.2">
      <c r="A7327" s="6" t="s">
        <v>19780</v>
      </c>
      <c r="B7327" s="1" t="s">
        <v>16913</v>
      </c>
      <c r="C7327" s="1" t="s">
        <v>17573</v>
      </c>
      <c r="D7327" s="14">
        <v>2533440</v>
      </c>
    </row>
    <row r="7328" spans="1:4" x14ac:dyDescent="0.2">
      <c r="A7328" s="6" t="s">
        <v>19780</v>
      </c>
      <c r="B7328" s="1" t="s">
        <v>16913</v>
      </c>
      <c r="C7328" s="1" t="s">
        <v>18057</v>
      </c>
      <c r="D7328" s="14">
        <v>1580702</v>
      </c>
    </row>
    <row r="7329" spans="1:4" x14ac:dyDescent="0.2">
      <c r="A7329" s="6" t="s">
        <v>19780</v>
      </c>
      <c r="B7329" s="1" t="s">
        <v>16913</v>
      </c>
      <c r="C7329" s="1" t="s">
        <v>17604</v>
      </c>
      <c r="D7329" s="14">
        <v>1336500</v>
      </c>
    </row>
    <row r="7330" spans="1:4" x14ac:dyDescent="0.2">
      <c r="A7330" s="6" t="s">
        <v>19780</v>
      </c>
      <c r="B7330" s="1" t="s">
        <v>16913</v>
      </c>
      <c r="C7330" s="1" t="s">
        <v>18147</v>
      </c>
      <c r="D7330" s="14">
        <v>1285440</v>
      </c>
    </row>
    <row r="7331" spans="1:4" x14ac:dyDescent="0.2">
      <c r="A7331" s="6" t="s">
        <v>19780</v>
      </c>
      <c r="B7331" s="1" t="s">
        <v>16913</v>
      </c>
      <c r="C7331" s="1" t="s">
        <v>18232</v>
      </c>
      <c r="D7331" s="14">
        <v>1143360</v>
      </c>
    </row>
    <row r="7332" spans="1:4" x14ac:dyDescent="0.2">
      <c r="A7332" s="6" t="s">
        <v>19780</v>
      </c>
      <c r="B7332" s="1" t="s">
        <v>16913</v>
      </c>
      <c r="C7332" s="1" t="s">
        <v>17030</v>
      </c>
      <c r="D7332" s="14">
        <v>1063680</v>
      </c>
    </row>
    <row r="7333" spans="1:4" x14ac:dyDescent="0.2">
      <c r="A7333" s="6" t="s">
        <v>19780</v>
      </c>
      <c r="B7333" s="1" t="s">
        <v>16913</v>
      </c>
      <c r="C7333" s="1" t="s">
        <v>18202</v>
      </c>
      <c r="D7333" s="14">
        <v>366931</v>
      </c>
    </row>
    <row r="7334" spans="1:4" x14ac:dyDescent="0.2">
      <c r="A7334" s="6" t="s">
        <v>19780</v>
      </c>
      <c r="B7334" s="1" t="s">
        <v>10753</v>
      </c>
      <c r="C7334" s="1" t="s">
        <v>17913</v>
      </c>
      <c r="D7334" s="14">
        <v>12333750</v>
      </c>
    </row>
    <row r="7335" spans="1:4" x14ac:dyDescent="0.2">
      <c r="A7335" s="6" t="s">
        <v>19780</v>
      </c>
      <c r="B7335" s="1" t="s">
        <v>10753</v>
      </c>
      <c r="C7335" s="1" t="s">
        <v>18031</v>
      </c>
      <c r="D7335" s="14">
        <v>12130648</v>
      </c>
    </row>
    <row r="7336" spans="1:4" x14ac:dyDescent="0.2">
      <c r="A7336" s="6" t="s">
        <v>19780</v>
      </c>
      <c r="B7336" s="1" t="s">
        <v>10753</v>
      </c>
      <c r="C7336" s="1" t="s">
        <v>17585</v>
      </c>
      <c r="D7336" s="14">
        <v>9963596</v>
      </c>
    </row>
    <row r="7337" spans="1:4" x14ac:dyDescent="0.2">
      <c r="A7337" s="6" t="s">
        <v>19780</v>
      </c>
      <c r="B7337" s="1" t="s">
        <v>10753</v>
      </c>
      <c r="C7337" s="1" t="s">
        <v>17193</v>
      </c>
      <c r="D7337" s="14">
        <v>2636400</v>
      </c>
    </row>
    <row r="7338" spans="1:4" x14ac:dyDescent="0.2">
      <c r="A7338" s="6" t="s">
        <v>19780</v>
      </c>
      <c r="B7338" s="1" t="s">
        <v>10753</v>
      </c>
      <c r="C7338" s="1" t="s">
        <v>17368</v>
      </c>
      <c r="D7338" s="14">
        <v>1804680</v>
      </c>
    </row>
    <row r="7339" spans="1:4" x14ac:dyDescent="0.2">
      <c r="A7339" s="6" t="s">
        <v>19780</v>
      </c>
      <c r="B7339" s="1" t="s">
        <v>10753</v>
      </c>
      <c r="C7339" s="1" t="s">
        <v>18140</v>
      </c>
      <c r="D7339" s="14">
        <v>1700000</v>
      </c>
    </row>
    <row r="7340" spans="1:4" x14ac:dyDescent="0.2">
      <c r="A7340" s="6" t="s">
        <v>19780</v>
      </c>
      <c r="B7340" s="1" t="s">
        <v>10753</v>
      </c>
      <c r="C7340" s="1" t="s">
        <v>17798</v>
      </c>
      <c r="D7340" s="14">
        <v>1510000</v>
      </c>
    </row>
    <row r="7341" spans="1:4" x14ac:dyDescent="0.2">
      <c r="A7341" s="6" t="s">
        <v>19780</v>
      </c>
      <c r="B7341" s="1" t="s">
        <v>10753</v>
      </c>
      <c r="C7341" s="1" t="s">
        <v>18277</v>
      </c>
      <c r="D7341" s="14">
        <v>1070000</v>
      </c>
    </row>
    <row r="7342" spans="1:4" x14ac:dyDescent="0.2">
      <c r="A7342" s="6" t="s">
        <v>19780</v>
      </c>
      <c r="B7342" s="1" t="s">
        <v>10753</v>
      </c>
      <c r="C7342" s="1" t="s">
        <v>18299</v>
      </c>
      <c r="D7342" s="14">
        <v>813679</v>
      </c>
    </row>
    <row r="7343" spans="1:4" x14ac:dyDescent="0.2">
      <c r="A7343" s="6" t="s">
        <v>19780</v>
      </c>
      <c r="B7343" s="1" t="s">
        <v>10753</v>
      </c>
      <c r="C7343" s="1" t="s">
        <v>17848</v>
      </c>
      <c r="D7343" s="14">
        <v>688679</v>
      </c>
    </row>
    <row r="7344" spans="1:4" x14ac:dyDescent="0.2">
      <c r="A7344" s="6" t="s">
        <v>19780</v>
      </c>
      <c r="B7344" s="1" t="s">
        <v>10753</v>
      </c>
      <c r="C7344" s="1" t="s">
        <v>18100</v>
      </c>
      <c r="D7344" s="14">
        <v>638679</v>
      </c>
    </row>
    <row r="7345" spans="1:4" x14ac:dyDescent="0.2">
      <c r="A7345" s="6" t="s">
        <v>19780</v>
      </c>
      <c r="B7345" s="1" t="s">
        <v>10753</v>
      </c>
      <c r="C7345" s="1" t="s">
        <v>17382</v>
      </c>
      <c r="D7345" s="14">
        <v>563679</v>
      </c>
    </row>
    <row r="7346" spans="1:4" x14ac:dyDescent="0.2">
      <c r="A7346" s="6" t="s">
        <v>19780</v>
      </c>
      <c r="B7346" s="1" t="s">
        <v>10753</v>
      </c>
      <c r="C7346" s="1" t="s">
        <v>18234</v>
      </c>
      <c r="D7346" s="14">
        <v>530943</v>
      </c>
    </row>
    <row r="7347" spans="1:4" x14ac:dyDescent="0.2">
      <c r="A7347" s="6" t="s">
        <v>19780</v>
      </c>
      <c r="B7347" s="1" t="s">
        <v>10753</v>
      </c>
      <c r="C7347" s="1" t="s">
        <v>18235</v>
      </c>
      <c r="D7347" s="14">
        <v>366931</v>
      </c>
    </row>
    <row r="7348" spans="1:4" x14ac:dyDescent="0.2">
      <c r="A7348" s="6" t="s">
        <v>19780</v>
      </c>
      <c r="B7348" s="1" t="s">
        <v>10753</v>
      </c>
      <c r="C7348" s="1" t="s">
        <v>17197</v>
      </c>
      <c r="D7348" s="14">
        <v>366931</v>
      </c>
    </row>
    <row r="7349" spans="1:4" x14ac:dyDescent="0.2">
      <c r="A7349" s="6" t="s">
        <v>19780</v>
      </c>
      <c r="B7349" s="1" t="s">
        <v>10753</v>
      </c>
      <c r="C7349" s="1" t="s">
        <v>18300</v>
      </c>
      <c r="D7349" s="14">
        <v>221829</v>
      </c>
    </row>
    <row r="7350" spans="1:4" x14ac:dyDescent="0.2">
      <c r="A7350" s="6" t="s">
        <v>19780</v>
      </c>
      <c r="B7350" s="1" t="s">
        <v>10753</v>
      </c>
      <c r="C7350" s="1" t="s">
        <v>18301</v>
      </c>
      <c r="D7350" s="14">
        <v>8950</v>
      </c>
    </row>
    <row r="7351" spans="1:4" x14ac:dyDescent="0.2">
      <c r="A7351" s="6" t="s">
        <v>19780</v>
      </c>
      <c r="B7351" s="1" t="s">
        <v>10767</v>
      </c>
      <c r="C7351" s="1" t="s">
        <v>17821</v>
      </c>
      <c r="D7351" s="14">
        <v>11825000</v>
      </c>
    </row>
    <row r="7352" spans="1:4" x14ac:dyDescent="0.2">
      <c r="A7352" s="6" t="s">
        <v>19780</v>
      </c>
      <c r="B7352" s="1" t="s">
        <v>10767</v>
      </c>
      <c r="C7352" s="1" t="s">
        <v>18153</v>
      </c>
      <c r="D7352" s="14">
        <v>9056250</v>
      </c>
    </row>
    <row r="7353" spans="1:4" x14ac:dyDescent="0.2">
      <c r="A7353" s="6" t="s">
        <v>19780</v>
      </c>
      <c r="B7353" s="1" t="s">
        <v>10767</v>
      </c>
      <c r="C7353" s="1" t="s">
        <v>18237</v>
      </c>
      <c r="D7353" s="14">
        <v>5687500</v>
      </c>
    </row>
    <row r="7354" spans="1:4" x14ac:dyDescent="0.2">
      <c r="A7354" s="6" t="s">
        <v>19780</v>
      </c>
      <c r="B7354" s="1" t="s">
        <v>10767</v>
      </c>
      <c r="C7354" s="1" t="s">
        <v>17779</v>
      </c>
      <c r="D7354" s="14">
        <v>5445600</v>
      </c>
    </row>
    <row r="7355" spans="1:4" x14ac:dyDescent="0.2">
      <c r="A7355" s="6" t="s">
        <v>19780</v>
      </c>
      <c r="B7355" s="1" t="s">
        <v>10767</v>
      </c>
      <c r="C7355" s="1" t="s">
        <v>18236</v>
      </c>
      <c r="D7355" s="14">
        <v>4348094</v>
      </c>
    </row>
    <row r="7356" spans="1:4" x14ac:dyDescent="0.2">
      <c r="A7356" s="6" t="s">
        <v>19780</v>
      </c>
      <c r="B7356" s="1" t="s">
        <v>10767</v>
      </c>
      <c r="C7356" s="1" t="s">
        <v>17743</v>
      </c>
      <c r="D7356" s="14">
        <v>3000000</v>
      </c>
    </row>
    <row r="7357" spans="1:4" x14ac:dyDescent="0.2">
      <c r="A7357" s="6" t="s">
        <v>19780</v>
      </c>
      <c r="B7357" s="1" t="s">
        <v>10767</v>
      </c>
      <c r="C7357" s="1" t="s">
        <v>17666</v>
      </c>
      <c r="D7357" s="14">
        <v>2373309</v>
      </c>
    </row>
    <row r="7358" spans="1:4" x14ac:dyDescent="0.2">
      <c r="A7358" s="6" t="s">
        <v>19780</v>
      </c>
      <c r="B7358" s="1" t="s">
        <v>10767</v>
      </c>
      <c r="C7358" s="1" t="s">
        <v>17750</v>
      </c>
      <c r="D7358" s="14">
        <v>2002680</v>
      </c>
    </row>
    <row r="7359" spans="1:4" x14ac:dyDescent="0.2">
      <c r="A7359" s="6" t="s">
        <v>19780</v>
      </c>
      <c r="B7359" s="1" t="s">
        <v>10767</v>
      </c>
      <c r="C7359" s="1" t="s">
        <v>17878</v>
      </c>
      <c r="D7359" s="14">
        <v>1898312</v>
      </c>
    </row>
    <row r="7360" spans="1:4" x14ac:dyDescent="0.2">
      <c r="A7360" s="6" t="s">
        <v>19780</v>
      </c>
      <c r="B7360" s="1" t="s">
        <v>10767</v>
      </c>
      <c r="C7360" s="1" t="s">
        <v>17881</v>
      </c>
      <c r="D7360" s="14">
        <v>1547280</v>
      </c>
    </row>
    <row r="7361" spans="1:4" x14ac:dyDescent="0.2">
      <c r="A7361" s="6" t="s">
        <v>19780</v>
      </c>
      <c r="B7361" s="1" t="s">
        <v>10767</v>
      </c>
      <c r="C7361" s="1" t="s">
        <v>17719</v>
      </c>
      <c r="D7361" s="14">
        <v>1500000</v>
      </c>
    </row>
    <row r="7362" spans="1:4" x14ac:dyDescent="0.2">
      <c r="A7362" s="6" t="s">
        <v>19780</v>
      </c>
      <c r="B7362" s="1" t="s">
        <v>10767</v>
      </c>
      <c r="C7362" s="1" t="s">
        <v>18238</v>
      </c>
      <c r="D7362" s="14">
        <v>1500000</v>
      </c>
    </row>
    <row r="7363" spans="1:4" x14ac:dyDescent="0.2">
      <c r="A7363" s="6" t="s">
        <v>19780</v>
      </c>
      <c r="B7363" s="1" t="s">
        <v>10767</v>
      </c>
      <c r="C7363" s="1" t="s">
        <v>18239</v>
      </c>
      <c r="D7363" s="14">
        <v>1200000</v>
      </c>
    </row>
    <row r="7364" spans="1:4" x14ac:dyDescent="0.2">
      <c r="A7364" s="6" t="s">
        <v>19780</v>
      </c>
      <c r="B7364" s="1" t="s">
        <v>10767</v>
      </c>
      <c r="C7364" s="1" t="s">
        <v>17926</v>
      </c>
      <c r="D7364" s="14">
        <v>751179</v>
      </c>
    </row>
    <row r="7365" spans="1:4" x14ac:dyDescent="0.2">
      <c r="A7365" s="6" t="s">
        <v>19780</v>
      </c>
      <c r="B7365" s="1" t="s">
        <v>10767</v>
      </c>
      <c r="C7365" s="1" t="s">
        <v>17788</v>
      </c>
      <c r="D7365" s="14">
        <v>563679</v>
      </c>
    </row>
    <row r="7366" spans="1:4" x14ac:dyDescent="0.2">
      <c r="A7366" s="6" t="s">
        <v>19780</v>
      </c>
      <c r="B7366" s="1" t="s">
        <v>10767</v>
      </c>
      <c r="C7366" s="1" t="s">
        <v>18289</v>
      </c>
      <c r="D7366" s="14">
        <v>530943</v>
      </c>
    </row>
    <row r="7367" spans="1:4" x14ac:dyDescent="0.2">
      <c r="A7367" s="6" t="s">
        <v>19780</v>
      </c>
      <c r="B7367" s="1" t="s">
        <v>10781</v>
      </c>
      <c r="C7367" s="1" t="s">
        <v>17224</v>
      </c>
      <c r="D7367" s="14">
        <v>28000000</v>
      </c>
    </row>
    <row r="7368" spans="1:4" x14ac:dyDescent="0.2">
      <c r="A7368" s="6" t="s">
        <v>19780</v>
      </c>
      <c r="B7368" s="1" t="s">
        <v>10781</v>
      </c>
      <c r="C7368" s="1" t="s">
        <v>18242</v>
      </c>
      <c r="D7368" s="14">
        <v>13500000</v>
      </c>
    </row>
    <row r="7369" spans="1:4" x14ac:dyDescent="0.2">
      <c r="A7369" s="6" t="s">
        <v>19780</v>
      </c>
      <c r="B7369" s="1" t="s">
        <v>10781</v>
      </c>
      <c r="C7369" s="1" t="s">
        <v>17898</v>
      </c>
      <c r="D7369" s="14">
        <v>8000000</v>
      </c>
    </row>
    <row r="7370" spans="1:4" x14ac:dyDescent="0.2">
      <c r="A7370" s="6" t="s">
        <v>19780</v>
      </c>
      <c r="B7370" s="1" t="s">
        <v>10781</v>
      </c>
      <c r="C7370" s="1" t="s">
        <v>17949</v>
      </c>
      <c r="D7370" s="14">
        <v>5062500</v>
      </c>
    </row>
    <row r="7371" spans="1:4" x14ac:dyDescent="0.2">
      <c r="A7371" s="6" t="s">
        <v>19780</v>
      </c>
      <c r="B7371" s="1" t="s">
        <v>10781</v>
      </c>
      <c r="C7371" s="1" t="s">
        <v>18032</v>
      </c>
      <c r="D7371" s="14">
        <v>4917000</v>
      </c>
    </row>
    <row r="7372" spans="1:4" x14ac:dyDescent="0.2">
      <c r="A7372" s="6" t="s">
        <v>19780</v>
      </c>
      <c r="B7372" s="1" t="s">
        <v>10781</v>
      </c>
      <c r="C7372" s="1" t="s">
        <v>18155</v>
      </c>
      <c r="D7372" s="14">
        <v>4418156</v>
      </c>
    </row>
    <row r="7373" spans="1:4" x14ac:dyDescent="0.2">
      <c r="A7373" s="6" t="s">
        <v>19780</v>
      </c>
      <c r="B7373" s="1" t="s">
        <v>10781</v>
      </c>
      <c r="C7373" s="1" t="s">
        <v>17973</v>
      </c>
      <c r="D7373" s="14">
        <v>2100000</v>
      </c>
    </row>
    <row r="7374" spans="1:4" x14ac:dyDescent="0.2">
      <c r="A7374" s="6" t="s">
        <v>19780</v>
      </c>
      <c r="B7374" s="1" t="s">
        <v>10781</v>
      </c>
      <c r="C7374" s="1" t="s">
        <v>18156</v>
      </c>
      <c r="D7374" s="14">
        <v>938679</v>
      </c>
    </row>
    <row r="7375" spans="1:4" x14ac:dyDescent="0.2">
      <c r="A7375" s="6" t="s">
        <v>19780</v>
      </c>
      <c r="B7375" s="1" t="s">
        <v>10781</v>
      </c>
      <c r="C7375" s="1" t="s">
        <v>18302</v>
      </c>
      <c r="D7375" s="14">
        <v>938679</v>
      </c>
    </row>
    <row r="7376" spans="1:4" x14ac:dyDescent="0.2">
      <c r="A7376" s="6" t="s">
        <v>19780</v>
      </c>
      <c r="B7376" s="1" t="s">
        <v>10781</v>
      </c>
      <c r="C7376" s="1" t="s">
        <v>18046</v>
      </c>
      <c r="D7376" s="14">
        <v>838560</v>
      </c>
    </row>
    <row r="7377" spans="1:4" x14ac:dyDescent="0.2">
      <c r="A7377" s="6" t="s">
        <v>19780</v>
      </c>
      <c r="B7377" s="1" t="s">
        <v>10781</v>
      </c>
      <c r="C7377" s="1" t="s">
        <v>18303</v>
      </c>
      <c r="D7377" s="14">
        <v>686838</v>
      </c>
    </row>
    <row r="7378" spans="1:4" x14ac:dyDescent="0.2">
      <c r="A7378" s="6" t="s">
        <v>19780</v>
      </c>
      <c r="B7378" s="1" t="s">
        <v>10781</v>
      </c>
      <c r="C7378" s="1" t="s">
        <v>17836</v>
      </c>
      <c r="D7378" s="14">
        <v>663679</v>
      </c>
    </row>
    <row r="7379" spans="1:4" x14ac:dyDescent="0.2">
      <c r="A7379" s="6" t="s">
        <v>19780</v>
      </c>
      <c r="B7379" s="1" t="s">
        <v>10781</v>
      </c>
      <c r="C7379" s="1" t="s">
        <v>17857</v>
      </c>
      <c r="D7379" s="14">
        <v>638679</v>
      </c>
    </row>
    <row r="7380" spans="1:4" x14ac:dyDescent="0.2">
      <c r="A7380" s="6" t="s">
        <v>19780</v>
      </c>
      <c r="B7380" s="1" t="s">
        <v>10781</v>
      </c>
      <c r="C7380" s="1" t="s">
        <v>17902</v>
      </c>
      <c r="D7380" s="14">
        <v>366931</v>
      </c>
    </row>
    <row r="7381" spans="1:4" x14ac:dyDescent="0.2">
      <c r="A7381" s="6" t="s">
        <v>19780</v>
      </c>
      <c r="B7381" s="1" t="s">
        <v>10781</v>
      </c>
      <c r="C7381" s="1" t="s">
        <v>18304</v>
      </c>
      <c r="D7381" s="14">
        <v>202341</v>
      </c>
    </row>
    <row r="7382" spans="1:4" x14ac:dyDescent="0.2">
      <c r="A7382" s="6" t="s">
        <v>19780</v>
      </c>
      <c r="B7382" s="1" t="s">
        <v>10795</v>
      </c>
      <c r="C7382" s="1" t="s">
        <v>17911</v>
      </c>
      <c r="D7382" s="14">
        <v>13626624</v>
      </c>
    </row>
    <row r="7383" spans="1:4" x14ac:dyDescent="0.2">
      <c r="A7383" s="6" t="s">
        <v>19780</v>
      </c>
      <c r="B7383" s="1" t="s">
        <v>10795</v>
      </c>
      <c r="C7383" s="1" t="s">
        <v>17673</v>
      </c>
      <c r="D7383" s="14">
        <v>13152000</v>
      </c>
    </row>
    <row r="7384" spans="1:4" x14ac:dyDescent="0.2">
      <c r="A7384" s="6" t="s">
        <v>19780</v>
      </c>
      <c r="B7384" s="1" t="s">
        <v>10795</v>
      </c>
      <c r="C7384" s="1" t="s">
        <v>18228</v>
      </c>
      <c r="D7384" s="14">
        <v>9266666</v>
      </c>
    </row>
    <row r="7385" spans="1:4" x14ac:dyDescent="0.2">
      <c r="A7385" s="6" t="s">
        <v>19780</v>
      </c>
      <c r="B7385" s="1" t="s">
        <v>10795</v>
      </c>
      <c r="C7385" s="1" t="s">
        <v>17489</v>
      </c>
      <c r="D7385" s="14">
        <v>5128689</v>
      </c>
    </row>
    <row r="7386" spans="1:4" x14ac:dyDescent="0.2">
      <c r="A7386" s="6" t="s">
        <v>19780</v>
      </c>
      <c r="B7386" s="1" t="s">
        <v>10795</v>
      </c>
      <c r="C7386" s="1" t="s">
        <v>17989</v>
      </c>
      <c r="D7386" s="14">
        <v>4917000</v>
      </c>
    </row>
    <row r="7387" spans="1:4" x14ac:dyDescent="0.2">
      <c r="A7387" s="6" t="s">
        <v>19780</v>
      </c>
      <c r="B7387" s="1" t="s">
        <v>10795</v>
      </c>
      <c r="C7387" s="1" t="s">
        <v>18246</v>
      </c>
      <c r="D7387" s="14">
        <v>3075600</v>
      </c>
    </row>
    <row r="7388" spans="1:4" x14ac:dyDescent="0.2">
      <c r="A7388" s="6" t="s">
        <v>19780</v>
      </c>
      <c r="B7388" s="1" t="s">
        <v>10795</v>
      </c>
      <c r="C7388" s="1" t="s">
        <v>17980</v>
      </c>
      <c r="D7388" s="14">
        <v>2925000</v>
      </c>
    </row>
    <row r="7389" spans="1:4" x14ac:dyDescent="0.2">
      <c r="A7389" s="6" t="s">
        <v>19780</v>
      </c>
      <c r="B7389" s="1" t="s">
        <v>10795</v>
      </c>
      <c r="C7389" s="1" t="s">
        <v>18209</v>
      </c>
      <c r="D7389" s="14">
        <v>2500000</v>
      </c>
    </row>
    <row r="7390" spans="1:4" x14ac:dyDescent="0.2">
      <c r="A7390" s="6" t="s">
        <v>19780</v>
      </c>
      <c r="B7390" s="1" t="s">
        <v>10795</v>
      </c>
      <c r="C7390" s="1" t="s">
        <v>17025</v>
      </c>
      <c r="D7390" s="14">
        <v>1586280</v>
      </c>
    </row>
    <row r="7391" spans="1:4" x14ac:dyDescent="0.2">
      <c r="A7391" s="6" t="s">
        <v>19780</v>
      </c>
      <c r="B7391" s="1" t="s">
        <v>10795</v>
      </c>
      <c r="C7391" s="1" t="s">
        <v>17544</v>
      </c>
      <c r="D7391" s="14">
        <v>1227480</v>
      </c>
    </row>
    <row r="7392" spans="1:4" x14ac:dyDescent="0.2">
      <c r="A7392" s="6" t="s">
        <v>19780</v>
      </c>
      <c r="B7392" s="1" t="s">
        <v>10795</v>
      </c>
      <c r="C7392" s="1" t="s">
        <v>18305</v>
      </c>
      <c r="D7392" s="14">
        <v>1166667</v>
      </c>
    </row>
    <row r="7393" spans="1:4" x14ac:dyDescent="0.2">
      <c r="A7393" s="6" t="s">
        <v>19780</v>
      </c>
      <c r="B7393" s="1" t="s">
        <v>10795</v>
      </c>
      <c r="C7393" s="1" t="s">
        <v>18306</v>
      </c>
      <c r="D7393" s="14">
        <v>995650</v>
      </c>
    </row>
    <row r="7394" spans="1:4" x14ac:dyDescent="0.2">
      <c r="A7394" s="6" t="s">
        <v>19780</v>
      </c>
      <c r="B7394" s="1" t="s">
        <v>10795</v>
      </c>
      <c r="C7394" s="1" t="s">
        <v>18086</v>
      </c>
      <c r="D7394" s="14">
        <v>980280</v>
      </c>
    </row>
    <row r="7395" spans="1:4" x14ac:dyDescent="0.2">
      <c r="A7395" s="6" t="s">
        <v>19780</v>
      </c>
      <c r="B7395" s="1" t="s">
        <v>10795</v>
      </c>
      <c r="C7395" s="1" t="s">
        <v>18307</v>
      </c>
      <c r="D7395" s="14">
        <v>965610</v>
      </c>
    </row>
    <row r="7396" spans="1:4" x14ac:dyDescent="0.2">
      <c r="A7396" s="6" t="s">
        <v>19780</v>
      </c>
      <c r="B7396" s="1" t="s">
        <v>10795</v>
      </c>
      <c r="C7396" s="1" t="s">
        <v>17696</v>
      </c>
      <c r="D7396" s="14">
        <v>800000</v>
      </c>
    </row>
    <row r="7397" spans="1:4" x14ac:dyDescent="0.2">
      <c r="A7397" s="6" t="s">
        <v>19780</v>
      </c>
      <c r="B7397" s="1" t="s">
        <v>10795</v>
      </c>
      <c r="C7397" s="1" t="s">
        <v>18201</v>
      </c>
      <c r="D7397" s="14">
        <v>563679</v>
      </c>
    </row>
    <row r="7398" spans="1:4" x14ac:dyDescent="0.2">
      <c r="A7398" s="6" t="s">
        <v>19780</v>
      </c>
      <c r="B7398" s="1" t="s">
        <v>10795</v>
      </c>
      <c r="C7398" s="1" t="s">
        <v>17833</v>
      </c>
      <c r="D7398" s="14">
        <v>513000</v>
      </c>
    </row>
    <row r="7399" spans="1:4" x14ac:dyDescent="0.2">
      <c r="A7399" s="6" t="s">
        <v>19780</v>
      </c>
      <c r="B7399" s="1" t="s">
        <v>10795</v>
      </c>
      <c r="C7399" s="1" t="s">
        <v>18308</v>
      </c>
      <c r="D7399" s="14">
        <v>202508</v>
      </c>
    </row>
    <row r="7400" spans="1:4" x14ac:dyDescent="0.2">
      <c r="A7400" s="6" t="s">
        <v>19780</v>
      </c>
      <c r="B7400" s="1" t="s">
        <v>10795</v>
      </c>
      <c r="C7400" s="1" t="s">
        <v>18294</v>
      </c>
      <c r="D7400" s="14">
        <v>104390</v>
      </c>
    </row>
    <row r="7401" spans="1:4" x14ac:dyDescent="0.2">
      <c r="A7401" s="6" t="s">
        <v>19780</v>
      </c>
      <c r="B7401" s="1" t="s">
        <v>16914</v>
      </c>
      <c r="C7401" s="1" t="s">
        <v>17634</v>
      </c>
      <c r="D7401" s="14">
        <v>10960000</v>
      </c>
    </row>
    <row r="7402" spans="1:4" x14ac:dyDescent="0.2">
      <c r="A7402" s="6" t="s">
        <v>19780</v>
      </c>
      <c r="B7402" s="1" t="s">
        <v>16914</v>
      </c>
      <c r="C7402" s="1" t="s">
        <v>18171</v>
      </c>
      <c r="D7402" s="14">
        <v>8525000</v>
      </c>
    </row>
    <row r="7403" spans="1:4" x14ac:dyDescent="0.2">
      <c r="A7403" s="6" t="s">
        <v>19780</v>
      </c>
      <c r="B7403" s="1" t="s">
        <v>16914</v>
      </c>
      <c r="C7403" s="1" t="s">
        <v>18037</v>
      </c>
      <c r="D7403" s="14">
        <v>8000000</v>
      </c>
    </row>
    <row r="7404" spans="1:4" x14ac:dyDescent="0.2">
      <c r="A7404" s="6" t="s">
        <v>19780</v>
      </c>
      <c r="B7404" s="1" t="s">
        <v>16914</v>
      </c>
      <c r="C7404" s="1" t="s">
        <v>18002</v>
      </c>
      <c r="D7404" s="14">
        <v>3960000</v>
      </c>
    </row>
    <row r="7405" spans="1:4" x14ac:dyDescent="0.2">
      <c r="A7405" s="6" t="s">
        <v>19780</v>
      </c>
      <c r="B7405" s="1" t="s">
        <v>16914</v>
      </c>
      <c r="C7405" s="1" t="s">
        <v>18162</v>
      </c>
      <c r="D7405" s="14">
        <v>2800000</v>
      </c>
    </row>
    <row r="7406" spans="1:4" x14ac:dyDescent="0.2">
      <c r="A7406" s="6" t="s">
        <v>19780</v>
      </c>
      <c r="B7406" s="1" t="s">
        <v>16914</v>
      </c>
      <c r="C7406" s="1" t="s">
        <v>18000</v>
      </c>
      <c r="D7406" s="14">
        <v>2475000</v>
      </c>
    </row>
    <row r="7407" spans="1:4" x14ac:dyDescent="0.2">
      <c r="A7407" s="6" t="s">
        <v>19780</v>
      </c>
      <c r="B7407" s="1" t="s">
        <v>16914</v>
      </c>
      <c r="C7407" s="1" t="s">
        <v>18169</v>
      </c>
      <c r="D7407" s="14">
        <v>2400000</v>
      </c>
    </row>
    <row r="7408" spans="1:4" x14ac:dyDescent="0.2">
      <c r="A7408" s="6" t="s">
        <v>19780</v>
      </c>
      <c r="B7408" s="1" t="s">
        <v>16914</v>
      </c>
      <c r="C7408" s="1" t="s">
        <v>18263</v>
      </c>
      <c r="D7408" s="14">
        <v>2168193</v>
      </c>
    </row>
    <row r="7409" spans="1:4" x14ac:dyDescent="0.2">
      <c r="A7409" s="6" t="s">
        <v>19780</v>
      </c>
      <c r="B7409" s="1" t="s">
        <v>16914</v>
      </c>
      <c r="C7409" s="1" t="s">
        <v>17755</v>
      </c>
      <c r="D7409" s="14">
        <v>1726771</v>
      </c>
    </row>
    <row r="7410" spans="1:4" x14ac:dyDescent="0.2">
      <c r="A7410" s="6" t="s">
        <v>19780</v>
      </c>
      <c r="B7410" s="1" t="s">
        <v>16914</v>
      </c>
      <c r="C7410" s="1" t="s">
        <v>18309</v>
      </c>
      <c r="D7410" s="14">
        <v>1360080</v>
      </c>
    </row>
    <row r="7411" spans="1:4" x14ac:dyDescent="0.2">
      <c r="A7411" s="6" t="s">
        <v>19780</v>
      </c>
      <c r="B7411" s="1" t="s">
        <v>16914</v>
      </c>
      <c r="C7411" s="1" t="s">
        <v>18310</v>
      </c>
      <c r="D7411" s="14">
        <v>1300000</v>
      </c>
    </row>
    <row r="7412" spans="1:4" x14ac:dyDescent="0.2">
      <c r="A7412" s="6" t="s">
        <v>19780</v>
      </c>
      <c r="B7412" s="1" t="s">
        <v>16914</v>
      </c>
      <c r="C7412" s="1" t="s">
        <v>17383</v>
      </c>
      <c r="D7412" s="14">
        <v>1160160</v>
      </c>
    </row>
    <row r="7413" spans="1:4" x14ac:dyDescent="0.2">
      <c r="A7413" s="6" t="s">
        <v>19780</v>
      </c>
      <c r="B7413" s="1" t="s">
        <v>16914</v>
      </c>
      <c r="C7413" s="1" t="s">
        <v>18311</v>
      </c>
      <c r="D7413" s="14">
        <v>1070000</v>
      </c>
    </row>
    <row r="7414" spans="1:4" x14ac:dyDescent="0.2">
      <c r="A7414" s="6" t="s">
        <v>19780</v>
      </c>
      <c r="B7414" s="1" t="s">
        <v>16914</v>
      </c>
      <c r="C7414" s="1" t="s">
        <v>18200</v>
      </c>
      <c r="D7414" s="14">
        <v>1070000</v>
      </c>
    </row>
    <row r="7415" spans="1:4" x14ac:dyDescent="0.2">
      <c r="A7415" s="6" t="s">
        <v>19780</v>
      </c>
      <c r="B7415" s="1" t="s">
        <v>16914</v>
      </c>
      <c r="C7415" s="1" t="s">
        <v>18210</v>
      </c>
      <c r="D7415" s="14">
        <v>825000</v>
      </c>
    </row>
    <row r="7416" spans="1:4" x14ac:dyDescent="0.2">
      <c r="A7416" s="6" t="s">
        <v>19780</v>
      </c>
      <c r="B7416" s="1" t="s">
        <v>10810</v>
      </c>
      <c r="C7416" s="1" t="s">
        <v>18166</v>
      </c>
      <c r="D7416" s="14">
        <v>15937500</v>
      </c>
    </row>
    <row r="7417" spans="1:4" x14ac:dyDescent="0.2">
      <c r="A7417" s="6" t="s">
        <v>19780</v>
      </c>
      <c r="B7417" s="1" t="s">
        <v>10810</v>
      </c>
      <c r="C7417" s="1" t="s">
        <v>17749</v>
      </c>
      <c r="D7417" s="14">
        <v>13500000</v>
      </c>
    </row>
    <row r="7418" spans="1:4" x14ac:dyDescent="0.2">
      <c r="A7418" s="6" t="s">
        <v>19780</v>
      </c>
      <c r="B7418" s="1" t="s">
        <v>10810</v>
      </c>
      <c r="C7418" s="1" t="s">
        <v>17998</v>
      </c>
      <c r="D7418" s="14">
        <v>13279750</v>
      </c>
    </row>
    <row r="7419" spans="1:4" x14ac:dyDescent="0.2">
      <c r="A7419" s="6" t="s">
        <v>19780</v>
      </c>
      <c r="B7419" s="1" t="s">
        <v>10810</v>
      </c>
      <c r="C7419" s="1" t="s">
        <v>18090</v>
      </c>
      <c r="D7419" s="14">
        <v>6700000</v>
      </c>
    </row>
    <row r="7420" spans="1:4" x14ac:dyDescent="0.2">
      <c r="A7420" s="6" t="s">
        <v>19780</v>
      </c>
      <c r="B7420" s="1" t="s">
        <v>10810</v>
      </c>
      <c r="C7420" s="1" t="s">
        <v>18135</v>
      </c>
      <c r="D7420" s="14">
        <v>6030000</v>
      </c>
    </row>
    <row r="7421" spans="1:4" x14ac:dyDescent="0.2">
      <c r="A7421" s="6" t="s">
        <v>19780</v>
      </c>
      <c r="B7421" s="1" t="s">
        <v>10810</v>
      </c>
      <c r="C7421" s="1" t="s">
        <v>18097</v>
      </c>
      <c r="D7421" s="14">
        <v>5843750</v>
      </c>
    </row>
    <row r="7422" spans="1:4" x14ac:dyDescent="0.2">
      <c r="A7422" s="6" t="s">
        <v>19780</v>
      </c>
      <c r="B7422" s="1" t="s">
        <v>10810</v>
      </c>
      <c r="C7422" s="1" t="s">
        <v>17675</v>
      </c>
      <c r="D7422" s="14">
        <v>5394125</v>
      </c>
    </row>
    <row r="7423" spans="1:4" x14ac:dyDescent="0.2">
      <c r="A7423" s="6" t="s">
        <v>19780</v>
      </c>
      <c r="B7423" s="1" t="s">
        <v>10810</v>
      </c>
      <c r="C7423" s="1" t="s">
        <v>18312</v>
      </c>
      <c r="D7423" s="14">
        <v>4402500</v>
      </c>
    </row>
    <row r="7424" spans="1:4" x14ac:dyDescent="0.2">
      <c r="A7424" s="6" t="s">
        <v>19780</v>
      </c>
      <c r="B7424" s="1" t="s">
        <v>10810</v>
      </c>
      <c r="C7424" s="1" t="s">
        <v>17911</v>
      </c>
      <c r="D7424" s="14">
        <v>4087667</v>
      </c>
    </row>
    <row r="7425" spans="1:4" x14ac:dyDescent="0.2">
      <c r="A7425" s="6" t="s">
        <v>19780</v>
      </c>
      <c r="B7425" s="1" t="s">
        <v>10810</v>
      </c>
      <c r="C7425" s="1" t="s">
        <v>18134</v>
      </c>
      <c r="D7425" s="14">
        <v>3500000</v>
      </c>
    </row>
    <row r="7426" spans="1:4" x14ac:dyDescent="0.2">
      <c r="A7426" s="6" t="s">
        <v>19780</v>
      </c>
      <c r="B7426" s="1" t="s">
        <v>10810</v>
      </c>
      <c r="C7426" s="1" t="s">
        <v>17962</v>
      </c>
      <c r="D7426" s="14">
        <v>2925000</v>
      </c>
    </row>
    <row r="7427" spans="1:4" x14ac:dyDescent="0.2">
      <c r="A7427" s="6" t="s">
        <v>19780</v>
      </c>
      <c r="B7427" s="1" t="s">
        <v>10810</v>
      </c>
      <c r="C7427" s="1" t="s">
        <v>18251</v>
      </c>
      <c r="D7427" s="14">
        <v>2610000</v>
      </c>
    </row>
    <row r="7428" spans="1:4" x14ac:dyDescent="0.2">
      <c r="A7428" s="6" t="s">
        <v>19780</v>
      </c>
      <c r="B7428" s="1" t="s">
        <v>10810</v>
      </c>
      <c r="C7428" s="1" t="s">
        <v>18250</v>
      </c>
      <c r="D7428" s="14">
        <v>1840800</v>
      </c>
    </row>
    <row r="7429" spans="1:4" x14ac:dyDescent="0.2">
      <c r="A7429" s="6" t="s">
        <v>19780</v>
      </c>
      <c r="B7429" s="1" t="s">
        <v>10810</v>
      </c>
      <c r="C7429" s="1" t="s">
        <v>17995</v>
      </c>
      <c r="D7429" s="14">
        <v>1540000</v>
      </c>
    </row>
    <row r="7430" spans="1:4" x14ac:dyDescent="0.2">
      <c r="A7430" s="6" t="s">
        <v>19780</v>
      </c>
      <c r="B7430" s="1" t="s">
        <v>10810</v>
      </c>
      <c r="C7430" s="1" t="s">
        <v>18206</v>
      </c>
      <c r="D7430" s="14">
        <v>894960</v>
      </c>
    </row>
    <row r="7431" spans="1:4" x14ac:dyDescent="0.2">
      <c r="A7431" s="6" t="s">
        <v>19780</v>
      </c>
      <c r="B7431" s="1" t="s">
        <v>10810</v>
      </c>
      <c r="C7431" s="1" t="s">
        <v>18163</v>
      </c>
      <c r="D7431" s="14">
        <v>829000</v>
      </c>
    </row>
    <row r="7432" spans="1:4" x14ac:dyDescent="0.2">
      <c r="A7432" s="6" t="s">
        <v>19780</v>
      </c>
      <c r="B7432" s="1" t="s">
        <v>10810</v>
      </c>
      <c r="C7432" s="1" t="s">
        <v>18313</v>
      </c>
      <c r="D7432" s="14">
        <v>129768</v>
      </c>
    </row>
    <row r="7433" spans="1:4" x14ac:dyDescent="0.2">
      <c r="A7433" s="6" t="s">
        <v>19780</v>
      </c>
      <c r="B7433" s="1" t="s">
        <v>10826</v>
      </c>
      <c r="C7433" s="1" t="s">
        <v>17661</v>
      </c>
      <c r="D7433" s="14">
        <v>13279750</v>
      </c>
    </row>
    <row r="7434" spans="1:4" x14ac:dyDescent="0.2">
      <c r="A7434" s="6" t="s">
        <v>19780</v>
      </c>
      <c r="B7434" s="1" t="s">
        <v>10826</v>
      </c>
      <c r="C7434" s="1" t="s">
        <v>17692</v>
      </c>
      <c r="D7434" s="14">
        <v>13279750</v>
      </c>
    </row>
    <row r="7435" spans="1:4" x14ac:dyDescent="0.2">
      <c r="A7435" s="6" t="s">
        <v>19780</v>
      </c>
      <c r="B7435" s="1" t="s">
        <v>10826</v>
      </c>
      <c r="C7435" s="1" t="s">
        <v>17721</v>
      </c>
      <c r="D7435" s="14">
        <v>4917000</v>
      </c>
    </row>
    <row r="7436" spans="1:4" x14ac:dyDescent="0.2">
      <c r="A7436" s="6" t="s">
        <v>19780</v>
      </c>
      <c r="B7436" s="1" t="s">
        <v>10826</v>
      </c>
      <c r="C7436" s="1" t="s">
        <v>17429</v>
      </c>
      <c r="D7436" s="14">
        <v>3004560</v>
      </c>
    </row>
    <row r="7437" spans="1:4" x14ac:dyDescent="0.2">
      <c r="A7437" s="6" t="s">
        <v>19780</v>
      </c>
      <c r="B7437" s="1" t="s">
        <v>10826</v>
      </c>
      <c r="C7437" s="1" t="s">
        <v>18008</v>
      </c>
      <c r="D7437" s="14">
        <v>2643750</v>
      </c>
    </row>
    <row r="7438" spans="1:4" x14ac:dyDescent="0.2">
      <c r="A7438" s="6" t="s">
        <v>19780</v>
      </c>
      <c r="B7438" s="1" t="s">
        <v>10826</v>
      </c>
      <c r="C7438" s="1" t="s">
        <v>18254</v>
      </c>
      <c r="D7438" s="14">
        <v>2500000</v>
      </c>
    </row>
    <row r="7439" spans="1:4" x14ac:dyDescent="0.2">
      <c r="A7439" s="6" t="s">
        <v>19780</v>
      </c>
      <c r="B7439" s="1" t="s">
        <v>10826</v>
      </c>
      <c r="C7439" s="1" t="s">
        <v>18011</v>
      </c>
      <c r="D7439" s="14">
        <v>1540000</v>
      </c>
    </row>
    <row r="7440" spans="1:4" x14ac:dyDescent="0.2">
      <c r="A7440" s="6" t="s">
        <v>19780</v>
      </c>
      <c r="B7440" s="1" t="s">
        <v>10826</v>
      </c>
      <c r="C7440" s="1" t="s">
        <v>17939</v>
      </c>
      <c r="D7440" s="14">
        <v>1500000</v>
      </c>
    </row>
    <row r="7441" spans="1:4" x14ac:dyDescent="0.2">
      <c r="A7441" s="6" t="s">
        <v>19780</v>
      </c>
      <c r="B7441" s="1" t="s">
        <v>10826</v>
      </c>
      <c r="C7441" s="1" t="s">
        <v>17843</v>
      </c>
      <c r="D7441" s="14">
        <v>1431600</v>
      </c>
    </row>
    <row r="7442" spans="1:4" x14ac:dyDescent="0.2">
      <c r="A7442" s="6" t="s">
        <v>19780</v>
      </c>
      <c r="B7442" s="1" t="s">
        <v>10826</v>
      </c>
      <c r="C7442" s="1" t="s">
        <v>18154</v>
      </c>
      <c r="D7442" s="14">
        <v>1353120</v>
      </c>
    </row>
    <row r="7443" spans="1:4" x14ac:dyDescent="0.2">
      <c r="A7443" s="6" t="s">
        <v>19780</v>
      </c>
      <c r="B7443" s="1" t="s">
        <v>10826</v>
      </c>
      <c r="C7443" s="1" t="s">
        <v>18314</v>
      </c>
      <c r="D7443" s="14">
        <v>1125729</v>
      </c>
    </row>
    <row r="7444" spans="1:4" x14ac:dyDescent="0.2">
      <c r="A7444" s="6" t="s">
        <v>19780</v>
      </c>
      <c r="B7444" s="1" t="s">
        <v>10826</v>
      </c>
      <c r="C7444" s="1" t="s">
        <v>18315</v>
      </c>
      <c r="D7444" s="14">
        <v>1000000</v>
      </c>
    </row>
    <row r="7445" spans="1:4" x14ac:dyDescent="0.2">
      <c r="A7445" s="6" t="s">
        <v>19780</v>
      </c>
      <c r="B7445" s="1" t="s">
        <v>10826</v>
      </c>
      <c r="C7445" s="1" t="s">
        <v>18316</v>
      </c>
      <c r="D7445" s="14">
        <v>887317</v>
      </c>
    </row>
    <row r="7446" spans="1:4" x14ac:dyDescent="0.2">
      <c r="A7446" s="6" t="s">
        <v>19780</v>
      </c>
      <c r="B7446" s="1" t="s">
        <v>10826</v>
      </c>
      <c r="C7446" s="1" t="s">
        <v>18068</v>
      </c>
      <c r="D7446" s="14">
        <v>751179</v>
      </c>
    </row>
    <row r="7447" spans="1:4" x14ac:dyDescent="0.2">
      <c r="A7447" s="6" t="s">
        <v>19780</v>
      </c>
      <c r="B7447" s="1" t="s">
        <v>10826</v>
      </c>
      <c r="C7447" s="1" t="s">
        <v>18317</v>
      </c>
      <c r="D7447" s="14">
        <v>563679</v>
      </c>
    </row>
    <row r="7448" spans="1:4" x14ac:dyDescent="0.2">
      <c r="A7448" s="6" t="s">
        <v>19780</v>
      </c>
      <c r="B7448" s="1" t="s">
        <v>10826</v>
      </c>
      <c r="C7448" s="1" t="s">
        <v>17542</v>
      </c>
      <c r="D7448" s="14">
        <v>366931</v>
      </c>
    </row>
    <row r="7449" spans="1:4" x14ac:dyDescent="0.2">
      <c r="A7449" s="6" t="s">
        <v>19780</v>
      </c>
      <c r="B7449" s="1" t="s">
        <v>10826</v>
      </c>
      <c r="C7449" s="1" t="s">
        <v>17034</v>
      </c>
      <c r="D7449" s="14">
        <v>366931</v>
      </c>
    </row>
    <row r="7450" spans="1:4" x14ac:dyDescent="0.2">
      <c r="A7450" s="6" t="s">
        <v>19780</v>
      </c>
      <c r="B7450" s="1" t="s">
        <v>10826</v>
      </c>
      <c r="C7450" s="1" t="s">
        <v>18227</v>
      </c>
      <c r="D7450" s="14">
        <v>44748</v>
      </c>
    </row>
    <row r="7451" spans="1:4" x14ac:dyDescent="0.2">
      <c r="A7451" s="6" t="s">
        <v>19780</v>
      </c>
      <c r="B7451" s="1" t="s">
        <v>10826</v>
      </c>
      <c r="C7451" s="1" t="s">
        <v>18318</v>
      </c>
      <c r="D7451" s="14">
        <v>32375</v>
      </c>
    </row>
    <row r="7452" spans="1:4" x14ac:dyDescent="0.2">
      <c r="A7452" s="6" t="s">
        <v>19780</v>
      </c>
      <c r="B7452" s="1" t="s">
        <v>10842</v>
      </c>
      <c r="C7452" s="1" t="s">
        <v>17845</v>
      </c>
      <c r="D7452" s="14">
        <v>13500000</v>
      </c>
    </row>
    <row r="7453" spans="1:4" x14ac:dyDescent="0.2">
      <c r="A7453" s="6" t="s">
        <v>19780</v>
      </c>
      <c r="B7453" s="1" t="s">
        <v>10842</v>
      </c>
      <c r="C7453" s="1" t="s">
        <v>17132</v>
      </c>
      <c r="D7453" s="14">
        <v>10730000</v>
      </c>
    </row>
    <row r="7454" spans="1:4" x14ac:dyDescent="0.2">
      <c r="A7454" s="6" t="s">
        <v>19780</v>
      </c>
      <c r="B7454" s="1" t="s">
        <v>10842</v>
      </c>
      <c r="C7454" s="1" t="s">
        <v>17875</v>
      </c>
      <c r="D7454" s="14">
        <v>5500000</v>
      </c>
    </row>
    <row r="7455" spans="1:4" x14ac:dyDescent="0.2">
      <c r="A7455" s="6" t="s">
        <v>19780</v>
      </c>
      <c r="B7455" s="1" t="s">
        <v>10842</v>
      </c>
      <c r="C7455" s="1" t="s">
        <v>18172</v>
      </c>
      <c r="D7455" s="14">
        <v>5445600</v>
      </c>
    </row>
    <row r="7456" spans="1:4" x14ac:dyDescent="0.2">
      <c r="A7456" s="6" t="s">
        <v>19780</v>
      </c>
      <c r="B7456" s="1" t="s">
        <v>10842</v>
      </c>
      <c r="C7456" s="1" t="s">
        <v>17986</v>
      </c>
      <c r="D7456" s="14">
        <v>5000000</v>
      </c>
    </row>
    <row r="7457" spans="1:4" x14ac:dyDescent="0.2">
      <c r="A7457" s="6" t="s">
        <v>19780</v>
      </c>
      <c r="B7457" s="1" t="s">
        <v>10842</v>
      </c>
      <c r="C7457" s="1" t="s">
        <v>17899</v>
      </c>
      <c r="D7457" s="14">
        <v>4500000</v>
      </c>
    </row>
    <row r="7458" spans="1:4" x14ac:dyDescent="0.2">
      <c r="A7458" s="6" t="s">
        <v>19780</v>
      </c>
      <c r="B7458" s="1" t="s">
        <v>10842</v>
      </c>
      <c r="C7458" s="1" t="s">
        <v>18130</v>
      </c>
      <c r="D7458" s="14">
        <v>4000000</v>
      </c>
    </row>
    <row r="7459" spans="1:4" x14ac:dyDescent="0.2">
      <c r="A7459" s="6" t="s">
        <v>19780</v>
      </c>
      <c r="B7459" s="1" t="s">
        <v>10842</v>
      </c>
      <c r="C7459" s="1" t="s">
        <v>18087</v>
      </c>
      <c r="D7459" s="14">
        <v>3900000</v>
      </c>
    </row>
    <row r="7460" spans="1:4" x14ac:dyDescent="0.2">
      <c r="A7460" s="6" t="s">
        <v>19780</v>
      </c>
      <c r="B7460" s="1" t="s">
        <v>10842</v>
      </c>
      <c r="C7460" s="1" t="s">
        <v>17828</v>
      </c>
      <c r="D7460" s="14">
        <v>2640000</v>
      </c>
    </row>
    <row r="7461" spans="1:4" x14ac:dyDescent="0.2">
      <c r="A7461" s="6" t="s">
        <v>19780</v>
      </c>
      <c r="B7461" s="1" t="s">
        <v>10842</v>
      </c>
      <c r="C7461" s="1" t="s">
        <v>19743</v>
      </c>
      <c r="D7461" s="14">
        <v>971160</v>
      </c>
    </row>
    <row r="7462" spans="1:4" x14ac:dyDescent="0.2">
      <c r="A7462" s="6" t="s">
        <v>19780</v>
      </c>
      <c r="B7462" s="1" t="s">
        <v>10842</v>
      </c>
      <c r="C7462" s="1" t="s">
        <v>17039</v>
      </c>
      <c r="D7462" s="14">
        <v>887160</v>
      </c>
    </row>
    <row r="7463" spans="1:4" x14ac:dyDescent="0.2">
      <c r="A7463" s="6" t="s">
        <v>19780</v>
      </c>
      <c r="B7463" s="1" t="s">
        <v>10842</v>
      </c>
      <c r="C7463" s="1" t="s">
        <v>17436</v>
      </c>
      <c r="D7463" s="14">
        <v>865320</v>
      </c>
    </row>
    <row r="7464" spans="1:4" x14ac:dyDescent="0.2">
      <c r="A7464" s="6" t="s">
        <v>19780</v>
      </c>
      <c r="B7464" s="1" t="s">
        <v>10842</v>
      </c>
      <c r="C7464" s="1" t="s">
        <v>18219</v>
      </c>
      <c r="D7464" s="14">
        <v>688679</v>
      </c>
    </row>
    <row r="7465" spans="1:4" x14ac:dyDescent="0.2">
      <c r="A7465" s="6" t="s">
        <v>19780</v>
      </c>
      <c r="B7465" s="1" t="s">
        <v>10842</v>
      </c>
      <c r="C7465" s="1" t="s">
        <v>18319</v>
      </c>
      <c r="D7465" s="14">
        <v>563679</v>
      </c>
    </row>
    <row r="7466" spans="1:4" x14ac:dyDescent="0.2">
      <c r="A7466" s="6" t="s">
        <v>19780</v>
      </c>
      <c r="B7466" s="1" t="s">
        <v>10842</v>
      </c>
      <c r="C7466" s="1" t="s">
        <v>18126</v>
      </c>
      <c r="D7466" s="14">
        <v>485619</v>
      </c>
    </row>
    <row r="7467" spans="1:4" x14ac:dyDescent="0.2">
      <c r="A7467" s="6" t="s">
        <v>19780</v>
      </c>
      <c r="B7467" s="1" t="s">
        <v>10842</v>
      </c>
      <c r="C7467" s="1" t="s">
        <v>16938</v>
      </c>
      <c r="D7467" s="14">
        <v>366931</v>
      </c>
    </row>
    <row r="7468" spans="1:4" x14ac:dyDescent="0.2">
      <c r="A7468" s="6" t="s">
        <v>19780</v>
      </c>
      <c r="B7468" s="1" t="s">
        <v>10842</v>
      </c>
      <c r="C7468" s="1" t="s">
        <v>17507</v>
      </c>
      <c r="D7468" s="14">
        <v>366931</v>
      </c>
    </row>
    <row r="7469" spans="1:4" x14ac:dyDescent="0.2">
      <c r="A7469" s="6" t="s">
        <v>19780</v>
      </c>
      <c r="B7469" s="1" t="s">
        <v>10859</v>
      </c>
      <c r="C7469" s="1" t="s">
        <v>17991</v>
      </c>
      <c r="D7469" s="14">
        <v>13500000</v>
      </c>
    </row>
    <row r="7470" spans="1:4" x14ac:dyDescent="0.2">
      <c r="A7470" s="6" t="s">
        <v>19780</v>
      </c>
      <c r="B7470" s="1" t="s">
        <v>10859</v>
      </c>
      <c r="C7470" s="1" t="s">
        <v>17933</v>
      </c>
      <c r="D7470" s="14">
        <v>13500000</v>
      </c>
    </row>
    <row r="7471" spans="1:4" x14ac:dyDescent="0.2">
      <c r="A7471" s="6" t="s">
        <v>19780</v>
      </c>
      <c r="B7471" s="1" t="s">
        <v>10859</v>
      </c>
      <c r="C7471" s="1" t="s">
        <v>18198</v>
      </c>
      <c r="D7471" s="14">
        <v>11670000</v>
      </c>
    </row>
    <row r="7472" spans="1:4" x14ac:dyDescent="0.2">
      <c r="A7472" s="6" t="s">
        <v>19780</v>
      </c>
      <c r="B7472" s="1" t="s">
        <v>10859</v>
      </c>
      <c r="C7472" s="1" t="s">
        <v>17456</v>
      </c>
      <c r="D7472" s="14">
        <v>10960000</v>
      </c>
    </row>
    <row r="7473" spans="1:4" x14ac:dyDescent="0.2">
      <c r="A7473" s="6" t="s">
        <v>19780</v>
      </c>
      <c r="B7473" s="1" t="s">
        <v>10859</v>
      </c>
      <c r="C7473" s="1" t="s">
        <v>18199</v>
      </c>
      <c r="D7473" s="14">
        <v>5676091</v>
      </c>
    </row>
    <row r="7474" spans="1:4" x14ac:dyDescent="0.2">
      <c r="A7474" s="6" t="s">
        <v>19780</v>
      </c>
      <c r="B7474" s="1" t="s">
        <v>10859</v>
      </c>
      <c r="C7474" s="1" t="s">
        <v>19728</v>
      </c>
      <c r="D7474" s="14">
        <v>1899720</v>
      </c>
    </row>
    <row r="7475" spans="1:4" x14ac:dyDescent="0.2">
      <c r="A7475" s="6" t="s">
        <v>19780</v>
      </c>
      <c r="B7475" s="1" t="s">
        <v>10859</v>
      </c>
      <c r="C7475" s="1" t="s">
        <v>16968</v>
      </c>
      <c r="D7475" s="14">
        <v>1850160</v>
      </c>
    </row>
    <row r="7476" spans="1:4" x14ac:dyDescent="0.2">
      <c r="A7476" s="6" t="s">
        <v>19780</v>
      </c>
      <c r="B7476" s="1" t="s">
        <v>10859</v>
      </c>
      <c r="C7476" s="1" t="s">
        <v>18204</v>
      </c>
      <c r="D7476" s="14">
        <v>1600000</v>
      </c>
    </row>
    <row r="7477" spans="1:4" x14ac:dyDescent="0.2">
      <c r="A7477" s="6" t="s">
        <v>19780</v>
      </c>
      <c r="B7477" s="1" t="s">
        <v>10859</v>
      </c>
      <c r="C7477" s="1" t="s">
        <v>17955</v>
      </c>
      <c r="D7477" s="14">
        <v>1500000</v>
      </c>
    </row>
    <row r="7478" spans="1:4" x14ac:dyDescent="0.2">
      <c r="A7478" s="6" t="s">
        <v>19780</v>
      </c>
      <c r="B7478" s="1" t="s">
        <v>10859</v>
      </c>
      <c r="C7478" s="1" t="s">
        <v>18053</v>
      </c>
      <c r="D7478" s="14">
        <v>1221240</v>
      </c>
    </row>
    <row r="7479" spans="1:4" x14ac:dyDescent="0.2">
      <c r="A7479" s="6" t="s">
        <v>19780</v>
      </c>
      <c r="B7479" s="1" t="s">
        <v>10859</v>
      </c>
      <c r="C7479" s="1" t="s">
        <v>18211</v>
      </c>
      <c r="D7479" s="14">
        <v>1070000</v>
      </c>
    </row>
    <row r="7480" spans="1:4" x14ac:dyDescent="0.2">
      <c r="A7480" s="6" t="s">
        <v>19780</v>
      </c>
      <c r="B7480" s="1" t="s">
        <v>10859</v>
      </c>
      <c r="C7480" s="1" t="s">
        <v>17985</v>
      </c>
      <c r="D7480" s="14">
        <v>1011600</v>
      </c>
    </row>
    <row r="7481" spans="1:4" x14ac:dyDescent="0.2">
      <c r="A7481" s="6" t="s">
        <v>19780</v>
      </c>
      <c r="B7481" s="1" t="s">
        <v>10859</v>
      </c>
      <c r="C7481" s="1" t="s">
        <v>17097</v>
      </c>
      <c r="D7481" s="14">
        <v>809280</v>
      </c>
    </row>
    <row r="7482" spans="1:4" x14ac:dyDescent="0.2">
      <c r="A7482" s="6" t="s">
        <v>19780</v>
      </c>
      <c r="B7482" s="1" t="s">
        <v>10859</v>
      </c>
      <c r="C7482" s="1" t="s">
        <v>18320</v>
      </c>
      <c r="D7482" s="14">
        <v>663679</v>
      </c>
    </row>
    <row r="7483" spans="1:4" x14ac:dyDescent="0.2">
      <c r="A7483" s="6" t="s">
        <v>19780</v>
      </c>
      <c r="B7483" s="1" t="s">
        <v>16916</v>
      </c>
      <c r="C7483" s="1" t="s">
        <v>17676</v>
      </c>
      <c r="D7483" s="14">
        <v>17000000</v>
      </c>
    </row>
    <row r="7484" spans="1:4" x14ac:dyDescent="0.2">
      <c r="A7484" s="6" t="s">
        <v>19780</v>
      </c>
      <c r="B7484" s="1" t="s">
        <v>16916</v>
      </c>
      <c r="C7484" s="1" t="s">
        <v>18321</v>
      </c>
      <c r="D7484" s="14">
        <v>14941935</v>
      </c>
    </row>
    <row r="7485" spans="1:4" x14ac:dyDescent="0.2">
      <c r="A7485" s="6" t="s">
        <v>19780</v>
      </c>
      <c r="B7485" s="1" t="s">
        <v>16916</v>
      </c>
      <c r="C7485" s="1" t="s">
        <v>17923</v>
      </c>
      <c r="D7485" s="14">
        <v>12375000</v>
      </c>
    </row>
    <row r="7486" spans="1:4" x14ac:dyDescent="0.2">
      <c r="A7486" s="6" t="s">
        <v>19780</v>
      </c>
      <c r="B7486" s="1" t="s">
        <v>16916</v>
      </c>
      <c r="C7486" s="1" t="s">
        <v>18050</v>
      </c>
      <c r="D7486" s="14">
        <v>9061875</v>
      </c>
    </row>
    <row r="7487" spans="1:4" x14ac:dyDescent="0.2">
      <c r="A7487" s="6" t="s">
        <v>19780</v>
      </c>
      <c r="B7487" s="1" t="s">
        <v>16916</v>
      </c>
      <c r="C7487" s="1" t="s">
        <v>17963</v>
      </c>
      <c r="D7487" s="14">
        <v>7794000</v>
      </c>
    </row>
    <row r="7488" spans="1:4" x14ac:dyDescent="0.2">
      <c r="A7488" s="6" t="s">
        <v>19780</v>
      </c>
      <c r="B7488" s="1" t="s">
        <v>16916</v>
      </c>
      <c r="C7488" s="1" t="s">
        <v>18149</v>
      </c>
      <c r="D7488" s="14">
        <v>7700000</v>
      </c>
    </row>
    <row r="7489" spans="1:4" x14ac:dyDescent="0.2">
      <c r="A7489" s="6" t="s">
        <v>19780</v>
      </c>
      <c r="B7489" s="1" t="s">
        <v>16916</v>
      </c>
      <c r="C7489" s="1" t="s">
        <v>17983</v>
      </c>
      <c r="D7489" s="14">
        <v>5445600</v>
      </c>
    </row>
    <row r="7490" spans="1:4" x14ac:dyDescent="0.2">
      <c r="A7490" s="6" t="s">
        <v>19780</v>
      </c>
      <c r="B7490" s="1" t="s">
        <v>16916</v>
      </c>
      <c r="C7490" s="1" t="s">
        <v>17964</v>
      </c>
      <c r="D7490" s="14">
        <v>3300000</v>
      </c>
    </row>
    <row r="7491" spans="1:4" x14ac:dyDescent="0.2">
      <c r="A7491" s="6" t="s">
        <v>19780</v>
      </c>
      <c r="B7491" s="1" t="s">
        <v>16916</v>
      </c>
      <c r="C7491" s="1" t="s">
        <v>17171</v>
      </c>
      <c r="D7491" s="14">
        <v>1172160</v>
      </c>
    </row>
    <row r="7492" spans="1:4" x14ac:dyDescent="0.2">
      <c r="A7492" s="6" t="s">
        <v>19780</v>
      </c>
      <c r="B7492" s="1" t="s">
        <v>16916</v>
      </c>
      <c r="C7492" s="1" t="s">
        <v>18168</v>
      </c>
      <c r="D7492" s="14">
        <v>1053720</v>
      </c>
    </row>
    <row r="7493" spans="1:4" x14ac:dyDescent="0.2">
      <c r="A7493" s="6" t="s">
        <v>19780</v>
      </c>
      <c r="B7493" s="1" t="s">
        <v>16916</v>
      </c>
      <c r="C7493" s="1" t="s">
        <v>17445</v>
      </c>
      <c r="D7493" s="14">
        <v>941040</v>
      </c>
    </row>
    <row r="7494" spans="1:4" x14ac:dyDescent="0.2">
      <c r="A7494" s="6" t="s">
        <v>19780</v>
      </c>
      <c r="B7494" s="1" t="s">
        <v>16916</v>
      </c>
      <c r="C7494" s="1" t="s">
        <v>18260</v>
      </c>
      <c r="D7494" s="14">
        <v>751179</v>
      </c>
    </row>
    <row r="7495" spans="1:4" x14ac:dyDescent="0.2">
      <c r="A7495" s="6" t="s">
        <v>19780</v>
      </c>
      <c r="B7495" s="1" t="s">
        <v>16916</v>
      </c>
      <c r="C7495" s="1" t="s">
        <v>18322</v>
      </c>
      <c r="D7495" s="14">
        <v>663679</v>
      </c>
    </row>
    <row r="7496" spans="1:4" x14ac:dyDescent="0.2">
      <c r="A7496" s="6" t="s">
        <v>19780</v>
      </c>
      <c r="B7496" s="1" t="s">
        <v>16916</v>
      </c>
      <c r="C7496" s="1" t="s">
        <v>17671</v>
      </c>
      <c r="D7496" s="14">
        <v>349032</v>
      </c>
    </row>
    <row r="7497" spans="1:4" x14ac:dyDescent="0.2">
      <c r="A7497" s="6" t="s">
        <v>19780</v>
      </c>
      <c r="B7497" s="1" t="s">
        <v>16916</v>
      </c>
      <c r="C7497" s="1" t="s">
        <v>17966</v>
      </c>
      <c r="D7497" s="14">
        <v>264011</v>
      </c>
    </row>
    <row r="7498" spans="1:4" x14ac:dyDescent="0.2">
      <c r="A7498" s="6" t="s">
        <v>19780</v>
      </c>
      <c r="B7498" s="1" t="s">
        <v>16916</v>
      </c>
      <c r="C7498" s="1" t="s">
        <v>18323</v>
      </c>
      <c r="D7498" s="14">
        <v>143537</v>
      </c>
    </row>
    <row r="7499" spans="1:4" x14ac:dyDescent="0.2">
      <c r="A7499" s="6" t="s">
        <v>19780</v>
      </c>
      <c r="B7499" s="1" t="s">
        <v>10892</v>
      </c>
      <c r="C7499" s="1" t="s">
        <v>17974</v>
      </c>
      <c r="D7499" s="14">
        <v>15937500</v>
      </c>
    </row>
    <row r="7500" spans="1:4" x14ac:dyDescent="0.2">
      <c r="A7500" s="6" t="s">
        <v>19780</v>
      </c>
      <c r="B7500" s="1" t="s">
        <v>10892</v>
      </c>
      <c r="C7500" s="1" t="s">
        <v>18143</v>
      </c>
      <c r="D7500" s="14">
        <v>12051510</v>
      </c>
    </row>
    <row r="7501" spans="1:4" x14ac:dyDescent="0.2">
      <c r="A7501" s="6" t="s">
        <v>19780</v>
      </c>
      <c r="B7501" s="1" t="s">
        <v>10892</v>
      </c>
      <c r="C7501" s="1" t="s">
        <v>17734</v>
      </c>
      <c r="D7501" s="14">
        <v>9500000</v>
      </c>
    </row>
    <row r="7502" spans="1:4" x14ac:dyDescent="0.2">
      <c r="A7502" s="6" t="s">
        <v>19780</v>
      </c>
      <c r="B7502" s="1" t="s">
        <v>10892</v>
      </c>
      <c r="C7502" s="1" t="s">
        <v>17684</v>
      </c>
      <c r="D7502" s="14">
        <v>7000000</v>
      </c>
    </row>
    <row r="7503" spans="1:4" x14ac:dyDescent="0.2">
      <c r="A7503" s="6" t="s">
        <v>19780</v>
      </c>
      <c r="B7503" s="1" t="s">
        <v>10892</v>
      </c>
      <c r="C7503" s="1" t="s">
        <v>18067</v>
      </c>
      <c r="D7503" s="14">
        <v>6900000</v>
      </c>
    </row>
    <row r="7504" spans="1:4" x14ac:dyDescent="0.2">
      <c r="A7504" s="6" t="s">
        <v>19780</v>
      </c>
      <c r="B7504" s="1" t="s">
        <v>10892</v>
      </c>
      <c r="C7504" s="1" t="s">
        <v>17769</v>
      </c>
      <c r="D7504" s="14">
        <v>6250000</v>
      </c>
    </row>
    <row r="7505" spans="1:4" x14ac:dyDescent="0.2">
      <c r="A7505" s="6" t="s">
        <v>19780</v>
      </c>
      <c r="B7505" s="1" t="s">
        <v>10892</v>
      </c>
      <c r="C7505" s="1" t="s">
        <v>18325</v>
      </c>
      <c r="D7505" s="14">
        <v>3600000</v>
      </c>
    </row>
    <row r="7506" spans="1:4" x14ac:dyDescent="0.2">
      <c r="A7506" s="6" t="s">
        <v>19780</v>
      </c>
      <c r="B7506" s="1" t="s">
        <v>10892</v>
      </c>
      <c r="C7506" s="1" t="s">
        <v>17945</v>
      </c>
      <c r="D7506" s="14">
        <v>2925000</v>
      </c>
    </row>
    <row r="7507" spans="1:4" x14ac:dyDescent="0.2">
      <c r="A7507" s="6" t="s">
        <v>19780</v>
      </c>
      <c r="B7507" s="1" t="s">
        <v>10892</v>
      </c>
      <c r="C7507" s="1" t="s">
        <v>18269</v>
      </c>
      <c r="D7507" s="14">
        <v>1070000</v>
      </c>
    </row>
    <row r="7508" spans="1:4" x14ac:dyDescent="0.2">
      <c r="A7508" s="6" t="s">
        <v>19780</v>
      </c>
      <c r="B7508" s="1" t="s">
        <v>10892</v>
      </c>
      <c r="C7508" s="1" t="s">
        <v>18264</v>
      </c>
      <c r="D7508" s="14">
        <v>1070000</v>
      </c>
    </row>
    <row r="7509" spans="1:4" x14ac:dyDescent="0.2">
      <c r="A7509" s="6" t="s">
        <v>19780</v>
      </c>
      <c r="B7509" s="1" t="s">
        <v>10892</v>
      </c>
      <c r="C7509" s="1" t="s">
        <v>17308</v>
      </c>
      <c r="D7509" s="14">
        <v>917520</v>
      </c>
    </row>
    <row r="7510" spans="1:4" x14ac:dyDescent="0.2">
      <c r="A7510" s="6" t="s">
        <v>19780</v>
      </c>
      <c r="B7510" s="1" t="s">
        <v>10892</v>
      </c>
      <c r="C7510" s="1" t="s">
        <v>18245</v>
      </c>
      <c r="D7510" s="14">
        <v>638679</v>
      </c>
    </row>
    <row r="7511" spans="1:4" x14ac:dyDescent="0.2">
      <c r="A7511" s="6" t="s">
        <v>19780</v>
      </c>
      <c r="B7511" s="1" t="s">
        <v>10892</v>
      </c>
      <c r="C7511" s="1" t="s">
        <v>17799</v>
      </c>
      <c r="D7511" s="14">
        <v>366931</v>
      </c>
    </row>
    <row r="7512" spans="1:4" x14ac:dyDescent="0.2">
      <c r="A7512" s="6" t="s">
        <v>19780</v>
      </c>
      <c r="B7512" s="1" t="s">
        <v>10892</v>
      </c>
      <c r="C7512" s="1" t="s">
        <v>18244</v>
      </c>
      <c r="D7512" s="14">
        <v>145686</v>
      </c>
    </row>
    <row r="7513" spans="1:4" x14ac:dyDescent="0.2">
      <c r="A7513" s="6" t="s">
        <v>19780</v>
      </c>
      <c r="B7513" s="1" t="s">
        <v>10910</v>
      </c>
      <c r="C7513" s="1" t="s">
        <v>17379</v>
      </c>
      <c r="D7513" s="14">
        <v>12676125</v>
      </c>
    </row>
    <row r="7514" spans="1:4" x14ac:dyDescent="0.2">
      <c r="A7514" s="6" t="s">
        <v>19780</v>
      </c>
      <c r="B7514" s="1" t="s">
        <v>10910</v>
      </c>
      <c r="C7514" s="1" t="s">
        <v>18159</v>
      </c>
      <c r="D7514" s="14">
        <v>6750000</v>
      </c>
    </row>
    <row r="7515" spans="1:4" x14ac:dyDescent="0.2">
      <c r="A7515" s="6" t="s">
        <v>19780</v>
      </c>
      <c r="B7515" s="1" t="s">
        <v>10910</v>
      </c>
      <c r="C7515" s="1" t="s">
        <v>17883</v>
      </c>
      <c r="D7515" s="14">
        <v>5600000</v>
      </c>
    </row>
    <row r="7516" spans="1:4" x14ac:dyDescent="0.2">
      <c r="A7516" s="6" t="s">
        <v>19780</v>
      </c>
      <c r="B7516" s="1" t="s">
        <v>10910</v>
      </c>
      <c r="C7516" s="1" t="s">
        <v>17934</v>
      </c>
      <c r="D7516" s="14">
        <v>4916250</v>
      </c>
    </row>
    <row r="7517" spans="1:4" x14ac:dyDescent="0.2">
      <c r="A7517" s="6" t="s">
        <v>19780</v>
      </c>
      <c r="B7517" s="1" t="s">
        <v>10910</v>
      </c>
      <c r="C7517" s="1" t="s">
        <v>18017</v>
      </c>
      <c r="D7517" s="14">
        <v>4500000</v>
      </c>
    </row>
    <row r="7518" spans="1:4" x14ac:dyDescent="0.2">
      <c r="A7518" s="6" t="s">
        <v>19780</v>
      </c>
      <c r="B7518" s="1" t="s">
        <v>10910</v>
      </c>
      <c r="C7518" s="1" t="s">
        <v>17849</v>
      </c>
      <c r="D7518" s="14">
        <v>3650000</v>
      </c>
    </row>
    <row r="7519" spans="1:4" x14ac:dyDescent="0.2">
      <c r="A7519" s="6" t="s">
        <v>19780</v>
      </c>
      <c r="B7519" s="1" t="s">
        <v>10910</v>
      </c>
      <c r="C7519" s="1" t="s">
        <v>17474</v>
      </c>
      <c r="D7519" s="14">
        <v>1995611</v>
      </c>
    </row>
    <row r="7520" spans="1:4" x14ac:dyDescent="0.2">
      <c r="A7520" s="6" t="s">
        <v>19780</v>
      </c>
      <c r="B7520" s="1" t="s">
        <v>10910</v>
      </c>
      <c r="C7520" s="1" t="s">
        <v>17381</v>
      </c>
      <c r="D7520" s="14">
        <v>1457500</v>
      </c>
    </row>
    <row r="7521" spans="1:4" x14ac:dyDescent="0.2">
      <c r="A7521" s="6" t="s">
        <v>19780</v>
      </c>
      <c r="B7521" s="1" t="s">
        <v>10910</v>
      </c>
      <c r="C7521" s="1" t="s">
        <v>18193</v>
      </c>
      <c r="D7521" s="14">
        <v>1070000</v>
      </c>
    </row>
    <row r="7522" spans="1:4" x14ac:dyDescent="0.2">
      <c r="A7522" s="6" t="s">
        <v>19780</v>
      </c>
      <c r="B7522" s="1" t="s">
        <v>10910</v>
      </c>
      <c r="C7522" s="1" t="s">
        <v>17376</v>
      </c>
      <c r="D7522" s="14">
        <v>856200</v>
      </c>
    </row>
    <row r="7523" spans="1:4" x14ac:dyDescent="0.2">
      <c r="A7523" s="6" t="s">
        <v>19780</v>
      </c>
      <c r="B7523" s="1" t="s">
        <v>10910</v>
      </c>
      <c r="C7523" s="1" t="s">
        <v>17754</v>
      </c>
      <c r="D7523" s="14">
        <v>751179</v>
      </c>
    </row>
    <row r="7524" spans="1:4" x14ac:dyDescent="0.2">
      <c r="A7524" s="6" t="s">
        <v>19780</v>
      </c>
      <c r="B7524" s="1" t="s">
        <v>10910</v>
      </c>
      <c r="C7524" s="1" t="s">
        <v>17860</v>
      </c>
      <c r="D7524" s="14">
        <v>638679</v>
      </c>
    </row>
    <row r="7525" spans="1:4" x14ac:dyDescent="0.2">
      <c r="A7525" s="6" t="s">
        <v>19780</v>
      </c>
      <c r="B7525" s="1" t="s">
        <v>10910</v>
      </c>
      <c r="C7525" s="1" t="s">
        <v>17763</v>
      </c>
      <c r="D7525" s="14">
        <v>596295</v>
      </c>
    </row>
    <row r="7526" spans="1:4" x14ac:dyDescent="0.2">
      <c r="A7526" s="6" t="s">
        <v>19780</v>
      </c>
      <c r="B7526" s="1" t="s">
        <v>10910</v>
      </c>
      <c r="C7526" s="1" t="s">
        <v>17824</v>
      </c>
      <c r="D7526" s="14">
        <v>563679</v>
      </c>
    </row>
    <row r="7527" spans="1:4" x14ac:dyDescent="0.2">
      <c r="A7527" s="6" t="s">
        <v>19780</v>
      </c>
      <c r="B7527" s="1" t="s">
        <v>10910</v>
      </c>
      <c r="C7527" s="1" t="s">
        <v>18247</v>
      </c>
      <c r="D7527" s="14">
        <v>366931</v>
      </c>
    </row>
    <row r="7528" spans="1:4" x14ac:dyDescent="0.2">
      <c r="A7528" s="6" t="s">
        <v>19780</v>
      </c>
      <c r="B7528" s="1" t="s">
        <v>10910</v>
      </c>
      <c r="C7528" s="1" t="s">
        <v>18326</v>
      </c>
      <c r="D7528" s="14">
        <v>75615</v>
      </c>
    </row>
    <row r="7529" spans="1:4" x14ac:dyDescent="0.2">
      <c r="A7529" s="6" t="s">
        <v>19780</v>
      </c>
      <c r="B7529" s="1" t="s">
        <v>16917</v>
      </c>
      <c r="C7529" s="1" t="s">
        <v>17574</v>
      </c>
      <c r="D7529" s="14">
        <v>13500000</v>
      </c>
    </row>
    <row r="7530" spans="1:4" x14ac:dyDescent="0.2">
      <c r="A7530" s="6" t="s">
        <v>19780</v>
      </c>
      <c r="B7530" s="1" t="s">
        <v>16917</v>
      </c>
      <c r="C7530" s="1" t="s">
        <v>17575</v>
      </c>
      <c r="D7530" s="14">
        <v>7012987</v>
      </c>
    </row>
    <row r="7531" spans="1:4" x14ac:dyDescent="0.2">
      <c r="A7531" s="6" t="s">
        <v>19780</v>
      </c>
      <c r="B7531" s="1" t="s">
        <v>16917</v>
      </c>
      <c r="C7531" s="1" t="s">
        <v>18099</v>
      </c>
      <c r="D7531" s="14">
        <v>5715000</v>
      </c>
    </row>
    <row r="7532" spans="1:4" x14ac:dyDescent="0.2">
      <c r="A7532" s="6" t="s">
        <v>19780</v>
      </c>
      <c r="B7532" s="1" t="s">
        <v>16917</v>
      </c>
      <c r="C7532" s="1" t="s">
        <v>17948</v>
      </c>
      <c r="D7532" s="14">
        <v>5446800</v>
      </c>
    </row>
    <row r="7533" spans="1:4" x14ac:dyDescent="0.2">
      <c r="A7533" s="6" t="s">
        <v>19780</v>
      </c>
      <c r="B7533" s="1" t="s">
        <v>16917</v>
      </c>
      <c r="C7533" s="1" t="s">
        <v>17834</v>
      </c>
      <c r="D7533" s="14">
        <v>5400000</v>
      </c>
    </row>
    <row r="7534" spans="1:4" x14ac:dyDescent="0.2">
      <c r="A7534" s="6" t="s">
        <v>19780</v>
      </c>
      <c r="B7534" s="1" t="s">
        <v>16917</v>
      </c>
      <c r="C7534" s="1" t="s">
        <v>17820</v>
      </c>
      <c r="D7534" s="14">
        <v>5000600</v>
      </c>
    </row>
    <row r="7535" spans="1:4" x14ac:dyDescent="0.2">
      <c r="A7535" s="6" t="s">
        <v>19780</v>
      </c>
      <c r="B7535" s="1" t="s">
        <v>16917</v>
      </c>
      <c r="C7535" s="1" t="s">
        <v>17931</v>
      </c>
      <c r="D7535" s="14">
        <v>2200000</v>
      </c>
    </row>
    <row r="7536" spans="1:4" x14ac:dyDescent="0.2">
      <c r="A7536" s="6" t="s">
        <v>19780</v>
      </c>
      <c r="B7536" s="1" t="s">
        <v>16917</v>
      </c>
      <c r="C7536" s="1" t="s">
        <v>17632</v>
      </c>
      <c r="D7536" s="14">
        <v>1669800</v>
      </c>
    </row>
    <row r="7537" spans="1:4" x14ac:dyDescent="0.2">
      <c r="A7537" s="6" t="s">
        <v>19780</v>
      </c>
      <c r="B7537" s="1" t="s">
        <v>16917</v>
      </c>
      <c r="C7537" s="1" t="s">
        <v>17282</v>
      </c>
      <c r="D7537" s="14">
        <v>1578240</v>
      </c>
    </row>
    <row r="7538" spans="1:4" x14ac:dyDescent="0.2">
      <c r="A7538" s="6" t="s">
        <v>19780</v>
      </c>
      <c r="B7538" s="1" t="s">
        <v>16917</v>
      </c>
      <c r="C7538" s="1" t="s">
        <v>17505</v>
      </c>
      <c r="D7538" s="14">
        <v>1424400</v>
      </c>
    </row>
    <row r="7539" spans="1:4" x14ac:dyDescent="0.2">
      <c r="A7539" s="6" t="s">
        <v>19780</v>
      </c>
      <c r="B7539" s="1" t="s">
        <v>16917</v>
      </c>
      <c r="C7539" s="1" t="s">
        <v>18327</v>
      </c>
      <c r="D7539" s="14">
        <v>1080360</v>
      </c>
    </row>
    <row r="7540" spans="1:4" x14ac:dyDescent="0.2">
      <c r="A7540" s="6" t="s">
        <v>19780</v>
      </c>
      <c r="B7540" s="1" t="s">
        <v>16917</v>
      </c>
      <c r="C7540" s="1" t="s">
        <v>17524</v>
      </c>
      <c r="D7540" s="14">
        <v>700000</v>
      </c>
    </row>
    <row r="7541" spans="1:4" x14ac:dyDescent="0.2">
      <c r="A7541" s="6" t="s">
        <v>19780</v>
      </c>
      <c r="B7541" s="1" t="s">
        <v>16917</v>
      </c>
      <c r="C7541" s="1" t="s">
        <v>18222</v>
      </c>
      <c r="D7541" s="14">
        <v>688679</v>
      </c>
    </row>
    <row r="7542" spans="1:4" x14ac:dyDescent="0.2">
      <c r="A7542" s="6" t="s">
        <v>19780</v>
      </c>
      <c r="B7542" s="1" t="s">
        <v>16917</v>
      </c>
      <c r="C7542" s="1" t="s">
        <v>17822</v>
      </c>
      <c r="D7542" s="14">
        <v>563679</v>
      </c>
    </row>
    <row r="7543" spans="1:4" x14ac:dyDescent="0.2">
      <c r="A7543" s="6" t="s">
        <v>19780</v>
      </c>
      <c r="B7543" s="1" t="s">
        <v>16917</v>
      </c>
      <c r="C7543" s="1" t="s">
        <v>17982</v>
      </c>
      <c r="D7543" s="14">
        <v>366931</v>
      </c>
    </row>
    <row r="7544" spans="1:4" x14ac:dyDescent="0.2">
      <c r="A7544" s="6" t="s">
        <v>19780</v>
      </c>
      <c r="B7544" s="1" t="s">
        <v>16918</v>
      </c>
      <c r="C7544" s="1" t="s">
        <v>18088</v>
      </c>
      <c r="D7544" s="14">
        <v>13279750</v>
      </c>
    </row>
    <row r="7545" spans="1:4" x14ac:dyDescent="0.2">
      <c r="A7545" s="6" t="s">
        <v>19780</v>
      </c>
      <c r="B7545" s="1" t="s">
        <v>16918</v>
      </c>
      <c r="C7545" s="1" t="s">
        <v>17178</v>
      </c>
      <c r="D7545" s="14">
        <v>11326219</v>
      </c>
    </row>
    <row r="7546" spans="1:4" x14ac:dyDescent="0.2">
      <c r="A7546" s="6" t="s">
        <v>19780</v>
      </c>
      <c r="B7546" s="1" t="s">
        <v>16918</v>
      </c>
      <c r="C7546" s="1" t="s">
        <v>18328</v>
      </c>
      <c r="D7546" s="14">
        <v>6326923</v>
      </c>
    </row>
    <row r="7547" spans="1:4" x14ac:dyDescent="0.2">
      <c r="A7547" s="6" t="s">
        <v>19780</v>
      </c>
      <c r="B7547" s="1" t="s">
        <v>16918</v>
      </c>
      <c r="C7547" s="1" t="s">
        <v>18023</v>
      </c>
      <c r="D7547" s="14">
        <v>5500000</v>
      </c>
    </row>
    <row r="7548" spans="1:4" x14ac:dyDescent="0.2">
      <c r="A7548" s="6" t="s">
        <v>19780</v>
      </c>
      <c r="B7548" s="1" t="s">
        <v>16918</v>
      </c>
      <c r="C7548" s="1" t="s">
        <v>17935</v>
      </c>
      <c r="D7548" s="14">
        <v>4605196</v>
      </c>
    </row>
    <row r="7549" spans="1:4" x14ac:dyDescent="0.2">
      <c r="A7549" s="6" t="s">
        <v>19780</v>
      </c>
      <c r="B7549" s="1" t="s">
        <v>16918</v>
      </c>
      <c r="C7549" s="1" t="s">
        <v>18160</v>
      </c>
      <c r="D7549" s="14">
        <v>4500000</v>
      </c>
    </row>
    <row r="7550" spans="1:4" x14ac:dyDescent="0.2">
      <c r="A7550" s="6" t="s">
        <v>19780</v>
      </c>
      <c r="B7550" s="1" t="s">
        <v>16918</v>
      </c>
      <c r="C7550" s="1" t="s">
        <v>18329</v>
      </c>
      <c r="D7550" s="14">
        <v>2960000</v>
      </c>
    </row>
    <row r="7551" spans="1:4" x14ac:dyDescent="0.2">
      <c r="A7551" s="6" t="s">
        <v>19780</v>
      </c>
      <c r="B7551" s="1" t="s">
        <v>16918</v>
      </c>
      <c r="C7551" s="1" t="s">
        <v>17192</v>
      </c>
      <c r="D7551" s="14">
        <v>2911320</v>
      </c>
    </row>
    <row r="7552" spans="1:4" x14ac:dyDescent="0.2">
      <c r="A7552" s="6" t="s">
        <v>19780</v>
      </c>
      <c r="B7552" s="1" t="s">
        <v>16918</v>
      </c>
      <c r="C7552" s="1" t="s">
        <v>18225</v>
      </c>
      <c r="D7552" s="14">
        <v>2800000</v>
      </c>
    </row>
    <row r="7553" spans="1:4" x14ac:dyDescent="0.2">
      <c r="A7553" s="6" t="s">
        <v>19780</v>
      </c>
      <c r="B7553" s="1" t="s">
        <v>16918</v>
      </c>
      <c r="C7553" s="1" t="s">
        <v>18266</v>
      </c>
      <c r="D7553" s="14">
        <v>1760000</v>
      </c>
    </row>
    <row r="7554" spans="1:4" x14ac:dyDescent="0.2">
      <c r="A7554" s="6" t="s">
        <v>19780</v>
      </c>
      <c r="B7554" s="1" t="s">
        <v>16918</v>
      </c>
      <c r="C7554" s="1" t="s">
        <v>17762</v>
      </c>
      <c r="D7554" s="14">
        <v>1646079</v>
      </c>
    </row>
    <row r="7555" spans="1:4" x14ac:dyDescent="0.2">
      <c r="A7555" s="6" t="s">
        <v>19780</v>
      </c>
      <c r="B7555" s="1" t="s">
        <v>16918</v>
      </c>
      <c r="C7555" s="1" t="s">
        <v>18265</v>
      </c>
      <c r="D7555" s="14">
        <v>1600000</v>
      </c>
    </row>
    <row r="7556" spans="1:4" x14ac:dyDescent="0.2">
      <c r="A7556" s="6" t="s">
        <v>19780</v>
      </c>
      <c r="B7556" s="1" t="s">
        <v>16918</v>
      </c>
      <c r="C7556" s="1" t="s">
        <v>18174</v>
      </c>
      <c r="D7556" s="14">
        <v>1292040</v>
      </c>
    </row>
    <row r="7557" spans="1:4" x14ac:dyDescent="0.2">
      <c r="A7557" s="6" t="s">
        <v>19780</v>
      </c>
      <c r="B7557" s="1" t="s">
        <v>16918</v>
      </c>
      <c r="C7557" s="1" t="s">
        <v>18190</v>
      </c>
      <c r="D7557" s="14">
        <v>688679</v>
      </c>
    </row>
    <row r="7558" spans="1:4" x14ac:dyDescent="0.2">
      <c r="A7558" s="6" t="s">
        <v>19780</v>
      </c>
      <c r="B7558" s="1" t="s">
        <v>16918</v>
      </c>
      <c r="C7558" s="1" t="s">
        <v>18137</v>
      </c>
      <c r="D7558" s="14">
        <v>636679</v>
      </c>
    </row>
    <row r="7559" spans="1:4" x14ac:dyDescent="0.2">
      <c r="A7559" s="6" t="s">
        <v>19780</v>
      </c>
      <c r="B7559" s="1" t="s">
        <v>16918</v>
      </c>
      <c r="C7559" s="1" t="s">
        <v>18330</v>
      </c>
      <c r="D7559" s="14">
        <v>636679</v>
      </c>
    </row>
    <row r="7560" spans="1:4" x14ac:dyDescent="0.2">
      <c r="A7560" s="6" t="s">
        <v>19780</v>
      </c>
      <c r="B7560" s="1" t="s">
        <v>16918</v>
      </c>
      <c r="C7560" s="1" t="s">
        <v>17605</v>
      </c>
      <c r="D7560" s="14">
        <v>563679</v>
      </c>
    </row>
    <row r="7561" spans="1:4" x14ac:dyDescent="0.2">
      <c r="A7561" s="6" t="s">
        <v>19780</v>
      </c>
      <c r="B7561" s="1" t="s">
        <v>10934</v>
      </c>
      <c r="C7561" s="1" t="s">
        <v>18189</v>
      </c>
      <c r="D7561" s="14">
        <v>8666666</v>
      </c>
    </row>
    <row r="7562" spans="1:4" x14ac:dyDescent="0.2">
      <c r="A7562" s="6" t="s">
        <v>19780</v>
      </c>
      <c r="B7562" s="1" t="s">
        <v>10934</v>
      </c>
      <c r="C7562" s="1" t="s">
        <v>17537</v>
      </c>
      <c r="D7562" s="14">
        <v>6815000</v>
      </c>
    </row>
    <row r="7563" spans="1:4" x14ac:dyDescent="0.2">
      <c r="A7563" s="6" t="s">
        <v>19780</v>
      </c>
      <c r="B7563" s="1" t="s">
        <v>10934</v>
      </c>
      <c r="C7563" s="1" t="s">
        <v>18331</v>
      </c>
      <c r="D7563" s="14">
        <v>5000600</v>
      </c>
    </row>
    <row r="7564" spans="1:4" x14ac:dyDescent="0.2">
      <c r="A7564" s="6" t="s">
        <v>19780</v>
      </c>
      <c r="B7564" s="1" t="s">
        <v>10934</v>
      </c>
      <c r="C7564" s="1" t="s">
        <v>17865</v>
      </c>
      <c r="D7564" s="14">
        <v>4290000</v>
      </c>
    </row>
    <row r="7565" spans="1:4" x14ac:dyDescent="0.2">
      <c r="A7565" s="6" t="s">
        <v>19780</v>
      </c>
      <c r="B7565" s="1" t="s">
        <v>10934</v>
      </c>
      <c r="C7565" s="1" t="s">
        <v>17617</v>
      </c>
      <c r="D7565" s="14">
        <v>1616087</v>
      </c>
    </row>
    <row r="7566" spans="1:4" x14ac:dyDescent="0.2">
      <c r="A7566" s="6" t="s">
        <v>19780</v>
      </c>
      <c r="B7566" s="1" t="s">
        <v>10934</v>
      </c>
      <c r="C7566" s="1" t="s">
        <v>17775</v>
      </c>
      <c r="D7566" s="14">
        <v>1250000</v>
      </c>
    </row>
    <row r="7567" spans="1:4" x14ac:dyDescent="0.2">
      <c r="A7567" s="6" t="s">
        <v>19780</v>
      </c>
      <c r="B7567" s="1" t="s">
        <v>10934</v>
      </c>
      <c r="C7567" s="1" t="s">
        <v>18267</v>
      </c>
      <c r="D7567" s="14">
        <v>1187240</v>
      </c>
    </row>
    <row r="7568" spans="1:4" x14ac:dyDescent="0.2">
      <c r="A7568" s="6" t="s">
        <v>19780</v>
      </c>
      <c r="B7568" s="1" t="s">
        <v>10934</v>
      </c>
      <c r="C7568" s="1" t="s">
        <v>18212</v>
      </c>
      <c r="D7568" s="14">
        <v>1107960</v>
      </c>
    </row>
    <row r="7569" spans="1:4" x14ac:dyDescent="0.2">
      <c r="A7569" s="6" t="s">
        <v>19780</v>
      </c>
      <c r="B7569" s="1" t="s">
        <v>10934</v>
      </c>
      <c r="C7569" s="1" t="s">
        <v>17509</v>
      </c>
      <c r="D7569" s="14">
        <v>955800</v>
      </c>
    </row>
    <row r="7570" spans="1:4" x14ac:dyDescent="0.2">
      <c r="A7570" s="6" t="s">
        <v>19780</v>
      </c>
      <c r="B7570" s="1" t="s">
        <v>10934</v>
      </c>
      <c r="C7570" s="1" t="s">
        <v>17783</v>
      </c>
      <c r="D7570" s="14">
        <v>800000</v>
      </c>
    </row>
    <row r="7571" spans="1:4" x14ac:dyDescent="0.2">
      <c r="A7571" s="6" t="s">
        <v>19780</v>
      </c>
      <c r="B7571" s="1" t="s">
        <v>10934</v>
      </c>
      <c r="C7571" s="1" t="s">
        <v>17690</v>
      </c>
      <c r="D7571" s="14">
        <v>688679</v>
      </c>
    </row>
    <row r="7572" spans="1:4" x14ac:dyDescent="0.2">
      <c r="A7572" s="6" t="s">
        <v>19780</v>
      </c>
      <c r="B7572" s="1" t="s">
        <v>10934</v>
      </c>
      <c r="C7572" s="1" t="s">
        <v>17944</v>
      </c>
      <c r="D7572" s="14">
        <v>663679</v>
      </c>
    </row>
    <row r="7573" spans="1:4" x14ac:dyDescent="0.2">
      <c r="A7573" s="6" t="s">
        <v>19780</v>
      </c>
      <c r="B7573" s="1" t="s">
        <v>10934</v>
      </c>
      <c r="C7573" s="1" t="s">
        <v>18146</v>
      </c>
      <c r="D7573" s="14">
        <v>621520</v>
      </c>
    </row>
    <row r="7574" spans="1:4" x14ac:dyDescent="0.2">
      <c r="A7574" s="6" t="s">
        <v>19780</v>
      </c>
      <c r="B7574" s="1" t="s">
        <v>10934</v>
      </c>
      <c r="C7574" s="1" t="s">
        <v>18161</v>
      </c>
      <c r="D7574" s="14">
        <v>366931</v>
      </c>
    </row>
    <row r="7575" spans="1:4" x14ac:dyDescent="0.2">
      <c r="A7575" s="6" t="s">
        <v>19780</v>
      </c>
      <c r="B7575" s="1" t="s">
        <v>10934</v>
      </c>
      <c r="C7575" s="1" t="s">
        <v>19607</v>
      </c>
      <c r="D7575" s="14">
        <v>366931</v>
      </c>
    </row>
    <row r="7576" spans="1:4" x14ac:dyDescent="0.2">
      <c r="A7576" s="6" t="s">
        <v>19780</v>
      </c>
      <c r="B7576" s="1" t="s">
        <v>10934</v>
      </c>
      <c r="C7576" s="1" t="s">
        <v>18332</v>
      </c>
      <c r="D7576" s="14">
        <v>350581</v>
      </c>
    </row>
    <row r="7577" spans="1:4" x14ac:dyDescent="0.2">
      <c r="A7577" s="6" t="s">
        <v>19780</v>
      </c>
      <c r="B7577" s="1" t="s">
        <v>16920</v>
      </c>
      <c r="C7577" s="1" t="s">
        <v>17590</v>
      </c>
      <c r="D7577" s="14">
        <v>8536000</v>
      </c>
    </row>
    <row r="7578" spans="1:4" x14ac:dyDescent="0.2">
      <c r="A7578" s="6" t="s">
        <v>19780</v>
      </c>
      <c r="B7578" s="1" t="s">
        <v>16920</v>
      </c>
      <c r="C7578" s="1" t="s">
        <v>17627</v>
      </c>
      <c r="D7578" s="14">
        <v>6906250</v>
      </c>
    </row>
    <row r="7579" spans="1:4" x14ac:dyDescent="0.2">
      <c r="A7579" s="6" t="s">
        <v>19780</v>
      </c>
      <c r="B7579" s="1" t="s">
        <v>16920</v>
      </c>
      <c r="C7579" s="1" t="s">
        <v>18221</v>
      </c>
      <c r="D7579" s="14">
        <v>5625000</v>
      </c>
    </row>
    <row r="7580" spans="1:4" x14ac:dyDescent="0.2">
      <c r="A7580" s="6" t="s">
        <v>19780</v>
      </c>
      <c r="B7580" s="1" t="s">
        <v>16920</v>
      </c>
      <c r="C7580" s="1" t="s">
        <v>17738</v>
      </c>
      <c r="D7580" s="14">
        <v>5000600</v>
      </c>
    </row>
    <row r="7581" spans="1:4" x14ac:dyDescent="0.2">
      <c r="A7581" s="6" t="s">
        <v>19780</v>
      </c>
      <c r="B7581" s="1" t="s">
        <v>16920</v>
      </c>
      <c r="C7581" s="1" t="s">
        <v>17956</v>
      </c>
      <c r="D7581" s="14">
        <v>5000000</v>
      </c>
    </row>
    <row r="7582" spans="1:4" x14ac:dyDescent="0.2">
      <c r="A7582" s="6" t="s">
        <v>19780</v>
      </c>
      <c r="B7582" s="1" t="s">
        <v>16920</v>
      </c>
      <c r="C7582" s="1" t="s">
        <v>17595</v>
      </c>
      <c r="D7582" s="14">
        <v>4252080</v>
      </c>
    </row>
    <row r="7583" spans="1:4" x14ac:dyDescent="0.2">
      <c r="A7583" s="6" t="s">
        <v>19780</v>
      </c>
      <c r="B7583" s="1" t="s">
        <v>16920</v>
      </c>
      <c r="C7583" s="1" t="s">
        <v>17758</v>
      </c>
      <c r="D7583" s="14">
        <v>2200942</v>
      </c>
    </row>
    <row r="7584" spans="1:4" x14ac:dyDescent="0.2">
      <c r="A7584" s="6" t="s">
        <v>19780</v>
      </c>
      <c r="B7584" s="1" t="s">
        <v>16920</v>
      </c>
      <c r="C7584" s="1" t="s">
        <v>17858</v>
      </c>
      <c r="D7584" s="14">
        <v>1748760</v>
      </c>
    </row>
    <row r="7585" spans="1:4" x14ac:dyDescent="0.2">
      <c r="A7585" s="6" t="s">
        <v>19780</v>
      </c>
      <c r="B7585" s="1" t="s">
        <v>16920</v>
      </c>
      <c r="C7585" s="1" t="s">
        <v>17686</v>
      </c>
      <c r="D7585" s="14">
        <v>1714440</v>
      </c>
    </row>
    <row r="7586" spans="1:4" x14ac:dyDescent="0.2">
      <c r="A7586" s="6" t="s">
        <v>19780</v>
      </c>
      <c r="B7586" s="1" t="s">
        <v>16920</v>
      </c>
      <c r="C7586" s="1" t="s">
        <v>17958</v>
      </c>
      <c r="D7586" s="14">
        <v>1260360</v>
      </c>
    </row>
    <row r="7587" spans="1:4" x14ac:dyDescent="0.2">
      <c r="A7587" s="6" t="s">
        <v>19780</v>
      </c>
      <c r="B7587" s="1" t="s">
        <v>16920</v>
      </c>
      <c r="C7587" s="1" t="s">
        <v>17455</v>
      </c>
      <c r="D7587" s="14">
        <v>1125360</v>
      </c>
    </row>
    <row r="7588" spans="1:4" x14ac:dyDescent="0.2">
      <c r="A7588" s="6" t="s">
        <v>19780</v>
      </c>
      <c r="B7588" s="1" t="s">
        <v>16920</v>
      </c>
      <c r="C7588" s="1" t="s">
        <v>18333</v>
      </c>
      <c r="D7588" s="14">
        <v>1070000</v>
      </c>
    </row>
    <row r="7589" spans="1:4" x14ac:dyDescent="0.2">
      <c r="A7589" s="6" t="s">
        <v>19780</v>
      </c>
      <c r="B7589" s="1" t="s">
        <v>16920</v>
      </c>
      <c r="C7589" s="1" t="s">
        <v>18334</v>
      </c>
      <c r="D7589" s="14">
        <v>876179</v>
      </c>
    </row>
    <row r="7590" spans="1:4" x14ac:dyDescent="0.2">
      <c r="A7590" s="6" t="s">
        <v>19780</v>
      </c>
      <c r="B7590" s="1" t="s">
        <v>16920</v>
      </c>
      <c r="C7590" s="1" t="s">
        <v>17079</v>
      </c>
      <c r="D7590" s="14">
        <v>366931</v>
      </c>
    </row>
    <row r="7591" spans="1:4" x14ac:dyDescent="0.2">
      <c r="A7591" s="6" t="s">
        <v>19781</v>
      </c>
      <c r="B7591" s="1" t="s">
        <v>10547</v>
      </c>
      <c r="C7591" s="1" t="s">
        <v>17876</v>
      </c>
      <c r="D7591" s="14">
        <v>12375000</v>
      </c>
    </row>
    <row r="7592" spans="1:4" x14ac:dyDescent="0.2">
      <c r="A7592" s="6" t="s">
        <v>19781</v>
      </c>
      <c r="B7592" s="1" t="s">
        <v>10547</v>
      </c>
      <c r="C7592" s="1" t="s">
        <v>17132</v>
      </c>
      <c r="D7592" s="14">
        <v>9860000</v>
      </c>
    </row>
    <row r="7593" spans="1:4" x14ac:dyDescent="0.2">
      <c r="A7593" s="6" t="s">
        <v>19781</v>
      </c>
      <c r="B7593" s="1" t="s">
        <v>10547</v>
      </c>
      <c r="C7593" s="1" t="s">
        <v>17778</v>
      </c>
      <c r="D7593" s="14">
        <v>9375000</v>
      </c>
    </row>
    <row r="7594" spans="1:4" x14ac:dyDescent="0.2">
      <c r="A7594" s="6" t="s">
        <v>19781</v>
      </c>
      <c r="B7594" s="1" t="s">
        <v>10547</v>
      </c>
      <c r="C7594" s="1" t="s">
        <v>18109</v>
      </c>
      <c r="D7594" s="14">
        <v>7091250</v>
      </c>
    </row>
    <row r="7595" spans="1:4" x14ac:dyDescent="0.2">
      <c r="A7595" s="6" t="s">
        <v>19781</v>
      </c>
      <c r="B7595" s="1" t="s">
        <v>10547</v>
      </c>
      <c r="C7595" s="1" t="s">
        <v>17290</v>
      </c>
      <c r="D7595" s="14">
        <v>4750000</v>
      </c>
    </row>
    <row r="7596" spans="1:4" x14ac:dyDescent="0.2">
      <c r="A7596" s="6" t="s">
        <v>19781</v>
      </c>
      <c r="B7596" s="1" t="s">
        <v>10547</v>
      </c>
      <c r="C7596" s="1" t="s">
        <v>18191</v>
      </c>
      <c r="D7596" s="14">
        <v>2750000</v>
      </c>
    </row>
    <row r="7597" spans="1:4" x14ac:dyDescent="0.2">
      <c r="A7597" s="6" t="s">
        <v>19781</v>
      </c>
      <c r="B7597" s="1" t="s">
        <v>10547</v>
      </c>
      <c r="C7597" s="1" t="s">
        <v>18021</v>
      </c>
      <c r="D7597" s="14">
        <v>2423280</v>
      </c>
    </row>
    <row r="7598" spans="1:4" x14ac:dyDescent="0.2">
      <c r="A7598" s="6" t="s">
        <v>19781</v>
      </c>
      <c r="B7598" s="1" t="s">
        <v>10547</v>
      </c>
      <c r="C7598" s="1" t="s">
        <v>17114</v>
      </c>
      <c r="D7598" s="14">
        <v>2153934</v>
      </c>
    </row>
    <row r="7599" spans="1:4" x14ac:dyDescent="0.2">
      <c r="A7599" s="6" t="s">
        <v>19781</v>
      </c>
      <c r="B7599" s="1" t="s">
        <v>10547</v>
      </c>
      <c r="C7599" s="1" t="s">
        <v>18138</v>
      </c>
      <c r="D7599" s="14">
        <v>1584312</v>
      </c>
    </row>
    <row r="7600" spans="1:4" x14ac:dyDescent="0.2">
      <c r="A7600" s="6" t="s">
        <v>19781</v>
      </c>
      <c r="B7600" s="1" t="s">
        <v>10547</v>
      </c>
      <c r="C7600" s="1" t="s">
        <v>18335</v>
      </c>
      <c r="D7600" s="14">
        <v>824935</v>
      </c>
    </row>
    <row r="7601" spans="1:4" x14ac:dyDescent="0.2">
      <c r="A7601" s="6" t="s">
        <v>19781</v>
      </c>
      <c r="B7601" s="1" t="s">
        <v>10547</v>
      </c>
      <c r="C7601" s="1" t="s">
        <v>17981</v>
      </c>
      <c r="D7601" s="14">
        <v>776880</v>
      </c>
    </row>
    <row r="7602" spans="1:4" x14ac:dyDescent="0.2">
      <c r="A7602" s="6" t="s">
        <v>19781</v>
      </c>
      <c r="B7602" s="1" t="s">
        <v>10547</v>
      </c>
      <c r="C7602" s="1" t="s">
        <v>18218</v>
      </c>
      <c r="D7602" s="14">
        <v>699935</v>
      </c>
    </row>
    <row r="7603" spans="1:4" x14ac:dyDescent="0.2">
      <c r="A7603" s="6" t="s">
        <v>19781</v>
      </c>
      <c r="B7603" s="1" t="s">
        <v>10547</v>
      </c>
      <c r="C7603" s="1" t="s">
        <v>18022</v>
      </c>
      <c r="D7603" s="14">
        <v>587435</v>
      </c>
    </row>
    <row r="7604" spans="1:4" x14ac:dyDescent="0.2">
      <c r="A7604" s="6" t="s">
        <v>19781</v>
      </c>
      <c r="B7604" s="1" t="s">
        <v>10547</v>
      </c>
      <c r="C7604" s="1" t="s">
        <v>18224</v>
      </c>
      <c r="D7604" s="14">
        <v>170716</v>
      </c>
    </row>
    <row r="7605" spans="1:4" x14ac:dyDescent="0.2">
      <c r="A7605" s="6" t="s">
        <v>19781</v>
      </c>
      <c r="B7605" s="1" t="s">
        <v>10547</v>
      </c>
      <c r="C7605" s="1" t="s">
        <v>18219</v>
      </c>
      <c r="D7605" s="14">
        <v>143277</v>
      </c>
    </row>
    <row r="7606" spans="1:4" x14ac:dyDescent="0.2">
      <c r="A7606" s="6" t="s">
        <v>19781</v>
      </c>
      <c r="B7606" s="1" t="s">
        <v>10547</v>
      </c>
      <c r="C7606" s="1" t="s">
        <v>18336</v>
      </c>
      <c r="D7606" s="14">
        <v>60361</v>
      </c>
    </row>
    <row r="7607" spans="1:4" x14ac:dyDescent="0.2">
      <c r="A7607" s="6" t="s">
        <v>19781</v>
      </c>
      <c r="B7607" s="1" t="s">
        <v>10547</v>
      </c>
      <c r="C7607" s="1" t="s">
        <v>17870</v>
      </c>
      <c r="D7607" s="14">
        <v>29832</v>
      </c>
    </row>
    <row r="7608" spans="1:4" x14ac:dyDescent="0.2">
      <c r="A7608" s="6" t="s">
        <v>19781</v>
      </c>
      <c r="B7608" s="1" t="s">
        <v>10547</v>
      </c>
      <c r="C7608" s="1" t="s">
        <v>18337</v>
      </c>
      <c r="D7608" s="14">
        <v>29832</v>
      </c>
    </row>
    <row r="7609" spans="1:4" x14ac:dyDescent="0.2">
      <c r="A7609" s="6" t="s">
        <v>19781</v>
      </c>
      <c r="B7609" s="1" t="s">
        <v>10547</v>
      </c>
      <c r="C7609" s="1" t="s">
        <v>17870</v>
      </c>
      <c r="D7609" s="14">
        <v>25570</v>
      </c>
    </row>
    <row r="7610" spans="1:4" x14ac:dyDescent="0.2">
      <c r="A7610" s="6" t="s">
        <v>19781</v>
      </c>
      <c r="B7610" s="1" t="s">
        <v>10564</v>
      </c>
      <c r="C7610" s="1" t="s">
        <v>17920</v>
      </c>
      <c r="D7610" s="14">
        <v>12375000</v>
      </c>
    </row>
    <row r="7611" spans="1:4" x14ac:dyDescent="0.2">
      <c r="A7611" s="6" t="s">
        <v>19781</v>
      </c>
      <c r="B7611" s="1" t="s">
        <v>10564</v>
      </c>
      <c r="C7611" s="1" t="s">
        <v>18030</v>
      </c>
      <c r="D7611" s="14">
        <v>12375000</v>
      </c>
    </row>
    <row r="7612" spans="1:4" x14ac:dyDescent="0.2">
      <c r="A7612" s="6" t="s">
        <v>19781</v>
      </c>
      <c r="B7612" s="1" t="s">
        <v>10564</v>
      </c>
      <c r="C7612" s="1" t="s">
        <v>17143</v>
      </c>
      <c r="D7612" s="14">
        <v>10067750</v>
      </c>
    </row>
    <row r="7613" spans="1:4" x14ac:dyDescent="0.2">
      <c r="A7613" s="6" t="s">
        <v>19781</v>
      </c>
      <c r="B7613" s="1" t="s">
        <v>10564</v>
      </c>
      <c r="C7613" s="1" t="s">
        <v>18035</v>
      </c>
      <c r="D7613" s="14">
        <v>5004000</v>
      </c>
    </row>
    <row r="7614" spans="1:4" x14ac:dyDescent="0.2">
      <c r="A7614" s="6" t="s">
        <v>19781</v>
      </c>
      <c r="B7614" s="1" t="s">
        <v>10564</v>
      </c>
      <c r="C7614" s="1" t="s">
        <v>17741</v>
      </c>
      <c r="D7614" s="14">
        <v>4000000</v>
      </c>
    </row>
    <row r="7615" spans="1:4" x14ac:dyDescent="0.2">
      <c r="A7615" s="6" t="s">
        <v>19781</v>
      </c>
      <c r="B7615" s="1" t="s">
        <v>10564</v>
      </c>
      <c r="C7615" s="1" t="s">
        <v>18116</v>
      </c>
      <c r="D7615" s="14">
        <v>2700000</v>
      </c>
    </row>
    <row r="7616" spans="1:4" x14ac:dyDescent="0.2">
      <c r="A7616" s="6" t="s">
        <v>19781</v>
      </c>
      <c r="B7616" s="1" t="s">
        <v>10564</v>
      </c>
      <c r="C7616" s="1" t="s">
        <v>18068</v>
      </c>
      <c r="D7616" s="14">
        <v>2000000</v>
      </c>
    </row>
    <row r="7617" spans="1:4" x14ac:dyDescent="0.2">
      <c r="A7617" s="6" t="s">
        <v>19781</v>
      </c>
      <c r="B7617" s="1" t="s">
        <v>10564</v>
      </c>
      <c r="C7617" s="1" t="s">
        <v>18256</v>
      </c>
      <c r="D7617" s="14">
        <v>1643040</v>
      </c>
    </row>
    <row r="7618" spans="1:4" x14ac:dyDescent="0.2">
      <c r="A7618" s="6" t="s">
        <v>19781</v>
      </c>
      <c r="B7618" s="1" t="s">
        <v>10564</v>
      </c>
      <c r="C7618" s="1" t="s">
        <v>18141</v>
      </c>
      <c r="D7618" s="14">
        <v>762435</v>
      </c>
    </row>
    <row r="7619" spans="1:4" x14ac:dyDescent="0.2">
      <c r="A7619" s="6" t="s">
        <v>19781</v>
      </c>
      <c r="B7619" s="1" t="s">
        <v>10564</v>
      </c>
      <c r="C7619" s="1" t="s">
        <v>18252</v>
      </c>
      <c r="D7619" s="14">
        <v>637435</v>
      </c>
    </row>
    <row r="7620" spans="1:4" x14ac:dyDescent="0.2">
      <c r="A7620" s="6" t="s">
        <v>19781</v>
      </c>
      <c r="B7620" s="1" t="s">
        <v>10564</v>
      </c>
      <c r="C7620" s="1" t="s">
        <v>18338</v>
      </c>
      <c r="D7620" s="14">
        <v>587435</v>
      </c>
    </row>
    <row r="7621" spans="1:4" x14ac:dyDescent="0.2">
      <c r="A7621" s="6" t="s">
        <v>19781</v>
      </c>
      <c r="B7621" s="1" t="s">
        <v>10564</v>
      </c>
      <c r="C7621" s="1" t="s">
        <v>18278</v>
      </c>
      <c r="D7621" s="14">
        <v>349458</v>
      </c>
    </row>
    <row r="7622" spans="1:4" x14ac:dyDescent="0.2">
      <c r="A7622" s="6" t="s">
        <v>19781</v>
      </c>
      <c r="B7622" s="1" t="s">
        <v>10564</v>
      </c>
      <c r="C7622" s="1" t="s">
        <v>17833</v>
      </c>
      <c r="D7622" s="14">
        <v>46642</v>
      </c>
    </row>
    <row r="7623" spans="1:4" x14ac:dyDescent="0.2">
      <c r="A7623" s="6" t="s">
        <v>19781</v>
      </c>
      <c r="B7623" s="1" t="s">
        <v>10595</v>
      </c>
      <c r="C7623" s="1" t="s">
        <v>18088</v>
      </c>
      <c r="D7623" s="14">
        <v>12072500</v>
      </c>
    </row>
    <row r="7624" spans="1:4" x14ac:dyDescent="0.2">
      <c r="A7624" s="6" t="s">
        <v>19781</v>
      </c>
      <c r="B7624" s="1" t="s">
        <v>10595</v>
      </c>
      <c r="C7624" s="1" t="s">
        <v>18121</v>
      </c>
      <c r="D7624" s="14">
        <v>5687000</v>
      </c>
    </row>
    <row r="7625" spans="1:4" x14ac:dyDescent="0.2">
      <c r="A7625" s="6" t="s">
        <v>19781</v>
      </c>
      <c r="B7625" s="1" t="s">
        <v>10595</v>
      </c>
      <c r="C7625" s="1" t="s">
        <v>17935</v>
      </c>
      <c r="D7625" s="14">
        <v>4186542</v>
      </c>
    </row>
    <row r="7626" spans="1:4" x14ac:dyDescent="0.2">
      <c r="A7626" s="6" t="s">
        <v>19781</v>
      </c>
      <c r="B7626" s="1" t="s">
        <v>10595</v>
      </c>
      <c r="C7626" s="1" t="s">
        <v>17331</v>
      </c>
      <c r="D7626" s="14">
        <v>3556200</v>
      </c>
    </row>
    <row r="7627" spans="1:4" x14ac:dyDescent="0.2">
      <c r="A7627" s="6" t="s">
        <v>19781</v>
      </c>
      <c r="B7627" s="1" t="s">
        <v>10595</v>
      </c>
      <c r="C7627" s="1" t="s">
        <v>18205</v>
      </c>
      <c r="D7627" s="14">
        <v>3451920</v>
      </c>
    </row>
    <row r="7628" spans="1:4" x14ac:dyDescent="0.2">
      <c r="A7628" s="6" t="s">
        <v>19781</v>
      </c>
      <c r="B7628" s="1" t="s">
        <v>10595</v>
      </c>
      <c r="C7628" s="1" t="s">
        <v>18241</v>
      </c>
      <c r="D7628" s="14">
        <v>2946240</v>
      </c>
    </row>
    <row r="7629" spans="1:4" x14ac:dyDescent="0.2">
      <c r="A7629" s="6" t="s">
        <v>19781</v>
      </c>
      <c r="B7629" s="1" t="s">
        <v>10595</v>
      </c>
      <c r="C7629" s="1" t="s">
        <v>17646</v>
      </c>
      <c r="D7629" s="14">
        <v>2879280</v>
      </c>
    </row>
    <row r="7630" spans="1:4" x14ac:dyDescent="0.2">
      <c r="A7630" s="6" t="s">
        <v>19781</v>
      </c>
      <c r="B7630" s="1" t="s">
        <v>10595</v>
      </c>
      <c r="C7630" s="1" t="s">
        <v>17142</v>
      </c>
      <c r="D7630" s="14">
        <v>2026680</v>
      </c>
    </row>
    <row r="7631" spans="1:4" x14ac:dyDescent="0.2">
      <c r="A7631" s="6" t="s">
        <v>19781</v>
      </c>
      <c r="B7631" s="1" t="s">
        <v>10595</v>
      </c>
      <c r="C7631" s="1" t="s">
        <v>18339</v>
      </c>
      <c r="D7631" s="14">
        <v>1500000</v>
      </c>
    </row>
    <row r="7632" spans="1:4" x14ac:dyDescent="0.2">
      <c r="A7632" s="6" t="s">
        <v>19781</v>
      </c>
      <c r="B7632" s="1" t="s">
        <v>10595</v>
      </c>
      <c r="C7632" s="1" t="s">
        <v>18274</v>
      </c>
      <c r="D7632" s="14">
        <v>1400000</v>
      </c>
    </row>
    <row r="7633" spans="1:4" x14ac:dyDescent="0.2">
      <c r="A7633" s="6" t="s">
        <v>19781</v>
      </c>
      <c r="B7633" s="1" t="s">
        <v>10595</v>
      </c>
      <c r="C7633" s="1" t="s">
        <v>18156</v>
      </c>
      <c r="D7633" s="14">
        <v>1400000</v>
      </c>
    </row>
    <row r="7634" spans="1:4" x14ac:dyDescent="0.2">
      <c r="A7634" s="6" t="s">
        <v>19781</v>
      </c>
      <c r="B7634" s="1" t="s">
        <v>10595</v>
      </c>
      <c r="C7634" s="1" t="s">
        <v>18275</v>
      </c>
      <c r="D7634" s="14">
        <v>830947</v>
      </c>
    </row>
    <row r="7635" spans="1:4" x14ac:dyDescent="0.2">
      <c r="A7635" s="6" t="s">
        <v>19781</v>
      </c>
      <c r="B7635" s="1" t="s">
        <v>10595</v>
      </c>
      <c r="C7635" s="1" t="s">
        <v>18187</v>
      </c>
      <c r="D7635" s="14">
        <v>699935</v>
      </c>
    </row>
    <row r="7636" spans="1:4" x14ac:dyDescent="0.2">
      <c r="A7636" s="6" t="s">
        <v>19781</v>
      </c>
      <c r="B7636" s="1" t="s">
        <v>10595</v>
      </c>
      <c r="C7636" s="1" t="s">
        <v>18340</v>
      </c>
      <c r="D7636" s="14">
        <v>682500</v>
      </c>
    </row>
    <row r="7637" spans="1:4" x14ac:dyDescent="0.2">
      <c r="A7637" s="6" t="s">
        <v>19781</v>
      </c>
      <c r="B7637" s="1" t="s">
        <v>10595</v>
      </c>
      <c r="C7637" s="1" t="s">
        <v>17857</v>
      </c>
      <c r="D7637" s="14">
        <v>512435</v>
      </c>
    </row>
    <row r="7638" spans="1:4" x14ac:dyDescent="0.2">
      <c r="A7638" s="6" t="s">
        <v>19781</v>
      </c>
      <c r="B7638" s="1" t="s">
        <v>10595</v>
      </c>
      <c r="C7638" s="1" t="s">
        <v>18137</v>
      </c>
      <c r="D7638" s="14">
        <v>349458</v>
      </c>
    </row>
    <row r="7639" spans="1:4" x14ac:dyDescent="0.2">
      <c r="A7639" s="6" t="s">
        <v>19781</v>
      </c>
      <c r="B7639" s="1" t="s">
        <v>10595</v>
      </c>
      <c r="C7639" s="1" t="s">
        <v>17605</v>
      </c>
      <c r="D7639" s="14">
        <v>349458</v>
      </c>
    </row>
    <row r="7640" spans="1:4" x14ac:dyDescent="0.2">
      <c r="A7640" s="6" t="s">
        <v>19781</v>
      </c>
      <c r="B7640" s="1" t="s">
        <v>10611</v>
      </c>
      <c r="C7640" s="1" t="s">
        <v>17782</v>
      </c>
      <c r="D7640" s="14">
        <v>12375000</v>
      </c>
    </row>
    <row r="7641" spans="1:4" x14ac:dyDescent="0.2">
      <c r="A7641" s="6" t="s">
        <v>19781</v>
      </c>
      <c r="B7641" s="1" t="s">
        <v>10611</v>
      </c>
      <c r="C7641" s="1" t="s">
        <v>18300</v>
      </c>
      <c r="D7641" s="14">
        <v>6600000</v>
      </c>
    </row>
    <row r="7642" spans="1:4" x14ac:dyDescent="0.2">
      <c r="A7642" s="6" t="s">
        <v>19781</v>
      </c>
      <c r="B7642" s="1" t="s">
        <v>10611</v>
      </c>
      <c r="C7642" s="1" t="s">
        <v>18341</v>
      </c>
      <c r="D7642" s="14">
        <v>6101906</v>
      </c>
    </row>
    <row r="7643" spans="1:4" x14ac:dyDescent="0.2">
      <c r="A7643" s="6" t="s">
        <v>19781</v>
      </c>
      <c r="B7643" s="1" t="s">
        <v>10611</v>
      </c>
      <c r="C7643" s="1" t="s">
        <v>17837</v>
      </c>
      <c r="D7643" s="14">
        <v>4546000</v>
      </c>
    </row>
    <row r="7644" spans="1:4" x14ac:dyDescent="0.2">
      <c r="A7644" s="6" t="s">
        <v>19781</v>
      </c>
      <c r="B7644" s="1" t="s">
        <v>10611</v>
      </c>
      <c r="C7644" s="1" t="s">
        <v>18197</v>
      </c>
      <c r="D7644" s="14">
        <v>4160000</v>
      </c>
    </row>
    <row r="7645" spans="1:4" x14ac:dyDescent="0.2">
      <c r="A7645" s="6" t="s">
        <v>19781</v>
      </c>
      <c r="B7645" s="1" t="s">
        <v>10611</v>
      </c>
      <c r="C7645" s="1" t="s">
        <v>17874</v>
      </c>
      <c r="D7645" s="14">
        <v>3267960</v>
      </c>
    </row>
    <row r="7646" spans="1:4" x14ac:dyDescent="0.2">
      <c r="A7646" s="6" t="s">
        <v>19781</v>
      </c>
      <c r="B7646" s="1" t="s">
        <v>10611</v>
      </c>
      <c r="C7646" s="1" t="s">
        <v>18277</v>
      </c>
      <c r="D7646" s="14">
        <v>2400000</v>
      </c>
    </row>
    <row r="7647" spans="1:4" x14ac:dyDescent="0.2">
      <c r="A7647" s="6" t="s">
        <v>19781</v>
      </c>
      <c r="B7647" s="1" t="s">
        <v>10611</v>
      </c>
      <c r="C7647" s="1" t="s">
        <v>18054</v>
      </c>
      <c r="D7647" s="14">
        <v>2298840</v>
      </c>
    </row>
    <row r="7648" spans="1:4" x14ac:dyDescent="0.2">
      <c r="A7648" s="6" t="s">
        <v>19781</v>
      </c>
      <c r="B7648" s="1" t="s">
        <v>10611</v>
      </c>
      <c r="C7648" s="1" t="s">
        <v>17922</v>
      </c>
      <c r="D7648" s="14">
        <v>2212200</v>
      </c>
    </row>
    <row r="7649" spans="1:4" x14ac:dyDescent="0.2">
      <c r="A7649" s="6" t="s">
        <v>19781</v>
      </c>
      <c r="B7649" s="1" t="s">
        <v>10611</v>
      </c>
      <c r="C7649" s="1" t="s">
        <v>17628</v>
      </c>
      <c r="D7649" s="14">
        <v>1980600</v>
      </c>
    </row>
    <row r="7650" spans="1:4" x14ac:dyDescent="0.2">
      <c r="A7650" s="6" t="s">
        <v>19781</v>
      </c>
      <c r="B7650" s="1" t="s">
        <v>10611</v>
      </c>
      <c r="C7650" s="1" t="s">
        <v>18095</v>
      </c>
      <c r="D7650" s="14">
        <v>1419026</v>
      </c>
    </row>
    <row r="7651" spans="1:4" x14ac:dyDescent="0.2">
      <c r="A7651" s="6" t="s">
        <v>19781</v>
      </c>
      <c r="B7651" s="1" t="s">
        <v>10611</v>
      </c>
      <c r="C7651" s="1" t="s">
        <v>18342</v>
      </c>
      <c r="D7651" s="14">
        <v>800000</v>
      </c>
    </row>
    <row r="7652" spans="1:4" x14ac:dyDescent="0.2">
      <c r="A7652" s="6" t="s">
        <v>19781</v>
      </c>
      <c r="B7652" s="1" t="s">
        <v>10611</v>
      </c>
      <c r="C7652" s="1" t="s">
        <v>18190</v>
      </c>
      <c r="D7652" s="14">
        <v>750000</v>
      </c>
    </row>
    <row r="7653" spans="1:4" x14ac:dyDescent="0.2">
      <c r="A7653" s="6" t="s">
        <v>19781</v>
      </c>
      <c r="B7653" s="1" t="s">
        <v>10611</v>
      </c>
      <c r="C7653" s="1" t="s">
        <v>17454</v>
      </c>
      <c r="D7653" s="14">
        <v>349458</v>
      </c>
    </row>
    <row r="7654" spans="1:4" x14ac:dyDescent="0.2">
      <c r="A7654" s="6" t="s">
        <v>19781</v>
      </c>
      <c r="B7654" s="1" t="s">
        <v>10611</v>
      </c>
      <c r="C7654" s="1" t="s">
        <v>17924</v>
      </c>
      <c r="D7654" s="14">
        <v>349458</v>
      </c>
    </row>
    <row r="7655" spans="1:4" x14ac:dyDescent="0.2">
      <c r="A7655" s="6" t="s">
        <v>19781</v>
      </c>
      <c r="B7655" s="1" t="s">
        <v>10626</v>
      </c>
      <c r="C7655" s="1" t="s">
        <v>17880</v>
      </c>
      <c r="D7655" s="14">
        <v>11953125</v>
      </c>
    </row>
    <row r="7656" spans="1:4" x14ac:dyDescent="0.2">
      <c r="A7656" s="6" t="s">
        <v>19781</v>
      </c>
      <c r="B7656" s="1" t="s">
        <v>10626</v>
      </c>
      <c r="C7656" s="1" t="s">
        <v>18182</v>
      </c>
      <c r="D7656" s="14">
        <v>11061234</v>
      </c>
    </row>
    <row r="7657" spans="1:4" x14ac:dyDescent="0.2">
      <c r="A7657" s="6" t="s">
        <v>19781</v>
      </c>
      <c r="B7657" s="1" t="s">
        <v>10626</v>
      </c>
      <c r="C7657" s="1" t="s">
        <v>17033</v>
      </c>
      <c r="D7657" s="14">
        <v>10067750</v>
      </c>
    </row>
    <row r="7658" spans="1:4" x14ac:dyDescent="0.2">
      <c r="A7658" s="6" t="s">
        <v>19781</v>
      </c>
      <c r="B7658" s="1" t="s">
        <v>10626</v>
      </c>
      <c r="C7658" s="1" t="s">
        <v>17943</v>
      </c>
      <c r="D7658" s="14">
        <v>7270000</v>
      </c>
    </row>
    <row r="7659" spans="1:4" x14ac:dyDescent="0.2">
      <c r="A7659" s="6" t="s">
        <v>19781</v>
      </c>
      <c r="B7659" s="1" t="s">
        <v>10626</v>
      </c>
      <c r="C7659" s="1" t="s">
        <v>17478</v>
      </c>
      <c r="D7659" s="14">
        <v>5750000</v>
      </c>
    </row>
    <row r="7660" spans="1:4" x14ac:dyDescent="0.2">
      <c r="A7660" s="6" t="s">
        <v>19781</v>
      </c>
      <c r="B7660" s="1" t="s">
        <v>10626</v>
      </c>
      <c r="C7660" s="1" t="s">
        <v>18043</v>
      </c>
      <c r="D7660" s="14">
        <v>5625000</v>
      </c>
    </row>
    <row r="7661" spans="1:4" x14ac:dyDescent="0.2">
      <c r="A7661" s="6" t="s">
        <v>19781</v>
      </c>
      <c r="B7661" s="1" t="s">
        <v>10626</v>
      </c>
      <c r="C7661" s="1" t="s">
        <v>18213</v>
      </c>
      <c r="D7661" s="14">
        <v>4991800</v>
      </c>
    </row>
    <row r="7662" spans="1:4" x14ac:dyDescent="0.2">
      <c r="A7662" s="6" t="s">
        <v>19781</v>
      </c>
      <c r="B7662" s="1" t="s">
        <v>10626</v>
      </c>
      <c r="C7662" s="1" t="s">
        <v>18042</v>
      </c>
      <c r="D7662" s="14">
        <v>4000000</v>
      </c>
    </row>
    <row r="7663" spans="1:4" x14ac:dyDescent="0.2">
      <c r="A7663" s="6" t="s">
        <v>19781</v>
      </c>
      <c r="B7663" s="1" t="s">
        <v>10626</v>
      </c>
      <c r="C7663" s="1" t="s">
        <v>18127</v>
      </c>
      <c r="D7663" s="14">
        <v>3103800</v>
      </c>
    </row>
    <row r="7664" spans="1:4" x14ac:dyDescent="0.2">
      <c r="A7664" s="6" t="s">
        <v>19781</v>
      </c>
      <c r="B7664" s="1" t="s">
        <v>10626</v>
      </c>
      <c r="C7664" s="1" t="s">
        <v>17694</v>
      </c>
      <c r="D7664" s="14">
        <v>3047620</v>
      </c>
    </row>
    <row r="7665" spans="1:4" x14ac:dyDescent="0.2">
      <c r="A7665" s="6" t="s">
        <v>19781</v>
      </c>
      <c r="B7665" s="1" t="s">
        <v>10626</v>
      </c>
      <c r="C7665" s="1" t="s">
        <v>18279</v>
      </c>
      <c r="D7665" s="14">
        <v>1659120</v>
      </c>
    </row>
    <row r="7666" spans="1:4" x14ac:dyDescent="0.2">
      <c r="A7666" s="6" t="s">
        <v>19781</v>
      </c>
      <c r="B7666" s="1" t="s">
        <v>10626</v>
      </c>
      <c r="C7666" s="1" t="s">
        <v>18285</v>
      </c>
      <c r="D7666" s="14">
        <v>1030000</v>
      </c>
    </row>
    <row r="7667" spans="1:4" x14ac:dyDescent="0.2">
      <c r="A7667" s="6" t="s">
        <v>19781</v>
      </c>
      <c r="B7667" s="1" t="s">
        <v>10626</v>
      </c>
      <c r="C7667" s="1" t="s">
        <v>18343</v>
      </c>
      <c r="D7667" s="14">
        <v>1030000</v>
      </c>
    </row>
    <row r="7668" spans="1:4" x14ac:dyDescent="0.2">
      <c r="A7668" s="6" t="s">
        <v>19781</v>
      </c>
      <c r="B7668" s="1" t="s">
        <v>10626</v>
      </c>
      <c r="C7668" s="1" t="s">
        <v>18344</v>
      </c>
      <c r="D7668" s="14">
        <v>900000</v>
      </c>
    </row>
    <row r="7669" spans="1:4" x14ac:dyDescent="0.2">
      <c r="A7669" s="6" t="s">
        <v>19781</v>
      </c>
      <c r="B7669" s="1" t="s">
        <v>10626</v>
      </c>
      <c r="C7669" s="1" t="s">
        <v>17927</v>
      </c>
      <c r="D7669" s="14">
        <v>637435</v>
      </c>
    </row>
    <row r="7670" spans="1:4" x14ac:dyDescent="0.2">
      <c r="A7670" s="6" t="s">
        <v>19781</v>
      </c>
      <c r="B7670" s="1" t="s">
        <v>10626</v>
      </c>
      <c r="C7670" s="1" t="s">
        <v>17690</v>
      </c>
      <c r="D7670" s="14">
        <v>612435</v>
      </c>
    </row>
    <row r="7671" spans="1:4" x14ac:dyDescent="0.2">
      <c r="A7671" s="6" t="s">
        <v>19781</v>
      </c>
      <c r="B7671" s="1" t="s">
        <v>10626</v>
      </c>
      <c r="C7671" s="1" t="s">
        <v>18345</v>
      </c>
      <c r="D7671" s="14">
        <v>140636</v>
      </c>
    </row>
    <row r="7672" spans="1:4" x14ac:dyDescent="0.2">
      <c r="A7672" s="6" t="s">
        <v>19781</v>
      </c>
      <c r="B7672" s="1" t="s">
        <v>10626</v>
      </c>
      <c r="C7672" s="1" t="s">
        <v>18346</v>
      </c>
      <c r="D7672" s="14">
        <v>60361</v>
      </c>
    </row>
    <row r="7673" spans="1:4" x14ac:dyDescent="0.2">
      <c r="A7673" s="6" t="s">
        <v>19781</v>
      </c>
      <c r="B7673" s="1" t="s">
        <v>10642</v>
      </c>
      <c r="C7673" s="1" t="s">
        <v>17721</v>
      </c>
      <c r="D7673" s="14">
        <v>20625000</v>
      </c>
    </row>
    <row r="7674" spans="1:4" x14ac:dyDescent="0.2">
      <c r="A7674" s="6" t="s">
        <v>19781</v>
      </c>
      <c r="B7674" s="1" t="s">
        <v>10642</v>
      </c>
      <c r="C7674" s="1" t="s">
        <v>17530</v>
      </c>
      <c r="D7674" s="14">
        <v>6750000</v>
      </c>
    </row>
    <row r="7675" spans="1:4" x14ac:dyDescent="0.2">
      <c r="A7675" s="6" t="s">
        <v>19781</v>
      </c>
      <c r="B7675" s="1" t="s">
        <v>10642</v>
      </c>
      <c r="C7675" s="1" t="s">
        <v>18282</v>
      </c>
      <c r="D7675" s="14">
        <v>3500000</v>
      </c>
    </row>
    <row r="7676" spans="1:4" x14ac:dyDescent="0.2">
      <c r="A7676" s="6" t="s">
        <v>19781</v>
      </c>
      <c r="B7676" s="1" t="s">
        <v>10642</v>
      </c>
      <c r="C7676" s="1" t="s">
        <v>18333</v>
      </c>
      <c r="D7676" s="14">
        <v>3000000</v>
      </c>
    </row>
    <row r="7677" spans="1:4" x14ac:dyDescent="0.2">
      <c r="A7677" s="6" t="s">
        <v>19781</v>
      </c>
      <c r="B7677" s="1" t="s">
        <v>10642</v>
      </c>
      <c r="C7677" s="1" t="s">
        <v>18157</v>
      </c>
      <c r="D7677" s="14">
        <v>2530920</v>
      </c>
    </row>
    <row r="7678" spans="1:4" x14ac:dyDescent="0.2">
      <c r="A7678" s="6" t="s">
        <v>19781</v>
      </c>
      <c r="B7678" s="1" t="s">
        <v>10642</v>
      </c>
      <c r="C7678" s="1" t="s">
        <v>18281</v>
      </c>
      <c r="D7678" s="14">
        <v>2149259</v>
      </c>
    </row>
    <row r="7679" spans="1:4" x14ac:dyDescent="0.2">
      <c r="A7679" s="6" t="s">
        <v>19781</v>
      </c>
      <c r="B7679" s="1" t="s">
        <v>10642</v>
      </c>
      <c r="C7679" s="1" t="s">
        <v>18347</v>
      </c>
      <c r="D7679" s="14">
        <v>1945520</v>
      </c>
    </row>
    <row r="7680" spans="1:4" x14ac:dyDescent="0.2">
      <c r="A7680" s="6" t="s">
        <v>19781</v>
      </c>
      <c r="B7680" s="1" t="s">
        <v>10642</v>
      </c>
      <c r="C7680" s="1" t="s">
        <v>18214</v>
      </c>
      <c r="D7680" s="14">
        <v>1820520</v>
      </c>
    </row>
    <row r="7681" spans="1:4" x14ac:dyDescent="0.2">
      <c r="A7681" s="6" t="s">
        <v>19781</v>
      </c>
      <c r="B7681" s="1" t="s">
        <v>10642</v>
      </c>
      <c r="C7681" s="1" t="s">
        <v>17869</v>
      </c>
      <c r="D7681" s="14">
        <v>1111111</v>
      </c>
    </row>
    <row r="7682" spans="1:4" x14ac:dyDescent="0.2">
      <c r="A7682" s="6" t="s">
        <v>19781</v>
      </c>
      <c r="B7682" s="1" t="s">
        <v>10642</v>
      </c>
      <c r="C7682" s="1" t="s">
        <v>18348</v>
      </c>
      <c r="D7682" s="14">
        <v>1030000</v>
      </c>
    </row>
    <row r="7683" spans="1:4" x14ac:dyDescent="0.2">
      <c r="A7683" s="6" t="s">
        <v>19781</v>
      </c>
      <c r="B7683" s="1" t="s">
        <v>10642</v>
      </c>
      <c r="C7683" s="1" t="s">
        <v>16944</v>
      </c>
      <c r="D7683" s="14">
        <v>1000000</v>
      </c>
    </row>
    <row r="7684" spans="1:4" x14ac:dyDescent="0.2">
      <c r="A7684" s="6" t="s">
        <v>19781</v>
      </c>
      <c r="B7684" s="1" t="s">
        <v>10642</v>
      </c>
      <c r="C7684" s="1" t="s">
        <v>18320</v>
      </c>
      <c r="D7684" s="14">
        <v>992040</v>
      </c>
    </row>
    <row r="7685" spans="1:4" x14ac:dyDescent="0.2">
      <c r="A7685" s="6" t="s">
        <v>19781</v>
      </c>
      <c r="B7685" s="1" t="s">
        <v>10642</v>
      </c>
      <c r="C7685" s="1" t="s">
        <v>17852</v>
      </c>
      <c r="D7685" s="14">
        <v>762435</v>
      </c>
    </row>
    <row r="7686" spans="1:4" x14ac:dyDescent="0.2">
      <c r="A7686" s="6" t="s">
        <v>19781</v>
      </c>
      <c r="B7686" s="1" t="s">
        <v>10642</v>
      </c>
      <c r="C7686" s="1" t="s">
        <v>17176</v>
      </c>
      <c r="D7686" s="14">
        <v>512435</v>
      </c>
    </row>
    <row r="7687" spans="1:4" x14ac:dyDescent="0.2">
      <c r="A7687" s="6" t="s">
        <v>19781</v>
      </c>
      <c r="B7687" s="1" t="s">
        <v>10642</v>
      </c>
      <c r="C7687" s="1" t="s">
        <v>18071</v>
      </c>
      <c r="D7687" s="14">
        <v>349458</v>
      </c>
    </row>
    <row r="7688" spans="1:4" x14ac:dyDescent="0.2">
      <c r="A7688" s="6" t="s">
        <v>19781</v>
      </c>
      <c r="B7688" s="1" t="s">
        <v>10642</v>
      </c>
      <c r="C7688" s="1" t="s">
        <v>18349</v>
      </c>
      <c r="D7688" s="14">
        <v>349458</v>
      </c>
    </row>
    <row r="7689" spans="1:4" x14ac:dyDescent="0.2">
      <c r="A7689" s="6" t="s">
        <v>19781</v>
      </c>
      <c r="B7689" s="1" t="s">
        <v>10642</v>
      </c>
      <c r="C7689" s="1" t="s">
        <v>18350</v>
      </c>
      <c r="D7689" s="14">
        <v>349458</v>
      </c>
    </row>
    <row r="7690" spans="1:4" x14ac:dyDescent="0.2">
      <c r="A7690" s="6" t="s">
        <v>19781</v>
      </c>
      <c r="B7690" s="1" t="s">
        <v>10642</v>
      </c>
      <c r="C7690" s="1" t="s">
        <v>18351</v>
      </c>
      <c r="D7690" s="14">
        <v>193424</v>
      </c>
    </row>
    <row r="7691" spans="1:4" x14ac:dyDescent="0.2">
      <c r="A7691" s="6" t="s">
        <v>19781</v>
      </c>
      <c r="B7691" s="1" t="s">
        <v>10642</v>
      </c>
      <c r="C7691" s="1" t="s">
        <v>18352</v>
      </c>
      <c r="D7691" s="14">
        <v>75366</v>
      </c>
    </row>
    <row r="7692" spans="1:4" x14ac:dyDescent="0.2">
      <c r="A7692" s="6" t="s">
        <v>19781</v>
      </c>
      <c r="B7692" s="1" t="s">
        <v>10642</v>
      </c>
      <c r="C7692" s="1" t="s">
        <v>18352</v>
      </c>
      <c r="D7692" s="14">
        <v>62805</v>
      </c>
    </row>
    <row r="7693" spans="1:4" x14ac:dyDescent="0.2">
      <c r="A7693" s="6" t="s">
        <v>19781</v>
      </c>
      <c r="B7693" s="1" t="s">
        <v>10657</v>
      </c>
      <c r="C7693" s="1" t="s">
        <v>18001</v>
      </c>
      <c r="D7693" s="14">
        <v>8421875</v>
      </c>
    </row>
    <row r="7694" spans="1:4" x14ac:dyDescent="0.2">
      <c r="A7694" s="6" t="s">
        <v>19781</v>
      </c>
      <c r="B7694" s="1" t="s">
        <v>10657</v>
      </c>
      <c r="C7694" s="1" t="s">
        <v>17706</v>
      </c>
      <c r="D7694" s="14">
        <v>5200000</v>
      </c>
    </row>
    <row r="7695" spans="1:4" x14ac:dyDescent="0.2">
      <c r="A7695" s="6" t="s">
        <v>19781</v>
      </c>
      <c r="B7695" s="1" t="s">
        <v>10657</v>
      </c>
      <c r="C7695" s="1" t="s">
        <v>17559</v>
      </c>
      <c r="D7695" s="14">
        <v>4546000</v>
      </c>
    </row>
    <row r="7696" spans="1:4" x14ac:dyDescent="0.2">
      <c r="A7696" s="6" t="s">
        <v>19781</v>
      </c>
      <c r="B7696" s="1" t="s">
        <v>10657</v>
      </c>
      <c r="C7696" s="1" t="s">
        <v>18098</v>
      </c>
      <c r="D7696" s="14">
        <v>4500000</v>
      </c>
    </row>
    <row r="7697" spans="1:4" x14ac:dyDescent="0.2">
      <c r="A7697" s="6" t="s">
        <v>19781</v>
      </c>
      <c r="B7697" s="1" t="s">
        <v>10657</v>
      </c>
      <c r="C7697" s="1" t="s">
        <v>18063</v>
      </c>
      <c r="D7697" s="14">
        <v>3850000</v>
      </c>
    </row>
    <row r="7698" spans="1:4" x14ac:dyDescent="0.2">
      <c r="A7698" s="6" t="s">
        <v>19781</v>
      </c>
      <c r="B7698" s="1" t="s">
        <v>10657</v>
      </c>
      <c r="C7698" s="1" t="s">
        <v>17829</v>
      </c>
      <c r="D7698" s="14">
        <v>3600000</v>
      </c>
    </row>
    <row r="7699" spans="1:4" x14ac:dyDescent="0.2">
      <c r="A7699" s="6" t="s">
        <v>19781</v>
      </c>
      <c r="B7699" s="1" t="s">
        <v>10657</v>
      </c>
      <c r="C7699" s="1" t="s">
        <v>18136</v>
      </c>
      <c r="D7699" s="14">
        <v>3175000</v>
      </c>
    </row>
    <row r="7700" spans="1:4" x14ac:dyDescent="0.2">
      <c r="A7700" s="6" t="s">
        <v>19781</v>
      </c>
      <c r="B7700" s="1" t="s">
        <v>10657</v>
      </c>
      <c r="C7700" s="1" t="s">
        <v>18284</v>
      </c>
      <c r="D7700" s="14">
        <v>2687500</v>
      </c>
    </row>
    <row r="7701" spans="1:4" x14ac:dyDescent="0.2">
      <c r="A7701" s="6" t="s">
        <v>19781</v>
      </c>
      <c r="B7701" s="1" t="s">
        <v>10657</v>
      </c>
      <c r="C7701" s="1" t="s">
        <v>17631</v>
      </c>
      <c r="D7701" s="14">
        <v>2681783</v>
      </c>
    </row>
    <row r="7702" spans="1:4" x14ac:dyDescent="0.2">
      <c r="A7702" s="6" t="s">
        <v>19781</v>
      </c>
      <c r="B7702" s="1" t="s">
        <v>10657</v>
      </c>
      <c r="C7702" s="1" t="s">
        <v>18225</v>
      </c>
      <c r="D7702" s="14">
        <v>2600000</v>
      </c>
    </row>
    <row r="7703" spans="1:4" x14ac:dyDescent="0.2">
      <c r="A7703" s="6" t="s">
        <v>19781</v>
      </c>
      <c r="B7703" s="1" t="s">
        <v>10657</v>
      </c>
      <c r="C7703" s="1" t="s">
        <v>17833</v>
      </c>
      <c r="D7703" s="14">
        <v>2412500</v>
      </c>
    </row>
    <row r="7704" spans="1:4" x14ac:dyDescent="0.2">
      <c r="A7704" s="6" t="s">
        <v>19781</v>
      </c>
      <c r="B7704" s="1" t="s">
        <v>10657</v>
      </c>
      <c r="C7704" s="1" t="s">
        <v>18353</v>
      </c>
      <c r="D7704" s="14">
        <v>1100000</v>
      </c>
    </row>
    <row r="7705" spans="1:4" x14ac:dyDescent="0.2">
      <c r="A7705" s="6" t="s">
        <v>19781</v>
      </c>
      <c r="B7705" s="1" t="s">
        <v>10657</v>
      </c>
      <c r="C7705" s="1" t="s">
        <v>17724</v>
      </c>
      <c r="D7705" s="14">
        <v>1000000</v>
      </c>
    </row>
    <row r="7706" spans="1:4" x14ac:dyDescent="0.2">
      <c r="A7706" s="6" t="s">
        <v>19781</v>
      </c>
      <c r="B7706" s="1" t="s">
        <v>10657</v>
      </c>
      <c r="C7706" s="1" t="s">
        <v>17234</v>
      </c>
      <c r="D7706" s="14">
        <v>903360</v>
      </c>
    </row>
    <row r="7707" spans="1:4" x14ac:dyDescent="0.2">
      <c r="A7707" s="6" t="s">
        <v>19781</v>
      </c>
      <c r="B7707" s="1" t="s">
        <v>10657</v>
      </c>
      <c r="C7707" s="1" t="s">
        <v>18286</v>
      </c>
      <c r="D7707" s="14">
        <v>587435</v>
      </c>
    </row>
    <row r="7708" spans="1:4" x14ac:dyDescent="0.2">
      <c r="A7708" s="6" t="s">
        <v>19781</v>
      </c>
      <c r="B7708" s="1" t="s">
        <v>10657</v>
      </c>
      <c r="C7708" s="1" t="s">
        <v>17714</v>
      </c>
      <c r="D7708" s="14">
        <v>512435</v>
      </c>
    </row>
    <row r="7709" spans="1:4" x14ac:dyDescent="0.2">
      <c r="A7709" s="6" t="s">
        <v>19781</v>
      </c>
      <c r="B7709" s="1" t="s">
        <v>10673</v>
      </c>
      <c r="C7709" s="1" t="s">
        <v>17539</v>
      </c>
      <c r="D7709" s="14">
        <v>10067750</v>
      </c>
    </row>
    <row r="7710" spans="1:4" x14ac:dyDescent="0.2">
      <c r="A7710" s="6" t="s">
        <v>19781</v>
      </c>
      <c r="B7710" s="1" t="s">
        <v>10673</v>
      </c>
      <c r="C7710" s="1" t="s">
        <v>17693</v>
      </c>
      <c r="D7710" s="14">
        <v>6858500</v>
      </c>
    </row>
    <row r="7711" spans="1:4" x14ac:dyDescent="0.2">
      <c r="A7711" s="6" t="s">
        <v>19781</v>
      </c>
      <c r="B7711" s="1" t="s">
        <v>10673</v>
      </c>
      <c r="C7711" s="1" t="s">
        <v>18273</v>
      </c>
      <c r="D7711" s="14">
        <v>6000000</v>
      </c>
    </row>
    <row r="7712" spans="1:4" x14ac:dyDescent="0.2">
      <c r="A7712" s="6" t="s">
        <v>19781</v>
      </c>
      <c r="B7712" s="1" t="s">
        <v>10673</v>
      </c>
      <c r="C7712" s="1" t="s">
        <v>17976</v>
      </c>
      <c r="D7712" s="14">
        <v>5639999</v>
      </c>
    </row>
    <row r="7713" spans="1:4" x14ac:dyDescent="0.2">
      <c r="A7713" s="6" t="s">
        <v>19781</v>
      </c>
      <c r="B7713" s="1" t="s">
        <v>10673</v>
      </c>
      <c r="C7713" s="1" t="s">
        <v>18102</v>
      </c>
      <c r="D7713" s="14">
        <v>5039068</v>
      </c>
    </row>
    <row r="7714" spans="1:4" x14ac:dyDescent="0.2">
      <c r="A7714" s="6" t="s">
        <v>19781</v>
      </c>
      <c r="B7714" s="1" t="s">
        <v>10673</v>
      </c>
      <c r="C7714" s="1" t="s">
        <v>17872</v>
      </c>
      <c r="D7714" s="14">
        <v>4400000</v>
      </c>
    </row>
    <row r="7715" spans="1:4" x14ac:dyDescent="0.2">
      <c r="A7715" s="6" t="s">
        <v>19781</v>
      </c>
      <c r="B7715" s="1" t="s">
        <v>10673</v>
      </c>
      <c r="C7715" s="1" t="s">
        <v>17007</v>
      </c>
      <c r="D7715" s="14">
        <v>3100080</v>
      </c>
    </row>
    <row r="7716" spans="1:4" x14ac:dyDescent="0.2">
      <c r="A7716" s="6" t="s">
        <v>19781</v>
      </c>
      <c r="B7716" s="1" t="s">
        <v>10673</v>
      </c>
      <c r="C7716" s="1" t="s">
        <v>17508</v>
      </c>
      <c r="D7716" s="14">
        <v>2607360</v>
      </c>
    </row>
    <row r="7717" spans="1:4" x14ac:dyDescent="0.2">
      <c r="A7717" s="6" t="s">
        <v>19781</v>
      </c>
      <c r="B7717" s="1" t="s">
        <v>10673</v>
      </c>
      <c r="C7717" s="1" t="s">
        <v>17645</v>
      </c>
      <c r="D7717" s="14">
        <v>1408680</v>
      </c>
    </row>
    <row r="7718" spans="1:4" x14ac:dyDescent="0.2">
      <c r="A7718" s="6" t="s">
        <v>19781</v>
      </c>
      <c r="B7718" s="1" t="s">
        <v>10673</v>
      </c>
      <c r="C7718" s="1" t="s">
        <v>18152</v>
      </c>
      <c r="D7718" s="14">
        <v>1234080</v>
      </c>
    </row>
    <row r="7719" spans="1:4" x14ac:dyDescent="0.2">
      <c r="A7719" s="6" t="s">
        <v>19781</v>
      </c>
      <c r="B7719" s="1" t="s">
        <v>10673</v>
      </c>
      <c r="C7719" s="1" t="s">
        <v>17786</v>
      </c>
      <c r="D7719" s="14">
        <v>528605</v>
      </c>
    </row>
    <row r="7720" spans="1:4" x14ac:dyDescent="0.2">
      <c r="A7720" s="6" t="s">
        <v>19781</v>
      </c>
      <c r="B7720" s="1" t="s">
        <v>10673</v>
      </c>
      <c r="C7720" s="1" t="s">
        <v>17590</v>
      </c>
      <c r="D7720" s="14">
        <v>512435</v>
      </c>
    </row>
    <row r="7721" spans="1:4" x14ac:dyDescent="0.2">
      <c r="A7721" s="6" t="s">
        <v>19781</v>
      </c>
      <c r="B7721" s="1" t="s">
        <v>10673</v>
      </c>
      <c r="C7721" s="1" t="s">
        <v>18354</v>
      </c>
      <c r="D7721" s="14">
        <v>168729</v>
      </c>
    </row>
    <row r="7722" spans="1:4" x14ac:dyDescent="0.2">
      <c r="A7722" s="6" t="s">
        <v>19781</v>
      </c>
      <c r="B7722" s="1" t="s">
        <v>10673</v>
      </c>
      <c r="C7722" s="1" t="s">
        <v>18355</v>
      </c>
      <c r="D7722" s="14">
        <v>118735</v>
      </c>
    </row>
    <row r="7723" spans="1:4" x14ac:dyDescent="0.2">
      <c r="A7723" s="6" t="s">
        <v>19781</v>
      </c>
      <c r="B7723" s="1" t="s">
        <v>10673</v>
      </c>
      <c r="C7723" s="1" t="s">
        <v>18356</v>
      </c>
      <c r="D7723" s="14">
        <v>34946</v>
      </c>
    </row>
    <row r="7724" spans="1:4" x14ac:dyDescent="0.2">
      <c r="A7724" s="6" t="s">
        <v>19781</v>
      </c>
      <c r="B7724" s="1" t="s">
        <v>10673</v>
      </c>
      <c r="C7724" s="1" t="s">
        <v>18357</v>
      </c>
      <c r="D7724" s="14">
        <v>18748</v>
      </c>
    </row>
    <row r="7725" spans="1:4" x14ac:dyDescent="0.2">
      <c r="A7725" s="6" t="s">
        <v>19781</v>
      </c>
      <c r="B7725" s="1" t="s">
        <v>10690</v>
      </c>
      <c r="C7725" s="1" t="s">
        <v>17537</v>
      </c>
      <c r="D7725" s="14">
        <v>9200000</v>
      </c>
    </row>
    <row r="7726" spans="1:4" x14ac:dyDescent="0.2">
      <c r="A7726" s="6" t="s">
        <v>19781</v>
      </c>
      <c r="B7726" s="1" t="s">
        <v>10690</v>
      </c>
      <c r="C7726" s="1" t="s">
        <v>18089</v>
      </c>
      <c r="D7726" s="14">
        <v>7150000</v>
      </c>
    </row>
    <row r="7727" spans="1:4" x14ac:dyDescent="0.2">
      <c r="A7727" s="6" t="s">
        <v>19781</v>
      </c>
      <c r="B7727" s="1" t="s">
        <v>10690</v>
      </c>
      <c r="C7727" s="1" t="s">
        <v>18091</v>
      </c>
      <c r="D7727" s="14">
        <v>6696000</v>
      </c>
    </row>
    <row r="7728" spans="1:4" x14ac:dyDescent="0.2">
      <c r="A7728" s="6" t="s">
        <v>19781</v>
      </c>
      <c r="B7728" s="1" t="s">
        <v>10690</v>
      </c>
      <c r="C7728" s="1" t="s">
        <v>17861</v>
      </c>
      <c r="D7728" s="14">
        <v>4903750</v>
      </c>
    </row>
    <row r="7729" spans="1:4" x14ac:dyDescent="0.2">
      <c r="A7729" s="6" t="s">
        <v>19781</v>
      </c>
      <c r="B7729" s="1" t="s">
        <v>10690</v>
      </c>
      <c r="C7729" s="1" t="s">
        <v>17921</v>
      </c>
      <c r="D7729" s="14">
        <v>4383581</v>
      </c>
    </row>
    <row r="7730" spans="1:4" x14ac:dyDescent="0.2">
      <c r="A7730" s="6" t="s">
        <v>19781</v>
      </c>
      <c r="B7730" s="1" t="s">
        <v>10690</v>
      </c>
      <c r="C7730" s="1" t="s">
        <v>17773</v>
      </c>
      <c r="D7730" s="14">
        <v>3858240</v>
      </c>
    </row>
    <row r="7731" spans="1:4" x14ac:dyDescent="0.2">
      <c r="A7731" s="6" t="s">
        <v>19781</v>
      </c>
      <c r="B7731" s="1" t="s">
        <v>10690</v>
      </c>
      <c r="C7731" s="1" t="s">
        <v>18134</v>
      </c>
      <c r="D7731" s="14">
        <v>3150000</v>
      </c>
    </row>
    <row r="7732" spans="1:4" x14ac:dyDescent="0.2">
      <c r="A7732" s="6" t="s">
        <v>19781</v>
      </c>
      <c r="B7732" s="1" t="s">
        <v>10690</v>
      </c>
      <c r="C7732" s="1" t="s">
        <v>18224</v>
      </c>
      <c r="D7732" s="14">
        <v>2775000</v>
      </c>
    </row>
    <row r="7733" spans="1:4" x14ac:dyDescent="0.2">
      <c r="A7733" s="6" t="s">
        <v>19781</v>
      </c>
      <c r="B7733" s="1" t="s">
        <v>10690</v>
      </c>
      <c r="C7733" s="1" t="s">
        <v>17996</v>
      </c>
      <c r="D7733" s="14">
        <v>2161920</v>
      </c>
    </row>
    <row r="7734" spans="1:4" x14ac:dyDescent="0.2">
      <c r="A7734" s="6" t="s">
        <v>19781</v>
      </c>
      <c r="B7734" s="1" t="s">
        <v>10690</v>
      </c>
      <c r="C7734" s="1" t="s">
        <v>17711</v>
      </c>
      <c r="D7734" s="14">
        <v>1723606</v>
      </c>
    </row>
    <row r="7735" spans="1:4" x14ac:dyDescent="0.2">
      <c r="A7735" s="6" t="s">
        <v>19781</v>
      </c>
      <c r="B7735" s="1" t="s">
        <v>10690</v>
      </c>
      <c r="C7735" s="1" t="s">
        <v>18117</v>
      </c>
      <c r="D7735" s="14">
        <v>1369440</v>
      </c>
    </row>
    <row r="7736" spans="1:4" x14ac:dyDescent="0.2">
      <c r="A7736" s="6" t="s">
        <v>19781</v>
      </c>
      <c r="B7736" s="1" t="s">
        <v>10690</v>
      </c>
      <c r="C7736" s="1" t="s">
        <v>17999</v>
      </c>
      <c r="D7736" s="14">
        <v>1224000</v>
      </c>
    </row>
    <row r="7737" spans="1:4" x14ac:dyDescent="0.2">
      <c r="A7737" s="6" t="s">
        <v>19781</v>
      </c>
      <c r="B7737" s="1" t="s">
        <v>10690</v>
      </c>
      <c r="C7737" s="1" t="s">
        <v>18358</v>
      </c>
      <c r="D7737" s="14">
        <v>587435</v>
      </c>
    </row>
    <row r="7738" spans="1:4" x14ac:dyDescent="0.2">
      <c r="A7738" s="6" t="s">
        <v>19781</v>
      </c>
      <c r="B7738" s="1" t="s">
        <v>10690</v>
      </c>
      <c r="C7738" s="1" t="s">
        <v>18170</v>
      </c>
      <c r="D7738" s="14">
        <v>512435</v>
      </c>
    </row>
    <row r="7739" spans="1:4" x14ac:dyDescent="0.2">
      <c r="A7739" s="6" t="s">
        <v>19781</v>
      </c>
      <c r="B7739" s="1" t="s">
        <v>10690</v>
      </c>
      <c r="C7739" s="1" t="s">
        <v>18359</v>
      </c>
      <c r="D7739" s="14">
        <v>349458</v>
      </c>
    </row>
    <row r="7740" spans="1:4" x14ac:dyDescent="0.2">
      <c r="A7740" s="6" t="s">
        <v>19781</v>
      </c>
      <c r="B7740" s="1" t="s">
        <v>10690</v>
      </c>
      <c r="C7740" s="1" t="s">
        <v>18360</v>
      </c>
      <c r="D7740" s="14">
        <v>136374</v>
      </c>
    </row>
    <row r="7741" spans="1:4" x14ac:dyDescent="0.2">
      <c r="A7741" s="6" t="s">
        <v>19781</v>
      </c>
      <c r="B7741" s="1" t="s">
        <v>10705</v>
      </c>
      <c r="C7741" s="1" t="s">
        <v>18139</v>
      </c>
      <c r="D7741" s="14">
        <v>12046473</v>
      </c>
    </row>
    <row r="7742" spans="1:4" x14ac:dyDescent="0.2">
      <c r="A7742" s="6" t="s">
        <v>19781</v>
      </c>
      <c r="B7742" s="1" t="s">
        <v>10705</v>
      </c>
      <c r="C7742" s="1" t="s">
        <v>17928</v>
      </c>
      <c r="D7742" s="14">
        <v>6960000</v>
      </c>
    </row>
    <row r="7743" spans="1:4" x14ac:dyDescent="0.2">
      <c r="A7743" s="6" t="s">
        <v>19781</v>
      </c>
      <c r="B7743" s="1" t="s">
        <v>10705</v>
      </c>
      <c r="C7743" s="1" t="s">
        <v>17563</v>
      </c>
      <c r="D7743" s="14">
        <v>6900000</v>
      </c>
    </row>
    <row r="7744" spans="1:4" x14ac:dyDescent="0.2">
      <c r="A7744" s="6" t="s">
        <v>19781</v>
      </c>
      <c r="B7744" s="1" t="s">
        <v>10705</v>
      </c>
      <c r="C7744" s="1" t="s">
        <v>18159</v>
      </c>
      <c r="D7744" s="14">
        <v>6750000</v>
      </c>
    </row>
    <row r="7745" spans="1:4" x14ac:dyDescent="0.2">
      <c r="A7745" s="6" t="s">
        <v>19781</v>
      </c>
      <c r="B7745" s="1" t="s">
        <v>10705</v>
      </c>
      <c r="C7745" s="1" t="s">
        <v>17503</v>
      </c>
      <c r="D7745" s="14">
        <v>5060000</v>
      </c>
    </row>
    <row r="7746" spans="1:4" x14ac:dyDescent="0.2">
      <c r="A7746" s="6" t="s">
        <v>19781</v>
      </c>
      <c r="B7746" s="1" t="s">
        <v>10705</v>
      </c>
      <c r="C7746" s="1" t="s">
        <v>17684</v>
      </c>
      <c r="D7746" s="14">
        <v>4800000</v>
      </c>
    </row>
    <row r="7747" spans="1:4" x14ac:dyDescent="0.2">
      <c r="A7747" s="6" t="s">
        <v>19781</v>
      </c>
      <c r="B7747" s="1" t="s">
        <v>10705</v>
      </c>
      <c r="C7747" s="1" t="s">
        <v>17864</v>
      </c>
      <c r="D7747" s="14">
        <v>3226745</v>
      </c>
    </row>
    <row r="7748" spans="1:4" x14ac:dyDescent="0.2">
      <c r="A7748" s="6" t="s">
        <v>19781</v>
      </c>
      <c r="B7748" s="1" t="s">
        <v>10705</v>
      </c>
      <c r="C7748" s="1" t="s">
        <v>17162</v>
      </c>
      <c r="D7748" s="14">
        <v>1904860</v>
      </c>
    </row>
    <row r="7749" spans="1:4" x14ac:dyDescent="0.2">
      <c r="A7749" s="6" t="s">
        <v>19781</v>
      </c>
      <c r="B7749" s="1" t="s">
        <v>10705</v>
      </c>
      <c r="C7749" s="1" t="s">
        <v>17712</v>
      </c>
      <c r="D7749" s="14">
        <v>1571335</v>
      </c>
    </row>
    <row r="7750" spans="1:4" x14ac:dyDescent="0.2">
      <c r="A7750" s="6" t="s">
        <v>19781</v>
      </c>
      <c r="B7750" s="1" t="s">
        <v>10705</v>
      </c>
      <c r="C7750" s="1" t="s">
        <v>17916</v>
      </c>
      <c r="D7750" s="14">
        <v>1367400</v>
      </c>
    </row>
    <row r="7751" spans="1:4" x14ac:dyDescent="0.2">
      <c r="A7751" s="6" t="s">
        <v>19781</v>
      </c>
      <c r="B7751" s="1" t="s">
        <v>10705</v>
      </c>
      <c r="C7751" s="1" t="s">
        <v>17614</v>
      </c>
      <c r="D7751" s="14">
        <v>805320</v>
      </c>
    </row>
    <row r="7752" spans="1:4" x14ac:dyDescent="0.2">
      <c r="A7752" s="6" t="s">
        <v>19781</v>
      </c>
      <c r="B7752" s="1" t="s">
        <v>10705</v>
      </c>
      <c r="C7752" s="1" t="s">
        <v>17850</v>
      </c>
      <c r="D7752" s="14">
        <v>805320</v>
      </c>
    </row>
    <row r="7753" spans="1:4" x14ac:dyDescent="0.2">
      <c r="A7753" s="6" t="s">
        <v>19781</v>
      </c>
      <c r="B7753" s="1" t="s">
        <v>10705</v>
      </c>
      <c r="C7753" s="1" t="s">
        <v>18238</v>
      </c>
      <c r="D7753" s="14">
        <v>762435</v>
      </c>
    </row>
    <row r="7754" spans="1:4" x14ac:dyDescent="0.2">
      <c r="A7754" s="6" t="s">
        <v>19781</v>
      </c>
      <c r="B7754" s="1" t="s">
        <v>10705</v>
      </c>
      <c r="C7754" s="1" t="s">
        <v>18253</v>
      </c>
      <c r="D7754" s="14">
        <v>512435</v>
      </c>
    </row>
    <row r="7755" spans="1:4" x14ac:dyDescent="0.2">
      <c r="A7755" s="6" t="s">
        <v>19781</v>
      </c>
      <c r="B7755" s="1" t="s">
        <v>10720</v>
      </c>
      <c r="C7755" s="1" t="s">
        <v>18032</v>
      </c>
      <c r="D7755" s="14">
        <v>6061213</v>
      </c>
    </row>
    <row r="7756" spans="1:4" x14ac:dyDescent="0.2">
      <c r="A7756" s="6" t="s">
        <v>19781</v>
      </c>
      <c r="B7756" s="1" t="s">
        <v>10720</v>
      </c>
      <c r="C7756" s="1" t="s">
        <v>17322</v>
      </c>
      <c r="D7756" s="14">
        <v>4895656</v>
      </c>
    </row>
    <row r="7757" spans="1:4" x14ac:dyDescent="0.2">
      <c r="A7757" s="6" t="s">
        <v>19781</v>
      </c>
      <c r="B7757" s="1" t="s">
        <v>10720</v>
      </c>
      <c r="C7757" s="1" t="s">
        <v>18361</v>
      </c>
      <c r="D7757" s="14">
        <v>4212000</v>
      </c>
    </row>
    <row r="7758" spans="1:4" x14ac:dyDescent="0.2">
      <c r="A7758" s="6" t="s">
        <v>19781</v>
      </c>
      <c r="B7758" s="1" t="s">
        <v>10720</v>
      </c>
      <c r="C7758" s="1" t="s">
        <v>17585</v>
      </c>
      <c r="D7758" s="14">
        <v>3557585</v>
      </c>
    </row>
    <row r="7759" spans="1:4" x14ac:dyDescent="0.2">
      <c r="A7759" s="6" t="s">
        <v>19781</v>
      </c>
      <c r="B7759" s="1" t="s">
        <v>10720</v>
      </c>
      <c r="C7759" s="1" t="s">
        <v>18013</v>
      </c>
      <c r="D7759" s="14">
        <v>3000000</v>
      </c>
    </row>
    <row r="7760" spans="1:4" x14ac:dyDescent="0.2">
      <c r="A7760" s="6" t="s">
        <v>19781</v>
      </c>
      <c r="B7760" s="1" t="s">
        <v>10720</v>
      </c>
      <c r="C7760" s="1" t="s">
        <v>18311</v>
      </c>
      <c r="D7760" s="14">
        <v>2640000</v>
      </c>
    </row>
    <row r="7761" spans="1:4" x14ac:dyDescent="0.2">
      <c r="A7761" s="6" t="s">
        <v>19781</v>
      </c>
      <c r="B7761" s="1" t="s">
        <v>10720</v>
      </c>
      <c r="C7761" s="1" t="s">
        <v>17233</v>
      </c>
      <c r="D7761" s="14">
        <v>2460709</v>
      </c>
    </row>
    <row r="7762" spans="1:4" x14ac:dyDescent="0.2">
      <c r="A7762" s="6" t="s">
        <v>19781</v>
      </c>
      <c r="B7762" s="1" t="s">
        <v>10720</v>
      </c>
      <c r="C7762" s="1" t="s">
        <v>17647</v>
      </c>
      <c r="D7762" s="14">
        <v>2069764</v>
      </c>
    </row>
    <row r="7763" spans="1:4" x14ac:dyDescent="0.2">
      <c r="A7763" s="6" t="s">
        <v>19781</v>
      </c>
      <c r="B7763" s="1" t="s">
        <v>10720</v>
      </c>
      <c r="C7763" s="1" t="s">
        <v>18362</v>
      </c>
      <c r="D7763" s="14">
        <v>2000000</v>
      </c>
    </row>
    <row r="7764" spans="1:4" x14ac:dyDescent="0.2">
      <c r="A7764" s="6" t="s">
        <v>19781</v>
      </c>
      <c r="B7764" s="1" t="s">
        <v>10720</v>
      </c>
      <c r="C7764" s="1" t="s">
        <v>17623</v>
      </c>
      <c r="D7764" s="14">
        <v>1922520</v>
      </c>
    </row>
    <row r="7765" spans="1:4" x14ac:dyDescent="0.2">
      <c r="A7765" s="6" t="s">
        <v>19781</v>
      </c>
      <c r="B7765" s="1" t="s">
        <v>10720</v>
      </c>
      <c r="C7765" s="1" t="s">
        <v>18234</v>
      </c>
      <c r="D7765" s="14">
        <v>1900000</v>
      </c>
    </row>
    <row r="7766" spans="1:4" x14ac:dyDescent="0.2">
      <c r="A7766" s="6" t="s">
        <v>19781</v>
      </c>
      <c r="B7766" s="1" t="s">
        <v>10720</v>
      </c>
      <c r="C7766" s="1" t="s">
        <v>17622</v>
      </c>
      <c r="D7766" s="14">
        <v>1769760</v>
      </c>
    </row>
    <row r="7767" spans="1:4" x14ac:dyDescent="0.2">
      <c r="A7767" s="6" t="s">
        <v>19781</v>
      </c>
      <c r="B7767" s="1" t="s">
        <v>10720</v>
      </c>
      <c r="C7767" s="1" t="s">
        <v>17780</v>
      </c>
      <c r="D7767" s="14">
        <v>1750000</v>
      </c>
    </row>
    <row r="7768" spans="1:4" x14ac:dyDescent="0.2">
      <c r="A7768" s="6" t="s">
        <v>19781</v>
      </c>
      <c r="B7768" s="1" t="s">
        <v>10720</v>
      </c>
      <c r="C7768" s="1" t="s">
        <v>17582</v>
      </c>
      <c r="D7768" s="14">
        <v>1490120</v>
      </c>
    </row>
    <row r="7769" spans="1:4" x14ac:dyDescent="0.2">
      <c r="A7769" s="6" t="s">
        <v>19781</v>
      </c>
      <c r="B7769" s="1" t="s">
        <v>10720</v>
      </c>
      <c r="C7769" s="1" t="s">
        <v>17591</v>
      </c>
      <c r="D7769" s="14">
        <v>1174080</v>
      </c>
    </row>
    <row r="7770" spans="1:4" x14ac:dyDescent="0.2">
      <c r="A7770" s="6" t="s">
        <v>19781</v>
      </c>
      <c r="B7770" s="1" t="s">
        <v>10720</v>
      </c>
      <c r="C7770" s="1" t="s">
        <v>18287</v>
      </c>
      <c r="D7770" s="14">
        <v>824935</v>
      </c>
    </row>
    <row r="7771" spans="1:4" x14ac:dyDescent="0.2">
      <c r="A7771" s="6" t="s">
        <v>19781</v>
      </c>
      <c r="B7771" s="1" t="s">
        <v>10720</v>
      </c>
      <c r="C7771" s="1" t="s">
        <v>17786</v>
      </c>
      <c r="D7771" s="14">
        <v>715000</v>
      </c>
    </row>
    <row r="7772" spans="1:4" x14ac:dyDescent="0.2">
      <c r="A7772" s="6" t="s">
        <v>19781</v>
      </c>
      <c r="B7772" s="1" t="s">
        <v>10720</v>
      </c>
      <c r="C7772" s="1" t="s">
        <v>18226</v>
      </c>
      <c r="D7772" s="14">
        <v>512435</v>
      </c>
    </row>
    <row r="7773" spans="1:4" x14ac:dyDescent="0.2">
      <c r="A7773" s="6" t="s">
        <v>19781</v>
      </c>
      <c r="B7773" s="1" t="s">
        <v>10736</v>
      </c>
      <c r="C7773" s="1" t="s">
        <v>17761</v>
      </c>
      <c r="D7773" s="14">
        <v>23571429</v>
      </c>
    </row>
    <row r="7774" spans="1:4" x14ac:dyDescent="0.2">
      <c r="A7774" s="6" t="s">
        <v>19781</v>
      </c>
      <c r="B7774" s="1" t="s">
        <v>10736</v>
      </c>
      <c r="C7774" s="1" t="s">
        <v>17154</v>
      </c>
      <c r="D7774" s="14">
        <v>12375000</v>
      </c>
    </row>
    <row r="7775" spans="1:4" x14ac:dyDescent="0.2">
      <c r="A7775" s="6" t="s">
        <v>19781</v>
      </c>
      <c r="B7775" s="1" t="s">
        <v>10736</v>
      </c>
      <c r="C7775" s="1" t="s">
        <v>18017</v>
      </c>
      <c r="D7775" s="14">
        <v>5300000</v>
      </c>
    </row>
    <row r="7776" spans="1:4" x14ac:dyDescent="0.2">
      <c r="A7776" s="6" t="s">
        <v>19781</v>
      </c>
      <c r="B7776" s="1" t="s">
        <v>10736</v>
      </c>
      <c r="C7776" s="1" t="s">
        <v>17831</v>
      </c>
      <c r="D7776" s="14">
        <v>4546000</v>
      </c>
    </row>
    <row r="7777" spans="1:4" x14ac:dyDescent="0.2">
      <c r="A7777" s="6" t="s">
        <v>19781</v>
      </c>
      <c r="B7777" s="1" t="s">
        <v>10736</v>
      </c>
      <c r="C7777" s="1" t="s">
        <v>18196</v>
      </c>
      <c r="D7777" s="14">
        <v>4340231</v>
      </c>
    </row>
    <row r="7778" spans="1:4" x14ac:dyDescent="0.2">
      <c r="A7778" s="6" t="s">
        <v>19781</v>
      </c>
      <c r="B7778" s="1" t="s">
        <v>10736</v>
      </c>
      <c r="C7778" s="1" t="s">
        <v>18323</v>
      </c>
      <c r="D7778" s="14">
        <v>3740000</v>
      </c>
    </row>
    <row r="7779" spans="1:4" x14ac:dyDescent="0.2">
      <c r="A7779" s="6" t="s">
        <v>19781</v>
      </c>
      <c r="B7779" s="1" t="s">
        <v>10736</v>
      </c>
      <c r="C7779" s="1" t="s">
        <v>17586</v>
      </c>
      <c r="D7779" s="14">
        <v>3000000</v>
      </c>
    </row>
    <row r="7780" spans="1:4" x14ac:dyDescent="0.2">
      <c r="A7780" s="6" t="s">
        <v>19781</v>
      </c>
      <c r="B7780" s="1" t="s">
        <v>10736</v>
      </c>
      <c r="C7780" s="1" t="s">
        <v>18140</v>
      </c>
      <c r="D7780" s="14">
        <v>1540000</v>
      </c>
    </row>
    <row r="7781" spans="1:4" x14ac:dyDescent="0.2">
      <c r="A7781" s="6" t="s">
        <v>19781</v>
      </c>
      <c r="B7781" s="1" t="s">
        <v>10736</v>
      </c>
      <c r="C7781" s="1" t="s">
        <v>18026</v>
      </c>
      <c r="D7781" s="14">
        <v>1400000</v>
      </c>
    </row>
    <row r="7782" spans="1:4" x14ac:dyDescent="0.2">
      <c r="A7782" s="6" t="s">
        <v>19781</v>
      </c>
      <c r="B7782" s="1" t="s">
        <v>10736</v>
      </c>
      <c r="C7782" s="1" t="s">
        <v>18363</v>
      </c>
      <c r="D7782" s="14">
        <v>1030000</v>
      </c>
    </row>
    <row r="7783" spans="1:4" x14ac:dyDescent="0.2">
      <c r="A7783" s="6" t="s">
        <v>19781</v>
      </c>
      <c r="B7783" s="1" t="s">
        <v>10736</v>
      </c>
      <c r="C7783" s="1" t="s">
        <v>17840</v>
      </c>
      <c r="D7783" s="14">
        <v>1021080</v>
      </c>
    </row>
    <row r="7784" spans="1:4" x14ac:dyDescent="0.2">
      <c r="A7784" s="6" t="s">
        <v>19781</v>
      </c>
      <c r="B7784" s="1" t="s">
        <v>10736</v>
      </c>
      <c r="C7784" s="1" t="s">
        <v>17836</v>
      </c>
      <c r="D7784" s="14">
        <v>813000</v>
      </c>
    </row>
    <row r="7785" spans="1:4" x14ac:dyDescent="0.2">
      <c r="A7785" s="6" t="s">
        <v>19781</v>
      </c>
      <c r="B7785" s="1" t="s">
        <v>10736</v>
      </c>
      <c r="C7785" s="1" t="s">
        <v>17451</v>
      </c>
      <c r="D7785" s="14">
        <v>349458</v>
      </c>
    </row>
    <row r="7786" spans="1:4" x14ac:dyDescent="0.2">
      <c r="A7786" s="6" t="s">
        <v>19781</v>
      </c>
      <c r="B7786" s="1" t="s">
        <v>10736</v>
      </c>
      <c r="C7786" s="1" t="s">
        <v>18410</v>
      </c>
      <c r="D7786" s="14">
        <v>124984</v>
      </c>
    </row>
    <row r="7787" spans="1:4" x14ac:dyDescent="0.2">
      <c r="A7787" s="6" t="s">
        <v>19781</v>
      </c>
      <c r="B7787" s="1" t="s">
        <v>16913</v>
      </c>
      <c r="C7787" s="1" t="s">
        <v>18365</v>
      </c>
      <c r="D7787" s="14">
        <v>12999998</v>
      </c>
    </row>
    <row r="7788" spans="1:4" x14ac:dyDescent="0.2">
      <c r="A7788" s="6" t="s">
        <v>19781</v>
      </c>
      <c r="B7788" s="1" t="s">
        <v>16913</v>
      </c>
      <c r="C7788" s="1" t="s">
        <v>18149</v>
      </c>
      <c r="D7788" s="14">
        <v>7000000</v>
      </c>
    </row>
    <row r="7789" spans="1:4" x14ac:dyDescent="0.2">
      <c r="A7789" s="6" t="s">
        <v>19781</v>
      </c>
      <c r="B7789" s="1" t="s">
        <v>16913</v>
      </c>
      <c r="C7789" s="1" t="s">
        <v>17900</v>
      </c>
      <c r="D7789" s="14">
        <v>6050000</v>
      </c>
    </row>
    <row r="7790" spans="1:4" x14ac:dyDescent="0.2">
      <c r="A7790" s="6" t="s">
        <v>19781</v>
      </c>
      <c r="B7790" s="1" t="s">
        <v>16913</v>
      </c>
      <c r="C7790" s="1" t="s">
        <v>17781</v>
      </c>
      <c r="D7790" s="14">
        <v>5500000</v>
      </c>
    </row>
    <row r="7791" spans="1:4" x14ac:dyDescent="0.2">
      <c r="A7791" s="6" t="s">
        <v>19781</v>
      </c>
      <c r="B7791" s="1" t="s">
        <v>16913</v>
      </c>
      <c r="C7791" s="1" t="s">
        <v>18298</v>
      </c>
      <c r="D7791" s="14">
        <v>5500000</v>
      </c>
    </row>
    <row r="7792" spans="1:4" x14ac:dyDescent="0.2">
      <c r="A7792" s="6" t="s">
        <v>19781</v>
      </c>
      <c r="B7792" s="1" t="s">
        <v>16913</v>
      </c>
      <c r="C7792" s="1" t="s">
        <v>17956</v>
      </c>
      <c r="D7792" s="14">
        <v>5000000</v>
      </c>
    </row>
    <row r="7793" spans="1:4" x14ac:dyDescent="0.2">
      <c r="A7793" s="6" t="s">
        <v>19781</v>
      </c>
      <c r="B7793" s="1" t="s">
        <v>16913</v>
      </c>
      <c r="C7793" s="1" t="s">
        <v>17930</v>
      </c>
      <c r="D7793" s="14">
        <v>3639000</v>
      </c>
    </row>
    <row r="7794" spans="1:4" x14ac:dyDescent="0.2">
      <c r="A7794" s="6" t="s">
        <v>19781</v>
      </c>
      <c r="B7794" s="1" t="s">
        <v>16913</v>
      </c>
      <c r="C7794" s="1" t="s">
        <v>17005</v>
      </c>
      <c r="D7794" s="14">
        <v>3193680</v>
      </c>
    </row>
    <row r="7795" spans="1:4" x14ac:dyDescent="0.2">
      <c r="A7795" s="6" t="s">
        <v>19781</v>
      </c>
      <c r="B7795" s="1" t="s">
        <v>16913</v>
      </c>
      <c r="C7795" s="1" t="s">
        <v>17429</v>
      </c>
      <c r="D7795" s="14">
        <v>2794920</v>
      </c>
    </row>
    <row r="7796" spans="1:4" x14ac:dyDescent="0.2">
      <c r="A7796" s="6" t="s">
        <v>19781</v>
      </c>
      <c r="B7796" s="1" t="s">
        <v>16913</v>
      </c>
      <c r="C7796" s="1" t="s">
        <v>17573</v>
      </c>
      <c r="D7796" s="14">
        <v>2368200</v>
      </c>
    </row>
    <row r="7797" spans="1:4" x14ac:dyDescent="0.2">
      <c r="A7797" s="6" t="s">
        <v>19781</v>
      </c>
      <c r="B7797" s="1" t="s">
        <v>16913</v>
      </c>
      <c r="C7797" s="1" t="s">
        <v>18264</v>
      </c>
      <c r="D7797" s="14">
        <v>1800000</v>
      </c>
    </row>
    <row r="7798" spans="1:4" x14ac:dyDescent="0.2">
      <c r="A7798" s="6" t="s">
        <v>19781</v>
      </c>
      <c r="B7798" s="1" t="s">
        <v>16913</v>
      </c>
      <c r="C7798" s="1" t="s">
        <v>18204</v>
      </c>
      <c r="D7798" s="14">
        <v>1500000</v>
      </c>
    </row>
    <row r="7799" spans="1:4" x14ac:dyDescent="0.2">
      <c r="A7799" s="6" t="s">
        <v>19781</v>
      </c>
      <c r="B7799" s="1" t="s">
        <v>16913</v>
      </c>
      <c r="C7799" s="1" t="s">
        <v>18011</v>
      </c>
      <c r="D7799" s="14">
        <v>1400000</v>
      </c>
    </row>
    <row r="7800" spans="1:4" x14ac:dyDescent="0.2">
      <c r="A7800" s="6" t="s">
        <v>19781</v>
      </c>
      <c r="B7800" s="1" t="s">
        <v>16913</v>
      </c>
      <c r="C7800" s="1" t="s">
        <v>17604</v>
      </c>
      <c r="D7800" s="14">
        <v>1215000</v>
      </c>
    </row>
    <row r="7801" spans="1:4" x14ac:dyDescent="0.2">
      <c r="A7801" s="6" t="s">
        <v>19781</v>
      </c>
      <c r="B7801" s="1" t="s">
        <v>16913</v>
      </c>
      <c r="C7801" s="1" t="s">
        <v>18367</v>
      </c>
      <c r="D7801" s="14">
        <v>349458</v>
      </c>
    </row>
    <row r="7802" spans="1:4" x14ac:dyDescent="0.2">
      <c r="A7802" s="6" t="s">
        <v>19781</v>
      </c>
      <c r="B7802" s="1" t="s">
        <v>16913</v>
      </c>
      <c r="C7802" s="1" t="s">
        <v>18366</v>
      </c>
      <c r="D7802" s="14">
        <v>349458</v>
      </c>
    </row>
    <row r="7803" spans="1:4" x14ac:dyDescent="0.2">
      <c r="A7803" s="6" t="s">
        <v>19781</v>
      </c>
      <c r="B7803" s="1" t="s">
        <v>16913</v>
      </c>
      <c r="C7803" s="1" t="s">
        <v>18317</v>
      </c>
      <c r="D7803" s="14">
        <v>349458</v>
      </c>
    </row>
    <row r="7804" spans="1:4" x14ac:dyDescent="0.2">
      <c r="A7804" s="6" t="s">
        <v>19781</v>
      </c>
      <c r="B7804" s="1" t="s">
        <v>10753</v>
      </c>
      <c r="C7804" s="1" t="s">
        <v>17989</v>
      </c>
      <c r="D7804" s="14">
        <v>20629800</v>
      </c>
    </row>
    <row r="7805" spans="1:4" x14ac:dyDescent="0.2">
      <c r="A7805" s="6" t="s">
        <v>19781</v>
      </c>
      <c r="B7805" s="1" t="s">
        <v>10753</v>
      </c>
      <c r="C7805" s="1" t="s">
        <v>17913</v>
      </c>
      <c r="D7805" s="14">
        <v>11212500</v>
      </c>
    </row>
    <row r="7806" spans="1:4" x14ac:dyDescent="0.2">
      <c r="A7806" s="6" t="s">
        <v>19781</v>
      </c>
      <c r="B7806" s="1" t="s">
        <v>10753</v>
      </c>
      <c r="C7806" s="1" t="s">
        <v>18031</v>
      </c>
      <c r="D7806" s="14">
        <v>11027862</v>
      </c>
    </row>
    <row r="7807" spans="1:4" x14ac:dyDescent="0.2">
      <c r="A7807" s="6" t="s">
        <v>19781</v>
      </c>
      <c r="B7807" s="1" t="s">
        <v>10753</v>
      </c>
      <c r="C7807" s="1" t="s">
        <v>17754</v>
      </c>
      <c r="D7807" s="14">
        <v>3656250</v>
      </c>
    </row>
    <row r="7808" spans="1:4" x14ac:dyDescent="0.2">
      <c r="A7808" s="6" t="s">
        <v>19781</v>
      </c>
      <c r="B7808" s="1" t="s">
        <v>10753</v>
      </c>
      <c r="C7808" s="1" t="s">
        <v>18368</v>
      </c>
      <c r="D7808" s="14">
        <v>3100000</v>
      </c>
    </row>
    <row r="7809" spans="1:4" x14ac:dyDescent="0.2">
      <c r="A7809" s="6" t="s">
        <v>19781</v>
      </c>
      <c r="B7809" s="1" t="s">
        <v>10753</v>
      </c>
      <c r="C7809" s="1" t="s">
        <v>17368</v>
      </c>
      <c r="D7809" s="14">
        <v>1678800</v>
      </c>
    </row>
    <row r="7810" spans="1:4" x14ac:dyDescent="0.2">
      <c r="A7810" s="6" t="s">
        <v>19781</v>
      </c>
      <c r="B7810" s="1" t="s">
        <v>10753</v>
      </c>
      <c r="C7810" s="1" t="s">
        <v>18243</v>
      </c>
      <c r="D7810" s="14">
        <v>1400000</v>
      </c>
    </row>
    <row r="7811" spans="1:4" x14ac:dyDescent="0.2">
      <c r="A7811" s="6" t="s">
        <v>19781</v>
      </c>
      <c r="B7811" s="1" t="s">
        <v>10753</v>
      </c>
      <c r="C7811" s="1" t="s">
        <v>18260</v>
      </c>
      <c r="D7811" s="14">
        <v>1350000</v>
      </c>
    </row>
    <row r="7812" spans="1:4" x14ac:dyDescent="0.2">
      <c r="A7812" s="6" t="s">
        <v>19781</v>
      </c>
      <c r="B7812" s="1" t="s">
        <v>10753</v>
      </c>
      <c r="C7812" s="1" t="s">
        <v>17720</v>
      </c>
      <c r="D7812" s="14">
        <v>637435</v>
      </c>
    </row>
    <row r="7813" spans="1:4" x14ac:dyDescent="0.2">
      <c r="A7813" s="6" t="s">
        <v>19781</v>
      </c>
      <c r="B7813" s="1" t="s">
        <v>10753</v>
      </c>
      <c r="C7813" s="1" t="s">
        <v>17763</v>
      </c>
      <c r="D7813" s="14">
        <v>612435</v>
      </c>
    </row>
    <row r="7814" spans="1:4" x14ac:dyDescent="0.2">
      <c r="A7814" s="6" t="s">
        <v>19781</v>
      </c>
      <c r="B7814" s="1" t="s">
        <v>10753</v>
      </c>
      <c r="C7814" s="1" t="s">
        <v>17798</v>
      </c>
      <c r="D7814" s="14">
        <v>512435</v>
      </c>
    </row>
    <row r="7815" spans="1:4" x14ac:dyDescent="0.2">
      <c r="A7815" s="6" t="s">
        <v>19781</v>
      </c>
      <c r="B7815" s="1" t="s">
        <v>10753</v>
      </c>
      <c r="C7815" s="1" t="s">
        <v>17550</v>
      </c>
      <c r="D7815" s="14">
        <v>512435</v>
      </c>
    </row>
    <row r="7816" spans="1:4" x14ac:dyDescent="0.2">
      <c r="A7816" s="6" t="s">
        <v>19781</v>
      </c>
      <c r="B7816" s="1" t="s">
        <v>10753</v>
      </c>
      <c r="C7816" s="1" t="s">
        <v>18369</v>
      </c>
      <c r="D7816" s="14">
        <v>349458</v>
      </c>
    </row>
    <row r="7817" spans="1:4" x14ac:dyDescent="0.2">
      <c r="A7817" s="6" t="s">
        <v>19781</v>
      </c>
      <c r="B7817" s="1" t="s">
        <v>10753</v>
      </c>
      <c r="C7817" s="1" t="s">
        <v>17382</v>
      </c>
      <c r="D7817" s="14">
        <v>349458</v>
      </c>
    </row>
    <row r="7818" spans="1:4" x14ac:dyDescent="0.2">
      <c r="A7818" s="6" t="s">
        <v>19781</v>
      </c>
      <c r="B7818" s="1" t="s">
        <v>10753</v>
      </c>
      <c r="C7818" s="1" t="s">
        <v>18288</v>
      </c>
      <c r="D7818" s="14">
        <v>349458</v>
      </c>
    </row>
    <row r="7819" spans="1:4" x14ac:dyDescent="0.2">
      <c r="A7819" s="6" t="s">
        <v>19781</v>
      </c>
      <c r="B7819" s="1" t="s">
        <v>10767</v>
      </c>
      <c r="C7819" s="1" t="s">
        <v>17574</v>
      </c>
      <c r="D7819" s="14">
        <v>12375000</v>
      </c>
    </row>
    <row r="7820" spans="1:4" x14ac:dyDescent="0.2">
      <c r="A7820" s="6" t="s">
        <v>19781</v>
      </c>
      <c r="B7820" s="1" t="s">
        <v>10767</v>
      </c>
      <c r="C7820" s="1" t="s">
        <v>17821</v>
      </c>
      <c r="D7820" s="14">
        <v>10750000</v>
      </c>
    </row>
    <row r="7821" spans="1:4" x14ac:dyDescent="0.2">
      <c r="A7821" s="6" t="s">
        <v>19781</v>
      </c>
      <c r="B7821" s="1" t="s">
        <v>10767</v>
      </c>
      <c r="C7821" s="1" t="s">
        <v>18153</v>
      </c>
      <c r="D7821" s="14">
        <v>8050000</v>
      </c>
    </row>
    <row r="7822" spans="1:4" x14ac:dyDescent="0.2">
      <c r="A7822" s="6" t="s">
        <v>19781</v>
      </c>
      <c r="B7822" s="1" t="s">
        <v>10767</v>
      </c>
      <c r="C7822" s="1" t="s">
        <v>18237</v>
      </c>
      <c r="D7822" s="14">
        <v>5250000</v>
      </c>
    </row>
    <row r="7823" spans="1:4" x14ac:dyDescent="0.2">
      <c r="A7823" s="6" t="s">
        <v>19781</v>
      </c>
      <c r="B7823" s="1" t="s">
        <v>10767</v>
      </c>
      <c r="C7823" s="1" t="s">
        <v>17949</v>
      </c>
      <c r="D7823" s="14">
        <v>4850000</v>
      </c>
    </row>
    <row r="7824" spans="1:4" x14ac:dyDescent="0.2">
      <c r="A7824" s="6" t="s">
        <v>19781</v>
      </c>
      <c r="B7824" s="1" t="s">
        <v>10767</v>
      </c>
      <c r="C7824" s="1" t="s">
        <v>18236</v>
      </c>
      <c r="D7824" s="14">
        <v>4370819</v>
      </c>
    </row>
    <row r="7825" spans="1:4" x14ac:dyDescent="0.2">
      <c r="A7825" s="6" t="s">
        <v>19781</v>
      </c>
      <c r="B7825" s="1" t="s">
        <v>10767</v>
      </c>
      <c r="C7825" s="1" t="s">
        <v>18155</v>
      </c>
      <c r="D7825" s="14">
        <v>3998679</v>
      </c>
    </row>
    <row r="7826" spans="1:4" x14ac:dyDescent="0.2">
      <c r="A7826" s="6" t="s">
        <v>19781</v>
      </c>
      <c r="B7826" s="1" t="s">
        <v>10767</v>
      </c>
      <c r="C7826" s="1" t="s">
        <v>17743</v>
      </c>
      <c r="D7826" s="14">
        <v>3000000</v>
      </c>
    </row>
    <row r="7827" spans="1:4" x14ac:dyDescent="0.2">
      <c r="A7827" s="6" t="s">
        <v>19781</v>
      </c>
      <c r="B7827" s="1" t="s">
        <v>10767</v>
      </c>
      <c r="C7827" s="1" t="s">
        <v>17666</v>
      </c>
      <c r="D7827" s="14">
        <v>1862880</v>
      </c>
    </row>
    <row r="7828" spans="1:4" x14ac:dyDescent="0.2">
      <c r="A7828" s="6" t="s">
        <v>19781</v>
      </c>
      <c r="B7828" s="1" t="s">
        <v>10767</v>
      </c>
      <c r="C7828" s="1" t="s">
        <v>17881</v>
      </c>
      <c r="D7828" s="14">
        <v>1439400</v>
      </c>
    </row>
    <row r="7829" spans="1:4" x14ac:dyDescent="0.2">
      <c r="A7829" s="6" t="s">
        <v>19781</v>
      </c>
      <c r="B7829" s="1" t="s">
        <v>10767</v>
      </c>
      <c r="C7829" s="1" t="s">
        <v>17866</v>
      </c>
      <c r="D7829" s="14">
        <v>1000000</v>
      </c>
    </row>
    <row r="7830" spans="1:4" x14ac:dyDescent="0.2">
      <c r="A7830" s="6" t="s">
        <v>19781</v>
      </c>
      <c r="B7830" s="1" t="s">
        <v>10767</v>
      </c>
      <c r="C7830" s="1" t="s">
        <v>17788</v>
      </c>
      <c r="D7830" s="14">
        <v>349458</v>
      </c>
    </row>
    <row r="7831" spans="1:4" x14ac:dyDescent="0.2">
      <c r="A7831" s="6" t="s">
        <v>19781</v>
      </c>
      <c r="B7831" s="1" t="s">
        <v>10767</v>
      </c>
      <c r="C7831" s="1" t="s">
        <v>18047</v>
      </c>
      <c r="D7831" s="14">
        <v>349458</v>
      </c>
    </row>
    <row r="7832" spans="1:4" x14ac:dyDescent="0.2">
      <c r="A7832" s="6" t="s">
        <v>19781</v>
      </c>
      <c r="B7832" s="1" t="s">
        <v>10767</v>
      </c>
      <c r="C7832" s="1" t="s">
        <v>17822</v>
      </c>
      <c r="D7832" s="14">
        <v>349458</v>
      </c>
    </row>
    <row r="7833" spans="1:4" x14ac:dyDescent="0.2">
      <c r="A7833" s="6" t="s">
        <v>19781</v>
      </c>
      <c r="B7833" s="1" t="s">
        <v>10781</v>
      </c>
      <c r="C7833" s="1" t="s">
        <v>17224</v>
      </c>
      <c r="D7833" s="14">
        <v>25200000</v>
      </c>
    </row>
    <row r="7834" spans="1:4" x14ac:dyDescent="0.2">
      <c r="A7834" s="6" t="s">
        <v>19781</v>
      </c>
      <c r="B7834" s="1" t="s">
        <v>10781</v>
      </c>
      <c r="C7834" s="1" t="s">
        <v>18270</v>
      </c>
      <c r="D7834" s="14">
        <v>10175000</v>
      </c>
    </row>
    <row r="7835" spans="1:4" x14ac:dyDescent="0.2">
      <c r="A7835" s="6" t="s">
        <v>19781</v>
      </c>
      <c r="B7835" s="1" t="s">
        <v>10781</v>
      </c>
      <c r="C7835" s="1" t="s">
        <v>17779</v>
      </c>
      <c r="D7835" s="14">
        <v>4991800</v>
      </c>
    </row>
    <row r="7836" spans="1:4" x14ac:dyDescent="0.2">
      <c r="A7836" s="6" t="s">
        <v>19781</v>
      </c>
      <c r="B7836" s="1" t="s">
        <v>10781</v>
      </c>
      <c r="C7836" s="1" t="s">
        <v>18087</v>
      </c>
      <c r="D7836" s="14">
        <v>3575000</v>
      </c>
    </row>
    <row r="7837" spans="1:4" x14ac:dyDescent="0.2">
      <c r="A7837" s="6" t="s">
        <v>19781</v>
      </c>
      <c r="B7837" s="1" t="s">
        <v>10781</v>
      </c>
      <c r="C7837" s="1" t="s">
        <v>18269</v>
      </c>
      <c r="D7837" s="14">
        <v>3350812</v>
      </c>
    </row>
    <row r="7838" spans="1:4" x14ac:dyDescent="0.2">
      <c r="A7838" s="6" t="s">
        <v>19781</v>
      </c>
      <c r="B7838" s="1" t="s">
        <v>10781</v>
      </c>
      <c r="C7838" s="1" t="s">
        <v>17898</v>
      </c>
      <c r="D7838" s="14">
        <v>2933187</v>
      </c>
    </row>
    <row r="7839" spans="1:4" x14ac:dyDescent="0.2">
      <c r="A7839" s="6" t="s">
        <v>19781</v>
      </c>
      <c r="B7839" s="1" t="s">
        <v>10781</v>
      </c>
      <c r="C7839" s="1" t="s">
        <v>17883</v>
      </c>
      <c r="D7839" s="14">
        <v>2436813</v>
      </c>
    </row>
    <row r="7840" spans="1:4" x14ac:dyDescent="0.2">
      <c r="A7840" s="6" t="s">
        <v>19781</v>
      </c>
      <c r="B7840" s="1" t="s">
        <v>10781</v>
      </c>
      <c r="C7840" s="1" t="s">
        <v>17973</v>
      </c>
      <c r="D7840" s="14">
        <v>2000000</v>
      </c>
    </row>
    <row r="7841" spans="1:4" x14ac:dyDescent="0.2">
      <c r="A7841" s="6" t="s">
        <v>19781</v>
      </c>
      <c r="B7841" s="1" t="s">
        <v>10781</v>
      </c>
      <c r="C7841" s="1" t="s">
        <v>18240</v>
      </c>
      <c r="D7841" s="14">
        <v>1030000</v>
      </c>
    </row>
    <row r="7842" spans="1:4" x14ac:dyDescent="0.2">
      <c r="A7842" s="6" t="s">
        <v>19781</v>
      </c>
      <c r="B7842" s="1" t="s">
        <v>10781</v>
      </c>
      <c r="C7842" s="1" t="s">
        <v>18316</v>
      </c>
      <c r="D7842" s="14">
        <v>1030000</v>
      </c>
    </row>
    <row r="7843" spans="1:4" x14ac:dyDescent="0.2">
      <c r="A7843" s="6" t="s">
        <v>19781</v>
      </c>
      <c r="B7843" s="1" t="s">
        <v>10781</v>
      </c>
      <c r="C7843" s="1" t="s">
        <v>18302</v>
      </c>
      <c r="D7843" s="14">
        <v>824935</v>
      </c>
    </row>
    <row r="7844" spans="1:4" x14ac:dyDescent="0.2">
      <c r="A7844" s="6" t="s">
        <v>19781</v>
      </c>
      <c r="B7844" s="1" t="s">
        <v>10781</v>
      </c>
      <c r="C7844" s="1" t="s">
        <v>18100</v>
      </c>
      <c r="D7844" s="14">
        <v>662435</v>
      </c>
    </row>
    <row r="7845" spans="1:4" x14ac:dyDescent="0.2">
      <c r="A7845" s="6" t="s">
        <v>19781</v>
      </c>
      <c r="B7845" s="1" t="s">
        <v>10781</v>
      </c>
      <c r="C7845" s="1" t="s">
        <v>18371</v>
      </c>
      <c r="D7845" s="14">
        <v>637435</v>
      </c>
    </row>
    <row r="7846" spans="1:4" x14ac:dyDescent="0.2">
      <c r="A7846" s="6" t="s">
        <v>19781</v>
      </c>
      <c r="B7846" s="1" t="s">
        <v>10781</v>
      </c>
      <c r="C7846" s="1" t="s">
        <v>18372</v>
      </c>
      <c r="D7846" s="14">
        <v>349458</v>
      </c>
    </row>
    <row r="7847" spans="1:4" x14ac:dyDescent="0.2">
      <c r="A7847" s="6" t="s">
        <v>19781</v>
      </c>
      <c r="B7847" s="1" t="s">
        <v>10781</v>
      </c>
      <c r="C7847" s="1" t="s">
        <v>18373</v>
      </c>
      <c r="D7847" s="14">
        <v>321926</v>
      </c>
    </row>
    <row r="7848" spans="1:4" x14ac:dyDescent="0.2">
      <c r="A7848" s="6" t="s">
        <v>19781</v>
      </c>
      <c r="B7848" s="1" t="s">
        <v>10795</v>
      </c>
      <c r="C7848" s="1" t="s">
        <v>17911</v>
      </c>
      <c r="D7848" s="14">
        <v>16105264</v>
      </c>
    </row>
    <row r="7849" spans="1:4" x14ac:dyDescent="0.2">
      <c r="A7849" s="6" t="s">
        <v>19781</v>
      </c>
      <c r="B7849" s="1" t="s">
        <v>10795</v>
      </c>
      <c r="C7849" s="1" t="s">
        <v>17673</v>
      </c>
      <c r="D7849" s="14">
        <v>9265000</v>
      </c>
    </row>
    <row r="7850" spans="1:4" x14ac:dyDescent="0.2">
      <c r="A7850" s="6" t="s">
        <v>19781</v>
      </c>
      <c r="B7850" s="1" t="s">
        <v>10795</v>
      </c>
      <c r="C7850" s="1" t="s">
        <v>18228</v>
      </c>
      <c r="D7850" s="14">
        <v>8966667</v>
      </c>
    </row>
    <row r="7851" spans="1:4" x14ac:dyDescent="0.2">
      <c r="A7851" s="6" t="s">
        <v>19781</v>
      </c>
      <c r="B7851" s="1" t="s">
        <v>10795</v>
      </c>
      <c r="C7851" s="1" t="s">
        <v>18374</v>
      </c>
      <c r="D7851" s="14">
        <v>4400000</v>
      </c>
    </row>
    <row r="7852" spans="1:4" x14ac:dyDescent="0.2">
      <c r="A7852" s="6" t="s">
        <v>19781</v>
      </c>
      <c r="B7852" s="1" t="s">
        <v>10795</v>
      </c>
      <c r="C7852" s="1" t="s">
        <v>17489</v>
      </c>
      <c r="D7852" s="14">
        <v>4067160</v>
      </c>
    </row>
    <row r="7853" spans="1:4" x14ac:dyDescent="0.2">
      <c r="A7853" s="6" t="s">
        <v>19781</v>
      </c>
      <c r="B7853" s="1" t="s">
        <v>10795</v>
      </c>
      <c r="C7853" s="1" t="s">
        <v>18246</v>
      </c>
      <c r="D7853" s="14">
        <v>2796000</v>
      </c>
    </row>
    <row r="7854" spans="1:4" x14ac:dyDescent="0.2">
      <c r="A7854" s="6" t="s">
        <v>19781</v>
      </c>
      <c r="B7854" s="1" t="s">
        <v>10795</v>
      </c>
      <c r="C7854" s="1" t="s">
        <v>17980</v>
      </c>
      <c r="D7854" s="14">
        <v>2700000</v>
      </c>
    </row>
    <row r="7855" spans="1:4" x14ac:dyDescent="0.2">
      <c r="A7855" s="6" t="s">
        <v>19781</v>
      </c>
      <c r="B7855" s="1" t="s">
        <v>10795</v>
      </c>
      <c r="C7855" s="1" t="s">
        <v>18209</v>
      </c>
      <c r="D7855" s="14">
        <v>2640000</v>
      </c>
    </row>
    <row r="7856" spans="1:4" x14ac:dyDescent="0.2">
      <c r="A7856" s="6" t="s">
        <v>19781</v>
      </c>
      <c r="B7856" s="1" t="s">
        <v>10795</v>
      </c>
      <c r="C7856" s="1" t="s">
        <v>18375</v>
      </c>
      <c r="D7856" s="14">
        <v>2600000</v>
      </c>
    </row>
    <row r="7857" spans="1:4" x14ac:dyDescent="0.2">
      <c r="A7857" s="6" t="s">
        <v>19781</v>
      </c>
      <c r="B7857" s="1" t="s">
        <v>10795</v>
      </c>
      <c r="C7857" s="1" t="s">
        <v>18305</v>
      </c>
      <c r="D7857" s="14">
        <v>1750000</v>
      </c>
    </row>
    <row r="7858" spans="1:4" x14ac:dyDescent="0.2">
      <c r="A7858" s="6" t="s">
        <v>19781</v>
      </c>
      <c r="B7858" s="1" t="s">
        <v>10795</v>
      </c>
      <c r="C7858" s="1" t="s">
        <v>17025</v>
      </c>
      <c r="D7858" s="14">
        <v>1482840</v>
      </c>
    </row>
    <row r="7859" spans="1:4" x14ac:dyDescent="0.2">
      <c r="A7859" s="6" t="s">
        <v>19781</v>
      </c>
      <c r="B7859" s="1" t="s">
        <v>10795</v>
      </c>
      <c r="C7859" s="1" t="s">
        <v>17544</v>
      </c>
      <c r="D7859" s="14">
        <v>1147440</v>
      </c>
    </row>
    <row r="7860" spans="1:4" x14ac:dyDescent="0.2">
      <c r="A7860" s="6" t="s">
        <v>19781</v>
      </c>
      <c r="B7860" s="1" t="s">
        <v>10795</v>
      </c>
      <c r="C7860" s="1" t="s">
        <v>18306</v>
      </c>
      <c r="D7860" s="14">
        <v>930720</v>
      </c>
    </row>
    <row r="7861" spans="1:4" x14ac:dyDescent="0.2">
      <c r="A7861" s="6" t="s">
        <v>19781</v>
      </c>
      <c r="B7861" s="1" t="s">
        <v>10795</v>
      </c>
      <c r="C7861" s="1" t="s">
        <v>17871</v>
      </c>
      <c r="D7861" s="14">
        <v>699935</v>
      </c>
    </row>
    <row r="7862" spans="1:4" x14ac:dyDescent="0.2">
      <c r="A7862" s="6" t="s">
        <v>19781</v>
      </c>
      <c r="B7862" s="1" t="s">
        <v>10795</v>
      </c>
      <c r="C7862" s="1" t="s">
        <v>17696</v>
      </c>
      <c r="D7862" s="14">
        <v>512435</v>
      </c>
    </row>
    <row r="7863" spans="1:4" x14ac:dyDescent="0.2">
      <c r="A7863" s="6" t="s">
        <v>19781</v>
      </c>
      <c r="B7863" s="1" t="s">
        <v>10795</v>
      </c>
      <c r="C7863" s="1" t="s">
        <v>18201</v>
      </c>
      <c r="D7863" s="14">
        <v>349458</v>
      </c>
    </row>
    <row r="7864" spans="1:4" x14ac:dyDescent="0.2">
      <c r="A7864" s="6" t="s">
        <v>19781</v>
      </c>
      <c r="B7864" s="1" t="s">
        <v>16914</v>
      </c>
      <c r="C7864" s="1" t="s">
        <v>18217</v>
      </c>
      <c r="D7864" s="14">
        <v>8050000</v>
      </c>
    </row>
    <row r="7865" spans="1:4" x14ac:dyDescent="0.2">
      <c r="A7865" s="6" t="s">
        <v>19781</v>
      </c>
      <c r="B7865" s="1" t="s">
        <v>16914</v>
      </c>
      <c r="C7865" s="1" t="s">
        <v>18171</v>
      </c>
      <c r="D7865" s="14">
        <v>7750000</v>
      </c>
    </row>
    <row r="7866" spans="1:4" x14ac:dyDescent="0.2">
      <c r="A7866" s="6" t="s">
        <v>19781</v>
      </c>
      <c r="B7866" s="1" t="s">
        <v>16914</v>
      </c>
      <c r="C7866" s="1" t="s">
        <v>18037</v>
      </c>
      <c r="D7866" s="14">
        <v>7044800</v>
      </c>
    </row>
    <row r="7867" spans="1:4" x14ac:dyDescent="0.2">
      <c r="A7867" s="6" t="s">
        <v>19781</v>
      </c>
      <c r="B7867" s="1" t="s">
        <v>16914</v>
      </c>
      <c r="C7867" s="1" t="s">
        <v>17634</v>
      </c>
      <c r="D7867" s="14">
        <v>3942922</v>
      </c>
    </row>
    <row r="7868" spans="1:4" x14ac:dyDescent="0.2">
      <c r="A7868" s="6" t="s">
        <v>19781</v>
      </c>
      <c r="B7868" s="1" t="s">
        <v>16914</v>
      </c>
      <c r="C7868" s="1" t="s">
        <v>18002</v>
      </c>
      <c r="D7868" s="14">
        <v>3600000</v>
      </c>
    </row>
    <row r="7869" spans="1:4" x14ac:dyDescent="0.2">
      <c r="A7869" s="6" t="s">
        <v>19781</v>
      </c>
      <c r="B7869" s="1" t="s">
        <v>16914</v>
      </c>
      <c r="C7869" s="1" t="s">
        <v>18162</v>
      </c>
      <c r="D7869" s="14">
        <v>2600000</v>
      </c>
    </row>
    <row r="7870" spans="1:4" x14ac:dyDescent="0.2">
      <c r="A7870" s="6" t="s">
        <v>19781</v>
      </c>
      <c r="B7870" s="1" t="s">
        <v>16914</v>
      </c>
      <c r="C7870" s="1" t="s">
        <v>18169</v>
      </c>
      <c r="D7870" s="14">
        <v>2400000</v>
      </c>
    </row>
    <row r="7871" spans="1:4" x14ac:dyDescent="0.2">
      <c r="A7871" s="6" t="s">
        <v>19781</v>
      </c>
      <c r="B7871" s="1" t="s">
        <v>16914</v>
      </c>
      <c r="C7871" s="1" t="s">
        <v>18265</v>
      </c>
      <c r="D7871" s="14">
        <v>1681200</v>
      </c>
    </row>
    <row r="7872" spans="1:4" x14ac:dyDescent="0.2">
      <c r="A7872" s="6" t="s">
        <v>19781</v>
      </c>
      <c r="B7872" s="1" t="s">
        <v>16914</v>
      </c>
      <c r="C7872" s="1" t="s">
        <v>18263</v>
      </c>
      <c r="D7872" s="14">
        <v>1517280</v>
      </c>
    </row>
    <row r="7873" spans="1:4" x14ac:dyDescent="0.2">
      <c r="A7873" s="6" t="s">
        <v>19781</v>
      </c>
      <c r="B7873" s="1" t="s">
        <v>16914</v>
      </c>
      <c r="C7873" s="1" t="s">
        <v>18376</v>
      </c>
      <c r="D7873" s="14">
        <v>1430000</v>
      </c>
    </row>
    <row r="7874" spans="1:4" x14ac:dyDescent="0.2">
      <c r="A7874" s="6" t="s">
        <v>19781</v>
      </c>
      <c r="B7874" s="1" t="s">
        <v>16914</v>
      </c>
      <c r="C7874" s="1" t="s">
        <v>18310</v>
      </c>
      <c r="D7874" s="14">
        <v>1300000</v>
      </c>
    </row>
    <row r="7875" spans="1:4" x14ac:dyDescent="0.2">
      <c r="A7875" s="6" t="s">
        <v>19781</v>
      </c>
      <c r="B7875" s="1" t="s">
        <v>16914</v>
      </c>
      <c r="C7875" s="1" t="s">
        <v>18309</v>
      </c>
      <c r="D7875" s="14">
        <v>1271400</v>
      </c>
    </row>
    <row r="7876" spans="1:4" x14ac:dyDescent="0.2">
      <c r="A7876" s="6" t="s">
        <v>19781</v>
      </c>
      <c r="B7876" s="1" t="s">
        <v>16914</v>
      </c>
      <c r="C7876" s="1" t="s">
        <v>17755</v>
      </c>
      <c r="D7876" s="14">
        <v>1121280</v>
      </c>
    </row>
    <row r="7877" spans="1:4" x14ac:dyDescent="0.2">
      <c r="A7877" s="6" t="s">
        <v>19781</v>
      </c>
      <c r="B7877" s="1" t="s">
        <v>16914</v>
      </c>
      <c r="C7877" s="1" t="s">
        <v>18210</v>
      </c>
      <c r="D7877" s="14">
        <v>750000</v>
      </c>
    </row>
    <row r="7878" spans="1:4" x14ac:dyDescent="0.2">
      <c r="A7878" s="6" t="s">
        <v>19781</v>
      </c>
      <c r="B7878" s="1" t="s">
        <v>10810</v>
      </c>
      <c r="C7878" s="1" t="s">
        <v>18166</v>
      </c>
      <c r="D7878" s="14">
        <v>14343750</v>
      </c>
    </row>
    <row r="7879" spans="1:4" x14ac:dyDescent="0.2">
      <c r="A7879" s="6" t="s">
        <v>19781</v>
      </c>
      <c r="B7879" s="1" t="s">
        <v>10810</v>
      </c>
      <c r="C7879" s="1" t="s">
        <v>17749</v>
      </c>
      <c r="D7879" s="14">
        <v>12600000</v>
      </c>
    </row>
    <row r="7880" spans="1:4" x14ac:dyDescent="0.2">
      <c r="A7880" s="6" t="s">
        <v>19781</v>
      </c>
      <c r="B7880" s="1" t="s">
        <v>10810</v>
      </c>
      <c r="C7880" s="1" t="s">
        <v>18242</v>
      </c>
      <c r="D7880" s="14">
        <v>12375000</v>
      </c>
    </row>
    <row r="7881" spans="1:4" x14ac:dyDescent="0.2">
      <c r="A7881" s="6" t="s">
        <v>19781</v>
      </c>
      <c r="B7881" s="1" t="s">
        <v>10810</v>
      </c>
      <c r="C7881" s="1" t="s">
        <v>18377</v>
      </c>
      <c r="D7881" s="14">
        <v>9610714</v>
      </c>
    </row>
    <row r="7882" spans="1:4" x14ac:dyDescent="0.2">
      <c r="A7882" s="6" t="s">
        <v>19781</v>
      </c>
      <c r="B7882" s="1" t="s">
        <v>10810</v>
      </c>
      <c r="C7882" s="1" t="s">
        <v>18378</v>
      </c>
      <c r="D7882" s="14">
        <v>6900000</v>
      </c>
    </row>
    <row r="7883" spans="1:4" x14ac:dyDescent="0.2">
      <c r="A7883" s="6" t="s">
        <v>19781</v>
      </c>
      <c r="B7883" s="1" t="s">
        <v>10810</v>
      </c>
      <c r="C7883" s="1" t="s">
        <v>18090</v>
      </c>
      <c r="D7883" s="14">
        <v>6100000</v>
      </c>
    </row>
    <row r="7884" spans="1:4" x14ac:dyDescent="0.2">
      <c r="A7884" s="6" t="s">
        <v>19781</v>
      </c>
      <c r="B7884" s="1" t="s">
        <v>10810</v>
      </c>
      <c r="C7884" s="1" t="s">
        <v>18135</v>
      </c>
      <c r="D7884" s="14">
        <v>5570000</v>
      </c>
    </row>
    <row r="7885" spans="1:4" x14ac:dyDescent="0.2">
      <c r="A7885" s="6" t="s">
        <v>19781</v>
      </c>
      <c r="B7885" s="1" t="s">
        <v>10810</v>
      </c>
      <c r="C7885" s="1" t="s">
        <v>18097</v>
      </c>
      <c r="D7885" s="14">
        <v>5312500</v>
      </c>
    </row>
    <row r="7886" spans="1:4" x14ac:dyDescent="0.2">
      <c r="A7886" s="6" t="s">
        <v>19781</v>
      </c>
      <c r="B7886" s="1" t="s">
        <v>10810</v>
      </c>
      <c r="C7886" s="1" t="s">
        <v>18133</v>
      </c>
      <c r="D7886" s="14">
        <v>4991800</v>
      </c>
    </row>
    <row r="7887" spans="1:4" x14ac:dyDescent="0.2">
      <c r="A7887" s="6" t="s">
        <v>19781</v>
      </c>
      <c r="B7887" s="1" t="s">
        <v>10810</v>
      </c>
      <c r="C7887" s="1" t="s">
        <v>17675</v>
      </c>
      <c r="D7887" s="14">
        <v>4903750</v>
      </c>
    </row>
    <row r="7888" spans="1:4" x14ac:dyDescent="0.2">
      <c r="A7888" s="6" t="s">
        <v>19781</v>
      </c>
      <c r="B7888" s="1" t="s">
        <v>10810</v>
      </c>
      <c r="C7888" s="1" t="s">
        <v>18312</v>
      </c>
      <c r="D7888" s="14">
        <v>4000000</v>
      </c>
    </row>
    <row r="7889" spans="1:4" x14ac:dyDescent="0.2">
      <c r="A7889" s="6" t="s">
        <v>19781</v>
      </c>
      <c r="B7889" s="1" t="s">
        <v>10810</v>
      </c>
      <c r="C7889" s="1" t="s">
        <v>17962</v>
      </c>
      <c r="D7889" s="14">
        <v>2700000</v>
      </c>
    </row>
    <row r="7890" spans="1:4" x14ac:dyDescent="0.2">
      <c r="A7890" s="6" t="s">
        <v>19781</v>
      </c>
      <c r="B7890" s="1" t="s">
        <v>10810</v>
      </c>
      <c r="C7890" s="1" t="s">
        <v>17995</v>
      </c>
      <c r="D7890" s="14">
        <v>1400000</v>
      </c>
    </row>
    <row r="7891" spans="1:4" x14ac:dyDescent="0.2">
      <c r="A7891" s="6" t="s">
        <v>19781</v>
      </c>
      <c r="B7891" s="1" t="s">
        <v>10810</v>
      </c>
      <c r="C7891" s="1" t="s">
        <v>18206</v>
      </c>
      <c r="D7891" s="14">
        <v>832560</v>
      </c>
    </row>
    <row r="7892" spans="1:4" x14ac:dyDescent="0.2">
      <c r="A7892" s="6" t="s">
        <v>19781</v>
      </c>
      <c r="B7892" s="1" t="s">
        <v>10810</v>
      </c>
      <c r="C7892" s="1" t="s">
        <v>18215</v>
      </c>
      <c r="D7892" s="14">
        <v>637435</v>
      </c>
    </row>
    <row r="7893" spans="1:4" x14ac:dyDescent="0.2">
      <c r="A7893" s="6" t="s">
        <v>19781</v>
      </c>
      <c r="B7893" s="1" t="s">
        <v>10810</v>
      </c>
      <c r="C7893" s="1" t="s">
        <v>18379</v>
      </c>
      <c r="D7893" s="14">
        <v>587435</v>
      </c>
    </row>
    <row r="7894" spans="1:4" x14ac:dyDescent="0.2">
      <c r="A7894" s="6" t="s">
        <v>19781</v>
      </c>
      <c r="B7894" s="1" t="s">
        <v>10810</v>
      </c>
      <c r="C7894" s="1" t="s">
        <v>18173</v>
      </c>
      <c r="D7894" s="14">
        <v>587435</v>
      </c>
    </row>
    <row r="7895" spans="1:4" x14ac:dyDescent="0.2">
      <c r="A7895" s="6" t="s">
        <v>19781</v>
      </c>
      <c r="B7895" s="1" t="s">
        <v>10826</v>
      </c>
      <c r="C7895" s="1" t="s">
        <v>17661</v>
      </c>
      <c r="D7895" s="14">
        <v>12072500</v>
      </c>
    </row>
    <row r="7896" spans="1:4" x14ac:dyDescent="0.2">
      <c r="A7896" s="6" t="s">
        <v>19781</v>
      </c>
      <c r="B7896" s="1" t="s">
        <v>10826</v>
      </c>
      <c r="C7896" s="1" t="s">
        <v>17692</v>
      </c>
      <c r="D7896" s="14">
        <v>12072500</v>
      </c>
    </row>
    <row r="7897" spans="1:4" x14ac:dyDescent="0.2">
      <c r="A7897" s="6" t="s">
        <v>19781</v>
      </c>
      <c r="B7897" s="1" t="s">
        <v>10826</v>
      </c>
      <c r="C7897" s="1" t="s">
        <v>18000</v>
      </c>
      <c r="D7897" s="14">
        <v>4010000</v>
      </c>
    </row>
    <row r="7898" spans="1:4" x14ac:dyDescent="0.2">
      <c r="A7898" s="6" t="s">
        <v>19781</v>
      </c>
      <c r="B7898" s="1" t="s">
        <v>10826</v>
      </c>
      <c r="C7898" s="1" t="s">
        <v>18380</v>
      </c>
      <c r="D7898" s="14">
        <v>3450000</v>
      </c>
    </row>
    <row r="7899" spans="1:4" x14ac:dyDescent="0.2">
      <c r="A7899" s="6" t="s">
        <v>19781</v>
      </c>
      <c r="B7899" s="1" t="s">
        <v>10826</v>
      </c>
      <c r="C7899" s="1" t="s">
        <v>18254</v>
      </c>
      <c r="D7899" s="14">
        <v>3262500</v>
      </c>
    </row>
    <row r="7900" spans="1:4" x14ac:dyDescent="0.2">
      <c r="A7900" s="6" t="s">
        <v>19781</v>
      </c>
      <c r="B7900" s="1" t="s">
        <v>10826</v>
      </c>
      <c r="C7900" s="1" t="s">
        <v>17060</v>
      </c>
      <c r="D7900" s="14">
        <v>2668080</v>
      </c>
    </row>
    <row r="7901" spans="1:4" x14ac:dyDescent="0.2">
      <c r="A7901" s="6" t="s">
        <v>19781</v>
      </c>
      <c r="B7901" s="1" t="s">
        <v>10826</v>
      </c>
      <c r="C7901" s="1" t="s">
        <v>18297</v>
      </c>
      <c r="D7901" s="14">
        <v>2661538</v>
      </c>
    </row>
    <row r="7902" spans="1:4" x14ac:dyDescent="0.2">
      <c r="A7902" s="6" t="s">
        <v>19781</v>
      </c>
      <c r="B7902" s="1" t="s">
        <v>10826</v>
      </c>
      <c r="C7902" s="1" t="s">
        <v>18008</v>
      </c>
      <c r="D7902" s="14">
        <v>2350000</v>
      </c>
    </row>
    <row r="7903" spans="1:4" x14ac:dyDescent="0.2">
      <c r="A7903" s="6" t="s">
        <v>19781</v>
      </c>
      <c r="B7903" s="1" t="s">
        <v>10826</v>
      </c>
      <c r="C7903" s="1" t="s">
        <v>18381</v>
      </c>
      <c r="D7903" s="14">
        <v>1850000</v>
      </c>
    </row>
    <row r="7904" spans="1:4" x14ac:dyDescent="0.2">
      <c r="A7904" s="6" t="s">
        <v>19781</v>
      </c>
      <c r="B7904" s="1" t="s">
        <v>10826</v>
      </c>
      <c r="C7904" s="1" t="s">
        <v>17843</v>
      </c>
      <c r="D7904" s="14">
        <v>1338240</v>
      </c>
    </row>
    <row r="7905" spans="1:4" x14ac:dyDescent="0.2">
      <c r="A7905" s="6" t="s">
        <v>19781</v>
      </c>
      <c r="B7905" s="1" t="s">
        <v>10826</v>
      </c>
      <c r="C7905" s="1" t="s">
        <v>18232</v>
      </c>
      <c r="D7905" s="14">
        <v>1063680</v>
      </c>
    </row>
    <row r="7906" spans="1:4" x14ac:dyDescent="0.2">
      <c r="A7906" s="6" t="s">
        <v>19781</v>
      </c>
      <c r="B7906" s="1" t="s">
        <v>10826</v>
      </c>
      <c r="C7906" s="1" t="s">
        <v>18321</v>
      </c>
      <c r="D7906" s="14">
        <v>1030000</v>
      </c>
    </row>
    <row r="7907" spans="1:4" x14ac:dyDescent="0.2">
      <c r="A7907" s="6" t="s">
        <v>19781</v>
      </c>
      <c r="B7907" s="1" t="s">
        <v>10826</v>
      </c>
      <c r="C7907" s="1" t="s">
        <v>18314</v>
      </c>
      <c r="D7907" s="14">
        <v>969480</v>
      </c>
    </row>
    <row r="7908" spans="1:4" x14ac:dyDescent="0.2">
      <c r="A7908" s="6" t="s">
        <v>19781</v>
      </c>
      <c r="B7908" s="1" t="s">
        <v>10826</v>
      </c>
      <c r="C7908" s="1" t="s">
        <v>17951</v>
      </c>
      <c r="D7908" s="14">
        <v>699935</v>
      </c>
    </row>
    <row r="7909" spans="1:4" x14ac:dyDescent="0.2">
      <c r="A7909" s="6" t="s">
        <v>19781</v>
      </c>
      <c r="B7909" s="1" t="s">
        <v>10826</v>
      </c>
      <c r="C7909" s="1" t="s">
        <v>18382</v>
      </c>
      <c r="D7909" s="14">
        <v>587435</v>
      </c>
    </row>
    <row r="7910" spans="1:4" x14ac:dyDescent="0.2">
      <c r="A7910" s="6" t="s">
        <v>19781</v>
      </c>
      <c r="B7910" s="1" t="s">
        <v>10826</v>
      </c>
      <c r="C7910" s="1" t="s">
        <v>18096</v>
      </c>
      <c r="D7910" s="14">
        <v>349458</v>
      </c>
    </row>
    <row r="7911" spans="1:4" x14ac:dyDescent="0.2">
      <c r="A7911" s="6" t="s">
        <v>19781</v>
      </c>
      <c r="B7911" s="1" t="s">
        <v>10842</v>
      </c>
      <c r="C7911" s="1" t="s">
        <v>17845</v>
      </c>
      <c r="D7911" s="14">
        <v>12375000</v>
      </c>
    </row>
    <row r="7912" spans="1:4" x14ac:dyDescent="0.2">
      <c r="A7912" s="6" t="s">
        <v>19781</v>
      </c>
      <c r="B7912" s="1" t="s">
        <v>10842</v>
      </c>
      <c r="C7912" s="1" t="s">
        <v>17998</v>
      </c>
      <c r="D7912" s="14">
        <v>12072500</v>
      </c>
    </row>
    <row r="7913" spans="1:4" x14ac:dyDescent="0.2">
      <c r="A7913" s="6" t="s">
        <v>19781</v>
      </c>
      <c r="B7913" s="1" t="s">
        <v>10842</v>
      </c>
      <c r="C7913" s="1" t="s">
        <v>18130</v>
      </c>
      <c r="D7913" s="14">
        <v>9380000</v>
      </c>
    </row>
    <row r="7914" spans="1:4" x14ac:dyDescent="0.2">
      <c r="A7914" s="6" t="s">
        <v>19781</v>
      </c>
      <c r="B7914" s="1" t="s">
        <v>10842</v>
      </c>
      <c r="C7914" s="1" t="s">
        <v>18383</v>
      </c>
      <c r="D7914" s="14">
        <v>8768480</v>
      </c>
    </row>
    <row r="7915" spans="1:4" x14ac:dyDescent="0.2">
      <c r="A7915" s="6" t="s">
        <v>19781</v>
      </c>
      <c r="B7915" s="1" t="s">
        <v>10842</v>
      </c>
      <c r="C7915" s="1" t="s">
        <v>18172</v>
      </c>
      <c r="D7915" s="14">
        <v>4991800</v>
      </c>
    </row>
    <row r="7916" spans="1:4" x14ac:dyDescent="0.2">
      <c r="A7916" s="6" t="s">
        <v>19781</v>
      </c>
      <c r="B7916" s="1" t="s">
        <v>10842</v>
      </c>
      <c r="C7916" s="1" t="s">
        <v>17986</v>
      </c>
      <c r="D7916" s="14">
        <v>4500000</v>
      </c>
    </row>
    <row r="7917" spans="1:4" x14ac:dyDescent="0.2">
      <c r="A7917" s="6" t="s">
        <v>19781</v>
      </c>
      <c r="B7917" s="1" t="s">
        <v>10842</v>
      </c>
      <c r="C7917" s="1" t="s">
        <v>17899</v>
      </c>
      <c r="D7917" s="14">
        <v>4125000</v>
      </c>
    </row>
    <row r="7918" spans="1:4" x14ac:dyDescent="0.2">
      <c r="A7918" s="6" t="s">
        <v>19781</v>
      </c>
      <c r="B7918" s="1" t="s">
        <v>10842</v>
      </c>
      <c r="C7918" s="1" t="s">
        <v>17828</v>
      </c>
      <c r="D7918" s="14">
        <v>2400000</v>
      </c>
    </row>
    <row r="7919" spans="1:4" x14ac:dyDescent="0.2">
      <c r="A7919" s="6" t="s">
        <v>19781</v>
      </c>
      <c r="B7919" s="1" t="s">
        <v>10842</v>
      </c>
      <c r="C7919" s="1" t="s">
        <v>17875</v>
      </c>
      <c r="D7919" s="14">
        <v>1557684</v>
      </c>
    </row>
    <row r="7920" spans="1:4" x14ac:dyDescent="0.2">
      <c r="A7920" s="6" t="s">
        <v>19781</v>
      </c>
      <c r="B7920" s="1" t="s">
        <v>10842</v>
      </c>
      <c r="C7920" s="1" t="s">
        <v>19743</v>
      </c>
      <c r="D7920" s="14">
        <v>903360</v>
      </c>
    </row>
    <row r="7921" spans="1:4" x14ac:dyDescent="0.2">
      <c r="A7921" s="6" t="s">
        <v>19781</v>
      </c>
      <c r="B7921" s="1" t="s">
        <v>10842</v>
      </c>
      <c r="C7921" s="1" t="s">
        <v>18315</v>
      </c>
      <c r="D7921" s="14">
        <v>887435</v>
      </c>
    </row>
    <row r="7922" spans="1:4" x14ac:dyDescent="0.2">
      <c r="A7922" s="6" t="s">
        <v>19781</v>
      </c>
      <c r="B7922" s="1" t="s">
        <v>10842</v>
      </c>
      <c r="C7922" s="1" t="s">
        <v>17039</v>
      </c>
      <c r="D7922" s="14">
        <v>691100</v>
      </c>
    </row>
    <row r="7923" spans="1:4" x14ac:dyDescent="0.2">
      <c r="A7923" s="6" t="s">
        <v>19781</v>
      </c>
      <c r="B7923" s="1" t="s">
        <v>10842</v>
      </c>
      <c r="C7923" s="1" t="s">
        <v>17436</v>
      </c>
      <c r="D7923" s="14">
        <v>670800</v>
      </c>
    </row>
    <row r="7924" spans="1:4" x14ac:dyDescent="0.2">
      <c r="A7924" s="6" t="s">
        <v>19781</v>
      </c>
      <c r="B7924" s="1" t="s">
        <v>10842</v>
      </c>
      <c r="C7924" s="1" t="s">
        <v>17719</v>
      </c>
      <c r="D7924" s="14">
        <v>637435</v>
      </c>
    </row>
    <row r="7925" spans="1:4" x14ac:dyDescent="0.2">
      <c r="A7925" s="6" t="s">
        <v>19781</v>
      </c>
      <c r="B7925" s="1" t="s">
        <v>10842</v>
      </c>
      <c r="C7925" s="1" t="s">
        <v>18384</v>
      </c>
      <c r="D7925" s="14">
        <v>512435</v>
      </c>
    </row>
    <row r="7926" spans="1:4" x14ac:dyDescent="0.2">
      <c r="A7926" s="6" t="s">
        <v>19781</v>
      </c>
      <c r="B7926" s="1" t="s">
        <v>10842</v>
      </c>
      <c r="C7926" s="1" t="s">
        <v>18319</v>
      </c>
      <c r="D7926" s="14">
        <v>349458</v>
      </c>
    </row>
    <row r="7927" spans="1:4" x14ac:dyDescent="0.2">
      <c r="A7927" s="6" t="s">
        <v>19781</v>
      </c>
      <c r="B7927" s="1" t="s">
        <v>10859</v>
      </c>
      <c r="C7927" s="1" t="s">
        <v>17991</v>
      </c>
      <c r="D7927" s="14">
        <v>12375000</v>
      </c>
    </row>
    <row r="7928" spans="1:4" x14ac:dyDescent="0.2">
      <c r="A7928" s="6" t="s">
        <v>19781</v>
      </c>
      <c r="B7928" s="1" t="s">
        <v>10859</v>
      </c>
      <c r="C7928" s="1" t="s">
        <v>17933</v>
      </c>
      <c r="D7928" s="14">
        <v>12375000</v>
      </c>
    </row>
    <row r="7929" spans="1:4" x14ac:dyDescent="0.2">
      <c r="A7929" s="6" t="s">
        <v>19781</v>
      </c>
      <c r="B7929" s="1" t="s">
        <v>10859</v>
      </c>
      <c r="C7929" s="1" t="s">
        <v>18198</v>
      </c>
      <c r="D7929" s="14">
        <v>10892000</v>
      </c>
    </row>
    <row r="7930" spans="1:4" x14ac:dyDescent="0.2">
      <c r="A7930" s="6" t="s">
        <v>19781</v>
      </c>
      <c r="B7930" s="1" t="s">
        <v>10859</v>
      </c>
      <c r="C7930" s="1" t="s">
        <v>18010</v>
      </c>
      <c r="D7930" s="14">
        <v>6585000</v>
      </c>
    </row>
    <row r="7931" spans="1:4" x14ac:dyDescent="0.2">
      <c r="A7931" s="6" t="s">
        <v>19781</v>
      </c>
      <c r="B7931" s="1" t="s">
        <v>10859</v>
      </c>
      <c r="C7931" s="1" t="s">
        <v>18385</v>
      </c>
      <c r="D7931" s="14">
        <v>2700000</v>
      </c>
    </row>
    <row r="7932" spans="1:4" x14ac:dyDescent="0.2">
      <c r="A7932" s="6" t="s">
        <v>19781</v>
      </c>
      <c r="B7932" s="1" t="s">
        <v>10859</v>
      </c>
      <c r="C7932" s="1" t="s">
        <v>17456</v>
      </c>
      <c r="D7932" s="14">
        <v>2265375</v>
      </c>
    </row>
    <row r="7933" spans="1:4" x14ac:dyDescent="0.2">
      <c r="A7933" s="6" t="s">
        <v>19781</v>
      </c>
      <c r="B7933" s="1" t="s">
        <v>10859</v>
      </c>
      <c r="C7933" s="1" t="s">
        <v>19728</v>
      </c>
      <c r="D7933" s="14">
        <v>1767120</v>
      </c>
    </row>
    <row r="7934" spans="1:4" x14ac:dyDescent="0.2">
      <c r="A7934" s="6" t="s">
        <v>19781</v>
      </c>
      <c r="B7934" s="1" t="s">
        <v>10859</v>
      </c>
      <c r="C7934" s="1" t="s">
        <v>16968</v>
      </c>
      <c r="D7934" s="14">
        <v>1729560</v>
      </c>
    </row>
    <row r="7935" spans="1:4" x14ac:dyDescent="0.2">
      <c r="A7935" s="6" t="s">
        <v>19781</v>
      </c>
      <c r="B7935" s="1" t="s">
        <v>10859</v>
      </c>
      <c r="C7935" s="1" t="s">
        <v>18211</v>
      </c>
      <c r="D7935" s="14">
        <v>1030000</v>
      </c>
    </row>
    <row r="7936" spans="1:4" x14ac:dyDescent="0.2">
      <c r="A7936" s="6" t="s">
        <v>19781</v>
      </c>
      <c r="B7936" s="1" t="s">
        <v>10859</v>
      </c>
      <c r="C7936" s="1" t="s">
        <v>17985</v>
      </c>
      <c r="D7936" s="14">
        <v>941040</v>
      </c>
    </row>
    <row r="7937" spans="1:4" x14ac:dyDescent="0.2">
      <c r="A7937" s="6" t="s">
        <v>19781</v>
      </c>
      <c r="B7937" s="1" t="s">
        <v>10859</v>
      </c>
      <c r="C7937" s="1" t="s">
        <v>18057</v>
      </c>
      <c r="D7937" s="14">
        <v>877680</v>
      </c>
    </row>
    <row r="7938" spans="1:4" x14ac:dyDescent="0.2">
      <c r="A7938" s="6" t="s">
        <v>19781</v>
      </c>
      <c r="B7938" s="1" t="s">
        <v>10859</v>
      </c>
      <c r="C7938" s="1" t="s">
        <v>18289</v>
      </c>
      <c r="D7938" s="14">
        <v>587435</v>
      </c>
    </row>
    <row r="7939" spans="1:4" x14ac:dyDescent="0.2">
      <c r="A7939" s="6" t="s">
        <v>19781</v>
      </c>
      <c r="B7939" s="1" t="s">
        <v>10859</v>
      </c>
      <c r="C7939" s="1" t="s">
        <v>17955</v>
      </c>
      <c r="D7939" s="14">
        <v>587435</v>
      </c>
    </row>
    <row r="7940" spans="1:4" x14ac:dyDescent="0.2">
      <c r="A7940" s="6" t="s">
        <v>19781</v>
      </c>
      <c r="B7940" s="1" t="s">
        <v>10859</v>
      </c>
      <c r="C7940" s="1" t="s">
        <v>18290</v>
      </c>
      <c r="D7940" s="14">
        <v>512435</v>
      </c>
    </row>
    <row r="7941" spans="1:4" x14ac:dyDescent="0.2">
      <c r="A7941" s="6" t="s">
        <v>19781</v>
      </c>
      <c r="B7941" s="1" t="s">
        <v>16916</v>
      </c>
      <c r="C7941" s="1" t="s">
        <v>18203</v>
      </c>
      <c r="D7941" s="14">
        <v>19727524</v>
      </c>
    </row>
    <row r="7942" spans="1:4" x14ac:dyDescent="0.2">
      <c r="A7942" s="6" t="s">
        <v>19781</v>
      </c>
      <c r="B7942" s="1" t="s">
        <v>16916</v>
      </c>
      <c r="C7942" s="1" t="s">
        <v>17676</v>
      </c>
      <c r="D7942" s="14">
        <v>16200000</v>
      </c>
    </row>
    <row r="7943" spans="1:4" x14ac:dyDescent="0.2">
      <c r="A7943" s="6" t="s">
        <v>19781</v>
      </c>
      <c r="B7943" s="1" t="s">
        <v>16916</v>
      </c>
      <c r="C7943" s="1" t="s">
        <v>18321</v>
      </c>
      <c r="D7943" s="14">
        <v>12621028</v>
      </c>
    </row>
    <row r="7944" spans="1:4" x14ac:dyDescent="0.2">
      <c r="A7944" s="6" t="s">
        <v>19781</v>
      </c>
      <c r="B7944" s="1" t="s">
        <v>16916</v>
      </c>
      <c r="C7944" s="1" t="s">
        <v>17923</v>
      </c>
      <c r="D7944" s="14">
        <v>12375000</v>
      </c>
    </row>
    <row r="7945" spans="1:4" x14ac:dyDescent="0.2">
      <c r="A7945" s="6" t="s">
        <v>19781</v>
      </c>
      <c r="B7945" s="1" t="s">
        <v>16916</v>
      </c>
      <c r="C7945" s="1" t="s">
        <v>18050</v>
      </c>
      <c r="D7945" s="14">
        <v>8055000</v>
      </c>
    </row>
    <row r="7946" spans="1:4" x14ac:dyDescent="0.2">
      <c r="A7946" s="6" t="s">
        <v>19781</v>
      </c>
      <c r="B7946" s="1" t="s">
        <v>16916</v>
      </c>
      <c r="C7946" s="1" t="s">
        <v>17963</v>
      </c>
      <c r="D7946" s="14">
        <v>7144500</v>
      </c>
    </row>
    <row r="7947" spans="1:4" x14ac:dyDescent="0.2">
      <c r="A7947" s="6" t="s">
        <v>19781</v>
      </c>
      <c r="B7947" s="1" t="s">
        <v>16916</v>
      </c>
      <c r="C7947" s="1" t="s">
        <v>18259</v>
      </c>
      <c r="D7947" s="14">
        <v>6850000</v>
      </c>
    </row>
    <row r="7948" spans="1:4" x14ac:dyDescent="0.2">
      <c r="A7948" s="6" t="s">
        <v>19781</v>
      </c>
      <c r="B7948" s="1" t="s">
        <v>16916</v>
      </c>
      <c r="C7948" s="1" t="s">
        <v>18003</v>
      </c>
      <c r="D7948" s="14">
        <v>6300000</v>
      </c>
    </row>
    <row r="7949" spans="1:4" x14ac:dyDescent="0.2">
      <c r="A7949" s="6" t="s">
        <v>19781</v>
      </c>
      <c r="B7949" s="1" t="s">
        <v>16916</v>
      </c>
      <c r="C7949" s="1" t="s">
        <v>17983</v>
      </c>
      <c r="D7949" s="14">
        <v>4991800</v>
      </c>
    </row>
    <row r="7950" spans="1:4" x14ac:dyDescent="0.2">
      <c r="A7950" s="6" t="s">
        <v>19781</v>
      </c>
      <c r="B7950" s="1" t="s">
        <v>16916</v>
      </c>
      <c r="C7950" s="1" t="s">
        <v>17931</v>
      </c>
      <c r="D7950" s="14">
        <v>3375000</v>
      </c>
    </row>
    <row r="7951" spans="1:4" x14ac:dyDescent="0.2">
      <c r="A7951" s="6" t="s">
        <v>19781</v>
      </c>
      <c r="B7951" s="1" t="s">
        <v>16916</v>
      </c>
      <c r="C7951" s="1" t="s">
        <v>17964</v>
      </c>
      <c r="D7951" s="14">
        <v>3000000</v>
      </c>
    </row>
    <row r="7952" spans="1:4" x14ac:dyDescent="0.2">
      <c r="A7952" s="6" t="s">
        <v>19781</v>
      </c>
      <c r="B7952" s="1" t="s">
        <v>16916</v>
      </c>
      <c r="C7952" s="1" t="s">
        <v>17171</v>
      </c>
      <c r="D7952" s="14">
        <v>1095720</v>
      </c>
    </row>
    <row r="7953" spans="1:4" x14ac:dyDescent="0.2">
      <c r="A7953" s="6" t="s">
        <v>19781</v>
      </c>
      <c r="B7953" s="1" t="s">
        <v>16916</v>
      </c>
      <c r="C7953" s="1" t="s">
        <v>18386</v>
      </c>
      <c r="D7953" s="14">
        <v>1030000</v>
      </c>
    </row>
    <row r="7954" spans="1:4" x14ac:dyDescent="0.2">
      <c r="A7954" s="6" t="s">
        <v>19781</v>
      </c>
      <c r="B7954" s="1" t="s">
        <v>16916</v>
      </c>
      <c r="C7954" s="1" t="s">
        <v>18168</v>
      </c>
      <c r="D7954" s="14">
        <v>980280</v>
      </c>
    </row>
    <row r="7955" spans="1:4" x14ac:dyDescent="0.2">
      <c r="A7955" s="6" t="s">
        <v>19781</v>
      </c>
      <c r="B7955" s="1" t="s">
        <v>16916</v>
      </c>
      <c r="C7955" s="1" t="s">
        <v>18219</v>
      </c>
      <c r="D7955" s="14">
        <v>699935</v>
      </c>
    </row>
    <row r="7956" spans="1:4" x14ac:dyDescent="0.2">
      <c r="A7956" s="6" t="s">
        <v>19781</v>
      </c>
      <c r="B7956" s="1" t="s">
        <v>16916</v>
      </c>
      <c r="C7956" s="1" t="s">
        <v>18180</v>
      </c>
      <c r="D7956" s="14">
        <v>637435</v>
      </c>
    </row>
    <row r="7957" spans="1:4" x14ac:dyDescent="0.2">
      <c r="A7957" s="6" t="s">
        <v>19781</v>
      </c>
      <c r="B7957" s="1" t="s">
        <v>16916</v>
      </c>
      <c r="C7957" s="1" t="s">
        <v>18322</v>
      </c>
      <c r="D7957" s="14">
        <v>512435</v>
      </c>
    </row>
    <row r="7958" spans="1:4" x14ac:dyDescent="0.2">
      <c r="A7958" s="6" t="s">
        <v>19781</v>
      </c>
      <c r="B7958" s="1" t="s">
        <v>10892</v>
      </c>
      <c r="C7958" s="1" t="s">
        <v>17974</v>
      </c>
      <c r="D7958" s="14">
        <v>14343750</v>
      </c>
    </row>
    <row r="7959" spans="1:4" x14ac:dyDescent="0.2">
      <c r="A7959" s="6" t="s">
        <v>19781</v>
      </c>
      <c r="B7959" s="1" t="s">
        <v>10892</v>
      </c>
      <c r="C7959" s="1" t="s">
        <v>18143</v>
      </c>
      <c r="D7959" s="14">
        <v>11248076</v>
      </c>
    </row>
    <row r="7960" spans="1:4" x14ac:dyDescent="0.2">
      <c r="A7960" s="6" t="s">
        <v>19781</v>
      </c>
      <c r="B7960" s="1" t="s">
        <v>10892</v>
      </c>
      <c r="C7960" s="1" t="s">
        <v>17734</v>
      </c>
      <c r="D7960" s="14">
        <v>8500000</v>
      </c>
    </row>
    <row r="7961" spans="1:4" x14ac:dyDescent="0.2">
      <c r="A7961" s="6" t="s">
        <v>19781</v>
      </c>
      <c r="B7961" s="1" t="s">
        <v>10892</v>
      </c>
      <c r="C7961" s="1" t="s">
        <v>18067</v>
      </c>
      <c r="D7961" s="14">
        <v>6250000</v>
      </c>
    </row>
    <row r="7962" spans="1:4" x14ac:dyDescent="0.2">
      <c r="A7962" s="6" t="s">
        <v>19781</v>
      </c>
      <c r="B7962" s="1" t="s">
        <v>10892</v>
      </c>
      <c r="C7962" s="1" t="s">
        <v>17769</v>
      </c>
      <c r="D7962" s="14">
        <v>5625000</v>
      </c>
    </row>
    <row r="7963" spans="1:4" x14ac:dyDescent="0.2">
      <c r="A7963" s="6" t="s">
        <v>19781</v>
      </c>
      <c r="B7963" s="1" t="s">
        <v>10892</v>
      </c>
      <c r="C7963" s="1" t="s">
        <v>17960</v>
      </c>
      <c r="D7963" s="14">
        <v>4826874</v>
      </c>
    </row>
    <row r="7964" spans="1:4" x14ac:dyDescent="0.2">
      <c r="A7964" s="6" t="s">
        <v>19781</v>
      </c>
      <c r="B7964" s="1" t="s">
        <v>10892</v>
      </c>
      <c r="C7964" s="1" t="s">
        <v>18331</v>
      </c>
      <c r="D7964" s="14">
        <v>4546000</v>
      </c>
    </row>
    <row r="7965" spans="1:4" x14ac:dyDescent="0.2">
      <c r="A7965" s="6" t="s">
        <v>19781</v>
      </c>
      <c r="B7965" s="1" t="s">
        <v>10892</v>
      </c>
      <c r="C7965" s="1" t="s">
        <v>18388</v>
      </c>
      <c r="D7965" s="14">
        <v>4048000</v>
      </c>
    </row>
    <row r="7966" spans="1:4" x14ac:dyDescent="0.2">
      <c r="A7966" s="6" t="s">
        <v>19781</v>
      </c>
      <c r="B7966" s="1" t="s">
        <v>10892</v>
      </c>
      <c r="C7966" s="1" t="s">
        <v>18325</v>
      </c>
      <c r="D7966" s="14">
        <v>3300000</v>
      </c>
    </row>
    <row r="7967" spans="1:4" x14ac:dyDescent="0.2">
      <c r="A7967" s="6" t="s">
        <v>19781</v>
      </c>
      <c r="B7967" s="1" t="s">
        <v>10892</v>
      </c>
      <c r="C7967" s="1" t="s">
        <v>17945</v>
      </c>
      <c r="D7967" s="14">
        <v>2700000</v>
      </c>
    </row>
    <row r="7968" spans="1:4" x14ac:dyDescent="0.2">
      <c r="A7968" s="6" t="s">
        <v>19781</v>
      </c>
      <c r="B7968" s="1" t="s">
        <v>10892</v>
      </c>
      <c r="C7968" s="1" t="s">
        <v>18188</v>
      </c>
      <c r="D7968" s="14">
        <v>1441440</v>
      </c>
    </row>
    <row r="7969" spans="1:4" x14ac:dyDescent="0.2">
      <c r="A7969" s="6" t="s">
        <v>19781</v>
      </c>
      <c r="B7969" s="1" t="s">
        <v>10892</v>
      </c>
      <c r="C7969" s="1" t="s">
        <v>17474</v>
      </c>
      <c r="D7969" s="14">
        <v>1300920</v>
      </c>
    </row>
    <row r="7970" spans="1:4" x14ac:dyDescent="0.2">
      <c r="A7970" s="6" t="s">
        <v>19781</v>
      </c>
      <c r="B7970" s="1" t="s">
        <v>10892</v>
      </c>
      <c r="C7970" s="1" t="s">
        <v>17308</v>
      </c>
      <c r="D7970" s="14">
        <v>857760</v>
      </c>
    </row>
    <row r="7971" spans="1:4" x14ac:dyDescent="0.2">
      <c r="A7971" s="6" t="s">
        <v>19781</v>
      </c>
      <c r="B7971" s="1" t="s">
        <v>10892</v>
      </c>
      <c r="C7971" s="1" t="s">
        <v>18177</v>
      </c>
      <c r="D7971" s="14">
        <v>791341</v>
      </c>
    </row>
    <row r="7972" spans="1:4" x14ac:dyDescent="0.2">
      <c r="A7972" s="6" t="s">
        <v>19781</v>
      </c>
      <c r="B7972" s="1" t="s">
        <v>10892</v>
      </c>
      <c r="C7972" s="1" t="s">
        <v>17926</v>
      </c>
      <c r="D7972" s="14">
        <v>637435</v>
      </c>
    </row>
    <row r="7973" spans="1:4" x14ac:dyDescent="0.2">
      <c r="A7973" s="6" t="s">
        <v>19781</v>
      </c>
      <c r="B7973" s="1" t="s">
        <v>10910</v>
      </c>
      <c r="C7973" s="1" t="s">
        <v>17379</v>
      </c>
      <c r="D7973" s="14">
        <v>12072500</v>
      </c>
    </row>
    <row r="7974" spans="1:4" x14ac:dyDescent="0.2">
      <c r="A7974" s="6" t="s">
        <v>19781</v>
      </c>
      <c r="B7974" s="1" t="s">
        <v>10910</v>
      </c>
      <c r="C7974" s="1" t="s">
        <v>18390</v>
      </c>
      <c r="D7974" s="14">
        <v>10500000</v>
      </c>
    </row>
    <row r="7975" spans="1:4" x14ac:dyDescent="0.2">
      <c r="A7975" s="6" t="s">
        <v>19781</v>
      </c>
      <c r="B7975" s="1" t="s">
        <v>10910</v>
      </c>
      <c r="C7975" s="1" t="s">
        <v>18200</v>
      </c>
      <c r="D7975" s="14">
        <v>9900000</v>
      </c>
    </row>
    <row r="7976" spans="1:4" x14ac:dyDescent="0.2">
      <c r="A7976" s="6" t="s">
        <v>19781</v>
      </c>
      <c r="B7976" s="1" t="s">
        <v>10910</v>
      </c>
      <c r="C7976" s="1" t="s">
        <v>18391</v>
      </c>
      <c r="D7976" s="14">
        <v>4546000</v>
      </c>
    </row>
    <row r="7977" spans="1:4" x14ac:dyDescent="0.2">
      <c r="A7977" s="6" t="s">
        <v>19781</v>
      </c>
      <c r="B7977" s="1" t="s">
        <v>10910</v>
      </c>
      <c r="C7977" s="1" t="s">
        <v>17934</v>
      </c>
      <c r="D7977" s="14">
        <v>4370000</v>
      </c>
    </row>
    <row r="7978" spans="1:4" x14ac:dyDescent="0.2">
      <c r="A7978" s="6" t="s">
        <v>19781</v>
      </c>
      <c r="B7978" s="1" t="s">
        <v>10910</v>
      </c>
      <c r="C7978" s="1" t="s">
        <v>17849</v>
      </c>
      <c r="D7978" s="14">
        <v>3550000</v>
      </c>
    </row>
    <row r="7979" spans="1:4" x14ac:dyDescent="0.2">
      <c r="A7979" s="6" t="s">
        <v>19781</v>
      </c>
      <c r="B7979" s="1" t="s">
        <v>10910</v>
      </c>
      <c r="C7979" s="1" t="s">
        <v>18392</v>
      </c>
      <c r="D7979" s="14">
        <v>2625000</v>
      </c>
    </row>
    <row r="7980" spans="1:4" x14ac:dyDescent="0.2">
      <c r="A7980" s="6" t="s">
        <v>19781</v>
      </c>
      <c r="B7980" s="1" t="s">
        <v>10910</v>
      </c>
      <c r="C7980" s="1" t="s">
        <v>17381</v>
      </c>
      <c r="D7980" s="14">
        <v>1325000</v>
      </c>
    </row>
    <row r="7981" spans="1:4" x14ac:dyDescent="0.2">
      <c r="A7981" s="6" t="s">
        <v>19781</v>
      </c>
      <c r="B7981" s="1" t="s">
        <v>10910</v>
      </c>
      <c r="C7981" s="1" t="s">
        <v>17830</v>
      </c>
      <c r="D7981" s="14">
        <v>1076400</v>
      </c>
    </row>
    <row r="7982" spans="1:4" x14ac:dyDescent="0.2">
      <c r="A7982" s="6" t="s">
        <v>19781</v>
      </c>
      <c r="B7982" s="1" t="s">
        <v>10910</v>
      </c>
      <c r="C7982" s="1" t="s">
        <v>18193</v>
      </c>
      <c r="D7982" s="14">
        <v>1030000</v>
      </c>
    </row>
    <row r="7983" spans="1:4" x14ac:dyDescent="0.2">
      <c r="A7983" s="6" t="s">
        <v>19781</v>
      </c>
      <c r="B7983" s="1" t="s">
        <v>10910</v>
      </c>
      <c r="C7983" s="1" t="s">
        <v>17376</v>
      </c>
      <c r="D7983" s="14">
        <v>800400</v>
      </c>
    </row>
    <row r="7984" spans="1:4" x14ac:dyDescent="0.2">
      <c r="A7984" s="6" t="s">
        <v>19781</v>
      </c>
      <c r="B7984" s="1" t="s">
        <v>10910</v>
      </c>
      <c r="C7984" s="1" t="s">
        <v>17567</v>
      </c>
      <c r="D7984" s="14">
        <v>699935</v>
      </c>
    </row>
    <row r="7985" spans="1:4" x14ac:dyDescent="0.2">
      <c r="A7985" s="6" t="s">
        <v>19781</v>
      </c>
      <c r="B7985" s="1" t="s">
        <v>10910</v>
      </c>
      <c r="C7985" s="1" t="s">
        <v>18330</v>
      </c>
      <c r="D7985" s="14">
        <v>512453</v>
      </c>
    </row>
    <row r="7986" spans="1:4" x14ac:dyDescent="0.2">
      <c r="A7986" s="6" t="s">
        <v>19781</v>
      </c>
      <c r="B7986" s="1" t="s">
        <v>10910</v>
      </c>
      <c r="C7986" s="1" t="s">
        <v>18142</v>
      </c>
      <c r="D7986" s="14">
        <v>139925</v>
      </c>
    </row>
    <row r="7987" spans="1:4" x14ac:dyDescent="0.2">
      <c r="A7987" s="6" t="s">
        <v>19781</v>
      </c>
      <c r="B7987" s="1" t="s">
        <v>10910</v>
      </c>
      <c r="C7987" s="1" t="s">
        <v>17824</v>
      </c>
      <c r="D7987" s="14">
        <v>34946</v>
      </c>
    </row>
    <row r="7988" spans="1:4" x14ac:dyDescent="0.2">
      <c r="A7988" s="6" t="s">
        <v>19781</v>
      </c>
      <c r="B7988" s="1" t="s">
        <v>16917</v>
      </c>
      <c r="C7988" s="1" t="s">
        <v>18072</v>
      </c>
      <c r="D7988" s="14">
        <v>12636117</v>
      </c>
    </row>
    <row r="7989" spans="1:4" x14ac:dyDescent="0.2">
      <c r="A7989" s="6" t="s">
        <v>19781</v>
      </c>
      <c r="B7989" s="1" t="s">
        <v>16917</v>
      </c>
      <c r="C7989" s="1" t="s">
        <v>18194</v>
      </c>
      <c r="D7989" s="14">
        <v>9185000</v>
      </c>
    </row>
    <row r="7990" spans="1:4" x14ac:dyDescent="0.2">
      <c r="A7990" s="6" t="s">
        <v>19781</v>
      </c>
      <c r="B7990" s="1" t="s">
        <v>16917</v>
      </c>
      <c r="C7990" s="1" t="s">
        <v>17575</v>
      </c>
      <c r="D7990" s="14">
        <v>6233766</v>
      </c>
    </row>
    <row r="7991" spans="1:4" x14ac:dyDescent="0.2">
      <c r="A7991" s="6" t="s">
        <v>19781</v>
      </c>
      <c r="B7991" s="1" t="s">
        <v>16917</v>
      </c>
      <c r="C7991" s="1" t="s">
        <v>18099</v>
      </c>
      <c r="D7991" s="14">
        <v>5238750</v>
      </c>
    </row>
    <row r="7992" spans="1:4" x14ac:dyDescent="0.2">
      <c r="A7992" s="6" t="s">
        <v>19781</v>
      </c>
      <c r="B7992" s="1" t="s">
        <v>16917</v>
      </c>
      <c r="C7992" s="1" t="s">
        <v>17834</v>
      </c>
      <c r="D7992" s="14">
        <v>5040000</v>
      </c>
    </row>
    <row r="7993" spans="1:4" x14ac:dyDescent="0.2">
      <c r="A7993" s="6" t="s">
        <v>19781</v>
      </c>
      <c r="B7993" s="1" t="s">
        <v>16917</v>
      </c>
      <c r="C7993" s="1" t="s">
        <v>17948</v>
      </c>
      <c r="D7993" s="14">
        <v>4992900</v>
      </c>
    </row>
    <row r="7994" spans="1:4" x14ac:dyDescent="0.2">
      <c r="A7994" s="6" t="s">
        <v>19781</v>
      </c>
      <c r="B7994" s="1" t="s">
        <v>16917</v>
      </c>
      <c r="C7994" s="1" t="s">
        <v>17820</v>
      </c>
      <c r="D7994" s="14">
        <v>4546000</v>
      </c>
    </row>
    <row r="7995" spans="1:4" x14ac:dyDescent="0.2">
      <c r="A7995" s="6" t="s">
        <v>19781</v>
      </c>
      <c r="B7995" s="1" t="s">
        <v>16917</v>
      </c>
      <c r="C7995" s="1" t="s">
        <v>17632</v>
      </c>
      <c r="D7995" s="14">
        <v>1560840</v>
      </c>
    </row>
    <row r="7996" spans="1:4" x14ac:dyDescent="0.2">
      <c r="A7996" s="6" t="s">
        <v>19781</v>
      </c>
      <c r="B7996" s="1" t="s">
        <v>16917</v>
      </c>
      <c r="C7996" s="1" t="s">
        <v>17878</v>
      </c>
      <c r="D7996" s="14">
        <v>1235880</v>
      </c>
    </row>
    <row r="7997" spans="1:4" x14ac:dyDescent="0.2">
      <c r="A7997" s="6" t="s">
        <v>19781</v>
      </c>
      <c r="B7997" s="1" t="s">
        <v>16917</v>
      </c>
      <c r="C7997" s="1" t="s">
        <v>18327</v>
      </c>
      <c r="D7997" s="14">
        <v>1009920</v>
      </c>
    </row>
    <row r="7998" spans="1:4" x14ac:dyDescent="0.2">
      <c r="A7998" s="6" t="s">
        <v>19781</v>
      </c>
      <c r="B7998" s="1" t="s">
        <v>16917</v>
      </c>
      <c r="C7998" s="1" t="s">
        <v>18222</v>
      </c>
      <c r="D7998" s="14">
        <v>612435</v>
      </c>
    </row>
    <row r="7999" spans="1:4" x14ac:dyDescent="0.2">
      <c r="A7999" s="6" t="s">
        <v>19781</v>
      </c>
      <c r="B7999" s="1" t="s">
        <v>16917</v>
      </c>
      <c r="C7999" s="1" t="s">
        <v>18192</v>
      </c>
      <c r="D7999" s="14">
        <v>526413</v>
      </c>
    </row>
    <row r="8000" spans="1:4" x14ac:dyDescent="0.2">
      <c r="A8000" s="6" t="s">
        <v>19781</v>
      </c>
      <c r="B8000" s="1" t="s">
        <v>16917</v>
      </c>
      <c r="C8000" s="1" t="s">
        <v>17524</v>
      </c>
      <c r="D8000" s="14">
        <v>349458</v>
      </c>
    </row>
    <row r="8001" spans="1:4" x14ac:dyDescent="0.2">
      <c r="A8001" s="6" t="s">
        <v>19781</v>
      </c>
      <c r="B8001" s="1" t="s">
        <v>16918</v>
      </c>
      <c r="C8001" s="1" t="s">
        <v>18167</v>
      </c>
      <c r="D8001" s="14">
        <v>12000000</v>
      </c>
    </row>
    <row r="8002" spans="1:4" x14ac:dyDescent="0.2">
      <c r="A8002" s="6" t="s">
        <v>19781</v>
      </c>
      <c r="B8002" s="1" t="s">
        <v>16918</v>
      </c>
      <c r="C8002" s="1" t="s">
        <v>17178</v>
      </c>
      <c r="D8002" s="14">
        <v>10067750</v>
      </c>
    </row>
    <row r="8003" spans="1:4" x14ac:dyDescent="0.2">
      <c r="A8003" s="6" t="s">
        <v>19781</v>
      </c>
      <c r="B8003" s="1" t="s">
        <v>16918</v>
      </c>
      <c r="C8003" s="1" t="s">
        <v>18328</v>
      </c>
      <c r="D8003" s="14">
        <v>5694231</v>
      </c>
    </row>
    <row r="8004" spans="1:4" x14ac:dyDescent="0.2">
      <c r="A8004" s="6" t="s">
        <v>19781</v>
      </c>
      <c r="B8004" s="1" t="s">
        <v>16918</v>
      </c>
      <c r="C8004" s="1" t="s">
        <v>18023</v>
      </c>
      <c r="D8004" s="14">
        <v>5350000</v>
      </c>
    </row>
    <row r="8005" spans="1:4" x14ac:dyDescent="0.2">
      <c r="A8005" s="6" t="s">
        <v>19781</v>
      </c>
      <c r="B8005" s="1" t="s">
        <v>16918</v>
      </c>
      <c r="C8005" s="1" t="s">
        <v>18007</v>
      </c>
      <c r="D8005" s="14">
        <v>5250000</v>
      </c>
    </row>
    <row r="8006" spans="1:4" x14ac:dyDescent="0.2">
      <c r="A8006" s="6" t="s">
        <v>19781</v>
      </c>
      <c r="B8006" s="1" t="s">
        <v>16918</v>
      </c>
      <c r="C8006" s="1" t="s">
        <v>18160</v>
      </c>
      <c r="D8006" s="14">
        <v>4125000</v>
      </c>
    </row>
    <row r="8007" spans="1:4" x14ac:dyDescent="0.2">
      <c r="A8007" s="6" t="s">
        <v>19781</v>
      </c>
      <c r="B8007" s="1" t="s">
        <v>16918</v>
      </c>
      <c r="C8007" s="1" t="s">
        <v>17823</v>
      </c>
      <c r="D8007" s="14">
        <v>3870912</v>
      </c>
    </row>
    <row r="8008" spans="1:4" x14ac:dyDescent="0.2">
      <c r="A8008" s="6" t="s">
        <v>19781</v>
      </c>
      <c r="B8008" s="1" t="s">
        <v>16918</v>
      </c>
      <c r="C8008" s="1" t="s">
        <v>18329</v>
      </c>
      <c r="D8008" s="14">
        <v>2720000</v>
      </c>
    </row>
    <row r="8009" spans="1:4" x14ac:dyDescent="0.2">
      <c r="A8009" s="6" t="s">
        <v>19781</v>
      </c>
      <c r="B8009" s="1" t="s">
        <v>16918</v>
      </c>
      <c r="C8009" s="1" t="s">
        <v>18174</v>
      </c>
      <c r="D8009" s="14">
        <v>1207800</v>
      </c>
    </row>
    <row r="8010" spans="1:4" x14ac:dyDescent="0.2">
      <c r="A8010" s="6" t="s">
        <v>19781</v>
      </c>
      <c r="B8010" s="1" t="s">
        <v>16918</v>
      </c>
      <c r="C8010" s="1" t="s">
        <v>17762</v>
      </c>
      <c r="D8010" s="14">
        <v>1033320</v>
      </c>
    </row>
    <row r="8011" spans="1:4" x14ac:dyDescent="0.2">
      <c r="A8011" s="6" t="s">
        <v>19781</v>
      </c>
      <c r="B8011" s="1" t="s">
        <v>16918</v>
      </c>
      <c r="C8011" s="1" t="s">
        <v>19730</v>
      </c>
      <c r="D8011" s="14">
        <v>848520</v>
      </c>
    </row>
    <row r="8012" spans="1:4" x14ac:dyDescent="0.2">
      <c r="A8012" s="6" t="s">
        <v>19781</v>
      </c>
      <c r="B8012" s="1" t="s">
        <v>16918</v>
      </c>
      <c r="C8012" s="1" t="s">
        <v>18128</v>
      </c>
      <c r="D8012" s="14">
        <v>824935</v>
      </c>
    </row>
    <row r="8013" spans="1:4" x14ac:dyDescent="0.2">
      <c r="A8013" s="6" t="s">
        <v>19781</v>
      </c>
      <c r="B8013" s="1" t="s">
        <v>16918</v>
      </c>
      <c r="C8013" s="1" t="s">
        <v>18276</v>
      </c>
      <c r="D8013" s="14">
        <v>781800</v>
      </c>
    </row>
    <row r="8014" spans="1:4" x14ac:dyDescent="0.2">
      <c r="A8014" s="6" t="s">
        <v>19781</v>
      </c>
      <c r="B8014" s="1" t="s">
        <v>16918</v>
      </c>
      <c r="C8014" s="1" t="s">
        <v>17971</v>
      </c>
      <c r="D8014" s="14">
        <v>637435</v>
      </c>
    </row>
    <row r="8015" spans="1:4" x14ac:dyDescent="0.2">
      <c r="A8015" s="6" t="s">
        <v>19781</v>
      </c>
      <c r="B8015" s="1" t="s">
        <v>16918</v>
      </c>
      <c r="C8015" s="1" t="s">
        <v>18394</v>
      </c>
      <c r="D8015" s="14">
        <v>401951</v>
      </c>
    </row>
    <row r="8016" spans="1:4" x14ac:dyDescent="0.2">
      <c r="A8016" s="6" t="s">
        <v>19781</v>
      </c>
      <c r="B8016" s="1" t="s">
        <v>16918</v>
      </c>
      <c r="C8016" s="1" t="s">
        <v>18266</v>
      </c>
      <c r="D8016" s="14">
        <v>349458</v>
      </c>
    </row>
    <row r="8017" spans="1:4" x14ac:dyDescent="0.2">
      <c r="A8017" s="6" t="s">
        <v>19781</v>
      </c>
      <c r="B8017" s="1" t="s">
        <v>16918</v>
      </c>
      <c r="C8017" s="1" t="s">
        <v>18122</v>
      </c>
      <c r="D8017" s="14">
        <v>171932</v>
      </c>
    </row>
    <row r="8018" spans="1:4" x14ac:dyDescent="0.2">
      <c r="A8018" s="6" t="s">
        <v>19781</v>
      </c>
      <c r="B8018" s="1" t="s">
        <v>16918</v>
      </c>
      <c r="C8018" s="1" t="s">
        <v>17848</v>
      </c>
      <c r="D8018" s="14">
        <v>37344</v>
      </c>
    </row>
    <row r="8019" spans="1:4" x14ac:dyDescent="0.2">
      <c r="A8019" s="6" t="s">
        <v>19781</v>
      </c>
      <c r="B8019" s="1" t="s">
        <v>16918</v>
      </c>
      <c r="C8019" s="1" t="s">
        <v>18351</v>
      </c>
      <c r="D8019" s="14">
        <v>35819</v>
      </c>
    </row>
    <row r="8020" spans="1:4" x14ac:dyDescent="0.2">
      <c r="A8020" s="6" t="s">
        <v>19781</v>
      </c>
      <c r="B8020" s="1" t="s">
        <v>10934</v>
      </c>
      <c r="C8020" s="1" t="s">
        <v>18296</v>
      </c>
      <c r="D8020" s="14">
        <v>19250000</v>
      </c>
    </row>
    <row r="8021" spans="1:4" x14ac:dyDescent="0.2">
      <c r="A8021" s="6" t="s">
        <v>19781</v>
      </c>
      <c r="B8021" s="1" t="s">
        <v>10934</v>
      </c>
      <c r="C8021" s="1" t="s">
        <v>18395</v>
      </c>
      <c r="D8021" s="14">
        <v>7875000</v>
      </c>
    </row>
    <row r="8022" spans="1:4" x14ac:dyDescent="0.2">
      <c r="A8022" s="6" t="s">
        <v>19781</v>
      </c>
      <c r="B8022" s="1" t="s">
        <v>10934</v>
      </c>
      <c r="C8022" s="1" t="s">
        <v>18189</v>
      </c>
      <c r="D8022" s="14">
        <v>7799996</v>
      </c>
    </row>
    <row r="8023" spans="1:4" x14ac:dyDescent="0.2">
      <c r="A8023" s="6" t="s">
        <v>19781</v>
      </c>
      <c r="B8023" s="1" t="s">
        <v>10934</v>
      </c>
      <c r="C8023" s="1" t="s">
        <v>17865</v>
      </c>
      <c r="D8023" s="14">
        <v>4000000</v>
      </c>
    </row>
    <row r="8024" spans="1:4" x14ac:dyDescent="0.2">
      <c r="A8024" s="6" t="s">
        <v>19781</v>
      </c>
      <c r="B8024" s="1" t="s">
        <v>10934</v>
      </c>
      <c r="C8024" s="1" t="s">
        <v>18251</v>
      </c>
      <c r="D8024" s="14">
        <v>2392500</v>
      </c>
    </row>
    <row r="8025" spans="1:4" x14ac:dyDescent="0.2">
      <c r="A8025" s="6" t="s">
        <v>19781</v>
      </c>
      <c r="B8025" s="1" t="s">
        <v>10934</v>
      </c>
      <c r="C8025" s="1" t="s">
        <v>17775</v>
      </c>
      <c r="D8025" s="14">
        <v>1150000</v>
      </c>
    </row>
    <row r="8026" spans="1:4" x14ac:dyDescent="0.2">
      <c r="A8026" s="6" t="s">
        <v>19781</v>
      </c>
      <c r="B8026" s="1" t="s">
        <v>10934</v>
      </c>
      <c r="C8026" s="1" t="s">
        <v>18267</v>
      </c>
      <c r="D8026" s="14">
        <v>1113720</v>
      </c>
    </row>
    <row r="8027" spans="1:4" x14ac:dyDescent="0.2">
      <c r="A8027" s="6" t="s">
        <v>19781</v>
      </c>
      <c r="B8027" s="1" t="s">
        <v>10934</v>
      </c>
      <c r="C8027" s="1" t="s">
        <v>18282</v>
      </c>
      <c r="D8027" s="14">
        <v>1030000</v>
      </c>
    </row>
    <row r="8028" spans="1:4" x14ac:dyDescent="0.2">
      <c r="A8028" s="6" t="s">
        <v>19781</v>
      </c>
      <c r="B8028" s="1" t="s">
        <v>10934</v>
      </c>
      <c r="C8028" s="1" t="s">
        <v>18131</v>
      </c>
      <c r="D8028" s="14">
        <v>1000000</v>
      </c>
    </row>
    <row r="8029" spans="1:4" x14ac:dyDescent="0.2">
      <c r="A8029" s="6" t="s">
        <v>19781</v>
      </c>
      <c r="B8029" s="1" t="s">
        <v>10934</v>
      </c>
      <c r="C8029" s="1" t="s">
        <v>17935</v>
      </c>
      <c r="D8029" s="14">
        <v>1000000</v>
      </c>
    </row>
    <row r="8030" spans="1:4" x14ac:dyDescent="0.2">
      <c r="A8030" s="6" t="s">
        <v>19781</v>
      </c>
      <c r="B8030" s="1" t="s">
        <v>10934</v>
      </c>
      <c r="C8030" s="1" t="s">
        <v>17617</v>
      </c>
      <c r="D8030" s="14">
        <v>952320</v>
      </c>
    </row>
    <row r="8031" spans="1:4" x14ac:dyDescent="0.2">
      <c r="A8031" s="6" t="s">
        <v>19781</v>
      </c>
      <c r="B8031" s="1" t="s">
        <v>10934</v>
      </c>
      <c r="C8031" s="1" t="s">
        <v>17509</v>
      </c>
      <c r="D8031" s="14">
        <v>893400</v>
      </c>
    </row>
    <row r="8032" spans="1:4" x14ac:dyDescent="0.2">
      <c r="A8032" s="6" t="s">
        <v>19781</v>
      </c>
      <c r="B8032" s="1" t="s">
        <v>10934</v>
      </c>
      <c r="C8032" s="1" t="s">
        <v>18264</v>
      </c>
      <c r="D8032" s="14">
        <v>741098</v>
      </c>
    </row>
    <row r="8033" spans="1:4" x14ac:dyDescent="0.2">
      <c r="A8033" s="6" t="s">
        <v>19781</v>
      </c>
      <c r="B8033" s="1" t="s">
        <v>10934</v>
      </c>
      <c r="C8033" s="1" t="s">
        <v>18069</v>
      </c>
      <c r="D8033" s="14">
        <v>612435</v>
      </c>
    </row>
    <row r="8034" spans="1:4" x14ac:dyDescent="0.2">
      <c r="A8034" s="6" t="s">
        <v>19781</v>
      </c>
      <c r="B8034" s="1" t="s">
        <v>10934</v>
      </c>
      <c r="C8034" s="1" t="s">
        <v>18146</v>
      </c>
      <c r="D8034" s="14">
        <v>578160</v>
      </c>
    </row>
    <row r="8035" spans="1:4" x14ac:dyDescent="0.2">
      <c r="A8035" s="6" t="s">
        <v>19781</v>
      </c>
      <c r="B8035" s="1" t="s">
        <v>10934</v>
      </c>
      <c r="C8035" s="1" t="s">
        <v>17783</v>
      </c>
      <c r="D8035" s="14">
        <v>546000</v>
      </c>
    </row>
    <row r="8036" spans="1:4" x14ac:dyDescent="0.2">
      <c r="A8036" s="6" t="s">
        <v>19781</v>
      </c>
      <c r="B8036" s="1" t="s">
        <v>16920</v>
      </c>
      <c r="C8036" s="1" t="s">
        <v>17627</v>
      </c>
      <c r="D8036" s="14">
        <v>6375000</v>
      </c>
    </row>
    <row r="8037" spans="1:4" x14ac:dyDescent="0.2">
      <c r="A8037" s="6" t="s">
        <v>19781</v>
      </c>
      <c r="B8037" s="1" t="s">
        <v>16920</v>
      </c>
      <c r="C8037" s="1" t="s">
        <v>18396</v>
      </c>
      <c r="D8037" s="14">
        <v>5364964</v>
      </c>
    </row>
    <row r="8038" spans="1:4" x14ac:dyDescent="0.2">
      <c r="A8038" s="6" t="s">
        <v>19781</v>
      </c>
      <c r="B8038" s="1" t="s">
        <v>16920</v>
      </c>
      <c r="C8038" s="1" t="s">
        <v>18221</v>
      </c>
      <c r="D8038" s="14">
        <v>5062500</v>
      </c>
    </row>
    <row r="8039" spans="1:4" x14ac:dyDescent="0.2">
      <c r="A8039" s="6" t="s">
        <v>19781</v>
      </c>
      <c r="B8039" s="1" t="s">
        <v>16920</v>
      </c>
      <c r="C8039" s="1" t="s">
        <v>18199</v>
      </c>
      <c r="D8039" s="14">
        <v>4903750</v>
      </c>
    </row>
    <row r="8040" spans="1:4" x14ac:dyDescent="0.2">
      <c r="A8040" s="6" t="s">
        <v>19781</v>
      </c>
      <c r="B8040" s="1" t="s">
        <v>16920</v>
      </c>
      <c r="C8040" s="1" t="s">
        <v>17738</v>
      </c>
      <c r="D8040" s="14">
        <v>4546000</v>
      </c>
    </row>
    <row r="8041" spans="1:4" x14ac:dyDescent="0.2">
      <c r="A8041" s="6" t="s">
        <v>19781</v>
      </c>
      <c r="B8041" s="1" t="s">
        <v>16920</v>
      </c>
      <c r="C8041" s="1" t="s">
        <v>17595</v>
      </c>
      <c r="D8041" s="14">
        <v>3974760</v>
      </c>
    </row>
    <row r="8042" spans="1:4" x14ac:dyDescent="0.2">
      <c r="A8042" s="6" t="s">
        <v>19781</v>
      </c>
      <c r="B8042" s="1" t="s">
        <v>16920</v>
      </c>
      <c r="C8042" s="1" t="s">
        <v>18397</v>
      </c>
      <c r="D8042" s="14">
        <v>2599900</v>
      </c>
    </row>
    <row r="8043" spans="1:4" x14ac:dyDescent="0.2">
      <c r="A8043" s="6" t="s">
        <v>19781</v>
      </c>
      <c r="B8043" s="1" t="s">
        <v>16920</v>
      </c>
      <c r="C8043" s="1" t="s">
        <v>18398</v>
      </c>
      <c r="D8043" s="14">
        <v>2068000</v>
      </c>
    </row>
    <row r="8044" spans="1:4" x14ac:dyDescent="0.2">
      <c r="A8044" s="6" t="s">
        <v>19781</v>
      </c>
      <c r="B8044" s="1" t="s">
        <v>16920</v>
      </c>
      <c r="C8044" s="1" t="s">
        <v>17939</v>
      </c>
      <c r="D8044" s="14">
        <v>1870000</v>
      </c>
    </row>
    <row r="8045" spans="1:4" x14ac:dyDescent="0.2">
      <c r="A8045" s="6" t="s">
        <v>19781</v>
      </c>
      <c r="B8045" s="1" t="s">
        <v>16920</v>
      </c>
      <c r="C8045" s="1" t="s">
        <v>17758</v>
      </c>
      <c r="D8045" s="14">
        <v>1597200</v>
      </c>
    </row>
    <row r="8046" spans="1:4" x14ac:dyDescent="0.2">
      <c r="A8046" s="6" t="s">
        <v>19781</v>
      </c>
      <c r="B8046" s="1" t="s">
        <v>16920</v>
      </c>
      <c r="C8046" s="1" t="s">
        <v>17686</v>
      </c>
      <c r="D8046" s="14">
        <v>1594920</v>
      </c>
    </row>
    <row r="8047" spans="1:4" x14ac:dyDescent="0.2">
      <c r="A8047" s="6" t="s">
        <v>19781</v>
      </c>
      <c r="B8047" s="1" t="s">
        <v>16920</v>
      </c>
      <c r="C8047" s="1" t="s">
        <v>18129</v>
      </c>
      <c r="D8047" s="14">
        <v>1400000</v>
      </c>
    </row>
    <row r="8048" spans="1:4" x14ac:dyDescent="0.2">
      <c r="A8048" s="6" t="s">
        <v>19781</v>
      </c>
      <c r="B8048" s="1" t="s">
        <v>16920</v>
      </c>
      <c r="C8048" s="1" t="s">
        <v>17958</v>
      </c>
      <c r="D8048" s="14">
        <v>1172400</v>
      </c>
    </row>
    <row r="8049" spans="1:4" x14ac:dyDescent="0.2">
      <c r="A8049" s="6" t="s">
        <v>19781</v>
      </c>
      <c r="B8049" s="1" t="s">
        <v>16920</v>
      </c>
      <c r="C8049" s="1" t="s">
        <v>17455</v>
      </c>
      <c r="D8049" s="14">
        <v>1051920</v>
      </c>
    </row>
    <row r="8050" spans="1:4" x14ac:dyDescent="0.2">
      <c r="A8050" s="6" t="s">
        <v>19781</v>
      </c>
      <c r="B8050" s="1" t="s">
        <v>16920</v>
      </c>
      <c r="C8050" s="1" t="s">
        <v>18400</v>
      </c>
      <c r="D8050" s="14">
        <v>1030000</v>
      </c>
    </row>
    <row r="8051" spans="1:4" x14ac:dyDescent="0.2">
      <c r="A8051" s="6" t="s">
        <v>19781</v>
      </c>
      <c r="B8051" s="1" t="s">
        <v>16920</v>
      </c>
      <c r="C8051" s="1" t="s">
        <v>18399</v>
      </c>
      <c r="D8051" s="14">
        <v>1030000</v>
      </c>
    </row>
    <row r="8052" spans="1:4" x14ac:dyDescent="0.2">
      <c r="A8052" s="6" t="s">
        <v>19781</v>
      </c>
      <c r="B8052" s="1" t="s">
        <v>16920</v>
      </c>
      <c r="C8052" s="1" t="s">
        <v>17701</v>
      </c>
      <c r="D8052" s="14">
        <v>587435</v>
      </c>
    </row>
    <row r="8053" spans="1:4" x14ac:dyDescent="0.2">
      <c r="A8053" s="6" t="s">
        <v>19781</v>
      </c>
      <c r="B8053" s="1" t="s">
        <v>16920</v>
      </c>
      <c r="C8053" s="1" t="s">
        <v>17714</v>
      </c>
      <c r="D8053" s="14">
        <v>337457</v>
      </c>
    </row>
    <row r="8054" spans="1:4" x14ac:dyDescent="0.2">
      <c r="A8054" s="6" t="s">
        <v>19781</v>
      </c>
      <c r="B8054" s="1" t="s">
        <v>16920</v>
      </c>
      <c r="C8054" s="1" t="s">
        <v>18401</v>
      </c>
      <c r="D8054" s="14">
        <v>124984</v>
      </c>
    </row>
    <row r="8055" spans="1:4" x14ac:dyDescent="0.2">
      <c r="A8055" s="6" t="s">
        <v>19782</v>
      </c>
      <c r="B8055" s="1" t="s">
        <v>10547</v>
      </c>
      <c r="C8055" s="1" t="s">
        <v>17876</v>
      </c>
      <c r="D8055" s="14">
        <v>11250000</v>
      </c>
    </row>
    <row r="8056" spans="1:4" x14ac:dyDescent="0.2">
      <c r="A8056" s="6" t="s">
        <v>19782</v>
      </c>
      <c r="B8056" s="1" t="s">
        <v>10547</v>
      </c>
      <c r="C8056" s="1" t="s">
        <v>17778</v>
      </c>
      <c r="D8056" s="14">
        <v>9667969</v>
      </c>
    </row>
    <row r="8057" spans="1:4" x14ac:dyDescent="0.2">
      <c r="A8057" s="6" t="s">
        <v>19782</v>
      </c>
      <c r="B8057" s="1" t="s">
        <v>10547</v>
      </c>
      <c r="C8057" s="1" t="s">
        <v>18153</v>
      </c>
      <c r="D8057" s="14">
        <v>7906783</v>
      </c>
    </row>
    <row r="8058" spans="1:4" x14ac:dyDescent="0.2">
      <c r="A8058" s="6" t="s">
        <v>19782</v>
      </c>
      <c r="B8058" s="1" t="s">
        <v>10547</v>
      </c>
      <c r="C8058" s="1" t="s">
        <v>18109</v>
      </c>
      <c r="D8058" s="14">
        <v>6500312</v>
      </c>
    </row>
    <row r="8059" spans="1:4" x14ac:dyDescent="0.2">
      <c r="A8059" s="6" t="s">
        <v>19782</v>
      </c>
      <c r="B8059" s="1" t="s">
        <v>10547</v>
      </c>
      <c r="C8059" s="1" t="s">
        <v>17290</v>
      </c>
      <c r="D8059" s="14">
        <v>4500000</v>
      </c>
    </row>
    <row r="8060" spans="1:4" x14ac:dyDescent="0.2">
      <c r="A8060" s="6" t="s">
        <v>19782</v>
      </c>
      <c r="B8060" s="1" t="s">
        <v>10547</v>
      </c>
      <c r="C8060" s="1" t="s">
        <v>18191</v>
      </c>
      <c r="D8060" s="14">
        <v>2500000</v>
      </c>
    </row>
    <row r="8061" spans="1:4" x14ac:dyDescent="0.2">
      <c r="A8061" s="6" t="s">
        <v>19782</v>
      </c>
      <c r="B8061" s="1" t="s">
        <v>10547</v>
      </c>
      <c r="C8061" s="1" t="s">
        <v>18021</v>
      </c>
      <c r="D8061" s="14">
        <v>2265240</v>
      </c>
    </row>
    <row r="8062" spans="1:4" x14ac:dyDescent="0.2">
      <c r="A8062" s="6" t="s">
        <v>19782</v>
      </c>
      <c r="B8062" s="1" t="s">
        <v>10547</v>
      </c>
      <c r="C8062" s="1" t="s">
        <v>17114</v>
      </c>
      <c r="D8062" s="14">
        <v>1689360</v>
      </c>
    </row>
    <row r="8063" spans="1:4" x14ac:dyDescent="0.2">
      <c r="A8063" s="6" t="s">
        <v>19782</v>
      </c>
      <c r="B8063" s="1" t="s">
        <v>10547</v>
      </c>
      <c r="C8063" s="1" t="s">
        <v>18402</v>
      </c>
      <c r="D8063" s="14">
        <v>1179720</v>
      </c>
    </row>
    <row r="8064" spans="1:4" x14ac:dyDescent="0.2">
      <c r="A8064" s="6" t="s">
        <v>19782</v>
      </c>
      <c r="B8064" s="1" t="s">
        <v>10547</v>
      </c>
      <c r="C8064" s="1" t="s">
        <v>18138</v>
      </c>
      <c r="D8064" s="14">
        <v>1027440</v>
      </c>
    </row>
    <row r="8065" spans="1:4" x14ac:dyDescent="0.2">
      <c r="A8065" s="6" t="s">
        <v>19782</v>
      </c>
      <c r="B8065" s="1" t="s">
        <v>10547</v>
      </c>
      <c r="C8065" s="1" t="s">
        <v>18335</v>
      </c>
      <c r="D8065" s="14">
        <v>715850</v>
      </c>
    </row>
    <row r="8066" spans="1:4" x14ac:dyDescent="0.2">
      <c r="A8066" s="6" t="s">
        <v>19782</v>
      </c>
      <c r="B8066" s="1" t="s">
        <v>10547</v>
      </c>
      <c r="C8066" s="1" t="s">
        <v>18346</v>
      </c>
      <c r="D8066" s="14">
        <v>715850</v>
      </c>
    </row>
    <row r="8067" spans="1:4" x14ac:dyDescent="0.2">
      <c r="A8067" s="6" t="s">
        <v>19782</v>
      </c>
      <c r="B8067" s="1" t="s">
        <v>10547</v>
      </c>
      <c r="C8067" s="1" t="s">
        <v>17951</v>
      </c>
      <c r="D8067" s="14">
        <v>590850</v>
      </c>
    </row>
    <row r="8068" spans="1:4" x14ac:dyDescent="0.2">
      <c r="A8068" s="6" t="s">
        <v>19782</v>
      </c>
      <c r="B8068" s="1" t="s">
        <v>10547</v>
      </c>
      <c r="C8068" s="1" t="s">
        <v>18373</v>
      </c>
      <c r="D8068" s="14">
        <v>523793</v>
      </c>
    </row>
    <row r="8069" spans="1:4" x14ac:dyDescent="0.2">
      <c r="A8069" s="6" t="s">
        <v>19782</v>
      </c>
      <c r="B8069" s="1" t="s">
        <v>10547</v>
      </c>
      <c r="C8069" s="1" t="s">
        <v>18403</v>
      </c>
      <c r="D8069" s="14">
        <v>465850</v>
      </c>
    </row>
    <row r="8070" spans="1:4" x14ac:dyDescent="0.2">
      <c r="A8070" s="6" t="s">
        <v>19782</v>
      </c>
      <c r="B8070" s="1" t="s">
        <v>10547</v>
      </c>
      <c r="C8070" s="1" t="s">
        <v>18404</v>
      </c>
      <c r="D8070" s="14">
        <v>26190</v>
      </c>
    </row>
    <row r="8071" spans="1:4" x14ac:dyDescent="0.2">
      <c r="A8071" s="6" t="s">
        <v>19782</v>
      </c>
      <c r="B8071" s="1" t="s">
        <v>10564</v>
      </c>
      <c r="C8071" s="1" t="s">
        <v>17920</v>
      </c>
      <c r="D8071" s="14">
        <v>11250000</v>
      </c>
    </row>
    <row r="8072" spans="1:4" x14ac:dyDescent="0.2">
      <c r="A8072" s="6" t="s">
        <v>19782</v>
      </c>
      <c r="B8072" s="1" t="s">
        <v>10564</v>
      </c>
      <c r="C8072" s="1" t="s">
        <v>18194</v>
      </c>
      <c r="D8072" s="14">
        <v>8350000</v>
      </c>
    </row>
    <row r="8073" spans="1:4" x14ac:dyDescent="0.2">
      <c r="A8073" s="6" t="s">
        <v>19782</v>
      </c>
      <c r="B8073" s="1" t="s">
        <v>10564</v>
      </c>
      <c r="C8073" s="1" t="s">
        <v>18099</v>
      </c>
      <c r="D8073" s="14">
        <v>4762500</v>
      </c>
    </row>
    <row r="8074" spans="1:4" x14ac:dyDescent="0.2">
      <c r="A8074" s="6" t="s">
        <v>19782</v>
      </c>
      <c r="B8074" s="1" t="s">
        <v>10564</v>
      </c>
      <c r="C8074" s="1" t="s">
        <v>18035</v>
      </c>
      <c r="D8074" s="14">
        <v>4448000</v>
      </c>
    </row>
    <row r="8075" spans="1:4" x14ac:dyDescent="0.2">
      <c r="A8075" s="6" t="s">
        <v>19782</v>
      </c>
      <c r="B8075" s="1" t="s">
        <v>10564</v>
      </c>
      <c r="C8075" s="1" t="s">
        <v>17741</v>
      </c>
      <c r="D8075" s="14">
        <v>3600000</v>
      </c>
    </row>
    <row r="8076" spans="1:4" x14ac:dyDescent="0.2">
      <c r="A8076" s="6" t="s">
        <v>19782</v>
      </c>
      <c r="B8076" s="1" t="s">
        <v>10564</v>
      </c>
      <c r="C8076" s="1" t="s">
        <v>18141</v>
      </c>
      <c r="D8076" s="14">
        <v>3125000</v>
      </c>
    </row>
    <row r="8077" spans="1:4" x14ac:dyDescent="0.2">
      <c r="A8077" s="6" t="s">
        <v>19782</v>
      </c>
      <c r="B8077" s="1" t="s">
        <v>10564</v>
      </c>
      <c r="C8077" s="1" t="s">
        <v>18385</v>
      </c>
      <c r="D8077" s="14">
        <v>2475000</v>
      </c>
    </row>
    <row r="8078" spans="1:4" x14ac:dyDescent="0.2">
      <c r="A8078" s="6" t="s">
        <v>19782</v>
      </c>
      <c r="B8078" s="1" t="s">
        <v>10564</v>
      </c>
      <c r="C8078" s="1" t="s">
        <v>17143</v>
      </c>
      <c r="D8078" s="14">
        <v>2051271</v>
      </c>
    </row>
    <row r="8079" spans="1:4" x14ac:dyDescent="0.2">
      <c r="A8079" s="6" t="s">
        <v>19782</v>
      </c>
      <c r="B8079" s="1" t="s">
        <v>10564</v>
      </c>
      <c r="C8079" s="1" t="s">
        <v>16968</v>
      </c>
      <c r="D8079" s="14">
        <v>1608840</v>
      </c>
    </row>
    <row r="8080" spans="1:4" x14ac:dyDescent="0.2">
      <c r="A8080" s="6" t="s">
        <v>19782</v>
      </c>
      <c r="B8080" s="1" t="s">
        <v>10564</v>
      </c>
      <c r="C8080" s="1" t="s">
        <v>18256</v>
      </c>
      <c r="D8080" s="14">
        <v>1528440</v>
      </c>
    </row>
    <row r="8081" spans="1:4" x14ac:dyDescent="0.2">
      <c r="A8081" s="6" t="s">
        <v>19782</v>
      </c>
      <c r="B8081" s="1" t="s">
        <v>10564</v>
      </c>
      <c r="C8081" s="1" t="s">
        <v>18405</v>
      </c>
      <c r="D8081" s="14">
        <v>1509001</v>
      </c>
    </row>
    <row r="8082" spans="1:4" x14ac:dyDescent="0.2">
      <c r="A8082" s="6" t="s">
        <v>19782</v>
      </c>
      <c r="B8082" s="1" t="s">
        <v>10564</v>
      </c>
      <c r="C8082" s="1" t="s">
        <v>18327</v>
      </c>
      <c r="D8082" s="14">
        <v>939360</v>
      </c>
    </row>
    <row r="8083" spans="1:4" x14ac:dyDescent="0.2">
      <c r="A8083" s="6" t="s">
        <v>19782</v>
      </c>
      <c r="B8083" s="1" t="s">
        <v>10564</v>
      </c>
      <c r="C8083" s="1" t="s">
        <v>18190</v>
      </c>
      <c r="D8083" s="14">
        <v>690000</v>
      </c>
    </row>
    <row r="8084" spans="1:4" x14ac:dyDescent="0.2">
      <c r="A8084" s="6" t="s">
        <v>19782</v>
      </c>
      <c r="B8084" s="1" t="s">
        <v>10564</v>
      </c>
      <c r="C8084" s="1" t="s">
        <v>18238</v>
      </c>
      <c r="D8084" s="14">
        <v>637415</v>
      </c>
    </row>
    <row r="8085" spans="1:4" x14ac:dyDescent="0.2">
      <c r="A8085" s="6" t="s">
        <v>19782</v>
      </c>
      <c r="B8085" s="1" t="s">
        <v>10564</v>
      </c>
      <c r="C8085" s="1" t="s">
        <v>17852</v>
      </c>
      <c r="D8085" s="14">
        <v>540850</v>
      </c>
    </row>
    <row r="8086" spans="1:4" x14ac:dyDescent="0.2">
      <c r="A8086" s="6" t="s">
        <v>19782</v>
      </c>
      <c r="B8086" s="1" t="s">
        <v>10580</v>
      </c>
      <c r="C8086" s="1" t="s">
        <v>18217</v>
      </c>
      <c r="D8086" s="14">
        <v>7975000</v>
      </c>
    </row>
    <row r="8087" spans="1:4" x14ac:dyDescent="0.2">
      <c r="A8087" s="6" t="s">
        <v>19782</v>
      </c>
      <c r="B8087" s="1" t="s">
        <v>10580</v>
      </c>
      <c r="C8087" s="1" t="s">
        <v>18171</v>
      </c>
      <c r="D8087" s="14">
        <v>6975000</v>
      </c>
    </row>
    <row r="8088" spans="1:4" x14ac:dyDescent="0.2">
      <c r="A8088" s="6" t="s">
        <v>19782</v>
      </c>
      <c r="B8088" s="1" t="s">
        <v>10580</v>
      </c>
      <c r="C8088" s="1" t="s">
        <v>18037</v>
      </c>
      <c r="D8088" s="14">
        <v>6404800</v>
      </c>
    </row>
    <row r="8089" spans="1:4" x14ac:dyDescent="0.2">
      <c r="A8089" s="6" t="s">
        <v>19782</v>
      </c>
      <c r="B8089" s="1" t="s">
        <v>10580</v>
      </c>
      <c r="C8089" s="1" t="s">
        <v>18406</v>
      </c>
      <c r="D8089" s="14">
        <v>5220000</v>
      </c>
    </row>
    <row r="8090" spans="1:4" x14ac:dyDescent="0.2">
      <c r="A8090" s="6" t="s">
        <v>19782</v>
      </c>
      <c r="B8090" s="1" t="s">
        <v>10580</v>
      </c>
      <c r="C8090" s="1" t="s">
        <v>18002</v>
      </c>
      <c r="D8090" s="14">
        <v>3240000</v>
      </c>
    </row>
    <row r="8091" spans="1:4" x14ac:dyDescent="0.2">
      <c r="A8091" s="6" t="s">
        <v>19782</v>
      </c>
      <c r="B8091" s="1" t="s">
        <v>10580</v>
      </c>
      <c r="C8091" s="1" t="s">
        <v>17634</v>
      </c>
      <c r="D8091" s="14">
        <v>3119400</v>
      </c>
    </row>
    <row r="8092" spans="1:4" x14ac:dyDescent="0.2">
      <c r="A8092" s="6" t="s">
        <v>19782</v>
      </c>
      <c r="B8092" s="1" t="s">
        <v>10580</v>
      </c>
      <c r="C8092" s="1" t="s">
        <v>18210</v>
      </c>
      <c r="D8092" s="14">
        <v>2793505</v>
      </c>
    </row>
    <row r="8093" spans="1:4" x14ac:dyDescent="0.2">
      <c r="A8093" s="6" t="s">
        <v>19782</v>
      </c>
      <c r="B8093" s="1" t="s">
        <v>10580</v>
      </c>
      <c r="C8093" s="1" t="s">
        <v>18162</v>
      </c>
      <c r="D8093" s="14">
        <v>2400000</v>
      </c>
    </row>
    <row r="8094" spans="1:4" x14ac:dyDescent="0.2">
      <c r="A8094" s="6" t="s">
        <v>19782</v>
      </c>
      <c r="B8094" s="1" t="s">
        <v>10580</v>
      </c>
      <c r="C8094" s="1" t="s">
        <v>18169</v>
      </c>
      <c r="D8094" s="14">
        <v>2400000</v>
      </c>
    </row>
    <row r="8095" spans="1:4" x14ac:dyDescent="0.2">
      <c r="A8095" s="6" t="s">
        <v>19782</v>
      </c>
      <c r="B8095" s="1" t="s">
        <v>10580</v>
      </c>
      <c r="C8095" s="1" t="s">
        <v>18265</v>
      </c>
      <c r="D8095" s="14">
        <v>1571640</v>
      </c>
    </row>
    <row r="8096" spans="1:4" x14ac:dyDescent="0.2">
      <c r="A8096" s="6" t="s">
        <v>19782</v>
      </c>
      <c r="B8096" s="1" t="s">
        <v>10580</v>
      </c>
      <c r="C8096" s="1" t="s">
        <v>18310</v>
      </c>
      <c r="D8096" s="14">
        <v>1300000</v>
      </c>
    </row>
    <row r="8097" spans="1:4" x14ac:dyDescent="0.2">
      <c r="A8097" s="6" t="s">
        <v>19782</v>
      </c>
      <c r="B8097" s="1" t="s">
        <v>10580</v>
      </c>
      <c r="C8097" s="1" t="s">
        <v>18407</v>
      </c>
      <c r="D8097" s="14">
        <v>1300000</v>
      </c>
    </row>
    <row r="8098" spans="1:4" x14ac:dyDescent="0.2">
      <c r="A8098" s="6" t="s">
        <v>19782</v>
      </c>
      <c r="B8098" s="1" t="s">
        <v>10580</v>
      </c>
      <c r="C8098" s="1" t="s">
        <v>18376</v>
      </c>
      <c r="D8098" s="14">
        <v>1300000</v>
      </c>
    </row>
    <row r="8099" spans="1:4" x14ac:dyDescent="0.2">
      <c r="A8099" s="6" t="s">
        <v>19782</v>
      </c>
      <c r="B8099" s="1" t="s">
        <v>10580</v>
      </c>
      <c r="C8099" s="1" t="s">
        <v>18309</v>
      </c>
      <c r="D8099" s="14">
        <v>1182600</v>
      </c>
    </row>
    <row r="8100" spans="1:4" x14ac:dyDescent="0.2">
      <c r="A8100" s="6" t="s">
        <v>19782</v>
      </c>
      <c r="B8100" s="1" t="s">
        <v>10580</v>
      </c>
      <c r="C8100" s="1" t="s">
        <v>17755</v>
      </c>
      <c r="D8100" s="14">
        <v>1048080</v>
      </c>
    </row>
    <row r="8101" spans="1:4" x14ac:dyDescent="0.2">
      <c r="A8101" s="6" t="s">
        <v>19782</v>
      </c>
      <c r="B8101" s="1" t="s">
        <v>10580</v>
      </c>
      <c r="C8101" s="1" t="s">
        <v>18408</v>
      </c>
      <c r="D8101" s="14">
        <v>837720</v>
      </c>
    </row>
    <row r="8102" spans="1:4" x14ac:dyDescent="0.2">
      <c r="A8102" s="6" t="s">
        <v>19782</v>
      </c>
      <c r="B8102" s="1" t="s">
        <v>10580</v>
      </c>
      <c r="C8102" s="1" t="s">
        <v>18409</v>
      </c>
      <c r="D8102" s="14">
        <v>465850</v>
      </c>
    </row>
    <row r="8103" spans="1:4" x14ac:dyDescent="0.2">
      <c r="A8103" s="6" t="s">
        <v>19782</v>
      </c>
      <c r="B8103" s="1" t="s">
        <v>10580</v>
      </c>
      <c r="C8103" s="1" t="s">
        <v>18173</v>
      </c>
      <c r="D8103" s="14">
        <v>465850</v>
      </c>
    </row>
    <row r="8104" spans="1:4" x14ac:dyDescent="0.2">
      <c r="A8104" s="6" t="s">
        <v>19782</v>
      </c>
      <c r="B8104" s="1" t="s">
        <v>10595</v>
      </c>
      <c r="C8104" s="1" t="s">
        <v>18159</v>
      </c>
      <c r="D8104" s="14">
        <v>6750000</v>
      </c>
    </row>
    <row r="8105" spans="1:4" x14ac:dyDescent="0.2">
      <c r="A8105" s="6" t="s">
        <v>19782</v>
      </c>
      <c r="B8105" s="1" t="s">
        <v>10595</v>
      </c>
      <c r="C8105" s="1" t="s">
        <v>18400</v>
      </c>
      <c r="D8105" s="14">
        <v>6545000</v>
      </c>
    </row>
    <row r="8106" spans="1:4" x14ac:dyDescent="0.2">
      <c r="A8106" s="6" t="s">
        <v>19782</v>
      </c>
      <c r="B8106" s="1" t="s">
        <v>10595</v>
      </c>
      <c r="C8106" s="1" t="s">
        <v>18121</v>
      </c>
      <c r="D8106" s="14">
        <v>5170000</v>
      </c>
    </row>
    <row r="8107" spans="1:4" x14ac:dyDescent="0.2">
      <c r="A8107" s="6" t="s">
        <v>19782</v>
      </c>
      <c r="B8107" s="1" t="s">
        <v>10595</v>
      </c>
      <c r="C8107" s="1" t="s">
        <v>17684</v>
      </c>
      <c r="D8107" s="14">
        <v>4400000</v>
      </c>
    </row>
    <row r="8108" spans="1:4" x14ac:dyDescent="0.2">
      <c r="A8108" s="6" t="s">
        <v>19782</v>
      </c>
      <c r="B8108" s="1" t="s">
        <v>10595</v>
      </c>
      <c r="C8108" s="1" t="s">
        <v>17331</v>
      </c>
      <c r="D8108" s="14">
        <v>3308160</v>
      </c>
    </row>
    <row r="8109" spans="1:4" x14ac:dyDescent="0.2">
      <c r="A8109" s="6" t="s">
        <v>19782</v>
      </c>
      <c r="B8109" s="1" t="s">
        <v>10595</v>
      </c>
      <c r="C8109" s="1" t="s">
        <v>18339</v>
      </c>
      <c r="D8109" s="14">
        <v>3000000</v>
      </c>
    </row>
    <row r="8110" spans="1:4" x14ac:dyDescent="0.2">
      <c r="A8110" s="6" t="s">
        <v>19782</v>
      </c>
      <c r="B8110" s="1" t="s">
        <v>10595</v>
      </c>
      <c r="C8110" s="1" t="s">
        <v>18241</v>
      </c>
      <c r="D8110" s="14">
        <v>2754120</v>
      </c>
    </row>
    <row r="8111" spans="1:4" x14ac:dyDescent="0.2">
      <c r="A8111" s="6" t="s">
        <v>19782</v>
      </c>
      <c r="B8111" s="1" t="s">
        <v>10595</v>
      </c>
      <c r="C8111" s="1" t="s">
        <v>17646</v>
      </c>
      <c r="D8111" s="14">
        <v>2678400</v>
      </c>
    </row>
    <row r="8112" spans="1:4" x14ac:dyDescent="0.2">
      <c r="A8112" s="6" t="s">
        <v>19782</v>
      </c>
      <c r="B8112" s="1" t="s">
        <v>10595</v>
      </c>
      <c r="C8112" s="1" t="s">
        <v>17142</v>
      </c>
      <c r="D8112" s="14">
        <v>1894560</v>
      </c>
    </row>
    <row r="8113" spans="1:4" x14ac:dyDescent="0.2">
      <c r="A8113" s="6" t="s">
        <v>19782</v>
      </c>
      <c r="B8113" s="1" t="s">
        <v>10595</v>
      </c>
      <c r="C8113" s="1" t="s">
        <v>18156</v>
      </c>
      <c r="D8113" s="14">
        <v>1600000</v>
      </c>
    </row>
    <row r="8114" spans="1:4" x14ac:dyDescent="0.2">
      <c r="A8114" s="6" t="s">
        <v>19782</v>
      </c>
      <c r="B8114" s="1" t="s">
        <v>10595</v>
      </c>
      <c r="C8114" s="1" t="s">
        <v>17162</v>
      </c>
      <c r="D8114" s="14">
        <v>1241760</v>
      </c>
    </row>
    <row r="8115" spans="1:4" x14ac:dyDescent="0.2">
      <c r="A8115" s="6" t="s">
        <v>19782</v>
      </c>
      <c r="B8115" s="1" t="s">
        <v>10595</v>
      </c>
      <c r="C8115" s="1" t="s">
        <v>18275</v>
      </c>
      <c r="D8115" s="14">
        <v>854640</v>
      </c>
    </row>
    <row r="8116" spans="1:4" x14ac:dyDescent="0.2">
      <c r="A8116" s="6" t="s">
        <v>19782</v>
      </c>
      <c r="B8116" s="1" t="s">
        <v>10595</v>
      </c>
      <c r="C8116" s="1" t="s">
        <v>17866</v>
      </c>
      <c r="D8116" s="14">
        <v>590850</v>
      </c>
    </row>
    <row r="8117" spans="1:4" x14ac:dyDescent="0.2">
      <c r="A8117" s="6" t="s">
        <v>19782</v>
      </c>
      <c r="B8117" s="1" t="s">
        <v>10595</v>
      </c>
      <c r="C8117" s="1" t="s">
        <v>17944</v>
      </c>
      <c r="D8117" s="14">
        <v>540850</v>
      </c>
    </row>
    <row r="8118" spans="1:4" x14ac:dyDescent="0.2">
      <c r="A8118" s="6" t="s">
        <v>19782</v>
      </c>
      <c r="B8118" s="1" t="s">
        <v>10595</v>
      </c>
      <c r="C8118" s="1" t="s">
        <v>18357</v>
      </c>
      <c r="D8118" s="14">
        <v>465850</v>
      </c>
    </row>
    <row r="8119" spans="1:4" x14ac:dyDescent="0.2">
      <c r="A8119" s="6" t="s">
        <v>19782</v>
      </c>
      <c r="B8119" s="1" t="s">
        <v>10595</v>
      </c>
      <c r="C8119" s="1" t="s">
        <v>18410</v>
      </c>
      <c r="D8119" s="14">
        <v>465850</v>
      </c>
    </row>
    <row r="8120" spans="1:4" x14ac:dyDescent="0.2">
      <c r="A8120" s="6" t="s">
        <v>19782</v>
      </c>
      <c r="B8120" s="1" t="s">
        <v>10595</v>
      </c>
      <c r="C8120" s="1" t="s">
        <v>17857</v>
      </c>
      <c r="D8120" s="14">
        <v>332817</v>
      </c>
    </row>
    <row r="8121" spans="1:4" x14ac:dyDescent="0.2">
      <c r="A8121" s="6" t="s">
        <v>19782</v>
      </c>
      <c r="B8121" s="1" t="s">
        <v>10611</v>
      </c>
      <c r="C8121" s="1" t="s">
        <v>17782</v>
      </c>
      <c r="D8121" s="14">
        <v>11250000</v>
      </c>
    </row>
    <row r="8122" spans="1:4" x14ac:dyDescent="0.2">
      <c r="A8122" s="6" t="s">
        <v>19782</v>
      </c>
      <c r="B8122" s="1" t="s">
        <v>10611</v>
      </c>
      <c r="C8122" s="1" t="s">
        <v>18300</v>
      </c>
      <c r="D8122" s="14">
        <v>6600000</v>
      </c>
    </row>
    <row r="8123" spans="1:4" x14ac:dyDescent="0.2">
      <c r="A8123" s="6" t="s">
        <v>19782</v>
      </c>
      <c r="B8123" s="1" t="s">
        <v>10611</v>
      </c>
      <c r="C8123" s="1" t="s">
        <v>18149</v>
      </c>
      <c r="D8123" s="14">
        <v>6300000</v>
      </c>
    </row>
    <row r="8124" spans="1:4" x14ac:dyDescent="0.2">
      <c r="A8124" s="6" t="s">
        <v>19782</v>
      </c>
      <c r="B8124" s="1" t="s">
        <v>10611</v>
      </c>
      <c r="C8124" s="1" t="s">
        <v>18160</v>
      </c>
      <c r="D8124" s="14">
        <v>3750000</v>
      </c>
    </row>
    <row r="8125" spans="1:4" x14ac:dyDescent="0.2">
      <c r="A8125" s="6" t="s">
        <v>19782</v>
      </c>
      <c r="B8125" s="1" t="s">
        <v>10611</v>
      </c>
      <c r="C8125" s="1" t="s">
        <v>18277</v>
      </c>
      <c r="D8125" s="14">
        <v>2200000</v>
      </c>
    </row>
    <row r="8126" spans="1:4" x14ac:dyDescent="0.2">
      <c r="A8126" s="6" t="s">
        <v>19782</v>
      </c>
      <c r="B8126" s="1" t="s">
        <v>10611</v>
      </c>
      <c r="C8126" s="1" t="s">
        <v>17922</v>
      </c>
      <c r="D8126" s="14">
        <v>2067960</v>
      </c>
    </row>
    <row r="8127" spans="1:4" x14ac:dyDescent="0.2">
      <c r="A8127" s="6" t="s">
        <v>19782</v>
      </c>
      <c r="B8127" s="1" t="s">
        <v>10611</v>
      </c>
      <c r="C8127" s="1" t="s">
        <v>17995</v>
      </c>
      <c r="D8127" s="14">
        <v>2000856</v>
      </c>
    </row>
    <row r="8128" spans="1:4" x14ac:dyDescent="0.2">
      <c r="A8128" s="6" t="s">
        <v>19782</v>
      </c>
      <c r="B8128" s="1" t="s">
        <v>10611</v>
      </c>
      <c r="C8128" s="1" t="s">
        <v>18362</v>
      </c>
      <c r="D8128" s="14">
        <v>2000000</v>
      </c>
    </row>
    <row r="8129" spans="1:4" x14ac:dyDescent="0.2">
      <c r="A8129" s="6" t="s">
        <v>19782</v>
      </c>
      <c r="B8129" s="1" t="s">
        <v>10611</v>
      </c>
      <c r="C8129" s="1" t="s">
        <v>17233</v>
      </c>
      <c r="D8129" s="14">
        <v>1934520</v>
      </c>
    </row>
    <row r="8130" spans="1:4" x14ac:dyDescent="0.2">
      <c r="A8130" s="6" t="s">
        <v>19782</v>
      </c>
      <c r="B8130" s="1" t="s">
        <v>10611</v>
      </c>
      <c r="C8130" s="1" t="s">
        <v>17628</v>
      </c>
      <c r="D8130" s="14">
        <v>1842480</v>
      </c>
    </row>
    <row r="8131" spans="1:4" x14ac:dyDescent="0.2">
      <c r="A8131" s="6" t="s">
        <v>19782</v>
      </c>
      <c r="B8131" s="1" t="s">
        <v>10611</v>
      </c>
      <c r="C8131" s="1" t="s">
        <v>18411</v>
      </c>
      <c r="D8131" s="14">
        <v>1604880</v>
      </c>
    </row>
    <row r="8132" spans="1:4" x14ac:dyDescent="0.2">
      <c r="A8132" s="6" t="s">
        <v>19782</v>
      </c>
      <c r="B8132" s="1" t="s">
        <v>10611</v>
      </c>
      <c r="C8132" s="1" t="s">
        <v>17837</v>
      </c>
      <c r="D8132" s="14">
        <v>1496400</v>
      </c>
    </row>
    <row r="8133" spans="1:4" x14ac:dyDescent="0.2">
      <c r="A8133" s="6" t="s">
        <v>19782</v>
      </c>
      <c r="B8133" s="1" t="s">
        <v>10611</v>
      </c>
      <c r="C8133" s="1" t="s">
        <v>17719</v>
      </c>
      <c r="D8133" s="14">
        <v>1483461</v>
      </c>
    </row>
    <row r="8134" spans="1:4" x14ac:dyDescent="0.2">
      <c r="A8134" s="6" t="s">
        <v>19782</v>
      </c>
      <c r="B8134" s="1" t="s">
        <v>10611</v>
      </c>
      <c r="C8134" s="1" t="s">
        <v>18095</v>
      </c>
      <c r="D8134" s="14">
        <v>786600</v>
      </c>
    </row>
    <row r="8135" spans="1:4" x14ac:dyDescent="0.2">
      <c r="A8135" s="6" t="s">
        <v>19782</v>
      </c>
      <c r="B8135" s="1" t="s">
        <v>10611</v>
      </c>
      <c r="C8135" s="1" t="s">
        <v>18283</v>
      </c>
      <c r="D8135" s="14">
        <v>332817</v>
      </c>
    </row>
    <row r="8136" spans="1:4" x14ac:dyDescent="0.2">
      <c r="A8136" s="6" t="s">
        <v>19782</v>
      </c>
      <c r="B8136" s="1" t="s">
        <v>10626</v>
      </c>
      <c r="C8136" s="1" t="s">
        <v>17721</v>
      </c>
      <c r="D8136" s="14">
        <v>18750000</v>
      </c>
    </row>
    <row r="8137" spans="1:4" x14ac:dyDescent="0.2">
      <c r="A8137" s="6" t="s">
        <v>19782</v>
      </c>
      <c r="B8137" s="1" t="s">
        <v>10626</v>
      </c>
      <c r="C8137" s="1" t="s">
        <v>17880</v>
      </c>
      <c r="D8137" s="14">
        <v>10625000</v>
      </c>
    </row>
    <row r="8138" spans="1:4" x14ac:dyDescent="0.2">
      <c r="A8138" s="6" t="s">
        <v>19782</v>
      </c>
      <c r="B8138" s="1" t="s">
        <v>10626</v>
      </c>
      <c r="C8138" s="1" t="s">
        <v>17478</v>
      </c>
      <c r="D8138" s="14">
        <v>5750000</v>
      </c>
    </row>
    <row r="8139" spans="1:4" x14ac:dyDescent="0.2">
      <c r="A8139" s="6" t="s">
        <v>19782</v>
      </c>
      <c r="B8139" s="1" t="s">
        <v>10626</v>
      </c>
      <c r="C8139" s="1" t="s">
        <v>18042</v>
      </c>
      <c r="D8139" s="14">
        <v>4500000</v>
      </c>
    </row>
    <row r="8140" spans="1:4" x14ac:dyDescent="0.2">
      <c r="A8140" s="6" t="s">
        <v>19782</v>
      </c>
      <c r="B8140" s="1" t="s">
        <v>10626</v>
      </c>
      <c r="C8140" s="1" t="s">
        <v>16944</v>
      </c>
      <c r="D8140" s="14">
        <v>3360390</v>
      </c>
    </row>
    <row r="8141" spans="1:4" x14ac:dyDescent="0.2">
      <c r="A8141" s="6" t="s">
        <v>19782</v>
      </c>
      <c r="B8141" s="1" t="s">
        <v>10626</v>
      </c>
      <c r="C8141" s="1" t="s">
        <v>18127</v>
      </c>
      <c r="D8141" s="14">
        <v>3038000</v>
      </c>
    </row>
    <row r="8142" spans="1:4" x14ac:dyDescent="0.2">
      <c r="A8142" s="6" t="s">
        <v>19782</v>
      </c>
      <c r="B8142" s="1" t="s">
        <v>10626</v>
      </c>
      <c r="C8142" s="1" t="s">
        <v>17033</v>
      </c>
      <c r="D8142" s="14">
        <v>2157595</v>
      </c>
    </row>
    <row r="8143" spans="1:4" x14ac:dyDescent="0.2">
      <c r="A8143" s="6" t="s">
        <v>19782</v>
      </c>
      <c r="B8143" s="1" t="s">
        <v>10626</v>
      </c>
      <c r="C8143" s="1" t="s">
        <v>18279</v>
      </c>
      <c r="D8143" s="14">
        <v>1520860</v>
      </c>
    </row>
    <row r="8144" spans="1:4" x14ac:dyDescent="0.2">
      <c r="A8144" s="6" t="s">
        <v>19782</v>
      </c>
      <c r="B8144" s="1" t="s">
        <v>10626</v>
      </c>
      <c r="C8144" s="1" t="s">
        <v>18344</v>
      </c>
      <c r="D8144" s="14">
        <v>1500000</v>
      </c>
    </row>
    <row r="8145" spans="1:4" x14ac:dyDescent="0.2">
      <c r="A8145" s="6" t="s">
        <v>19782</v>
      </c>
      <c r="B8145" s="1" t="s">
        <v>10626</v>
      </c>
      <c r="C8145" s="1" t="s">
        <v>17828</v>
      </c>
      <c r="D8145" s="14">
        <v>1200000</v>
      </c>
    </row>
    <row r="8146" spans="1:4" x14ac:dyDescent="0.2">
      <c r="A8146" s="6" t="s">
        <v>19782</v>
      </c>
      <c r="B8146" s="1" t="s">
        <v>10626</v>
      </c>
      <c r="C8146" s="1" t="s">
        <v>18412</v>
      </c>
      <c r="D8146" s="14">
        <v>1000000</v>
      </c>
    </row>
    <row r="8147" spans="1:4" x14ac:dyDescent="0.2">
      <c r="A8147" s="6" t="s">
        <v>19782</v>
      </c>
      <c r="B8147" s="1" t="s">
        <v>10626</v>
      </c>
      <c r="C8147" s="1" t="s">
        <v>18320</v>
      </c>
      <c r="D8147" s="14">
        <v>927360</v>
      </c>
    </row>
    <row r="8148" spans="1:4" x14ac:dyDescent="0.2">
      <c r="A8148" s="6" t="s">
        <v>19782</v>
      </c>
      <c r="B8148" s="1" t="s">
        <v>10626</v>
      </c>
      <c r="C8148" s="1" t="s">
        <v>18024</v>
      </c>
      <c r="D8148" s="14">
        <v>778350</v>
      </c>
    </row>
    <row r="8149" spans="1:4" x14ac:dyDescent="0.2">
      <c r="A8149" s="6" t="s">
        <v>19782</v>
      </c>
      <c r="B8149" s="1" t="s">
        <v>10626</v>
      </c>
      <c r="C8149" s="1" t="s">
        <v>17927</v>
      </c>
      <c r="D8149" s="14">
        <v>565850</v>
      </c>
    </row>
    <row r="8150" spans="1:4" x14ac:dyDescent="0.2">
      <c r="A8150" s="6" t="s">
        <v>19782</v>
      </c>
      <c r="B8150" s="1" t="s">
        <v>10626</v>
      </c>
      <c r="C8150" s="1" t="s">
        <v>18413</v>
      </c>
      <c r="D8150" s="14">
        <v>517360</v>
      </c>
    </row>
    <row r="8151" spans="1:4" x14ac:dyDescent="0.2">
      <c r="A8151" s="6" t="s">
        <v>19782</v>
      </c>
      <c r="B8151" s="1" t="s">
        <v>10626</v>
      </c>
      <c r="C8151" s="1" t="s">
        <v>17694</v>
      </c>
      <c r="D8151" s="14">
        <v>465850</v>
      </c>
    </row>
    <row r="8152" spans="1:4" x14ac:dyDescent="0.2">
      <c r="A8152" s="6" t="s">
        <v>19782</v>
      </c>
      <c r="B8152" s="1" t="s">
        <v>10626</v>
      </c>
      <c r="C8152" s="1" t="s">
        <v>18414</v>
      </c>
      <c r="D8152" s="14">
        <v>465850</v>
      </c>
    </row>
    <row r="8153" spans="1:4" x14ac:dyDescent="0.2">
      <c r="A8153" s="6" t="s">
        <v>19782</v>
      </c>
      <c r="B8153" s="1" t="s">
        <v>10626</v>
      </c>
      <c r="C8153" s="1" t="s">
        <v>18234</v>
      </c>
      <c r="D8153" s="14">
        <v>465850</v>
      </c>
    </row>
    <row r="8154" spans="1:4" x14ac:dyDescent="0.2">
      <c r="A8154" s="6" t="s">
        <v>19782</v>
      </c>
      <c r="B8154" s="1" t="s">
        <v>10626</v>
      </c>
      <c r="C8154" s="1" t="s">
        <v>18415</v>
      </c>
      <c r="D8154" s="14">
        <v>292230</v>
      </c>
    </row>
    <row r="8155" spans="1:4" x14ac:dyDescent="0.2">
      <c r="A8155" s="6" t="s">
        <v>19782</v>
      </c>
      <c r="B8155" s="1" t="s">
        <v>10626</v>
      </c>
      <c r="C8155" s="1" t="s">
        <v>18338</v>
      </c>
      <c r="D8155" s="14">
        <v>79535</v>
      </c>
    </row>
    <row r="8156" spans="1:4" x14ac:dyDescent="0.2">
      <c r="A8156" s="6" t="s">
        <v>19782</v>
      </c>
      <c r="B8156" s="1" t="s">
        <v>10642</v>
      </c>
      <c r="C8156" s="1" t="s">
        <v>17749</v>
      </c>
      <c r="D8156" s="14">
        <v>11700000</v>
      </c>
    </row>
    <row r="8157" spans="1:4" x14ac:dyDescent="0.2">
      <c r="A8157" s="6" t="s">
        <v>19782</v>
      </c>
      <c r="B8157" s="1" t="s">
        <v>10642</v>
      </c>
      <c r="C8157" s="1" t="s">
        <v>18182</v>
      </c>
      <c r="D8157" s="14">
        <v>10164642</v>
      </c>
    </row>
    <row r="8158" spans="1:4" x14ac:dyDescent="0.2">
      <c r="A8158" s="6" t="s">
        <v>19782</v>
      </c>
      <c r="B8158" s="1" t="s">
        <v>10642</v>
      </c>
      <c r="C8158" s="1" t="s">
        <v>18043</v>
      </c>
      <c r="D8158" s="14">
        <v>5062500</v>
      </c>
    </row>
    <row r="8159" spans="1:4" x14ac:dyDescent="0.2">
      <c r="A8159" s="6" t="s">
        <v>19782</v>
      </c>
      <c r="B8159" s="1" t="s">
        <v>10642</v>
      </c>
      <c r="C8159" s="1" t="s">
        <v>18211</v>
      </c>
      <c r="D8159" s="14">
        <v>4650000</v>
      </c>
    </row>
    <row r="8160" spans="1:4" x14ac:dyDescent="0.2">
      <c r="A8160" s="6" t="s">
        <v>19782</v>
      </c>
      <c r="B8160" s="1" t="s">
        <v>10642</v>
      </c>
      <c r="C8160" s="1" t="s">
        <v>18213</v>
      </c>
      <c r="D8160" s="14">
        <v>4538000</v>
      </c>
    </row>
    <row r="8161" spans="1:4" x14ac:dyDescent="0.2">
      <c r="A8161" s="6" t="s">
        <v>19782</v>
      </c>
      <c r="B8161" s="1" t="s">
        <v>10642</v>
      </c>
      <c r="C8161" s="1" t="s">
        <v>18128</v>
      </c>
      <c r="D8161" s="14">
        <v>4252435</v>
      </c>
    </row>
    <row r="8162" spans="1:4" x14ac:dyDescent="0.2">
      <c r="A8162" s="6" t="s">
        <v>19782</v>
      </c>
      <c r="B8162" s="1" t="s">
        <v>10642</v>
      </c>
      <c r="C8162" s="1" t="s">
        <v>17943</v>
      </c>
      <c r="D8162" s="14">
        <v>3755142</v>
      </c>
    </row>
    <row r="8163" spans="1:4" x14ac:dyDescent="0.2">
      <c r="A8163" s="6" t="s">
        <v>19782</v>
      </c>
      <c r="B8163" s="1" t="s">
        <v>10642</v>
      </c>
      <c r="C8163" s="1" t="s">
        <v>18131</v>
      </c>
      <c r="D8163" s="14">
        <v>2400000</v>
      </c>
    </row>
    <row r="8164" spans="1:4" x14ac:dyDescent="0.2">
      <c r="A8164" s="6" t="s">
        <v>19782</v>
      </c>
      <c r="B8164" s="1" t="s">
        <v>10642</v>
      </c>
      <c r="C8164" s="1" t="s">
        <v>18397</v>
      </c>
      <c r="D8164" s="14">
        <v>2400000</v>
      </c>
    </row>
    <row r="8165" spans="1:4" x14ac:dyDescent="0.2">
      <c r="A8165" s="6" t="s">
        <v>19782</v>
      </c>
      <c r="B8165" s="1" t="s">
        <v>10642</v>
      </c>
      <c r="C8165" s="1" t="s">
        <v>18281</v>
      </c>
      <c r="D8165" s="14">
        <v>1995741</v>
      </c>
    </row>
    <row r="8166" spans="1:4" x14ac:dyDescent="0.2">
      <c r="A8166" s="6" t="s">
        <v>19782</v>
      </c>
      <c r="B8166" s="1" t="s">
        <v>10642</v>
      </c>
      <c r="C8166" s="1" t="s">
        <v>17711</v>
      </c>
      <c r="D8166" s="14">
        <v>1120680</v>
      </c>
    </row>
    <row r="8167" spans="1:4" x14ac:dyDescent="0.2">
      <c r="A8167" s="6" t="s">
        <v>19782</v>
      </c>
      <c r="B8167" s="1" t="s">
        <v>10642</v>
      </c>
      <c r="C8167" s="1" t="s">
        <v>17869</v>
      </c>
      <c r="D8167" s="14">
        <v>630850</v>
      </c>
    </row>
    <row r="8168" spans="1:4" x14ac:dyDescent="0.2">
      <c r="A8168" s="6" t="s">
        <v>19782</v>
      </c>
      <c r="B8168" s="1" t="s">
        <v>10642</v>
      </c>
      <c r="C8168" s="1" t="s">
        <v>18416</v>
      </c>
      <c r="D8168" s="14">
        <v>590850</v>
      </c>
    </row>
    <row r="8169" spans="1:4" x14ac:dyDescent="0.2">
      <c r="A8169" s="6" t="s">
        <v>19782</v>
      </c>
      <c r="B8169" s="1" t="s">
        <v>10642</v>
      </c>
      <c r="C8169" s="1" t="s">
        <v>18126</v>
      </c>
      <c r="D8169" s="14">
        <v>465850</v>
      </c>
    </row>
    <row r="8170" spans="1:4" x14ac:dyDescent="0.2">
      <c r="A8170" s="6" t="s">
        <v>19782</v>
      </c>
      <c r="B8170" s="1" t="s">
        <v>10642</v>
      </c>
      <c r="C8170" s="1" t="s">
        <v>18384</v>
      </c>
      <c r="D8170" s="14">
        <v>332817</v>
      </c>
    </row>
    <row r="8171" spans="1:4" x14ac:dyDescent="0.2">
      <c r="A8171" s="6" t="s">
        <v>19782</v>
      </c>
      <c r="B8171" s="1" t="s">
        <v>10642</v>
      </c>
      <c r="C8171" s="1" t="s">
        <v>17176</v>
      </c>
      <c r="D8171" s="14">
        <v>288171</v>
      </c>
    </row>
    <row r="8172" spans="1:4" x14ac:dyDescent="0.2">
      <c r="A8172" s="6" t="s">
        <v>19782</v>
      </c>
      <c r="B8172" s="1" t="s">
        <v>10642</v>
      </c>
      <c r="C8172" s="1" t="s">
        <v>18417</v>
      </c>
      <c r="D8172" s="14">
        <v>112797</v>
      </c>
    </row>
    <row r="8173" spans="1:4" x14ac:dyDescent="0.2">
      <c r="A8173" s="6" t="s">
        <v>19782</v>
      </c>
      <c r="B8173" s="1" t="s">
        <v>10657</v>
      </c>
      <c r="C8173" s="1" t="s">
        <v>18001</v>
      </c>
      <c r="D8173" s="14">
        <v>7656250</v>
      </c>
    </row>
    <row r="8174" spans="1:4" x14ac:dyDescent="0.2">
      <c r="A8174" s="6" t="s">
        <v>19782</v>
      </c>
      <c r="B8174" s="1" t="s">
        <v>10657</v>
      </c>
      <c r="C8174" s="1" t="s">
        <v>17627</v>
      </c>
      <c r="D8174" s="14">
        <v>5843750</v>
      </c>
    </row>
    <row r="8175" spans="1:4" x14ac:dyDescent="0.2">
      <c r="A8175" s="6" t="s">
        <v>19782</v>
      </c>
      <c r="B8175" s="1" t="s">
        <v>10657</v>
      </c>
      <c r="C8175" s="1" t="s">
        <v>17706</v>
      </c>
      <c r="D8175" s="14">
        <v>4700000</v>
      </c>
    </row>
    <row r="8176" spans="1:4" x14ac:dyDescent="0.2">
      <c r="A8176" s="6" t="s">
        <v>19782</v>
      </c>
      <c r="B8176" s="1" t="s">
        <v>10657</v>
      </c>
      <c r="C8176" s="1" t="s">
        <v>18098</v>
      </c>
      <c r="D8176" s="14">
        <v>4000000</v>
      </c>
    </row>
    <row r="8177" spans="1:4" x14ac:dyDescent="0.2">
      <c r="A8177" s="6" t="s">
        <v>19782</v>
      </c>
      <c r="B8177" s="1" t="s">
        <v>10657</v>
      </c>
      <c r="C8177" s="1" t="s">
        <v>18063</v>
      </c>
      <c r="D8177" s="14">
        <v>3500000</v>
      </c>
    </row>
    <row r="8178" spans="1:4" x14ac:dyDescent="0.2">
      <c r="A8178" s="6" t="s">
        <v>19782</v>
      </c>
      <c r="B8178" s="1" t="s">
        <v>10657</v>
      </c>
      <c r="C8178" s="1" t="s">
        <v>17829</v>
      </c>
      <c r="D8178" s="14">
        <v>3300000</v>
      </c>
    </row>
    <row r="8179" spans="1:4" x14ac:dyDescent="0.2">
      <c r="A8179" s="6" t="s">
        <v>19782</v>
      </c>
      <c r="B8179" s="1" t="s">
        <v>10657</v>
      </c>
      <c r="C8179" s="1" t="s">
        <v>18136</v>
      </c>
      <c r="D8179" s="14">
        <v>3175000</v>
      </c>
    </row>
    <row r="8180" spans="1:4" x14ac:dyDescent="0.2">
      <c r="A8180" s="6" t="s">
        <v>19782</v>
      </c>
      <c r="B8180" s="1" t="s">
        <v>10657</v>
      </c>
      <c r="C8180" s="1" t="s">
        <v>17833</v>
      </c>
      <c r="D8180" s="14">
        <v>2531250</v>
      </c>
    </row>
    <row r="8181" spans="1:4" x14ac:dyDescent="0.2">
      <c r="A8181" s="6" t="s">
        <v>19782</v>
      </c>
      <c r="B8181" s="1" t="s">
        <v>10657</v>
      </c>
      <c r="C8181" s="1" t="s">
        <v>18225</v>
      </c>
      <c r="D8181" s="14">
        <v>2400000</v>
      </c>
    </row>
    <row r="8182" spans="1:4" x14ac:dyDescent="0.2">
      <c r="A8182" s="6" t="s">
        <v>19782</v>
      </c>
      <c r="B8182" s="1" t="s">
        <v>10657</v>
      </c>
      <c r="C8182" s="1" t="s">
        <v>18214</v>
      </c>
      <c r="D8182" s="14">
        <v>1693560</v>
      </c>
    </row>
    <row r="8183" spans="1:4" x14ac:dyDescent="0.2">
      <c r="A8183" s="6" t="s">
        <v>19782</v>
      </c>
      <c r="B8183" s="1" t="s">
        <v>10657</v>
      </c>
      <c r="C8183" s="1" t="s">
        <v>18418</v>
      </c>
      <c r="D8183" s="14">
        <v>1600000</v>
      </c>
    </row>
    <row r="8184" spans="1:4" x14ac:dyDescent="0.2">
      <c r="A8184" s="6" t="s">
        <v>19782</v>
      </c>
      <c r="B8184" s="1" t="s">
        <v>10657</v>
      </c>
      <c r="C8184" s="1" t="s">
        <v>18419</v>
      </c>
      <c r="D8184" s="14">
        <v>653350</v>
      </c>
    </row>
    <row r="8185" spans="1:4" x14ac:dyDescent="0.2">
      <c r="A8185" s="6" t="s">
        <v>19782</v>
      </c>
      <c r="B8185" s="1" t="s">
        <v>10657</v>
      </c>
      <c r="C8185" s="1" t="s">
        <v>17926</v>
      </c>
      <c r="D8185" s="14">
        <v>565850</v>
      </c>
    </row>
    <row r="8186" spans="1:4" x14ac:dyDescent="0.2">
      <c r="A8186" s="6" t="s">
        <v>19782</v>
      </c>
      <c r="B8186" s="1" t="s">
        <v>10657</v>
      </c>
      <c r="C8186" s="1" t="s">
        <v>17701</v>
      </c>
      <c r="D8186" s="14">
        <v>465850</v>
      </c>
    </row>
    <row r="8187" spans="1:4" x14ac:dyDescent="0.2">
      <c r="A8187" s="6" t="s">
        <v>19782</v>
      </c>
      <c r="B8187" s="1" t="s">
        <v>10657</v>
      </c>
      <c r="C8187" s="1" t="s">
        <v>18401</v>
      </c>
      <c r="D8187" s="14">
        <v>332817</v>
      </c>
    </row>
    <row r="8188" spans="1:4" x14ac:dyDescent="0.2">
      <c r="A8188" s="6" t="s">
        <v>19782</v>
      </c>
      <c r="B8188" s="1" t="s">
        <v>10673</v>
      </c>
      <c r="C8188" s="1" t="s">
        <v>17693</v>
      </c>
      <c r="D8188" s="14">
        <v>6235000</v>
      </c>
    </row>
    <row r="8189" spans="1:4" x14ac:dyDescent="0.2">
      <c r="A8189" s="6" t="s">
        <v>19782</v>
      </c>
      <c r="B8189" s="1" t="s">
        <v>10673</v>
      </c>
      <c r="C8189" s="1" t="s">
        <v>18273</v>
      </c>
      <c r="D8189" s="14">
        <v>5400000</v>
      </c>
    </row>
    <row r="8190" spans="1:4" x14ac:dyDescent="0.2">
      <c r="A8190" s="6" t="s">
        <v>19782</v>
      </c>
      <c r="B8190" s="1" t="s">
        <v>10673</v>
      </c>
      <c r="C8190" s="1" t="s">
        <v>18420</v>
      </c>
      <c r="D8190" s="14">
        <v>5400000</v>
      </c>
    </row>
    <row r="8191" spans="1:4" x14ac:dyDescent="0.2">
      <c r="A8191" s="6" t="s">
        <v>19782</v>
      </c>
      <c r="B8191" s="1" t="s">
        <v>10673</v>
      </c>
      <c r="C8191" s="1" t="s">
        <v>17976</v>
      </c>
      <c r="D8191" s="14">
        <v>5213333</v>
      </c>
    </row>
    <row r="8192" spans="1:4" x14ac:dyDescent="0.2">
      <c r="A8192" s="6" t="s">
        <v>19782</v>
      </c>
      <c r="B8192" s="1" t="s">
        <v>10673</v>
      </c>
      <c r="C8192" s="1" t="s">
        <v>18102</v>
      </c>
      <c r="D8192" s="14">
        <v>4649534</v>
      </c>
    </row>
    <row r="8193" spans="1:4" x14ac:dyDescent="0.2">
      <c r="A8193" s="6" t="s">
        <v>19782</v>
      </c>
      <c r="B8193" s="1" t="s">
        <v>10673</v>
      </c>
      <c r="C8193" s="1" t="s">
        <v>17872</v>
      </c>
      <c r="D8193" s="14">
        <v>4400000</v>
      </c>
    </row>
    <row r="8194" spans="1:4" x14ac:dyDescent="0.2">
      <c r="A8194" s="6" t="s">
        <v>19782</v>
      </c>
      <c r="B8194" s="1" t="s">
        <v>10673</v>
      </c>
      <c r="C8194" s="1" t="s">
        <v>17539</v>
      </c>
      <c r="D8194" s="14">
        <v>3388176</v>
      </c>
    </row>
    <row r="8195" spans="1:4" x14ac:dyDescent="0.2">
      <c r="A8195" s="6" t="s">
        <v>19782</v>
      </c>
      <c r="B8195" s="1" t="s">
        <v>10673</v>
      </c>
      <c r="C8195" s="1" t="s">
        <v>18087</v>
      </c>
      <c r="D8195" s="14">
        <v>3250000</v>
      </c>
    </row>
    <row r="8196" spans="1:4" x14ac:dyDescent="0.2">
      <c r="A8196" s="6" t="s">
        <v>19782</v>
      </c>
      <c r="B8196" s="1" t="s">
        <v>10673</v>
      </c>
      <c r="C8196" s="1" t="s">
        <v>18421</v>
      </c>
      <c r="D8196" s="14">
        <v>3000000</v>
      </c>
    </row>
    <row r="8197" spans="1:4" x14ac:dyDescent="0.2">
      <c r="A8197" s="6" t="s">
        <v>19782</v>
      </c>
      <c r="B8197" s="1" t="s">
        <v>10673</v>
      </c>
      <c r="C8197" s="1" t="s">
        <v>17508</v>
      </c>
      <c r="D8197" s="14">
        <v>2425440</v>
      </c>
    </row>
    <row r="8198" spans="1:4" x14ac:dyDescent="0.2">
      <c r="A8198" s="6" t="s">
        <v>19782</v>
      </c>
      <c r="B8198" s="1" t="s">
        <v>10673</v>
      </c>
      <c r="C8198" s="1" t="s">
        <v>17738</v>
      </c>
      <c r="D8198" s="14">
        <v>2343635</v>
      </c>
    </row>
    <row r="8199" spans="1:4" x14ac:dyDescent="0.2">
      <c r="A8199" s="6" t="s">
        <v>19782</v>
      </c>
      <c r="B8199" s="1" t="s">
        <v>10673</v>
      </c>
      <c r="C8199" s="1" t="s">
        <v>17645</v>
      </c>
      <c r="D8199" s="14">
        <v>1310400</v>
      </c>
    </row>
    <row r="8200" spans="1:4" x14ac:dyDescent="0.2">
      <c r="A8200" s="6" t="s">
        <v>19782</v>
      </c>
      <c r="B8200" s="1" t="s">
        <v>10673</v>
      </c>
      <c r="C8200" s="1" t="s">
        <v>18355</v>
      </c>
      <c r="D8200" s="14">
        <v>332817</v>
      </c>
    </row>
    <row r="8201" spans="1:4" x14ac:dyDescent="0.2">
      <c r="A8201" s="6" t="s">
        <v>19782</v>
      </c>
      <c r="B8201" s="1" t="s">
        <v>10673</v>
      </c>
      <c r="C8201" s="1" t="s">
        <v>17590</v>
      </c>
      <c r="D8201" s="14">
        <v>332817</v>
      </c>
    </row>
    <row r="8202" spans="1:4" x14ac:dyDescent="0.2">
      <c r="A8202" s="6" t="s">
        <v>19782</v>
      </c>
      <c r="B8202" s="1" t="s">
        <v>10690</v>
      </c>
      <c r="C8202" s="1" t="s">
        <v>17537</v>
      </c>
      <c r="D8202" s="14">
        <v>8800000</v>
      </c>
    </row>
    <row r="8203" spans="1:4" x14ac:dyDescent="0.2">
      <c r="A8203" s="6" t="s">
        <v>19782</v>
      </c>
      <c r="B8203" s="1" t="s">
        <v>10690</v>
      </c>
      <c r="C8203" s="1" t="s">
        <v>18089</v>
      </c>
      <c r="D8203" s="14">
        <v>6500000</v>
      </c>
    </row>
    <row r="8204" spans="1:4" x14ac:dyDescent="0.2">
      <c r="A8204" s="6" t="s">
        <v>19782</v>
      </c>
      <c r="B8204" s="1" t="s">
        <v>10690</v>
      </c>
      <c r="C8204" s="1" t="s">
        <v>18091</v>
      </c>
      <c r="D8204" s="14">
        <v>6048000</v>
      </c>
    </row>
    <row r="8205" spans="1:4" x14ac:dyDescent="0.2">
      <c r="A8205" s="6" t="s">
        <v>19782</v>
      </c>
      <c r="B8205" s="1" t="s">
        <v>10690</v>
      </c>
      <c r="C8205" s="1" t="s">
        <v>18343</v>
      </c>
      <c r="D8205" s="14">
        <v>5000000</v>
      </c>
    </row>
    <row r="8206" spans="1:4" x14ac:dyDescent="0.2">
      <c r="A8206" s="6" t="s">
        <v>19782</v>
      </c>
      <c r="B8206" s="1" t="s">
        <v>10690</v>
      </c>
      <c r="C8206" s="1" t="s">
        <v>17861</v>
      </c>
      <c r="D8206" s="14">
        <v>4413375</v>
      </c>
    </row>
    <row r="8207" spans="1:4" x14ac:dyDescent="0.2">
      <c r="A8207" s="6" t="s">
        <v>19782</v>
      </c>
      <c r="B8207" s="1" t="s">
        <v>10690</v>
      </c>
      <c r="C8207" s="1" t="s">
        <v>18134</v>
      </c>
      <c r="D8207" s="14">
        <v>3600000</v>
      </c>
    </row>
    <row r="8208" spans="1:4" x14ac:dyDescent="0.2">
      <c r="A8208" s="6" t="s">
        <v>19782</v>
      </c>
      <c r="B8208" s="1" t="s">
        <v>10690</v>
      </c>
      <c r="C8208" s="1" t="s">
        <v>17921</v>
      </c>
      <c r="D8208" s="14">
        <v>3473520</v>
      </c>
    </row>
    <row r="8209" spans="1:4" x14ac:dyDescent="0.2">
      <c r="A8209" s="6" t="s">
        <v>19782</v>
      </c>
      <c r="B8209" s="1" t="s">
        <v>10690</v>
      </c>
      <c r="C8209" s="1" t="s">
        <v>18193</v>
      </c>
      <c r="D8209" s="14">
        <v>3000000</v>
      </c>
    </row>
    <row r="8210" spans="1:4" x14ac:dyDescent="0.2">
      <c r="A8210" s="6" t="s">
        <v>19782</v>
      </c>
      <c r="B8210" s="1" t="s">
        <v>10690</v>
      </c>
      <c r="C8210" s="1" t="s">
        <v>18224</v>
      </c>
      <c r="D8210" s="14">
        <v>2543750</v>
      </c>
    </row>
    <row r="8211" spans="1:4" x14ac:dyDescent="0.2">
      <c r="A8211" s="6" t="s">
        <v>19782</v>
      </c>
      <c r="B8211" s="1" t="s">
        <v>10690</v>
      </c>
      <c r="C8211" s="1" t="s">
        <v>17996</v>
      </c>
      <c r="D8211" s="14">
        <v>2011080</v>
      </c>
    </row>
    <row r="8212" spans="1:4" x14ac:dyDescent="0.2">
      <c r="A8212" s="6" t="s">
        <v>19782</v>
      </c>
      <c r="B8212" s="1" t="s">
        <v>10690</v>
      </c>
      <c r="C8212" s="1" t="s">
        <v>18117</v>
      </c>
      <c r="D8212" s="14">
        <v>1280040</v>
      </c>
    </row>
    <row r="8213" spans="1:4" x14ac:dyDescent="0.2">
      <c r="A8213" s="6" t="s">
        <v>19782</v>
      </c>
      <c r="B8213" s="1" t="s">
        <v>10690</v>
      </c>
      <c r="C8213" s="1" t="s">
        <v>17875</v>
      </c>
      <c r="D8213" s="14">
        <v>946920</v>
      </c>
    </row>
    <row r="8214" spans="1:4" x14ac:dyDescent="0.2">
      <c r="A8214" s="6" t="s">
        <v>19782</v>
      </c>
      <c r="B8214" s="1" t="s">
        <v>10690</v>
      </c>
      <c r="C8214" s="1" t="s">
        <v>18289</v>
      </c>
      <c r="D8214" s="14">
        <v>465850</v>
      </c>
    </row>
    <row r="8215" spans="1:4" x14ac:dyDescent="0.2">
      <c r="A8215" s="6" t="s">
        <v>19782</v>
      </c>
      <c r="B8215" s="1" t="s">
        <v>10690</v>
      </c>
      <c r="C8215" s="1" t="s">
        <v>18170</v>
      </c>
      <c r="D8215" s="14">
        <v>420000</v>
      </c>
    </row>
    <row r="8216" spans="1:4" x14ac:dyDescent="0.2">
      <c r="A8216" s="6" t="s">
        <v>19782</v>
      </c>
      <c r="B8216" s="1" t="s">
        <v>10690</v>
      </c>
      <c r="C8216" s="1" t="s">
        <v>18354</v>
      </c>
      <c r="D8216" s="14">
        <v>332817</v>
      </c>
    </row>
    <row r="8217" spans="1:4" x14ac:dyDescent="0.2">
      <c r="A8217" s="6" t="s">
        <v>19782</v>
      </c>
      <c r="B8217" s="1" t="s">
        <v>10690</v>
      </c>
      <c r="C8217" s="1" t="s">
        <v>18230</v>
      </c>
      <c r="D8217" s="14">
        <v>332817</v>
      </c>
    </row>
    <row r="8218" spans="1:4" x14ac:dyDescent="0.2">
      <c r="A8218" s="6" t="s">
        <v>19782</v>
      </c>
      <c r="B8218" s="1" t="s">
        <v>10705</v>
      </c>
      <c r="C8218" s="1" t="s">
        <v>18139</v>
      </c>
      <c r="D8218" s="14">
        <v>12045075</v>
      </c>
    </row>
    <row r="8219" spans="1:4" x14ac:dyDescent="0.2">
      <c r="A8219" s="6" t="s">
        <v>19782</v>
      </c>
      <c r="B8219" s="1" t="s">
        <v>10705</v>
      </c>
      <c r="C8219" s="1" t="s">
        <v>18088</v>
      </c>
      <c r="D8219" s="14">
        <v>10865250</v>
      </c>
    </row>
    <row r="8220" spans="1:4" x14ac:dyDescent="0.2">
      <c r="A8220" s="6" t="s">
        <v>19782</v>
      </c>
      <c r="B8220" s="1" t="s">
        <v>10705</v>
      </c>
      <c r="C8220" s="1" t="s">
        <v>17563</v>
      </c>
      <c r="D8220" s="14">
        <v>6325000</v>
      </c>
    </row>
    <row r="8221" spans="1:4" x14ac:dyDescent="0.2">
      <c r="A8221" s="6" t="s">
        <v>19782</v>
      </c>
      <c r="B8221" s="1" t="s">
        <v>10705</v>
      </c>
      <c r="C8221" s="1" t="s">
        <v>17928</v>
      </c>
      <c r="D8221" s="14">
        <v>6310000</v>
      </c>
    </row>
    <row r="8222" spans="1:4" x14ac:dyDescent="0.2">
      <c r="A8222" s="6" t="s">
        <v>19782</v>
      </c>
      <c r="B8222" s="1" t="s">
        <v>10705</v>
      </c>
      <c r="C8222" s="1" t="s">
        <v>18480</v>
      </c>
      <c r="D8222" s="14">
        <v>6000000</v>
      </c>
    </row>
    <row r="8223" spans="1:4" x14ac:dyDescent="0.2">
      <c r="A8223" s="6" t="s">
        <v>19782</v>
      </c>
      <c r="B8223" s="1" t="s">
        <v>10705</v>
      </c>
      <c r="C8223" s="1" t="s">
        <v>18243</v>
      </c>
      <c r="D8223" s="14">
        <v>3375000</v>
      </c>
    </row>
    <row r="8224" spans="1:4" x14ac:dyDescent="0.2">
      <c r="A8224" s="6" t="s">
        <v>19782</v>
      </c>
      <c r="B8224" s="1" t="s">
        <v>10705</v>
      </c>
      <c r="C8224" s="1" t="s">
        <v>17864</v>
      </c>
      <c r="D8224" s="14">
        <v>2546760</v>
      </c>
    </row>
    <row r="8225" spans="1:4" x14ac:dyDescent="0.2">
      <c r="A8225" s="6" t="s">
        <v>19782</v>
      </c>
      <c r="B8225" s="1" t="s">
        <v>10705</v>
      </c>
      <c r="C8225" s="1" t="s">
        <v>17503</v>
      </c>
      <c r="D8225" s="14">
        <v>1436982</v>
      </c>
    </row>
    <row r="8226" spans="1:4" x14ac:dyDescent="0.2">
      <c r="A8226" s="6" t="s">
        <v>19782</v>
      </c>
      <c r="B8226" s="1" t="s">
        <v>10705</v>
      </c>
      <c r="C8226" s="1" t="s">
        <v>17712</v>
      </c>
      <c r="D8226" s="14">
        <v>986400</v>
      </c>
    </row>
    <row r="8227" spans="1:4" x14ac:dyDescent="0.2">
      <c r="A8227" s="6" t="s">
        <v>19782</v>
      </c>
      <c r="B8227" s="1" t="s">
        <v>10705</v>
      </c>
      <c r="C8227" s="1" t="s">
        <v>18423</v>
      </c>
      <c r="D8227" s="14">
        <v>778350</v>
      </c>
    </row>
    <row r="8228" spans="1:4" x14ac:dyDescent="0.2">
      <c r="A8228" s="6" t="s">
        <v>19782</v>
      </c>
      <c r="B8228" s="1" t="s">
        <v>10705</v>
      </c>
      <c r="C8228" s="1" t="s">
        <v>17614</v>
      </c>
      <c r="D8228" s="14">
        <v>749160</v>
      </c>
    </row>
    <row r="8229" spans="1:4" x14ac:dyDescent="0.2">
      <c r="A8229" s="6" t="s">
        <v>19782</v>
      </c>
      <c r="B8229" s="1" t="s">
        <v>10705</v>
      </c>
      <c r="C8229" s="1" t="s">
        <v>17850</v>
      </c>
      <c r="D8229" s="14">
        <v>749160</v>
      </c>
    </row>
    <row r="8230" spans="1:4" x14ac:dyDescent="0.2">
      <c r="A8230" s="6" t="s">
        <v>19782</v>
      </c>
      <c r="B8230" s="1" t="s">
        <v>10705</v>
      </c>
      <c r="C8230" s="1" t="s">
        <v>18252</v>
      </c>
      <c r="D8230" s="14">
        <v>565850</v>
      </c>
    </row>
    <row r="8231" spans="1:4" x14ac:dyDescent="0.2">
      <c r="A8231" s="6" t="s">
        <v>19782</v>
      </c>
      <c r="B8231" s="1" t="s">
        <v>10705</v>
      </c>
      <c r="C8231" s="1" t="s">
        <v>18253</v>
      </c>
      <c r="D8231" s="14">
        <v>332817</v>
      </c>
    </row>
    <row r="8232" spans="1:4" x14ac:dyDescent="0.2">
      <c r="A8232" s="6" t="s">
        <v>19782</v>
      </c>
      <c r="B8232" s="1" t="s">
        <v>10705</v>
      </c>
      <c r="C8232" s="1" t="s">
        <v>19753</v>
      </c>
      <c r="D8232" s="14">
        <v>332817</v>
      </c>
    </row>
    <row r="8233" spans="1:4" x14ac:dyDescent="0.2">
      <c r="A8233" s="6" t="s">
        <v>19782</v>
      </c>
      <c r="B8233" s="1" t="s">
        <v>10720</v>
      </c>
      <c r="C8233" s="1" t="s">
        <v>18032</v>
      </c>
      <c r="D8233" s="14">
        <v>4662472</v>
      </c>
    </row>
    <row r="8234" spans="1:4" x14ac:dyDescent="0.2">
      <c r="A8234" s="6" t="s">
        <v>19782</v>
      </c>
      <c r="B8234" s="1" t="s">
        <v>10720</v>
      </c>
      <c r="C8234" s="1" t="s">
        <v>17322</v>
      </c>
      <c r="D8234" s="14">
        <v>3882360</v>
      </c>
    </row>
    <row r="8235" spans="1:4" x14ac:dyDescent="0.2">
      <c r="A8235" s="6" t="s">
        <v>19782</v>
      </c>
      <c r="B8235" s="1" t="s">
        <v>10720</v>
      </c>
      <c r="C8235" s="1" t="s">
        <v>18361</v>
      </c>
      <c r="D8235" s="14">
        <v>3861000</v>
      </c>
    </row>
    <row r="8236" spans="1:4" x14ac:dyDescent="0.2">
      <c r="A8236" s="6" t="s">
        <v>19782</v>
      </c>
      <c r="B8236" s="1" t="s">
        <v>10720</v>
      </c>
      <c r="C8236" s="1" t="s">
        <v>17874</v>
      </c>
      <c r="D8236" s="14">
        <v>3054840</v>
      </c>
    </row>
    <row r="8237" spans="1:4" x14ac:dyDescent="0.2">
      <c r="A8237" s="6" t="s">
        <v>19782</v>
      </c>
      <c r="B8237" s="1" t="s">
        <v>10720</v>
      </c>
      <c r="C8237" s="1" t="s">
        <v>18013</v>
      </c>
      <c r="D8237" s="14">
        <v>3000000</v>
      </c>
    </row>
    <row r="8238" spans="1:4" x14ac:dyDescent="0.2">
      <c r="A8238" s="6" t="s">
        <v>19782</v>
      </c>
      <c r="B8238" s="1" t="s">
        <v>10720</v>
      </c>
      <c r="C8238" s="1" t="s">
        <v>17585</v>
      </c>
      <c r="D8238" s="14">
        <v>2812320</v>
      </c>
    </row>
    <row r="8239" spans="1:4" x14ac:dyDescent="0.2">
      <c r="A8239" s="6" t="s">
        <v>19782</v>
      </c>
      <c r="B8239" s="1" t="s">
        <v>10720</v>
      </c>
      <c r="C8239" s="1" t="s">
        <v>18311</v>
      </c>
      <c r="D8239" s="14">
        <v>2400000</v>
      </c>
    </row>
    <row r="8240" spans="1:4" x14ac:dyDescent="0.2">
      <c r="A8240" s="6" t="s">
        <v>19782</v>
      </c>
      <c r="B8240" s="1" t="s">
        <v>10720</v>
      </c>
      <c r="C8240" s="1" t="s">
        <v>18425</v>
      </c>
      <c r="D8240" s="14">
        <v>2275000</v>
      </c>
    </row>
    <row r="8241" spans="1:4" x14ac:dyDescent="0.2">
      <c r="A8241" s="6" t="s">
        <v>19782</v>
      </c>
      <c r="B8241" s="1" t="s">
        <v>10720</v>
      </c>
      <c r="C8241" s="1" t="s">
        <v>17622</v>
      </c>
      <c r="D8241" s="14">
        <v>1654320</v>
      </c>
    </row>
    <row r="8242" spans="1:4" x14ac:dyDescent="0.2">
      <c r="A8242" s="6" t="s">
        <v>19782</v>
      </c>
      <c r="B8242" s="1" t="s">
        <v>10720</v>
      </c>
      <c r="C8242" s="1" t="s">
        <v>17647</v>
      </c>
      <c r="D8242" s="14">
        <v>1448400</v>
      </c>
    </row>
    <row r="8243" spans="1:4" x14ac:dyDescent="0.2">
      <c r="A8243" s="6" t="s">
        <v>19782</v>
      </c>
      <c r="B8243" s="1" t="s">
        <v>10720</v>
      </c>
      <c r="C8243" s="1" t="s">
        <v>18426</v>
      </c>
      <c r="D8243" s="14">
        <v>1320000</v>
      </c>
    </row>
    <row r="8244" spans="1:4" x14ac:dyDescent="0.2">
      <c r="A8244" s="6" t="s">
        <v>19782</v>
      </c>
      <c r="B8244" s="1" t="s">
        <v>10720</v>
      </c>
      <c r="C8244" s="1" t="s">
        <v>17591</v>
      </c>
      <c r="D8244" s="14">
        <v>1097520</v>
      </c>
    </row>
    <row r="8245" spans="1:4" x14ac:dyDescent="0.2">
      <c r="A8245" s="6" t="s">
        <v>19782</v>
      </c>
      <c r="B8245" s="1" t="s">
        <v>10720</v>
      </c>
      <c r="C8245" s="1" t="s">
        <v>17786</v>
      </c>
      <c r="D8245" s="14">
        <v>650000</v>
      </c>
    </row>
    <row r="8246" spans="1:4" x14ac:dyDescent="0.2">
      <c r="A8246" s="6" t="s">
        <v>19782</v>
      </c>
      <c r="B8246" s="1" t="s">
        <v>10720</v>
      </c>
      <c r="C8246" s="1" t="s">
        <v>18427</v>
      </c>
      <c r="D8246" s="14">
        <v>600000</v>
      </c>
    </row>
    <row r="8247" spans="1:4" x14ac:dyDescent="0.2">
      <c r="A8247" s="6" t="s">
        <v>19782</v>
      </c>
      <c r="B8247" s="1" t="s">
        <v>10720</v>
      </c>
      <c r="C8247" s="1" t="s">
        <v>17964</v>
      </c>
      <c r="D8247" s="14">
        <v>590850</v>
      </c>
    </row>
    <row r="8248" spans="1:4" x14ac:dyDescent="0.2">
      <c r="A8248" s="6" t="s">
        <v>19782</v>
      </c>
      <c r="B8248" s="1" t="s">
        <v>10720</v>
      </c>
      <c r="C8248" s="1" t="s">
        <v>18271</v>
      </c>
      <c r="D8248" s="14">
        <v>540850</v>
      </c>
    </row>
    <row r="8249" spans="1:4" x14ac:dyDescent="0.2">
      <c r="A8249" s="6" t="s">
        <v>19782</v>
      </c>
      <c r="B8249" s="1" t="s">
        <v>10736</v>
      </c>
      <c r="C8249" s="1" t="s">
        <v>17761</v>
      </c>
      <c r="D8249" s="14">
        <v>21428572</v>
      </c>
    </row>
    <row r="8250" spans="1:4" x14ac:dyDescent="0.2">
      <c r="A8250" s="6" t="s">
        <v>19782</v>
      </c>
      <c r="B8250" s="1" t="s">
        <v>10736</v>
      </c>
      <c r="C8250" s="1" t="s">
        <v>17154</v>
      </c>
      <c r="D8250" s="14">
        <v>11250000</v>
      </c>
    </row>
    <row r="8251" spans="1:4" x14ac:dyDescent="0.2">
      <c r="A8251" s="6" t="s">
        <v>19782</v>
      </c>
      <c r="B8251" s="1" t="s">
        <v>10736</v>
      </c>
      <c r="C8251" s="1" t="s">
        <v>18017</v>
      </c>
      <c r="D8251" s="14">
        <v>5300000</v>
      </c>
    </row>
    <row r="8252" spans="1:4" x14ac:dyDescent="0.2">
      <c r="A8252" s="6" t="s">
        <v>19782</v>
      </c>
      <c r="B8252" s="1" t="s">
        <v>10736</v>
      </c>
      <c r="C8252" s="1" t="s">
        <v>18196</v>
      </c>
      <c r="D8252" s="14">
        <v>3791250</v>
      </c>
    </row>
    <row r="8253" spans="1:4" x14ac:dyDescent="0.2">
      <c r="A8253" s="6" t="s">
        <v>19782</v>
      </c>
      <c r="B8253" s="1" t="s">
        <v>10736</v>
      </c>
      <c r="C8253" s="1" t="s">
        <v>17823</v>
      </c>
      <c r="D8253" s="14">
        <v>3425760</v>
      </c>
    </row>
    <row r="8254" spans="1:4" x14ac:dyDescent="0.2">
      <c r="A8254" s="6" t="s">
        <v>19782</v>
      </c>
      <c r="B8254" s="1" t="s">
        <v>10736</v>
      </c>
      <c r="C8254" s="1" t="s">
        <v>17586</v>
      </c>
      <c r="D8254" s="14">
        <v>3000000</v>
      </c>
    </row>
    <row r="8255" spans="1:4" x14ac:dyDescent="0.2">
      <c r="A8255" s="6" t="s">
        <v>19782</v>
      </c>
      <c r="B8255" s="1" t="s">
        <v>10736</v>
      </c>
      <c r="C8255" s="1" t="s">
        <v>18140</v>
      </c>
      <c r="D8255" s="14">
        <v>1400000</v>
      </c>
    </row>
    <row r="8256" spans="1:4" x14ac:dyDescent="0.2">
      <c r="A8256" s="6" t="s">
        <v>19782</v>
      </c>
      <c r="B8256" s="1" t="s">
        <v>10736</v>
      </c>
      <c r="C8256" s="1" t="s">
        <v>18428</v>
      </c>
      <c r="D8256" s="14">
        <v>1000000</v>
      </c>
    </row>
    <row r="8257" spans="1:4" x14ac:dyDescent="0.2">
      <c r="A8257" s="6" t="s">
        <v>19782</v>
      </c>
      <c r="B8257" s="1" t="s">
        <v>10736</v>
      </c>
      <c r="C8257" s="1" t="s">
        <v>18363</v>
      </c>
      <c r="D8257" s="14">
        <v>963415</v>
      </c>
    </row>
    <row r="8258" spans="1:4" x14ac:dyDescent="0.2">
      <c r="A8258" s="6" t="s">
        <v>19782</v>
      </c>
      <c r="B8258" s="1" t="s">
        <v>10736</v>
      </c>
      <c r="C8258" s="1" t="s">
        <v>17831</v>
      </c>
      <c r="D8258" s="14">
        <v>834250</v>
      </c>
    </row>
    <row r="8259" spans="1:4" x14ac:dyDescent="0.2">
      <c r="A8259" s="6" t="s">
        <v>19782</v>
      </c>
      <c r="B8259" s="1" t="s">
        <v>10736</v>
      </c>
      <c r="C8259" s="1" t="s">
        <v>17836</v>
      </c>
      <c r="D8259" s="14">
        <v>759960</v>
      </c>
    </row>
    <row r="8260" spans="1:4" x14ac:dyDescent="0.2">
      <c r="A8260" s="6" t="s">
        <v>19782</v>
      </c>
      <c r="B8260" s="1" t="s">
        <v>10736</v>
      </c>
      <c r="C8260" s="1" t="s">
        <v>17971</v>
      </c>
      <c r="D8260" s="14">
        <v>565850</v>
      </c>
    </row>
    <row r="8261" spans="1:4" x14ac:dyDescent="0.2">
      <c r="A8261" s="6" t="s">
        <v>19782</v>
      </c>
      <c r="B8261" s="1" t="s">
        <v>10736</v>
      </c>
      <c r="C8261" s="1" t="s">
        <v>18026</v>
      </c>
      <c r="D8261" s="14">
        <v>465850</v>
      </c>
    </row>
    <row r="8262" spans="1:4" x14ac:dyDescent="0.2">
      <c r="A8262" s="6" t="s">
        <v>19782</v>
      </c>
      <c r="B8262" s="1" t="s">
        <v>10736</v>
      </c>
      <c r="C8262" s="1" t="s">
        <v>18429</v>
      </c>
      <c r="D8262" s="14">
        <v>48705</v>
      </c>
    </row>
    <row r="8263" spans="1:4" x14ac:dyDescent="0.2">
      <c r="A8263" s="6" t="s">
        <v>19782</v>
      </c>
      <c r="B8263" s="1" t="s">
        <v>10736</v>
      </c>
      <c r="C8263" s="1" t="s">
        <v>18430</v>
      </c>
      <c r="D8263" s="14">
        <v>28405</v>
      </c>
    </row>
    <row r="8264" spans="1:4" x14ac:dyDescent="0.2">
      <c r="A8264" s="6" t="s">
        <v>19782</v>
      </c>
      <c r="B8264" s="1" t="s">
        <v>16913</v>
      </c>
      <c r="C8264" s="1" t="s">
        <v>18365</v>
      </c>
      <c r="D8264" s="14">
        <v>11555554</v>
      </c>
    </row>
    <row r="8265" spans="1:4" x14ac:dyDescent="0.2">
      <c r="A8265" s="6" t="s">
        <v>19782</v>
      </c>
      <c r="B8265" s="1" t="s">
        <v>16913</v>
      </c>
      <c r="C8265" s="1" t="s">
        <v>18431</v>
      </c>
      <c r="D8265" s="14">
        <v>5695715</v>
      </c>
    </row>
    <row r="8266" spans="1:4" x14ac:dyDescent="0.2">
      <c r="A8266" s="6" t="s">
        <v>19782</v>
      </c>
      <c r="B8266" s="1" t="s">
        <v>16913</v>
      </c>
      <c r="C8266" s="1" t="s">
        <v>17900</v>
      </c>
      <c r="D8266" s="14">
        <v>5500000</v>
      </c>
    </row>
    <row r="8267" spans="1:4" x14ac:dyDescent="0.2">
      <c r="A8267" s="6" t="s">
        <v>19782</v>
      </c>
      <c r="B8267" s="1" t="s">
        <v>16913</v>
      </c>
      <c r="C8267" s="1" t="s">
        <v>18341</v>
      </c>
      <c r="D8267" s="14">
        <v>5401906</v>
      </c>
    </row>
    <row r="8268" spans="1:4" x14ac:dyDescent="0.2">
      <c r="A8268" s="6" t="s">
        <v>19782</v>
      </c>
      <c r="B8268" s="1" t="s">
        <v>16913</v>
      </c>
      <c r="C8268" s="1" t="s">
        <v>17956</v>
      </c>
      <c r="D8268" s="14">
        <v>4500000</v>
      </c>
    </row>
    <row r="8269" spans="1:4" x14ac:dyDescent="0.2">
      <c r="A8269" s="6" t="s">
        <v>19782</v>
      </c>
      <c r="B8269" s="1" t="s">
        <v>16913</v>
      </c>
      <c r="C8269" s="1" t="s">
        <v>17930</v>
      </c>
      <c r="D8269" s="14">
        <v>3401640</v>
      </c>
    </row>
    <row r="8270" spans="1:4" x14ac:dyDescent="0.2">
      <c r="A8270" s="6" t="s">
        <v>19782</v>
      </c>
      <c r="B8270" s="1" t="s">
        <v>16913</v>
      </c>
      <c r="C8270" s="1" t="s">
        <v>17005</v>
      </c>
      <c r="D8270" s="14">
        <v>2970840</v>
      </c>
    </row>
    <row r="8271" spans="1:4" x14ac:dyDescent="0.2">
      <c r="A8271" s="6" t="s">
        <v>19782</v>
      </c>
      <c r="B8271" s="1" t="s">
        <v>16913</v>
      </c>
      <c r="C8271" s="1" t="s">
        <v>17781</v>
      </c>
      <c r="D8271" s="14">
        <v>2554072</v>
      </c>
    </row>
    <row r="8272" spans="1:4" x14ac:dyDescent="0.2">
      <c r="A8272" s="6" t="s">
        <v>19782</v>
      </c>
      <c r="B8272" s="1" t="s">
        <v>16913</v>
      </c>
      <c r="C8272" s="1" t="s">
        <v>18432</v>
      </c>
      <c r="D8272" s="14">
        <v>2400000</v>
      </c>
    </row>
    <row r="8273" spans="1:4" x14ac:dyDescent="0.2">
      <c r="A8273" s="6" t="s">
        <v>19782</v>
      </c>
      <c r="B8273" s="1" t="s">
        <v>16913</v>
      </c>
      <c r="C8273" s="1" t="s">
        <v>17573</v>
      </c>
      <c r="D8273" s="14">
        <v>2203080</v>
      </c>
    </row>
    <row r="8274" spans="1:4" x14ac:dyDescent="0.2">
      <c r="A8274" s="6" t="s">
        <v>19782</v>
      </c>
      <c r="B8274" s="1" t="s">
        <v>16913</v>
      </c>
      <c r="C8274" s="1" t="s">
        <v>18298</v>
      </c>
      <c r="D8274" s="14">
        <v>1940702</v>
      </c>
    </row>
    <row r="8275" spans="1:4" x14ac:dyDescent="0.2">
      <c r="A8275" s="6" t="s">
        <v>19782</v>
      </c>
      <c r="B8275" s="1" t="s">
        <v>16913</v>
      </c>
      <c r="C8275" s="1" t="s">
        <v>18264</v>
      </c>
      <c r="D8275" s="14">
        <v>1650000</v>
      </c>
    </row>
    <row r="8276" spans="1:4" x14ac:dyDescent="0.2">
      <c r="A8276" s="6" t="s">
        <v>19782</v>
      </c>
      <c r="B8276" s="1" t="s">
        <v>16913</v>
      </c>
      <c r="C8276" s="1" t="s">
        <v>18244</v>
      </c>
      <c r="D8276" s="14">
        <v>481488</v>
      </c>
    </row>
    <row r="8277" spans="1:4" x14ac:dyDescent="0.2">
      <c r="A8277" s="6" t="s">
        <v>19782</v>
      </c>
      <c r="B8277" s="1" t="s">
        <v>16913</v>
      </c>
      <c r="C8277" s="1" t="s">
        <v>18433</v>
      </c>
      <c r="D8277" s="14">
        <v>332817</v>
      </c>
    </row>
    <row r="8278" spans="1:4" x14ac:dyDescent="0.2">
      <c r="A8278" s="6" t="s">
        <v>19782</v>
      </c>
      <c r="B8278" s="1" t="s">
        <v>16913</v>
      </c>
      <c r="C8278" s="1" t="s">
        <v>17950</v>
      </c>
      <c r="D8278" s="14">
        <v>332817</v>
      </c>
    </row>
    <row r="8279" spans="1:4" x14ac:dyDescent="0.2">
      <c r="A8279" s="6" t="s">
        <v>19782</v>
      </c>
      <c r="B8279" s="1" t="s">
        <v>10753</v>
      </c>
      <c r="C8279" s="1" t="s">
        <v>17989</v>
      </c>
      <c r="D8279" s="14">
        <v>18754800</v>
      </c>
    </row>
    <row r="8280" spans="1:4" x14ac:dyDescent="0.2">
      <c r="A8280" s="6" t="s">
        <v>19782</v>
      </c>
      <c r="B8280" s="1" t="s">
        <v>10753</v>
      </c>
      <c r="C8280" s="1" t="s">
        <v>17913</v>
      </c>
      <c r="D8280" s="14">
        <v>10091250</v>
      </c>
    </row>
    <row r="8281" spans="1:4" x14ac:dyDescent="0.2">
      <c r="A8281" s="6" t="s">
        <v>19782</v>
      </c>
      <c r="B8281" s="1" t="s">
        <v>10753</v>
      </c>
      <c r="C8281" s="1" t="s">
        <v>18031</v>
      </c>
      <c r="D8281" s="14">
        <v>9925076</v>
      </c>
    </row>
    <row r="8282" spans="1:4" x14ac:dyDescent="0.2">
      <c r="A8282" s="6" t="s">
        <v>19782</v>
      </c>
      <c r="B8282" s="1" t="s">
        <v>10753</v>
      </c>
      <c r="C8282" s="1" t="s">
        <v>17754</v>
      </c>
      <c r="D8282" s="14">
        <v>3250000</v>
      </c>
    </row>
    <row r="8283" spans="1:4" x14ac:dyDescent="0.2">
      <c r="A8283" s="6" t="s">
        <v>19782</v>
      </c>
      <c r="B8283" s="1" t="s">
        <v>10753</v>
      </c>
      <c r="C8283" s="1" t="s">
        <v>18368</v>
      </c>
      <c r="D8283" s="14">
        <v>3000000</v>
      </c>
    </row>
    <row r="8284" spans="1:4" x14ac:dyDescent="0.2">
      <c r="A8284" s="6" t="s">
        <v>19782</v>
      </c>
      <c r="B8284" s="1" t="s">
        <v>10753</v>
      </c>
      <c r="C8284" s="1" t="s">
        <v>18434</v>
      </c>
      <c r="D8284" s="14">
        <v>2504227</v>
      </c>
    </row>
    <row r="8285" spans="1:4" x14ac:dyDescent="0.2">
      <c r="A8285" s="6" t="s">
        <v>19782</v>
      </c>
      <c r="B8285" s="1" t="s">
        <v>10753</v>
      </c>
      <c r="C8285" s="1" t="s">
        <v>18240</v>
      </c>
      <c r="D8285" s="14">
        <v>1538000</v>
      </c>
    </row>
    <row r="8286" spans="1:4" x14ac:dyDescent="0.2">
      <c r="A8286" s="6" t="s">
        <v>19782</v>
      </c>
      <c r="B8286" s="1" t="s">
        <v>10753</v>
      </c>
      <c r="C8286" s="1" t="s">
        <v>18316</v>
      </c>
      <c r="D8286" s="14">
        <v>1000000</v>
      </c>
    </row>
    <row r="8287" spans="1:4" x14ac:dyDescent="0.2">
      <c r="A8287" s="6" t="s">
        <v>19782</v>
      </c>
      <c r="B8287" s="1" t="s">
        <v>10753</v>
      </c>
      <c r="C8287" s="1" t="s">
        <v>18177</v>
      </c>
      <c r="D8287" s="14">
        <v>789170</v>
      </c>
    </row>
    <row r="8288" spans="1:4" x14ac:dyDescent="0.2">
      <c r="A8288" s="6" t="s">
        <v>19782</v>
      </c>
      <c r="B8288" s="1" t="s">
        <v>10753</v>
      </c>
      <c r="C8288" s="1" t="s">
        <v>17763</v>
      </c>
      <c r="D8288" s="14">
        <v>565850</v>
      </c>
    </row>
    <row r="8289" spans="1:4" x14ac:dyDescent="0.2">
      <c r="A8289" s="6" t="s">
        <v>19782</v>
      </c>
      <c r="B8289" s="1" t="s">
        <v>10753</v>
      </c>
      <c r="C8289" s="1" t="s">
        <v>18260</v>
      </c>
      <c r="D8289" s="14">
        <v>565850</v>
      </c>
    </row>
    <row r="8290" spans="1:4" x14ac:dyDescent="0.2">
      <c r="A8290" s="6" t="s">
        <v>19782</v>
      </c>
      <c r="B8290" s="1" t="s">
        <v>10753</v>
      </c>
      <c r="C8290" s="1" t="s">
        <v>17720</v>
      </c>
      <c r="D8290" s="14">
        <v>465850</v>
      </c>
    </row>
    <row r="8291" spans="1:4" x14ac:dyDescent="0.2">
      <c r="A8291" s="6" t="s">
        <v>19782</v>
      </c>
      <c r="B8291" s="1" t="s">
        <v>10753</v>
      </c>
      <c r="C8291" s="1" t="s">
        <v>18435</v>
      </c>
      <c r="D8291" s="14">
        <v>332817</v>
      </c>
    </row>
    <row r="8292" spans="1:4" x14ac:dyDescent="0.2">
      <c r="A8292" s="6" t="s">
        <v>19782</v>
      </c>
      <c r="B8292" s="1" t="s">
        <v>10753</v>
      </c>
      <c r="C8292" s="1" t="s">
        <v>17798</v>
      </c>
      <c r="D8292" s="14">
        <v>332817</v>
      </c>
    </row>
    <row r="8293" spans="1:4" x14ac:dyDescent="0.2">
      <c r="A8293" s="6" t="s">
        <v>19782</v>
      </c>
      <c r="B8293" s="1" t="s">
        <v>10753</v>
      </c>
      <c r="C8293" s="1" t="s">
        <v>18436</v>
      </c>
      <c r="D8293" s="14">
        <v>174598</v>
      </c>
    </row>
    <row r="8294" spans="1:4" x14ac:dyDescent="0.2">
      <c r="A8294" s="6" t="s">
        <v>19782</v>
      </c>
      <c r="B8294" s="1" t="s">
        <v>10753</v>
      </c>
      <c r="C8294" s="1" t="s">
        <v>18437</v>
      </c>
      <c r="D8294" s="14">
        <v>60881</v>
      </c>
    </row>
    <row r="8295" spans="1:4" x14ac:dyDescent="0.2">
      <c r="A8295" s="6" t="s">
        <v>19782</v>
      </c>
      <c r="B8295" s="1" t="s">
        <v>10767</v>
      </c>
      <c r="C8295" s="1" t="s">
        <v>17574</v>
      </c>
      <c r="D8295" s="14">
        <v>11250000</v>
      </c>
    </row>
    <row r="8296" spans="1:4" x14ac:dyDescent="0.2">
      <c r="A8296" s="6" t="s">
        <v>19782</v>
      </c>
      <c r="B8296" s="1" t="s">
        <v>10767</v>
      </c>
      <c r="C8296" s="1" t="s">
        <v>17821</v>
      </c>
      <c r="D8296" s="14">
        <v>9675000</v>
      </c>
    </row>
    <row r="8297" spans="1:4" x14ac:dyDescent="0.2">
      <c r="A8297" s="6" t="s">
        <v>19782</v>
      </c>
      <c r="B8297" s="1" t="s">
        <v>10767</v>
      </c>
      <c r="C8297" s="1" t="s">
        <v>17132</v>
      </c>
      <c r="D8297" s="14">
        <v>8990000</v>
      </c>
    </row>
    <row r="8298" spans="1:4" x14ac:dyDescent="0.2">
      <c r="A8298" s="6" t="s">
        <v>19782</v>
      </c>
      <c r="B8298" s="1" t="s">
        <v>10767</v>
      </c>
      <c r="C8298" s="1" t="s">
        <v>18237</v>
      </c>
      <c r="D8298" s="14">
        <v>4812500</v>
      </c>
    </row>
    <row r="8299" spans="1:4" x14ac:dyDescent="0.2">
      <c r="A8299" s="6" t="s">
        <v>19782</v>
      </c>
      <c r="B8299" s="1" t="s">
        <v>10767</v>
      </c>
      <c r="C8299" s="1" t="s">
        <v>18236</v>
      </c>
      <c r="D8299" s="14">
        <v>4538000</v>
      </c>
    </row>
    <row r="8300" spans="1:4" x14ac:dyDescent="0.2">
      <c r="A8300" s="6" t="s">
        <v>19782</v>
      </c>
      <c r="B8300" s="1" t="s">
        <v>10767</v>
      </c>
      <c r="C8300" s="1" t="s">
        <v>17949</v>
      </c>
      <c r="D8300" s="14">
        <v>4350000</v>
      </c>
    </row>
    <row r="8301" spans="1:4" x14ac:dyDescent="0.2">
      <c r="A8301" s="6" t="s">
        <v>19782</v>
      </c>
      <c r="B8301" s="1" t="s">
        <v>10767</v>
      </c>
      <c r="C8301" s="1" t="s">
        <v>18155</v>
      </c>
      <c r="D8301" s="14">
        <v>3670929</v>
      </c>
    </row>
    <row r="8302" spans="1:4" x14ac:dyDescent="0.2">
      <c r="A8302" s="6" t="s">
        <v>19782</v>
      </c>
      <c r="B8302" s="1" t="s">
        <v>10767</v>
      </c>
      <c r="C8302" s="1" t="s">
        <v>18394</v>
      </c>
      <c r="D8302" s="14">
        <v>1764247</v>
      </c>
    </row>
    <row r="8303" spans="1:4" x14ac:dyDescent="0.2">
      <c r="A8303" s="6" t="s">
        <v>19782</v>
      </c>
      <c r="B8303" s="1" t="s">
        <v>10767</v>
      </c>
      <c r="C8303" s="1" t="s">
        <v>18218</v>
      </c>
      <c r="D8303" s="14">
        <v>1760000</v>
      </c>
    </row>
    <row r="8304" spans="1:4" x14ac:dyDescent="0.2">
      <c r="A8304" s="6" t="s">
        <v>19782</v>
      </c>
      <c r="B8304" s="1" t="s">
        <v>10767</v>
      </c>
      <c r="C8304" s="1" t="s">
        <v>17666</v>
      </c>
      <c r="D8304" s="14">
        <v>1741440</v>
      </c>
    </row>
    <row r="8305" spans="1:4" x14ac:dyDescent="0.2">
      <c r="A8305" s="6" t="s">
        <v>19782</v>
      </c>
      <c r="B8305" s="1" t="s">
        <v>10767</v>
      </c>
      <c r="C8305" s="1" t="s">
        <v>18268</v>
      </c>
      <c r="D8305" s="14">
        <v>1524600</v>
      </c>
    </row>
    <row r="8306" spans="1:4" x14ac:dyDescent="0.2">
      <c r="A8306" s="6" t="s">
        <v>19782</v>
      </c>
      <c r="B8306" s="1" t="s">
        <v>10767</v>
      </c>
      <c r="C8306" s="1" t="s">
        <v>17848</v>
      </c>
      <c r="D8306" s="14">
        <v>625000</v>
      </c>
    </row>
    <row r="8307" spans="1:4" x14ac:dyDescent="0.2">
      <c r="A8307" s="6" t="s">
        <v>19782</v>
      </c>
      <c r="B8307" s="1" t="s">
        <v>10767</v>
      </c>
      <c r="C8307" s="1" t="s">
        <v>18215</v>
      </c>
      <c r="D8307" s="14">
        <v>590850</v>
      </c>
    </row>
    <row r="8308" spans="1:4" x14ac:dyDescent="0.2">
      <c r="A8308" s="6" t="s">
        <v>19782</v>
      </c>
      <c r="B8308" s="1" t="s">
        <v>10767</v>
      </c>
      <c r="C8308" s="1" t="s">
        <v>17860</v>
      </c>
      <c r="D8308" s="14">
        <v>465850</v>
      </c>
    </row>
    <row r="8309" spans="1:4" x14ac:dyDescent="0.2">
      <c r="A8309" s="6" t="s">
        <v>19782</v>
      </c>
      <c r="B8309" s="1" t="s">
        <v>10767</v>
      </c>
      <c r="C8309" s="1" t="s">
        <v>17743</v>
      </c>
      <c r="D8309" s="14">
        <v>465850</v>
      </c>
    </row>
    <row r="8310" spans="1:4" x14ac:dyDescent="0.2">
      <c r="A8310" s="6" t="s">
        <v>19782</v>
      </c>
      <c r="B8310" s="1" t="s">
        <v>10781</v>
      </c>
      <c r="C8310" s="1" t="s">
        <v>17224</v>
      </c>
      <c r="D8310" s="14">
        <v>22400000</v>
      </c>
    </row>
    <row r="8311" spans="1:4" x14ac:dyDescent="0.2">
      <c r="A8311" s="6" t="s">
        <v>19782</v>
      </c>
      <c r="B8311" s="1" t="s">
        <v>10781</v>
      </c>
      <c r="C8311" s="1" t="s">
        <v>18270</v>
      </c>
      <c r="D8311" s="14">
        <v>9300000</v>
      </c>
    </row>
    <row r="8312" spans="1:4" x14ac:dyDescent="0.2">
      <c r="A8312" s="6" t="s">
        <v>19782</v>
      </c>
      <c r="B8312" s="1" t="s">
        <v>10781</v>
      </c>
      <c r="C8312" s="1" t="s">
        <v>17779</v>
      </c>
      <c r="D8312" s="14">
        <v>4538000</v>
      </c>
    </row>
    <row r="8313" spans="1:4" x14ac:dyDescent="0.2">
      <c r="A8313" s="6" t="s">
        <v>19782</v>
      </c>
      <c r="B8313" s="1" t="s">
        <v>10781</v>
      </c>
      <c r="C8313" s="1" t="s">
        <v>18438</v>
      </c>
      <c r="D8313" s="14">
        <v>3240000</v>
      </c>
    </row>
    <row r="8314" spans="1:4" x14ac:dyDescent="0.2">
      <c r="A8314" s="6" t="s">
        <v>19782</v>
      </c>
      <c r="B8314" s="1" t="s">
        <v>10781</v>
      </c>
      <c r="C8314" s="1" t="s">
        <v>18269</v>
      </c>
      <c r="D8314" s="14">
        <v>2978500</v>
      </c>
    </row>
    <row r="8315" spans="1:4" x14ac:dyDescent="0.2">
      <c r="A8315" s="6" t="s">
        <v>19782</v>
      </c>
      <c r="B8315" s="1" t="s">
        <v>10781</v>
      </c>
      <c r="C8315" s="1" t="s">
        <v>17559</v>
      </c>
      <c r="D8315" s="14">
        <v>2475000</v>
      </c>
    </row>
    <row r="8316" spans="1:4" x14ac:dyDescent="0.2">
      <c r="A8316" s="6" t="s">
        <v>19782</v>
      </c>
      <c r="B8316" s="1" t="s">
        <v>10781</v>
      </c>
      <c r="C8316" s="1" t="s">
        <v>17898</v>
      </c>
      <c r="D8316" s="14">
        <v>2313240</v>
      </c>
    </row>
    <row r="8317" spans="1:4" x14ac:dyDescent="0.2">
      <c r="A8317" s="6" t="s">
        <v>19782</v>
      </c>
      <c r="B8317" s="1" t="s">
        <v>10781</v>
      </c>
      <c r="C8317" s="1" t="s">
        <v>18439</v>
      </c>
      <c r="D8317" s="14">
        <v>1800000</v>
      </c>
    </row>
    <row r="8318" spans="1:4" x14ac:dyDescent="0.2">
      <c r="A8318" s="6" t="s">
        <v>19782</v>
      </c>
      <c r="B8318" s="1" t="s">
        <v>10781</v>
      </c>
      <c r="C8318" s="1" t="s">
        <v>17883</v>
      </c>
      <c r="D8318" s="14">
        <v>1725788</v>
      </c>
    </row>
    <row r="8319" spans="1:4" x14ac:dyDescent="0.2">
      <c r="A8319" s="6" t="s">
        <v>19782</v>
      </c>
      <c r="B8319" s="1" t="s">
        <v>10781</v>
      </c>
      <c r="C8319" s="1" t="s">
        <v>18440</v>
      </c>
      <c r="D8319" s="14">
        <v>1375920</v>
      </c>
    </row>
    <row r="8320" spans="1:4" x14ac:dyDescent="0.2">
      <c r="A8320" s="6" t="s">
        <v>19782</v>
      </c>
      <c r="B8320" s="1" t="s">
        <v>10781</v>
      </c>
      <c r="C8320" s="1" t="s">
        <v>18441</v>
      </c>
      <c r="D8320" s="14">
        <v>1000000</v>
      </c>
    </row>
    <row r="8321" spans="1:4" x14ac:dyDescent="0.2">
      <c r="A8321" s="6" t="s">
        <v>19782</v>
      </c>
      <c r="B8321" s="1" t="s">
        <v>10781</v>
      </c>
      <c r="C8321" s="1" t="s">
        <v>18302</v>
      </c>
      <c r="D8321" s="14">
        <v>715850</v>
      </c>
    </row>
    <row r="8322" spans="1:4" x14ac:dyDescent="0.2">
      <c r="A8322" s="6" t="s">
        <v>19782</v>
      </c>
      <c r="B8322" s="1" t="s">
        <v>10781</v>
      </c>
      <c r="C8322" s="1" t="s">
        <v>18371</v>
      </c>
      <c r="D8322" s="14">
        <v>565850</v>
      </c>
    </row>
    <row r="8323" spans="1:4" x14ac:dyDescent="0.2">
      <c r="A8323" s="6" t="s">
        <v>19782</v>
      </c>
      <c r="B8323" s="1" t="s">
        <v>10781</v>
      </c>
      <c r="C8323" s="1" t="s">
        <v>18100</v>
      </c>
      <c r="D8323" s="14">
        <v>332817</v>
      </c>
    </row>
    <row r="8324" spans="1:4" x14ac:dyDescent="0.2">
      <c r="A8324" s="6" t="s">
        <v>19782</v>
      </c>
      <c r="B8324" s="1" t="s">
        <v>10781</v>
      </c>
      <c r="C8324" s="1" t="s">
        <v>17757</v>
      </c>
      <c r="D8324" s="14">
        <v>332817</v>
      </c>
    </row>
    <row r="8325" spans="1:4" x14ac:dyDescent="0.2">
      <c r="A8325" s="6" t="s">
        <v>19782</v>
      </c>
      <c r="B8325" s="1" t="s">
        <v>10795</v>
      </c>
      <c r="C8325" s="1" t="s">
        <v>18442</v>
      </c>
      <c r="D8325" s="14">
        <v>15125000</v>
      </c>
    </row>
    <row r="8326" spans="1:4" x14ac:dyDescent="0.2">
      <c r="A8326" s="6" t="s">
        <v>19782</v>
      </c>
      <c r="B8326" s="1" t="s">
        <v>10795</v>
      </c>
      <c r="C8326" s="1" t="s">
        <v>17998</v>
      </c>
      <c r="D8326" s="14">
        <v>10865250</v>
      </c>
    </row>
    <row r="8327" spans="1:4" x14ac:dyDescent="0.2">
      <c r="A8327" s="6" t="s">
        <v>19782</v>
      </c>
      <c r="B8327" s="1" t="s">
        <v>10795</v>
      </c>
      <c r="C8327" s="1" t="s">
        <v>17673</v>
      </c>
      <c r="D8327" s="14">
        <v>8447500</v>
      </c>
    </row>
    <row r="8328" spans="1:4" x14ac:dyDescent="0.2">
      <c r="A8328" s="6" t="s">
        <v>19782</v>
      </c>
      <c r="B8328" s="1" t="s">
        <v>10795</v>
      </c>
      <c r="C8328" s="1" t="s">
        <v>18228</v>
      </c>
      <c r="D8328" s="14">
        <v>8166667</v>
      </c>
    </row>
    <row r="8329" spans="1:4" x14ac:dyDescent="0.2">
      <c r="A8329" s="6" t="s">
        <v>19782</v>
      </c>
      <c r="B8329" s="1" t="s">
        <v>10795</v>
      </c>
      <c r="C8329" s="1" t="s">
        <v>18386</v>
      </c>
      <c r="D8329" s="14">
        <v>6200000</v>
      </c>
    </row>
    <row r="8330" spans="1:4" x14ac:dyDescent="0.2">
      <c r="A8330" s="6" t="s">
        <v>19782</v>
      </c>
      <c r="B8330" s="1" t="s">
        <v>10795</v>
      </c>
      <c r="C8330" s="1" t="s">
        <v>18374</v>
      </c>
      <c r="D8330" s="14">
        <v>6000000</v>
      </c>
    </row>
    <row r="8331" spans="1:4" x14ac:dyDescent="0.2">
      <c r="A8331" s="6" t="s">
        <v>19782</v>
      </c>
      <c r="B8331" s="1" t="s">
        <v>10795</v>
      </c>
      <c r="C8331" s="1" t="s">
        <v>18172</v>
      </c>
      <c r="D8331" s="14">
        <v>4538000</v>
      </c>
    </row>
    <row r="8332" spans="1:4" x14ac:dyDescent="0.2">
      <c r="A8332" s="6" t="s">
        <v>19782</v>
      </c>
      <c r="B8332" s="1" t="s">
        <v>10795</v>
      </c>
      <c r="C8332" s="1" t="s">
        <v>17489</v>
      </c>
      <c r="D8332" s="14">
        <v>3801960</v>
      </c>
    </row>
    <row r="8333" spans="1:4" x14ac:dyDescent="0.2">
      <c r="A8333" s="6" t="s">
        <v>19782</v>
      </c>
      <c r="B8333" s="1" t="s">
        <v>10795</v>
      </c>
      <c r="C8333" s="1" t="s">
        <v>17980</v>
      </c>
      <c r="D8333" s="14">
        <v>2475000</v>
      </c>
    </row>
    <row r="8334" spans="1:4" x14ac:dyDescent="0.2">
      <c r="A8334" s="6" t="s">
        <v>19782</v>
      </c>
      <c r="B8334" s="1" t="s">
        <v>10795</v>
      </c>
      <c r="C8334" s="1" t="s">
        <v>18375</v>
      </c>
      <c r="D8334" s="14">
        <v>2400000</v>
      </c>
    </row>
    <row r="8335" spans="1:4" x14ac:dyDescent="0.2">
      <c r="A8335" s="6" t="s">
        <v>19782</v>
      </c>
      <c r="B8335" s="1" t="s">
        <v>10795</v>
      </c>
      <c r="C8335" s="1" t="s">
        <v>18209</v>
      </c>
      <c r="D8335" s="14">
        <v>2400000</v>
      </c>
    </row>
    <row r="8336" spans="1:4" x14ac:dyDescent="0.2">
      <c r="A8336" s="6" t="s">
        <v>19782</v>
      </c>
      <c r="B8336" s="1" t="s">
        <v>10795</v>
      </c>
      <c r="C8336" s="1" t="s">
        <v>17025</v>
      </c>
      <c r="D8336" s="14">
        <v>1379400</v>
      </c>
    </row>
    <row r="8337" spans="1:4" x14ac:dyDescent="0.2">
      <c r="A8337" s="6" t="s">
        <v>19782</v>
      </c>
      <c r="B8337" s="1" t="s">
        <v>10795</v>
      </c>
      <c r="C8337" s="1" t="s">
        <v>17544</v>
      </c>
      <c r="D8337" s="14">
        <v>1067400</v>
      </c>
    </row>
    <row r="8338" spans="1:4" x14ac:dyDescent="0.2">
      <c r="A8338" s="6" t="s">
        <v>19782</v>
      </c>
      <c r="B8338" s="1" t="s">
        <v>10795</v>
      </c>
      <c r="C8338" s="1" t="s">
        <v>18306</v>
      </c>
      <c r="D8338" s="14">
        <v>865800</v>
      </c>
    </row>
    <row r="8339" spans="1:4" x14ac:dyDescent="0.2">
      <c r="A8339" s="6" t="s">
        <v>19782</v>
      </c>
      <c r="B8339" s="1" t="s">
        <v>10795</v>
      </c>
      <c r="C8339" s="1" t="s">
        <v>18318</v>
      </c>
      <c r="D8339" s="14">
        <v>540850</v>
      </c>
    </row>
    <row r="8340" spans="1:4" x14ac:dyDescent="0.2">
      <c r="A8340" s="6" t="s">
        <v>19782</v>
      </c>
      <c r="B8340" s="1" t="s">
        <v>10795</v>
      </c>
      <c r="C8340" s="1" t="s">
        <v>18443</v>
      </c>
      <c r="D8340" s="14">
        <v>465850</v>
      </c>
    </row>
    <row r="8341" spans="1:4" x14ac:dyDescent="0.2">
      <c r="A8341" s="6" t="s">
        <v>19782</v>
      </c>
      <c r="B8341" s="1" t="s">
        <v>10795</v>
      </c>
      <c r="C8341" s="1" t="s">
        <v>17696</v>
      </c>
      <c r="D8341" s="14">
        <v>332817</v>
      </c>
    </row>
    <row r="8342" spans="1:4" x14ac:dyDescent="0.2">
      <c r="A8342" s="6" t="s">
        <v>19782</v>
      </c>
      <c r="B8342" s="1" t="s">
        <v>10795</v>
      </c>
      <c r="C8342" s="1" t="s">
        <v>18373</v>
      </c>
      <c r="D8342" s="14">
        <v>122218</v>
      </c>
    </row>
    <row r="8343" spans="1:4" x14ac:dyDescent="0.2">
      <c r="A8343" s="6" t="s">
        <v>19782</v>
      </c>
      <c r="B8343" s="1" t="s">
        <v>10810</v>
      </c>
      <c r="C8343" s="1" t="s">
        <v>18166</v>
      </c>
      <c r="D8343" s="14">
        <v>12750000</v>
      </c>
    </row>
    <row r="8344" spans="1:4" x14ac:dyDescent="0.2">
      <c r="A8344" s="6" t="s">
        <v>19782</v>
      </c>
      <c r="B8344" s="1" t="s">
        <v>10810</v>
      </c>
      <c r="C8344" s="1" t="s">
        <v>18377</v>
      </c>
      <c r="D8344" s="14">
        <v>11335714</v>
      </c>
    </row>
    <row r="8345" spans="1:4" x14ac:dyDescent="0.2">
      <c r="A8345" s="6" t="s">
        <v>19782</v>
      </c>
      <c r="B8345" s="1" t="s">
        <v>10810</v>
      </c>
      <c r="C8345" s="1" t="s">
        <v>18242</v>
      </c>
      <c r="D8345" s="14">
        <v>11250000</v>
      </c>
    </row>
    <row r="8346" spans="1:4" x14ac:dyDescent="0.2">
      <c r="A8346" s="6" t="s">
        <v>19782</v>
      </c>
      <c r="B8346" s="1" t="s">
        <v>10810</v>
      </c>
      <c r="C8346" s="1" t="s">
        <v>17530</v>
      </c>
      <c r="D8346" s="14">
        <v>7300000</v>
      </c>
    </row>
    <row r="8347" spans="1:4" x14ac:dyDescent="0.2">
      <c r="A8347" s="6" t="s">
        <v>19782</v>
      </c>
      <c r="B8347" s="1" t="s">
        <v>10810</v>
      </c>
      <c r="C8347" s="1" t="s">
        <v>18378</v>
      </c>
      <c r="D8347" s="14">
        <v>6325000</v>
      </c>
    </row>
    <row r="8348" spans="1:4" x14ac:dyDescent="0.2">
      <c r="A8348" s="6" t="s">
        <v>19782</v>
      </c>
      <c r="B8348" s="1" t="s">
        <v>10810</v>
      </c>
      <c r="C8348" s="1" t="s">
        <v>18090</v>
      </c>
      <c r="D8348" s="14">
        <v>5500000</v>
      </c>
    </row>
    <row r="8349" spans="1:4" x14ac:dyDescent="0.2">
      <c r="A8349" s="6" t="s">
        <v>19782</v>
      </c>
      <c r="B8349" s="1" t="s">
        <v>10810</v>
      </c>
      <c r="C8349" s="1" t="s">
        <v>18135</v>
      </c>
      <c r="D8349" s="14">
        <v>5110000</v>
      </c>
    </row>
    <row r="8350" spans="1:4" x14ac:dyDescent="0.2">
      <c r="A8350" s="6" t="s">
        <v>19782</v>
      </c>
      <c r="B8350" s="1" t="s">
        <v>10810</v>
      </c>
      <c r="C8350" s="1" t="s">
        <v>18097</v>
      </c>
      <c r="D8350" s="14">
        <v>4781250</v>
      </c>
    </row>
    <row r="8351" spans="1:4" x14ac:dyDescent="0.2">
      <c r="A8351" s="6" t="s">
        <v>19782</v>
      </c>
      <c r="B8351" s="1" t="s">
        <v>10810</v>
      </c>
      <c r="C8351" s="1" t="s">
        <v>18133</v>
      </c>
      <c r="D8351" s="14">
        <v>4638000</v>
      </c>
    </row>
    <row r="8352" spans="1:4" x14ac:dyDescent="0.2">
      <c r="A8352" s="6" t="s">
        <v>19782</v>
      </c>
      <c r="B8352" s="1" t="s">
        <v>10810</v>
      </c>
      <c r="C8352" s="1" t="s">
        <v>17675</v>
      </c>
      <c r="D8352" s="14">
        <v>4413375</v>
      </c>
    </row>
    <row r="8353" spans="1:4" x14ac:dyDescent="0.2">
      <c r="A8353" s="6" t="s">
        <v>19782</v>
      </c>
      <c r="B8353" s="1" t="s">
        <v>10810</v>
      </c>
      <c r="C8353" s="1" t="s">
        <v>18282</v>
      </c>
      <c r="D8353" s="14">
        <v>3860000</v>
      </c>
    </row>
    <row r="8354" spans="1:4" x14ac:dyDescent="0.2">
      <c r="A8354" s="6" t="s">
        <v>19782</v>
      </c>
      <c r="B8354" s="1" t="s">
        <v>10810</v>
      </c>
      <c r="C8354" s="1" t="s">
        <v>18312</v>
      </c>
      <c r="D8354" s="14">
        <v>3600000</v>
      </c>
    </row>
    <row r="8355" spans="1:4" x14ac:dyDescent="0.2">
      <c r="A8355" s="6" t="s">
        <v>19782</v>
      </c>
      <c r="B8355" s="1" t="s">
        <v>10810</v>
      </c>
      <c r="C8355" s="1" t="s">
        <v>17962</v>
      </c>
      <c r="D8355" s="14">
        <v>2475000</v>
      </c>
    </row>
    <row r="8356" spans="1:4" x14ac:dyDescent="0.2">
      <c r="A8356" s="6" t="s">
        <v>19782</v>
      </c>
      <c r="B8356" s="1" t="s">
        <v>10810</v>
      </c>
      <c r="C8356" s="1" t="s">
        <v>18444</v>
      </c>
      <c r="D8356" s="14">
        <v>1000000</v>
      </c>
    </row>
    <row r="8357" spans="1:4" x14ac:dyDescent="0.2">
      <c r="A8357" s="6" t="s">
        <v>19782</v>
      </c>
      <c r="B8357" s="1" t="s">
        <v>10810</v>
      </c>
      <c r="C8357" s="1" t="s">
        <v>18445</v>
      </c>
      <c r="D8357" s="14">
        <v>715850</v>
      </c>
    </row>
    <row r="8358" spans="1:4" x14ac:dyDescent="0.2">
      <c r="A8358" s="6" t="s">
        <v>19782</v>
      </c>
      <c r="B8358" s="1" t="s">
        <v>10810</v>
      </c>
      <c r="C8358" s="1" t="s">
        <v>18446</v>
      </c>
      <c r="D8358" s="14">
        <v>473000</v>
      </c>
    </row>
    <row r="8359" spans="1:4" x14ac:dyDescent="0.2">
      <c r="A8359" s="6" t="s">
        <v>19782</v>
      </c>
      <c r="B8359" s="1" t="s">
        <v>10810</v>
      </c>
      <c r="C8359" s="1" t="s">
        <v>18379</v>
      </c>
      <c r="D8359" s="14">
        <v>465850</v>
      </c>
    </row>
    <row r="8360" spans="1:4" x14ac:dyDescent="0.2">
      <c r="A8360" s="6" t="s">
        <v>19782</v>
      </c>
      <c r="B8360" s="1" t="s">
        <v>10826</v>
      </c>
      <c r="C8360" s="1" t="s">
        <v>17661</v>
      </c>
      <c r="D8360" s="14">
        <v>10865250</v>
      </c>
    </row>
    <row r="8361" spans="1:4" x14ac:dyDescent="0.2">
      <c r="A8361" s="6" t="s">
        <v>19782</v>
      </c>
      <c r="B8361" s="1" t="s">
        <v>10826</v>
      </c>
      <c r="C8361" s="1" t="s">
        <v>17692</v>
      </c>
      <c r="D8361" s="14">
        <v>10865250</v>
      </c>
    </row>
    <row r="8362" spans="1:4" x14ac:dyDescent="0.2">
      <c r="A8362" s="6" t="s">
        <v>19782</v>
      </c>
      <c r="B8362" s="1" t="s">
        <v>10826</v>
      </c>
      <c r="C8362" s="1" t="s">
        <v>18000</v>
      </c>
      <c r="D8362" s="14">
        <v>4005000</v>
      </c>
    </row>
    <row r="8363" spans="1:4" x14ac:dyDescent="0.2">
      <c r="A8363" s="6" t="s">
        <v>19782</v>
      </c>
      <c r="B8363" s="1" t="s">
        <v>10826</v>
      </c>
      <c r="C8363" s="1" t="s">
        <v>18380</v>
      </c>
      <c r="D8363" s="14">
        <v>3600000</v>
      </c>
    </row>
    <row r="8364" spans="1:4" x14ac:dyDescent="0.2">
      <c r="A8364" s="6" t="s">
        <v>19782</v>
      </c>
      <c r="B8364" s="1" t="s">
        <v>10826</v>
      </c>
      <c r="C8364" s="1" t="s">
        <v>18254</v>
      </c>
      <c r="D8364" s="14">
        <v>2900000</v>
      </c>
    </row>
    <row r="8365" spans="1:4" x14ac:dyDescent="0.2">
      <c r="A8365" s="6" t="s">
        <v>19782</v>
      </c>
      <c r="B8365" s="1" t="s">
        <v>10826</v>
      </c>
      <c r="C8365" s="1" t="s">
        <v>17060</v>
      </c>
      <c r="D8365" s="14">
        <v>2494080</v>
      </c>
    </row>
    <row r="8366" spans="1:4" x14ac:dyDescent="0.2">
      <c r="A8366" s="6" t="s">
        <v>19782</v>
      </c>
      <c r="B8366" s="1" t="s">
        <v>10826</v>
      </c>
      <c r="C8366" s="1" t="s">
        <v>18297</v>
      </c>
      <c r="D8366" s="14">
        <v>2419580</v>
      </c>
    </row>
    <row r="8367" spans="1:4" x14ac:dyDescent="0.2">
      <c r="A8367" s="6" t="s">
        <v>19782</v>
      </c>
      <c r="B8367" s="1" t="s">
        <v>10826</v>
      </c>
      <c r="C8367" s="1" t="s">
        <v>18381</v>
      </c>
      <c r="D8367" s="14">
        <v>2118420</v>
      </c>
    </row>
    <row r="8368" spans="1:4" x14ac:dyDescent="0.2">
      <c r="A8368" s="6" t="s">
        <v>19782</v>
      </c>
      <c r="B8368" s="1" t="s">
        <v>10826</v>
      </c>
      <c r="C8368" s="1" t="s">
        <v>18008</v>
      </c>
      <c r="D8368" s="14">
        <v>1569691</v>
      </c>
    </row>
    <row r="8369" spans="1:4" x14ac:dyDescent="0.2">
      <c r="A8369" s="6" t="s">
        <v>19782</v>
      </c>
      <c r="B8369" s="1" t="s">
        <v>10826</v>
      </c>
      <c r="C8369" s="1" t="s">
        <v>17843</v>
      </c>
      <c r="D8369" s="14">
        <v>1244880</v>
      </c>
    </row>
    <row r="8370" spans="1:4" x14ac:dyDescent="0.2">
      <c r="A8370" s="6" t="s">
        <v>19782</v>
      </c>
      <c r="B8370" s="1" t="s">
        <v>10826</v>
      </c>
      <c r="C8370" s="1" t="s">
        <v>18353</v>
      </c>
      <c r="D8370" s="14">
        <v>1000000</v>
      </c>
    </row>
    <row r="8371" spans="1:4" x14ac:dyDescent="0.2">
      <c r="A8371" s="6" t="s">
        <v>19782</v>
      </c>
      <c r="B8371" s="1" t="s">
        <v>10826</v>
      </c>
      <c r="C8371" s="1" t="s">
        <v>18314</v>
      </c>
      <c r="D8371" s="14">
        <v>901800</v>
      </c>
    </row>
    <row r="8372" spans="1:4" x14ac:dyDescent="0.2">
      <c r="A8372" s="6" t="s">
        <v>19782</v>
      </c>
      <c r="B8372" s="1" t="s">
        <v>10826</v>
      </c>
      <c r="C8372" s="1" t="s">
        <v>18315</v>
      </c>
      <c r="D8372" s="14">
        <v>778350</v>
      </c>
    </row>
    <row r="8373" spans="1:4" x14ac:dyDescent="0.2">
      <c r="A8373" s="6" t="s">
        <v>19782</v>
      </c>
      <c r="B8373" s="1" t="s">
        <v>10826</v>
      </c>
      <c r="C8373" s="1" t="s">
        <v>18144</v>
      </c>
      <c r="D8373" s="14">
        <v>630850</v>
      </c>
    </row>
    <row r="8374" spans="1:4" x14ac:dyDescent="0.2">
      <c r="A8374" s="6" t="s">
        <v>19782</v>
      </c>
      <c r="B8374" s="1" t="s">
        <v>10826</v>
      </c>
      <c r="C8374" s="1" t="s">
        <v>17973</v>
      </c>
      <c r="D8374" s="14">
        <v>590850</v>
      </c>
    </row>
    <row r="8375" spans="1:4" x14ac:dyDescent="0.2">
      <c r="A8375" s="6" t="s">
        <v>19782</v>
      </c>
      <c r="B8375" s="1" t="s">
        <v>10842</v>
      </c>
      <c r="C8375" s="1" t="s">
        <v>17911</v>
      </c>
      <c r="D8375" s="14">
        <v>14315790</v>
      </c>
    </row>
    <row r="8376" spans="1:4" x14ac:dyDescent="0.2">
      <c r="A8376" s="6" t="s">
        <v>19782</v>
      </c>
      <c r="B8376" s="1" t="s">
        <v>10842</v>
      </c>
      <c r="C8376" s="1" t="s">
        <v>17845</v>
      </c>
      <c r="D8376" s="14">
        <v>11250000</v>
      </c>
    </row>
    <row r="8377" spans="1:4" x14ac:dyDescent="0.2">
      <c r="A8377" s="6" t="s">
        <v>19782</v>
      </c>
      <c r="B8377" s="1" t="s">
        <v>10842</v>
      </c>
      <c r="C8377" s="1" t="s">
        <v>18130</v>
      </c>
      <c r="D8377" s="14">
        <v>8710000</v>
      </c>
    </row>
    <row r="8378" spans="1:4" x14ac:dyDescent="0.2">
      <c r="A8378" s="6" t="s">
        <v>19782</v>
      </c>
      <c r="B8378" s="1" t="s">
        <v>10842</v>
      </c>
      <c r="C8378" s="1" t="s">
        <v>18383</v>
      </c>
      <c r="D8378" s="14">
        <v>8142160</v>
      </c>
    </row>
    <row r="8379" spans="1:4" x14ac:dyDescent="0.2">
      <c r="A8379" s="6" t="s">
        <v>19782</v>
      </c>
      <c r="B8379" s="1" t="s">
        <v>10842</v>
      </c>
      <c r="C8379" s="1" t="s">
        <v>17986</v>
      </c>
      <c r="D8379" s="14">
        <v>4000000</v>
      </c>
    </row>
    <row r="8380" spans="1:4" x14ac:dyDescent="0.2">
      <c r="A8380" s="6" t="s">
        <v>19782</v>
      </c>
      <c r="B8380" s="1" t="s">
        <v>10842</v>
      </c>
      <c r="C8380" s="1" t="s">
        <v>17899</v>
      </c>
      <c r="D8380" s="14">
        <v>3750000</v>
      </c>
    </row>
    <row r="8381" spans="1:4" x14ac:dyDescent="0.2">
      <c r="A8381" s="6" t="s">
        <v>19782</v>
      </c>
      <c r="B8381" s="1" t="s">
        <v>10842</v>
      </c>
      <c r="C8381" s="1" t="s">
        <v>17865</v>
      </c>
      <c r="D8381" s="14">
        <v>1908401</v>
      </c>
    </row>
    <row r="8382" spans="1:4" x14ac:dyDescent="0.2">
      <c r="A8382" s="6" t="s">
        <v>19782</v>
      </c>
      <c r="B8382" s="1" t="s">
        <v>10842</v>
      </c>
      <c r="C8382" s="1" t="s">
        <v>18274</v>
      </c>
      <c r="D8382" s="14">
        <v>1609235</v>
      </c>
    </row>
    <row r="8383" spans="1:4" x14ac:dyDescent="0.2">
      <c r="A8383" s="6" t="s">
        <v>19782</v>
      </c>
      <c r="B8383" s="1" t="s">
        <v>10842</v>
      </c>
      <c r="C8383" s="1" t="s">
        <v>17830</v>
      </c>
      <c r="D8383" s="14">
        <v>1006200</v>
      </c>
    </row>
    <row r="8384" spans="1:4" x14ac:dyDescent="0.2">
      <c r="A8384" s="6" t="s">
        <v>19782</v>
      </c>
      <c r="B8384" s="1" t="s">
        <v>10842</v>
      </c>
      <c r="C8384" s="1" t="s">
        <v>18447</v>
      </c>
      <c r="D8384" s="14">
        <v>810000</v>
      </c>
    </row>
    <row r="8385" spans="1:4" x14ac:dyDescent="0.2">
      <c r="A8385" s="6" t="s">
        <v>19782</v>
      </c>
      <c r="B8385" s="1" t="s">
        <v>10842</v>
      </c>
      <c r="C8385" s="1" t="s">
        <v>17039</v>
      </c>
      <c r="D8385" s="14">
        <v>771480</v>
      </c>
    </row>
    <row r="8386" spans="1:4" x14ac:dyDescent="0.2">
      <c r="A8386" s="6" t="s">
        <v>19782</v>
      </c>
      <c r="B8386" s="1" t="s">
        <v>10842</v>
      </c>
      <c r="C8386" s="1" t="s">
        <v>17690</v>
      </c>
      <c r="D8386" s="14">
        <v>540850</v>
      </c>
    </row>
    <row r="8387" spans="1:4" x14ac:dyDescent="0.2">
      <c r="A8387" s="6" t="s">
        <v>19782</v>
      </c>
      <c r="B8387" s="1" t="s">
        <v>10842</v>
      </c>
      <c r="C8387" s="1" t="s">
        <v>17944</v>
      </c>
      <c r="D8387" s="14">
        <v>468297</v>
      </c>
    </row>
    <row r="8388" spans="1:4" x14ac:dyDescent="0.2">
      <c r="A8388" s="6" t="s">
        <v>19782</v>
      </c>
      <c r="B8388" s="1" t="s">
        <v>10842</v>
      </c>
      <c r="C8388" s="1" t="s">
        <v>18448</v>
      </c>
      <c r="D8388" s="14">
        <v>332817</v>
      </c>
    </row>
    <row r="8389" spans="1:4" x14ac:dyDescent="0.2">
      <c r="A8389" s="6" t="s">
        <v>19782</v>
      </c>
      <c r="B8389" s="1" t="s">
        <v>10842</v>
      </c>
      <c r="C8389" s="1" t="s">
        <v>18308</v>
      </c>
      <c r="D8389" s="14">
        <v>332817</v>
      </c>
    </row>
    <row r="8390" spans="1:4" x14ac:dyDescent="0.2">
      <c r="A8390" s="6" t="s">
        <v>19782</v>
      </c>
      <c r="B8390" s="1" t="s">
        <v>10842</v>
      </c>
      <c r="C8390" s="1" t="s">
        <v>18408</v>
      </c>
      <c r="D8390" s="14">
        <v>105532</v>
      </c>
    </row>
    <row r="8391" spans="1:4" x14ac:dyDescent="0.2">
      <c r="A8391" s="6" t="s">
        <v>19782</v>
      </c>
      <c r="B8391" s="1" t="s">
        <v>10842</v>
      </c>
      <c r="C8391" s="1" t="s">
        <v>18449</v>
      </c>
      <c r="D8391" s="14">
        <v>19787</v>
      </c>
    </row>
    <row r="8392" spans="1:4" x14ac:dyDescent="0.2">
      <c r="A8392" s="6" t="s">
        <v>19782</v>
      </c>
      <c r="B8392" s="1" t="s">
        <v>10859</v>
      </c>
      <c r="C8392" s="1" t="s">
        <v>17991</v>
      </c>
      <c r="D8392" s="14">
        <v>11250000</v>
      </c>
    </row>
    <row r="8393" spans="1:4" x14ac:dyDescent="0.2">
      <c r="A8393" s="6" t="s">
        <v>19782</v>
      </c>
      <c r="B8393" s="1" t="s">
        <v>10859</v>
      </c>
      <c r="C8393" s="1" t="s">
        <v>17933</v>
      </c>
      <c r="D8393" s="14">
        <v>11250000</v>
      </c>
    </row>
    <row r="8394" spans="1:4" x14ac:dyDescent="0.2">
      <c r="A8394" s="6" t="s">
        <v>19782</v>
      </c>
      <c r="B8394" s="1" t="s">
        <v>10859</v>
      </c>
      <c r="C8394" s="1" t="s">
        <v>18198</v>
      </c>
      <c r="D8394" s="14">
        <v>10114000</v>
      </c>
    </row>
    <row r="8395" spans="1:4" x14ac:dyDescent="0.2">
      <c r="A8395" s="6" t="s">
        <v>19782</v>
      </c>
      <c r="B8395" s="1" t="s">
        <v>10859</v>
      </c>
      <c r="C8395" s="1" t="s">
        <v>18010</v>
      </c>
      <c r="D8395" s="14">
        <v>6000000</v>
      </c>
    </row>
    <row r="8396" spans="1:4" x14ac:dyDescent="0.2">
      <c r="A8396" s="6" t="s">
        <v>19782</v>
      </c>
      <c r="B8396" s="1" t="s">
        <v>10859</v>
      </c>
      <c r="C8396" s="1" t="s">
        <v>18450</v>
      </c>
      <c r="D8396" s="14">
        <v>3850000</v>
      </c>
    </row>
    <row r="8397" spans="1:4" x14ac:dyDescent="0.2">
      <c r="A8397" s="6" t="s">
        <v>19782</v>
      </c>
      <c r="B8397" s="1" t="s">
        <v>10859</v>
      </c>
      <c r="C8397" s="1" t="s">
        <v>18299</v>
      </c>
      <c r="D8397" s="14">
        <v>2630000</v>
      </c>
    </row>
    <row r="8398" spans="1:4" x14ac:dyDescent="0.2">
      <c r="A8398" s="6" t="s">
        <v>19782</v>
      </c>
      <c r="B8398" s="1" t="s">
        <v>10859</v>
      </c>
      <c r="C8398" s="1" t="s">
        <v>18116</v>
      </c>
      <c r="D8398" s="14">
        <v>2475000</v>
      </c>
    </row>
    <row r="8399" spans="1:4" x14ac:dyDescent="0.2">
      <c r="A8399" s="6" t="s">
        <v>19782</v>
      </c>
      <c r="B8399" s="1" t="s">
        <v>10859</v>
      </c>
      <c r="C8399" s="1" t="s">
        <v>18246</v>
      </c>
      <c r="D8399" s="14">
        <v>2400000</v>
      </c>
    </row>
    <row r="8400" spans="1:4" x14ac:dyDescent="0.2">
      <c r="A8400" s="6" t="s">
        <v>19782</v>
      </c>
      <c r="B8400" s="1" t="s">
        <v>10859</v>
      </c>
      <c r="C8400" s="1" t="s">
        <v>17456</v>
      </c>
      <c r="D8400" s="14">
        <v>1778160</v>
      </c>
    </row>
    <row r="8401" spans="1:4" x14ac:dyDescent="0.2">
      <c r="A8401" s="6" t="s">
        <v>19782</v>
      </c>
      <c r="B8401" s="1" t="s">
        <v>10859</v>
      </c>
      <c r="C8401" s="1" t="s">
        <v>18412</v>
      </c>
      <c r="D8401" s="14">
        <v>1675000</v>
      </c>
    </row>
    <row r="8402" spans="1:4" x14ac:dyDescent="0.2">
      <c r="A8402" s="6" t="s">
        <v>19782</v>
      </c>
      <c r="B8402" s="1" t="s">
        <v>10859</v>
      </c>
      <c r="C8402" s="1" t="s">
        <v>18451</v>
      </c>
      <c r="D8402" s="14">
        <v>1000000</v>
      </c>
    </row>
    <row r="8403" spans="1:4" x14ac:dyDescent="0.2">
      <c r="A8403" s="6" t="s">
        <v>19782</v>
      </c>
      <c r="B8403" s="1" t="s">
        <v>10859</v>
      </c>
      <c r="C8403" s="1" t="s">
        <v>18057</v>
      </c>
      <c r="D8403" s="14">
        <v>820400</v>
      </c>
    </row>
    <row r="8404" spans="1:4" x14ac:dyDescent="0.2">
      <c r="A8404" s="6" t="s">
        <v>19782</v>
      </c>
      <c r="B8404" s="1" t="s">
        <v>10859</v>
      </c>
      <c r="C8404" s="1" t="s">
        <v>18239</v>
      </c>
      <c r="D8404" s="14">
        <v>465850</v>
      </c>
    </row>
    <row r="8405" spans="1:4" x14ac:dyDescent="0.2">
      <c r="A8405" s="6" t="s">
        <v>19782</v>
      </c>
      <c r="B8405" s="1" t="s">
        <v>10859</v>
      </c>
      <c r="C8405" s="1" t="s">
        <v>17955</v>
      </c>
      <c r="D8405" s="14">
        <v>465850</v>
      </c>
    </row>
    <row r="8406" spans="1:4" x14ac:dyDescent="0.2">
      <c r="A8406" s="6" t="s">
        <v>19782</v>
      </c>
      <c r="B8406" s="1" t="s">
        <v>10859</v>
      </c>
      <c r="C8406" s="1" t="s">
        <v>18290</v>
      </c>
      <c r="D8406" s="14">
        <v>332817</v>
      </c>
    </row>
    <row r="8407" spans="1:4" x14ac:dyDescent="0.2">
      <c r="A8407" s="6" t="s">
        <v>19782</v>
      </c>
      <c r="B8407" s="1" t="s">
        <v>10859</v>
      </c>
      <c r="C8407" s="1" t="s">
        <v>17709</v>
      </c>
      <c r="D8407" s="14">
        <v>89292</v>
      </c>
    </row>
    <row r="8408" spans="1:4" x14ac:dyDescent="0.2">
      <c r="A8408" s="6" t="s">
        <v>19782</v>
      </c>
      <c r="B8408" s="1" t="s">
        <v>16916</v>
      </c>
      <c r="C8408" s="1" t="s">
        <v>18203</v>
      </c>
      <c r="D8408" s="14">
        <v>18083564</v>
      </c>
    </row>
    <row r="8409" spans="1:4" x14ac:dyDescent="0.2">
      <c r="A8409" s="6" t="s">
        <v>19782</v>
      </c>
      <c r="B8409" s="1" t="s">
        <v>16916</v>
      </c>
      <c r="C8409" s="1" t="s">
        <v>17676</v>
      </c>
      <c r="D8409" s="14">
        <v>14400000</v>
      </c>
    </row>
    <row r="8410" spans="1:4" x14ac:dyDescent="0.2">
      <c r="A8410" s="6" t="s">
        <v>19782</v>
      </c>
      <c r="B8410" s="1" t="s">
        <v>16916</v>
      </c>
      <c r="C8410" s="1" t="s">
        <v>18321</v>
      </c>
      <c r="D8410" s="14">
        <v>12660000</v>
      </c>
    </row>
    <row r="8411" spans="1:4" x14ac:dyDescent="0.2">
      <c r="A8411" s="6" t="s">
        <v>19782</v>
      </c>
      <c r="B8411" s="1" t="s">
        <v>16916</v>
      </c>
      <c r="C8411" s="1" t="s">
        <v>17923</v>
      </c>
      <c r="D8411" s="14">
        <v>12375000</v>
      </c>
    </row>
    <row r="8412" spans="1:4" x14ac:dyDescent="0.2">
      <c r="A8412" s="6" t="s">
        <v>19782</v>
      </c>
      <c r="B8412" s="1" t="s">
        <v>16916</v>
      </c>
      <c r="C8412" s="1" t="s">
        <v>18050</v>
      </c>
      <c r="D8412" s="14">
        <v>7010000</v>
      </c>
    </row>
    <row r="8413" spans="1:4" x14ac:dyDescent="0.2">
      <c r="A8413" s="6" t="s">
        <v>19782</v>
      </c>
      <c r="B8413" s="1" t="s">
        <v>16916</v>
      </c>
      <c r="C8413" s="1" t="s">
        <v>17963</v>
      </c>
      <c r="D8413" s="14">
        <v>6495000</v>
      </c>
    </row>
    <row r="8414" spans="1:4" x14ac:dyDescent="0.2">
      <c r="A8414" s="6" t="s">
        <v>19782</v>
      </c>
      <c r="B8414" s="1" t="s">
        <v>16916</v>
      </c>
      <c r="C8414" s="1" t="s">
        <v>17983</v>
      </c>
      <c r="D8414" s="14">
        <v>4538000</v>
      </c>
    </row>
    <row r="8415" spans="1:4" x14ac:dyDescent="0.2">
      <c r="A8415" s="6" t="s">
        <v>19782</v>
      </c>
      <c r="B8415" s="1" t="s">
        <v>16916</v>
      </c>
      <c r="C8415" s="1" t="s">
        <v>18392</v>
      </c>
      <c r="D8415" s="14">
        <v>2406250</v>
      </c>
    </row>
    <row r="8416" spans="1:4" x14ac:dyDescent="0.2">
      <c r="A8416" s="6" t="s">
        <v>19782</v>
      </c>
      <c r="B8416" s="1" t="s">
        <v>16916</v>
      </c>
      <c r="C8416" s="1" t="s">
        <v>18003</v>
      </c>
      <c r="D8416" s="14">
        <v>2028239</v>
      </c>
    </row>
    <row r="8417" spans="1:4" x14ac:dyDescent="0.2">
      <c r="A8417" s="6" t="s">
        <v>19782</v>
      </c>
      <c r="B8417" s="1" t="s">
        <v>16916</v>
      </c>
      <c r="C8417" s="1" t="s">
        <v>17171</v>
      </c>
      <c r="D8417" s="14">
        <v>1019280</v>
      </c>
    </row>
    <row r="8418" spans="1:4" x14ac:dyDescent="0.2">
      <c r="A8418" s="6" t="s">
        <v>19782</v>
      </c>
      <c r="B8418" s="1" t="s">
        <v>16916</v>
      </c>
      <c r="C8418" s="1" t="s">
        <v>18386</v>
      </c>
      <c r="D8418" s="14">
        <v>1000000</v>
      </c>
    </row>
    <row r="8419" spans="1:4" x14ac:dyDescent="0.2">
      <c r="A8419" s="6" t="s">
        <v>19782</v>
      </c>
      <c r="B8419" s="1" t="s">
        <v>16916</v>
      </c>
      <c r="C8419" s="1" t="s">
        <v>18334</v>
      </c>
      <c r="D8419" s="14">
        <v>715850</v>
      </c>
    </row>
    <row r="8420" spans="1:4" x14ac:dyDescent="0.2">
      <c r="A8420" s="6" t="s">
        <v>19782</v>
      </c>
      <c r="B8420" s="1" t="s">
        <v>16916</v>
      </c>
      <c r="C8420" s="1" t="s">
        <v>18340</v>
      </c>
      <c r="D8420" s="14">
        <v>638000</v>
      </c>
    </row>
    <row r="8421" spans="1:4" x14ac:dyDescent="0.2">
      <c r="A8421" s="6" t="s">
        <v>19782</v>
      </c>
      <c r="B8421" s="1" t="s">
        <v>16916</v>
      </c>
      <c r="C8421" s="1" t="s">
        <v>18187</v>
      </c>
      <c r="D8421" s="14">
        <v>590850</v>
      </c>
    </row>
    <row r="8422" spans="1:4" x14ac:dyDescent="0.2">
      <c r="A8422" s="6" t="s">
        <v>19782</v>
      </c>
      <c r="B8422" s="1" t="s">
        <v>16916</v>
      </c>
      <c r="C8422" s="1" t="s">
        <v>18322</v>
      </c>
      <c r="D8422" s="14">
        <v>332817</v>
      </c>
    </row>
    <row r="8423" spans="1:4" x14ac:dyDescent="0.2">
      <c r="A8423" s="6" t="s">
        <v>19782</v>
      </c>
      <c r="B8423" s="1" t="s">
        <v>10892</v>
      </c>
      <c r="C8423" s="1" t="s">
        <v>17974</v>
      </c>
      <c r="D8423" s="14">
        <v>12750000</v>
      </c>
    </row>
    <row r="8424" spans="1:4" x14ac:dyDescent="0.2">
      <c r="A8424" s="6" t="s">
        <v>19782</v>
      </c>
      <c r="B8424" s="1" t="s">
        <v>10892</v>
      </c>
      <c r="C8424" s="1" t="s">
        <v>18143</v>
      </c>
      <c r="D8424" s="14">
        <v>10444642</v>
      </c>
    </row>
    <row r="8425" spans="1:4" x14ac:dyDescent="0.2">
      <c r="A8425" s="6" t="s">
        <v>19782</v>
      </c>
      <c r="B8425" s="1" t="s">
        <v>10892</v>
      </c>
      <c r="C8425" s="1" t="s">
        <v>18067</v>
      </c>
      <c r="D8425" s="14">
        <v>5200000</v>
      </c>
    </row>
    <row r="8426" spans="1:4" x14ac:dyDescent="0.2">
      <c r="A8426" s="6" t="s">
        <v>19782</v>
      </c>
      <c r="B8426" s="1" t="s">
        <v>10892</v>
      </c>
      <c r="C8426" s="1" t="s">
        <v>17769</v>
      </c>
      <c r="D8426" s="14">
        <v>5000000</v>
      </c>
    </row>
    <row r="8427" spans="1:4" x14ac:dyDescent="0.2">
      <c r="A8427" s="6" t="s">
        <v>19782</v>
      </c>
      <c r="B8427" s="1" t="s">
        <v>10892</v>
      </c>
      <c r="C8427" s="1" t="s">
        <v>17960</v>
      </c>
      <c r="D8427" s="14">
        <v>4344187</v>
      </c>
    </row>
    <row r="8428" spans="1:4" x14ac:dyDescent="0.2">
      <c r="A8428" s="6" t="s">
        <v>19782</v>
      </c>
      <c r="B8428" s="1" t="s">
        <v>10892</v>
      </c>
      <c r="C8428" s="1" t="s">
        <v>17734</v>
      </c>
      <c r="D8428" s="14">
        <v>4174893</v>
      </c>
    </row>
    <row r="8429" spans="1:4" x14ac:dyDescent="0.2">
      <c r="A8429" s="6" t="s">
        <v>19782</v>
      </c>
      <c r="B8429" s="1" t="s">
        <v>10892</v>
      </c>
      <c r="C8429" s="1" t="s">
        <v>18388</v>
      </c>
      <c r="D8429" s="14">
        <v>3680000</v>
      </c>
    </row>
    <row r="8430" spans="1:4" x14ac:dyDescent="0.2">
      <c r="A8430" s="6" t="s">
        <v>19782</v>
      </c>
      <c r="B8430" s="1" t="s">
        <v>10892</v>
      </c>
      <c r="C8430" s="1" t="s">
        <v>18325</v>
      </c>
      <c r="D8430" s="14">
        <v>3025000</v>
      </c>
    </row>
    <row r="8431" spans="1:4" x14ac:dyDescent="0.2">
      <c r="A8431" s="6" t="s">
        <v>19782</v>
      </c>
      <c r="B8431" s="1" t="s">
        <v>10892</v>
      </c>
      <c r="C8431" s="1" t="s">
        <v>17945</v>
      </c>
      <c r="D8431" s="14">
        <v>2475000</v>
      </c>
    </row>
    <row r="8432" spans="1:4" x14ac:dyDescent="0.2">
      <c r="A8432" s="6" t="s">
        <v>19782</v>
      </c>
      <c r="B8432" s="1" t="s">
        <v>10892</v>
      </c>
      <c r="C8432" s="1" t="s">
        <v>18188</v>
      </c>
      <c r="D8432" s="14">
        <v>1347480</v>
      </c>
    </row>
    <row r="8433" spans="1:4" x14ac:dyDescent="0.2">
      <c r="A8433" s="6" t="s">
        <v>19782</v>
      </c>
      <c r="B8433" s="1" t="s">
        <v>10892</v>
      </c>
      <c r="C8433" s="1" t="s">
        <v>17474</v>
      </c>
      <c r="D8433" s="14">
        <v>1216080</v>
      </c>
    </row>
    <row r="8434" spans="1:4" x14ac:dyDescent="0.2">
      <c r="A8434" s="6" t="s">
        <v>19782</v>
      </c>
      <c r="B8434" s="1" t="s">
        <v>10892</v>
      </c>
      <c r="C8434" s="1" t="s">
        <v>17308</v>
      </c>
      <c r="D8434" s="14">
        <v>797880</v>
      </c>
    </row>
    <row r="8435" spans="1:4" x14ac:dyDescent="0.2">
      <c r="A8435" s="6" t="s">
        <v>19782</v>
      </c>
      <c r="B8435" s="1" t="s">
        <v>10892</v>
      </c>
      <c r="C8435" s="1" t="s">
        <v>18245</v>
      </c>
      <c r="D8435" s="14">
        <v>465850</v>
      </c>
    </row>
    <row r="8436" spans="1:4" x14ac:dyDescent="0.2">
      <c r="A8436" s="6" t="s">
        <v>19782</v>
      </c>
      <c r="B8436" s="1" t="s">
        <v>10910</v>
      </c>
      <c r="C8436" s="1" t="s">
        <v>17379</v>
      </c>
      <c r="D8436" s="14">
        <v>10865250</v>
      </c>
    </row>
    <row r="8437" spans="1:4" x14ac:dyDescent="0.2">
      <c r="A8437" s="6" t="s">
        <v>19782</v>
      </c>
      <c r="B8437" s="1" t="s">
        <v>10910</v>
      </c>
      <c r="C8437" s="1" t="s">
        <v>18390</v>
      </c>
      <c r="D8437" s="14">
        <v>9500000</v>
      </c>
    </row>
    <row r="8438" spans="1:4" x14ac:dyDescent="0.2">
      <c r="A8438" s="6" t="s">
        <v>19782</v>
      </c>
      <c r="B8438" s="1" t="s">
        <v>10910</v>
      </c>
      <c r="C8438" s="1" t="s">
        <v>18200</v>
      </c>
      <c r="D8438" s="14">
        <v>9000000</v>
      </c>
    </row>
    <row r="8439" spans="1:4" x14ac:dyDescent="0.2">
      <c r="A8439" s="6" t="s">
        <v>19782</v>
      </c>
      <c r="B8439" s="1" t="s">
        <v>10910</v>
      </c>
      <c r="C8439" s="1" t="s">
        <v>18452</v>
      </c>
      <c r="D8439" s="14">
        <v>3020834</v>
      </c>
    </row>
    <row r="8440" spans="1:4" x14ac:dyDescent="0.2">
      <c r="A8440" s="6" t="s">
        <v>19782</v>
      </c>
      <c r="B8440" s="1" t="s">
        <v>10910</v>
      </c>
      <c r="C8440" s="1" t="s">
        <v>17931</v>
      </c>
      <c r="D8440" s="14">
        <v>3000000</v>
      </c>
    </row>
    <row r="8441" spans="1:4" x14ac:dyDescent="0.2">
      <c r="A8441" s="6" t="s">
        <v>19782</v>
      </c>
      <c r="B8441" s="1" t="s">
        <v>10910</v>
      </c>
      <c r="C8441" s="1" t="s">
        <v>18453</v>
      </c>
      <c r="D8441" s="14">
        <v>2400000</v>
      </c>
    </row>
    <row r="8442" spans="1:4" x14ac:dyDescent="0.2">
      <c r="A8442" s="6" t="s">
        <v>19782</v>
      </c>
      <c r="B8442" s="1" t="s">
        <v>10910</v>
      </c>
      <c r="C8442" s="1" t="s">
        <v>17934</v>
      </c>
      <c r="D8442" s="14">
        <v>2285000</v>
      </c>
    </row>
    <row r="8443" spans="1:4" x14ac:dyDescent="0.2">
      <c r="A8443" s="6" t="s">
        <v>19782</v>
      </c>
      <c r="B8443" s="1" t="s">
        <v>10910</v>
      </c>
      <c r="C8443" s="1" t="s">
        <v>18391</v>
      </c>
      <c r="D8443" s="14">
        <v>1000000</v>
      </c>
    </row>
    <row r="8444" spans="1:4" x14ac:dyDescent="0.2">
      <c r="A8444" s="6" t="s">
        <v>19782</v>
      </c>
      <c r="B8444" s="1" t="s">
        <v>10910</v>
      </c>
      <c r="C8444" s="1" t="s">
        <v>18348</v>
      </c>
      <c r="D8444" s="14">
        <v>1000000</v>
      </c>
    </row>
    <row r="8445" spans="1:4" x14ac:dyDescent="0.2">
      <c r="A8445" s="6" t="s">
        <v>19782</v>
      </c>
      <c r="B8445" s="1" t="s">
        <v>10910</v>
      </c>
      <c r="C8445" s="1" t="s">
        <v>17376</v>
      </c>
      <c r="D8445" s="14">
        <v>744480</v>
      </c>
    </row>
    <row r="8446" spans="1:4" x14ac:dyDescent="0.2">
      <c r="A8446" s="6" t="s">
        <v>19782</v>
      </c>
      <c r="B8446" s="1" t="s">
        <v>10910</v>
      </c>
      <c r="C8446" s="1" t="s">
        <v>17849</v>
      </c>
      <c r="D8446" s="14">
        <v>715850</v>
      </c>
    </row>
    <row r="8447" spans="1:4" x14ac:dyDescent="0.2">
      <c r="A8447" s="6" t="s">
        <v>19782</v>
      </c>
      <c r="B8447" s="1" t="s">
        <v>10910</v>
      </c>
      <c r="C8447" s="1" t="s">
        <v>18287</v>
      </c>
      <c r="D8447" s="14">
        <v>715850</v>
      </c>
    </row>
    <row r="8448" spans="1:4" x14ac:dyDescent="0.2">
      <c r="A8448" s="6" t="s">
        <v>19782</v>
      </c>
      <c r="B8448" s="1" t="s">
        <v>10910</v>
      </c>
      <c r="C8448" s="1" t="s">
        <v>17567</v>
      </c>
      <c r="D8448" s="14">
        <v>590850</v>
      </c>
    </row>
    <row r="8449" spans="1:4" x14ac:dyDescent="0.2">
      <c r="A8449" s="6" t="s">
        <v>19782</v>
      </c>
      <c r="B8449" s="1" t="s">
        <v>10910</v>
      </c>
      <c r="C8449" s="1" t="s">
        <v>18180</v>
      </c>
      <c r="D8449" s="14">
        <v>540850</v>
      </c>
    </row>
    <row r="8450" spans="1:4" x14ac:dyDescent="0.2">
      <c r="A8450" s="6" t="s">
        <v>19782</v>
      </c>
      <c r="B8450" s="1" t="s">
        <v>10910</v>
      </c>
      <c r="C8450" s="1" t="s">
        <v>18219</v>
      </c>
      <c r="D8450" s="14">
        <v>465850</v>
      </c>
    </row>
    <row r="8451" spans="1:4" x14ac:dyDescent="0.2">
      <c r="A8451" s="6" t="s">
        <v>19782</v>
      </c>
      <c r="B8451" s="1" t="s">
        <v>16917</v>
      </c>
      <c r="C8451" s="1" t="s">
        <v>18072</v>
      </c>
      <c r="D8451" s="14">
        <v>12926493</v>
      </c>
    </row>
    <row r="8452" spans="1:4" x14ac:dyDescent="0.2">
      <c r="A8452" s="6" t="s">
        <v>19782</v>
      </c>
      <c r="B8452" s="1" t="s">
        <v>16917</v>
      </c>
      <c r="C8452" s="1" t="s">
        <v>18030</v>
      </c>
      <c r="D8452" s="14">
        <v>11250000</v>
      </c>
    </row>
    <row r="8453" spans="1:4" x14ac:dyDescent="0.2">
      <c r="A8453" s="6" t="s">
        <v>19782</v>
      </c>
      <c r="B8453" s="1" t="s">
        <v>16917</v>
      </c>
      <c r="C8453" s="1" t="s">
        <v>17834</v>
      </c>
      <c r="D8453" s="14">
        <v>4680000</v>
      </c>
    </row>
    <row r="8454" spans="1:4" x14ac:dyDescent="0.2">
      <c r="A8454" s="6" t="s">
        <v>19782</v>
      </c>
      <c r="B8454" s="1" t="s">
        <v>16917</v>
      </c>
      <c r="C8454" s="1" t="s">
        <v>17948</v>
      </c>
      <c r="D8454" s="14">
        <v>4539000</v>
      </c>
    </row>
    <row r="8455" spans="1:4" x14ac:dyDescent="0.2">
      <c r="A8455" s="6" t="s">
        <v>19782</v>
      </c>
      <c r="B8455" s="1" t="s">
        <v>16917</v>
      </c>
      <c r="C8455" s="1" t="s">
        <v>17575</v>
      </c>
      <c r="D8455" s="14">
        <v>4413375</v>
      </c>
    </row>
    <row r="8456" spans="1:4" x14ac:dyDescent="0.2">
      <c r="A8456" s="6" t="s">
        <v>19782</v>
      </c>
      <c r="B8456" s="1" t="s">
        <v>16917</v>
      </c>
      <c r="C8456" s="1" t="s">
        <v>18068</v>
      </c>
      <c r="D8456" s="14">
        <v>1750000</v>
      </c>
    </row>
    <row r="8457" spans="1:4" x14ac:dyDescent="0.2">
      <c r="A8457" s="6" t="s">
        <v>19782</v>
      </c>
      <c r="B8457" s="1" t="s">
        <v>16917</v>
      </c>
      <c r="C8457" s="1" t="s">
        <v>17632</v>
      </c>
      <c r="D8457" s="14">
        <v>1452000</v>
      </c>
    </row>
    <row r="8458" spans="1:4" x14ac:dyDescent="0.2">
      <c r="A8458" s="6" t="s">
        <v>19782</v>
      </c>
      <c r="B8458" s="1" t="s">
        <v>16917</v>
      </c>
      <c r="C8458" s="1" t="s">
        <v>17878</v>
      </c>
      <c r="D8458" s="14">
        <v>1155240</v>
      </c>
    </row>
    <row r="8459" spans="1:4" x14ac:dyDescent="0.2">
      <c r="A8459" s="6" t="s">
        <v>19782</v>
      </c>
      <c r="B8459" s="1" t="s">
        <v>16917</v>
      </c>
      <c r="C8459" s="1" t="s">
        <v>18336</v>
      </c>
      <c r="D8459" s="14">
        <v>715850</v>
      </c>
    </row>
    <row r="8460" spans="1:4" x14ac:dyDescent="0.2">
      <c r="A8460" s="6" t="s">
        <v>19782</v>
      </c>
      <c r="B8460" s="1" t="s">
        <v>16917</v>
      </c>
      <c r="C8460" s="1" t="s">
        <v>18192</v>
      </c>
      <c r="D8460" s="14">
        <v>478558</v>
      </c>
    </row>
    <row r="8461" spans="1:4" x14ac:dyDescent="0.2">
      <c r="A8461" s="6" t="s">
        <v>19782</v>
      </c>
      <c r="B8461" s="1" t="s">
        <v>16917</v>
      </c>
      <c r="C8461" s="1" t="s">
        <v>18351</v>
      </c>
      <c r="D8461" s="14">
        <v>465850</v>
      </c>
    </row>
    <row r="8462" spans="1:4" x14ac:dyDescent="0.2">
      <c r="A8462" s="6" t="s">
        <v>19782</v>
      </c>
      <c r="B8462" s="1" t="s">
        <v>16917</v>
      </c>
      <c r="C8462" s="1" t="s">
        <v>17820</v>
      </c>
      <c r="D8462" s="14">
        <v>465850</v>
      </c>
    </row>
    <row r="8463" spans="1:4" x14ac:dyDescent="0.2">
      <c r="A8463" s="6" t="s">
        <v>19782</v>
      </c>
      <c r="B8463" s="1" t="s">
        <v>16917</v>
      </c>
      <c r="C8463" s="1" t="s">
        <v>18382</v>
      </c>
      <c r="D8463" s="14">
        <v>465850</v>
      </c>
    </row>
    <row r="8464" spans="1:4" x14ac:dyDescent="0.2">
      <c r="A8464" s="6" t="s">
        <v>19782</v>
      </c>
      <c r="B8464" s="1" t="s">
        <v>16917</v>
      </c>
      <c r="C8464" s="1" t="s">
        <v>18338</v>
      </c>
      <c r="D8464" s="14">
        <v>465850</v>
      </c>
    </row>
    <row r="8465" spans="1:4" x14ac:dyDescent="0.2">
      <c r="A8465" s="6" t="s">
        <v>19782</v>
      </c>
      <c r="B8465" s="1" t="s">
        <v>16917</v>
      </c>
      <c r="C8465" s="1" t="s">
        <v>17604</v>
      </c>
      <c r="D8465" s="14">
        <v>332817</v>
      </c>
    </row>
    <row r="8466" spans="1:4" x14ac:dyDescent="0.2">
      <c r="A8466" s="6" t="s">
        <v>19782</v>
      </c>
      <c r="B8466" s="1" t="s">
        <v>16918</v>
      </c>
      <c r="C8466" s="1" t="s">
        <v>18167</v>
      </c>
      <c r="D8466" s="14">
        <v>11000000</v>
      </c>
    </row>
    <row r="8467" spans="1:4" x14ac:dyDescent="0.2">
      <c r="A8467" s="6" t="s">
        <v>19782</v>
      </c>
      <c r="B8467" s="1" t="s">
        <v>16918</v>
      </c>
      <c r="C8467" s="1" t="s">
        <v>18023</v>
      </c>
      <c r="D8467" s="14">
        <v>5350000</v>
      </c>
    </row>
    <row r="8468" spans="1:4" x14ac:dyDescent="0.2">
      <c r="A8468" s="6" t="s">
        <v>19782</v>
      </c>
      <c r="B8468" s="1" t="s">
        <v>16918</v>
      </c>
      <c r="C8468" s="1" t="s">
        <v>18305</v>
      </c>
      <c r="D8468" s="14">
        <v>5200000</v>
      </c>
    </row>
    <row r="8469" spans="1:4" x14ac:dyDescent="0.2">
      <c r="A8469" s="6" t="s">
        <v>19782</v>
      </c>
      <c r="B8469" s="1" t="s">
        <v>16918</v>
      </c>
      <c r="C8469" s="1" t="s">
        <v>18328</v>
      </c>
      <c r="D8469" s="14">
        <v>5061539</v>
      </c>
    </row>
    <row r="8470" spans="1:4" x14ac:dyDescent="0.2">
      <c r="A8470" s="6" t="s">
        <v>19782</v>
      </c>
      <c r="B8470" s="1" t="s">
        <v>16918</v>
      </c>
      <c r="C8470" s="1" t="s">
        <v>18007</v>
      </c>
      <c r="D8470" s="14">
        <v>5000000</v>
      </c>
    </row>
    <row r="8471" spans="1:4" x14ac:dyDescent="0.2">
      <c r="A8471" s="6" t="s">
        <v>19782</v>
      </c>
      <c r="B8471" s="1" t="s">
        <v>16918</v>
      </c>
      <c r="C8471" s="1" t="s">
        <v>18197</v>
      </c>
      <c r="D8471" s="14">
        <v>3840000</v>
      </c>
    </row>
    <row r="8472" spans="1:4" x14ac:dyDescent="0.2">
      <c r="A8472" s="6" t="s">
        <v>19782</v>
      </c>
      <c r="B8472" s="1" t="s">
        <v>16918</v>
      </c>
      <c r="C8472" s="1" t="s">
        <v>18323</v>
      </c>
      <c r="D8472" s="14">
        <v>3400000</v>
      </c>
    </row>
    <row r="8473" spans="1:4" x14ac:dyDescent="0.2">
      <c r="A8473" s="6" t="s">
        <v>19782</v>
      </c>
      <c r="B8473" s="1" t="s">
        <v>16918</v>
      </c>
      <c r="C8473" s="1" t="s">
        <v>17178</v>
      </c>
      <c r="D8473" s="14">
        <v>3073032</v>
      </c>
    </row>
    <row r="8474" spans="1:4" x14ac:dyDescent="0.2">
      <c r="A8474" s="6" t="s">
        <v>19782</v>
      </c>
      <c r="B8474" s="1" t="s">
        <v>16918</v>
      </c>
      <c r="C8474" s="1" t="s">
        <v>18329</v>
      </c>
      <c r="D8474" s="14">
        <v>2480000</v>
      </c>
    </row>
    <row r="8475" spans="1:4" x14ac:dyDescent="0.2">
      <c r="A8475" s="6" t="s">
        <v>19782</v>
      </c>
      <c r="B8475" s="1" t="s">
        <v>16918</v>
      </c>
      <c r="C8475" s="1" t="s">
        <v>18454</v>
      </c>
      <c r="D8475" s="14">
        <v>2100000</v>
      </c>
    </row>
    <row r="8476" spans="1:4" x14ac:dyDescent="0.2">
      <c r="A8476" s="6" t="s">
        <v>19782</v>
      </c>
      <c r="B8476" s="1" t="s">
        <v>16918</v>
      </c>
      <c r="C8476" s="1" t="s">
        <v>18331</v>
      </c>
      <c r="D8476" s="14">
        <v>1971163</v>
      </c>
    </row>
    <row r="8477" spans="1:4" x14ac:dyDescent="0.2">
      <c r="A8477" s="6" t="s">
        <v>19782</v>
      </c>
      <c r="B8477" s="1" t="s">
        <v>16918</v>
      </c>
      <c r="C8477" s="1" t="s">
        <v>18174</v>
      </c>
      <c r="D8477" s="14">
        <v>1123560</v>
      </c>
    </row>
    <row r="8478" spans="1:4" x14ac:dyDescent="0.2">
      <c r="A8478" s="6" t="s">
        <v>19782</v>
      </c>
      <c r="B8478" s="1" t="s">
        <v>16918</v>
      </c>
      <c r="C8478" s="1" t="s">
        <v>17762</v>
      </c>
      <c r="D8478" s="14">
        <v>966000</v>
      </c>
    </row>
    <row r="8479" spans="1:4" x14ac:dyDescent="0.2">
      <c r="A8479" s="6" t="s">
        <v>19782</v>
      </c>
      <c r="B8479" s="1" t="s">
        <v>16918</v>
      </c>
      <c r="C8479" s="1" t="s">
        <v>18455</v>
      </c>
      <c r="D8479" s="14">
        <v>965850</v>
      </c>
    </row>
    <row r="8480" spans="1:4" x14ac:dyDescent="0.2">
      <c r="A8480" s="6" t="s">
        <v>19782</v>
      </c>
      <c r="B8480" s="1" t="s">
        <v>16918</v>
      </c>
      <c r="C8480" s="1" t="s">
        <v>19730</v>
      </c>
      <c r="D8480" s="14">
        <v>793200</v>
      </c>
    </row>
    <row r="8481" spans="1:4" x14ac:dyDescent="0.2">
      <c r="A8481" s="6" t="s">
        <v>19782</v>
      </c>
      <c r="B8481" s="1" t="s">
        <v>16918</v>
      </c>
      <c r="C8481" s="1" t="s">
        <v>17783</v>
      </c>
      <c r="D8481" s="14">
        <v>332817</v>
      </c>
    </row>
    <row r="8482" spans="1:4" x14ac:dyDescent="0.2">
      <c r="A8482" s="6" t="s">
        <v>19782</v>
      </c>
      <c r="B8482" s="1" t="s">
        <v>10934</v>
      </c>
      <c r="C8482" s="1" t="s">
        <v>18296</v>
      </c>
      <c r="D8482" s="14">
        <v>17500000</v>
      </c>
    </row>
    <row r="8483" spans="1:4" x14ac:dyDescent="0.2">
      <c r="A8483" s="6" t="s">
        <v>19782</v>
      </c>
      <c r="B8483" s="1" t="s">
        <v>10934</v>
      </c>
      <c r="C8483" s="1" t="s">
        <v>18395</v>
      </c>
      <c r="D8483" s="14">
        <v>7000000</v>
      </c>
    </row>
    <row r="8484" spans="1:4" x14ac:dyDescent="0.2">
      <c r="A8484" s="6" t="s">
        <v>19782</v>
      </c>
      <c r="B8484" s="1" t="s">
        <v>10934</v>
      </c>
      <c r="C8484" s="1" t="s">
        <v>18189</v>
      </c>
      <c r="D8484" s="14">
        <v>6933328</v>
      </c>
    </row>
    <row r="8485" spans="1:4" x14ac:dyDescent="0.2">
      <c r="A8485" s="6" t="s">
        <v>19782</v>
      </c>
      <c r="B8485" s="1" t="s">
        <v>10934</v>
      </c>
      <c r="C8485" s="1" t="s">
        <v>17935</v>
      </c>
      <c r="D8485" s="14">
        <v>6510000</v>
      </c>
    </row>
    <row r="8486" spans="1:4" x14ac:dyDescent="0.2">
      <c r="A8486" s="6" t="s">
        <v>19782</v>
      </c>
      <c r="B8486" s="1" t="s">
        <v>10934</v>
      </c>
      <c r="C8486" s="1" t="s">
        <v>18129</v>
      </c>
      <c r="D8486" s="14">
        <v>5142857</v>
      </c>
    </row>
    <row r="8487" spans="1:4" x14ac:dyDescent="0.2">
      <c r="A8487" s="6" t="s">
        <v>19782</v>
      </c>
      <c r="B8487" s="1" t="s">
        <v>10934</v>
      </c>
      <c r="C8487" s="1" t="s">
        <v>18456</v>
      </c>
      <c r="D8487" s="14">
        <v>2475000</v>
      </c>
    </row>
    <row r="8488" spans="1:4" x14ac:dyDescent="0.2">
      <c r="A8488" s="6" t="s">
        <v>19782</v>
      </c>
      <c r="B8488" s="1" t="s">
        <v>10934</v>
      </c>
      <c r="C8488" s="1" t="s">
        <v>18251</v>
      </c>
      <c r="D8488" s="14">
        <v>2175000</v>
      </c>
    </row>
    <row r="8489" spans="1:4" x14ac:dyDescent="0.2">
      <c r="A8489" s="6" t="s">
        <v>19782</v>
      </c>
      <c r="B8489" s="1" t="s">
        <v>10934</v>
      </c>
      <c r="C8489" s="1" t="s">
        <v>18304</v>
      </c>
      <c r="D8489" s="14">
        <v>1070280</v>
      </c>
    </row>
    <row r="8490" spans="1:4" x14ac:dyDescent="0.2">
      <c r="A8490" s="6" t="s">
        <v>19782</v>
      </c>
      <c r="B8490" s="1" t="s">
        <v>10934</v>
      </c>
      <c r="C8490" s="1" t="s">
        <v>18352</v>
      </c>
      <c r="D8490" s="14">
        <v>1000000</v>
      </c>
    </row>
    <row r="8491" spans="1:4" x14ac:dyDescent="0.2">
      <c r="A8491" s="6" t="s">
        <v>19782</v>
      </c>
      <c r="B8491" s="1" t="s">
        <v>10934</v>
      </c>
      <c r="C8491" s="1" t="s">
        <v>17617</v>
      </c>
      <c r="D8491" s="14">
        <v>890280</v>
      </c>
    </row>
    <row r="8492" spans="1:4" x14ac:dyDescent="0.2">
      <c r="A8492" s="6" t="s">
        <v>19782</v>
      </c>
      <c r="B8492" s="1" t="s">
        <v>10934</v>
      </c>
      <c r="C8492" s="1" t="s">
        <v>17509</v>
      </c>
      <c r="D8492" s="14">
        <v>831120</v>
      </c>
    </row>
    <row r="8493" spans="1:4" x14ac:dyDescent="0.2">
      <c r="A8493" s="6" t="s">
        <v>19782</v>
      </c>
      <c r="B8493" s="1" t="s">
        <v>10934</v>
      </c>
      <c r="C8493" s="1" t="s">
        <v>18069</v>
      </c>
      <c r="D8493" s="14">
        <v>781680</v>
      </c>
    </row>
    <row r="8494" spans="1:4" x14ac:dyDescent="0.2">
      <c r="A8494" s="6" t="s">
        <v>19782</v>
      </c>
      <c r="B8494" s="1" t="s">
        <v>10934</v>
      </c>
      <c r="C8494" s="1" t="s">
        <v>17775</v>
      </c>
      <c r="D8494" s="14">
        <v>332817</v>
      </c>
    </row>
    <row r="8495" spans="1:4" x14ac:dyDescent="0.2">
      <c r="A8495" s="6" t="s">
        <v>19782</v>
      </c>
      <c r="B8495" s="1" t="s">
        <v>16920</v>
      </c>
      <c r="C8495" s="1" t="s">
        <v>18428</v>
      </c>
      <c r="D8495" s="14">
        <v>10000000</v>
      </c>
    </row>
    <row r="8496" spans="1:4" x14ac:dyDescent="0.2">
      <c r="A8496" s="6" t="s">
        <v>19782</v>
      </c>
      <c r="B8496" s="1" t="s">
        <v>16920</v>
      </c>
      <c r="C8496" s="1" t="s">
        <v>18396</v>
      </c>
      <c r="D8496" s="14">
        <v>5222025</v>
      </c>
    </row>
    <row r="8497" spans="1:4" x14ac:dyDescent="0.2">
      <c r="A8497" s="6" t="s">
        <v>19782</v>
      </c>
      <c r="B8497" s="1" t="s">
        <v>16920</v>
      </c>
      <c r="C8497" s="1" t="s">
        <v>18221</v>
      </c>
      <c r="D8497" s="14">
        <v>4500000</v>
      </c>
    </row>
    <row r="8498" spans="1:4" x14ac:dyDescent="0.2">
      <c r="A8498" s="6" t="s">
        <v>19782</v>
      </c>
      <c r="B8498" s="1" t="s">
        <v>16920</v>
      </c>
      <c r="C8498" s="1" t="s">
        <v>18199</v>
      </c>
      <c r="D8498" s="14">
        <v>4413375</v>
      </c>
    </row>
    <row r="8499" spans="1:4" x14ac:dyDescent="0.2">
      <c r="A8499" s="6" t="s">
        <v>19782</v>
      </c>
      <c r="B8499" s="1" t="s">
        <v>16920</v>
      </c>
      <c r="C8499" s="1" t="s">
        <v>18316</v>
      </c>
      <c r="D8499" s="14">
        <v>3750000</v>
      </c>
    </row>
    <row r="8500" spans="1:4" x14ac:dyDescent="0.2">
      <c r="A8500" s="6" t="s">
        <v>19782</v>
      </c>
      <c r="B8500" s="1" t="s">
        <v>16920</v>
      </c>
      <c r="C8500" s="1" t="s">
        <v>17595</v>
      </c>
      <c r="D8500" s="14">
        <v>3697440</v>
      </c>
    </row>
    <row r="8501" spans="1:4" x14ac:dyDescent="0.2">
      <c r="A8501" s="6" t="s">
        <v>19782</v>
      </c>
      <c r="B8501" s="1" t="s">
        <v>16920</v>
      </c>
      <c r="C8501" s="1" t="s">
        <v>18457</v>
      </c>
      <c r="D8501" s="14">
        <v>3260000</v>
      </c>
    </row>
    <row r="8502" spans="1:4" x14ac:dyDescent="0.2">
      <c r="A8502" s="6" t="s">
        <v>19782</v>
      </c>
      <c r="B8502" s="1" t="s">
        <v>16920</v>
      </c>
      <c r="C8502" s="1" t="s">
        <v>18333</v>
      </c>
      <c r="D8502" s="14">
        <v>2700000</v>
      </c>
    </row>
    <row r="8503" spans="1:4" x14ac:dyDescent="0.2">
      <c r="A8503" s="6" t="s">
        <v>19782</v>
      </c>
      <c r="B8503" s="1" t="s">
        <v>16920</v>
      </c>
      <c r="C8503" s="1" t="s">
        <v>18284</v>
      </c>
      <c r="D8503" s="14">
        <v>2418750</v>
      </c>
    </row>
    <row r="8504" spans="1:4" x14ac:dyDescent="0.2">
      <c r="A8504" s="6" t="s">
        <v>19782</v>
      </c>
      <c r="B8504" s="1" t="s">
        <v>16920</v>
      </c>
      <c r="C8504" s="1" t="s">
        <v>18458</v>
      </c>
      <c r="D8504" s="14">
        <v>2400000</v>
      </c>
    </row>
    <row r="8505" spans="1:4" x14ac:dyDescent="0.2">
      <c r="A8505" s="6" t="s">
        <v>19782</v>
      </c>
      <c r="B8505" s="1" t="s">
        <v>16920</v>
      </c>
      <c r="C8505" s="1" t="s">
        <v>17631</v>
      </c>
      <c r="D8505" s="14">
        <v>2111640</v>
      </c>
    </row>
    <row r="8506" spans="1:4" x14ac:dyDescent="0.2">
      <c r="A8506" s="6" t="s">
        <v>19782</v>
      </c>
      <c r="B8506" s="1" t="s">
        <v>16920</v>
      </c>
      <c r="C8506" s="1" t="s">
        <v>18398</v>
      </c>
      <c r="D8506" s="14">
        <v>1880000</v>
      </c>
    </row>
    <row r="8507" spans="1:4" x14ac:dyDescent="0.2">
      <c r="A8507" s="6" t="s">
        <v>19782</v>
      </c>
      <c r="B8507" s="1" t="s">
        <v>16920</v>
      </c>
      <c r="C8507" s="1" t="s">
        <v>17939</v>
      </c>
      <c r="D8507" s="14">
        <v>1700000</v>
      </c>
    </row>
    <row r="8508" spans="1:4" x14ac:dyDescent="0.2">
      <c r="A8508" s="6" t="s">
        <v>19782</v>
      </c>
      <c r="B8508" s="1" t="s">
        <v>16920</v>
      </c>
      <c r="C8508" s="1" t="s">
        <v>18285</v>
      </c>
      <c r="D8508" s="14">
        <v>1500000</v>
      </c>
    </row>
    <row r="8509" spans="1:4" x14ac:dyDescent="0.2">
      <c r="A8509" s="6" t="s">
        <v>19782</v>
      </c>
      <c r="B8509" s="1" t="s">
        <v>16920</v>
      </c>
      <c r="C8509" s="1" t="s">
        <v>17758</v>
      </c>
      <c r="D8509" s="14">
        <v>1493040</v>
      </c>
    </row>
    <row r="8510" spans="1:4" x14ac:dyDescent="0.2">
      <c r="A8510" s="6" t="s">
        <v>19782</v>
      </c>
      <c r="B8510" s="1" t="s">
        <v>16920</v>
      </c>
      <c r="C8510" s="1" t="s">
        <v>18263</v>
      </c>
      <c r="D8510" s="14">
        <v>1418400</v>
      </c>
    </row>
    <row r="8511" spans="1:4" x14ac:dyDescent="0.2">
      <c r="A8511" s="6" t="s">
        <v>19782</v>
      </c>
      <c r="B8511" s="1" t="s">
        <v>16920</v>
      </c>
      <c r="C8511" s="1" t="s">
        <v>18399</v>
      </c>
      <c r="D8511" s="14">
        <v>1000000</v>
      </c>
    </row>
    <row r="8512" spans="1:4" x14ac:dyDescent="0.2">
      <c r="A8512" s="6" t="s">
        <v>19782</v>
      </c>
      <c r="B8512" s="1" t="s">
        <v>16920</v>
      </c>
      <c r="C8512" s="1" t="s">
        <v>17455</v>
      </c>
      <c r="D8512" s="14">
        <v>978600</v>
      </c>
    </row>
    <row r="8513" spans="1:4" x14ac:dyDescent="0.2">
      <c r="A8513" s="6" t="s">
        <v>19782</v>
      </c>
      <c r="B8513" s="1" t="s">
        <v>16920</v>
      </c>
      <c r="C8513" s="1" t="s">
        <v>17714</v>
      </c>
      <c r="D8513" s="14">
        <v>332817</v>
      </c>
    </row>
    <row r="8514" spans="1:4" x14ac:dyDescent="0.2">
      <c r="A8514" s="6" t="s">
        <v>19783</v>
      </c>
      <c r="B8514" s="1" t="s">
        <v>10547</v>
      </c>
      <c r="C8514" s="1" t="s">
        <v>17911</v>
      </c>
      <c r="D8514" s="14">
        <v>14400000</v>
      </c>
    </row>
    <row r="8515" spans="1:4" x14ac:dyDescent="0.2">
      <c r="A8515" s="6" t="s">
        <v>19783</v>
      </c>
      <c r="B8515" s="1" t="s">
        <v>10547</v>
      </c>
      <c r="C8515" s="1" t="s">
        <v>18109</v>
      </c>
      <c r="D8515" s="14">
        <v>5910000</v>
      </c>
    </row>
    <row r="8516" spans="1:4" x14ac:dyDescent="0.2">
      <c r="A8516" s="6" t="s">
        <v>19783</v>
      </c>
      <c r="B8516" s="1" t="s">
        <v>10547</v>
      </c>
      <c r="C8516" s="1" t="s">
        <v>17900</v>
      </c>
      <c r="D8516" s="14">
        <v>4950000</v>
      </c>
    </row>
    <row r="8517" spans="1:4" x14ac:dyDescent="0.2">
      <c r="A8517" s="6" t="s">
        <v>19783</v>
      </c>
      <c r="B8517" s="1" t="s">
        <v>10547</v>
      </c>
      <c r="C8517" s="1" t="s">
        <v>18177</v>
      </c>
      <c r="D8517" s="14">
        <v>2330000</v>
      </c>
    </row>
    <row r="8518" spans="1:4" x14ac:dyDescent="0.2">
      <c r="A8518" s="6" t="s">
        <v>19783</v>
      </c>
      <c r="B8518" s="1" t="s">
        <v>10547</v>
      </c>
      <c r="C8518" s="1" t="s">
        <v>18191</v>
      </c>
      <c r="D8518" s="14">
        <v>2200000</v>
      </c>
    </row>
    <row r="8519" spans="1:4" x14ac:dyDescent="0.2">
      <c r="A8519" s="6" t="s">
        <v>19783</v>
      </c>
      <c r="B8519" s="1" t="s">
        <v>10547</v>
      </c>
      <c r="C8519" s="1" t="s">
        <v>18021</v>
      </c>
      <c r="D8519" s="14">
        <v>2107200</v>
      </c>
    </row>
    <row r="8520" spans="1:4" x14ac:dyDescent="0.2">
      <c r="A8520" s="6" t="s">
        <v>19783</v>
      </c>
      <c r="B8520" s="1" t="s">
        <v>10547</v>
      </c>
      <c r="C8520" s="1" t="s">
        <v>17114</v>
      </c>
      <c r="D8520" s="14">
        <v>1579080</v>
      </c>
    </row>
    <row r="8521" spans="1:4" x14ac:dyDescent="0.2">
      <c r="A8521" s="6" t="s">
        <v>19783</v>
      </c>
      <c r="B8521" s="1" t="s">
        <v>10547</v>
      </c>
      <c r="C8521" s="1" t="s">
        <v>17871</v>
      </c>
      <c r="D8521" s="14">
        <v>1200000</v>
      </c>
    </row>
    <row r="8522" spans="1:4" x14ac:dyDescent="0.2">
      <c r="A8522" s="6" t="s">
        <v>19783</v>
      </c>
      <c r="B8522" s="1" t="s">
        <v>10547</v>
      </c>
      <c r="C8522" s="1" t="s">
        <v>18402</v>
      </c>
      <c r="D8522" s="14">
        <v>1102800</v>
      </c>
    </row>
    <row r="8523" spans="1:4" x14ac:dyDescent="0.2">
      <c r="A8523" s="6" t="s">
        <v>19783</v>
      </c>
      <c r="B8523" s="1" t="s">
        <v>10547</v>
      </c>
      <c r="C8523" s="1" t="s">
        <v>18405</v>
      </c>
      <c r="D8523" s="14">
        <v>978600</v>
      </c>
    </row>
    <row r="8524" spans="1:4" x14ac:dyDescent="0.2">
      <c r="A8524" s="6" t="s">
        <v>19783</v>
      </c>
      <c r="B8524" s="1" t="s">
        <v>10547</v>
      </c>
      <c r="C8524" s="1" t="s">
        <v>18138</v>
      </c>
      <c r="D8524" s="14">
        <v>960480</v>
      </c>
    </row>
    <row r="8525" spans="1:4" x14ac:dyDescent="0.2">
      <c r="A8525" s="6" t="s">
        <v>19783</v>
      </c>
      <c r="B8525" s="1" t="s">
        <v>10547</v>
      </c>
      <c r="C8525" s="1" t="s">
        <v>18445</v>
      </c>
      <c r="D8525" s="14">
        <v>611000</v>
      </c>
    </row>
    <row r="8526" spans="1:4" x14ac:dyDescent="0.2">
      <c r="A8526" s="6" t="s">
        <v>19783</v>
      </c>
      <c r="B8526" s="1" t="s">
        <v>10547</v>
      </c>
      <c r="C8526" s="1" t="s">
        <v>18224</v>
      </c>
      <c r="D8526" s="14">
        <v>611000</v>
      </c>
    </row>
    <row r="8527" spans="1:4" x14ac:dyDescent="0.2">
      <c r="A8527" s="6" t="s">
        <v>19783</v>
      </c>
      <c r="B8527" s="1" t="s">
        <v>10547</v>
      </c>
      <c r="C8527" s="1" t="s">
        <v>18403</v>
      </c>
      <c r="D8527" s="14">
        <v>316969</v>
      </c>
    </row>
    <row r="8528" spans="1:4" x14ac:dyDescent="0.2">
      <c r="A8528" s="6" t="s">
        <v>19783</v>
      </c>
      <c r="B8528" s="1" t="s">
        <v>10547</v>
      </c>
      <c r="C8528" s="1" t="s">
        <v>18195</v>
      </c>
      <c r="D8528" s="14">
        <v>40000</v>
      </c>
    </row>
    <row r="8529" spans="1:4" x14ac:dyDescent="0.2">
      <c r="A8529" s="6" t="s">
        <v>19783</v>
      </c>
      <c r="B8529" s="1" t="s">
        <v>10564</v>
      </c>
      <c r="C8529" s="1" t="s">
        <v>17920</v>
      </c>
      <c r="D8529" s="14">
        <v>10130000</v>
      </c>
    </row>
    <row r="8530" spans="1:4" x14ac:dyDescent="0.2">
      <c r="A8530" s="6" t="s">
        <v>19783</v>
      </c>
      <c r="B8530" s="1" t="s">
        <v>10564</v>
      </c>
      <c r="C8530" s="1" t="s">
        <v>18194</v>
      </c>
      <c r="D8530" s="14">
        <v>7520000</v>
      </c>
    </row>
    <row r="8531" spans="1:4" x14ac:dyDescent="0.2">
      <c r="A8531" s="6" t="s">
        <v>19783</v>
      </c>
      <c r="B8531" s="1" t="s">
        <v>10564</v>
      </c>
      <c r="C8531" s="1" t="s">
        <v>18362</v>
      </c>
      <c r="D8531" s="14">
        <v>5920000</v>
      </c>
    </row>
    <row r="8532" spans="1:4" x14ac:dyDescent="0.2">
      <c r="A8532" s="6" t="s">
        <v>19783</v>
      </c>
      <c r="B8532" s="1" t="s">
        <v>10564</v>
      </c>
      <c r="C8532" s="1" t="s">
        <v>18099</v>
      </c>
      <c r="D8532" s="14">
        <v>4290000</v>
      </c>
    </row>
    <row r="8533" spans="1:4" x14ac:dyDescent="0.2">
      <c r="A8533" s="6" t="s">
        <v>19783</v>
      </c>
      <c r="B8533" s="1" t="s">
        <v>10564</v>
      </c>
      <c r="C8533" s="1" t="s">
        <v>18035</v>
      </c>
      <c r="D8533" s="14">
        <v>3890000</v>
      </c>
    </row>
    <row r="8534" spans="1:4" x14ac:dyDescent="0.2">
      <c r="A8534" s="6" t="s">
        <v>19783</v>
      </c>
      <c r="B8534" s="1" t="s">
        <v>10564</v>
      </c>
      <c r="C8534" s="1" t="s">
        <v>18459</v>
      </c>
      <c r="D8534" s="14">
        <v>3240000</v>
      </c>
    </row>
    <row r="8535" spans="1:4" x14ac:dyDescent="0.2">
      <c r="A8535" s="6" t="s">
        <v>19783</v>
      </c>
      <c r="B8535" s="1" t="s">
        <v>10564</v>
      </c>
      <c r="C8535" s="1" t="s">
        <v>17741</v>
      </c>
      <c r="D8535" s="14">
        <v>3200000</v>
      </c>
    </row>
    <row r="8536" spans="1:4" x14ac:dyDescent="0.2">
      <c r="A8536" s="6" t="s">
        <v>19783</v>
      </c>
      <c r="B8536" s="1" t="s">
        <v>10564</v>
      </c>
      <c r="C8536" s="1" t="s">
        <v>18141</v>
      </c>
      <c r="D8536" s="14">
        <v>2670000</v>
      </c>
    </row>
    <row r="8537" spans="1:4" x14ac:dyDescent="0.2">
      <c r="A8537" s="6" t="s">
        <v>19783</v>
      </c>
      <c r="B8537" s="1" t="s">
        <v>10564</v>
      </c>
      <c r="C8537" s="1" t="s">
        <v>18385</v>
      </c>
      <c r="D8537" s="14">
        <v>2250000</v>
      </c>
    </row>
    <row r="8538" spans="1:4" x14ac:dyDescent="0.2">
      <c r="A8538" s="6" t="s">
        <v>19783</v>
      </c>
      <c r="B8538" s="1" t="s">
        <v>10564</v>
      </c>
      <c r="C8538" s="1" t="s">
        <v>18460</v>
      </c>
      <c r="D8538" s="14">
        <v>2100000</v>
      </c>
    </row>
    <row r="8539" spans="1:4" x14ac:dyDescent="0.2">
      <c r="A8539" s="6" t="s">
        <v>19783</v>
      </c>
      <c r="B8539" s="1" t="s">
        <v>10564</v>
      </c>
      <c r="C8539" s="1" t="s">
        <v>17143</v>
      </c>
      <c r="D8539" s="14">
        <v>1608840</v>
      </c>
    </row>
    <row r="8540" spans="1:4" x14ac:dyDescent="0.2">
      <c r="A8540" s="6" t="s">
        <v>19783</v>
      </c>
      <c r="B8540" s="1" t="s">
        <v>10564</v>
      </c>
      <c r="C8540" s="1" t="s">
        <v>18265</v>
      </c>
      <c r="D8540" s="14">
        <v>1461960</v>
      </c>
    </row>
    <row r="8541" spans="1:4" x14ac:dyDescent="0.2">
      <c r="A8541" s="6" t="s">
        <v>19783</v>
      </c>
      <c r="B8541" s="1" t="s">
        <v>10564</v>
      </c>
      <c r="C8541" s="1" t="s">
        <v>18461</v>
      </c>
      <c r="D8541" s="14">
        <v>1200000</v>
      </c>
    </row>
    <row r="8542" spans="1:4" x14ac:dyDescent="0.2">
      <c r="A8542" s="6" t="s">
        <v>19783</v>
      </c>
      <c r="B8542" s="1" t="s">
        <v>10564</v>
      </c>
      <c r="C8542" s="1" t="s">
        <v>18294</v>
      </c>
      <c r="D8542" s="14">
        <v>548500</v>
      </c>
    </row>
    <row r="8543" spans="1:4" x14ac:dyDescent="0.2">
      <c r="A8543" s="6" t="s">
        <v>19783</v>
      </c>
      <c r="B8543" s="1" t="s">
        <v>10564</v>
      </c>
      <c r="C8543" s="1" t="s">
        <v>17927</v>
      </c>
      <c r="D8543" s="14">
        <v>498500</v>
      </c>
    </row>
    <row r="8544" spans="1:4" x14ac:dyDescent="0.2">
      <c r="A8544" s="6" t="s">
        <v>19783</v>
      </c>
      <c r="B8544" s="1" t="s">
        <v>10564</v>
      </c>
      <c r="C8544" s="1" t="s">
        <v>18462</v>
      </c>
      <c r="D8544" s="14">
        <v>316969</v>
      </c>
    </row>
    <row r="8545" spans="1:4" x14ac:dyDescent="0.2">
      <c r="A8545" s="6" t="s">
        <v>19783</v>
      </c>
      <c r="B8545" s="1" t="s">
        <v>10564</v>
      </c>
      <c r="C8545" s="1" t="s">
        <v>17852</v>
      </c>
      <c r="D8545" s="14">
        <v>316969</v>
      </c>
    </row>
    <row r="8546" spans="1:4" x14ac:dyDescent="0.2">
      <c r="A8546" s="6" t="s">
        <v>19783</v>
      </c>
      <c r="B8546" s="1" t="s">
        <v>10564</v>
      </c>
      <c r="C8546" s="1" t="s">
        <v>18190</v>
      </c>
      <c r="D8546" s="14">
        <v>316969</v>
      </c>
    </row>
    <row r="8547" spans="1:4" x14ac:dyDescent="0.2">
      <c r="A8547" s="6" t="s">
        <v>19783</v>
      </c>
      <c r="B8547" s="1" t="s">
        <v>10580</v>
      </c>
      <c r="C8547" s="1" t="s">
        <v>18217</v>
      </c>
      <c r="D8547" s="14">
        <v>8050000</v>
      </c>
    </row>
    <row r="8548" spans="1:4" x14ac:dyDescent="0.2">
      <c r="A8548" s="6" t="s">
        <v>19783</v>
      </c>
      <c r="B8548" s="1" t="s">
        <v>10580</v>
      </c>
      <c r="C8548" s="1" t="s">
        <v>18130</v>
      </c>
      <c r="D8548" s="14">
        <v>8000000</v>
      </c>
    </row>
    <row r="8549" spans="1:4" x14ac:dyDescent="0.2">
      <c r="A8549" s="6" t="s">
        <v>19783</v>
      </c>
      <c r="B8549" s="1" t="s">
        <v>10580</v>
      </c>
      <c r="C8549" s="1" t="s">
        <v>18171</v>
      </c>
      <c r="D8549" s="14">
        <v>6200000</v>
      </c>
    </row>
    <row r="8550" spans="1:4" x14ac:dyDescent="0.2">
      <c r="A8550" s="6" t="s">
        <v>19783</v>
      </c>
      <c r="B8550" s="1" t="s">
        <v>10580</v>
      </c>
      <c r="C8550" s="1" t="s">
        <v>18037</v>
      </c>
      <c r="D8550" s="14">
        <v>5740000</v>
      </c>
    </row>
    <row r="8551" spans="1:4" x14ac:dyDescent="0.2">
      <c r="A8551" s="6" t="s">
        <v>19783</v>
      </c>
      <c r="B8551" s="1" t="s">
        <v>10580</v>
      </c>
      <c r="C8551" s="1" t="s">
        <v>18406</v>
      </c>
      <c r="D8551" s="14">
        <v>4640000</v>
      </c>
    </row>
    <row r="8552" spans="1:4" x14ac:dyDescent="0.2">
      <c r="A8552" s="6" t="s">
        <v>19783</v>
      </c>
      <c r="B8552" s="1" t="s">
        <v>10580</v>
      </c>
      <c r="C8552" s="1" t="s">
        <v>17634</v>
      </c>
      <c r="D8552" s="14">
        <v>2916000</v>
      </c>
    </row>
    <row r="8553" spans="1:4" x14ac:dyDescent="0.2">
      <c r="A8553" s="6" t="s">
        <v>19783</v>
      </c>
      <c r="B8553" s="1" t="s">
        <v>10580</v>
      </c>
      <c r="C8553" s="1" t="s">
        <v>18002</v>
      </c>
      <c r="D8553" s="14">
        <v>2880000</v>
      </c>
    </row>
    <row r="8554" spans="1:4" x14ac:dyDescent="0.2">
      <c r="A8554" s="6" t="s">
        <v>19783</v>
      </c>
      <c r="B8554" s="1" t="s">
        <v>10580</v>
      </c>
      <c r="C8554" s="1" t="s">
        <v>18463</v>
      </c>
      <c r="D8554" s="14">
        <v>2200000</v>
      </c>
    </row>
    <row r="8555" spans="1:4" x14ac:dyDescent="0.2">
      <c r="A8555" s="6" t="s">
        <v>19783</v>
      </c>
      <c r="B8555" s="1" t="s">
        <v>10580</v>
      </c>
      <c r="C8555" s="1" t="s">
        <v>18407</v>
      </c>
      <c r="D8555" s="14">
        <v>1200000</v>
      </c>
    </row>
    <row r="8556" spans="1:4" x14ac:dyDescent="0.2">
      <c r="A8556" s="6" t="s">
        <v>19783</v>
      </c>
      <c r="B8556" s="1" t="s">
        <v>10580</v>
      </c>
      <c r="C8556" s="1" t="s">
        <v>18464</v>
      </c>
      <c r="D8556" s="14">
        <v>1200000</v>
      </c>
    </row>
    <row r="8557" spans="1:4" x14ac:dyDescent="0.2">
      <c r="A8557" s="6" t="s">
        <v>19783</v>
      </c>
      <c r="B8557" s="1" t="s">
        <v>10580</v>
      </c>
      <c r="C8557" s="1" t="s">
        <v>17755</v>
      </c>
      <c r="D8557" s="14">
        <v>975000</v>
      </c>
    </row>
    <row r="8558" spans="1:4" x14ac:dyDescent="0.2">
      <c r="A8558" s="6" t="s">
        <v>19783</v>
      </c>
      <c r="B8558" s="1" t="s">
        <v>10580</v>
      </c>
      <c r="C8558" s="1" t="s">
        <v>18408</v>
      </c>
      <c r="D8558" s="14">
        <v>783120</v>
      </c>
    </row>
    <row r="8559" spans="1:4" x14ac:dyDescent="0.2">
      <c r="A8559" s="6" t="s">
        <v>19783</v>
      </c>
      <c r="B8559" s="1" t="s">
        <v>10580</v>
      </c>
      <c r="C8559" s="1" t="s">
        <v>18121</v>
      </c>
      <c r="D8559" s="14">
        <v>600000</v>
      </c>
    </row>
    <row r="8560" spans="1:4" x14ac:dyDescent="0.2">
      <c r="A8560" s="6" t="s">
        <v>19783</v>
      </c>
      <c r="B8560" s="1" t="s">
        <v>10580</v>
      </c>
      <c r="C8560" s="1" t="s">
        <v>18244</v>
      </c>
      <c r="D8560" s="14">
        <v>423500</v>
      </c>
    </row>
    <row r="8561" spans="1:4" x14ac:dyDescent="0.2">
      <c r="A8561" s="6" t="s">
        <v>19783</v>
      </c>
      <c r="B8561" s="1" t="s">
        <v>10580</v>
      </c>
      <c r="C8561" s="1" t="s">
        <v>18173</v>
      </c>
      <c r="D8561" s="14">
        <v>316969</v>
      </c>
    </row>
    <row r="8562" spans="1:4" x14ac:dyDescent="0.2">
      <c r="A8562" s="6" t="s">
        <v>19783</v>
      </c>
      <c r="B8562" s="1" t="s">
        <v>10580</v>
      </c>
      <c r="C8562" s="1" t="s">
        <v>18465</v>
      </c>
      <c r="D8562" s="14">
        <v>316969</v>
      </c>
    </row>
    <row r="8563" spans="1:4" x14ac:dyDescent="0.2">
      <c r="A8563" s="6" t="s">
        <v>19783</v>
      </c>
      <c r="B8563" s="1" t="s">
        <v>10595</v>
      </c>
      <c r="C8563" s="1" t="s">
        <v>18159</v>
      </c>
      <c r="D8563" s="14">
        <v>5520000</v>
      </c>
    </row>
    <row r="8564" spans="1:4" x14ac:dyDescent="0.2">
      <c r="A8564" s="6" t="s">
        <v>19783</v>
      </c>
      <c r="B8564" s="1" t="s">
        <v>10595</v>
      </c>
      <c r="C8564" s="1" t="s">
        <v>17684</v>
      </c>
      <c r="D8564" s="14">
        <v>4000000</v>
      </c>
    </row>
    <row r="8565" spans="1:4" x14ac:dyDescent="0.2">
      <c r="A8565" s="6" t="s">
        <v>19783</v>
      </c>
      <c r="B8565" s="1" t="s">
        <v>10595</v>
      </c>
      <c r="C8565" s="1" t="s">
        <v>17322</v>
      </c>
      <c r="D8565" s="14">
        <v>3629160</v>
      </c>
    </row>
    <row r="8566" spans="1:4" x14ac:dyDescent="0.2">
      <c r="A8566" s="6" t="s">
        <v>19783</v>
      </c>
      <c r="B8566" s="1" t="s">
        <v>10595</v>
      </c>
      <c r="C8566" s="1" t="s">
        <v>18464</v>
      </c>
      <c r="D8566" s="14">
        <v>3560000</v>
      </c>
    </row>
    <row r="8567" spans="1:4" x14ac:dyDescent="0.2">
      <c r="A8567" s="6" t="s">
        <v>19783</v>
      </c>
      <c r="B8567" s="1" t="s">
        <v>10595</v>
      </c>
      <c r="C8567" s="1" t="s">
        <v>18241</v>
      </c>
      <c r="D8567" s="14">
        <v>2562000</v>
      </c>
    </row>
    <row r="8568" spans="1:4" x14ac:dyDescent="0.2">
      <c r="A8568" s="6" t="s">
        <v>19783</v>
      </c>
      <c r="B8568" s="1" t="s">
        <v>10595</v>
      </c>
      <c r="C8568" s="1" t="s">
        <v>18466</v>
      </c>
      <c r="D8568" s="14">
        <v>2500000</v>
      </c>
    </row>
    <row r="8569" spans="1:4" x14ac:dyDescent="0.2">
      <c r="A8569" s="6" t="s">
        <v>19783</v>
      </c>
      <c r="B8569" s="1" t="s">
        <v>10595</v>
      </c>
      <c r="C8569" s="1" t="s">
        <v>17142</v>
      </c>
      <c r="D8569" s="14">
        <v>1762320</v>
      </c>
    </row>
    <row r="8570" spans="1:4" x14ac:dyDescent="0.2">
      <c r="A8570" s="6" t="s">
        <v>19783</v>
      </c>
      <c r="B8570" s="1" t="s">
        <v>10595</v>
      </c>
      <c r="C8570" s="1" t="s">
        <v>18310</v>
      </c>
      <c r="D8570" s="14">
        <v>1182600</v>
      </c>
    </row>
    <row r="8571" spans="1:4" x14ac:dyDescent="0.2">
      <c r="A8571" s="6" t="s">
        <v>19783</v>
      </c>
      <c r="B8571" s="1" t="s">
        <v>10595</v>
      </c>
      <c r="C8571" s="1" t="s">
        <v>17162</v>
      </c>
      <c r="D8571" s="14">
        <v>1160760</v>
      </c>
    </row>
    <row r="8572" spans="1:4" x14ac:dyDescent="0.2">
      <c r="A8572" s="6" t="s">
        <v>19783</v>
      </c>
      <c r="B8572" s="1" t="s">
        <v>10595</v>
      </c>
      <c r="C8572" s="1" t="s">
        <v>18156</v>
      </c>
      <c r="D8572" s="14">
        <v>880000</v>
      </c>
    </row>
    <row r="8573" spans="1:4" x14ac:dyDescent="0.2">
      <c r="A8573" s="6" t="s">
        <v>19783</v>
      </c>
      <c r="B8573" s="1" t="s">
        <v>10595</v>
      </c>
      <c r="C8573" s="1" t="s">
        <v>18275</v>
      </c>
      <c r="D8573" s="14">
        <v>795000</v>
      </c>
    </row>
    <row r="8574" spans="1:4" x14ac:dyDescent="0.2">
      <c r="A8574" s="6" t="s">
        <v>19783</v>
      </c>
      <c r="B8574" s="1" t="s">
        <v>10595</v>
      </c>
      <c r="C8574" s="1" t="s">
        <v>18467</v>
      </c>
      <c r="D8574" s="14">
        <v>749160</v>
      </c>
    </row>
    <row r="8575" spans="1:4" x14ac:dyDescent="0.2">
      <c r="A8575" s="6" t="s">
        <v>19783</v>
      </c>
      <c r="B8575" s="1" t="s">
        <v>10595</v>
      </c>
      <c r="C8575" s="1" t="s">
        <v>17944</v>
      </c>
      <c r="D8575" s="14">
        <v>440000</v>
      </c>
    </row>
    <row r="8576" spans="1:4" x14ac:dyDescent="0.2">
      <c r="A8576" s="6" t="s">
        <v>19783</v>
      </c>
      <c r="B8576" s="1" t="s">
        <v>10595</v>
      </c>
      <c r="C8576" s="1" t="s">
        <v>18357</v>
      </c>
      <c r="D8576" s="14">
        <v>316969</v>
      </c>
    </row>
    <row r="8577" spans="1:4" x14ac:dyDescent="0.2">
      <c r="A8577" s="6" t="s">
        <v>19783</v>
      </c>
      <c r="B8577" s="1" t="s">
        <v>10595</v>
      </c>
      <c r="C8577" s="1" t="s">
        <v>17955</v>
      </c>
      <c r="D8577" s="14">
        <v>316969</v>
      </c>
    </row>
    <row r="8578" spans="1:4" x14ac:dyDescent="0.2">
      <c r="A8578" s="6" t="s">
        <v>19783</v>
      </c>
      <c r="B8578" s="1" t="s">
        <v>10595</v>
      </c>
      <c r="C8578" s="1" t="s">
        <v>18414</v>
      </c>
      <c r="D8578" s="14">
        <v>316969</v>
      </c>
    </row>
    <row r="8579" spans="1:4" x14ac:dyDescent="0.2">
      <c r="A8579" s="6" t="s">
        <v>19783</v>
      </c>
      <c r="B8579" s="1" t="s">
        <v>10611</v>
      </c>
      <c r="C8579" s="1" t="s">
        <v>17782</v>
      </c>
      <c r="D8579" s="14">
        <v>10130000</v>
      </c>
    </row>
    <row r="8580" spans="1:4" x14ac:dyDescent="0.2">
      <c r="A8580" s="6" t="s">
        <v>19783</v>
      </c>
      <c r="B8580" s="1" t="s">
        <v>10611</v>
      </c>
      <c r="C8580" s="1" t="s">
        <v>18149</v>
      </c>
      <c r="D8580" s="14">
        <v>5600000</v>
      </c>
    </row>
    <row r="8581" spans="1:4" x14ac:dyDescent="0.2">
      <c r="A8581" s="6" t="s">
        <v>19783</v>
      </c>
      <c r="B8581" s="1" t="s">
        <v>10611</v>
      </c>
      <c r="C8581" s="1" t="s">
        <v>18434</v>
      </c>
      <c r="D8581" s="14">
        <v>5550000</v>
      </c>
    </row>
    <row r="8582" spans="1:4" x14ac:dyDescent="0.2">
      <c r="A8582" s="6" t="s">
        <v>19783</v>
      </c>
      <c r="B8582" s="1" t="s">
        <v>10611</v>
      </c>
      <c r="C8582" s="1" t="s">
        <v>17956</v>
      </c>
      <c r="D8582" s="14">
        <v>4250000</v>
      </c>
    </row>
    <row r="8583" spans="1:4" x14ac:dyDescent="0.2">
      <c r="A8583" s="6" t="s">
        <v>19783</v>
      </c>
      <c r="B8583" s="1" t="s">
        <v>10611</v>
      </c>
      <c r="C8583" s="1" t="s">
        <v>18160</v>
      </c>
      <c r="D8583" s="14">
        <v>3380000</v>
      </c>
    </row>
    <row r="8584" spans="1:4" x14ac:dyDescent="0.2">
      <c r="A8584" s="6" t="s">
        <v>19783</v>
      </c>
      <c r="B8584" s="1" t="s">
        <v>10611</v>
      </c>
      <c r="C8584" s="1" t="s">
        <v>18421</v>
      </c>
      <c r="D8584" s="14">
        <v>2700000</v>
      </c>
    </row>
    <row r="8585" spans="1:4" x14ac:dyDescent="0.2">
      <c r="A8585" s="6" t="s">
        <v>19783</v>
      </c>
      <c r="B8585" s="1" t="s">
        <v>10611</v>
      </c>
      <c r="C8585" s="1" t="s">
        <v>18277</v>
      </c>
      <c r="D8585" s="14">
        <v>2250000</v>
      </c>
    </row>
    <row r="8586" spans="1:4" x14ac:dyDescent="0.2">
      <c r="A8586" s="6" t="s">
        <v>19783</v>
      </c>
      <c r="B8586" s="1" t="s">
        <v>10611</v>
      </c>
      <c r="C8586" s="1" t="s">
        <v>18210</v>
      </c>
      <c r="D8586" s="14">
        <v>2203080</v>
      </c>
    </row>
    <row r="8587" spans="1:4" x14ac:dyDescent="0.2">
      <c r="A8587" s="6" t="s">
        <v>19783</v>
      </c>
      <c r="B8587" s="1" t="s">
        <v>10611</v>
      </c>
      <c r="C8587" s="1" t="s">
        <v>18342</v>
      </c>
      <c r="D8587" s="14">
        <v>2200000</v>
      </c>
    </row>
    <row r="8588" spans="1:4" x14ac:dyDescent="0.2">
      <c r="A8588" s="6" t="s">
        <v>19783</v>
      </c>
      <c r="B8588" s="1" t="s">
        <v>10611</v>
      </c>
      <c r="C8588" s="1" t="s">
        <v>18348</v>
      </c>
      <c r="D8588" s="14">
        <v>2200000</v>
      </c>
    </row>
    <row r="8589" spans="1:4" x14ac:dyDescent="0.2">
      <c r="A8589" s="6" t="s">
        <v>19783</v>
      </c>
      <c r="B8589" s="1" t="s">
        <v>10611</v>
      </c>
      <c r="C8589" s="1" t="s">
        <v>18133</v>
      </c>
      <c r="D8589" s="14">
        <v>2100000</v>
      </c>
    </row>
    <row r="8590" spans="1:4" x14ac:dyDescent="0.2">
      <c r="A8590" s="6" t="s">
        <v>19783</v>
      </c>
      <c r="B8590" s="1" t="s">
        <v>10611</v>
      </c>
      <c r="C8590" s="1" t="s">
        <v>17922</v>
      </c>
      <c r="D8590" s="14">
        <v>1923600</v>
      </c>
    </row>
    <row r="8591" spans="1:4" x14ac:dyDescent="0.2">
      <c r="A8591" s="6" t="s">
        <v>19783</v>
      </c>
      <c r="B8591" s="1" t="s">
        <v>10611</v>
      </c>
      <c r="C8591" s="1" t="s">
        <v>17233</v>
      </c>
      <c r="D8591" s="14">
        <v>1808400</v>
      </c>
    </row>
    <row r="8592" spans="1:4" x14ac:dyDescent="0.2">
      <c r="A8592" s="6" t="s">
        <v>19783</v>
      </c>
      <c r="B8592" s="1" t="s">
        <v>10611</v>
      </c>
      <c r="C8592" s="1" t="s">
        <v>18411</v>
      </c>
      <c r="D8592" s="14">
        <v>1500120</v>
      </c>
    </row>
    <row r="8593" spans="1:4" x14ac:dyDescent="0.2">
      <c r="A8593" s="6" t="s">
        <v>19783</v>
      </c>
      <c r="B8593" s="1" t="s">
        <v>10611</v>
      </c>
      <c r="C8593" s="1" t="s">
        <v>17865</v>
      </c>
      <c r="D8593" s="14">
        <v>1244880</v>
      </c>
    </row>
    <row r="8594" spans="1:4" x14ac:dyDescent="0.2">
      <c r="A8594" s="6" t="s">
        <v>19783</v>
      </c>
      <c r="B8594" s="1" t="s">
        <v>10611</v>
      </c>
      <c r="C8594" s="1" t="s">
        <v>18468</v>
      </c>
      <c r="D8594" s="14">
        <v>423500</v>
      </c>
    </row>
    <row r="8595" spans="1:4" x14ac:dyDescent="0.2">
      <c r="A8595" s="6" t="s">
        <v>19783</v>
      </c>
      <c r="B8595" s="1" t="s">
        <v>10611</v>
      </c>
      <c r="C8595" s="1" t="s">
        <v>18469</v>
      </c>
      <c r="D8595" s="14">
        <v>316969</v>
      </c>
    </row>
    <row r="8596" spans="1:4" x14ac:dyDescent="0.2">
      <c r="A8596" s="6" t="s">
        <v>19783</v>
      </c>
      <c r="B8596" s="1" t="s">
        <v>10626</v>
      </c>
      <c r="C8596" s="1" t="s">
        <v>17880</v>
      </c>
      <c r="D8596" s="14">
        <v>8400000</v>
      </c>
    </row>
    <row r="8597" spans="1:4" x14ac:dyDescent="0.2">
      <c r="A8597" s="6" t="s">
        <v>19783</v>
      </c>
      <c r="B8597" s="1" t="s">
        <v>10626</v>
      </c>
      <c r="C8597" s="1" t="s">
        <v>18042</v>
      </c>
      <c r="D8597" s="14">
        <v>8370000</v>
      </c>
    </row>
    <row r="8598" spans="1:4" x14ac:dyDescent="0.2">
      <c r="A8598" s="6" t="s">
        <v>19783</v>
      </c>
      <c r="B8598" s="1" t="s">
        <v>10626</v>
      </c>
      <c r="C8598" s="1" t="s">
        <v>18221</v>
      </c>
      <c r="D8598" s="14">
        <v>6625000</v>
      </c>
    </row>
    <row r="8599" spans="1:4" x14ac:dyDescent="0.2">
      <c r="A8599" s="6" t="s">
        <v>19783</v>
      </c>
      <c r="B8599" s="1" t="s">
        <v>10626</v>
      </c>
      <c r="C8599" s="1" t="s">
        <v>17478</v>
      </c>
      <c r="D8599" s="14">
        <v>5500000</v>
      </c>
    </row>
    <row r="8600" spans="1:4" x14ac:dyDescent="0.2">
      <c r="A8600" s="6" t="s">
        <v>19783</v>
      </c>
      <c r="B8600" s="1" t="s">
        <v>10626</v>
      </c>
      <c r="C8600" s="1" t="s">
        <v>18396</v>
      </c>
      <c r="D8600" s="14">
        <v>4812025</v>
      </c>
    </row>
    <row r="8601" spans="1:4" x14ac:dyDescent="0.2">
      <c r="A8601" s="6" t="s">
        <v>19783</v>
      </c>
      <c r="B8601" s="1" t="s">
        <v>10626</v>
      </c>
      <c r="C8601" s="1" t="s">
        <v>18097</v>
      </c>
      <c r="D8601" s="14">
        <v>4250000</v>
      </c>
    </row>
    <row r="8602" spans="1:4" x14ac:dyDescent="0.2">
      <c r="A8602" s="6" t="s">
        <v>19783</v>
      </c>
      <c r="B8602" s="1" t="s">
        <v>10626</v>
      </c>
      <c r="C8602" s="1" t="s">
        <v>18302</v>
      </c>
      <c r="D8602" s="14">
        <v>2400000</v>
      </c>
    </row>
    <row r="8603" spans="1:4" x14ac:dyDescent="0.2">
      <c r="A8603" s="6" t="s">
        <v>19783</v>
      </c>
      <c r="B8603" s="1" t="s">
        <v>10626</v>
      </c>
      <c r="C8603" s="1" t="s">
        <v>18284</v>
      </c>
      <c r="D8603" s="14">
        <v>2100000</v>
      </c>
    </row>
    <row r="8604" spans="1:4" x14ac:dyDescent="0.2">
      <c r="A8604" s="6" t="s">
        <v>19783</v>
      </c>
      <c r="B8604" s="1" t="s">
        <v>10626</v>
      </c>
      <c r="C8604" s="1" t="s">
        <v>17033</v>
      </c>
      <c r="D8604" s="14">
        <v>1693560</v>
      </c>
    </row>
    <row r="8605" spans="1:4" x14ac:dyDescent="0.2">
      <c r="A8605" s="6" t="s">
        <v>19783</v>
      </c>
      <c r="B8605" s="1" t="s">
        <v>10626</v>
      </c>
      <c r="C8605" s="1" t="s">
        <v>18470</v>
      </c>
      <c r="D8605" s="14">
        <v>1400000</v>
      </c>
    </row>
    <row r="8606" spans="1:4" x14ac:dyDescent="0.2">
      <c r="A8606" s="6" t="s">
        <v>19783</v>
      </c>
      <c r="B8606" s="1" t="s">
        <v>10626</v>
      </c>
      <c r="C8606" s="1" t="s">
        <v>17758</v>
      </c>
      <c r="D8606" s="14">
        <v>1388880</v>
      </c>
    </row>
    <row r="8607" spans="1:4" x14ac:dyDescent="0.2">
      <c r="A8607" s="6" t="s">
        <v>19783</v>
      </c>
      <c r="B8607" s="1" t="s">
        <v>10626</v>
      </c>
      <c r="C8607" s="1" t="s">
        <v>18263</v>
      </c>
      <c r="D8607" s="14">
        <v>1319400</v>
      </c>
    </row>
    <row r="8608" spans="1:4" x14ac:dyDescent="0.2">
      <c r="A8608" s="6" t="s">
        <v>19783</v>
      </c>
      <c r="B8608" s="1" t="s">
        <v>10626</v>
      </c>
      <c r="C8608" s="1" t="s">
        <v>17828</v>
      </c>
      <c r="D8608" s="14">
        <v>1100000</v>
      </c>
    </row>
    <row r="8609" spans="1:4" x14ac:dyDescent="0.2">
      <c r="A8609" s="6" t="s">
        <v>19783</v>
      </c>
      <c r="B8609" s="1" t="s">
        <v>10626</v>
      </c>
      <c r="C8609" s="1" t="s">
        <v>18320</v>
      </c>
      <c r="D8609" s="14">
        <v>862560</v>
      </c>
    </row>
    <row r="8610" spans="1:4" x14ac:dyDescent="0.2">
      <c r="A8610" s="6" t="s">
        <v>19783</v>
      </c>
      <c r="B8610" s="1" t="s">
        <v>10626</v>
      </c>
      <c r="C8610" s="1" t="s">
        <v>18348</v>
      </c>
      <c r="D8610" s="14">
        <v>829268</v>
      </c>
    </row>
    <row r="8611" spans="1:4" x14ac:dyDescent="0.2">
      <c r="A8611" s="6" t="s">
        <v>19783</v>
      </c>
      <c r="B8611" s="1" t="s">
        <v>10626</v>
      </c>
      <c r="C8611" s="1" t="s">
        <v>18413</v>
      </c>
      <c r="D8611" s="14">
        <v>483680</v>
      </c>
    </row>
    <row r="8612" spans="1:4" x14ac:dyDescent="0.2">
      <c r="A8612" s="6" t="s">
        <v>19783</v>
      </c>
      <c r="B8612" s="1" t="s">
        <v>10626</v>
      </c>
      <c r="C8612" s="1" t="s">
        <v>18471</v>
      </c>
      <c r="D8612" s="14">
        <v>423500</v>
      </c>
    </row>
    <row r="8613" spans="1:4" x14ac:dyDescent="0.2">
      <c r="A8613" s="6" t="s">
        <v>19783</v>
      </c>
      <c r="B8613" s="1" t="s">
        <v>10626</v>
      </c>
      <c r="C8613" s="1" t="s">
        <v>17694</v>
      </c>
      <c r="D8613" s="14">
        <v>316969</v>
      </c>
    </row>
    <row r="8614" spans="1:4" x14ac:dyDescent="0.2">
      <c r="A8614" s="6" t="s">
        <v>19783</v>
      </c>
      <c r="B8614" s="1" t="s">
        <v>10642</v>
      </c>
      <c r="C8614" s="1" t="s">
        <v>17749</v>
      </c>
      <c r="D8614" s="14">
        <v>10800000</v>
      </c>
    </row>
    <row r="8615" spans="1:4" x14ac:dyDescent="0.2">
      <c r="A8615" s="6" t="s">
        <v>19783</v>
      </c>
      <c r="B8615" s="1" t="s">
        <v>10642</v>
      </c>
      <c r="C8615" s="1" t="s">
        <v>18182</v>
      </c>
      <c r="D8615" s="14">
        <v>9200000</v>
      </c>
    </row>
    <row r="8616" spans="1:4" x14ac:dyDescent="0.2">
      <c r="A8616" s="6" t="s">
        <v>19783</v>
      </c>
      <c r="B8616" s="1" t="s">
        <v>10642</v>
      </c>
      <c r="C8616" s="1" t="s">
        <v>18043</v>
      </c>
      <c r="D8616" s="14">
        <v>4500000</v>
      </c>
    </row>
    <row r="8617" spans="1:4" x14ac:dyDescent="0.2">
      <c r="A8617" s="6" t="s">
        <v>19783</v>
      </c>
      <c r="B8617" s="1" t="s">
        <v>10642</v>
      </c>
      <c r="C8617" s="1" t="s">
        <v>18307</v>
      </c>
      <c r="D8617" s="14">
        <v>4320000</v>
      </c>
    </row>
    <row r="8618" spans="1:4" x14ac:dyDescent="0.2">
      <c r="A8618" s="6" t="s">
        <v>19783</v>
      </c>
      <c r="B8618" s="1" t="s">
        <v>10642</v>
      </c>
      <c r="C8618" s="1" t="s">
        <v>18128</v>
      </c>
      <c r="D8618" s="14">
        <v>3780000</v>
      </c>
    </row>
    <row r="8619" spans="1:4" x14ac:dyDescent="0.2">
      <c r="A8619" s="6" t="s">
        <v>19783</v>
      </c>
      <c r="B8619" s="1" t="s">
        <v>10642</v>
      </c>
      <c r="C8619" s="1" t="s">
        <v>18323</v>
      </c>
      <c r="D8619" s="14">
        <v>3060000</v>
      </c>
    </row>
    <row r="8620" spans="1:4" x14ac:dyDescent="0.2">
      <c r="A8620" s="6" t="s">
        <v>19783</v>
      </c>
      <c r="B8620" s="1" t="s">
        <v>10642</v>
      </c>
      <c r="C8620" s="1" t="s">
        <v>17943</v>
      </c>
      <c r="D8620" s="14">
        <v>2970840</v>
      </c>
    </row>
    <row r="8621" spans="1:4" x14ac:dyDescent="0.2">
      <c r="A8621" s="6" t="s">
        <v>19783</v>
      </c>
      <c r="B8621" s="1" t="s">
        <v>10642</v>
      </c>
      <c r="C8621" s="1" t="s">
        <v>18346</v>
      </c>
      <c r="D8621" s="14">
        <v>2400000</v>
      </c>
    </row>
    <row r="8622" spans="1:4" x14ac:dyDescent="0.2">
      <c r="A8622" s="6" t="s">
        <v>19783</v>
      </c>
      <c r="B8622" s="1" t="s">
        <v>10642</v>
      </c>
      <c r="C8622" s="1" t="s">
        <v>18131</v>
      </c>
      <c r="D8622" s="14">
        <v>2200000</v>
      </c>
    </row>
    <row r="8623" spans="1:4" x14ac:dyDescent="0.2">
      <c r="A8623" s="6" t="s">
        <v>19783</v>
      </c>
      <c r="B8623" s="1" t="s">
        <v>10642</v>
      </c>
      <c r="C8623" s="1" t="s">
        <v>18397</v>
      </c>
      <c r="D8623" s="14">
        <v>2200000</v>
      </c>
    </row>
    <row r="8624" spans="1:4" x14ac:dyDescent="0.2">
      <c r="A8624" s="6" t="s">
        <v>19783</v>
      </c>
      <c r="B8624" s="1" t="s">
        <v>10642</v>
      </c>
      <c r="C8624" s="1" t="s">
        <v>18281</v>
      </c>
      <c r="D8624" s="14">
        <v>2160000</v>
      </c>
    </row>
    <row r="8625" spans="1:4" x14ac:dyDescent="0.2">
      <c r="A8625" s="6" t="s">
        <v>19783</v>
      </c>
      <c r="B8625" s="1" t="s">
        <v>10642</v>
      </c>
      <c r="C8625" s="1" t="s">
        <v>18331</v>
      </c>
      <c r="D8625" s="14">
        <v>1379400</v>
      </c>
    </row>
    <row r="8626" spans="1:4" x14ac:dyDescent="0.2">
      <c r="A8626" s="6" t="s">
        <v>19783</v>
      </c>
      <c r="B8626" s="1" t="s">
        <v>10642</v>
      </c>
      <c r="C8626" s="1" t="s">
        <v>17711</v>
      </c>
      <c r="D8626" s="14">
        <v>1047600</v>
      </c>
    </row>
    <row r="8627" spans="1:4" x14ac:dyDescent="0.2">
      <c r="A8627" s="6" t="s">
        <v>19783</v>
      </c>
      <c r="B8627" s="1" t="s">
        <v>10642</v>
      </c>
      <c r="C8627" s="1" t="s">
        <v>18472</v>
      </c>
      <c r="D8627" s="14">
        <v>923500</v>
      </c>
    </row>
    <row r="8628" spans="1:4" x14ac:dyDescent="0.2">
      <c r="A8628" s="6" t="s">
        <v>19783</v>
      </c>
      <c r="B8628" s="1" t="s">
        <v>10642</v>
      </c>
      <c r="C8628" s="1" t="s">
        <v>19730</v>
      </c>
      <c r="D8628" s="14">
        <v>737880</v>
      </c>
    </row>
    <row r="8629" spans="1:4" x14ac:dyDescent="0.2">
      <c r="A8629" s="6" t="s">
        <v>19783</v>
      </c>
      <c r="B8629" s="1" t="s">
        <v>10642</v>
      </c>
      <c r="C8629" s="1" t="s">
        <v>17869</v>
      </c>
      <c r="D8629" s="14">
        <v>510000</v>
      </c>
    </row>
    <row r="8630" spans="1:4" x14ac:dyDescent="0.2">
      <c r="A8630" s="6" t="s">
        <v>19783</v>
      </c>
      <c r="B8630" s="1" t="s">
        <v>10657</v>
      </c>
      <c r="C8630" s="1" t="s">
        <v>17627</v>
      </c>
      <c r="D8630" s="14">
        <v>5310000</v>
      </c>
    </row>
    <row r="8631" spans="1:4" x14ac:dyDescent="0.2">
      <c r="A8631" s="6" t="s">
        <v>19783</v>
      </c>
      <c r="B8631" s="1" t="s">
        <v>10657</v>
      </c>
      <c r="C8631" s="1" t="s">
        <v>17706</v>
      </c>
      <c r="D8631" s="14">
        <v>4000000</v>
      </c>
    </row>
    <row r="8632" spans="1:4" x14ac:dyDescent="0.2">
      <c r="A8632" s="6" t="s">
        <v>19783</v>
      </c>
      <c r="B8632" s="1" t="s">
        <v>10657</v>
      </c>
      <c r="C8632" s="1" t="s">
        <v>18418</v>
      </c>
      <c r="D8632" s="14">
        <v>3700000</v>
      </c>
    </row>
    <row r="8633" spans="1:4" x14ac:dyDescent="0.2">
      <c r="A8633" s="6" t="s">
        <v>19783</v>
      </c>
      <c r="B8633" s="1" t="s">
        <v>10657</v>
      </c>
      <c r="C8633" s="1" t="s">
        <v>18380</v>
      </c>
      <c r="D8633" s="14">
        <v>3260000</v>
      </c>
    </row>
    <row r="8634" spans="1:4" x14ac:dyDescent="0.2">
      <c r="A8634" s="6" t="s">
        <v>19783</v>
      </c>
      <c r="B8634" s="1" t="s">
        <v>10657</v>
      </c>
      <c r="C8634" s="1" t="s">
        <v>17829</v>
      </c>
      <c r="D8634" s="14">
        <v>3000000</v>
      </c>
    </row>
    <row r="8635" spans="1:4" x14ac:dyDescent="0.2">
      <c r="A8635" s="6" t="s">
        <v>19783</v>
      </c>
      <c r="B8635" s="1" t="s">
        <v>10657</v>
      </c>
      <c r="C8635" s="1" t="s">
        <v>18007</v>
      </c>
      <c r="D8635" s="14">
        <v>2870000</v>
      </c>
    </row>
    <row r="8636" spans="1:4" x14ac:dyDescent="0.2">
      <c r="A8636" s="6" t="s">
        <v>19783</v>
      </c>
      <c r="B8636" s="1" t="s">
        <v>10657</v>
      </c>
      <c r="C8636" s="1" t="s">
        <v>17833</v>
      </c>
      <c r="D8636" s="14">
        <v>2850000</v>
      </c>
    </row>
    <row r="8637" spans="1:4" x14ac:dyDescent="0.2">
      <c r="A8637" s="6" t="s">
        <v>19783</v>
      </c>
      <c r="B8637" s="1" t="s">
        <v>10657</v>
      </c>
      <c r="C8637" s="1" t="s">
        <v>17779</v>
      </c>
      <c r="D8637" s="14">
        <v>2250000</v>
      </c>
    </row>
    <row r="8638" spans="1:4" x14ac:dyDescent="0.2">
      <c r="A8638" s="6" t="s">
        <v>19783</v>
      </c>
      <c r="B8638" s="1" t="s">
        <v>10657</v>
      </c>
      <c r="C8638" s="1" t="s">
        <v>18329</v>
      </c>
      <c r="D8638" s="14">
        <v>2240000</v>
      </c>
    </row>
    <row r="8639" spans="1:4" x14ac:dyDescent="0.2">
      <c r="A8639" s="6" t="s">
        <v>19783</v>
      </c>
      <c r="B8639" s="1" t="s">
        <v>10657</v>
      </c>
      <c r="C8639" s="1" t="s">
        <v>18299</v>
      </c>
      <c r="D8639" s="14">
        <v>2200000</v>
      </c>
    </row>
    <row r="8640" spans="1:4" x14ac:dyDescent="0.2">
      <c r="A8640" s="6" t="s">
        <v>19783</v>
      </c>
      <c r="B8640" s="1" t="s">
        <v>10657</v>
      </c>
      <c r="C8640" s="1" t="s">
        <v>18225</v>
      </c>
      <c r="D8640" s="14">
        <v>2200000</v>
      </c>
    </row>
    <row r="8641" spans="1:4" x14ac:dyDescent="0.2">
      <c r="A8641" s="6" t="s">
        <v>19783</v>
      </c>
      <c r="B8641" s="1" t="s">
        <v>10657</v>
      </c>
      <c r="C8641" s="1" t="s">
        <v>18473</v>
      </c>
      <c r="D8641" s="14">
        <v>2100000</v>
      </c>
    </row>
    <row r="8642" spans="1:4" x14ac:dyDescent="0.2">
      <c r="A8642" s="6" t="s">
        <v>19783</v>
      </c>
      <c r="B8642" s="1" t="s">
        <v>10657</v>
      </c>
      <c r="C8642" s="1" t="s">
        <v>18474</v>
      </c>
      <c r="D8642" s="14">
        <v>2100000</v>
      </c>
    </row>
    <row r="8643" spans="1:4" x14ac:dyDescent="0.2">
      <c r="A8643" s="6" t="s">
        <v>19783</v>
      </c>
      <c r="B8643" s="1" t="s">
        <v>10657</v>
      </c>
      <c r="C8643" s="1" t="s">
        <v>18188</v>
      </c>
      <c r="D8643" s="14">
        <v>1253400</v>
      </c>
    </row>
    <row r="8644" spans="1:4" x14ac:dyDescent="0.2">
      <c r="A8644" s="6" t="s">
        <v>19783</v>
      </c>
      <c r="B8644" s="1" t="s">
        <v>10657</v>
      </c>
      <c r="C8644" s="1" t="s">
        <v>18222</v>
      </c>
      <c r="D8644" s="14">
        <v>508000</v>
      </c>
    </row>
    <row r="8645" spans="1:4" x14ac:dyDescent="0.2">
      <c r="A8645" s="6" t="s">
        <v>19783</v>
      </c>
      <c r="B8645" s="1" t="s">
        <v>10657</v>
      </c>
      <c r="C8645" s="1" t="s">
        <v>17701</v>
      </c>
      <c r="D8645" s="14">
        <v>316969</v>
      </c>
    </row>
    <row r="8646" spans="1:4" x14ac:dyDescent="0.2">
      <c r="A8646" s="6" t="s">
        <v>19783</v>
      </c>
      <c r="B8646" s="1" t="s">
        <v>10657</v>
      </c>
      <c r="C8646" s="1" t="s">
        <v>18292</v>
      </c>
      <c r="D8646" s="14">
        <v>316969</v>
      </c>
    </row>
    <row r="8647" spans="1:4" x14ac:dyDescent="0.2">
      <c r="A8647" s="6" t="s">
        <v>19783</v>
      </c>
      <c r="B8647" s="1" t="s">
        <v>10673</v>
      </c>
      <c r="C8647" s="1" t="s">
        <v>17693</v>
      </c>
      <c r="D8647" s="14">
        <v>5610000</v>
      </c>
    </row>
    <row r="8648" spans="1:4" x14ac:dyDescent="0.2">
      <c r="A8648" s="6" t="s">
        <v>19783</v>
      </c>
      <c r="B8648" s="1" t="s">
        <v>10673</v>
      </c>
      <c r="C8648" s="1" t="s">
        <v>18273</v>
      </c>
      <c r="D8648" s="14">
        <v>4800000</v>
      </c>
    </row>
    <row r="8649" spans="1:4" x14ac:dyDescent="0.2">
      <c r="A8649" s="6" t="s">
        <v>19783</v>
      </c>
      <c r="B8649" s="1" t="s">
        <v>10673</v>
      </c>
      <c r="C8649" s="1" t="s">
        <v>18420</v>
      </c>
      <c r="D8649" s="14">
        <v>4800000</v>
      </c>
    </row>
    <row r="8650" spans="1:4" x14ac:dyDescent="0.2">
      <c r="A8650" s="6" t="s">
        <v>19783</v>
      </c>
      <c r="B8650" s="1" t="s">
        <v>10673</v>
      </c>
      <c r="C8650" s="1" t="s">
        <v>17976</v>
      </c>
      <c r="D8650" s="14">
        <v>4390000</v>
      </c>
    </row>
    <row r="8651" spans="1:4" x14ac:dyDescent="0.2">
      <c r="A8651" s="6" t="s">
        <v>19783</v>
      </c>
      <c r="B8651" s="1" t="s">
        <v>10673</v>
      </c>
      <c r="C8651" s="1" t="s">
        <v>18102</v>
      </c>
      <c r="D8651" s="14">
        <v>3950000</v>
      </c>
    </row>
    <row r="8652" spans="1:4" x14ac:dyDescent="0.2">
      <c r="A8652" s="6" t="s">
        <v>19783</v>
      </c>
      <c r="B8652" s="1" t="s">
        <v>10673</v>
      </c>
      <c r="C8652" s="1" t="s">
        <v>17872</v>
      </c>
      <c r="D8652" s="14">
        <v>3580000</v>
      </c>
    </row>
    <row r="8653" spans="1:4" x14ac:dyDescent="0.2">
      <c r="A8653" s="6" t="s">
        <v>19783</v>
      </c>
      <c r="B8653" s="1" t="s">
        <v>10673</v>
      </c>
      <c r="C8653" s="1" t="s">
        <v>18475</v>
      </c>
      <c r="D8653" s="14">
        <v>3390000</v>
      </c>
    </row>
    <row r="8654" spans="1:4" x14ac:dyDescent="0.2">
      <c r="A8654" s="6" t="s">
        <v>19783</v>
      </c>
      <c r="B8654" s="1" t="s">
        <v>10673</v>
      </c>
      <c r="C8654" s="1" t="s">
        <v>17539</v>
      </c>
      <c r="D8654" s="14">
        <v>2678400</v>
      </c>
    </row>
    <row r="8655" spans="1:4" x14ac:dyDescent="0.2">
      <c r="A8655" s="6" t="s">
        <v>19783</v>
      </c>
      <c r="B8655" s="1" t="s">
        <v>10673</v>
      </c>
      <c r="C8655" s="1" t="s">
        <v>18476</v>
      </c>
      <c r="D8655" s="14">
        <v>2200000</v>
      </c>
    </row>
    <row r="8656" spans="1:4" x14ac:dyDescent="0.2">
      <c r="A8656" s="6" t="s">
        <v>19783</v>
      </c>
      <c r="B8656" s="1" t="s">
        <v>10673</v>
      </c>
      <c r="C8656" s="1" t="s">
        <v>18425</v>
      </c>
      <c r="D8656" s="14">
        <v>2100000</v>
      </c>
    </row>
    <row r="8657" spans="1:4" x14ac:dyDescent="0.2">
      <c r="A8657" s="6" t="s">
        <v>19783</v>
      </c>
      <c r="B8657" s="1" t="s">
        <v>10673</v>
      </c>
      <c r="C8657" s="1" t="s">
        <v>17738</v>
      </c>
      <c r="D8657" s="14">
        <v>1842480</v>
      </c>
    </row>
    <row r="8658" spans="1:4" x14ac:dyDescent="0.2">
      <c r="A8658" s="6" t="s">
        <v>19783</v>
      </c>
      <c r="B8658" s="1" t="s">
        <v>10673</v>
      </c>
      <c r="C8658" s="1" t="s">
        <v>18477</v>
      </c>
      <c r="D8658" s="14">
        <v>1000000</v>
      </c>
    </row>
    <row r="8659" spans="1:4" x14ac:dyDescent="0.2">
      <c r="A8659" s="6" t="s">
        <v>19783</v>
      </c>
      <c r="B8659" s="1" t="s">
        <v>10673</v>
      </c>
      <c r="C8659" s="1" t="s">
        <v>18447</v>
      </c>
      <c r="D8659" s="14">
        <v>757200</v>
      </c>
    </row>
    <row r="8660" spans="1:4" x14ac:dyDescent="0.2">
      <c r="A8660" s="6" t="s">
        <v>19783</v>
      </c>
      <c r="B8660" s="1" t="s">
        <v>10673</v>
      </c>
      <c r="C8660" s="1" t="s">
        <v>18471</v>
      </c>
      <c r="D8660" s="14">
        <v>611000</v>
      </c>
    </row>
    <row r="8661" spans="1:4" x14ac:dyDescent="0.2">
      <c r="A8661" s="6" t="s">
        <v>19783</v>
      </c>
      <c r="B8661" s="1" t="s">
        <v>10673</v>
      </c>
      <c r="C8661" s="1" t="s">
        <v>18409</v>
      </c>
      <c r="D8661" s="14">
        <v>316969</v>
      </c>
    </row>
    <row r="8662" spans="1:4" x14ac:dyDescent="0.2">
      <c r="A8662" s="6" t="s">
        <v>19783</v>
      </c>
      <c r="B8662" s="1" t="s">
        <v>10673</v>
      </c>
      <c r="C8662" s="1" t="s">
        <v>18087</v>
      </c>
      <c r="D8662" s="14">
        <v>316969</v>
      </c>
    </row>
    <row r="8663" spans="1:4" x14ac:dyDescent="0.2">
      <c r="A8663" s="6" t="s">
        <v>19783</v>
      </c>
      <c r="B8663" s="1" t="s">
        <v>10673</v>
      </c>
      <c r="C8663" s="1" t="s">
        <v>18478</v>
      </c>
      <c r="D8663" s="14">
        <v>20000</v>
      </c>
    </row>
    <row r="8664" spans="1:4" x14ac:dyDescent="0.2">
      <c r="A8664" s="6" t="s">
        <v>19783</v>
      </c>
      <c r="B8664" s="1" t="s">
        <v>10690</v>
      </c>
      <c r="C8664" s="1" t="s">
        <v>18328</v>
      </c>
      <c r="D8664" s="14">
        <v>16700000</v>
      </c>
    </row>
    <row r="8665" spans="1:4" x14ac:dyDescent="0.2">
      <c r="A8665" s="6" t="s">
        <v>19783</v>
      </c>
      <c r="B8665" s="1" t="s">
        <v>10690</v>
      </c>
      <c r="C8665" s="1" t="s">
        <v>18091</v>
      </c>
      <c r="D8665" s="14">
        <v>5330000</v>
      </c>
    </row>
    <row r="8666" spans="1:4" x14ac:dyDescent="0.2">
      <c r="A8666" s="6" t="s">
        <v>19783</v>
      </c>
      <c r="B8666" s="1" t="s">
        <v>10690</v>
      </c>
      <c r="C8666" s="1" t="s">
        <v>18343</v>
      </c>
      <c r="D8666" s="14">
        <v>4250000</v>
      </c>
    </row>
    <row r="8667" spans="1:4" x14ac:dyDescent="0.2">
      <c r="A8667" s="6" t="s">
        <v>19783</v>
      </c>
      <c r="B8667" s="1" t="s">
        <v>10690</v>
      </c>
      <c r="C8667" s="1" t="s">
        <v>17861</v>
      </c>
      <c r="D8667" s="14">
        <v>3920000</v>
      </c>
    </row>
    <row r="8668" spans="1:4" x14ac:dyDescent="0.2">
      <c r="A8668" s="6" t="s">
        <v>19783</v>
      </c>
      <c r="B8668" s="1" t="s">
        <v>10690</v>
      </c>
      <c r="C8668" s="1" t="s">
        <v>17921</v>
      </c>
      <c r="D8668" s="14">
        <v>3246960</v>
      </c>
    </row>
    <row r="8669" spans="1:4" x14ac:dyDescent="0.2">
      <c r="A8669" s="6" t="s">
        <v>19783</v>
      </c>
      <c r="B8669" s="1" t="s">
        <v>10690</v>
      </c>
      <c r="C8669" s="1" t="s">
        <v>18455</v>
      </c>
      <c r="D8669" s="14">
        <v>2380000</v>
      </c>
    </row>
    <row r="8670" spans="1:4" x14ac:dyDescent="0.2">
      <c r="A8670" s="6" t="s">
        <v>19783</v>
      </c>
      <c r="B8670" s="1" t="s">
        <v>10690</v>
      </c>
      <c r="C8670" s="1" t="s">
        <v>18089</v>
      </c>
      <c r="D8670" s="14">
        <v>2250000</v>
      </c>
    </row>
    <row r="8671" spans="1:4" x14ac:dyDescent="0.2">
      <c r="A8671" s="6" t="s">
        <v>19783</v>
      </c>
      <c r="B8671" s="1" t="s">
        <v>10690</v>
      </c>
      <c r="C8671" s="1" t="s">
        <v>18423</v>
      </c>
      <c r="D8671" s="14">
        <v>2200000</v>
      </c>
    </row>
    <row r="8672" spans="1:4" x14ac:dyDescent="0.2">
      <c r="A8672" s="6" t="s">
        <v>19783</v>
      </c>
      <c r="B8672" s="1" t="s">
        <v>10690</v>
      </c>
      <c r="C8672" s="1" t="s">
        <v>18090</v>
      </c>
      <c r="D8672" s="14">
        <v>2200000</v>
      </c>
    </row>
    <row r="8673" spans="1:4" x14ac:dyDescent="0.2">
      <c r="A8673" s="6" t="s">
        <v>19783</v>
      </c>
      <c r="B8673" s="1" t="s">
        <v>10690</v>
      </c>
      <c r="C8673" s="1" t="s">
        <v>18376</v>
      </c>
      <c r="D8673" s="14">
        <v>2100000</v>
      </c>
    </row>
    <row r="8674" spans="1:4" x14ac:dyDescent="0.2">
      <c r="A8674" s="6" t="s">
        <v>19783</v>
      </c>
      <c r="B8674" s="1" t="s">
        <v>10690</v>
      </c>
      <c r="C8674" s="1" t="s">
        <v>18224</v>
      </c>
      <c r="D8674" s="14">
        <v>1790000</v>
      </c>
    </row>
    <row r="8675" spans="1:4" x14ac:dyDescent="0.2">
      <c r="A8675" s="6" t="s">
        <v>19783</v>
      </c>
      <c r="B8675" s="1" t="s">
        <v>10690</v>
      </c>
      <c r="C8675" s="1" t="s">
        <v>18117</v>
      </c>
      <c r="D8675" s="14">
        <v>1190760</v>
      </c>
    </row>
    <row r="8676" spans="1:4" x14ac:dyDescent="0.2">
      <c r="A8676" s="6" t="s">
        <v>19783</v>
      </c>
      <c r="B8676" s="1" t="s">
        <v>10690</v>
      </c>
      <c r="C8676" s="1" t="s">
        <v>17875</v>
      </c>
      <c r="D8676" s="14">
        <v>885120</v>
      </c>
    </row>
    <row r="8677" spans="1:4" x14ac:dyDescent="0.2">
      <c r="A8677" s="6" t="s">
        <v>19783</v>
      </c>
      <c r="B8677" s="1" t="s">
        <v>10690</v>
      </c>
      <c r="C8677" s="1" t="s">
        <v>18134</v>
      </c>
      <c r="D8677" s="14">
        <v>523500</v>
      </c>
    </row>
    <row r="8678" spans="1:4" x14ac:dyDescent="0.2">
      <c r="A8678" s="6" t="s">
        <v>19783</v>
      </c>
      <c r="B8678" s="1" t="s">
        <v>10690</v>
      </c>
      <c r="C8678" s="1" t="s">
        <v>18289</v>
      </c>
      <c r="D8678" s="14">
        <v>316969</v>
      </c>
    </row>
    <row r="8679" spans="1:4" x14ac:dyDescent="0.2">
      <c r="A8679" s="6" t="s">
        <v>19783</v>
      </c>
      <c r="B8679" s="1" t="s">
        <v>10705</v>
      </c>
      <c r="C8679" s="1" t="s">
        <v>18139</v>
      </c>
      <c r="D8679" s="14">
        <v>10670000</v>
      </c>
    </row>
    <row r="8680" spans="1:4" x14ac:dyDescent="0.2">
      <c r="A8680" s="6" t="s">
        <v>19783</v>
      </c>
      <c r="B8680" s="1" t="s">
        <v>10705</v>
      </c>
      <c r="C8680" s="1" t="s">
        <v>18088</v>
      </c>
      <c r="D8680" s="14">
        <v>9660000</v>
      </c>
    </row>
    <row r="8681" spans="1:4" x14ac:dyDescent="0.2">
      <c r="A8681" s="6" t="s">
        <v>19783</v>
      </c>
      <c r="B8681" s="1" t="s">
        <v>10705</v>
      </c>
      <c r="C8681" s="1" t="s">
        <v>17563</v>
      </c>
      <c r="D8681" s="14">
        <v>5710000</v>
      </c>
    </row>
    <row r="8682" spans="1:4" x14ac:dyDescent="0.2">
      <c r="A8682" s="6" t="s">
        <v>19783</v>
      </c>
      <c r="B8682" s="1" t="s">
        <v>10705</v>
      </c>
      <c r="C8682" s="1" t="s">
        <v>18480</v>
      </c>
      <c r="D8682" s="14">
        <v>5400000</v>
      </c>
    </row>
    <row r="8683" spans="1:4" x14ac:dyDescent="0.2">
      <c r="A8683" s="6" t="s">
        <v>19783</v>
      </c>
      <c r="B8683" s="1" t="s">
        <v>10705</v>
      </c>
      <c r="C8683" s="1" t="s">
        <v>17928</v>
      </c>
      <c r="D8683" s="14">
        <v>5300000</v>
      </c>
    </row>
    <row r="8684" spans="1:4" x14ac:dyDescent="0.2">
      <c r="A8684" s="6" t="s">
        <v>19783</v>
      </c>
      <c r="B8684" s="1" t="s">
        <v>10705</v>
      </c>
      <c r="C8684" s="1" t="s">
        <v>18477</v>
      </c>
      <c r="D8684" s="14">
        <v>3650000</v>
      </c>
    </row>
    <row r="8685" spans="1:4" x14ac:dyDescent="0.2">
      <c r="A8685" s="6" t="s">
        <v>19783</v>
      </c>
      <c r="B8685" s="1" t="s">
        <v>10705</v>
      </c>
      <c r="C8685" s="1" t="s">
        <v>18243</v>
      </c>
      <c r="D8685" s="14">
        <v>3500000</v>
      </c>
    </row>
    <row r="8686" spans="1:4" x14ac:dyDescent="0.2">
      <c r="A8686" s="6" t="s">
        <v>19783</v>
      </c>
      <c r="B8686" s="1" t="s">
        <v>10705</v>
      </c>
      <c r="C8686" s="1" t="s">
        <v>17864</v>
      </c>
      <c r="D8686" s="14">
        <v>2380680</v>
      </c>
    </row>
    <row r="8687" spans="1:4" x14ac:dyDescent="0.2">
      <c r="A8687" s="6" t="s">
        <v>19783</v>
      </c>
      <c r="B8687" s="1" t="s">
        <v>10705</v>
      </c>
      <c r="C8687" s="1" t="s">
        <v>18481</v>
      </c>
      <c r="D8687" s="14">
        <v>2250000</v>
      </c>
    </row>
    <row r="8688" spans="1:4" x14ac:dyDescent="0.2">
      <c r="A8688" s="6" t="s">
        <v>19783</v>
      </c>
      <c r="B8688" s="1" t="s">
        <v>10705</v>
      </c>
      <c r="C8688" s="1" t="s">
        <v>18483</v>
      </c>
      <c r="D8688" s="14">
        <v>1200000</v>
      </c>
    </row>
    <row r="8689" spans="1:4" x14ac:dyDescent="0.2">
      <c r="A8689" s="6" t="s">
        <v>19783</v>
      </c>
      <c r="B8689" s="1" t="s">
        <v>10705</v>
      </c>
      <c r="C8689" s="1" t="s">
        <v>18482</v>
      </c>
      <c r="D8689" s="14">
        <v>1200000</v>
      </c>
    </row>
    <row r="8690" spans="1:4" x14ac:dyDescent="0.2">
      <c r="A8690" s="6" t="s">
        <v>19783</v>
      </c>
      <c r="B8690" s="1" t="s">
        <v>10705</v>
      </c>
      <c r="C8690" s="1" t="s">
        <v>18470</v>
      </c>
      <c r="D8690" s="14">
        <v>1000000</v>
      </c>
    </row>
    <row r="8691" spans="1:4" x14ac:dyDescent="0.2">
      <c r="A8691" s="6" t="s">
        <v>19783</v>
      </c>
      <c r="B8691" s="1" t="s">
        <v>10705</v>
      </c>
      <c r="C8691" s="1" t="s">
        <v>17712</v>
      </c>
      <c r="D8691" s="14">
        <v>922080</v>
      </c>
    </row>
    <row r="8692" spans="1:4" x14ac:dyDescent="0.2">
      <c r="A8692" s="6" t="s">
        <v>19783</v>
      </c>
      <c r="B8692" s="1" t="s">
        <v>10705</v>
      </c>
      <c r="C8692" s="1" t="s">
        <v>17503</v>
      </c>
      <c r="D8692" s="14">
        <v>797880</v>
      </c>
    </row>
    <row r="8693" spans="1:4" x14ac:dyDescent="0.2">
      <c r="A8693" s="6" t="s">
        <v>19783</v>
      </c>
      <c r="B8693" s="1" t="s">
        <v>10705</v>
      </c>
      <c r="C8693" s="1" t="s">
        <v>18484</v>
      </c>
      <c r="D8693" s="14">
        <v>523500</v>
      </c>
    </row>
    <row r="8694" spans="1:4" x14ac:dyDescent="0.2">
      <c r="A8694" s="6" t="s">
        <v>19783</v>
      </c>
      <c r="B8694" s="1" t="s">
        <v>10705</v>
      </c>
      <c r="C8694" s="1" t="s">
        <v>18252</v>
      </c>
      <c r="D8694" s="14">
        <v>498500</v>
      </c>
    </row>
    <row r="8695" spans="1:4" x14ac:dyDescent="0.2">
      <c r="A8695" s="6" t="s">
        <v>19783</v>
      </c>
      <c r="B8695" s="1" t="s">
        <v>10705</v>
      </c>
      <c r="C8695" s="1" t="s">
        <v>18485</v>
      </c>
      <c r="D8695" s="14">
        <v>423500</v>
      </c>
    </row>
    <row r="8696" spans="1:4" x14ac:dyDescent="0.2">
      <c r="A8696" s="6" t="s">
        <v>19783</v>
      </c>
      <c r="B8696" s="1" t="s">
        <v>10720</v>
      </c>
      <c r="C8696" s="1" t="s">
        <v>18032</v>
      </c>
      <c r="D8696" s="14">
        <v>3697440</v>
      </c>
    </row>
    <row r="8697" spans="1:4" x14ac:dyDescent="0.2">
      <c r="A8697" s="6" t="s">
        <v>19783</v>
      </c>
      <c r="B8697" s="1" t="s">
        <v>10720</v>
      </c>
      <c r="C8697" s="1" t="s">
        <v>18361</v>
      </c>
      <c r="D8697" s="14">
        <v>3510000</v>
      </c>
    </row>
    <row r="8698" spans="1:4" x14ac:dyDescent="0.2">
      <c r="A8698" s="6" t="s">
        <v>19783</v>
      </c>
      <c r="B8698" s="1" t="s">
        <v>10720</v>
      </c>
      <c r="C8698" s="1" t="s">
        <v>17874</v>
      </c>
      <c r="D8698" s="14">
        <v>2841720</v>
      </c>
    </row>
    <row r="8699" spans="1:4" x14ac:dyDescent="0.2">
      <c r="A8699" s="6" t="s">
        <v>19783</v>
      </c>
      <c r="B8699" s="1" t="s">
        <v>10720</v>
      </c>
      <c r="C8699" s="1" t="s">
        <v>17585</v>
      </c>
      <c r="D8699" s="14">
        <v>2628960</v>
      </c>
    </row>
    <row r="8700" spans="1:4" x14ac:dyDescent="0.2">
      <c r="A8700" s="6" t="s">
        <v>19783</v>
      </c>
      <c r="B8700" s="1" t="s">
        <v>10720</v>
      </c>
      <c r="C8700" s="1" t="s">
        <v>18013</v>
      </c>
      <c r="D8700" s="14">
        <v>2200000</v>
      </c>
    </row>
    <row r="8701" spans="1:4" x14ac:dyDescent="0.2">
      <c r="A8701" s="6" t="s">
        <v>19783</v>
      </c>
      <c r="B8701" s="1" t="s">
        <v>10720</v>
      </c>
      <c r="C8701" s="1" t="s">
        <v>18311</v>
      </c>
      <c r="D8701" s="14">
        <v>2160000</v>
      </c>
    </row>
    <row r="8702" spans="1:4" x14ac:dyDescent="0.2">
      <c r="A8702" s="6" t="s">
        <v>19783</v>
      </c>
      <c r="B8702" s="1" t="s">
        <v>10720</v>
      </c>
      <c r="C8702" s="1" t="s">
        <v>18287</v>
      </c>
      <c r="D8702" s="14">
        <v>2100000</v>
      </c>
    </row>
    <row r="8703" spans="1:4" x14ac:dyDescent="0.2">
      <c r="A8703" s="6" t="s">
        <v>19783</v>
      </c>
      <c r="B8703" s="1" t="s">
        <v>10720</v>
      </c>
      <c r="C8703" s="1" t="s">
        <v>18486</v>
      </c>
      <c r="D8703" s="14">
        <v>1920000</v>
      </c>
    </row>
    <row r="8704" spans="1:4" x14ac:dyDescent="0.2">
      <c r="A8704" s="6" t="s">
        <v>19783</v>
      </c>
      <c r="B8704" s="1" t="s">
        <v>10720</v>
      </c>
      <c r="C8704" s="1" t="s">
        <v>18487</v>
      </c>
      <c r="D8704" s="14">
        <v>1870000</v>
      </c>
    </row>
    <row r="8705" spans="1:4" x14ac:dyDescent="0.2">
      <c r="A8705" s="6" t="s">
        <v>19783</v>
      </c>
      <c r="B8705" s="1" t="s">
        <v>10720</v>
      </c>
      <c r="C8705" s="1" t="s">
        <v>17622</v>
      </c>
      <c r="D8705" s="14">
        <v>1538880</v>
      </c>
    </row>
    <row r="8706" spans="1:4" x14ac:dyDescent="0.2">
      <c r="A8706" s="6" t="s">
        <v>19783</v>
      </c>
      <c r="B8706" s="1" t="s">
        <v>10720</v>
      </c>
      <c r="C8706" s="1" t="s">
        <v>17647</v>
      </c>
      <c r="D8706" s="14">
        <v>1353960</v>
      </c>
    </row>
    <row r="8707" spans="1:4" x14ac:dyDescent="0.2">
      <c r="A8707" s="6" t="s">
        <v>19783</v>
      </c>
      <c r="B8707" s="1" t="s">
        <v>10720</v>
      </c>
      <c r="C8707" s="1" t="s">
        <v>17591</v>
      </c>
      <c r="D8707" s="14">
        <v>1020960</v>
      </c>
    </row>
    <row r="8708" spans="1:4" x14ac:dyDescent="0.2">
      <c r="A8708" s="6" t="s">
        <v>19783</v>
      </c>
      <c r="B8708" s="1" t="s">
        <v>10720</v>
      </c>
      <c r="C8708" s="1" t="s">
        <v>17719</v>
      </c>
      <c r="D8708" s="14">
        <v>901800</v>
      </c>
    </row>
    <row r="8709" spans="1:4" x14ac:dyDescent="0.2">
      <c r="A8709" s="6" t="s">
        <v>19783</v>
      </c>
      <c r="B8709" s="1" t="s">
        <v>10720</v>
      </c>
      <c r="C8709" s="1" t="s">
        <v>18488</v>
      </c>
      <c r="D8709" s="14">
        <v>523500</v>
      </c>
    </row>
    <row r="8710" spans="1:4" x14ac:dyDescent="0.2">
      <c r="A8710" s="6" t="s">
        <v>19783</v>
      </c>
      <c r="B8710" s="1" t="s">
        <v>10720</v>
      </c>
      <c r="C8710" s="1" t="s">
        <v>17964</v>
      </c>
      <c r="D8710" s="14">
        <v>523500</v>
      </c>
    </row>
    <row r="8711" spans="1:4" x14ac:dyDescent="0.2">
      <c r="A8711" s="6" t="s">
        <v>19783</v>
      </c>
      <c r="B8711" s="1" t="s">
        <v>10720</v>
      </c>
      <c r="C8711" s="1" t="s">
        <v>17786</v>
      </c>
      <c r="D8711" s="14">
        <v>498500</v>
      </c>
    </row>
    <row r="8712" spans="1:4" x14ac:dyDescent="0.2">
      <c r="A8712" s="6" t="s">
        <v>19783</v>
      </c>
      <c r="B8712" s="1" t="s">
        <v>10720</v>
      </c>
      <c r="C8712" s="1" t="s">
        <v>18126</v>
      </c>
      <c r="D8712" s="14">
        <v>316969</v>
      </c>
    </row>
    <row r="8713" spans="1:4" x14ac:dyDescent="0.2">
      <c r="A8713" s="6" t="s">
        <v>19783</v>
      </c>
      <c r="B8713" s="1" t="s">
        <v>10736</v>
      </c>
      <c r="C8713" s="1" t="s">
        <v>17761</v>
      </c>
      <c r="D8713" s="14">
        <v>19285715</v>
      </c>
    </row>
    <row r="8714" spans="1:4" x14ac:dyDescent="0.2">
      <c r="A8714" s="6" t="s">
        <v>19783</v>
      </c>
      <c r="B8714" s="1" t="s">
        <v>10736</v>
      </c>
      <c r="C8714" s="1" t="s">
        <v>17154</v>
      </c>
      <c r="D8714" s="14">
        <v>10130000</v>
      </c>
    </row>
    <row r="8715" spans="1:4" x14ac:dyDescent="0.2">
      <c r="A8715" s="6" t="s">
        <v>19783</v>
      </c>
      <c r="B8715" s="1" t="s">
        <v>10736</v>
      </c>
      <c r="C8715" s="1" t="s">
        <v>18297</v>
      </c>
      <c r="D8715" s="14">
        <v>6500000</v>
      </c>
    </row>
    <row r="8716" spans="1:4" x14ac:dyDescent="0.2">
      <c r="A8716" s="6" t="s">
        <v>19783</v>
      </c>
      <c r="B8716" s="1" t="s">
        <v>10736</v>
      </c>
      <c r="C8716" s="1" t="s">
        <v>18017</v>
      </c>
      <c r="D8716" s="14">
        <v>4800000</v>
      </c>
    </row>
    <row r="8717" spans="1:4" x14ac:dyDescent="0.2">
      <c r="A8717" s="6" t="s">
        <v>19783</v>
      </c>
      <c r="B8717" s="1" t="s">
        <v>10736</v>
      </c>
      <c r="C8717" s="1" t="s">
        <v>18196</v>
      </c>
      <c r="D8717" s="14">
        <v>3400000</v>
      </c>
    </row>
    <row r="8718" spans="1:4" x14ac:dyDescent="0.2">
      <c r="A8718" s="6" t="s">
        <v>19783</v>
      </c>
      <c r="B8718" s="1" t="s">
        <v>10736</v>
      </c>
      <c r="C8718" s="1" t="s">
        <v>17586</v>
      </c>
      <c r="D8718" s="14">
        <v>3380000</v>
      </c>
    </row>
    <row r="8719" spans="1:4" x14ac:dyDescent="0.2">
      <c r="A8719" s="6" t="s">
        <v>19783</v>
      </c>
      <c r="B8719" s="1" t="s">
        <v>10736</v>
      </c>
      <c r="C8719" s="1" t="s">
        <v>18363</v>
      </c>
      <c r="D8719" s="14">
        <v>2250000</v>
      </c>
    </row>
    <row r="8720" spans="1:4" x14ac:dyDescent="0.2">
      <c r="A8720" s="6" t="s">
        <v>19783</v>
      </c>
      <c r="B8720" s="1" t="s">
        <v>10736</v>
      </c>
      <c r="C8720" s="1" t="s">
        <v>18489</v>
      </c>
      <c r="D8720" s="14">
        <v>2200000</v>
      </c>
    </row>
    <row r="8721" spans="1:4" x14ac:dyDescent="0.2">
      <c r="A8721" s="6" t="s">
        <v>19783</v>
      </c>
      <c r="B8721" s="1" t="s">
        <v>10736</v>
      </c>
      <c r="C8721" s="1" t="s">
        <v>18394</v>
      </c>
      <c r="D8721" s="14">
        <v>1760000</v>
      </c>
    </row>
    <row r="8722" spans="1:4" x14ac:dyDescent="0.2">
      <c r="A8722" s="6" t="s">
        <v>19783</v>
      </c>
      <c r="B8722" s="1" t="s">
        <v>10736</v>
      </c>
      <c r="C8722" s="1" t="s">
        <v>18490</v>
      </c>
      <c r="D8722" s="14">
        <v>1200000</v>
      </c>
    </row>
    <row r="8723" spans="1:4" x14ac:dyDescent="0.2">
      <c r="A8723" s="6" t="s">
        <v>19783</v>
      </c>
      <c r="B8723" s="1" t="s">
        <v>10736</v>
      </c>
      <c r="C8723" s="1" t="s">
        <v>17939</v>
      </c>
      <c r="D8723" s="14">
        <v>865800</v>
      </c>
    </row>
    <row r="8724" spans="1:4" x14ac:dyDescent="0.2">
      <c r="A8724" s="6" t="s">
        <v>19783</v>
      </c>
      <c r="B8724" s="1" t="s">
        <v>10736</v>
      </c>
      <c r="C8724" s="1" t="s">
        <v>17831</v>
      </c>
      <c r="D8724" s="14">
        <v>849720</v>
      </c>
    </row>
    <row r="8725" spans="1:4" x14ac:dyDescent="0.2">
      <c r="A8725" s="6" t="s">
        <v>19783</v>
      </c>
      <c r="B8725" s="1" t="s">
        <v>10736</v>
      </c>
      <c r="C8725" s="1" t="s">
        <v>18417</v>
      </c>
      <c r="D8725" s="14">
        <v>736000</v>
      </c>
    </row>
    <row r="8726" spans="1:4" x14ac:dyDescent="0.2">
      <c r="A8726" s="6" t="s">
        <v>19783</v>
      </c>
      <c r="B8726" s="1" t="s">
        <v>10736</v>
      </c>
      <c r="C8726" s="1" t="s">
        <v>17836</v>
      </c>
      <c r="D8726" s="14">
        <v>707040</v>
      </c>
    </row>
    <row r="8727" spans="1:4" x14ac:dyDescent="0.2">
      <c r="A8727" s="6" t="s">
        <v>19783</v>
      </c>
      <c r="B8727" s="1" t="s">
        <v>10736</v>
      </c>
      <c r="C8727" s="1" t="s">
        <v>18430</v>
      </c>
      <c r="D8727" s="14">
        <v>316969</v>
      </c>
    </row>
    <row r="8728" spans="1:4" x14ac:dyDescent="0.2">
      <c r="A8728" s="6" t="s">
        <v>19783</v>
      </c>
      <c r="B8728" s="1" t="s">
        <v>10736</v>
      </c>
      <c r="C8728" s="1" t="s">
        <v>18026</v>
      </c>
      <c r="D8728" s="14">
        <v>316969</v>
      </c>
    </row>
    <row r="8729" spans="1:4" x14ac:dyDescent="0.2">
      <c r="A8729" s="6" t="s">
        <v>19783</v>
      </c>
      <c r="B8729" s="1" t="s">
        <v>10736</v>
      </c>
      <c r="C8729" s="1" t="s">
        <v>18491</v>
      </c>
      <c r="D8729" s="14">
        <v>270000</v>
      </c>
    </row>
    <row r="8730" spans="1:4" x14ac:dyDescent="0.2">
      <c r="A8730" s="6" t="s">
        <v>19783</v>
      </c>
      <c r="B8730" s="1" t="s">
        <v>10753</v>
      </c>
      <c r="C8730" s="1" t="s">
        <v>17989</v>
      </c>
      <c r="D8730" s="14">
        <v>16880000</v>
      </c>
    </row>
    <row r="8731" spans="1:4" x14ac:dyDescent="0.2">
      <c r="A8731" s="6" t="s">
        <v>19783</v>
      </c>
      <c r="B8731" s="1" t="s">
        <v>10753</v>
      </c>
      <c r="C8731" s="1" t="s">
        <v>16944</v>
      </c>
      <c r="D8731" s="14">
        <v>12000000</v>
      </c>
    </row>
    <row r="8732" spans="1:4" x14ac:dyDescent="0.2">
      <c r="A8732" s="6" t="s">
        <v>19783</v>
      </c>
      <c r="B8732" s="1" t="s">
        <v>10753</v>
      </c>
      <c r="C8732" s="1" t="s">
        <v>17913</v>
      </c>
      <c r="D8732" s="14">
        <v>8960000</v>
      </c>
    </row>
    <row r="8733" spans="1:4" x14ac:dyDescent="0.2">
      <c r="A8733" s="6" t="s">
        <v>19783</v>
      </c>
      <c r="B8733" s="1" t="s">
        <v>10753</v>
      </c>
      <c r="C8733" s="1" t="s">
        <v>18031</v>
      </c>
      <c r="D8733" s="14">
        <v>8900000</v>
      </c>
    </row>
    <row r="8734" spans="1:4" x14ac:dyDescent="0.2">
      <c r="A8734" s="6" t="s">
        <v>19783</v>
      </c>
      <c r="B8734" s="1" t="s">
        <v>10753</v>
      </c>
      <c r="C8734" s="1" t="s">
        <v>18236</v>
      </c>
      <c r="D8734" s="14">
        <v>5550000</v>
      </c>
    </row>
    <row r="8735" spans="1:4" x14ac:dyDescent="0.2">
      <c r="A8735" s="6" t="s">
        <v>19783</v>
      </c>
      <c r="B8735" s="1" t="s">
        <v>10753</v>
      </c>
      <c r="C8735" s="1" t="s">
        <v>18451</v>
      </c>
      <c r="D8735" s="14">
        <v>4050000</v>
      </c>
    </row>
    <row r="8736" spans="1:4" x14ac:dyDescent="0.2">
      <c r="A8736" s="6" t="s">
        <v>19783</v>
      </c>
      <c r="B8736" s="1" t="s">
        <v>10753</v>
      </c>
      <c r="C8736" s="1" t="s">
        <v>18492</v>
      </c>
      <c r="D8736" s="14">
        <v>4000000</v>
      </c>
    </row>
    <row r="8737" spans="1:4" x14ac:dyDescent="0.2">
      <c r="A8737" s="6" t="s">
        <v>19783</v>
      </c>
      <c r="B8737" s="1" t="s">
        <v>10753</v>
      </c>
      <c r="C8737" s="1" t="s">
        <v>18493</v>
      </c>
      <c r="D8737" s="14">
        <v>3937500</v>
      </c>
    </row>
    <row r="8738" spans="1:4" x14ac:dyDescent="0.2">
      <c r="A8738" s="6" t="s">
        <v>19783</v>
      </c>
      <c r="B8738" s="1" t="s">
        <v>10753</v>
      </c>
      <c r="C8738" s="1" t="s">
        <v>18494</v>
      </c>
      <c r="D8738" s="14">
        <v>2290000</v>
      </c>
    </row>
    <row r="8739" spans="1:4" x14ac:dyDescent="0.2">
      <c r="A8739" s="6" t="s">
        <v>19783</v>
      </c>
      <c r="B8739" s="1" t="s">
        <v>10753</v>
      </c>
      <c r="C8739" s="1" t="s">
        <v>18495</v>
      </c>
      <c r="D8739" s="14">
        <v>2250000</v>
      </c>
    </row>
    <row r="8740" spans="1:4" x14ac:dyDescent="0.2">
      <c r="A8740" s="6" t="s">
        <v>19783</v>
      </c>
      <c r="B8740" s="1" t="s">
        <v>10753</v>
      </c>
      <c r="C8740" s="1" t="s">
        <v>17754</v>
      </c>
      <c r="D8740" s="14">
        <v>1200000</v>
      </c>
    </row>
    <row r="8741" spans="1:4" x14ac:dyDescent="0.2">
      <c r="A8741" s="6" t="s">
        <v>19783</v>
      </c>
      <c r="B8741" s="1" t="s">
        <v>10753</v>
      </c>
      <c r="C8741" s="1" t="s">
        <v>17837</v>
      </c>
      <c r="D8741" s="14">
        <v>939360</v>
      </c>
    </row>
    <row r="8742" spans="1:4" x14ac:dyDescent="0.2">
      <c r="A8742" s="6" t="s">
        <v>19783</v>
      </c>
      <c r="B8742" s="1" t="s">
        <v>10753</v>
      </c>
      <c r="C8742" s="1" t="s">
        <v>18455</v>
      </c>
      <c r="D8742" s="14">
        <v>798500</v>
      </c>
    </row>
    <row r="8743" spans="1:4" x14ac:dyDescent="0.2">
      <c r="A8743" s="6" t="s">
        <v>19783</v>
      </c>
      <c r="B8743" s="1" t="s">
        <v>10753</v>
      </c>
      <c r="C8743" s="1" t="s">
        <v>17849</v>
      </c>
      <c r="D8743" s="14">
        <v>733000</v>
      </c>
    </row>
    <row r="8744" spans="1:4" x14ac:dyDescent="0.2">
      <c r="A8744" s="6" t="s">
        <v>19783</v>
      </c>
      <c r="B8744" s="1" t="s">
        <v>10753</v>
      </c>
      <c r="C8744" s="1" t="s">
        <v>18496</v>
      </c>
      <c r="D8744" s="14">
        <v>611000</v>
      </c>
    </row>
    <row r="8745" spans="1:4" x14ac:dyDescent="0.2">
      <c r="A8745" s="6" t="s">
        <v>19783</v>
      </c>
      <c r="B8745" s="1" t="s">
        <v>10753</v>
      </c>
      <c r="C8745" s="1" t="s">
        <v>17720</v>
      </c>
      <c r="D8745" s="14">
        <v>316969</v>
      </c>
    </row>
    <row r="8746" spans="1:4" x14ac:dyDescent="0.2">
      <c r="A8746" s="6" t="s">
        <v>19783</v>
      </c>
      <c r="B8746" s="1" t="s">
        <v>10753</v>
      </c>
      <c r="C8746" s="1" t="s">
        <v>18497</v>
      </c>
      <c r="D8746" s="14">
        <v>40000</v>
      </c>
    </row>
    <row r="8747" spans="1:4" x14ac:dyDescent="0.2">
      <c r="A8747" s="6" t="s">
        <v>19783</v>
      </c>
      <c r="B8747" s="1" t="s">
        <v>10753</v>
      </c>
      <c r="C8747" s="1" t="s">
        <v>18187</v>
      </c>
      <c r="D8747" s="14">
        <v>16000</v>
      </c>
    </row>
    <row r="8748" spans="1:4" x14ac:dyDescent="0.2">
      <c r="A8748" s="6" t="s">
        <v>19783</v>
      </c>
      <c r="B8748" s="1" t="s">
        <v>10767</v>
      </c>
      <c r="C8748" s="1" t="s">
        <v>17574</v>
      </c>
      <c r="D8748" s="14">
        <v>10130000</v>
      </c>
    </row>
    <row r="8749" spans="1:4" x14ac:dyDescent="0.2">
      <c r="A8749" s="6" t="s">
        <v>19783</v>
      </c>
      <c r="B8749" s="1" t="s">
        <v>10767</v>
      </c>
      <c r="C8749" s="1" t="s">
        <v>17821</v>
      </c>
      <c r="D8749" s="14">
        <v>8510000</v>
      </c>
    </row>
    <row r="8750" spans="1:4" x14ac:dyDescent="0.2">
      <c r="A8750" s="6" t="s">
        <v>19783</v>
      </c>
      <c r="B8750" s="1" t="s">
        <v>10767</v>
      </c>
      <c r="C8750" s="1" t="s">
        <v>17132</v>
      </c>
      <c r="D8750" s="14">
        <v>8120000</v>
      </c>
    </row>
    <row r="8751" spans="1:4" x14ac:dyDescent="0.2">
      <c r="A8751" s="6" t="s">
        <v>19783</v>
      </c>
      <c r="B8751" s="1" t="s">
        <v>10767</v>
      </c>
      <c r="C8751" s="1" t="s">
        <v>18344</v>
      </c>
      <c r="D8751" s="14">
        <v>6830000</v>
      </c>
    </row>
    <row r="8752" spans="1:4" x14ac:dyDescent="0.2">
      <c r="A8752" s="6" t="s">
        <v>19783</v>
      </c>
      <c r="B8752" s="1" t="s">
        <v>10767</v>
      </c>
      <c r="C8752" s="1" t="s">
        <v>18237</v>
      </c>
      <c r="D8752" s="14">
        <v>4380000</v>
      </c>
    </row>
    <row r="8753" spans="1:4" x14ac:dyDescent="0.2">
      <c r="A8753" s="6" t="s">
        <v>19783</v>
      </c>
      <c r="B8753" s="1" t="s">
        <v>10767</v>
      </c>
      <c r="C8753" s="1" t="s">
        <v>18211</v>
      </c>
      <c r="D8753" s="14">
        <v>4200000</v>
      </c>
    </row>
    <row r="8754" spans="1:4" x14ac:dyDescent="0.2">
      <c r="A8754" s="6" t="s">
        <v>19783</v>
      </c>
      <c r="B8754" s="1" t="s">
        <v>10767</v>
      </c>
      <c r="C8754" s="1" t="s">
        <v>17949</v>
      </c>
      <c r="D8754" s="14">
        <v>4000000</v>
      </c>
    </row>
    <row r="8755" spans="1:4" x14ac:dyDescent="0.2">
      <c r="A8755" s="6" t="s">
        <v>19783</v>
      </c>
      <c r="B8755" s="1" t="s">
        <v>10767</v>
      </c>
      <c r="C8755" s="1" t="s">
        <v>18155</v>
      </c>
      <c r="D8755" s="14">
        <v>2700000</v>
      </c>
    </row>
    <row r="8756" spans="1:4" x14ac:dyDescent="0.2">
      <c r="A8756" s="6" t="s">
        <v>19783</v>
      </c>
      <c r="B8756" s="1" t="s">
        <v>10767</v>
      </c>
      <c r="C8756" s="1" t="s">
        <v>17823</v>
      </c>
      <c r="D8756" s="14">
        <v>2650000</v>
      </c>
    </row>
    <row r="8757" spans="1:4" x14ac:dyDescent="0.2">
      <c r="A8757" s="6" t="s">
        <v>19783</v>
      </c>
      <c r="B8757" s="1" t="s">
        <v>10767</v>
      </c>
      <c r="C8757" s="1" t="s">
        <v>18218</v>
      </c>
      <c r="D8757" s="14">
        <v>1700000</v>
      </c>
    </row>
    <row r="8758" spans="1:4" x14ac:dyDescent="0.2">
      <c r="A8758" s="6" t="s">
        <v>19783</v>
      </c>
      <c r="B8758" s="1" t="s">
        <v>10767</v>
      </c>
      <c r="C8758" s="1" t="s">
        <v>17666</v>
      </c>
      <c r="D8758" s="14">
        <v>1619880</v>
      </c>
    </row>
    <row r="8759" spans="1:4" x14ac:dyDescent="0.2">
      <c r="A8759" s="6" t="s">
        <v>19783</v>
      </c>
      <c r="B8759" s="1" t="s">
        <v>10767</v>
      </c>
      <c r="C8759" s="1" t="s">
        <v>18498</v>
      </c>
      <c r="D8759" s="14">
        <v>1000000</v>
      </c>
    </row>
    <row r="8760" spans="1:4" x14ac:dyDescent="0.2">
      <c r="A8760" s="6" t="s">
        <v>19783</v>
      </c>
      <c r="B8760" s="1" t="s">
        <v>10767</v>
      </c>
      <c r="C8760" s="1" t="s">
        <v>18215</v>
      </c>
      <c r="D8760" s="14">
        <v>498500</v>
      </c>
    </row>
    <row r="8761" spans="1:4" x14ac:dyDescent="0.2">
      <c r="A8761" s="6" t="s">
        <v>19783</v>
      </c>
      <c r="B8761" s="1" t="s">
        <v>10767</v>
      </c>
      <c r="C8761" s="1" t="s">
        <v>17912</v>
      </c>
      <c r="D8761" s="14">
        <v>423500</v>
      </c>
    </row>
    <row r="8762" spans="1:4" x14ac:dyDescent="0.2">
      <c r="A8762" s="6" t="s">
        <v>19783</v>
      </c>
      <c r="B8762" s="1" t="s">
        <v>10767</v>
      </c>
      <c r="C8762" s="1" t="s">
        <v>17848</v>
      </c>
      <c r="D8762" s="14">
        <v>423500</v>
      </c>
    </row>
    <row r="8763" spans="1:4" x14ac:dyDescent="0.2">
      <c r="A8763" s="6" t="s">
        <v>19783</v>
      </c>
      <c r="B8763" s="1" t="s">
        <v>10767</v>
      </c>
      <c r="C8763" s="1" t="s">
        <v>17860</v>
      </c>
      <c r="D8763" s="14">
        <v>316969</v>
      </c>
    </row>
    <row r="8764" spans="1:4" x14ac:dyDescent="0.2">
      <c r="A8764" s="6" t="s">
        <v>19783</v>
      </c>
      <c r="B8764" s="1" t="s">
        <v>10767</v>
      </c>
      <c r="C8764" s="1" t="s">
        <v>17743</v>
      </c>
      <c r="D8764" s="14">
        <v>316969</v>
      </c>
    </row>
    <row r="8765" spans="1:4" x14ac:dyDescent="0.2">
      <c r="A8765" s="6" t="s">
        <v>19783</v>
      </c>
      <c r="B8765" s="1" t="s">
        <v>10781</v>
      </c>
      <c r="C8765" s="1" t="s">
        <v>17224</v>
      </c>
      <c r="D8765" s="14">
        <v>19610000</v>
      </c>
    </row>
    <row r="8766" spans="1:4" x14ac:dyDescent="0.2">
      <c r="A8766" s="6" t="s">
        <v>19783</v>
      </c>
      <c r="B8766" s="1" t="s">
        <v>10781</v>
      </c>
      <c r="C8766" s="1" t="s">
        <v>18270</v>
      </c>
      <c r="D8766" s="14">
        <v>8330000</v>
      </c>
    </row>
    <row r="8767" spans="1:4" x14ac:dyDescent="0.2">
      <c r="A8767" s="6" t="s">
        <v>19783</v>
      </c>
      <c r="B8767" s="1" t="s">
        <v>10781</v>
      </c>
      <c r="C8767" s="1" t="s">
        <v>18438</v>
      </c>
      <c r="D8767" s="14">
        <v>2880000</v>
      </c>
    </row>
    <row r="8768" spans="1:4" x14ac:dyDescent="0.2">
      <c r="A8768" s="6" t="s">
        <v>19783</v>
      </c>
      <c r="B8768" s="1" t="s">
        <v>10781</v>
      </c>
      <c r="C8768" s="1" t="s">
        <v>18269</v>
      </c>
      <c r="D8768" s="14">
        <v>2740000</v>
      </c>
    </row>
    <row r="8769" spans="1:4" x14ac:dyDescent="0.2">
      <c r="A8769" s="6" t="s">
        <v>19783</v>
      </c>
      <c r="B8769" s="1" t="s">
        <v>10781</v>
      </c>
      <c r="C8769" s="1" t="s">
        <v>18441</v>
      </c>
      <c r="D8769" s="14">
        <v>2370000</v>
      </c>
    </row>
    <row r="8770" spans="1:4" x14ac:dyDescent="0.2">
      <c r="A8770" s="6" t="s">
        <v>19783</v>
      </c>
      <c r="B8770" s="1" t="s">
        <v>10781</v>
      </c>
      <c r="C8770" s="1" t="s">
        <v>17559</v>
      </c>
      <c r="D8770" s="14">
        <v>2250000</v>
      </c>
    </row>
    <row r="8771" spans="1:4" x14ac:dyDescent="0.2">
      <c r="A8771" s="6" t="s">
        <v>19783</v>
      </c>
      <c r="B8771" s="1" t="s">
        <v>10781</v>
      </c>
      <c r="C8771" s="1" t="s">
        <v>17898</v>
      </c>
      <c r="D8771" s="14">
        <v>2162280</v>
      </c>
    </row>
    <row r="8772" spans="1:4" x14ac:dyDescent="0.2">
      <c r="A8772" s="6" t="s">
        <v>19783</v>
      </c>
      <c r="B8772" s="1" t="s">
        <v>10781</v>
      </c>
      <c r="C8772" s="1" t="s">
        <v>18440</v>
      </c>
      <c r="D8772" s="14">
        <v>1286160</v>
      </c>
    </row>
    <row r="8773" spans="1:4" x14ac:dyDescent="0.2">
      <c r="A8773" s="6" t="s">
        <v>19783</v>
      </c>
      <c r="B8773" s="1" t="s">
        <v>10781</v>
      </c>
      <c r="C8773" s="1" t="s">
        <v>18368</v>
      </c>
      <c r="D8773" s="14">
        <v>1200000</v>
      </c>
    </row>
    <row r="8774" spans="1:4" x14ac:dyDescent="0.2">
      <c r="A8774" s="6" t="s">
        <v>19783</v>
      </c>
      <c r="B8774" s="1" t="s">
        <v>10781</v>
      </c>
      <c r="C8774" s="1" t="s">
        <v>18439</v>
      </c>
      <c r="D8774" s="14">
        <v>1130000</v>
      </c>
    </row>
    <row r="8775" spans="1:4" x14ac:dyDescent="0.2">
      <c r="A8775" s="6" t="s">
        <v>19783</v>
      </c>
      <c r="B8775" s="1" t="s">
        <v>10781</v>
      </c>
      <c r="C8775" s="1" t="s">
        <v>17883</v>
      </c>
      <c r="D8775" s="14">
        <v>1123560</v>
      </c>
    </row>
    <row r="8776" spans="1:4" x14ac:dyDescent="0.2">
      <c r="A8776" s="6" t="s">
        <v>19783</v>
      </c>
      <c r="B8776" s="1" t="s">
        <v>10781</v>
      </c>
      <c r="C8776" s="1" t="s">
        <v>18499</v>
      </c>
      <c r="D8776" s="14">
        <v>736000</v>
      </c>
    </row>
    <row r="8777" spans="1:4" x14ac:dyDescent="0.2">
      <c r="A8777" s="6" t="s">
        <v>19783</v>
      </c>
      <c r="B8777" s="1" t="s">
        <v>10781</v>
      </c>
      <c r="C8777" s="1" t="s">
        <v>18373</v>
      </c>
      <c r="D8777" s="14">
        <v>673500</v>
      </c>
    </row>
    <row r="8778" spans="1:4" x14ac:dyDescent="0.2">
      <c r="A8778" s="6" t="s">
        <v>19783</v>
      </c>
      <c r="B8778" s="1" t="s">
        <v>10781</v>
      </c>
      <c r="C8778" s="1" t="s">
        <v>18500</v>
      </c>
      <c r="D8778" s="14">
        <v>498500</v>
      </c>
    </row>
    <row r="8779" spans="1:4" x14ac:dyDescent="0.2">
      <c r="A8779" s="6" t="s">
        <v>19783</v>
      </c>
      <c r="B8779" s="1" t="s">
        <v>10781</v>
      </c>
      <c r="C8779" s="1" t="s">
        <v>18491</v>
      </c>
      <c r="D8779" s="14">
        <v>498500</v>
      </c>
    </row>
    <row r="8780" spans="1:4" x14ac:dyDescent="0.2">
      <c r="A8780" s="6" t="s">
        <v>19783</v>
      </c>
      <c r="B8780" s="1" t="s">
        <v>10795</v>
      </c>
      <c r="C8780" s="1" t="s">
        <v>18442</v>
      </c>
      <c r="D8780" s="14">
        <v>13800000</v>
      </c>
    </row>
    <row r="8781" spans="1:4" x14ac:dyDescent="0.2">
      <c r="A8781" s="6" t="s">
        <v>19783</v>
      </c>
      <c r="B8781" s="1" t="s">
        <v>10795</v>
      </c>
      <c r="C8781" s="1" t="s">
        <v>17933</v>
      </c>
      <c r="D8781" s="14">
        <v>10130000</v>
      </c>
    </row>
    <row r="8782" spans="1:4" x14ac:dyDescent="0.2">
      <c r="A8782" s="6" t="s">
        <v>19783</v>
      </c>
      <c r="B8782" s="1" t="s">
        <v>10795</v>
      </c>
      <c r="C8782" s="1" t="s">
        <v>17998</v>
      </c>
      <c r="D8782" s="14">
        <v>9000000</v>
      </c>
    </row>
    <row r="8783" spans="1:4" x14ac:dyDescent="0.2">
      <c r="A8783" s="6" t="s">
        <v>19783</v>
      </c>
      <c r="B8783" s="1" t="s">
        <v>10795</v>
      </c>
      <c r="C8783" s="1" t="s">
        <v>18228</v>
      </c>
      <c r="D8783" s="14">
        <v>7770000</v>
      </c>
    </row>
    <row r="8784" spans="1:4" x14ac:dyDescent="0.2">
      <c r="A8784" s="6" t="s">
        <v>19783</v>
      </c>
      <c r="B8784" s="1" t="s">
        <v>10795</v>
      </c>
      <c r="C8784" s="1" t="s">
        <v>18240</v>
      </c>
      <c r="D8784" s="14">
        <v>7000000</v>
      </c>
    </row>
    <row r="8785" spans="1:4" x14ac:dyDescent="0.2">
      <c r="A8785" s="6" t="s">
        <v>19783</v>
      </c>
      <c r="B8785" s="1" t="s">
        <v>10795</v>
      </c>
      <c r="C8785" s="1" t="s">
        <v>18374</v>
      </c>
      <c r="D8785" s="14">
        <v>5400000</v>
      </c>
    </row>
    <row r="8786" spans="1:4" x14ac:dyDescent="0.2">
      <c r="A8786" s="6" t="s">
        <v>19783</v>
      </c>
      <c r="B8786" s="1" t="s">
        <v>10795</v>
      </c>
      <c r="C8786" s="1" t="s">
        <v>17489</v>
      </c>
      <c r="D8786" s="14">
        <v>3536640</v>
      </c>
    </row>
    <row r="8787" spans="1:4" x14ac:dyDescent="0.2">
      <c r="A8787" s="6" t="s">
        <v>19783</v>
      </c>
      <c r="B8787" s="1" t="s">
        <v>10795</v>
      </c>
      <c r="C8787" s="1" t="s">
        <v>17980</v>
      </c>
      <c r="D8787" s="14">
        <v>2250000</v>
      </c>
    </row>
    <row r="8788" spans="1:4" x14ac:dyDescent="0.2">
      <c r="A8788" s="6" t="s">
        <v>19783</v>
      </c>
      <c r="B8788" s="1" t="s">
        <v>10795</v>
      </c>
      <c r="C8788" s="1" t="s">
        <v>18375</v>
      </c>
      <c r="D8788" s="14">
        <v>2200000</v>
      </c>
    </row>
    <row r="8789" spans="1:4" x14ac:dyDescent="0.2">
      <c r="A8789" s="6" t="s">
        <v>19783</v>
      </c>
      <c r="B8789" s="1" t="s">
        <v>10795</v>
      </c>
      <c r="C8789" s="1" t="s">
        <v>18209</v>
      </c>
      <c r="D8789" s="14">
        <v>2160000</v>
      </c>
    </row>
    <row r="8790" spans="1:4" x14ac:dyDescent="0.2">
      <c r="A8790" s="6" t="s">
        <v>19783</v>
      </c>
      <c r="B8790" s="1" t="s">
        <v>10795</v>
      </c>
      <c r="C8790" s="1" t="s">
        <v>18412</v>
      </c>
      <c r="D8790" s="14">
        <v>2000000</v>
      </c>
    </row>
    <row r="8791" spans="1:4" x14ac:dyDescent="0.2">
      <c r="A8791" s="6" t="s">
        <v>19783</v>
      </c>
      <c r="B8791" s="1" t="s">
        <v>10795</v>
      </c>
      <c r="C8791" s="1" t="s">
        <v>18501</v>
      </c>
      <c r="D8791" s="14">
        <v>1100000</v>
      </c>
    </row>
    <row r="8792" spans="1:4" x14ac:dyDescent="0.2">
      <c r="A8792" s="6" t="s">
        <v>19783</v>
      </c>
      <c r="B8792" s="1" t="s">
        <v>10795</v>
      </c>
      <c r="C8792" s="1" t="s">
        <v>18506</v>
      </c>
      <c r="D8792" s="14">
        <v>1050000</v>
      </c>
    </row>
    <row r="8793" spans="1:4" x14ac:dyDescent="0.2">
      <c r="A8793" s="6" t="s">
        <v>19783</v>
      </c>
      <c r="B8793" s="1" t="s">
        <v>10795</v>
      </c>
      <c r="C8793" s="1" t="s">
        <v>17866</v>
      </c>
      <c r="D8793" s="14">
        <v>523500</v>
      </c>
    </row>
    <row r="8794" spans="1:4" x14ac:dyDescent="0.2">
      <c r="A8794" s="6" t="s">
        <v>19783</v>
      </c>
      <c r="B8794" s="1" t="s">
        <v>10795</v>
      </c>
      <c r="C8794" s="1" t="s">
        <v>18127</v>
      </c>
      <c r="D8794" s="14">
        <v>423500</v>
      </c>
    </row>
    <row r="8795" spans="1:4" x14ac:dyDescent="0.2">
      <c r="A8795" s="6" t="s">
        <v>19783</v>
      </c>
      <c r="B8795" s="1" t="s">
        <v>10795</v>
      </c>
      <c r="C8795" s="1" t="s">
        <v>18410</v>
      </c>
      <c r="D8795" s="14">
        <v>316969</v>
      </c>
    </row>
    <row r="8796" spans="1:4" x14ac:dyDescent="0.2">
      <c r="A8796" s="6" t="s">
        <v>19783</v>
      </c>
      <c r="B8796" s="1" t="s">
        <v>10795</v>
      </c>
      <c r="C8796" s="1" t="s">
        <v>17567</v>
      </c>
      <c r="D8796" s="14">
        <v>316969</v>
      </c>
    </row>
    <row r="8797" spans="1:4" x14ac:dyDescent="0.2">
      <c r="A8797" s="6" t="s">
        <v>19783</v>
      </c>
      <c r="B8797" s="1" t="s">
        <v>10810</v>
      </c>
      <c r="C8797" s="1" t="s">
        <v>18377</v>
      </c>
      <c r="D8797" s="14">
        <v>11000000</v>
      </c>
    </row>
    <row r="8798" spans="1:4" x14ac:dyDescent="0.2">
      <c r="A8798" s="6" t="s">
        <v>19783</v>
      </c>
      <c r="B8798" s="1" t="s">
        <v>10810</v>
      </c>
      <c r="C8798" s="1" t="s">
        <v>18242</v>
      </c>
      <c r="D8798" s="14">
        <v>10125000</v>
      </c>
    </row>
    <row r="8799" spans="1:4" x14ac:dyDescent="0.2">
      <c r="A8799" s="6" t="s">
        <v>19783</v>
      </c>
      <c r="B8799" s="1" t="s">
        <v>10810</v>
      </c>
      <c r="C8799" s="1" t="s">
        <v>18166</v>
      </c>
      <c r="D8799" s="14">
        <v>9000000</v>
      </c>
    </row>
    <row r="8800" spans="1:4" x14ac:dyDescent="0.2">
      <c r="A8800" s="6" t="s">
        <v>19783</v>
      </c>
      <c r="B8800" s="1" t="s">
        <v>10810</v>
      </c>
      <c r="C8800" s="1" t="s">
        <v>17537</v>
      </c>
      <c r="D8800" s="14">
        <v>7578900</v>
      </c>
    </row>
    <row r="8801" spans="1:4" x14ac:dyDescent="0.2">
      <c r="A8801" s="6" t="s">
        <v>19783</v>
      </c>
      <c r="B8801" s="1" t="s">
        <v>10810</v>
      </c>
      <c r="C8801" s="1" t="s">
        <v>18378</v>
      </c>
      <c r="D8801" s="14">
        <v>5750000</v>
      </c>
    </row>
    <row r="8802" spans="1:4" x14ac:dyDescent="0.2">
      <c r="A8802" s="6" t="s">
        <v>19783</v>
      </c>
      <c r="B8802" s="1" t="s">
        <v>10810</v>
      </c>
      <c r="C8802" s="1" t="s">
        <v>17530</v>
      </c>
      <c r="D8802" s="14">
        <v>5750000</v>
      </c>
    </row>
    <row r="8803" spans="1:4" x14ac:dyDescent="0.2">
      <c r="A8803" s="6" t="s">
        <v>19783</v>
      </c>
      <c r="B8803" s="1" t="s">
        <v>10810</v>
      </c>
      <c r="C8803" s="1" t="s">
        <v>18135</v>
      </c>
      <c r="D8803" s="14">
        <v>5040000</v>
      </c>
    </row>
    <row r="8804" spans="1:4" x14ac:dyDescent="0.2">
      <c r="A8804" s="6" t="s">
        <v>19783</v>
      </c>
      <c r="B8804" s="1" t="s">
        <v>10810</v>
      </c>
      <c r="C8804" s="1" t="s">
        <v>18305</v>
      </c>
      <c r="D8804" s="14">
        <v>4680000</v>
      </c>
    </row>
    <row r="8805" spans="1:4" x14ac:dyDescent="0.2">
      <c r="A8805" s="6" t="s">
        <v>19783</v>
      </c>
      <c r="B8805" s="1" t="s">
        <v>10810</v>
      </c>
      <c r="C8805" s="1" t="s">
        <v>17675</v>
      </c>
      <c r="D8805" s="14">
        <v>3680000</v>
      </c>
    </row>
    <row r="8806" spans="1:4" x14ac:dyDescent="0.2">
      <c r="A8806" s="6" t="s">
        <v>19783</v>
      </c>
      <c r="B8806" s="1" t="s">
        <v>10810</v>
      </c>
      <c r="C8806" s="1" t="s">
        <v>18312</v>
      </c>
      <c r="D8806" s="14">
        <v>3200000</v>
      </c>
    </row>
    <row r="8807" spans="1:4" x14ac:dyDescent="0.2">
      <c r="A8807" s="6" t="s">
        <v>19783</v>
      </c>
      <c r="B8807" s="1" t="s">
        <v>10810</v>
      </c>
      <c r="C8807" s="1" t="s">
        <v>18238</v>
      </c>
      <c r="D8807" s="14">
        <v>2560000</v>
      </c>
    </row>
    <row r="8808" spans="1:4" x14ac:dyDescent="0.2">
      <c r="A8808" s="6" t="s">
        <v>19783</v>
      </c>
      <c r="B8808" s="1" t="s">
        <v>10810</v>
      </c>
      <c r="C8808" s="1" t="s">
        <v>18446</v>
      </c>
      <c r="D8808" s="14">
        <v>1570000</v>
      </c>
    </row>
    <row r="8809" spans="1:4" x14ac:dyDescent="0.2">
      <c r="A8809" s="6" t="s">
        <v>19783</v>
      </c>
      <c r="B8809" s="1" t="s">
        <v>10810</v>
      </c>
      <c r="C8809" s="1" t="s">
        <v>18503</v>
      </c>
      <c r="D8809" s="14">
        <v>1069400</v>
      </c>
    </row>
    <row r="8810" spans="1:4" x14ac:dyDescent="0.2">
      <c r="A8810" s="6" t="s">
        <v>19783</v>
      </c>
      <c r="B8810" s="1" t="s">
        <v>10810</v>
      </c>
      <c r="C8810" s="1" t="s">
        <v>18444</v>
      </c>
      <c r="D8810" s="14">
        <v>1000000</v>
      </c>
    </row>
    <row r="8811" spans="1:4" x14ac:dyDescent="0.2">
      <c r="A8811" s="6" t="s">
        <v>19783</v>
      </c>
      <c r="B8811" s="1" t="s">
        <v>10810</v>
      </c>
      <c r="C8811" s="1" t="s">
        <v>18187</v>
      </c>
      <c r="D8811" s="14">
        <v>523500</v>
      </c>
    </row>
    <row r="8812" spans="1:4" x14ac:dyDescent="0.2">
      <c r="A8812" s="6" t="s">
        <v>19783</v>
      </c>
      <c r="B8812" s="1" t="s">
        <v>10810</v>
      </c>
      <c r="C8812" s="1" t="s">
        <v>18505</v>
      </c>
      <c r="D8812" s="14">
        <v>423500</v>
      </c>
    </row>
    <row r="8813" spans="1:4" x14ac:dyDescent="0.2">
      <c r="A8813" s="6" t="s">
        <v>19783</v>
      </c>
      <c r="B8813" s="1" t="s">
        <v>10810</v>
      </c>
      <c r="C8813" s="1" t="s">
        <v>18645</v>
      </c>
      <c r="D8813" s="14">
        <v>423500</v>
      </c>
    </row>
    <row r="8814" spans="1:4" x14ac:dyDescent="0.2">
      <c r="A8814" s="6" t="s">
        <v>19783</v>
      </c>
      <c r="B8814" s="1" t="s">
        <v>10810</v>
      </c>
      <c r="C8814" s="1" t="s">
        <v>18379</v>
      </c>
      <c r="D8814" s="14">
        <v>316969</v>
      </c>
    </row>
    <row r="8815" spans="1:4" x14ac:dyDescent="0.2">
      <c r="A8815" s="6" t="s">
        <v>19783</v>
      </c>
      <c r="B8815" s="1" t="s">
        <v>10810</v>
      </c>
      <c r="C8815" s="1" t="s">
        <v>18360</v>
      </c>
      <c r="D8815" s="14">
        <v>316969</v>
      </c>
    </row>
    <row r="8816" spans="1:4" x14ac:dyDescent="0.2">
      <c r="A8816" s="6" t="s">
        <v>19783</v>
      </c>
      <c r="B8816" s="1" t="s">
        <v>10826</v>
      </c>
      <c r="C8816" s="1" t="s">
        <v>17661</v>
      </c>
      <c r="D8816" s="14">
        <v>9660000</v>
      </c>
    </row>
    <row r="8817" spans="1:4" x14ac:dyDescent="0.2">
      <c r="A8817" s="6" t="s">
        <v>19783</v>
      </c>
      <c r="B8817" s="1" t="s">
        <v>10826</v>
      </c>
      <c r="C8817" s="1" t="s">
        <v>17692</v>
      </c>
      <c r="D8817" s="14">
        <v>9660000</v>
      </c>
    </row>
    <row r="8818" spans="1:4" x14ac:dyDescent="0.2">
      <c r="A8818" s="6" t="s">
        <v>19783</v>
      </c>
      <c r="B8818" s="1" t="s">
        <v>10826</v>
      </c>
      <c r="C8818" s="1" t="s">
        <v>18010</v>
      </c>
      <c r="D8818" s="14">
        <v>4500000</v>
      </c>
    </row>
    <row r="8819" spans="1:4" x14ac:dyDescent="0.2">
      <c r="A8819" s="6" t="s">
        <v>19783</v>
      </c>
      <c r="B8819" s="1" t="s">
        <v>10826</v>
      </c>
      <c r="C8819" s="1" t="s">
        <v>18000</v>
      </c>
      <c r="D8819" s="14">
        <v>3100000</v>
      </c>
    </row>
    <row r="8820" spans="1:4" x14ac:dyDescent="0.2">
      <c r="A8820" s="6" t="s">
        <v>19783</v>
      </c>
      <c r="B8820" s="1" t="s">
        <v>10826</v>
      </c>
      <c r="C8820" s="1" t="s">
        <v>17060</v>
      </c>
      <c r="D8820" s="14">
        <v>2320080</v>
      </c>
    </row>
    <row r="8821" spans="1:4" x14ac:dyDescent="0.2">
      <c r="A8821" s="6" t="s">
        <v>19783</v>
      </c>
      <c r="B8821" s="1" t="s">
        <v>10826</v>
      </c>
      <c r="C8821" s="1" t="s">
        <v>18254</v>
      </c>
      <c r="D8821" s="14">
        <v>1920000</v>
      </c>
    </row>
    <row r="8822" spans="1:4" x14ac:dyDescent="0.2">
      <c r="A8822" s="6" t="s">
        <v>19783</v>
      </c>
      <c r="B8822" s="1" t="s">
        <v>10826</v>
      </c>
      <c r="C8822" s="1" t="s">
        <v>17995</v>
      </c>
      <c r="D8822" s="14">
        <v>1452000</v>
      </c>
    </row>
    <row r="8823" spans="1:4" x14ac:dyDescent="0.2">
      <c r="A8823" s="6" t="s">
        <v>19783</v>
      </c>
      <c r="B8823" s="1" t="s">
        <v>10826</v>
      </c>
      <c r="C8823" s="1" t="s">
        <v>18008</v>
      </c>
      <c r="D8823" s="14">
        <v>1019280</v>
      </c>
    </row>
    <row r="8824" spans="1:4" x14ac:dyDescent="0.2">
      <c r="A8824" s="6" t="s">
        <v>19783</v>
      </c>
      <c r="B8824" s="1" t="s">
        <v>10826</v>
      </c>
      <c r="C8824" s="1" t="s">
        <v>17942</v>
      </c>
      <c r="D8824" s="14">
        <v>1000000</v>
      </c>
    </row>
    <row r="8825" spans="1:4" x14ac:dyDescent="0.2">
      <c r="A8825" s="6" t="s">
        <v>19783</v>
      </c>
      <c r="B8825" s="1" t="s">
        <v>10826</v>
      </c>
      <c r="C8825" s="1" t="s">
        <v>18315</v>
      </c>
      <c r="D8825" s="14">
        <v>1000000</v>
      </c>
    </row>
    <row r="8826" spans="1:4" x14ac:dyDescent="0.2">
      <c r="A8826" s="6" t="s">
        <v>19783</v>
      </c>
      <c r="B8826" s="1" t="s">
        <v>10826</v>
      </c>
      <c r="C8826" s="1" t="s">
        <v>18353</v>
      </c>
      <c r="D8826" s="14">
        <v>611000</v>
      </c>
    </row>
    <row r="8827" spans="1:4" x14ac:dyDescent="0.2">
      <c r="A8827" s="6" t="s">
        <v>19783</v>
      </c>
      <c r="B8827" s="1" t="s">
        <v>10826</v>
      </c>
      <c r="C8827" s="1" t="s">
        <v>18251</v>
      </c>
      <c r="D8827" s="14">
        <v>600000</v>
      </c>
    </row>
    <row r="8828" spans="1:4" x14ac:dyDescent="0.2">
      <c r="A8828" s="6" t="s">
        <v>19783</v>
      </c>
      <c r="B8828" s="1" t="s">
        <v>10826</v>
      </c>
      <c r="C8828" s="1" t="s">
        <v>17973</v>
      </c>
      <c r="D8828" s="14">
        <v>523500</v>
      </c>
    </row>
    <row r="8829" spans="1:4" x14ac:dyDescent="0.2">
      <c r="A8829" s="6" t="s">
        <v>19783</v>
      </c>
      <c r="B8829" s="1" t="s">
        <v>10826</v>
      </c>
      <c r="C8829" s="1" t="s">
        <v>18506</v>
      </c>
      <c r="D8829" s="14">
        <v>94000</v>
      </c>
    </row>
    <row r="8830" spans="1:4" x14ac:dyDescent="0.2">
      <c r="A8830" s="6" t="s">
        <v>19783</v>
      </c>
      <c r="B8830" s="1" t="s">
        <v>10842</v>
      </c>
      <c r="C8830" s="1" t="s">
        <v>17845</v>
      </c>
      <c r="D8830" s="14">
        <v>10130000</v>
      </c>
    </row>
    <row r="8831" spans="1:4" x14ac:dyDescent="0.2">
      <c r="A8831" s="6" t="s">
        <v>19783</v>
      </c>
      <c r="B8831" s="1" t="s">
        <v>10842</v>
      </c>
      <c r="C8831" s="1" t="s">
        <v>17778</v>
      </c>
      <c r="D8831" s="14">
        <v>7800000</v>
      </c>
    </row>
    <row r="8832" spans="1:4" x14ac:dyDescent="0.2">
      <c r="A8832" s="6" t="s">
        <v>19783</v>
      </c>
      <c r="B8832" s="1" t="s">
        <v>10842</v>
      </c>
      <c r="C8832" s="1" t="s">
        <v>18383</v>
      </c>
      <c r="D8832" s="14">
        <v>7515840</v>
      </c>
    </row>
    <row r="8833" spans="1:4" x14ac:dyDescent="0.2">
      <c r="A8833" s="6" t="s">
        <v>19783</v>
      </c>
      <c r="B8833" s="1" t="s">
        <v>10842</v>
      </c>
      <c r="C8833" s="1" t="s">
        <v>18300</v>
      </c>
      <c r="D8833" s="14">
        <v>7300000</v>
      </c>
    </row>
    <row r="8834" spans="1:4" x14ac:dyDescent="0.2">
      <c r="A8834" s="6" t="s">
        <v>19783</v>
      </c>
      <c r="B8834" s="1" t="s">
        <v>10842</v>
      </c>
      <c r="C8834" s="1" t="s">
        <v>18153</v>
      </c>
      <c r="D8834" s="14">
        <v>6000000</v>
      </c>
    </row>
    <row r="8835" spans="1:4" x14ac:dyDescent="0.2">
      <c r="A8835" s="6" t="s">
        <v>19783</v>
      </c>
      <c r="B8835" s="1" t="s">
        <v>10842</v>
      </c>
      <c r="C8835" s="1" t="s">
        <v>17899</v>
      </c>
      <c r="D8835" s="14">
        <v>3380000</v>
      </c>
    </row>
    <row r="8836" spans="1:4" x14ac:dyDescent="0.2">
      <c r="A8836" s="6" t="s">
        <v>19783</v>
      </c>
      <c r="B8836" s="1" t="s">
        <v>10842</v>
      </c>
      <c r="C8836" s="1" t="s">
        <v>18162</v>
      </c>
      <c r="D8836" s="14">
        <v>2200000</v>
      </c>
    </row>
    <row r="8837" spans="1:4" x14ac:dyDescent="0.2">
      <c r="A8837" s="6" t="s">
        <v>19783</v>
      </c>
      <c r="B8837" s="1" t="s">
        <v>10842</v>
      </c>
      <c r="C8837" s="1" t="s">
        <v>17986</v>
      </c>
      <c r="D8837" s="14">
        <v>1818000</v>
      </c>
    </row>
    <row r="8838" spans="1:4" x14ac:dyDescent="0.2">
      <c r="A8838" s="6" t="s">
        <v>19783</v>
      </c>
      <c r="B8838" s="1" t="s">
        <v>10842</v>
      </c>
      <c r="C8838" s="1" t="s">
        <v>18446</v>
      </c>
      <c r="D8838" s="14">
        <v>1000000</v>
      </c>
    </row>
    <row r="8839" spans="1:4" x14ac:dyDescent="0.2">
      <c r="A8839" s="6" t="s">
        <v>19783</v>
      </c>
      <c r="B8839" s="1" t="s">
        <v>10842</v>
      </c>
      <c r="C8839" s="1" t="s">
        <v>17830</v>
      </c>
      <c r="D8839" s="14">
        <v>936000</v>
      </c>
    </row>
    <row r="8840" spans="1:4" x14ac:dyDescent="0.2">
      <c r="A8840" s="6" t="s">
        <v>19783</v>
      </c>
      <c r="B8840" s="1" t="s">
        <v>10842</v>
      </c>
      <c r="C8840" s="1" t="s">
        <v>17290</v>
      </c>
      <c r="D8840" s="14">
        <v>739080</v>
      </c>
    </row>
    <row r="8841" spans="1:4" x14ac:dyDescent="0.2">
      <c r="A8841" s="6" t="s">
        <v>19783</v>
      </c>
      <c r="B8841" s="1" t="s">
        <v>10842</v>
      </c>
      <c r="C8841" s="1" t="s">
        <v>18095</v>
      </c>
      <c r="D8841" s="14">
        <v>735600</v>
      </c>
    </row>
    <row r="8842" spans="1:4" x14ac:dyDescent="0.2">
      <c r="A8842" s="6" t="s">
        <v>19783</v>
      </c>
      <c r="B8842" s="1" t="s">
        <v>10842</v>
      </c>
      <c r="C8842" s="1" t="s">
        <v>18122</v>
      </c>
      <c r="D8842" s="14">
        <v>423500</v>
      </c>
    </row>
    <row r="8843" spans="1:4" x14ac:dyDescent="0.2">
      <c r="A8843" s="6" t="s">
        <v>19783</v>
      </c>
      <c r="B8843" s="1" t="s">
        <v>10842</v>
      </c>
      <c r="C8843" s="1" t="s">
        <v>18172</v>
      </c>
      <c r="D8843" s="14">
        <v>423500</v>
      </c>
    </row>
    <row r="8844" spans="1:4" x14ac:dyDescent="0.2">
      <c r="A8844" s="6" t="s">
        <v>19783</v>
      </c>
      <c r="B8844" s="1" t="s">
        <v>10842</v>
      </c>
      <c r="C8844" s="1" t="s">
        <v>18507</v>
      </c>
      <c r="D8844" s="14">
        <v>316969</v>
      </c>
    </row>
    <row r="8845" spans="1:4" x14ac:dyDescent="0.2">
      <c r="A8845" s="6" t="s">
        <v>19783</v>
      </c>
      <c r="B8845" s="1" t="s">
        <v>10842</v>
      </c>
      <c r="C8845" s="1" t="s">
        <v>18286</v>
      </c>
      <c r="D8845" s="14">
        <v>316969</v>
      </c>
    </row>
    <row r="8846" spans="1:4" x14ac:dyDescent="0.2">
      <c r="A8846" s="6" t="s">
        <v>19783</v>
      </c>
      <c r="B8846" s="1" t="s">
        <v>10842</v>
      </c>
      <c r="C8846" s="1" t="s">
        <v>18508</v>
      </c>
      <c r="D8846" s="14">
        <v>50000</v>
      </c>
    </row>
    <row r="8847" spans="1:4" x14ac:dyDescent="0.2">
      <c r="A8847" s="6" t="s">
        <v>19783</v>
      </c>
      <c r="B8847" s="1" t="s">
        <v>10859</v>
      </c>
      <c r="C8847" s="1" t="s">
        <v>17991</v>
      </c>
      <c r="D8847" s="14">
        <v>10130000</v>
      </c>
    </row>
    <row r="8848" spans="1:4" x14ac:dyDescent="0.2">
      <c r="A8848" s="6" t="s">
        <v>19783</v>
      </c>
      <c r="B8848" s="1" t="s">
        <v>10859</v>
      </c>
      <c r="C8848" s="1" t="s">
        <v>18198</v>
      </c>
      <c r="D8848" s="14">
        <v>9360000</v>
      </c>
    </row>
    <row r="8849" spans="1:4" x14ac:dyDescent="0.2">
      <c r="A8849" s="6" t="s">
        <v>19783</v>
      </c>
      <c r="B8849" s="1" t="s">
        <v>10859</v>
      </c>
      <c r="C8849" s="1" t="s">
        <v>17673</v>
      </c>
      <c r="D8849" s="14">
        <v>7680000</v>
      </c>
    </row>
    <row r="8850" spans="1:4" x14ac:dyDescent="0.2">
      <c r="A8850" s="6" t="s">
        <v>19783</v>
      </c>
      <c r="B8850" s="1" t="s">
        <v>10859</v>
      </c>
      <c r="C8850" s="1" t="s">
        <v>18001</v>
      </c>
      <c r="D8850" s="14">
        <v>6890000</v>
      </c>
    </row>
    <row r="8851" spans="1:4" x14ac:dyDescent="0.2">
      <c r="A8851" s="6" t="s">
        <v>19783</v>
      </c>
      <c r="B8851" s="1" t="s">
        <v>10859</v>
      </c>
      <c r="C8851" s="1" t="s">
        <v>18386</v>
      </c>
      <c r="D8851" s="14">
        <v>6200000</v>
      </c>
    </row>
    <row r="8852" spans="1:4" x14ac:dyDescent="0.2">
      <c r="A8852" s="6" t="s">
        <v>19783</v>
      </c>
      <c r="B8852" s="1" t="s">
        <v>10859</v>
      </c>
      <c r="C8852" s="1" t="s">
        <v>18450</v>
      </c>
      <c r="D8852" s="14">
        <v>3500000</v>
      </c>
    </row>
    <row r="8853" spans="1:4" x14ac:dyDescent="0.2">
      <c r="A8853" s="6" t="s">
        <v>19783</v>
      </c>
      <c r="B8853" s="1" t="s">
        <v>10859</v>
      </c>
      <c r="C8853" s="1" t="s">
        <v>18116</v>
      </c>
      <c r="D8853" s="14">
        <v>2250000</v>
      </c>
    </row>
    <row r="8854" spans="1:4" x14ac:dyDescent="0.2">
      <c r="A8854" s="6" t="s">
        <v>19783</v>
      </c>
      <c r="B8854" s="1" t="s">
        <v>10859</v>
      </c>
      <c r="C8854" s="1" t="s">
        <v>18246</v>
      </c>
      <c r="D8854" s="14">
        <v>2200000</v>
      </c>
    </row>
    <row r="8855" spans="1:4" x14ac:dyDescent="0.2">
      <c r="A8855" s="6" t="s">
        <v>19783</v>
      </c>
      <c r="B8855" s="1" t="s">
        <v>10859</v>
      </c>
      <c r="C8855" s="1" t="s">
        <v>17456</v>
      </c>
      <c r="D8855" s="14">
        <v>1662240</v>
      </c>
    </row>
    <row r="8856" spans="1:4" x14ac:dyDescent="0.2">
      <c r="A8856" s="6" t="s">
        <v>19783</v>
      </c>
      <c r="B8856" s="1" t="s">
        <v>10859</v>
      </c>
      <c r="C8856" s="1" t="s">
        <v>18274</v>
      </c>
      <c r="D8856" s="14">
        <v>1320000</v>
      </c>
    </row>
    <row r="8857" spans="1:4" x14ac:dyDescent="0.2">
      <c r="A8857" s="6" t="s">
        <v>19783</v>
      </c>
      <c r="B8857" s="1" t="s">
        <v>10859</v>
      </c>
      <c r="C8857" s="1" t="s">
        <v>18509</v>
      </c>
      <c r="D8857" s="14">
        <v>1000000</v>
      </c>
    </row>
    <row r="8858" spans="1:4" x14ac:dyDescent="0.2">
      <c r="A8858" s="6" t="s">
        <v>19783</v>
      </c>
      <c r="B8858" s="1" t="s">
        <v>10859</v>
      </c>
      <c r="C8858" s="1" t="s">
        <v>18057</v>
      </c>
      <c r="D8858" s="14">
        <v>763200</v>
      </c>
    </row>
    <row r="8859" spans="1:4" x14ac:dyDescent="0.2">
      <c r="A8859" s="6" t="s">
        <v>19783</v>
      </c>
      <c r="B8859" s="1" t="s">
        <v>10859</v>
      </c>
      <c r="C8859" s="1" t="s">
        <v>18239</v>
      </c>
      <c r="D8859" s="14">
        <v>316969</v>
      </c>
    </row>
    <row r="8860" spans="1:4" x14ac:dyDescent="0.2">
      <c r="A8860" s="6" t="s">
        <v>19783</v>
      </c>
      <c r="B8860" s="1" t="s">
        <v>10859</v>
      </c>
      <c r="C8860" s="1" t="s">
        <v>18512</v>
      </c>
      <c r="D8860" s="14">
        <v>316969</v>
      </c>
    </row>
    <row r="8861" spans="1:4" x14ac:dyDescent="0.2">
      <c r="A8861" s="6" t="s">
        <v>19783</v>
      </c>
      <c r="B8861" s="1" t="s">
        <v>10859</v>
      </c>
      <c r="C8861" s="1" t="s">
        <v>18511</v>
      </c>
      <c r="D8861" s="14">
        <v>316969</v>
      </c>
    </row>
    <row r="8862" spans="1:4" x14ac:dyDescent="0.2">
      <c r="A8862" s="6" t="s">
        <v>19783</v>
      </c>
      <c r="B8862" s="1" t="s">
        <v>16916</v>
      </c>
      <c r="C8862" s="1" t="s">
        <v>18203</v>
      </c>
      <c r="D8862" s="14">
        <v>13750000</v>
      </c>
    </row>
    <row r="8863" spans="1:4" x14ac:dyDescent="0.2">
      <c r="A8863" s="6" t="s">
        <v>19783</v>
      </c>
      <c r="B8863" s="1" t="s">
        <v>16916</v>
      </c>
      <c r="C8863" s="1" t="s">
        <v>17676</v>
      </c>
      <c r="D8863" s="14">
        <v>12600000</v>
      </c>
    </row>
    <row r="8864" spans="1:4" x14ac:dyDescent="0.2">
      <c r="A8864" s="6" t="s">
        <v>19783</v>
      </c>
      <c r="B8864" s="1" t="s">
        <v>16916</v>
      </c>
      <c r="C8864" s="1" t="s">
        <v>18321</v>
      </c>
      <c r="D8864" s="14">
        <v>11720000</v>
      </c>
    </row>
    <row r="8865" spans="1:4" x14ac:dyDescent="0.2">
      <c r="A8865" s="6" t="s">
        <v>19783</v>
      </c>
      <c r="B8865" s="1" t="s">
        <v>16916</v>
      </c>
      <c r="C8865" s="1" t="s">
        <v>18259</v>
      </c>
      <c r="D8865" s="14">
        <v>11250000</v>
      </c>
    </row>
    <row r="8866" spans="1:4" x14ac:dyDescent="0.2">
      <c r="A8866" s="6" t="s">
        <v>19783</v>
      </c>
      <c r="B8866" s="1" t="s">
        <v>16916</v>
      </c>
      <c r="C8866" s="1" t="s">
        <v>17923</v>
      </c>
      <c r="D8866" s="14">
        <v>11250000</v>
      </c>
    </row>
    <row r="8867" spans="1:4" x14ac:dyDescent="0.2">
      <c r="A8867" s="6" t="s">
        <v>19783</v>
      </c>
      <c r="B8867" s="1" t="s">
        <v>16916</v>
      </c>
      <c r="C8867" s="1" t="s">
        <v>18200</v>
      </c>
      <c r="D8867" s="14">
        <v>8100000</v>
      </c>
    </row>
    <row r="8868" spans="1:4" x14ac:dyDescent="0.2">
      <c r="A8868" s="6" t="s">
        <v>19783</v>
      </c>
      <c r="B8868" s="1" t="s">
        <v>16916</v>
      </c>
      <c r="C8868" s="1" t="s">
        <v>18050</v>
      </c>
      <c r="D8868" s="14">
        <v>6000000</v>
      </c>
    </row>
    <row r="8869" spans="1:4" x14ac:dyDescent="0.2">
      <c r="A8869" s="6" t="s">
        <v>19783</v>
      </c>
      <c r="B8869" s="1" t="s">
        <v>16916</v>
      </c>
      <c r="C8869" s="1" t="s">
        <v>18339</v>
      </c>
      <c r="D8869" s="14">
        <v>3500000</v>
      </c>
    </row>
    <row r="8870" spans="1:4" x14ac:dyDescent="0.2">
      <c r="A8870" s="6" t="s">
        <v>19783</v>
      </c>
      <c r="B8870" s="1" t="s">
        <v>16916</v>
      </c>
      <c r="C8870" s="1" t="s">
        <v>18426</v>
      </c>
      <c r="D8870" s="14">
        <v>2250000</v>
      </c>
    </row>
    <row r="8871" spans="1:4" x14ac:dyDescent="0.2">
      <c r="A8871" s="6" t="s">
        <v>19783</v>
      </c>
      <c r="B8871" s="1" t="s">
        <v>16916</v>
      </c>
      <c r="C8871" s="1" t="s">
        <v>18513</v>
      </c>
      <c r="D8871" s="14">
        <v>2200000</v>
      </c>
    </row>
    <row r="8872" spans="1:4" x14ac:dyDescent="0.2">
      <c r="A8872" s="6" t="s">
        <v>19783</v>
      </c>
      <c r="B8872" s="1" t="s">
        <v>16916</v>
      </c>
      <c r="C8872" s="1" t="s">
        <v>18003</v>
      </c>
      <c r="D8872" s="14">
        <v>1528440</v>
      </c>
    </row>
    <row r="8873" spans="1:4" x14ac:dyDescent="0.2">
      <c r="A8873" s="6" t="s">
        <v>19783</v>
      </c>
      <c r="B8873" s="1" t="s">
        <v>16916</v>
      </c>
      <c r="C8873" s="1" t="s">
        <v>18469</v>
      </c>
      <c r="D8873" s="14">
        <v>1000000</v>
      </c>
    </row>
    <row r="8874" spans="1:4" x14ac:dyDescent="0.2">
      <c r="A8874" s="6" t="s">
        <v>19783</v>
      </c>
      <c r="B8874" s="1" t="s">
        <v>16916</v>
      </c>
      <c r="C8874" s="1" t="s">
        <v>18169</v>
      </c>
      <c r="D8874" s="14">
        <v>923500</v>
      </c>
    </row>
    <row r="8875" spans="1:4" x14ac:dyDescent="0.2">
      <c r="A8875" s="6" t="s">
        <v>19783</v>
      </c>
      <c r="B8875" s="1" t="s">
        <v>16916</v>
      </c>
      <c r="C8875" s="1" t="s">
        <v>18340</v>
      </c>
      <c r="D8875" s="14">
        <v>712200</v>
      </c>
    </row>
    <row r="8876" spans="1:4" x14ac:dyDescent="0.2">
      <c r="A8876" s="6" t="s">
        <v>19783</v>
      </c>
      <c r="B8876" s="1" t="s">
        <v>16916</v>
      </c>
      <c r="C8876" s="1" t="s">
        <v>18336</v>
      </c>
      <c r="D8876" s="14">
        <v>611000</v>
      </c>
    </row>
    <row r="8877" spans="1:4" x14ac:dyDescent="0.2">
      <c r="A8877" s="6" t="s">
        <v>19783</v>
      </c>
      <c r="B8877" s="1" t="s">
        <v>10892</v>
      </c>
      <c r="C8877" s="1" t="s">
        <v>17974</v>
      </c>
      <c r="D8877" s="14">
        <v>12000000</v>
      </c>
    </row>
    <row r="8878" spans="1:4" x14ac:dyDescent="0.2">
      <c r="A8878" s="6" t="s">
        <v>19783</v>
      </c>
      <c r="B8878" s="1" t="s">
        <v>10892</v>
      </c>
      <c r="C8878" s="1" t="s">
        <v>18143</v>
      </c>
      <c r="D8878" s="14">
        <v>9640000</v>
      </c>
    </row>
    <row r="8879" spans="1:4" x14ac:dyDescent="0.2">
      <c r="A8879" s="6" t="s">
        <v>19783</v>
      </c>
      <c r="B8879" s="1" t="s">
        <v>10892</v>
      </c>
      <c r="C8879" s="1" t="s">
        <v>17960</v>
      </c>
      <c r="D8879" s="14">
        <v>3920000</v>
      </c>
    </row>
    <row r="8880" spans="1:4" x14ac:dyDescent="0.2">
      <c r="A8880" s="6" t="s">
        <v>19783</v>
      </c>
      <c r="B8880" s="1" t="s">
        <v>10892</v>
      </c>
      <c r="C8880" s="1" t="s">
        <v>18341</v>
      </c>
      <c r="D8880" s="14">
        <v>3750000</v>
      </c>
    </row>
    <row r="8881" spans="1:4" x14ac:dyDescent="0.2">
      <c r="A8881" s="6" t="s">
        <v>19783</v>
      </c>
      <c r="B8881" s="1" t="s">
        <v>10892</v>
      </c>
      <c r="C8881" s="1" t="s">
        <v>18067</v>
      </c>
      <c r="D8881" s="14">
        <v>3140000</v>
      </c>
    </row>
    <row r="8882" spans="1:4" x14ac:dyDescent="0.2">
      <c r="A8882" s="6" t="s">
        <v>19783</v>
      </c>
      <c r="B8882" s="1" t="s">
        <v>10892</v>
      </c>
      <c r="C8882" s="1" t="s">
        <v>18136</v>
      </c>
      <c r="D8882" s="14">
        <v>2730000</v>
      </c>
    </row>
    <row r="8883" spans="1:4" x14ac:dyDescent="0.2">
      <c r="A8883" s="6" t="s">
        <v>19783</v>
      </c>
      <c r="B8883" s="1" t="s">
        <v>10892</v>
      </c>
      <c r="C8883" s="1" t="s">
        <v>18325</v>
      </c>
      <c r="D8883" s="14">
        <v>2700000</v>
      </c>
    </row>
    <row r="8884" spans="1:4" x14ac:dyDescent="0.2">
      <c r="A8884" s="6" t="s">
        <v>19783</v>
      </c>
      <c r="B8884" s="1" t="s">
        <v>10892</v>
      </c>
      <c r="C8884" s="1" t="s">
        <v>17945</v>
      </c>
      <c r="D8884" s="14">
        <v>2250000</v>
      </c>
    </row>
    <row r="8885" spans="1:4" x14ac:dyDescent="0.2">
      <c r="A8885" s="6" t="s">
        <v>19783</v>
      </c>
      <c r="B8885" s="1" t="s">
        <v>10892</v>
      </c>
      <c r="C8885" s="1" t="s">
        <v>17781</v>
      </c>
      <c r="D8885" s="14">
        <v>2011080</v>
      </c>
    </row>
    <row r="8886" spans="1:4" x14ac:dyDescent="0.2">
      <c r="A8886" s="6" t="s">
        <v>19783</v>
      </c>
      <c r="B8886" s="1" t="s">
        <v>10892</v>
      </c>
      <c r="C8886" s="1" t="s">
        <v>17769</v>
      </c>
      <c r="D8886" s="14">
        <v>1480000</v>
      </c>
    </row>
    <row r="8887" spans="1:4" x14ac:dyDescent="0.2">
      <c r="A8887" s="6" t="s">
        <v>19783</v>
      </c>
      <c r="B8887" s="1" t="s">
        <v>10892</v>
      </c>
      <c r="C8887" s="1" t="s">
        <v>17474</v>
      </c>
      <c r="D8887" s="14">
        <v>1131240</v>
      </c>
    </row>
    <row r="8888" spans="1:4" x14ac:dyDescent="0.2">
      <c r="A8888" s="6" t="s">
        <v>19783</v>
      </c>
      <c r="B8888" s="1" t="s">
        <v>10892</v>
      </c>
      <c r="C8888" s="1" t="s">
        <v>18024</v>
      </c>
      <c r="D8888" s="14">
        <v>673500</v>
      </c>
    </row>
    <row r="8889" spans="1:4" x14ac:dyDescent="0.2">
      <c r="A8889" s="6" t="s">
        <v>19783</v>
      </c>
      <c r="B8889" s="1" t="s">
        <v>10892</v>
      </c>
      <c r="C8889" s="1" t="s">
        <v>18514</v>
      </c>
      <c r="D8889" s="14">
        <v>523500</v>
      </c>
    </row>
    <row r="8890" spans="1:4" x14ac:dyDescent="0.2">
      <c r="A8890" s="6" t="s">
        <v>19783</v>
      </c>
      <c r="B8890" s="1" t="s">
        <v>10892</v>
      </c>
      <c r="C8890" s="1" t="s">
        <v>18245</v>
      </c>
      <c r="D8890" s="14">
        <v>316969</v>
      </c>
    </row>
    <row r="8891" spans="1:4" x14ac:dyDescent="0.2">
      <c r="A8891" s="6" t="s">
        <v>19783</v>
      </c>
      <c r="B8891" s="1" t="s">
        <v>10910</v>
      </c>
      <c r="C8891" s="1" t="s">
        <v>18390</v>
      </c>
      <c r="D8891" s="14">
        <v>14700000</v>
      </c>
    </row>
    <row r="8892" spans="1:4" x14ac:dyDescent="0.2">
      <c r="A8892" s="6" t="s">
        <v>19783</v>
      </c>
      <c r="B8892" s="1" t="s">
        <v>10910</v>
      </c>
      <c r="C8892" s="1" t="s">
        <v>17379</v>
      </c>
      <c r="D8892" s="14">
        <v>9660000</v>
      </c>
    </row>
    <row r="8893" spans="1:4" x14ac:dyDescent="0.2">
      <c r="A8893" s="6" t="s">
        <v>19783</v>
      </c>
      <c r="B8893" s="1" t="s">
        <v>10910</v>
      </c>
      <c r="C8893" s="1" t="s">
        <v>18213</v>
      </c>
      <c r="D8893" s="14">
        <v>8000000</v>
      </c>
    </row>
    <row r="8894" spans="1:4" x14ac:dyDescent="0.2">
      <c r="A8894" s="6" t="s">
        <v>19783</v>
      </c>
      <c r="B8894" s="1" t="s">
        <v>10910</v>
      </c>
      <c r="C8894" s="1" t="s">
        <v>18515</v>
      </c>
      <c r="D8894" s="14">
        <v>5300000</v>
      </c>
    </row>
    <row r="8895" spans="1:4" x14ac:dyDescent="0.2">
      <c r="A8895" s="6" t="s">
        <v>19783</v>
      </c>
      <c r="B8895" s="1" t="s">
        <v>10910</v>
      </c>
      <c r="C8895" s="1" t="s">
        <v>18140</v>
      </c>
      <c r="D8895" s="14">
        <v>2960000</v>
      </c>
    </row>
    <row r="8896" spans="1:4" x14ac:dyDescent="0.2">
      <c r="A8896" s="6" t="s">
        <v>19783</v>
      </c>
      <c r="B8896" s="1" t="s">
        <v>10910</v>
      </c>
      <c r="C8896" s="1" t="s">
        <v>17931</v>
      </c>
      <c r="D8896" s="14">
        <v>2820000</v>
      </c>
    </row>
    <row r="8897" spans="1:4" x14ac:dyDescent="0.2">
      <c r="A8897" s="6" t="s">
        <v>19783</v>
      </c>
      <c r="B8897" s="1" t="s">
        <v>10910</v>
      </c>
      <c r="C8897" s="1" t="s">
        <v>17934</v>
      </c>
      <c r="D8897" s="14">
        <v>2570000</v>
      </c>
    </row>
    <row r="8898" spans="1:4" x14ac:dyDescent="0.2">
      <c r="A8898" s="6" t="s">
        <v>19783</v>
      </c>
      <c r="B8898" s="1" t="s">
        <v>10910</v>
      </c>
      <c r="C8898" s="1" t="s">
        <v>17963</v>
      </c>
      <c r="D8898" s="14">
        <v>2250000</v>
      </c>
    </row>
    <row r="8899" spans="1:4" x14ac:dyDescent="0.2">
      <c r="A8899" s="6" t="s">
        <v>19783</v>
      </c>
      <c r="B8899" s="1" t="s">
        <v>10910</v>
      </c>
      <c r="C8899" s="1" t="s">
        <v>18392</v>
      </c>
      <c r="D8899" s="14">
        <v>2200000</v>
      </c>
    </row>
    <row r="8900" spans="1:4" x14ac:dyDescent="0.2">
      <c r="A8900" s="6" t="s">
        <v>19783</v>
      </c>
      <c r="B8900" s="1" t="s">
        <v>10910</v>
      </c>
      <c r="C8900" s="1" t="s">
        <v>18453</v>
      </c>
      <c r="D8900" s="14">
        <v>2200000</v>
      </c>
    </row>
    <row r="8901" spans="1:4" x14ac:dyDescent="0.2">
      <c r="A8901" s="6" t="s">
        <v>19783</v>
      </c>
      <c r="B8901" s="1" t="s">
        <v>10910</v>
      </c>
      <c r="C8901" s="1" t="s">
        <v>18452</v>
      </c>
      <c r="D8901" s="14">
        <v>1750000</v>
      </c>
    </row>
    <row r="8902" spans="1:4" x14ac:dyDescent="0.2">
      <c r="A8902" s="6" t="s">
        <v>19783</v>
      </c>
      <c r="B8902" s="1" t="s">
        <v>10910</v>
      </c>
      <c r="C8902" s="1" t="s">
        <v>18391</v>
      </c>
      <c r="D8902" s="14">
        <v>1200000</v>
      </c>
    </row>
    <row r="8903" spans="1:4" x14ac:dyDescent="0.2">
      <c r="A8903" s="6" t="s">
        <v>19783</v>
      </c>
      <c r="B8903" s="1" t="s">
        <v>10910</v>
      </c>
      <c r="C8903" s="1" t="s">
        <v>18416</v>
      </c>
      <c r="D8903" s="14">
        <v>548500</v>
      </c>
    </row>
    <row r="8904" spans="1:4" x14ac:dyDescent="0.2">
      <c r="A8904" s="6" t="s">
        <v>19783</v>
      </c>
      <c r="B8904" s="1" t="s">
        <v>10910</v>
      </c>
      <c r="C8904" s="1" t="s">
        <v>18318</v>
      </c>
      <c r="D8904" s="14">
        <v>423500</v>
      </c>
    </row>
    <row r="8905" spans="1:4" x14ac:dyDescent="0.2">
      <c r="A8905" s="6" t="s">
        <v>19783</v>
      </c>
      <c r="B8905" s="1" t="s">
        <v>10910</v>
      </c>
      <c r="C8905" s="1" t="s">
        <v>18516</v>
      </c>
      <c r="D8905" s="14">
        <v>316969</v>
      </c>
    </row>
    <row r="8906" spans="1:4" x14ac:dyDescent="0.2">
      <c r="A8906" s="6" t="s">
        <v>19783</v>
      </c>
      <c r="B8906" s="1" t="s">
        <v>10910</v>
      </c>
      <c r="C8906" s="1" t="s">
        <v>18022</v>
      </c>
      <c r="D8906" s="14">
        <v>316969</v>
      </c>
    </row>
    <row r="8907" spans="1:4" x14ac:dyDescent="0.2">
      <c r="A8907" s="6" t="s">
        <v>19783</v>
      </c>
      <c r="B8907" s="1" t="s">
        <v>16917</v>
      </c>
      <c r="C8907" s="1" t="s">
        <v>18381</v>
      </c>
      <c r="D8907" s="14">
        <v>14000000</v>
      </c>
    </row>
    <row r="8908" spans="1:4" x14ac:dyDescent="0.2">
      <c r="A8908" s="6" t="s">
        <v>19783</v>
      </c>
      <c r="B8908" s="1" t="s">
        <v>16917</v>
      </c>
      <c r="C8908" s="1" t="s">
        <v>18072</v>
      </c>
      <c r="D8908" s="14">
        <v>12200000</v>
      </c>
    </row>
    <row r="8909" spans="1:4" x14ac:dyDescent="0.2">
      <c r="A8909" s="6" t="s">
        <v>19783</v>
      </c>
      <c r="B8909" s="1" t="s">
        <v>16917</v>
      </c>
      <c r="C8909" s="1" t="s">
        <v>18030</v>
      </c>
      <c r="D8909" s="14">
        <v>10130000</v>
      </c>
    </row>
    <row r="8910" spans="1:4" x14ac:dyDescent="0.2">
      <c r="A8910" s="6" t="s">
        <v>19783</v>
      </c>
      <c r="B8910" s="1" t="s">
        <v>16917</v>
      </c>
      <c r="C8910" s="1" t="s">
        <v>17834</v>
      </c>
      <c r="D8910" s="14">
        <v>4320000</v>
      </c>
    </row>
    <row r="8911" spans="1:4" x14ac:dyDescent="0.2">
      <c r="A8911" s="6" t="s">
        <v>19783</v>
      </c>
      <c r="B8911" s="1" t="s">
        <v>16917</v>
      </c>
      <c r="C8911" s="1" t="s">
        <v>17575</v>
      </c>
      <c r="D8911" s="14">
        <v>3920000</v>
      </c>
    </row>
    <row r="8912" spans="1:4" x14ac:dyDescent="0.2">
      <c r="A8912" s="6" t="s">
        <v>19783</v>
      </c>
      <c r="B8912" s="1" t="s">
        <v>16917</v>
      </c>
      <c r="C8912" s="1" t="s">
        <v>17971</v>
      </c>
      <c r="D8912" s="14">
        <v>1110000</v>
      </c>
    </row>
    <row r="8913" spans="1:4" x14ac:dyDescent="0.2">
      <c r="A8913" s="6" t="s">
        <v>19783</v>
      </c>
      <c r="B8913" s="1" t="s">
        <v>16917</v>
      </c>
      <c r="C8913" s="1" t="s">
        <v>17878</v>
      </c>
      <c r="D8913" s="14">
        <v>1074720</v>
      </c>
    </row>
    <row r="8914" spans="1:4" x14ac:dyDescent="0.2">
      <c r="A8914" s="6" t="s">
        <v>19783</v>
      </c>
      <c r="B8914" s="1" t="s">
        <v>16917</v>
      </c>
      <c r="C8914" s="1" t="s">
        <v>18518</v>
      </c>
      <c r="D8914" s="14">
        <v>1000000</v>
      </c>
    </row>
    <row r="8915" spans="1:4" x14ac:dyDescent="0.2">
      <c r="A8915" s="6" t="s">
        <v>19783</v>
      </c>
      <c r="B8915" s="1" t="s">
        <v>16917</v>
      </c>
      <c r="C8915" s="1" t="s">
        <v>18517</v>
      </c>
      <c r="D8915" s="14">
        <v>1000000</v>
      </c>
    </row>
    <row r="8916" spans="1:4" x14ac:dyDescent="0.2">
      <c r="A8916" s="6" t="s">
        <v>19783</v>
      </c>
      <c r="B8916" s="1" t="s">
        <v>16917</v>
      </c>
      <c r="C8916" s="1" t="s">
        <v>17983</v>
      </c>
      <c r="D8916" s="14">
        <v>990000</v>
      </c>
    </row>
    <row r="8917" spans="1:4" x14ac:dyDescent="0.2">
      <c r="A8917" s="6" t="s">
        <v>19783</v>
      </c>
      <c r="B8917" s="1" t="s">
        <v>16917</v>
      </c>
      <c r="C8917" s="1" t="s">
        <v>18335</v>
      </c>
      <c r="D8917" s="14">
        <v>610000</v>
      </c>
    </row>
    <row r="8918" spans="1:4" x14ac:dyDescent="0.2">
      <c r="A8918" s="6" t="s">
        <v>19783</v>
      </c>
      <c r="B8918" s="1" t="s">
        <v>16917</v>
      </c>
      <c r="C8918" s="1" t="s">
        <v>18068</v>
      </c>
      <c r="D8918" s="14">
        <v>550000</v>
      </c>
    </row>
    <row r="8919" spans="1:4" x14ac:dyDescent="0.2">
      <c r="A8919" s="6" t="s">
        <v>19783</v>
      </c>
      <c r="B8919" s="1" t="s">
        <v>16917</v>
      </c>
      <c r="C8919" s="1" t="s">
        <v>18382</v>
      </c>
      <c r="D8919" s="14">
        <v>316969</v>
      </c>
    </row>
    <row r="8920" spans="1:4" x14ac:dyDescent="0.2">
      <c r="A8920" s="6" t="s">
        <v>19783</v>
      </c>
      <c r="B8920" s="1" t="s">
        <v>16917</v>
      </c>
      <c r="C8920" s="1" t="s">
        <v>18338</v>
      </c>
      <c r="D8920" s="14">
        <v>316969</v>
      </c>
    </row>
    <row r="8921" spans="1:4" x14ac:dyDescent="0.2">
      <c r="A8921" s="6" t="s">
        <v>19783</v>
      </c>
      <c r="B8921" s="1" t="s">
        <v>16918</v>
      </c>
      <c r="C8921" s="1" t="s">
        <v>18400</v>
      </c>
      <c r="D8921" s="14">
        <v>5760000</v>
      </c>
    </row>
    <row r="8922" spans="1:4" x14ac:dyDescent="0.2">
      <c r="A8922" s="6" t="s">
        <v>19783</v>
      </c>
      <c r="B8922" s="1" t="s">
        <v>16918</v>
      </c>
      <c r="C8922" s="1" t="s">
        <v>18167</v>
      </c>
      <c r="D8922" s="14">
        <v>5500000</v>
      </c>
    </row>
    <row r="8923" spans="1:4" x14ac:dyDescent="0.2">
      <c r="A8923" s="6" t="s">
        <v>19783</v>
      </c>
      <c r="B8923" s="1" t="s">
        <v>16918</v>
      </c>
      <c r="C8923" s="1" t="s">
        <v>18098</v>
      </c>
      <c r="D8923" s="14">
        <v>3940000</v>
      </c>
    </row>
    <row r="8924" spans="1:4" x14ac:dyDescent="0.2">
      <c r="A8924" s="6" t="s">
        <v>19783</v>
      </c>
      <c r="B8924" s="1" t="s">
        <v>16918</v>
      </c>
      <c r="C8924" s="1" t="s">
        <v>18282</v>
      </c>
      <c r="D8924" s="14">
        <v>3570000</v>
      </c>
    </row>
    <row r="8925" spans="1:4" x14ac:dyDescent="0.2">
      <c r="A8925" s="6" t="s">
        <v>19783</v>
      </c>
      <c r="B8925" s="1" t="s">
        <v>16918</v>
      </c>
      <c r="C8925" s="1" t="s">
        <v>18197</v>
      </c>
      <c r="D8925" s="14">
        <v>3520000</v>
      </c>
    </row>
    <row r="8926" spans="1:4" x14ac:dyDescent="0.2">
      <c r="A8926" s="6" t="s">
        <v>19783</v>
      </c>
      <c r="B8926" s="1" t="s">
        <v>16918</v>
      </c>
      <c r="C8926" s="1" t="s">
        <v>18193</v>
      </c>
      <c r="D8926" s="14">
        <v>2870000</v>
      </c>
    </row>
    <row r="8927" spans="1:4" x14ac:dyDescent="0.2">
      <c r="A8927" s="6" t="s">
        <v>19783</v>
      </c>
      <c r="B8927" s="1" t="s">
        <v>16918</v>
      </c>
      <c r="C8927" s="1" t="s">
        <v>17178</v>
      </c>
      <c r="D8927" s="14">
        <v>2425440</v>
      </c>
    </row>
    <row r="8928" spans="1:4" x14ac:dyDescent="0.2">
      <c r="A8928" s="6" t="s">
        <v>19783</v>
      </c>
      <c r="B8928" s="1" t="s">
        <v>16918</v>
      </c>
      <c r="C8928" s="1" t="s">
        <v>18023</v>
      </c>
      <c r="D8928" s="14">
        <v>2100000</v>
      </c>
    </row>
    <row r="8929" spans="1:4" x14ac:dyDescent="0.2">
      <c r="A8929" s="6" t="s">
        <v>19783</v>
      </c>
      <c r="B8929" s="1" t="s">
        <v>16918</v>
      </c>
      <c r="C8929" s="1" t="s">
        <v>18454</v>
      </c>
      <c r="D8929" s="14">
        <v>2000000</v>
      </c>
    </row>
    <row r="8930" spans="1:4" x14ac:dyDescent="0.2">
      <c r="A8930" s="6" t="s">
        <v>19783</v>
      </c>
      <c r="B8930" s="1" t="s">
        <v>16918</v>
      </c>
      <c r="C8930" s="1" t="s">
        <v>18279</v>
      </c>
      <c r="D8930" s="14">
        <v>1740000</v>
      </c>
    </row>
    <row r="8931" spans="1:4" x14ac:dyDescent="0.2">
      <c r="A8931" s="6" t="s">
        <v>19783</v>
      </c>
      <c r="B8931" s="1" t="s">
        <v>16918</v>
      </c>
      <c r="C8931" s="1" t="s">
        <v>18268</v>
      </c>
      <c r="D8931" s="14">
        <v>1425120</v>
      </c>
    </row>
    <row r="8932" spans="1:4" x14ac:dyDescent="0.2">
      <c r="A8932" s="6" t="s">
        <v>19783</v>
      </c>
      <c r="B8932" s="1" t="s">
        <v>16918</v>
      </c>
      <c r="C8932" s="1" t="s">
        <v>18520</v>
      </c>
      <c r="D8932" s="14">
        <v>1000000</v>
      </c>
    </row>
    <row r="8933" spans="1:4" x14ac:dyDescent="0.2">
      <c r="A8933" s="6" t="s">
        <v>19783</v>
      </c>
      <c r="B8933" s="1" t="s">
        <v>16918</v>
      </c>
      <c r="C8933" s="1" t="s">
        <v>17762</v>
      </c>
      <c r="D8933" s="14">
        <v>898560</v>
      </c>
    </row>
    <row r="8934" spans="1:4" x14ac:dyDescent="0.2">
      <c r="A8934" s="6" t="s">
        <v>19783</v>
      </c>
      <c r="B8934" s="1" t="s">
        <v>16918</v>
      </c>
      <c r="C8934" s="1" t="s">
        <v>18260</v>
      </c>
      <c r="D8934" s="14">
        <v>749160</v>
      </c>
    </row>
    <row r="8935" spans="1:4" x14ac:dyDescent="0.2">
      <c r="A8935" s="6" t="s">
        <v>19783</v>
      </c>
      <c r="B8935" s="1" t="s">
        <v>16918</v>
      </c>
      <c r="C8935" s="1" t="s">
        <v>18521</v>
      </c>
      <c r="D8935" s="14">
        <v>498500</v>
      </c>
    </row>
    <row r="8936" spans="1:4" x14ac:dyDescent="0.2">
      <c r="A8936" s="6" t="s">
        <v>19783</v>
      </c>
      <c r="B8936" s="1" t="s">
        <v>16918</v>
      </c>
      <c r="C8936" s="1" t="s">
        <v>18522</v>
      </c>
      <c r="D8936" s="14">
        <v>316969</v>
      </c>
    </row>
    <row r="8937" spans="1:4" x14ac:dyDescent="0.2">
      <c r="A8937" s="6" t="s">
        <v>19783</v>
      </c>
      <c r="B8937" s="1" t="s">
        <v>10934</v>
      </c>
      <c r="C8937" s="1" t="s">
        <v>18296</v>
      </c>
      <c r="D8937" s="14">
        <v>15750000</v>
      </c>
    </row>
    <row r="8938" spans="1:4" x14ac:dyDescent="0.2">
      <c r="A8938" s="6" t="s">
        <v>19783</v>
      </c>
      <c r="B8938" s="1" t="s">
        <v>10934</v>
      </c>
      <c r="C8938" s="1" t="s">
        <v>18395</v>
      </c>
      <c r="D8938" s="14">
        <v>11000000</v>
      </c>
    </row>
    <row r="8939" spans="1:4" x14ac:dyDescent="0.2">
      <c r="A8939" s="6" t="s">
        <v>19783</v>
      </c>
      <c r="B8939" s="1" t="s">
        <v>10934</v>
      </c>
      <c r="C8939" s="1" t="s">
        <v>17935</v>
      </c>
      <c r="D8939" s="14">
        <v>5630000</v>
      </c>
    </row>
    <row r="8940" spans="1:4" x14ac:dyDescent="0.2">
      <c r="A8940" s="6" t="s">
        <v>19783</v>
      </c>
      <c r="B8940" s="1" t="s">
        <v>10934</v>
      </c>
      <c r="C8940" s="1" t="s">
        <v>18189</v>
      </c>
      <c r="D8940" s="14">
        <v>5200000</v>
      </c>
    </row>
    <row r="8941" spans="1:4" x14ac:dyDescent="0.2">
      <c r="A8941" s="6" t="s">
        <v>19783</v>
      </c>
      <c r="B8941" s="1" t="s">
        <v>10934</v>
      </c>
      <c r="C8941" s="1" t="s">
        <v>18129</v>
      </c>
      <c r="D8941" s="14">
        <v>4570000</v>
      </c>
    </row>
    <row r="8942" spans="1:4" x14ac:dyDescent="0.2">
      <c r="A8942" s="6" t="s">
        <v>19783</v>
      </c>
      <c r="B8942" s="1" t="s">
        <v>10934</v>
      </c>
      <c r="C8942" s="1" t="s">
        <v>18456</v>
      </c>
      <c r="D8942" s="14">
        <v>2250000</v>
      </c>
    </row>
    <row r="8943" spans="1:4" x14ac:dyDescent="0.2">
      <c r="A8943" s="6" t="s">
        <v>19783</v>
      </c>
      <c r="B8943" s="1" t="s">
        <v>10934</v>
      </c>
      <c r="C8943" s="1" t="s">
        <v>18293</v>
      </c>
      <c r="D8943" s="14">
        <v>2200000</v>
      </c>
    </row>
    <row r="8944" spans="1:4" x14ac:dyDescent="0.2">
      <c r="A8944" s="6" t="s">
        <v>19783</v>
      </c>
      <c r="B8944" s="1" t="s">
        <v>10934</v>
      </c>
      <c r="C8944" s="1" t="s">
        <v>17951</v>
      </c>
      <c r="D8944" s="14">
        <v>1500000</v>
      </c>
    </row>
    <row r="8945" spans="1:4" x14ac:dyDescent="0.2">
      <c r="A8945" s="6" t="s">
        <v>19783</v>
      </c>
      <c r="B8945" s="1" t="s">
        <v>10934</v>
      </c>
      <c r="C8945" s="1" t="s">
        <v>18344</v>
      </c>
      <c r="D8945" s="14">
        <v>1200000</v>
      </c>
    </row>
    <row r="8946" spans="1:4" x14ac:dyDescent="0.2">
      <c r="A8946" s="6" t="s">
        <v>19783</v>
      </c>
      <c r="B8946" s="1" t="s">
        <v>10934</v>
      </c>
      <c r="C8946" s="1" t="s">
        <v>18304</v>
      </c>
      <c r="D8946" s="14">
        <v>1000440</v>
      </c>
    </row>
    <row r="8947" spans="1:4" x14ac:dyDescent="0.2">
      <c r="A8947" s="6" t="s">
        <v>19783</v>
      </c>
      <c r="B8947" s="1" t="s">
        <v>10934</v>
      </c>
      <c r="C8947" s="1" t="s">
        <v>17617</v>
      </c>
      <c r="D8947" s="14">
        <v>828120</v>
      </c>
    </row>
    <row r="8948" spans="1:4" x14ac:dyDescent="0.2">
      <c r="A8948" s="6" t="s">
        <v>19783</v>
      </c>
      <c r="B8948" s="1" t="s">
        <v>10934</v>
      </c>
      <c r="C8948" s="1" t="s">
        <v>18352</v>
      </c>
      <c r="D8948" s="14">
        <v>800000</v>
      </c>
    </row>
    <row r="8949" spans="1:4" x14ac:dyDescent="0.2">
      <c r="A8949" s="6" t="s">
        <v>19783</v>
      </c>
      <c r="B8949" s="1" t="s">
        <v>10934</v>
      </c>
      <c r="C8949" s="1" t="s">
        <v>18523</v>
      </c>
      <c r="D8949" s="14">
        <v>736000</v>
      </c>
    </row>
    <row r="8950" spans="1:4" x14ac:dyDescent="0.2">
      <c r="A8950" s="6" t="s">
        <v>19783</v>
      </c>
      <c r="B8950" s="1" t="s">
        <v>10934</v>
      </c>
      <c r="C8950" s="1" t="s">
        <v>18069</v>
      </c>
      <c r="D8950" s="14">
        <v>730800</v>
      </c>
    </row>
    <row r="8951" spans="1:4" x14ac:dyDescent="0.2">
      <c r="A8951" s="6" t="s">
        <v>19783</v>
      </c>
      <c r="B8951" s="1" t="s">
        <v>10934</v>
      </c>
      <c r="C8951" s="1" t="s">
        <v>18252</v>
      </c>
      <c r="D8951" s="14">
        <v>498500</v>
      </c>
    </row>
    <row r="8952" spans="1:4" x14ac:dyDescent="0.2">
      <c r="A8952" s="6" t="s">
        <v>19783</v>
      </c>
      <c r="B8952" s="1" t="s">
        <v>16919</v>
      </c>
      <c r="C8952" s="1" t="s">
        <v>17876</v>
      </c>
      <c r="D8952" s="14">
        <v>10130000</v>
      </c>
    </row>
    <row r="8953" spans="1:4" x14ac:dyDescent="0.2">
      <c r="A8953" s="6" t="s">
        <v>19783</v>
      </c>
      <c r="B8953" s="1" t="s">
        <v>16919</v>
      </c>
      <c r="C8953" s="1" t="s">
        <v>18365</v>
      </c>
      <c r="D8953" s="14">
        <v>10110000</v>
      </c>
    </row>
    <row r="8954" spans="1:4" x14ac:dyDescent="0.2">
      <c r="A8954" s="6" t="s">
        <v>19783</v>
      </c>
      <c r="B8954" s="1" t="s">
        <v>16919</v>
      </c>
      <c r="C8954" s="1" t="s">
        <v>18431</v>
      </c>
      <c r="D8954" s="14">
        <v>5500000</v>
      </c>
    </row>
    <row r="8955" spans="1:4" x14ac:dyDescent="0.2">
      <c r="A8955" s="6" t="s">
        <v>19783</v>
      </c>
      <c r="B8955" s="1" t="s">
        <v>16919</v>
      </c>
      <c r="C8955" s="1" t="s">
        <v>18524</v>
      </c>
      <c r="D8955" s="14">
        <v>3680000</v>
      </c>
    </row>
    <row r="8956" spans="1:4" x14ac:dyDescent="0.2">
      <c r="A8956" s="6" t="s">
        <v>19783</v>
      </c>
      <c r="B8956" s="1" t="s">
        <v>16919</v>
      </c>
      <c r="C8956" s="1" t="s">
        <v>17734</v>
      </c>
      <c r="D8956" s="14">
        <v>3308160</v>
      </c>
    </row>
    <row r="8957" spans="1:4" x14ac:dyDescent="0.2">
      <c r="A8957" s="6" t="s">
        <v>19783</v>
      </c>
      <c r="B8957" s="1" t="s">
        <v>16919</v>
      </c>
      <c r="C8957" s="1" t="s">
        <v>17930</v>
      </c>
      <c r="D8957" s="14">
        <v>3164280</v>
      </c>
    </row>
    <row r="8958" spans="1:4" x14ac:dyDescent="0.2">
      <c r="A8958" s="6" t="s">
        <v>19783</v>
      </c>
      <c r="B8958" s="1" t="s">
        <v>16919</v>
      </c>
      <c r="C8958" s="1" t="s">
        <v>18388</v>
      </c>
      <c r="D8958" s="14">
        <v>2880000</v>
      </c>
    </row>
    <row r="8959" spans="1:4" x14ac:dyDescent="0.2">
      <c r="A8959" s="6" t="s">
        <v>19783</v>
      </c>
      <c r="B8959" s="1" t="s">
        <v>16919</v>
      </c>
      <c r="C8959" s="1" t="s">
        <v>17962</v>
      </c>
      <c r="D8959" s="14">
        <v>2250000</v>
      </c>
    </row>
    <row r="8960" spans="1:4" x14ac:dyDescent="0.2">
      <c r="A8960" s="6" t="s">
        <v>19783</v>
      </c>
      <c r="B8960" s="1" t="s">
        <v>16919</v>
      </c>
      <c r="C8960" s="1" t="s">
        <v>18432</v>
      </c>
      <c r="D8960" s="14">
        <v>2200000</v>
      </c>
    </row>
    <row r="8961" spans="1:4" x14ac:dyDescent="0.2">
      <c r="A8961" s="6" t="s">
        <v>19783</v>
      </c>
      <c r="B8961" s="1" t="s">
        <v>16919</v>
      </c>
      <c r="C8961" s="1" t="s">
        <v>18264</v>
      </c>
      <c r="D8961" s="14">
        <v>1360000</v>
      </c>
    </row>
    <row r="8962" spans="1:4" x14ac:dyDescent="0.2">
      <c r="A8962" s="6" t="s">
        <v>19783</v>
      </c>
      <c r="B8962" s="1" t="s">
        <v>16919</v>
      </c>
      <c r="C8962" s="1" t="s">
        <v>18298</v>
      </c>
      <c r="D8962" s="14">
        <v>1310400</v>
      </c>
    </row>
    <row r="8963" spans="1:4" x14ac:dyDescent="0.2">
      <c r="A8963" s="6" t="s">
        <v>19783</v>
      </c>
      <c r="B8963" s="1" t="s">
        <v>16919</v>
      </c>
      <c r="C8963" s="1" t="s">
        <v>18525</v>
      </c>
      <c r="D8963" s="14">
        <v>1000000</v>
      </c>
    </row>
    <row r="8964" spans="1:4" x14ac:dyDescent="0.2">
      <c r="A8964" s="6" t="s">
        <v>19783</v>
      </c>
      <c r="B8964" s="1" t="s">
        <v>16919</v>
      </c>
      <c r="C8964" s="1" t="s">
        <v>18526</v>
      </c>
      <c r="D8964" s="14">
        <v>798500</v>
      </c>
    </row>
    <row r="8965" spans="1:4" x14ac:dyDescent="0.2">
      <c r="A8965" s="6" t="s">
        <v>19783</v>
      </c>
      <c r="B8965" s="1" t="s">
        <v>16919</v>
      </c>
      <c r="C8965" s="1" t="s">
        <v>17926</v>
      </c>
      <c r="D8965" s="14">
        <v>710000</v>
      </c>
    </row>
    <row r="8966" spans="1:4" x14ac:dyDescent="0.2">
      <c r="A8966" s="6" t="s">
        <v>19783</v>
      </c>
      <c r="B8966" s="1" t="s">
        <v>16919</v>
      </c>
      <c r="C8966" s="1" t="s">
        <v>18527</v>
      </c>
      <c r="D8966" s="14">
        <v>498500</v>
      </c>
    </row>
    <row r="8967" spans="1:4" x14ac:dyDescent="0.2">
      <c r="A8967" s="6" t="s">
        <v>19783</v>
      </c>
      <c r="B8967" s="1" t="s">
        <v>16920</v>
      </c>
      <c r="C8967" s="1" t="s">
        <v>17721</v>
      </c>
      <c r="D8967" s="14">
        <v>16875000</v>
      </c>
    </row>
    <row r="8968" spans="1:4" x14ac:dyDescent="0.2">
      <c r="A8968" s="6" t="s">
        <v>19783</v>
      </c>
      <c r="B8968" s="1" t="s">
        <v>16920</v>
      </c>
      <c r="C8968" s="1" t="s">
        <v>18428</v>
      </c>
      <c r="D8968" s="14">
        <v>10000000</v>
      </c>
    </row>
    <row r="8969" spans="1:4" x14ac:dyDescent="0.2">
      <c r="A8969" s="6" t="s">
        <v>19783</v>
      </c>
      <c r="B8969" s="1" t="s">
        <v>16920</v>
      </c>
      <c r="C8969" s="1" t="s">
        <v>18316</v>
      </c>
      <c r="D8969" s="14">
        <v>10000000</v>
      </c>
    </row>
    <row r="8970" spans="1:4" x14ac:dyDescent="0.2">
      <c r="A8970" s="6" t="s">
        <v>19783</v>
      </c>
      <c r="B8970" s="1" t="s">
        <v>16920</v>
      </c>
      <c r="C8970" s="1" t="s">
        <v>18199</v>
      </c>
      <c r="D8970" s="14">
        <v>3922000</v>
      </c>
    </row>
    <row r="8971" spans="1:4" x14ac:dyDescent="0.2">
      <c r="A8971" s="6" t="s">
        <v>19783</v>
      </c>
      <c r="B8971" s="1" t="s">
        <v>16920</v>
      </c>
      <c r="C8971" s="1" t="s">
        <v>18457</v>
      </c>
      <c r="D8971" s="14">
        <v>2990000</v>
      </c>
    </row>
    <row r="8972" spans="1:4" x14ac:dyDescent="0.2">
      <c r="A8972" s="6" t="s">
        <v>19783</v>
      </c>
      <c r="B8972" s="1" t="s">
        <v>16920</v>
      </c>
      <c r="C8972" s="1" t="s">
        <v>18285</v>
      </c>
      <c r="D8972" s="14">
        <v>2812500</v>
      </c>
    </row>
    <row r="8973" spans="1:4" x14ac:dyDescent="0.2">
      <c r="A8973" s="6" t="s">
        <v>19783</v>
      </c>
      <c r="B8973" s="1" t="s">
        <v>16920</v>
      </c>
      <c r="C8973" s="1" t="s">
        <v>18333</v>
      </c>
      <c r="D8973" s="14">
        <v>2370000</v>
      </c>
    </row>
    <row r="8974" spans="1:4" x14ac:dyDescent="0.2">
      <c r="A8974" s="6" t="s">
        <v>19783</v>
      </c>
      <c r="B8974" s="1" t="s">
        <v>16920</v>
      </c>
      <c r="C8974" s="1" t="s">
        <v>18458</v>
      </c>
      <c r="D8974" s="14">
        <v>2200000</v>
      </c>
    </row>
    <row r="8975" spans="1:4" x14ac:dyDescent="0.2">
      <c r="A8975" s="6" t="s">
        <v>19783</v>
      </c>
      <c r="B8975" s="1" t="s">
        <v>16920</v>
      </c>
      <c r="C8975" s="1" t="s">
        <v>17631</v>
      </c>
      <c r="D8975" s="14">
        <v>1973880</v>
      </c>
    </row>
    <row r="8976" spans="1:4" x14ac:dyDescent="0.2">
      <c r="A8976" s="6" t="s">
        <v>19783</v>
      </c>
      <c r="B8976" s="1" t="s">
        <v>16920</v>
      </c>
      <c r="C8976" s="1" t="s">
        <v>18398</v>
      </c>
      <c r="D8976" s="14">
        <v>1750000</v>
      </c>
    </row>
    <row r="8977" spans="1:4" x14ac:dyDescent="0.2">
      <c r="A8977" s="6" t="s">
        <v>19783</v>
      </c>
      <c r="B8977" s="1" t="s">
        <v>16920</v>
      </c>
      <c r="C8977" s="1" t="s">
        <v>18528</v>
      </c>
      <c r="D8977" s="14">
        <v>1200000</v>
      </c>
    </row>
    <row r="8978" spans="1:4" x14ac:dyDescent="0.2">
      <c r="A8978" s="6" t="s">
        <v>19783</v>
      </c>
      <c r="B8978" s="1" t="s">
        <v>16920</v>
      </c>
      <c r="C8978" s="1" t="s">
        <v>18371</v>
      </c>
      <c r="D8978" s="14">
        <v>831120</v>
      </c>
    </row>
    <row r="8979" spans="1:4" x14ac:dyDescent="0.2">
      <c r="A8979" s="6" t="s">
        <v>19783</v>
      </c>
      <c r="B8979" s="1" t="s">
        <v>16920</v>
      </c>
      <c r="C8979" s="1" t="s">
        <v>18144</v>
      </c>
      <c r="D8979" s="14">
        <v>508000</v>
      </c>
    </row>
    <row r="8980" spans="1:4" x14ac:dyDescent="0.2">
      <c r="A8980" s="6" t="s">
        <v>19783</v>
      </c>
      <c r="B8980" s="1" t="s">
        <v>16920</v>
      </c>
      <c r="C8980" s="1" t="s">
        <v>18529</v>
      </c>
      <c r="D8980" s="14">
        <v>489500</v>
      </c>
    </row>
    <row r="8981" spans="1:4" x14ac:dyDescent="0.2">
      <c r="A8981" s="6" t="s">
        <v>19783</v>
      </c>
      <c r="B8981" s="1" t="s">
        <v>16920</v>
      </c>
      <c r="C8981" s="1" t="s">
        <v>17948</v>
      </c>
      <c r="D8981" s="14">
        <v>423500</v>
      </c>
    </row>
    <row r="8982" spans="1:4" x14ac:dyDescent="0.2">
      <c r="A8982" s="6" t="s">
        <v>19783</v>
      </c>
      <c r="B8982" s="1" t="s">
        <v>16920</v>
      </c>
      <c r="C8982" s="1" t="s">
        <v>18271</v>
      </c>
      <c r="D8982" s="14">
        <v>423500</v>
      </c>
    </row>
    <row r="8983" spans="1:4" x14ac:dyDescent="0.2">
      <c r="A8983" s="6" t="s">
        <v>19783</v>
      </c>
      <c r="B8983" s="1" t="s">
        <v>16920</v>
      </c>
      <c r="C8983" s="1" t="s">
        <v>18530</v>
      </c>
      <c r="D8983" s="14">
        <v>316969</v>
      </c>
    </row>
    <row r="8984" spans="1:4" x14ac:dyDescent="0.2">
      <c r="A8984" s="6" t="s">
        <v>19784</v>
      </c>
      <c r="B8984" s="1" t="s">
        <v>10547</v>
      </c>
      <c r="C8984" s="1" t="s">
        <v>17911</v>
      </c>
      <c r="D8984" s="14">
        <v>12820249</v>
      </c>
    </row>
    <row r="8985" spans="1:4" x14ac:dyDescent="0.2">
      <c r="A8985" s="6" t="s">
        <v>19784</v>
      </c>
      <c r="B8985" s="1" t="s">
        <v>10547</v>
      </c>
      <c r="C8985" s="1" t="s">
        <v>18417</v>
      </c>
      <c r="D8985" s="14">
        <v>5410000</v>
      </c>
    </row>
    <row r="8986" spans="1:4" x14ac:dyDescent="0.2">
      <c r="A8986" s="6" t="s">
        <v>19784</v>
      </c>
      <c r="B8986" s="1" t="s">
        <v>10547</v>
      </c>
      <c r="C8986" s="1" t="s">
        <v>18109</v>
      </c>
      <c r="D8986" s="14">
        <v>5318437</v>
      </c>
    </row>
    <row r="8987" spans="1:4" x14ac:dyDescent="0.2">
      <c r="A8987" s="6" t="s">
        <v>19784</v>
      </c>
      <c r="B8987" s="1" t="s">
        <v>10547</v>
      </c>
      <c r="C8987" s="1" t="s">
        <v>17900</v>
      </c>
      <c r="D8987" s="14">
        <v>4400000</v>
      </c>
    </row>
    <row r="8988" spans="1:4" x14ac:dyDescent="0.2">
      <c r="A8988" s="6" t="s">
        <v>19784</v>
      </c>
      <c r="B8988" s="1" t="s">
        <v>10547</v>
      </c>
      <c r="C8988" s="1" t="s">
        <v>18277</v>
      </c>
      <c r="D8988" s="14">
        <v>2300000</v>
      </c>
    </row>
    <row r="8989" spans="1:4" x14ac:dyDescent="0.2">
      <c r="A8989" s="6" t="s">
        <v>19784</v>
      </c>
      <c r="B8989" s="1" t="s">
        <v>10547</v>
      </c>
      <c r="C8989" s="1" t="s">
        <v>18191</v>
      </c>
      <c r="D8989" s="14">
        <v>2000000</v>
      </c>
    </row>
    <row r="8990" spans="1:4" x14ac:dyDescent="0.2">
      <c r="A8990" s="6" t="s">
        <v>19784</v>
      </c>
      <c r="B8990" s="1" t="s">
        <v>10547</v>
      </c>
      <c r="C8990" s="1" t="s">
        <v>18177</v>
      </c>
      <c r="D8990" s="14">
        <v>1925000</v>
      </c>
    </row>
    <row r="8991" spans="1:4" x14ac:dyDescent="0.2">
      <c r="A8991" s="6" t="s">
        <v>19784</v>
      </c>
      <c r="B8991" s="1" t="s">
        <v>10547</v>
      </c>
      <c r="C8991" s="1" t="s">
        <v>18368</v>
      </c>
      <c r="D8991" s="14">
        <v>1925000</v>
      </c>
    </row>
    <row r="8992" spans="1:4" x14ac:dyDescent="0.2">
      <c r="A8992" s="6" t="s">
        <v>19784</v>
      </c>
      <c r="B8992" s="1" t="s">
        <v>10547</v>
      </c>
      <c r="C8992" s="1" t="s">
        <v>18531</v>
      </c>
      <c r="D8992" s="14">
        <v>1625000</v>
      </c>
    </row>
    <row r="8993" spans="1:4" x14ac:dyDescent="0.2">
      <c r="A8993" s="6" t="s">
        <v>19784</v>
      </c>
      <c r="B8993" s="1" t="s">
        <v>10547</v>
      </c>
      <c r="C8993" s="1" t="s">
        <v>17114</v>
      </c>
      <c r="D8993" s="14">
        <v>1468920</v>
      </c>
    </row>
    <row r="8994" spans="1:4" x14ac:dyDescent="0.2">
      <c r="A8994" s="6" t="s">
        <v>19784</v>
      </c>
      <c r="B8994" s="1" t="s">
        <v>10547</v>
      </c>
      <c r="C8994" s="1" t="s">
        <v>17960</v>
      </c>
      <c r="D8994" s="14">
        <v>1063680</v>
      </c>
    </row>
    <row r="8995" spans="1:4" x14ac:dyDescent="0.2">
      <c r="A8995" s="6" t="s">
        <v>19784</v>
      </c>
      <c r="B8995" s="1" t="s">
        <v>10547</v>
      </c>
      <c r="C8995" s="1" t="s">
        <v>18402</v>
      </c>
      <c r="D8995" s="14">
        <v>1025880</v>
      </c>
    </row>
    <row r="8996" spans="1:4" x14ac:dyDescent="0.2">
      <c r="A8996" s="6" t="s">
        <v>19784</v>
      </c>
      <c r="B8996" s="1" t="s">
        <v>10547</v>
      </c>
      <c r="C8996" s="1" t="s">
        <v>18405</v>
      </c>
      <c r="D8996" s="14">
        <v>914760</v>
      </c>
    </row>
    <row r="8997" spans="1:4" x14ac:dyDescent="0.2">
      <c r="A8997" s="6" t="s">
        <v>19784</v>
      </c>
      <c r="B8997" s="1" t="s">
        <v>10547</v>
      </c>
      <c r="C8997" s="1" t="s">
        <v>18138</v>
      </c>
      <c r="D8997" s="14">
        <v>893400</v>
      </c>
    </row>
    <row r="8998" spans="1:4" x14ac:dyDescent="0.2">
      <c r="A8998" s="6" t="s">
        <v>19784</v>
      </c>
      <c r="B8998" s="1" t="s">
        <v>10547</v>
      </c>
      <c r="C8998" s="1" t="s">
        <v>19743</v>
      </c>
      <c r="D8998" s="14">
        <v>658700</v>
      </c>
    </row>
    <row r="8999" spans="1:4" x14ac:dyDescent="0.2">
      <c r="A8999" s="6" t="s">
        <v>19784</v>
      </c>
      <c r="B8999" s="1" t="s">
        <v>10547</v>
      </c>
      <c r="C8999" s="1" t="s">
        <v>19746</v>
      </c>
      <c r="D8999" s="14">
        <v>385000</v>
      </c>
    </row>
    <row r="9000" spans="1:4" x14ac:dyDescent="0.2">
      <c r="A9000" s="6" t="s">
        <v>19784</v>
      </c>
      <c r="B9000" s="1" t="s">
        <v>10547</v>
      </c>
      <c r="C9000" s="1" t="s">
        <v>18534</v>
      </c>
      <c r="D9000" s="14">
        <v>35176</v>
      </c>
    </row>
    <row r="9001" spans="1:4" x14ac:dyDescent="0.2">
      <c r="A9001" s="6" t="s">
        <v>19784</v>
      </c>
      <c r="B9001" s="1" t="s">
        <v>10564</v>
      </c>
      <c r="C9001" s="1" t="s">
        <v>17920</v>
      </c>
      <c r="D9001" s="14">
        <v>9000000</v>
      </c>
    </row>
    <row r="9002" spans="1:4" x14ac:dyDescent="0.2">
      <c r="A9002" s="6" t="s">
        <v>19784</v>
      </c>
      <c r="B9002" s="1" t="s">
        <v>10564</v>
      </c>
      <c r="C9002" s="1" t="s">
        <v>18194</v>
      </c>
      <c r="D9002" s="14">
        <v>6680000</v>
      </c>
    </row>
    <row r="9003" spans="1:4" x14ac:dyDescent="0.2">
      <c r="A9003" s="6" t="s">
        <v>19784</v>
      </c>
      <c r="B9003" s="1" t="s">
        <v>10564</v>
      </c>
      <c r="C9003" s="1" t="s">
        <v>18099</v>
      </c>
      <c r="D9003" s="14">
        <v>3810000</v>
      </c>
    </row>
    <row r="9004" spans="1:4" x14ac:dyDescent="0.2">
      <c r="A9004" s="6" t="s">
        <v>19784</v>
      </c>
      <c r="B9004" s="1" t="s">
        <v>10564</v>
      </c>
      <c r="C9004" s="1" t="s">
        <v>18418</v>
      </c>
      <c r="D9004" s="14">
        <v>3500000</v>
      </c>
    </row>
    <row r="9005" spans="1:4" x14ac:dyDescent="0.2">
      <c r="A9005" s="6" t="s">
        <v>19784</v>
      </c>
      <c r="B9005" s="1" t="s">
        <v>10564</v>
      </c>
      <c r="C9005" s="1" t="s">
        <v>18035</v>
      </c>
      <c r="D9005" s="14">
        <v>3336000</v>
      </c>
    </row>
    <row r="9006" spans="1:4" x14ac:dyDescent="0.2">
      <c r="A9006" s="6" t="s">
        <v>19784</v>
      </c>
      <c r="B9006" s="1" t="s">
        <v>10564</v>
      </c>
      <c r="C9006" s="1" t="s">
        <v>18459</v>
      </c>
      <c r="D9006" s="14">
        <v>2880000</v>
      </c>
    </row>
    <row r="9007" spans="1:4" x14ac:dyDescent="0.2">
      <c r="A9007" s="6" t="s">
        <v>19784</v>
      </c>
      <c r="B9007" s="1" t="s">
        <v>10564</v>
      </c>
      <c r="C9007" s="1" t="s">
        <v>18517</v>
      </c>
      <c r="D9007" s="14">
        <v>2750000</v>
      </c>
    </row>
    <row r="9008" spans="1:4" x14ac:dyDescent="0.2">
      <c r="A9008" s="6" t="s">
        <v>19784</v>
      </c>
      <c r="B9008" s="1" t="s">
        <v>10564</v>
      </c>
      <c r="C9008" s="1" t="s">
        <v>17741</v>
      </c>
      <c r="D9008" s="14">
        <v>2530920</v>
      </c>
    </row>
    <row r="9009" spans="1:4" x14ac:dyDescent="0.2">
      <c r="A9009" s="6" t="s">
        <v>19784</v>
      </c>
      <c r="B9009" s="1" t="s">
        <v>10564</v>
      </c>
      <c r="C9009" s="1" t="s">
        <v>18141</v>
      </c>
      <c r="D9009" s="14">
        <v>2500000</v>
      </c>
    </row>
    <row r="9010" spans="1:4" x14ac:dyDescent="0.2">
      <c r="A9010" s="6" t="s">
        <v>19784</v>
      </c>
      <c r="B9010" s="1" t="s">
        <v>10564</v>
      </c>
      <c r="C9010" s="1" t="s">
        <v>18535</v>
      </c>
      <c r="D9010" s="14">
        <v>2270500</v>
      </c>
    </row>
    <row r="9011" spans="1:4" x14ac:dyDescent="0.2">
      <c r="A9011" s="6" t="s">
        <v>19784</v>
      </c>
      <c r="B9011" s="1" t="s">
        <v>10564</v>
      </c>
      <c r="C9011" s="1" t="s">
        <v>18131</v>
      </c>
      <c r="D9011" s="14">
        <v>2000000</v>
      </c>
    </row>
    <row r="9012" spans="1:4" x14ac:dyDescent="0.2">
      <c r="A9012" s="6" t="s">
        <v>19784</v>
      </c>
      <c r="B9012" s="1" t="s">
        <v>10564</v>
      </c>
      <c r="C9012" s="1" t="s">
        <v>18102</v>
      </c>
      <c r="D9012" s="14">
        <v>1678800</v>
      </c>
    </row>
    <row r="9013" spans="1:4" x14ac:dyDescent="0.2">
      <c r="A9013" s="6" t="s">
        <v>19784</v>
      </c>
      <c r="B9013" s="1" t="s">
        <v>10564</v>
      </c>
      <c r="C9013" s="1" t="s">
        <v>17143</v>
      </c>
      <c r="D9013" s="14">
        <v>1503960</v>
      </c>
    </row>
    <row r="9014" spans="1:4" x14ac:dyDescent="0.2">
      <c r="A9014" s="6" t="s">
        <v>19784</v>
      </c>
      <c r="B9014" s="1" t="s">
        <v>10564</v>
      </c>
      <c r="C9014" s="1" t="s">
        <v>18536</v>
      </c>
      <c r="D9014" s="14">
        <v>550000</v>
      </c>
    </row>
    <row r="9015" spans="1:4" x14ac:dyDescent="0.2">
      <c r="A9015" s="6" t="s">
        <v>19784</v>
      </c>
      <c r="B9015" s="1" t="s">
        <v>10564</v>
      </c>
      <c r="C9015" s="1" t="s">
        <v>18294</v>
      </c>
      <c r="D9015" s="14">
        <v>492000</v>
      </c>
    </row>
    <row r="9016" spans="1:4" x14ac:dyDescent="0.2">
      <c r="A9016" s="6" t="s">
        <v>19784</v>
      </c>
      <c r="B9016" s="1" t="s">
        <v>10564</v>
      </c>
      <c r="C9016" s="1" t="s">
        <v>17927</v>
      </c>
      <c r="D9016" s="14">
        <v>385000</v>
      </c>
    </row>
    <row r="9017" spans="1:4" x14ac:dyDescent="0.2">
      <c r="A9017" s="6" t="s">
        <v>19784</v>
      </c>
      <c r="B9017" s="1" t="s">
        <v>10564</v>
      </c>
      <c r="C9017" s="1" t="s">
        <v>18537</v>
      </c>
      <c r="D9017" s="14">
        <v>229059</v>
      </c>
    </row>
    <row r="9018" spans="1:4" x14ac:dyDescent="0.2">
      <c r="A9018" s="6" t="s">
        <v>19784</v>
      </c>
      <c r="B9018" s="1" t="s">
        <v>10564</v>
      </c>
      <c r="C9018" s="1" t="s">
        <v>18538</v>
      </c>
      <c r="D9018" s="14">
        <v>30000</v>
      </c>
    </row>
    <row r="9019" spans="1:4" x14ac:dyDescent="0.2">
      <c r="A9019" s="6" t="s">
        <v>19784</v>
      </c>
      <c r="B9019" s="1" t="s">
        <v>10564</v>
      </c>
      <c r="C9019" s="1" t="s">
        <v>18539</v>
      </c>
      <c r="D9019" s="14">
        <v>26636</v>
      </c>
    </row>
    <row r="9020" spans="1:4" x14ac:dyDescent="0.2">
      <c r="A9020" s="6" t="s">
        <v>19784</v>
      </c>
      <c r="B9020" s="1" t="s">
        <v>10580</v>
      </c>
      <c r="C9020" s="1" t="s">
        <v>18217</v>
      </c>
      <c r="D9020" s="14">
        <v>7975000</v>
      </c>
    </row>
    <row r="9021" spans="1:4" x14ac:dyDescent="0.2">
      <c r="A9021" s="6" t="s">
        <v>19784</v>
      </c>
      <c r="B9021" s="1" t="s">
        <v>10580</v>
      </c>
      <c r="C9021" s="1" t="s">
        <v>18130</v>
      </c>
      <c r="D9021" s="14">
        <v>7370000</v>
      </c>
    </row>
    <row r="9022" spans="1:4" x14ac:dyDescent="0.2">
      <c r="A9022" s="6" t="s">
        <v>19784</v>
      </c>
      <c r="B9022" s="1" t="s">
        <v>10580</v>
      </c>
      <c r="C9022" s="1" t="s">
        <v>18236</v>
      </c>
      <c r="D9022" s="14">
        <v>4860100</v>
      </c>
    </row>
    <row r="9023" spans="1:4" x14ac:dyDescent="0.2">
      <c r="A9023" s="6" t="s">
        <v>19784</v>
      </c>
      <c r="B9023" s="1" t="s">
        <v>10580</v>
      </c>
      <c r="C9023" s="1" t="s">
        <v>18406</v>
      </c>
      <c r="D9023" s="14">
        <v>4060000</v>
      </c>
    </row>
    <row r="9024" spans="1:4" x14ac:dyDescent="0.2">
      <c r="A9024" s="6" t="s">
        <v>19784</v>
      </c>
      <c r="B9024" s="1" t="s">
        <v>10580</v>
      </c>
      <c r="C9024" s="1" t="s">
        <v>17634</v>
      </c>
      <c r="D9024" s="14">
        <v>2712480</v>
      </c>
    </row>
    <row r="9025" spans="1:4" x14ac:dyDescent="0.2">
      <c r="A9025" s="6" t="s">
        <v>19784</v>
      </c>
      <c r="B9025" s="1" t="s">
        <v>10580</v>
      </c>
      <c r="C9025" s="1" t="s">
        <v>18002</v>
      </c>
      <c r="D9025" s="14">
        <v>2520000</v>
      </c>
    </row>
    <row r="9026" spans="1:4" x14ac:dyDescent="0.2">
      <c r="A9026" s="6" t="s">
        <v>19784</v>
      </c>
      <c r="B9026" s="1" t="s">
        <v>10580</v>
      </c>
      <c r="C9026" s="1" t="s">
        <v>17913</v>
      </c>
      <c r="D9026" s="14">
        <v>2500000</v>
      </c>
    </row>
    <row r="9027" spans="1:4" x14ac:dyDescent="0.2">
      <c r="A9027" s="6" t="s">
        <v>19784</v>
      </c>
      <c r="B9027" s="1" t="s">
        <v>10580</v>
      </c>
      <c r="C9027" s="1" t="s">
        <v>18494</v>
      </c>
      <c r="D9027" s="14">
        <v>2095250</v>
      </c>
    </row>
    <row r="9028" spans="1:4" x14ac:dyDescent="0.2">
      <c r="A9028" s="6" t="s">
        <v>19784</v>
      </c>
      <c r="B9028" s="1" t="s">
        <v>10580</v>
      </c>
      <c r="C9028" s="1" t="s">
        <v>18407</v>
      </c>
      <c r="D9028" s="14">
        <v>1100000</v>
      </c>
    </row>
    <row r="9029" spans="1:4" x14ac:dyDescent="0.2">
      <c r="A9029" s="6" t="s">
        <v>19784</v>
      </c>
      <c r="B9029" s="1" t="s">
        <v>10580</v>
      </c>
      <c r="C9029" s="1" t="s">
        <v>17837</v>
      </c>
      <c r="D9029" s="14">
        <v>878160</v>
      </c>
    </row>
    <row r="9030" spans="1:4" x14ac:dyDescent="0.2">
      <c r="A9030" s="6" t="s">
        <v>19784</v>
      </c>
      <c r="B9030" s="1" t="s">
        <v>10580</v>
      </c>
      <c r="C9030" s="1" t="s">
        <v>18121</v>
      </c>
      <c r="D9030" s="14">
        <v>600000</v>
      </c>
    </row>
    <row r="9031" spans="1:4" x14ac:dyDescent="0.2">
      <c r="A9031" s="6" t="s">
        <v>19784</v>
      </c>
      <c r="B9031" s="1" t="s">
        <v>10580</v>
      </c>
      <c r="C9031" s="1" t="s">
        <v>18540</v>
      </c>
      <c r="D9031" s="14">
        <v>510000</v>
      </c>
    </row>
    <row r="9032" spans="1:4" x14ac:dyDescent="0.2">
      <c r="A9032" s="6" t="s">
        <v>19784</v>
      </c>
      <c r="B9032" s="1" t="s">
        <v>10580</v>
      </c>
      <c r="C9032" s="1" t="s">
        <v>18496</v>
      </c>
      <c r="D9032" s="14">
        <v>485000</v>
      </c>
    </row>
    <row r="9033" spans="1:4" x14ac:dyDescent="0.2">
      <c r="A9033" s="6" t="s">
        <v>19784</v>
      </c>
      <c r="B9033" s="1" t="s">
        <v>10580</v>
      </c>
      <c r="C9033" s="1" t="s">
        <v>18468</v>
      </c>
      <c r="D9033" s="14">
        <v>465029</v>
      </c>
    </row>
    <row r="9034" spans="1:4" x14ac:dyDescent="0.2">
      <c r="A9034" s="6" t="s">
        <v>19784</v>
      </c>
      <c r="B9034" s="1" t="s">
        <v>10580</v>
      </c>
      <c r="C9034" s="1" t="s">
        <v>17684</v>
      </c>
      <c r="D9034" s="14">
        <v>385000</v>
      </c>
    </row>
    <row r="9035" spans="1:4" x14ac:dyDescent="0.2">
      <c r="A9035" s="6" t="s">
        <v>19784</v>
      </c>
      <c r="B9035" s="1" t="s">
        <v>10580</v>
      </c>
      <c r="C9035" s="1" t="s">
        <v>18541</v>
      </c>
      <c r="D9035" s="14">
        <v>49721</v>
      </c>
    </row>
    <row r="9036" spans="1:4" x14ac:dyDescent="0.2">
      <c r="A9036" s="6" t="s">
        <v>19784</v>
      </c>
      <c r="B9036" s="1" t="s">
        <v>10580</v>
      </c>
      <c r="C9036" s="1" t="s">
        <v>18542</v>
      </c>
      <c r="D9036" s="14">
        <v>37290</v>
      </c>
    </row>
    <row r="9037" spans="1:4" x14ac:dyDescent="0.2">
      <c r="A9037" s="6" t="s">
        <v>19784</v>
      </c>
      <c r="B9037" s="1" t="s">
        <v>10580</v>
      </c>
      <c r="C9037" s="1" t="s">
        <v>18543</v>
      </c>
      <c r="D9037" s="14">
        <v>15982</v>
      </c>
    </row>
    <row r="9038" spans="1:4" x14ac:dyDescent="0.2">
      <c r="A9038" s="6" t="s">
        <v>19784</v>
      </c>
      <c r="B9038" s="1" t="s">
        <v>10595</v>
      </c>
      <c r="C9038" s="1" t="s">
        <v>18426</v>
      </c>
      <c r="D9038" s="14">
        <v>5300000</v>
      </c>
    </row>
    <row r="9039" spans="1:4" x14ac:dyDescent="0.2">
      <c r="A9039" s="6" t="s">
        <v>19784</v>
      </c>
      <c r="B9039" s="1" t="s">
        <v>10595</v>
      </c>
      <c r="C9039" s="1" t="s">
        <v>18464</v>
      </c>
      <c r="D9039" s="14">
        <v>4164100</v>
      </c>
    </row>
    <row r="9040" spans="1:4" x14ac:dyDescent="0.2">
      <c r="A9040" s="6" t="s">
        <v>19784</v>
      </c>
      <c r="B9040" s="1" t="s">
        <v>10595</v>
      </c>
      <c r="C9040" s="1" t="s">
        <v>18456</v>
      </c>
      <c r="D9040" s="14">
        <v>4000000</v>
      </c>
    </row>
    <row r="9041" spans="1:4" x14ac:dyDescent="0.2">
      <c r="A9041" s="6" t="s">
        <v>19784</v>
      </c>
      <c r="B9041" s="1" t="s">
        <v>10595</v>
      </c>
      <c r="C9041" s="1" t="s">
        <v>17322</v>
      </c>
      <c r="D9041" s="14">
        <v>3375960</v>
      </c>
    </row>
    <row r="9042" spans="1:4" x14ac:dyDescent="0.2">
      <c r="A9042" s="6" t="s">
        <v>19784</v>
      </c>
      <c r="B9042" s="1" t="s">
        <v>10595</v>
      </c>
      <c r="C9042" s="1" t="s">
        <v>18404</v>
      </c>
      <c r="D9042" s="14">
        <v>1500000</v>
      </c>
    </row>
    <row r="9043" spans="1:4" x14ac:dyDescent="0.2">
      <c r="A9043" s="6" t="s">
        <v>19784</v>
      </c>
      <c r="B9043" s="1" t="s">
        <v>10595</v>
      </c>
      <c r="C9043" s="1" t="s">
        <v>18385</v>
      </c>
      <c r="D9043" s="14">
        <v>1200000</v>
      </c>
    </row>
    <row r="9044" spans="1:4" x14ac:dyDescent="0.2">
      <c r="A9044" s="6" t="s">
        <v>19784</v>
      </c>
      <c r="B9044" s="1" t="s">
        <v>10595</v>
      </c>
      <c r="C9044" s="1" t="s">
        <v>18544</v>
      </c>
      <c r="D9044" s="14">
        <v>1113720</v>
      </c>
    </row>
    <row r="9045" spans="1:4" x14ac:dyDescent="0.2">
      <c r="A9045" s="6" t="s">
        <v>19784</v>
      </c>
      <c r="B9045" s="1" t="s">
        <v>10595</v>
      </c>
      <c r="C9045" s="1" t="s">
        <v>17162</v>
      </c>
      <c r="D9045" s="14">
        <v>1079760</v>
      </c>
    </row>
    <row r="9046" spans="1:4" x14ac:dyDescent="0.2">
      <c r="A9046" s="6" t="s">
        <v>19784</v>
      </c>
      <c r="B9046" s="1" t="s">
        <v>10595</v>
      </c>
      <c r="C9046" s="1" t="s">
        <v>18156</v>
      </c>
      <c r="D9046" s="14">
        <v>800000</v>
      </c>
    </row>
    <row r="9047" spans="1:4" x14ac:dyDescent="0.2">
      <c r="A9047" s="6" t="s">
        <v>19784</v>
      </c>
      <c r="B9047" s="1" t="s">
        <v>10595</v>
      </c>
      <c r="C9047" s="1" t="s">
        <v>18545</v>
      </c>
      <c r="D9047" s="14">
        <v>776880</v>
      </c>
    </row>
    <row r="9048" spans="1:4" x14ac:dyDescent="0.2">
      <c r="A9048" s="6" t="s">
        <v>19784</v>
      </c>
      <c r="B9048" s="1" t="s">
        <v>10595</v>
      </c>
      <c r="C9048" s="1" t="s">
        <v>18467</v>
      </c>
      <c r="D9048" s="14">
        <v>696000</v>
      </c>
    </row>
    <row r="9049" spans="1:4" x14ac:dyDescent="0.2">
      <c r="A9049" s="6" t="s">
        <v>19784</v>
      </c>
      <c r="B9049" s="1" t="s">
        <v>10595</v>
      </c>
      <c r="C9049" s="1" t="s">
        <v>18224</v>
      </c>
      <c r="D9049" s="14">
        <v>600000</v>
      </c>
    </row>
    <row r="9050" spans="1:4" x14ac:dyDescent="0.2">
      <c r="A9050" s="6" t="s">
        <v>19784</v>
      </c>
      <c r="B9050" s="1" t="s">
        <v>10595</v>
      </c>
      <c r="C9050" s="1" t="s">
        <v>18546</v>
      </c>
      <c r="D9050" s="14">
        <v>510000</v>
      </c>
    </row>
    <row r="9051" spans="1:4" x14ac:dyDescent="0.2">
      <c r="A9051" s="6" t="s">
        <v>19784</v>
      </c>
      <c r="B9051" s="1" t="s">
        <v>10595</v>
      </c>
      <c r="C9051" s="1" t="s">
        <v>17849</v>
      </c>
      <c r="D9051" s="14">
        <v>510000</v>
      </c>
    </row>
    <row r="9052" spans="1:4" x14ac:dyDescent="0.2">
      <c r="A9052" s="6" t="s">
        <v>19784</v>
      </c>
      <c r="B9052" s="1" t="s">
        <v>10595</v>
      </c>
      <c r="C9052" s="1" t="s">
        <v>18547</v>
      </c>
      <c r="D9052" s="14">
        <v>460000</v>
      </c>
    </row>
    <row r="9053" spans="1:4" x14ac:dyDescent="0.2">
      <c r="A9053" s="6" t="s">
        <v>19784</v>
      </c>
      <c r="B9053" s="1" t="s">
        <v>10595</v>
      </c>
      <c r="C9053" s="1" t="s">
        <v>17944</v>
      </c>
      <c r="D9053" s="14">
        <v>401875</v>
      </c>
    </row>
    <row r="9054" spans="1:4" x14ac:dyDescent="0.2">
      <c r="A9054" s="6" t="s">
        <v>19784</v>
      </c>
      <c r="B9054" s="1" t="s">
        <v>10595</v>
      </c>
      <c r="C9054" s="1" t="s">
        <v>18521</v>
      </c>
      <c r="D9054" s="14">
        <v>175882</v>
      </c>
    </row>
    <row r="9055" spans="1:4" x14ac:dyDescent="0.2">
      <c r="A9055" s="6" t="s">
        <v>19784</v>
      </c>
      <c r="B9055" s="1" t="s">
        <v>10595</v>
      </c>
      <c r="C9055" s="1" t="s">
        <v>18548</v>
      </c>
      <c r="D9055" s="14">
        <v>134956</v>
      </c>
    </row>
    <row r="9056" spans="1:4" x14ac:dyDescent="0.2">
      <c r="A9056" s="6" t="s">
        <v>19784</v>
      </c>
      <c r="B9056" s="1" t="s">
        <v>10595</v>
      </c>
      <c r="C9056" s="1" t="s">
        <v>18485</v>
      </c>
      <c r="D9056" s="14">
        <v>92338</v>
      </c>
    </row>
    <row r="9057" spans="1:4" x14ac:dyDescent="0.2">
      <c r="A9057" s="6" t="s">
        <v>19784</v>
      </c>
      <c r="B9057" s="1" t="s">
        <v>10595</v>
      </c>
      <c r="C9057" s="1" t="s">
        <v>18549</v>
      </c>
      <c r="D9057" s="14">
        <v>40588</v>
      </c>
    </row>
    <row r="9058" spans="1:4" x14ac:dyDescent="0.2">
      <c r="A9058" s="6" t="s">
        <v>19784</v>
      </c>
      <c r="B9058" s="1" t="s">
        <v>10595</v>
      </c>
      <c r="C9058" s="1" t="s">
        <v>18550</v>
      </c>
      <c r="D9058" s="14">
        <v>30309</v>
      </c>
    </row>
    <row r="9059" spans="1:4" x14ac:dyDescent="0.2">
      <c r="A9059" s="6" t="s">
        <v>19784</v>
      </c>
      <c r="B9059" s="1" t="s">
        <v>10595</v>
      </c>
      <c r="C9059" s="1" t="s">
        <v>18461</v>
      </c>
      <c r="D9059" s="14">
        <v>30000</v>
      </c>
    </row>
    <row r="9060" spans="1:4" x14ac:dyDescent="0.2">
      <c r="A9060" s="6" t="s">
        <v>19784</v>
      </c>
      <c r="B9060" s="1" t="s">
        <v>10595</v>
      </c>
      <c r="C9060" s="1" t="s">
        <v>18551</v>
      </c>
      <c r="D9060" s="14">
        <v>20000</v>
      </c>
    </row>
    <row r="9061" spans="1:4" x14ac:dyDescent="0.2">
      <c r="A9061" s="6" t="s">
        <v>19784</v>
      </c>
      <c r="B9061" s="1" t="s">
        <v>10595</v>
      </c>
      <c r="C9061" s="1" t="s">
        <v>17912</v>
      </c>
      <c r="D9061" s="14">
        <v>20000</v>
      </c>
    </row>
    <row r="9062" spans="1:4" x14ac:dyDescent="0.2">
      <c r="A9062" s="6" t="s">
        <v>19784</v>
      </c>
      <c r="B9062" s="1" t="s">
        <v>10611</v>
      </c>
      <c r="C9062" s="1" t="s">
        <v>18321</v>
      </c>
      <c r="D9062" s="14">
        <v>10780000</v>
      </c>
    </row>
    <row r="9063" spans="1:4" x14ac:dyDescent="0.2">
      <c r="A9063" s="6" t="s">
        <v>19784</v>
      </c>
      <c r="B9063" s="1" t="s">
        <v>10611</v>
      </c>
      <c r="C9063" s="1" t="s">
        <v>17782</v>
      </c>
      <c r="D9063" s="14">
        <v>9000000</v>
      </c>
    </row>
    <row r="9064" spans="1:4" x14ac:dyDescent="0.2">
      <c r="A9064" s="6" t="s">
        <v>19784</v>
      </c>
      <c r="B9064" s="1" t="s">
        <v>10611</v>
      </c>
      <c r="C9064" s="1" t="s">
        <v>18149</v>
      </c>
      <c r="D9064" s="14">
        <v>4900000</v>
      </c>
    </row>
    <row r="9065" spans="1:4" x14ac:dyDescent="0.2">
      <c r="A9065" s="6" t="s">
        <v>19784</v>
      </c>
      <c r="B9065" s="1" t="s">
        <v>10611</v>
      </c>
      <c r="C9065" s="1" t="s">
        <v>18391</v>
      </c>
      <c r="D9065" s="14">
        <v>4000000</v>
      </c>
    </row>
    <row r="9066" spans="1:4" x14ac:dyDescent="0.2">
      <c r="A9066" s="6" t="s">
        <v>19784</v>
      </c>
      <c r="B9066" s="1" t="s">
        <v>10611</v>
      </c>
      <c r="C9066" s="1" t="s">
        <v>17976</v>
      </c>
      <c r="D9066" s="14">
        <v>3760000</v>
      </c>
    </row>
    <row r="9067" spans="1:4" x14ac:dyDescent="0.2">
      <c r="A9067" s="6" t="s">
        <v>19784</v>
      </c>
      <c r="B9067" s="1" t="s">
        <v>10611</v>
      </c>
      <c r="C9067" s="1" t="s">
        <v>18160</v>
      </c>
      <c r="D9067" s="14">
        <v>3000000</v>
      </c>
    </row>
    <row r="9068" spans="1:4" x14ac:dyDescent="0.2">
      <c r="A9068" s="6" t="s">
        <v>19784</v>
      </c>
      <c r="B9068" s="1" t="s">
        <v>10611</v>
      </c>
      <c r="C9068" s="1" t="s">
        <v>18421</v>
      </c>
      <c r="D9068" s="14">
        <v>2400000</v>
      </c>
    </row>
    <row r="9069" spans="1:4" x14ac:dyDescent="0.2">
      <c r="A9069" s="6" t="s">
        <v>19784</v>
      </c>
      <c r="B9069" s="1" t="s">
        <v>10611</v>
      </c>
      <c r="C9069" s="1" t="s">
        <v>18348</v>
      </c>
      <c r="D9069" s="14">
        <v>2000000</v>
      </c>
    </row>
    <row r="9070" spans="1:4" x14ac:dyDescent="0.2">
      <c r="A9070" s="6" t="s">
        <v>19784</v>
      </c>
      <c r="B9070" s="1" t="s">
        <v>10611</v>
      </c>
      <c r="C9070" s="1" t="s">
        <v>17233</v>
      </c>
      <c r="D9070" s="14">
        <v>1682280</v>
      </c>
    </row>
    <row r="9071" spans="1:4" x14ac:dyDescent="0.2">
      <c r="A9071" s="6" t="s">
        <v>19784</v>
      </c>
      <c r="B9071" s="1" t="s">
        <v>10611</v>
      </c>
      <c r="C9071" s="1" t="s">
        <v>18254</v>
      </c>
      <c r="D9071" s="14">
        <v>1680000</v>
      </c>
    </row>
    <row r="9072" spans="1:4" x14ac:dyDescent="0.2">
      <c r="A9072" s="6" t="s">
        <v>19784</v>
      </c>
      <c r="B9072" s="1" t="s">
        <v>10611</v>
      </c>
      <c r="C9072" s="1" t="s">
        <v>18411</v>
      </c>
      <c r="D9072" s="14">
        <v>1394280</v>
      </c>
    </row>
    <row r="9073" spans="1:4" x14ac:dyDescent="0.2">
      <c r="A9073" s="6" t="s">
        <v>19784</v>
      </c>
      <c r="B9073" s="1" t="s">
        <v>10611</v>
      </c>
      <c r="C9073" s="1" t="s">
        <v>17956</v>
      </c>
      <c r="D9073" s="14">
        <v>1234080</v>
      </c>
    </row>
    <row r="9074" spans="1:4" x14ac:dyDescent="0.2">
      <c r="A9074" s="6" t="s">
        <v>19784</v>
      </c>
      <c r="B9074" s="1" t="s">
        <v>10611</v>
      </c>
      <c r="C9074" s="1" t="s">
        <v>18552</v>
      </c>
      <c r="D9074" s="14">
        <v>385000</v>
      </c>
    </row>
    <row r="9075" spans="1:4" x14ac:dyDescent="0.2">
      <c r="A9075" s="6" t="s">
        <v>19784</v>
      </c>
      <c r="B9075" s="1" t="s">
        <v>10611</v>
      </c>
      <c r="C9075" s="1" t="s">
        <v>18553</v>
      </c>
      <c r="D9075" s="14">
        <v>123529</v>
      </c>
    </row>
    <row r="9076" spans="1:4" x14ac:dyDescent="0.2">
      <c r="A9076" s="6" t="s">
        <v>19784</v>
      </c>
      <c r="B9076" s="1" t="s">
        <v>10611</v>
      </c>
      <c r="C9076" s="1" t="s">
        <v>18554</v>
      </c>
      <c r="D9076" s="14">
        <v>118974</v>
      </c>
    </row>
    <row r="9077" spans="1:4" x14ac:dyDescent="0.2">
      <c r="A9077" s="6" t="s">
        <v>19784</v>
      </c>
      <c r="B9077" s="1" t="s">
        <v>10611</v>
      </c>
      <c r="C9077" s="1" t="s">
        <v>18555</v>
      </c>
      <c r="D9077" s="14">
        <v>62764</v>
      </c>
    </row>
    <row r="9078" spans="1:4" x14ac:dyDescent="0.2">
      <c r="A9078" s="6" t="s">
        <v>19784</v>
      </c>
      <c r="B9078" s="1" t="s">
        <v>10611</v>
      </c>
      <c r="C9078" s="1" t="s">
        <v>18521</v>
      </c>
      <c r="D9078" s="14">
        <v>27059</v>
      </c>
    </row>
    <row r="9079" spans="1:4" x14ac:dyDescent="0.2">
      <c r="A9079" s="6" t="s">
        <v>19784</v>
      </c>
      <c r="B9079" s="1" t="s">
        <v>10626</v>
      </c>
      <c r="C9079" s="1" t="s">
        <v>18042</v>
      </c>
      <c r="D9079" s="14">
        <v>7560000</v>
      </c>
    </row>
    <row r="9080" spans="1:4" x14ac:dyDescent="0.2">
      <c r="A9080" s="6" t="s">
        <v>19784</v>
      </c>
      <c r="B9080" s="1" t="s">
        <v>10626</v>
      </c>
      <c r="C9080" s="1" t="s">
        <v>17880</v>
      </c>
      <c r="D9080" s="14">
        <v>7200000</v>
      </c>
    </row>
    <row r="9081" spans="1:4" x14ac:dyDescent="0.2">
      <c r="A9081" s="6" t="s">
        <v>19784</v>
      </c>
      <c r="B9081" s="1" t="s">
        <v>10626</v>
      </c>
      <c r="C9081" s="1" t="s">
        <v>17478</v>
      </c>
      <c r="D9081" s="14">
        <v>5500000</v>
      </c>
    </row>
    <row r="9082" spans="1:4" x14ac:dyDescent="0.2">
      <c r="A9082" s="6" t="s">
        <v>19784</v>
      </c>
      <c r="B9082" s="1" t="s">
        <v>10626</v>
      </c>
      <c r="C9082" s="1" t="s">
        <v>18307</v>
      </c>
      <c r="D9082" s="14">
        <v>4050000</v>
      </c>
    </row>
    <row r="9083" spans="1:4" x14ac:dyDescent="0.2">
      <c r="A9083" s="6" t="s">
        <v>19784</v>
      </c>
      <c r="B9083" s="1" t="s">
        <v>10626</v>
      </c>
      <c r="C9083" s="1" t="s">
        <v>18493</v>
      </c>
      <c r="D9083" s="14">
        <v>3500000</v>
      </c>
    </row>
    <row r="9084" spans="1:4" x14ac:dyDescent="0.2">
      <c r="A9084" s="6" t="s">
        <v>19784</v>
      </c>
      <c r="B9084" s="1" t="s">
        <v>10626</v>
      </c>
      <c r="C9084" s="1" t="s">
        <v>18238</v>
      </c>
      <c r="D9084" s="14">
        <v>2240000</v>
      </c>
    </row>
    <row r="9085" spans="1:4" x14ac:dyDescent="0.2">
      <c r="A9085" s="6" t="s">
        <v>19784</v>
      </c>
      <c r="B9085" s="1" t="s">
        <v>10626</v>
      </c>
      <c r="C9085" s="1" t="s">
        <v>18302</v>
      </c>
      <c r="D9085" s="14">
        <v>2000000</v>
      </c>
    </row>
    <row r="9086" spans="1:4" x14ac:dyDescent="0.2">
      <c r="A9086" s="6" t="s">
        <v>19784</v>
      </c>
      <c r="B9086" s="1" t="s">
        <v>10626</v>
      </c>
      <c r="C9086" s="1" t="s">
        <v>18556</v>
      </c>
      <c r="D9086" s="14">
        <v>1925000</v>
      </c>
    </row>
    <row r="9087" spans="1:4" x14ac:dyDescent="0.2">
      <c r="A9087" s="6" t="s">
        <v>19784</v>
      </c>
      <c r="B9087" s="1" t="s">
        <v>10626</v>
      </c>
      <c r="C9087" s="1" t="s">
        <v>18311</v>
      </c>
      <c r="D9087" s="14">
        <v>1920000</v>
      </c>
    </row>
    <row r="9088" spans="1:4" x14ac:dyDescent="0.2">
      <c r="A9088" s="6" t="s">
        <v>19784</v>
      </c>
      <c r="B9088" s="1" t="s">
        <v>10626</v>
      </c>
      <c r="C9088" s="1" t="s">
        <v>17033</v>
      </c>
      <c r="D9088" s="14">
        <v>1583040</v>
      </c>
    </row>
    <row r="9089" spans="1:4" x14ac:dyDescent="0.2">
      <c r="A9089" s="6" t="s">
        <v>19784</v>
      </c>
      <c r="B9089" s="1" t="s">
        <v>10626</v>
      </c>
      <c r="C9089" s="1" t="s">
        <v>18284</v>
      </c>
      <c r="D9089" s="14">
        <v>752500</v>
      </c>
    </row>
    <row r="9090" spans="1:4" x14ac:dyDescent="0.2">
      <c r="A9090" s="6" t="s">
        <v>19784</v>
      </c>
      <c r="B9090" s="1" t="s">
        <v>10626</v>
      </c>
      <c r="C9090" s="1" t="s">
        <v>18222</v>
      </c>
      <c r="D9090" s="14">
        <v>535000</v>
      </c>
    </row>
    <row r="9091" spans="1:4" x14ac:dyDescent="0.2">
      <c r="A9091" s="6" t="s">
        <v>19784</v>
      </c>
      <c r="B9091" s="1" t="s">
        <v>10626</v>
      </c>
      <c r="C9091" s="1" t="s">
        <v>18413</v>
      </c>
      <c r="D9091" s="14">
        <v>449920</v>
      </c>
    </row>
    <row r="9092" spans="1:4" x14ac:dyDescent="0.2">
      <c r="A9092" s="6" t="s">
        <v>19784</v>
      </c>
      <c r="B9092" s="1" t="s">
        <v>10626</v>
      </c>
      <c r="C9092" s="1" t="s">
        <v>18252</v>
      </c>
      <c r="D9092" s="14">
        <v>385000</v>
      </c>
    </row>
    <row r="9093" spans="1:4" x14ac:dyDescent="0.2">
      <c r="A9093" s="6" t="s">
        <v>19784</v>
      </c>
      <c r="B9093" s="1" t="s">
        <v>10626</v>
      </c>
      <c r="C9093" s="1" t="s">
        <v>18557</v>
      </c>
      <c r="D9093" s="14">
        <v>115500</v>
      </c>
    </row>
    <row r="9094" spans="1:4" x14ac:dyDescent="0.2">
      <c r="A9094" s="6" t="s">
        <v>19784</v>
      </c>
      <c r="B9094" s="1" t="s">
        <v>10626</v>
      </c>
      <c r="C9094" s="1" t="s">
        <v>18558</v>
      </c>
      <c r="D9094" s="14">
        <v>115423</v>
      </c>
    </row>
    <row r="9095" spans="1:4" x14ac:dyDescent="0.2">
      <c r="A9095" s="6" t="s">
        <v>19784</v>
      </c>
      <c r="B9095" s="1" t="s">
        <v>10626</v>
      </c>
      <c r="C9095" s="1" t="s">
        <v>17926</v>
      </c>
      <c r="D9095" s="14">
        <v>106441</v>
      </c>
    </row>
    <row r="9096" spans="1:4" x14ac:dyDescent="0.2">
      <c r="A9096" s="6" t="s">
        <v>19784</v>
      </c>
      <c r="B9096" s="1" t="s">
        <v>10626</v>
      </c>
      <c r="C9096" s="1" t="s">
        <v>17828</v>
      </c>
      <c r="D9096" s="14">
        <v>47647</v>
      </c>
    </row>
    <row r="9097" spans="1:4" x14ac:dyDescent="0.2">
      <c r="A9097" s="6" t="s">
        <v>19784</v>
      </c>
      <c r="B9097" s="1" t="s">
        <v>10626</v>
      </c>
      <c r="C9097" s="1" t="s">
        <v>18559</v>
      </c>
      <c r="D9097" s="14">
        <v>18941</v>
      </c>
    </row>
    <row r="9098" spans="1:4" x14ac:dyDescent="0.2">
      <c r="A9098" s="6" t="s">
        <v>19784</v>
      </c>
      <c r="B9098" s="1" t="s">
        <v>10626</v>
      </c>
      <c r="C9098" s="1" t="s">
        <v>18449</v>
      </c>
      <c r="D9098" s="14">
        <v>4529</v>
      </c>
    </row>
    <row r="9099" spans="1:4" x14ac:dyDescent="0.2">
      <c r="A9099" s="6" t="s">
        <v>19784</v>
      </c>
      <c r="B9099" s="1" t="s">
        <v>10626</v>
      </c>
      <c r="C9099" s="1" t="s">
        <v>17866</v>
      </c>
      <c r="D9099" s="14">
        <v>2853</v>
      </c>
    </row>
    <row r="9100" spans="1:4" x14ac:dyDescent="0.2">
      <c r="A9100" s="6" t="s">
        <v>19784</v>
      </c>
      <c r="B9100" s="1" t="s">
        <v>10626</v>
      </c>
      <c r="C9100" s="1" t="s">
        <v>18560</v>
      </c>
      <c r="D9100" s="14">
        <v>2706</v>
      </c>
    </row>
    <row r="9101" spans="1:4" x14ac:dyDescent="0.2">
      <c r="A9101" s="6" t="s">
        <v>19784</v>
      </c>
      <c r="B9101" s="1" t="s">
        <v>10642</v>
      </c>
      <c r="C9101" s="1" t="s">
        <v>17749</v>
      </c>
      <c r="D9101" s="14">
        <v>9900000</v>
      </c>
    </row>
    <row r="9102" spans="1:4" x14ac:dyDescent="0.2">
      <c r="A9102" s="6" t="s">
        <v>19784</v>
      </c>
      <c r="B9102" s="1" t="s">
        <v>10642</v>
      </c>
      <c r="C9102" s="1" t="s">
        <v>18182</v>
      </c>
      <c r="D9102" s="14">
        <v>8354614</v>
      </c>
    </row>
    <row r="9103" spans="1:4" x14ac:dyDescent="0.2">
      <c r="A9103" s="6" t="s">
        <v>19784</v>
      </c>
      <c r="B9103" s="1" t="s">
        <v>10642</v>
      </c>
      <c r="C9103" s="1" t="s">
        <v>18362</v>
      </c>
      <c r="D9103" s="14">
        <v>5290000</v>
      </c>
    </row>
    <row r="9104" spans="1:4" x14ac:dyDescent="0.2">
      <c r="A9104" s="6" t="s">
        <v>19784</v>
      </c>
      <c r="B9104" s="1" t="s">
        <v>10642</v>
      </c>
      <c r="C9104" s="1" t="s">
        <v>18434</v>
      </c>
      <c r="D9104" s="14">
        <v>4875200</v>
      </c>
    </row>
    <row r="9105" spans="1:4" x14ac:dyDescent="0.2">
      <c r="A9105" s="6" t="s">
        <v>19784</v>
      </c>
      <c r="B9105" s="1" t="s">
        <v>10642</v>
      </c>
      <c r="C9105" s="1" t="s">
        <v>17943</v>
      </c>
      <c r="D9105" s="14">
        <v>2777160</v>
      </c>
    </row>
    <row r="9106" spans="1:4" x14ac:dyDescent="0.2">
      <c r="A9106" s="6" t="s">
        <v>19784</v>
      </c>
      <c r="B9106" s="1" t="s">
        <v>10642</v>
      </c>
      <c r="C9106" s="1" t="s">
        <v>18397</v>
      </c>
      <c r="D9106" s="14">
        <v>2000000</v>
      </c>
    </row>
    <row r="9107" spans="1:4" x14ac:dyDescent="0.2">
      <c r="A9107" s="6" t="s">
        <v>19784</v>
      </c>
      <c r="B9107" s="1" t="s">
        <v>10642</v>
      </c>
      <c r="C9107" s="1" t="s">
        <v>18281</v>
      </c>
      <c r="D9107" s="14">
        <v>1980000</v>
      </c>
    </row>
    <row r="9108" spans="1:4" x14ac:dyDescent="0.2">
      <c r="A9108" s="6" t="s">
        <v>19784</v>
      </c>
      <c r="B9108" s="1" t="s">
        <v>10642</v>
      </c>
      <c r="C9108" s="1" t="s">
        <v>18043</v>
      </c>
      <c r="D9108" s="14">
        <v>1594920</v>
      </c>
    </row>
    <row r="9109" spans="1:4" x14ac:dyDescent="0.2">
      <c r="A9109" s="6" t="s">
        <v>19784</v>
      </c>
      <c r="B9109" s="1" t="s">
        <v>10642</v>
      </c>
      <c r="C9109" s="1" t="s">
        <v>18331</v>
      </c>
      <c r="D9109" s="14">
        <v>1289400</v>
      </c>
    </row>
    <row r="9110" spans="1:4" x14ac:dyDescent="0.2">
      <c r="A9110" s="6" t="s">
        <v>19784</v>
      </c>
      <c r="B9110" s="1" t="s">
        <v>10642</v>
      </c>
      <c r="C9110" s="1" t="s">
        <v>17711</v>
      </c>
      <c r="D9110" s="14">
        <v>974520</v>
      </c>
    </row>
    <row r="9111" spans="1:4" x14ac:dyDescent="0.2">
      <c r="A9111" s="6" t="s">
        <v>19784</v>
      </c>
      <c r="B9111" s="1" t="s">
        <v>10642</v>
      </c>
      <c r="C9111" s="1" t="s">
        <v>18562</v>
      </c>
      <c r="D9111" s="14">
        <v>550000</v>
      </c>
    </row>
    <row r="9112" spans="1:4" x14ac:dyDescent="0.2">
      <c r="A9112" s="6" t="s">
        <v>19784</v>
      </c>
      <c r="B9112" s="1" t="s">
        <v>10642</v>
      </c>
      <c r="C9112" s="1" t="s">
        <v>18514</v>
      </c>
      <c r="D9112" s="14">
        <v>485000</v>
      </c>
    </row>
    <row r="9113" spans="1:4" x14ac:dyDescent="0.2">
      <c r="A9113" s="6" t="s">
        <v>19784</v>
      </c>
      <c r="B9113" s="1" t="s">
        <v>10642</v>
      </c>
      <c r="C9113" s="1" t="s">
        <v>18462</v>
      </c>
      <c r="D9113" s="14">
        <v>301875</v>
      </c>
    </row>
    <row r="9114" spans="1:4" x14ac:dyDescent="0.2">
      <c r="A9114" s="6" t="s">
        <v>19784</v>
      </c>
      <c r="B9114" s="1" t="s">
        <v>10642</v>
      </c>
      <c r="C9114" s="1" t="s">
        <v>17869</v>
      </c>
      <c r="D9114" s="14">
        <v>301875</v>
      </c>
    </row>
    <row r="9115" spans="1:4" x14ac:dyDescent="0.2">
      <c r="A9115" s="6" t="s">
        <v>19784</v>
      </c>
      <c r="B9115" s="1" t="s">
        <v>10642</v>
      </c>
      <c r="C9115" s="1" t="s">
        <v>18285</v>
      </c>
      <c r="D9115" s="14">
        <v>2531</v>
      </c>
    </row>
    <row r="9116" spans="1:4" x14ac:dyDescent="0.2">
      <c r="A9116" s="6" t="s">
        <v>19784</v>
      </c>
      <c r="B9116" s="1" t="s">
        <v>10657</v>
      </c>
      <c r="C9116" s="1" t="s">
        <v>17661</v>
      </c>
      <c r="D9116" s="14">
        <v>6939000</v>
      </c>
    </row>
    <row r="9117" spans="1:4" x14ac:dyDescent="0.2">
      <c r="A9117" s="6" t="s">
        <v>19784</v>
      </c>
      <c r="B9117" s="1" t="s">
        <v>10657</v>
      </c>
      <c r="C9117" s="1" t="s">
        <v>18221</v>
      </c>
      <c r="D9117" s="14">
        <v>6062500</v>
      </c>
    </row>
    <row r="9118" spans="1:4" x14ac:dyDescent="0.2">
      <c r="A9118" s="6" t="s">
        <v>19784</v>
      </c>
      <c r="B9118" s="1" t="s">
        <v>10657</v>
      </c>
      <c r="C9118" s="1" t="s">
        <v>18564</v>
      </c>
      <c r="D9118" s="14">
        <v>5770000</v>
      </c>
    </row>
    <row r="9119" spans="1:4" x14ac:dyDescent="0.2">
      <c r="A9119" s="6" t="s">
        <v>19784</v>
      </c>
      <c r="B9119" s="1" t="s">
        <v>10657</v>
      </c>
      <c r="C9119" s="1" t="s">
        <v>17627</v>
      </c>
      <c r="D9119" s="14">
        <v>4781250</v>
      </c>
    </row>
    <row r="9120" spans="1:4" x14ac:dyDescent="0.2">
      <c r="A9120" s="6" t="s">
        <v>19784</v>
      </c>
      <c r="B9120" s="1" t="s">
        <v>10657</v>
      </c>
      <c r="C9120" s="1" t="s">
        <v>18396</v>
      </c>
      <c r="D9120" s="14">
        <v>4180000</v>
      </c>
    </row>
    <row r="9121" spans="1:4" x14ac:dyDescent="0.2">
      <c r="A9121" s="6" t="s">
        <v>19784</v>
      </c>
      <c r="B9121" s="1" t="s">
        <v>10657</v>
      </c>
      <c r="C9121" s="1" t="s">
        <v>18007</v>
      </c>
      <c r="D9121" s="14">
        <v>2550000</v>
      </c>
    </row>
    <row r="9122" spans="1:4" x14ac:dyDescent="0.2">
      <c r="A9122" s="6" t="s">
        <v>19784</v>
      </c>
      <c r="B9122" s="1" t="s">
        <v>10657</v>
      </c>
      <c r="C9122" s="1" t="s">
        <v>17823</v>
      </c>
      <c r="D9122" s="14">
        <v>2350000</v>
      </c>
    </row>
    <row r="9123" spans="1:4" x14ac:dyDescent="0.2">
      <c r="A9123" s="6" t="s">
        <v>19784</v>
      </c>
      <c r="B9123" s="1" t="s">
        <v>10657</v>
      </c>
      <c r="C9123" s="1" t="s">
        <v>18329</v>
      </c>
      <c r="D9123" s="14">
        <v>2000000</v>
      </c>
    </row>
    <row r="9124" spans="1:4" x14ac:dyDescent="0.2">
      <c r="A9124" s="6" t="s">
        <v>19784</v>
      </c>
      <c r="B9124" s="1" t="s">
        <v>10657</v>
      </c>
      <c r="C9124" s="1" t="s">
        <v>18225</v>
      </c>
      <c r="D9124" s="14">
        <v>2000000</v>
      </c>
    </row>
    <row r="9125" spans="1:4" x14ac:dyDescent="0.2">
      <c r="A9125" s="6" t="s">
        <v>19784</v>
      </c>
      <c r="B9125" s="1" t="s">
        <v>10657</v>
      </c>
      <c r="C9125" s="1" t="s">
        <v>18565</v>
      </c>
      <c r="D9125" s="14">
        <v>1100000</v>
      </c>
    </row>
    <row r="9126" spans="1:4" x14ac:dyDescent="0.2">
      <c r="A9126" s="6" t="s">
        <v>19784</v>
      </c>
      <c r="B9126" s="1" t="s">
        <v>10657</v>
      </c>
      <c r="C9126" s="1" t="s">
        <v>18380</v>
      </c>
      <c r="D9126" s="14">
        <v>1100000</v>
      </c>
    </row>
    <row r="9127" spans="1:4" x14ac:dyDescent="0.2">
      <c r="A9127" s="6" t="s">
        <v>19784</v>
      </c>
      <c r="B9127" s="1" t="s">
        <v>10657</v>
      </c>
      <c r="C9127" s="1" t="s">
        <v>18353</v>
      </c>
      <c r="D9127" s="14">
        <v>1000000</v>
      </c>
    </row>
    <row r="9128" spans="1:4" x14ac:dyDescent="0.2">
      <c r="A9128" s="6" t="s">
        <v>19784</v>
      </c>
      <c r="B9128" s="1" t="s">
        <v>10657</v>
      </c>
      <c r="C9128" s="1" t="s">
        <v>18566</v>
      </c>
      <c r="D9128" s="14">
        <v>510000</v>
      </c>
    </row>
    <row r="9129" spans="1:4" x14ac:dyDescent="0.2">
      <c r="A9129" s="6" t="s">
        <v>19784</v>
      </c>
      <c r="B9129" s="1" t="s">
        <v>10657</v>
      </c>
      <c r="C9129" s="1" t="s">
        <v>18470</v>
      </c>
      <c r="D9129" s="14">
        <v>510000</v>
      </c>
    </row>
    <row r="9130" spans="1:4" x14ac:dyDescent="0.2">
      <c r="A9130" s="6" t="s">
        <v>19784</v>
      </c>
      <c r="B9130" s="1" t="s">
        <v>10657</v>
      </c>
      <c r="C9130" s="1" t="s">
        <v>18352</v>
      </c>
      <c r="D9130" s="14">
        <v>477000</v>
      </c>
    </row>
    <row r="9131" spans="1:4" x14ac:dyDescent="0.2">
      <c r="A9131" s="6" t="s">
        <v>19784</v>
      </c>
      <c r="B9131" s="1" t="s">
        <v>10657</v>
      </c>
      <c r="C9131" s="1" t="s">
        <v>17833</v>
      </c>
      <c r="D9131" s="14">
        <v>460000</v>
      </c>
    </row>
    <row r="9132" spans="1:4" x14ac:dyDescent="0.2">
      <c r="A9132" s="6" t="s">
        <v>19784</v>
      </c>
      <c r="B9132" s="1" t="s">
        <v>10657</v>
      </c>
      <c r="C9132" s="1" t="s">
        <v>18122</v>
      </c>
      <c r="D9132" s="14">
        <v>302875</v>
      </c>
    </row>
    <row r="9133" spans="1:4" x14ac:dyDescent="0.2">
      <c r="A9133" s="6" t="s">
        <v>19784</v>
      </c>
      <c r="B9133" s="1" t="s">
        <v>10657</v>
      </c>
      <c r="C9133" s="1" t="s">
        <v>18567</v>
      </c>
      <c r="D9133" s="14">
        <v>43294</v>
      </c>
    </row>
    <row r="9134" spans="1:4" x14ac:dyDescent="0.2">
      <c r="A9134" s="6" t="s">
        <v>19784</v>
      </c>
      <c r="B9134" s="1" t="s">
        <v>10657</v>
      </c>
      <c r="C9134" s="1" t="s">
        <v>18568</v>
      </c>
      <c r="D9134" s="14">
        <v>5882</v>
      </c>
    </row>
    <row r="9135" spans="1:4" x14ac:dyDescent="0.2">
      <c r="A9135" s="6" t="s">
        <v>19784</v>
      </c>
      <c r="B9135" s="1" t="s">
        <v>10673</v>
      </c>
      <c r="C9135" s="1" t="s">
        <v>17935</v>
      </c>
      <c r="D9135" s="14">
        <v>5250000</v>
      </c>
    </row>
    <row r="9136" spans="1:4" x14ac:dyDescent="0.2">
      <c r="A9136" s="6" t="s">
        <v>19784</v>
      </c>
      <c r="B9136" s="1" t="s">
        <v>10673</v>
      </c>
      <c r="C9136" s="1" t="s">
        <v>17693</v>
      </c>
      <c r="D9136" s="14">
        <v>4988000</v>
      </c>
    </row>
    <row r="9137" spans="1:4" x14ac:dyDescent="0.2">
      <c r="A9137" s="6" t="s">
        <v>19784</v>
      </c>
      <c r="B9137" s="1" t="s">
        <v>10673</v>
      </c>
      <c r="C9137" s="1" t="s">
        <v>18273</v>
      </c>
      <c r="D9137" s="14">
        <v>4200000</v>
      </c>
    </row>
    <row r="9138" spans="1:4" x14ac:dyDescent="0.2">
      <c r="A9138" s="6" t="s">
        <v>19784</v>
      </c>
      <c r="B9138" s="1" t="s">
        <v>10673</v>
      </c>
      <c r="C9138" s="1" t="s">
        <v>18420</v>
      </c>
      <c r="D9138" s="14">
        <v>4200000</v>
      </c>
    </row>
    <row r="9139" spans="1:4" x14ac:dyDescent="0.2">
      <c r="A9139" s="6" t="s">
        <v>19784</v>
      </c>
      <c r="B9139" s="1" t="s">
        <v>10673</v>
      </c>
      <c r="C9139" s="1" t="s">
        <v>18237</v>
      </c>
      <c r="D9139" s="14">
        <v>3937500</v>
      </c>
    </row>
    <row r="9140" spans="1:4" x14ac:dyDescent="0.2">
      <c r="A9140" s="6" t="s">
        <v>19784</v>
      </c>
      <c r="B9140" s="1" t="s">
        <v>10673</v>
      </c>
      <c r="C9140" s="1" t="s">
        <v>18476</v>
      </c>
      <c r="D9140" s="14">
        <v>2600000</v>
      </c>
    </row>
    <row r="9141" spans="1:4" x14ac:dyDescent="0.2">
      <c r="A9141" s="6" t="s">
        <v>19784</v>
      </c>
      <c r="B9141" s="1" t="s">
        <v>10673</v>
      </c>
      <c r="C9141" s="1" t="s">
        <v>17539</v>
      </c>
      <c r="D9141" s="14">
        <v>2503800</v>
      </c>
    </row>
    <row r="9142" spans="1:4" x14ac:dyDescent="0.2">
      <c r="A9142" s="6" t="s">
        <v>19784</v>
      </c>
      <c r="B9142" s="1" t="s">
        <v>10673</v>
      </c>
      <c r="C9142" s="1" t="s">
        <v>18473</v>
      </c>
      <c r="D9142" s="14">
        <v>2090000</v>
      </c>
    </row>
    <row r="9143" spans="1:4" x14ac:dyDescent="0.2">
      <c r="A9143" s="6" t="s">
        <v>19784</v>
      </c>
      <c r="B9143" s="1" t="s">
        <v>10673</v>
      </c>
      <c r="C9143" s="1" t="s">
        <v>17872</v>
      </c>
      <c r="D9143" s="14">
        <v>1922520</v>
      </c>
    </row>
    <row r="9144" spans="1:4" x14ac:dyDescent="0.2">
      <c r="A9144" s="6" t="s">
        <v>19784</v>
      </c>
      <c r="B9144" s="1" t="s">
        <v>10673</v>
      </c>
      <c r="C9144" s="1" t="s">
        <v>17738</v>
      </c>
      <c r="D9144" s="14">
        <v>1722240</v>
      </c>
    </row>
    <row r="9145" spans="1:4" x14ac:dyDescent="0.2">
      <c r="A9145" s="6" t="s">
        <v>19784</v>
      </c>
      <c r="B9145" s="1" t="s">
        <v>10673</v>
      </c>
      <c r="C9145" s="1" t="s">
        <v>18447</v>
      </c>
      <c r="D9145" s="14">
        <v>704400</v>
      </c>
    </row>
    <row r="9146" spans="1:4" x14ac:dyDescent="0.2">
      <c r="A9146" s="6" t="s">
        <v>19784</v>
      </c>
      <c r="B9146" s="1" t="s">
        <v>10673</v>
      </c>
      <c r="C9146" s="1" t="s">
        <v>18569</v>
      </c>
      <c r="D9146" s="14">
        <v>510000</v>
      </c>
    </row>
    <row r="9147" spans="1:4" x14ac:dyDescent="0.2">
      <c r="A9147" s="6" t="s">
        <v>19784</v>
      </c>
      <c r="B9147" s="1" t="s">
        <v>10673</v>
      </c>
      <c r="C9147" s="1" t="s">
        <v>18570</v>
      </c>
      <c r="D9147" s="14">
        <v>510000</v>
      </c>
    </row>
    <row r="9148" spans="1:4" x14ac:dyDescent="0.2">
      <c r="A9148" s="6" t="s">
        <v>19784</v>
      </c>
      <c r="B9148" s="1" t="s">
        <v>10673</v>
      </c>
      <c r="C9148" s="1" t="s">
        <v>18436</v>
      </c>
      <c r="D9148" s="14">
        <v>315000</v>
      </c>
    </row>
    <row r="9149" spans="1:4" x14ac:dyDescent="0.2">
      <c r="A9149" s="6" t="s">
        <v>19784</v>
      </c>
      <c r="B9149" s="1" t="s">
        <v>10673</v>
      </c>
      <c r="C9149" s="1" t="s">
        <v>18571</v>
      </c>
      <c r="D9149" s="14">
        <v>301875</v>
      </c>
    </row>
    <row r="9150" spans="1:4" x14ac:dyDescent="0.2">
      <c r="A9150" s="6" t="s">
        <v>19784</v>
      </c>
      <c r="B9150" s="1" t="s">
        <v>10673</v>
      </c>
      <c r="C9150" s="1" t="s">
        <v>18471</v>
      </c>
      <c r="D9150" s="14">
        <v>117867</v>
      </c>
    </row>
    <row r="9151" spans="1:4" x14ac:dyDescent="0.2">
      <c r="A9151" s="6" t="s">
        <v>19784</v>
      </c>
      <c r="B9151" s="1" t="s">
        <v>10673</v>
      </c>
      <c r="C9151" s="1" t="s">
        <v>17926</v>
      </c>
      <c r="D9151" s="14">
        <v>70206</v>
      </c>
    </row>
    <row r="9152" spans="1:4" x14ac:dyDescent="0.2">
      <c r="A9152" s="6" t="s">
        <v>19784</v>
      </c>
      <c r="B9152" s="1" t="s">
        <v>10673</v>
      </c>
      <c r="C9152" s="1" t="s">
        <v>18572</v>
      </c>
      <c r="D9152" s="14">
        <v>62765</v>
      </c>
    </row>
    <row r="9153" spans="1:4" x14ac:dyDescent="0.2">
      <c r="A9153" s="6" t="s">
        <v>19784</v>
      </c>
      <c r="B9153" s="1" t="s">
        <v>10673</v>
      </c>
      <c r="C9153" s="1" t="s">
        <v>18461</v>
      </c>
      <c r="D9153" s="14">
        <v>60000</v>
      </c>
    </row>
    <row r="9154" spans="1:4" x14ac:dyDescent="0.2">
      <c r="A9154" s="6" t="s">
        <v>19784</v>
      </c>
      <c r="B9154" s="1" t="s">
        <v>10673</v>
      </c>
      <c r="C9154" s="1" t="s">
        <v>18539</v>
      </c>
      <c r="D9154" s="14">
        <v>31963</v>
      </c>
    </row>
    <row r="9155" spans="1:4" x14ac:dyDescent="0.2">
      <c r="A9155" s="6" t="s">
        <v>19784</v>
      </c>
      <c r="B9155" s="1" t="s">
        <v>10673</v>
      </c>
      <c r="C9155" s="1" t="s">
        <v>18491</v>
      </c>
      <c r="D9155" s="14">
        <v>22647</v>
      </c>
    </row>
    <row r="9156" spans="1:4" x14ac:dyDescent="0.2">
      <c r="A9156" s="6" t="s">
        <v>19784</v>
      </c>
      <c r="B9156" s="1" t="s">
        <v>10673</v>
      </c>
      <c r="C9156" s="1" t="s">
        <v>18573</v>
      </c>
      <c r="D9156" s="14">
        <v>6735</v>
      </c>
    </row>
    <row r="9157" spans="1:4" x14ac:dyDescent="0.2">
      <c r="A9157" s="6" t="s">
        <v>19784</v>
      </c>
      <c r="B9157" s="1" t="s">
        <v>10673</v>
      </c>
      <c r="C9157" s="1" t="s">
        <v>18574</v>
      </c>
      <c r="D9157" s="14">
        <v>6000</v>
      </c>
    </row>
    <row r="9158" spans="1:4" x14ac:dyDescent="0.2">
      <c r="A9158" s="6" t="s">
        <v>19784</v>
      </c>
      <c r="B9158" s="1" t="s">
        <v>10690</v>
      </c>
      <c r="C9158" s="1" t="s">
        <v>18328</v>
      </c>
      <c r="D9158" s="14">
        <v>14302001</v>
      </c>
    </row>
    <row r="9159" spans="1:4" x14ac:dyDescent="0.2">
      <c r="A9159" s="6" t="s">
        <v>19784</v>
      </c>
      <c r="B9159" s="1" t="s">
        <v>10690</v>
      </c>
      <c r="C9159" s="1" t="s">
        <v>18575</v>
      </c>
      <c r="D9159" s="14">
        <v>9000000</v>
      </c>
    </row>
    <row r="9160" spans="1:4" x14ac:dyDescent="0.2">
      <c r="A9160" s="6" t="s">
        <v>19784</v>
      </c>
      <c r="B9160" s="1" t="s">
        <v>10690</v>
      </c>
      <c r="C9160" s="1" t="s">
        <v>18343</v>
      </c>
      <c r="D9160" s="14">
        <v>3750000</v>
      </c>
    </row>
    <row r="9161" spans="1:4" x14ac:dyDescent="0.2">
      <c r="A9161" s="6" t="s">
        <v>19784</v>
      </c>
      <c r="B9161" s="1" t="s">
        <v>10690</v>
      </c>
      <c r="C9161" s="1" t="s">
        <v>18169</v>
      </c>
      <c r="D9161" s="14">
        <v>3450000</v>
      </c>
    </row>
    <row r="9162" spans="1:4" x14ac:dyDescent="0.2">
      <c r="A9162" s="6" t="s">
        <v>19784</v>
      </c>
      <c r="B9162" s="1" t="s">
        <v>10690</v>
      </c>
      <c r="C9162" s="1" t="s">
        <v>17921</v>
      </c>
      <c r="D9162" s="14">
        <v>3020520</v>
      </c>
    </row>
    <row r="9163" spans="1:4" x14ac:dyDescent="0.2">
      <c r="A9163" s="6" t="s">
        <v>19784</v>
      </c>
      <c r="B9163" s="1" t="s">
        <v>10690</v>
      </c>
      <c r="C9163" s="1" t="s">
        <v>18455</v>
      </c>
      <c r="D9163" s="14">
        <v>2800000</v>
      </c>
    </row>
    <row r="9164" spans="1:4" x14ac:dyDescent="0.2">
      <c r="A9164" s="6" t="s">
        <v>19784</v>
      </c>
      <c r="B9164" s="1" t="s">
        <v>10690</v>
      </c>
      <c r="C9164" s="1" t="s">
        <v>18423</v>
      </c>
      <c r="D9164" s="14">
        <v>2100000</v>
      </c>
    </row>
    <row r="9165" spans="1:4" x14ac:dyDescent="0.2">
      <c r="A9165" s="6" t="s">
        <v>19784</v>
      </c>
      <c r="B9165" s="1" t="s">
        <v>10690</v>
      </c>
      <c r="C9165" s="1" t="s">
        <v>18224</v>
      </c>
      <c r="D9165" s="14">
        <v>2081250</v>
      </c>
    </row>
    <row r="9166" spans="1:4" x14ac:dyDescent="0.2">
      <c r="A9166" s="6" t="s">
        <v>19784</v>
      </c>
      <c r="B9166" s="1" t="s">
        <v>10690</v>
      </c>
      <c r="C9166" s="1" t="s">
        <v>18090</v>
      </c>
      <c r="D9166" s="14">
        <v>2000000</v>
      </c>
    </row>
    <row r="9167" spans="1:4" x14ac:dyDescent="0.2">
      <c r="A9167" s="6" t="s">
        <v>19784</v>
      </c>
      <c r="B9167" s="1" t="s">
        <v>10690</v>
      </c>
      <c r="C9167" s="1" t="s">
        <v>18376</v>
      </c>
      <c r="D9167" s="14">
        <v>1333333</v>
      </c>
    </row>
    <row r="9168" spans="1:4" x14ac:dyDescent="0.2">
      <c r="A9168" s="6" t="s">
        <v>19784</v>
      </c>
      <c r="B9168" s="1" t="s">
        <v>10690</v>
      </c>
      <c r="C9168" s="1" t="s">
        <v>18091</v>
      </c>
      <c r="D9168" s="14">
        <v>1299000</v>
      </c>
    </row>
    <row r="9169" spans="1:4" x14ac:dyDescent="0.2">
      <c r="A9169" s="6" t="s">
        <v>19784</v>
      </c>
      <c r="B9169" s="1" t="s">
        <v>10690</v>
      </c>
      <c r="C9169" s="1" t="s">
        <v>18264</v>
      </c>
      <c r="D9169" s="14">
        <v>1150000</v>
      </c>
    </row>
    <row r="9170" spans="1:4" x14ac:dyDescent="0.2">
      <c r="A9170" s="6" t="s">
        <v>19784</v>
      </c>
      <c r="B9170" s="1" t="s">
        <v>10690</v>
      </c>
      <c r="C9170" s="1" t="s">
        <v>18310</v>
      </c>
      <c r="D9170" s="14">
        <v>1105560</v>
      </c>
    </row>
    <row r="9171" spans="1:4" x14ac:dyDescent="0.2">
      <c r="A9171" s="6" t="s">
        <v>19784</v>
      </c>
      <c r="B9171" s="1" t="s">
        <v>10690</v>
      </c>
      <c r="C9171" s="1" t="s">
        <v>18363</v>
      </c>
      <c r="D9171" s="14">
        <v>1100000</v>
      </c>
    </row>
    <row r="9172" spans="1:4" x14ac:dyDescent="0.2">
      <c r="A9172" s="6" t="s">
        <v>19784</v>
      </c>
      <c r="B9172" s="1" t="s">
        <v>10690</v>
      </c>
      <c r="C9172" s="1" t="s">
        <v>18576</v>
      </c>
      <c r="D9172" s="14">
        <v>1000000</v>
      </c>
    </row>
    <row r="9173" spans="1:4" x14ac:dyDescent="0.2">
      <c r="A9173" s="6" t="s">
        <v>19784</v>
      </c>
      <c r="B9173" s="1" t="s">
        <v>10690</v>
      </c>
      <c r="C9173" s="1" t="s">
        <v>18577</v>
      </c>
      <c r="D9173" s="14">
        <v>941040</v>
      </c>
    </row>
    <row r="9174" spans="1:4" x14ac:dyDescent="0.2">
      <c r="A9174" s="6" t="s">
        <v>19784</v>
      </c>
      <c r="B9174" s="1" t="s">
        <v>10690</v>
      </c>
      <c r="C9174" s="1" t="s">
        <v>17875</v>
      </c>
      <c r="D9174" s="14">
        <v>823440</v>
      </c>
    </row>
    <row r="9175" spans="1:4" x14ac:dyDescent="0.2">
      <c r="A9175" s="6" t="s">
        <v>19784</v>
      </c>
      <c r="B9175" s="1" t="s">
        <v>10690</v>
      </c>
      <c r="C9175" s="1" t="s">
        <v>18578</v>
      </c>
      <c r="D9175" s="14">
        <v>510000</v>
      </c>
    </row>
    <row r="9176" spans="1:4" x14ac:dyDescent="0.2">
      <c r="A9176" s="6" t="s">
        <v>19784</v>
      </c>
      <c r="B9176" s="1" t="s">
        <v>10690</v>
      </c>
      <c r="C9176" s="1" t="s">
        <v>17861</v>
      </c>
      <c r="D9176" s="14">
        <v>385000</v>
      </c>
    </row>
    <row r="9177" spans="1:4" x14ac:dyDescent="0.2">
      <c r="A9177" s="6" t="s">
        <v>19784</v>
      </c>
      <c r="B9177" s="1" t="s">
        <v>10690</v>
      </c>
      <c r="C9177" s="1" t="s">
        <v>18579</v>
      </c>
      <c r="D9177" s="14">
        <v>88223</v>
      </c>
    </row>
    <row r="9178" spans="1:4" x14ac:dyDescent="0.2">
      <c r="A9178" s="6" t="s">
        <v>19784</v>
      </c>
      <c r="B9178" s="1" t="s">
        <v>10690</v>
      </c>
      <c r="C9178" s="1" t="s">
        <v>18195</v>
      </c>
      <c r="D9178" s="14">
        <v>30000</v>
      </c>
    </row>
    <row r="9179" spans="1:4" x14ac:dyDescent="0.2">
      <c r="A9179" s="6" t="s">
        <v>19784</v>
      </c>
      <c r="B9179" s="1" t="s">
        <v>10705</v>
      </c>
      <c r="C9179" s="1" t="s">
        <v>18580</v>
      </c>
      <c r="D9179" s="14">
        <v>12250000</v>
      </c>
    </row>
    <row r="9180" spans="1:4" x14ac:dyDescent="0.2">
      <c r="A9180" s="6" t="s">
        <v>19784</v>
      </c>
      <c r="B9180" s="1" t="s">
        <v>10705</v>
      </c>
      <c r="C9180" s="1" t="s">
        <v>18139</v>
      </c>
      <c r="D9180" s="14">
        <v>9031850</v>
      </c>
    </row>
    <row r="9181" spans="1:4" x14ac:dyDescent="0.2">
      <c r="A9181" s="6" t="s">
        <v>19784</v>
      </c>
      <c r="B9181" s="1" t="s">
        <v>10705</v>
      </c>
      <c r="C9181" s="1" t="s">
        <v>18480</v>
      </c>
      <c r="D9181" s="14">
        <v>4800000</v>
      </c>
    </row>
    <row r="9182" spans="1:4" x14ac:dyDescent="0.2">
      <c r="A9182" s="6" t="s">
        <v>19784</v>
      </c>
      <c r="B9182" s="1" t="s">
        <v>10705</v>
      </c>
      <c r="C9182" s="1" t="s">
        <v>18050</v>
      </c>
      <c r="D9182" s="14">
        <v>4490000</v>
      </c>
    </row>
    <row r="9183" spans="1:4" x14ac:dyDescent="0.2">
      <c r="A9183" s="6" t="s">
        <v>19784</v>
      </c>
      <c r="B9183" s="1" t="s">
        <v>10705</v>
      </c>
      <c r="C9183" s="1" t="s">
        <v>18477</v>
      </c>
      <c r="D9183" s="14">
        <v>4079100</v>
      </c>
    </row>
    <row r="9184" spans="1:4" x14ac:dyDescent="0.2">
      <c r="A9184" s="6" t="s">
        <v>19784</v>
      </c>
      <c r="B9184" s="1" t="s">
        <v>10705</v>
      </c>
      <c r="C9184" s="1" t="s">
        <v>18282</v>
      </c>
      <c r="D9184" s="14">
        <v>4000000</v>
      </c>
    </row>
    <row r="9185" spans="1:4" x14ac:dyDescent="0.2">
      <c r="A9185" s="6" t="s">
        <v>19784</v>
      </c>
      <c r="B9185" s="1" t="s">
        <v>10705</v>
      </c>
      <c r="C9185" s="1" t="s">
        <v>18243</v>
      </c>
      <c r="D9185" s="14">
        <v>3250000</v>
      </c>
    </row>
    <row r="9186" spans="1:4" x14ac:dyDescent="0.2">
      <c r="A9186" s="6" t="s">
        <v>19784</v>
      </c>
      <c r="B9186" s="1" t="s">
        <v>10705</v>
      </c>
      <c r="C9186" s="1" t="s">
        <v>18088</v>
      </c>
      <c r="D9186" s="14">
        <v>2437500</v>
      </c>
    </row>
    <row r="9187" spans="1:4" x14ac:dyDescent="0.2">
      <c r="A9187" s="6" t="s">
        <v>19784</v>
      </c>
      <c r="B9187" s="1" t="s">
        <v>10705</v>
      </c>
      <c r="C9187" s="1" t="s">
        <v>17864</v>
      </c>
      <c r="D9187" s="14">
        <v>2214600</v>
      </c>
    </row>
    <row r="9188" spans="1:4" x14ac:dyDescent="0.2">
      <c r="A9188" s="6" t="s">
        <v>19784</v>
      </c>
      <c r="B9188" s="1" t="s">
        <v>10705</v>
      </c>
      <c r="C9188" s="1" t="s">
        <v>18481</v>
      </c>
      <c r="D9188" s="14">
        <v>1925000</v>
      </c>
    </row>
    <row r="9189" spans="1:4" x14ac:dyDescent="0.2">
      <c r="A9189" s="6" t="s">
        <v>19784</v>
      </c>
      <c r="B9189" s="1" t="s">
        <v>10705</v>
      </c>
      <c r="C9189" s="1" t="s">
        <v>17928</v>
      </c>
      <c r="D9189" s="14">
        <v>1515120</v>
      </c>
    </row>
    <row r="9190" spans="1:4" x14ac:dyDescent="0.2">
      <c r="A9190" s="6" t="s">
        <v>19784</v>
      </c>
      <c r="B9190" s="1" t="s">
        <v>10705</v>
      </c>
      <c r="C9190" s="1" t="s">
        <v>18482</v>
      </c>
      <c r="D9190" s="14">
        <v>1100000</v>
      </c>
    </row>
    <row r="9191" spans="1:4" x14ac:dyDescent="0.2">
      <c r="A9191" s="6" t="s">
        <v>19784</v>
      </c>
      <c r="B9191" s="1" t="s">
        <v>10705</v>
      </c>
      <c r="C9191" s="1" t="s">
        <v>17712</v>
      </c>
      <c r="D9191" s="14">
        <v>857760</v>
      </c>
    </row>
    <row r="9192" spans="1:4" x14ac:dyDescent="0.2">
      <c r="A9192" s="6" t="s">
        <v>19784</v>
      </c>
      <c r="B9192" s="1" t="s">
        <v>10705</v>
      </c>
      <c r="C9192" s="1" t="s">
        <v>17503</v>
      </c>
      <c r="D9192" s="14">
        <v>745800</v>
      </c>
    </row>
    <row r="9193" spans="1:4" x14ac:dyDescent="0.2">
      <c r="A9193" s="6" t="s">
        <v>19784</v>
      </c>
      <c r="B9193" s="1" t="s">
        <v>10705</v>
      </c>
      <c r="C9193" s="1" t="s">
        <v>18581</v>
      </c>
      <c r="D9193" s="14">
        <v>510000</v>
      </c>
    </row>
    <row r="9194" spans="1:4" x14ac:dyDescent="0.2">
      <c r="A9194" s="6" t="s">
        <v>19784</v>
      </c>
      <c r="B9194" s="1" t="s">
        <v>10705</v>
      </c>
      <c r="C9194" s="1" t="s">
        <v>18215</v>
      </c>
      <c r="D9194" s="14">
        <v>460000</v>
      </c>
    </row>
    <row r="9195" spans="1:4" x14ac:dyDescent="0.2">
      <c r="A9195" s="6" t="s">
        <v>19784</v>
      </c>
      <c r="B9195" s="1" t="s">
        <v>10705</v>
      </c>
      <c r="C9195" s="1" t="s">
        <v>18582</v>
      </c>
      <c r="D9195" s="14">
        <v>385000</v>
      </c>
    </row>
    <row r="9196" spans="1:4" x14ac:dyDescent="0.2">
      <c r="A9196" s="6" t="s">
        <v>19784</v>
      </c>
      <c r="B9196" s="1" t="s">
        <v>10705</v>
      </c>
      <c r="C9196" s="1" t="s">
        <v>18583</v>
      </c>
      <c r="D9196" s="14">
        <v>385000</v>
      </c>
    </row>
    <row r="9197" spans="1:4" x14ac:dyDescent="0.2">
      <c r="A9197" s="6" t="s">
        <v>19784</v>
      </c>
      <c r="B9197" s="1" t="s">
        <v>10705</v>
      </c>
      <c r="C9197" s="1" t="s">
        <v>18584</v>
      </c>
      <c r="D9197" s="14">
        <v>301875</v>
      </c>
    </row>
    <row r="9198" spans="1:4" x14ac:dyDescent="0.2">
      <c r="A9198" s="6" t="s">
        <v>19784</v>
      </c>
      <c r="B9198" s="1" t="s">
        <v>10705</v>
      </c>
      <c r="C9198" s="1" t="s">
        <v>18334</v>
      </c>
      <c r="D9198" s="14">
        <v>150000</v>
      </c>
    </row>
    <row r="9199" spans="1:4" x14ac:dyDescent="0.2">
      <c r="A9199" s="6" t="s">
        <v>19784</v>
      </c>
      <c r="B9199" s="1" t="s">
        <v>10705</v>
      </c>
      <c r="C9199" s="1" t="s">
        <v>18585</v>
      </c>
      <c r="D9199" s="14">
        <v>50000</v>
      </c>
    </row>
    <row r="9200" spans="1:4" x14ac:dyDescent="0.2">
      <c r="A9200" s="6" t="s">
        <v>19784</v>
      </c>
      <c r="B9200" s="1" t="s">
        <v>10705</v>
      </c>
      <c r="C9200" s="1" t="s">
        <v>18586</v>
      </c>
      <c r="D9200" s="14">
        <v>50000</v>
      </c>
    </row>
    <row r="9201" spans="1:4" x14ac:dyDescent="0.2">
      <c r="A9201" s="6" t="s">
        <v>19784</v>
      </c>
      <c r="B9201" s="1" t="s">
        <v>10720</v>
      </c>
      <c r="C9201" s="1" t="s">
        <v>18032</v>
      </c>
      <c r="D9201" s="14">
        <v>3456240</v>
      </c>
    </row>
    <row r="9202" spans="1:4" x14ac:dyDescent="0.2">
      <c r="A9202" s="6" t="s">
        <v>19784</v>
      </c>
      <c r="B9202" s="1" t="s">
        <v>10720</v>
      </c>
      <c r="C9202" s="1" t="s">
        <v>18457</v>
      </c>
      <c r="D9202" s="14">
        <v>2716667</v>
      </c>
    </row>
    <row r="9203" spans="1:4" x14ac:dyDescent="0.2">
      <c r="A9203" s="6" t="s">
        <v>19784</v>
      </c>
      <c r="B9203" s="1" t="s">
        <v>10720</v>
      </c>
      <c r="C9203" s="1" t="s">
        <v>17585</v>
      </c>
      <c r="D9203" s="14">
        <v>2445480</v>
      </c>
    </row>
    <row r="9204" spans="1:4" x14ac:dyDescent="0.2">
      <c r="A9204" s="6" t="s">
        <v>19784</v>
      </c>
      <c r="B9204" s="1" t="s">
        <v>10720</v>
      </c>
      <c r="C9204" s="1" t="s">
        <v>18013</v>
      </c>
      <c r="D9204" s="14">
        <v>2000000</v>
      </c>
    </row>
    <row r="9205" spans="1:4" x14ac:dyDescent="0.2">
      <c r="A9205" s="6" t="s">
        <v>19784</v>
      </c>
      <c r="B9205" s="1" t="s">
        <v>10720</v>
      </c>
      <c r="C9205" s="1" t="s">
        <v>18474</v>
      </c>
      <c r="D9205" s="14">
        <v>1925000</v>
      </c>
    </row>
    <row r="9206" spans="1:4" x14ac:dyDescent="0.2">
      <c r="A9206" s="6" t="s">
        <v>19784</v>
      </c>
      <c r="B9206" s="1" t="s">
        <v>10720</v>
      </c>
      <c r="C9206" s="1" t="s">
        <v>18487</v>
      </c>
      <c r="D9206" s="14">
        <v>1866667</v>
      </c>
    </row>
    <row r="9207" spans="1:4" x14ac:dyDescent="0.2">
      <c r="A9207" s="6" t="s">
        <v>19784</v>
      </c>
      <c r="B9207" s="1" t="s">
        <v>10720</v>
      </c>
      <c r="C9207" s="1" t="s">
        <v>18486</v>
      </c>
      <c r="D9207" s="14">
        <v>1680000</v>
      </c>
    </row>
    <row r="9208" spans="1:4" x14ac:dyDescent="0.2">
      <c r="A9208" s="6" t="s">
        <v>19784</v>
      </c>
      <c r="B9208" s="1" t="s">
        <v>10720</v>
      </c>
      <c r="C9208" s="1" t="s">
        <v>17963</v>
      </c>
      <c r="D9208" s="14">
        <v>1439400</v>
      </c>
    </row>
    <row r="9209" spans="1:4" x14ac:dyDescent="0.2">
      <c r="A9209" s="6" t="s">
        <v>19784</v>
      </c>
      <c r="B9209" s="1" t="s">
        <v>10720</v>
      </c>
      <c r="C9209" s="1" t="s">
        <v>18089</v>
      </c>
      <c r="D9209" s="14">
        <v>1367400</v>
      </c>
    </row>
    <row r="9210" spans="1:4" x14ac:dyDescent="0.2">
      <c r="A9210" s="6" t="s">
        <v>19784</v>
      </c>
      <c r="B9210" s="1" t="s">
        <v>10720</v>
      </c>
      <c r="C9210" s="1" t="s">
        <v>17719</v>
      </c>
      <c r="D9210" s="14">
        <v>843000</v>
      </c>
    </row>
    <row r="9211" spans="1:4" x14ac:dyDescent="0.2">
      <c r="A9211" s="6" t="s">
        <v>19784</v>
      </c>
      <c r="B9211" s="1" t="s">
        <v>10720</v>
      </c>
      <c r="C9211" s="1" t="s">
        <v>18180</v>
      </c>
      <c r="D9211" s="14">
        <v>779960</v>
      </c>
    </row>
    <row r="9212" spans="1:4" x14ac:dyDescent="0.2">
      <c r="A9212" s="6" t="s">
        <v>19784</v>
      </c>
      <c r="B9212" s="1" t="s">
        <v>10720</v>
      </c>
      <c r="C9212" s="1" t="s">
        <v>18587</v>
      </c>
      <c r="D9212" s="14">
        <v>510000</v>
      </c>
    </row>
    <row r="9213" spans="1:4" x14ac:dyDescent="0.2">
      <c r="A9213" s="6" t="s">
        <v>19784</v>
      </c>
      <c r="B9213" s="1" t="s">
        <v>10720</v>
      </c>
      <c r="C9213" s="1" t="s">
        <v>18568</v>
      </c>
      <c r="D9213" s="14">
        <v>500000</v>
      </c>
    </row>
    <row r="9214" spans="1:4" x14ac:dyDescent="0.2">
      <c r="A9214" s="6" t="s">
        <v>19784</v>
      </c>
      <c r="B9214" s="1" t="s">
        <v>10720</v>
      </c>
      <c r="C9214" s="1" t="s">
        <v>17973</v>
      </c>
      <c r="D9214" s="14">
        <v>460000</v>
      </c>
    </row>
    <row r="9215" spans="1:4" x14ac:dyDescent="0.2">
      <c r="A9215" s="6" t="s">
        <v>19784</v>
      </c>
      <c r="B9215" s="1" t="s">
        <v>10720</v>
      </c>
      <c r="C9215" s="1" t="s">
        <v>18588</v>
      </c>
      <c r="D9215" s="14">
        <v>385000</v>
      </c>
    </row>
    <row r="9216" spans="1:4" x14ac:dyDescent="0.2">
      <c r="A9216" s="6" t="s">
        <v>19784</v>
      </c>
      <c r="B9216" s="1" t="s">
        <v>10720</v>
      </c>
      <c r="C9216" s="1" t="s">
        <v>18537</v>
      </c>
      <c r="D9216" s="14">
        <v>114529</v>
      </c>
    </row>
    <row r="9217" spans="1:4" x14ac:dyDescent="0.2">
      <c r="A9217" s="6" t="s">
        <v>19784</v>
      </c>
      <c r="B9217" s="1" t="s">
        <v>10736</v>
      </c>
      <c r="C9217" s="1" t="s">
        <v>17761</v>
      </c>
      <c r="D9217" s="14">
        <v>17142858</v>
      </c>
    </row>
    <row r="9218" spans="1:4" x14ac:dyDescent="0.2">
      <c r="A9218" s="6" t="s">
        <v>19784</v>
      </c>
      <c r="B9218" s="1" t="s">
        <v>10736</v>
      </c>
      <c r="C9218" s="1" t="s">
        <v>17154</v>
      </c>
      <c r="D9218" s="14">
        <v>9000000</v>
      </c>
    </row>
    <row r="9219" spans="1:4" x14ac:dyDescent="0.2">
      <c r="A9219" s="6" t="s">
        <v>19784</v>
      </c>
      <c r="B9219" s="1" t="s">
        <v>10736</v>
      </c>
      <c r="C9219" s="1" t="s">
        <v>17537</v>
      </c>
      <c r="D9219" s="14">
        <v>7000000</v>
      </c>
    </row>
    <row r="9220" spans="1:4" x14ac:dyDescent="0.2">
      <c r="A9220" s="6" t="s">
        <v>19784</v>
      </c>
      <c r="B9220" s="1" t="s">
        <v>10736</v>
      </c>
      <c r="C9220" s="1" t="s">
        <v>18017</v>
      </c>
      <c r="D9220" s="14">
        <v>4800000</v>
      </c>
    </row>
    <row r="9221" spans="1:4" x14ac:dyDescent="0.2">
      <c r="A9221" s="6" t="s">
        <v>19784</v>
      </c>
      <c r="B9221" s="1" t="s">
        <v>10736</v>
      </c>
      <c r="C9221" s="1" t="s">
        <v>18196</v>
      </c>
      <c r="D9221" s="14">
        <v>3033000</v>
      </c>
    </row>
    <row r="9222" spans="1:4" x14ac:dyDescent="0.2">
      <c r="A9222" s="6" t="s">
        <v>19784</v>
      </c>
      <c r="B9222" s="1" t="s">
        <v>10736</v>
      </c>
      <c r="C9222" s="1" t="s">
        <v>17586</v>
      </c>
      <c r="D9222" s="14">
        <v>3000000</v>
      </c>
    </row>
    <row r="9223" spans="1:4" x14ac:dyDescent="0.2">
      <c r="A9223" s="6" t="s">
        <v>19784</v>
      </c>
      <c r="B9223" s="1" t="s">
        <v>10736</v>
      </c>
      <c r="C9223" s="1" t="s">
        <v>18312</v>
      </c>
      <c r="D9223" s="14">
        <v>2800000</v>
      </c>
    </row>
    <row r="9224" spans="1:4" x14ac:dyDescent="0.2">
      <c r="A9224" s="6" t="s">
        <v>19784</v>
      </c>
      <c r="B9224" s="1" t="s">
        <v>10736</v>
      </c>
      <c r="C9224" s="1" t="s">
        <v>18489</v>
      </c>
      <c r="D9224" s="14">
        <v>2000000</v>
      </c>
    </row>
    <row r="9225" spans="1:4" x14ac:dyDescent="0.2">
      <c r="A9225" s="6" t="s">
        <v>19784</v>
      </c>
      <c r="B9225" s="1" t="s">
        <v>10736</v>
      </c>
      <c r="C9225" s="1" t="s">
        <v>18495</v>
      </c>
      <c r="D9225" s="14">
        <v>1700000</v>
      </c>
    </row>
    <row r="9226" spans="1:4" x14ac:dyDescent="0.2">
      <c r="A9226" s="6" t="s">
        <v>19784</v>
      </c>
      <c r="B9226" s="1" t="s">
        <v>10736</v>
      </c>
      <c r="C9226" s="1" t="s">
        <v>17939</v>
      </c>
      <c r="D9226" s="14">
        <v>809280</v>
      </c>
    </row>
    <row r="9227" spans="1:4" x14ac:dyDescent="0.2">
      <c r="A9227" s="6" t="s">
        <v>19784</v>
      </c>
      <c r="B9227" s="1" t="s">
        <v>10736</v>
      </c>
      <c r="C9227" s="1" t="s">
        <v>17831</v>
      </c>
      <c r="D9227" s="14">
        <v>790440</v>
      </c>
    </row>
    <row r="9228" spans="1:4" x14ac:dyDescent="0.2">
      <c r="A9228" s="6" t="s">
        <v>19784</v>
      </c>
      <c r="B9228" s="1" t="s">
        <v>10736</v>
      </c>
      <c r="C9228" s="1" t="s">
        <v>18491</v>
      </c>
      <c r="D9228" s="14">
        <v>721080</v>
      </c>
    </row>
    <row r="9229" spans="1:4" x14ac:dyDescent="0.2">
      <c r="A9229" s="6" t="s">
        <v>19784</v>
      </c>
      <c r="B9229" s="1" t="s">
        <v>10736</v>
      </c>
      <c r="C9229" s="1" t="s">
        <v>18363</v>
      </c>
      <c r="D9229" s="14">
        <v>510000</v>
      </c>
    </row>
    <row r="9230" spans="1:4" x14ac:dyDescent="0.2">
      <c r="A9230" s="6" t="s">
        <v>19784</v>
      </c>
      <c r="B9230" s="1" t="s">
        <v>10736</v>
      </c>
      <c r="C9230" s="1" t="s">
        <v>18590</v>
      </c>
      <c r="D9230" s="14">
        <v>510000</v>
      </c>
    </row>
    <row r="9231" spans="1:4" x14ac:dyDescent="0.2">
      <c r="A9231" s="6" t="s">
        <v>19784</v>
      </c>
      <c r="B9231" s="1" t="s">
        <v>10736</v>
      </c>
      <c r="C9231" s="1" t="s">
        <v>18589</v>
      </c>
      <c r="D9231" s="14">
        <v>510000</v>
      </c>
    </row>
    <row r="9232" spans="1:4" x14ac:dyDescent="0.2">
      <c r="A9232" s="6" t="s">
        <v>19784</v>
      </c>
      <c r="B9232" s="1" t="s">
        <v>10736</v>
      </c>
      <c r="C9232" s="1" t="s">
        <v>18591</v>
      </c>
      <c r="D9232" s="14">
        <v>385000</v>
      </c>
    </row>
    <row r="9233" spans="1:4" x14ac:dyDescent="0.2">
      <c r="A9233" s="6" t="s">
        <v>19784</v>
      </c>
      <c r="B9233" s="1" t="s">
        <v>10736</v>
      </c>
      <c r="C9233" s="1" t="s">
        <v>18592</v>
      </c>
      <c r="D9233" s="14">
        <v>301875</v>
      </c>
    </row>
    <row r="9234" spans="1:4" x14ac:dyDescent="0.2">
      <c r="A9234" s="6" t="s">
        <v>19784</v>
      </c>
      <c r="B9234" s="1" t="s">
        <v>10736</v>
      </c>
      <c r="C9234" s="1" t="s">
        <v>18593</v>
      </c>
      <c r="D9234" s="14">
        <v>5000</v>
      </c>
    </row>
    <row r="9235" spans="1:4" x14ac:dyDescent="0.2">
      <c r="A9235" s="6" t="s">
        <v>19784</v>
      </c>
      <c r="B9235" s="1" t="s">
        <v>10753</v>
      </c>
      <c r="C9235" s="1" t="s">
        <v>17989</v>
      </c>
      <c r="D9235" s="14">
        <v>15004800</v>
      </c>
    </row>
    <row r="9236" spans="1:4" x14ac:dyDescent="0.2">
      <c r="A9236" s="6" t="s">
        <v>19784</v>
      </c>
      <c r="B9236" s="1" t="s">
        <v>10753</v>
      </c>
      <c r="C9236" s="1" t="s">
        <v>18171</v>
      </c>
      <c r="D9236" s="14">
        <v>5600000</v>
      </c>
    </row>
    <row r="9237" spans="1:4" x14ac:dyDescent="0.2">
      <c r="A9237" s="6" t="s">
        <v>19784</v>
      </c>
      <c r="B9237" s="1" t="s">
        <v>10753</v>
      </c>
      <c r="C9237" s="1" t="s">
        <v>18037</v>
      </c>
      <c r="D9237" s="14">
        <v>5124800</v>
      </c>
    </row>
    <row r="9238" spans="1:4" x14ac:dyDescent="0.2">
      <c r="A9238" s="6" t="s">
        <v>19784</v>
      </c>
      <c r="B9238" s="1" t="s">
        <v>10753</v>
      </c>
      <c r="C9238" s="1" t="s">
        <v>16944</v>
      </c>
      <c r="D9238" s="14">
        <v>4800000</v>
      </c>
    </row>
    <row r="9239" spans="1:4" x14ac:dyDescent="0.2">
      <c r="A9239" s="6" t="s">
        <v>19784</v>
      </c>
      <c r="B9239" s="1" t="s">
        <v>10753</v>
      </c>
      <c r="C9239" s="1" t="s">
        <v>18451</v>
      </c>
      <c r="D9239" s="14">
        <v>3600000</v>
      </c>
    </row>
    <row r="9240" spans="1:4" x14ac:dyDescent="0.2">
      <c r="A9240" s="6" t="s">
        <v>19784</v>
      </c>
      <c r="B9240" s="1" t="s">
        <v>10753</v>
      </c>
      <c r="C9240" s="1" t="s">
        <v>18128</v>
      </c>
      <c r="D9240" s="14">
        <v>3308516</v>
      </c>
    </row>
    <row r="9241" spans="1:4" x14ac:dyDescent="0.2">
      <c r="A9241" s="6" t="s">
        <v>19784</v>
      </c>
      <c r="B9241" s="1" t="s">
        <v>10753</v>
      </c>
      <c r="C9241" s="1" t="s">
        <v>18346</v>
      </c>
      <c r="D9241" s="14">
        <v>2302400</v>
      </c>
    </row>
    <row r="9242" spans="1:4" x14ac:dyDescent="0.2">
      <c r="A9242" s="6" t="s">
        <v>19784</v>
      </c>
      <c r="B9242" s="1" t="s">
        <v>10753</v>
      </c>
      <c r="C9242" s="1" t="s">
        <v>18463</v>
      </c>
      <c r="D9242" s="14">
        <v>2000000</v>
      </c>
    </row>
    <row r="9243" spans="1:4" x14ac:dyDescent="0.2">
      <c r="A9243" s="6" t="s">
        <v>19784</v>
      </c>
      <c r="B9243" s="1" t="s">
        <v>10753</v>
      </c>
      <c r="C9243" s="1" t="s">
        <v>18133</v>
      </c>
      <c r="D9243" s="14">
        <v>1925000</v>
      </c>
    </row>
    <row r="9244" spans="1:4" x14ac:dyDescent="0.2">
      <c r="A9244" s="6" t="s">
        <v>19784</v>
      </c>
      <c r="B9244" s="1" t="s">
        <v>10753</v>
      </c>
      <c r="C9244" s="1" t="s">
        <v>18594</v>
      </c>
      <c r="D9244" s="14">
        <v>1752400</v>
      </c>
    </row>
    <row r="9245" spans="1:4" x14ac:dyDescent="0.2">
      <c r="A9245" s="6" t="s">
        <v>19784</v>
      </c>
      <c r="B9245" s="1" t="s">
        <v>10753</v>
      </c>
      <c r="C9245" s="1" t="s">
        <v>18492</v>
      </c>
      <c r="D9245" s="14">
        <v>1696387</v>
      </c>
    </row>
    <row r="9246" spans="1:4" x14ac:dyDescent="0.2">
      <c r="A9246" s="6" t="s">
        <v>19784</v>
      </c>
      <c r="B9246" s="1" t="s">
        <v>10753</v>
      </c>
      <c r="C9246" s="1" t="s">
        <v>18595</v>
      </c>
      <c r="D9246" s="14">
        <v>1100000</v>
      </c>
    </row>
    <row r="9247" spans="1:4" x14ac:dyDescent="0.2">
      <c r="A9247" s="6" t="s">
        <v>19784</v>
      </c>
      <c r="B9247" s="1" t="s">
        <v>10753</v>
      </c>
      <c r="C9247" s="1" t="s">
        <v>18408</v>
      </c>
      <c r="D9247" s="14">
        <v>728520</v>
      </c>
    </row>
    <row r="9248" spans="1:4" x14ac:dyDescent="0.2">
      <c r="A9248" s="6" t="s">
        <v>19784</v>
      </c>
      <c r="B9248" s="1" t="s">
        <v>10753</v>
      </c>
      <c r="C9248" s="1" t="s">
        <v>18597</v>
      </c>
      <c r="D9248" s="14">
        <v>510000</v>
      </c>
    </row>
    <row r="9249" spans="1:4" x14ac:dyDescent="0.2">
      <c r="A9249" s="6" t="s">
        <v>19784</v>
      </c>
      <c r="B9249" s="1" t="s">
        <v>10753</v>
      </c>
      <c r="C9249" s="1" t="s">
        <v>18598</v>
      </c>
      <c r="D9249" s="14">
        <v>510000</v>
      </c>
    </row>
    <row r="9250" spans="1:4" x14ac:dyDescent="0.2">
      <c r="A9250" s="6" t="s">
        <v>19784</v>
      </c>
      <c r="B9250" s="1" t="s">
        <v>10753</v>
      </c>
      <c r="C9250" s="1" t="s">
        <v>18596</v>
      </c>
      <c r="D9250" s="14">
        <v>510000</v>
      </c>
    </row>
    <row r="9251" spans="1:4" x14ac:dyDescent="0.2">
      <c r="A9251" s="6" t="s">
        <v>19784</v>
      </c>
      <c r="B9251" s="1" t="s">
        <v>10753</v>
      </c>
      <c r="C9251" s="1" t="s">
        <v>18219</v>
      </c>
      <c r="D9251" s="14">
        <v>485000</v>
      </c>
    </row>
    <row r="9252" spans="1:4" x14ac:dyDescent="0.2">
      <c r="A9252" s="6" t="s">
        <v>19784</v>
      </c>
      <c r="B9252" s="1" t="s">
        <v>10753</v>
      </c>
      <c r="C9252" s="1" t="s">
        <v>17754</v>
      </c>
      <c r="D9252" s="14">
        <v>385000</v>
      </c>
    </row>
    <row r="9253" spans="1:4" x14ac:dyDescent="0.2">
      <c r="A9253" s="6" t="s">
        <v>19784</v>
      </c>
      <c r="B9253" s="1" t="s">
        <v>10753</v>
      </c>
      <c r="C9253" s="1" t="s">
        <v>18427</v>
      </c>
      <c r="D9253" s="14">
        <v>301875</v>
      </c>
    </row>
    <row r="9254" spans="1:4" x14ac:dyDescent="0.2">
      <c r="A9254" s="6" t="s">
        <v>19784</v>
      </c>
      <c r="B9254" s="1" t="s">
        <v>10753</v>
      </c>
      <c r="C9254" s="1" t="s">
        <v>18244</v>
      </c>
      <c r="D9254" s="14">
        <v>301875</v>
      </c>
    </row>
    <row r="9255" spans="1:4" x14ac:dyDescent="0.2">
      <c r="A9255" s="6" t="s">
        <v>19784</v>
      </c>
      <c r="B9255" s="1" t="s">
        <v>10753</v>
      </c>
      <c r="C9255" s="1" t="s">
        <v>18599</v>
      </c>
      <c r="D9255" s="14">
        <v>250000</v>
      </c>
    </row>
    <row r="9256" spans="1:4" x14ac:dyDescent="0.2">
      <c r="A9256" s="6" t="s">
        <v>19784</v>
      </c>
      <c r="B9256" s="1" t="s">
        <v>10753</v>
      </c>
      <c r="C9256" s="1" t="s">
        <v>17107</v>
      </c>
      <c r="D9256" s="14">
        <v>100000</v>
      </c>
    </row>
    <row r="9257" spans="1:4" x14ac:dyDescent="0.2">
      <c r="A9257" s="6" t="s">
        <v>19784</v>
      </c>
      <c r="B9257" s="1" t="s">
        <v>10753</v>
      </c>
      <c r="C9257" s="1" t="s">
        <v>18600</v>
      </c>
      <c r="D9257" s="14">
        <v>100000</v>
      </c>
    </row>
    <row r="9258" spans="1:4" x14ac:dyDescent="0.2">
      <c r="A9258" s="6" t="s">
        <v>19784</v>
      </c>
      <c r="B9258" s="1" t="s">
        <v>10753</v>
      </c>
      <c r="C9258" s="1" t="s">
        <v>18574</v>
      </c>
      <c r="D9258" s="14">
        <v>100000</v>
      </c>
    </row>
    <row r="9259" spans="1:4" x14ac:dyDescent="0.2">
      <c r="A9259" s="6" t="s">
        <v>19784</v>
      </c>
      <c r="B9259" s="1" t="s">
        <v>10767</v>
      </c>
      <c r="C9259" s="1" t="s">
        <v>17574</v>
      </c>
      <c r="D9259" s="14">
        <v>9000000</v>
      </c>
    </row>
    <row r="9260" spans="1:4" x14ac:dyDescent="0.2">
      <c r="A9260" s="6" t="s">
        <v>19784</v>
      </c>
      <c r="B9260" s="1" t="s">
        <v>10767</v>
      </c>
      <c r="C9260" s="1" t="s">
        <v>17132</v>
      </c>
      <c r="D9260" s="14">
        <v>7250000</v>
      </c>
    </row>
    <row r="9261" spans="1:4" x14ac:dyDescent="0.2">
      <c r="A9261" s="6" t="s">
        <v>19784</v>
      </c>
      <c r="B9261" s="1" t="s">
        <v>10767</v>
      </c>
      <c r="C9261" s="1" t="s">
        <v>18344</v>
      </c>
      <c r="D9261" s="14">
        <v>6833333</v>
      </c>
    </row>
    <row r="9262" spans="1:4" x14ac:dyDescent="0.2">
      <c r="A9262" s="6" t="s">
        <v>19784</v>
      </c>
      <c r="B9262" s="1" t="s">
        <v>10767</v>
      </c>
      <c r="C9262" s="1" t="s">
        <v>18211</v>
      </c>
      <c r="D9262" s="14">
        <v>3750000</v>
      </c>
    </row>
    <row r="9263" spans="1:4" x14ac:dyDescent="0.2">
      <c r="A9263" s="6" t="s">
        <v>19784</v>
      </c>
      <c r="B9263" s="1" t="s">
        <v>10767</v>
      </c>
      <c r="C9263" s="1" t="s">
        <v>17949</v>
      </c>
      <c r="D9263" s="14">
        <v>3500000</v>
      </c>
    </row>
    <row r="9264" spans="1:4" x14ac:dyDescent="0.2">
      <c r="A9264" s="6" t="s">
        <v>19784</v>
      </c>
      <c r="B9264" s="1" t="s">
        <v>10767</v>
      </c>
      <c r="C9264" s="1" t="s">
        <v>18155</v>
      </c>
      <c r="D9264" s="14">
        <v>2951029</v>
      </c>
    </row>
    <row r="9265" spans="1:4" x14ac:dyDescent="0.2">
      <c r="A9265" s="6" t="s">
        <v>19784</v>
      </c>
      <c r="B9265" s="1" t="s">
        <v>10767</v>
      </c>
      <c r="C9265" s="1" t="s">
        <v>17821</v>
      </c>
      <c r="D9265" s="14">
        <v>2098560</v>
      </c>
    </row>
    <row r="9266" spans="1:4" x14ac:dyDescent="0.2">
      <c r="A9266" s="6" t="s">
        <v>19784</v>
      </c>
      <c r="B9266" s="1" t="s">
        <v>10767</v>
      </c>
      <c r="C9266" s="1" t="s">
        <v>18210</v>
      </c>
      <c r="D9266" s="14">
        <v>2059320</v>
      </c>
    </row>
    <row r="9267" spans="1:4" x14ac:dyDescent="0.2">
      <c r="A9267" s="6" t="s">
        <v>19784</v>
      </c>
      <c r="B9267" s="1" t="s">
        <v>10767</v>
      </c>
      <c r="C9267" s="1" t="s">
        <v>18342</v>
      </c>
      <c r="D9267" s="14">
        <v>2000000</v>
      </c>
    </row>
    <row r="9268" spans="1:4" x14ac:dyDescent="0.2">
      <c r="A9268" s="6" t="s">
        <v>19784</v>
      </c>
      <c r="B9268" s="1" t="s">
        <v>10767</v>
      </c>
      <c r="C9268" s="1" t="s">
        <v>18425</v>
      </c>
      <c r="D9268" s="14">
        <v>1925000</v>
      </c>
    </row>
    <row r="9269" spans="1:4" x14ac:dyDescent="0.2">
      <c r="A9269" s="6" t="s">
        <v>19784</v>
      </c>
      <c r="B9269" s="1" t="s">
        <v>10767</v>
      </c>
      <c r="C9269" s="1" t="s">
        <v>18332</v>
      </c>
      <c r="D9269" s="14">
        <v>1021080</v>
      </c>
    </row>
    <row r="9270" spans="1:4" x14ac:dyDescent="0.2">
      <c r="A9270" s="6" t="s">
        <v>19784</v>
      </c>
      <c r="B9270" s="1" t="s">
        <v>10767</v>
      </c>
      <c r="C9270" s="1" t="s">
        <v>18603</v>
      </c>
      <c r="D9270" s="14">
        <v>510000</v>
      </c>
    </row>
    <row r="9271" spans="1:4" x14ac:dyDescent="0.2">
      <c r="A9271" s="6" t="s">
        <v>19784</v>
      </c>
      <c r="B9271" s="1" t="s">
        <v>10767</v>
      </c>
      <c r="C9271" s="1" t="s">
        <v>18601</v>
      </c>
      <c r="D9271" s="14">
        <v>510000</v>
      </c>
    </row>
    <row r="9272" spans="1:4" x14ac:dyDescent="0.2">
      <c r="A9272" s="6" t="s">
        <v>19784</v>
      </c>
      <c r="B9272" s="1" t="s">
        <v>10767</v>
      </c>
      <c r="C9272" s="1" t="s">
        <v>18602</v>
      </c>
      <c r="D9272" s="14">
        <v>510000</v>
      </c>
    </row>
    <row r="9273" spans="1:4" x14ac:dyDescent="0.2">
      <c r="A9273" s="6" t="s">
        <v>19784</v>
      </c>
      <c r="B9273" s="1" t="s">
        <v>10767</v>
      </c>
      <c r="C9273" s="1" t="s">
        <v>18218</v>
      </c>
      <c r="D9273" s="14">
        <v>460000</v>
      </c>
    </row>
    <row r="9274" spans="1:4" x14ac:dyDescent="0.2">
      <c r="A9274" s="6" t="s">
        <v>19784</v>
      </c>
      <c r="B9274" s="1" t="s">
        <v>10767</v>
      </c>
      <c r="C9274" s="1" t="s">
        <v>17848</v>
      </c>
      <c r="D9274" s="14">
        <v>301875</v>
      </c>
    </row>
    <row r="9275" spans="1:4" x14ac:dyDescent="0.2">
      <c r="A9275" s="6" t="s">
        <v>19784</v>
      </c>
      <c r="B9275" s="1" t="s">
        <v>10781</v>
      </c>
      <c r="C9275" s="1" t="s">
        <v>17224</v>
      </c>
      <c r="D9275" s="14">
        <v>16806300</v>
      </c>
    </row>
    <row r="9276" spans="1:4" x14ac:dyDescent="0.2">
      <c r="A9276" s="6" t="s">
        <v>19784</v>
      </c>
      <c r="B9276" s="1" t="s">
        <v>10781</v>
      </c>
      <c r="C9276" s="1" t="s">
        <v>18270</v>
      </c>
      <c r="D9276" s="14">
        <v>7400000</v>
      </c>
    </row>
    <row r="9277" spans="1:4" x14ac:dyDescent="0.2">
      <c r="A9277" s="6" t="s">
        <v>19784</v>
      </c>
      <c r="B9277" s="1" t="s">
        <v>10781</v>
      </c>
      <c r="C9277" s="1" t="s">
        <v>18438</v>
      </c>
      <c r="D9277" s="14">
        <v>2520000</v>
      </c>
    </row>
    <row r="9278" spans="1:4" x14ac:dyDescent="0.2">
      <c r="A9278" s="6" t="s">
        <v>19784</v>
      </c>
      <c r="B9278" s="1" t="s">
        <v>10781</v>
      </c>
      <c r="C9278" s="1" t="s">
        <v>18269</v>
      </c>
      <c r="D9278" s="14">
        <v>2495500</v>
      </c>
    </row>
    <row r="9279" spans="1:4" x14ac:dyDescent="0.2">
      <c r="A9279" s="6" t="s">
        <v>19784</v>
      </c>
      <c r="B9279" s="1" t="s">
        <v>10781</v>
      </c>
      <c r="C9279" s="1" t="s">
        <v>17779</v>
      </c>
      <c r="D9279" s="14">
        <v>2100000</v>
      </c>
    </row>
    <row r="9280" spans="1:4" x14ac:dyDescent="0.2">
      <c r="A9280" s="6" t="s">
        <v>19784</v>
      </c>
      <c r="B9280" s="1" t="s">
        <v>10781</v>
      </c>
      <c r="C9280" s="1" t="s">
        <v>17898</v>
      </c>
      <c r="D9280" s="14">
        <v>2011440</v>
      </c>
    </row>
    <row r="9281" spans="1:4" x14ac:dyDescent="0.2">
      <c r="A9281" s="6" t="s">
        <v>19784</v>
      </c>
      <c r="B9281" s="1" t="s">
        <v>10781</v>
      </c>
      <c r="C9281" s="1" t="s">
        <v>18441</v>
      </c>
      <c r="D9281" s="14">
        <v>2000000</v>
      </c>
    </row>
    <row r="9282" spans="1:4" x14ac:dyDescent="0.2">
      <c r="A9282" s="6" t="s">
        <v>19784</v>
      </c>
      <c r="B9282" s="1" t="s">
        <v>10781</v>
      </c>
      <c r="C9282" s="1" t="s">
        <v>18439</v>
      </c>
      <c r="D9282" s="14">
        <v>1800000</v>
      </c>
    </row>
    <row r="9283" spans="1:4" x14ac:dyDescent="0.2">
      <c r="A9283" s="6" t="s">
        <v>19784</v>
      </c>
      <c r="B9283" s="1" t="s">
        <v>10781</v>
      </c>
      <c r="C9283" s="1" t="s">
        <v>18440</v>
      </c>
      <c r="D9283" s="14">
        <v>1196520</v>
      </c>
    </row>
    <row r="9284" spans="1:4" x14ac:dyDescent="0.2">
      <c r="A9284" s="6" t="s">
        <v>19784</v>
      </c>
      <c r="B9284" s="1" t="s">
        <v>10781</v>
      </c>
      <c r="C9284" s="1" t="s">
        <v>18605</v>
      </c>
      <c r="D9284" s="14">
        <v>1100000</v>
      </c>
    </row>
    <row r="9285" spans="1:4" x14ac:dyDescent="0.2">
      <c r="A9285" s="6" t="s">
        <v>19784</v>
      </c>
      <c r="B9285" s="1" t="s">
        <v>10781</v>
      </c>
      <c r="C9285" s="1" t="s">
        <v>17883</v>
      </c>
      <c r="D9285" s="14">
        <v>1050240</v>
      </c>
    </row>
    <row r="9286" spans="1:4" x14ac:dyDescent="0.2">
      <c r="A9286" s="6" t="s">
        <v>19784</v>
      </c>
      <c r="B9286" s="1" t="s">
        <v>10781</v>
      </c>
      <c r="C9286" s="1" t="s">
        <v>17945</v>
      </c>
      <c r="D9286" s="14">
        <v>903360</v>
      </c>
    </row>
    <row r="9287" spans="1:4" x14ac:dyDescent="0.2">
      <c r="A9287" s="6" t="s">
        <v>19784</v>
      </c>
      <c r="B9287" s="1" t="s">
        <v>10781</v>
      </c>
      <c r="C9287" s="1" t="s">
        <v>18487</v>
      </c>
      <c r="D9287" s="14">
        <v>510000</v>
      </c>
    </row>
    <row r="9288" spans="1:4" x14ac:dyDescent="0.2">
      <c r="A9288" s="6" t="s">
        <v>19784</v>
      </c>
      <c r="B9288" s="1" t="s">
        <v>10781</v>
      </c>
      <c r="C9288" s="1" t="s">
        <v>18500</v>
      </c>
      <c r="D9288" s="14">
        <v>385000</v>
      </c>
    </row>
    <row r="9289" spans="1:4" x14ac:dyDescent="0.2">
      <c r="A9289" s="6" t="s">
        <v>19784</v>
      </c>
      <c r="B9289" s="1" t="s">
        <v>10781</v>
      </c>
      <c r="C9289" s="1" t="s">
        <v>18606</v>
      </c>
      <c r="D9289" s="14">
        <v>211765</v>
      </c>
    </row>
    <row r="9290" spans="1:4" x14ac:dyDescent="0.2">
      <c r="A9290" s="6" t="s">
        <v>19784</v>
      </c>
      <c r="B9290" s="1" t="s">
        <v>10781</v>
      </c>
      <c r="C9290" s="1" t="s">
        <v>18607</v>
      </c>
      <c r="D9290" s="14">
        <v>97412</v>
      </c>
    </row>
    <row r="9291" spans="1:4" x14ac:dyDescent="0.2">
      <c r="A9291" s="6" t="s">
        <v>19784</v>
      </c>
      <c r="B9291" s="1" t="s">
        <v>10781</v>
      </c>
      <c r="C9291" s="1" t="s">
        <v>18608</v>
      </c>
      <c r="D9291" s="14">
        <v>50206</v>
      </c>
    </row>
    <row r="9292" spans="1:4" x14ac:dyDescent="0.2">
      <c r="A9292" s="6" t="s">
        <v>19784</v>
      </c>
      <c r="B9292" s="1" t="s">
        <v>10781</v>
      </c>
      <c r="C9292" s="1" t="s">
        <v>18609</v>
      </c>
      <c r="D9292" s="14">
        <v>4529</v>
      </c>
    </row>
    <row r="9293" spans="1:4" x14ac:dyDescent="0.2">
      <c r="A9293" s="6" t="s">
        <v>19784</v>
      </c>
      <c r="B9293" s="1" t="s">
        <v>10795</v>
      </c>
      <c r="C9293" s="1" t="s">
        <v>18442</v>
      </c>
      <c r="D9293" s="14">
        <v>12375000</v>
      </c>
    </row>
    <row r="9294" spans="1:4" x14ac:dyDescent="0.2">
      <c r="A9294" s="6" t="s">
        <v>19784</v>
      </c>
      <c r="B9294" s="1" t="s">
        <v>10795</v>
      </c>
      <c r="C9294" s="1" t="s">
        <v>17933</v>
      </c>
      <c r="D9294" s="14">
        <v>9000000</v>
      </c>
    </row>
    <row r="9295" spans="1:4" x14ac:dyDescent="0.2">
      <c r="A9295" s="6" t="s">
        <v>19784</v>
      </c>
      <c r="B9295" s="1" t="s">
        <v>10795</v>
      </c>
      <c r="C9295" s="1" t="s">
        <v>18228</v>
      </c>
      <c r="D9295" s="14">
        <v>7166666</v>
      </c>
    </row>
    <row r="9296" spans="1:4" x14ac:dyDescent="0.2">
      <c r="A9296" s="6" t="s">
        <v>19784</v>
      </c>
      <c r="B9296" s="1" t="s">
        <v>10795</v>
      </c>
      <c r="C9296" s="1" t="s">
        <v>18240</v>
      </c>
      <c r="D9296" s="14">
        <v>5600000</v>
      </c>
    </row>
    <row r="9297" spans="1:4" x14ac:dyDescent="0.2">
      <c r="A9297" s="6" t="s">
        <v>19784</v>
      </c>
      <c r="B9297" s="1" t="s">
        <v>10795</v>
      </c>
      <c r="C9297" s="1" t="s">
        <v>18374</v>
      </c>
      <c r="D9297" s="14">
        <v>4800000</v>
      </c>
    </row>
    <row r="9298" spans="1:4" x14ac:dyDescent="0.2">
      <c r="A9298" s="6" t="s">
        <v>19784</v>
      </c>
      <c r="B9298" s="1" t="s">
        <v>10795</v>
      </c>
      <c r="C9298" s="1" t="s">
        <v>17998</v>
      </c>
      <c r="D9298" s="14">
        <v>3451920</v>
      </c>
    </row>
    <row r="9299" spans="1:4" x14ac:dyDescent="0.2">
      <c r="A9299" s="6" t="s">
        <v>19784</v>
      </c>
      <c r="B9299" s="1" t="s">
        <v>10795</v>
      </c>
      <c r="C9299" s="1" t="s">
        <v>18506</v>
      </c>
      <c r="D9299" s="14">
        <v>2000000</v>
      </c>
    </row>
    <row r="9300" spans="1:4" x14ac:dyDescent="0.2">
      <c r="A9300" s="6" t="s">
        <v>19784</v>
      </c>
      <c r="B9300" s="1" t="s">
        <v>10795</v>
      </c>
      <c r="C9300" s="1" t="s">
        <v>18375</v>
      </c>
      <c r="D9300" s="14">
        <v>2000000</v>
      </c>
    </row>
    <row r="9301" spans="1:4" x14ac:dyDescent="0.2">
      <c r="A9301" s="6" t="s">
        <v>19784</v>
      </c>
      <c r="B9301" s="1" t="s">
        <v>10795</v>
      </c>
      <c r="C9301" s="1" t="s">
        <v>18209</v>
      </c>
      <c r="D9301" s="14">
        <v>1920000</v>
      </c>
    </row>
    <row r="9302" spans="1:4" x14ac:dyDescent="0.2">
      <c r="A9302" s="6" t="s">
        <v>19784</v>
      </c>
      <c r="B9302" s="1" t="s">
        <v>10795</v>
      </c>
      <c r="C9302" s="1" t="s">
        <v>18412</v>
      </c>
      <c r="D9302" s="14">
        <v>1100000</v>
      </c>
    </row>
    <row r="9303" spans="1:4" x14ac:dyDescent="0.2">
      <c r="A9303" s="6" t="s">
        <v>19784</v>
      </c>
      <c r="B9303" s="1" t="s">
        <v>10795</v>
      </c>
      <c r="C9303" s="1" t="s">
        <v>18610</v>
      </c>
      <c r="D9303" s="14">
        <v>1000000</v>
      </c>
    </row>
    <row r="9304" spans="1:4" x14ac:dyDescent="0.2">
      <c r="A9304" s="6" t="s">
        <v>19784</v>
      </c>
      <c r="B9304" s="1" t="s">
        <v>10795</v>
      </c>
      <c r="C9304" s="1" t="s">
        <v>18501</v>
      </c>
      <c r="D9304" s="14">
        <v>1000000</v>
      </c>
    </row>
    <row r="9305" spans="1:4" x14ac:dyDescent="0.2">
      <c r="A9305" s="6" t="s">
        <v>19784</v>
      </c>
      <c r="B9305" s="1" t="s">
        <v>10795</v>
      </c>
      <c r="C9305" s="1" t="s">
        <v>18613</v>
      </c>
      <c r="D9305" s="14">
        <v>510000</v>
      </c>
    </row>
    <row r="9306" spans="1:4" x14ac:dyDescent="0.2">
      <c r="A9306" s="6" t="s">
        <v>19784</v>
      </c>
      <c r="B9306" s="1" t="s">
        <v>10795</v>
      </c>
      <c r="C9306" s="1" t="s">
        <v>18612</v>
      </c>
      <c r="D9306" s="14">
        <v>510000</v>
      </c>
    </row>
    <row r="9307" spans="1:4" x14ac:dyDescent="0.2">
      <c r="A9307" s="6" t="s">
        <v>19784</v>
      </c>
      <c r="B9307" s="1" t="s">
        <v>10795</v>
      </c>
      <c r="C9307" s="1" t="s">
        <v>18611</v>
      </c>
      <c r="D9307" s="14">
        <v>510000</v>
      </c>
    </row>
    <row r="9308" spans="1:4" x14ac:dyDescent="0.2">
      <c r="A9308" s="6" t="s">
        <v>19784</v>
      </c>
      <c r="B9308" s="1" t="s">
        <v>10795</v>
      </c>
      <c r="C9308" s="1" t="s">
        <v>18127</v>
      </c>
      <c r="D9308" s="14">
        <v>301875</v>
      </c>
    </row>
    <row r="9309" spans="1:4" x14ac:dyDescent="0.2">
      <c r="A9309" s="6" t="s">
        <v>19784</v>
      </c>
      <c r="B9309" s="1" t="s">
        <v>10810</v>
      </c>
      <c r="C9309" s="1" t="s">
        <v>18381</v>
      </c>
      <c r="D9309" s="14">
        <v>15000000</v>
      </c>
    </row>
    <row r="9310" spans="1:4" x14ac:dyDescent="0.2">
      <c r="A9310" s="6" t="s">
        <v>19784</v>
      </c>
      <c r="B9310" s="1" t="s">
        <v>10810</v>
      </c>
      <c r="C9310" s="1" t="s">
        <v>18377</v>
      </c>
      <c r="D9310" s="14">
        <v>11910714</v>
      </c>
    </row>
    <row r="9311" spans="1:4" x14ac:dyDescent="0.2">
      <c r="A9311" s="6" t="s">
        <v>19784</v>
      </c>
      <c r="B9311" s="1" t="s">
        <v>10810</v>
      </c>
      <c r="C9311" s="1" t="s">
        <v>18242</v>
      </c>
      <c r="D9311" s="14">
        <v>9000000</v>
      </c>
    </row>
    <row r="9312" spans="1:4" x14ac:dyDescent="0.2">
      <c r="A9312" s="6" t="s">
        <v>19784</v>
      </c>
      <c r="B9312" s="1" t="s">
        <v>10810</v>
      </c>
      <c r="C9312" s="1" t="s">
        <v>18166</v>
      </c>
      <c r="D9312" s="14">
        <v>8000000</v>
      </c>
    </row>
    <row r="9313" spans="1:4" x14ac:dyDescent="0.2">
      <c r="A9313" s="6" t="s">
        <v>19784</v>
      </c>
      <c r="B9313" s="1" t="s">
        <v>10810</v>
      </c>
      <c r="C9313" s="1" t="s">
        <v>18386</v>
      </c>
      <c r="D9313" s="14">
        <v>7100000</v>
      </c>
    </row>
    <row r="9314" spans="1:4" x14ac:dyDescent="0.2">
      <c r="A9314" s="6" t="s">
        <v>19784</v>
      </c>
      <c r="B9314" s="1" t="s">
        <v>10810</v>
      </c>
      <c r="C9314" s="1" t="s">
        <v>17530</v>
      </c>
      <c r="D9314" s="14">
        <v>5250000</v>
      </c>
    </row>
    <row r="9315" spans="1:4" x14ac:dyDescent="0.2">
      <c r="A9315" s="6" t="s">
        <v>19784</v>
      </c>
      <c r="B9315" s="1" t="s">
        <v>10810</v>
      </c>
      <c r="C9315" s="1" t="s">
        <v>18135</v>
      </c>
      <c r="D9315" s="14">
        <v>4540000</v>
      </c>
    </row>
    <row r="9316" spans="1:4" x14ac:dyDescent="0.2">
      <c r="A9316" s="6" t="s">
        <v>19784</v>
      </c>
      <c r="B9316" s="1" t="s">
        <v>10810</v>
      </c>
      <c r="C9316" s="1" t="s">
        <v>18305</v>
      </c>
      <c r="D9316" s="14">
        <v>4160000</v>
      </c>
    </row>
    <row r="9317" spans="1:4" x14ac:dyDescent="0.2">
      <c r="A9317" s="6" t="s">
        <v>19784</v>
      </c>
      <c r="B9317" s="1" t="s">
        <v>10810</v>
      </c>
      <c r="C9317" s="1" t="s">
        <v>18299</v>
      </c>
      <c r="D9317" s="14">
        <v>2000000</v>
      </c>
    </row>
    <row r="9318" spans="1:4" x14ac:dyDescent="0.2">
      <c r="A9318" s="6" t="s">
        <v>19784</v>
      </c>
      <c r="B9318" s="1" t="s">
        <v>10810</v>
      </c>
      <c r="C9318" s="1" t="s">
        <v>17675</v>
      </c>
      <c r="D9318" s="14">
        <v>1925000</v>
      </c>
    </row>
    <row r="9319" spans="1:4" x14ac:dyDescent="0.2">
      <c r="A9319" s="6" t="s">
        <v>19784</v>
      </c>
      <c r="B9319" s="1" t="s">
        <v>10810</v>
      </c>
      <c r="C9319" s="1" t="s">
        <v>18614</v>
      </c>
      <c r="D9319" s="14">
        <v>947200</v>
      </c>
    </row>
    <row r="9320" spans="1:4" x14ac:dyDescent="0.2">
      <c r="A9320" s="6" t="s">
        <v>19784</v>
      </c>
      <c r="B9320" s="1" t="s">
        <v>10810</v>
      </c>
      <c r="C9320" s="1" t="s">
        <v>18503</v>
      </c>
      <c r="D9320" s="14">
        <v>830745</v>
      </c>
    </row>
    <row r="9321" spans="1:4" x14ac:dyDescent="0.2">
      <c r="A9321" s="6" t="s">
        <v>19784</v>
      </c>
      <c r="B9321" s="1" t="s">
        <v>10810</v>
      </c>
      <c r="C9321" s="1" t="s">
        <v>18615</v>
      </c>
      <c r="D9321" s="14">
        <v>510000</v>
      </c>
    </row>
    <row r="9322" spans="1:4" x14ac:dyDescent="0.2">
      <c r="A9322" s="6" t="s">
        <v>19784</v>
      </c>
      <c r="B9322" s="1" t="s">
        <v>10810</v>
      </c>
      <c r="C9322" s="1" t="s">
        <v>18518</v>
      </c>
      <c r="D9322" s="14">
        <v>510000</v>
      </c>
    </row>
    <row r="9323" spans="1:4" x14ac:dyDescent="0.2">
      <c r="A9323" s="6" t="s">
        <v>19784</v>
      </c>
      <c r="B9323" s="1" t="s">
        <v>10810</v>
      </c>
      <c r="C9323" s="1" t="s">
        <v>18187</v>
      </c>
      <c r="D9323" s="14">
        <v>485000</v>
      </c>
    </row>
    <row r="9324" spans="1:4" x14ac:dyDescent="0.2">
      <c r="A9324" s="6" t="s">
        <v>19784</v>
      </c>
      <c r="B9324" s="1" t="s">
        <v>10810</v>
      </c>
      <c r="C9324" s="1" t="s">
        <v>18616</v>
      </c>
      <c r="D9324" s="14">
        <v>111871</v>
      </c>
    </row>
    <row r="9325" spans="1:4" x14ac:dyDescent="0.2">
      <c r="A9325" s="6" t="s">
        <v>19784</v>
      </c>
      <c r="B9325" s="1" t="s">
        <v>10810</v>
      </c>
      <c r="C9325" s="1" t="s">
        <v>18617</v>
      </c>
      <c r="D9325" s="14">
        <v>7471</v>
      </c>
    </row>
    <row r="9326" spans="1:4" x14ac:dyDescent="0.2">
      <c r="A9326" s="6" t="s">
        <v>19784</v>
      </c>
      <c r="B9326" s="1" t="s">
        <v>10826</v>
      </c>
      <c r="C9326" s="1" t="s">
        <v>18000</v>
      </c>
      <c r="D9326" s="14">
        <v>4125000</v>
      </c>
    </row>
    <row r="9327" spans="1:4" x14ac:dyDescent="0.2">
      <c r="A9327" s="6" t="s">
        <v>19784</v>
      </c>
      <c r="B9327" s="1" t="s">
        <v>10826</v>
      </c>
      <c r="C9327" s="1" t="s">
        <v>19729</v>
      </c>
      <c r="D9327" s="14">
        <v>3707200</v>
      </c>
    </row>
    <row r="9328" spans="1:4" x14ac:dyDescent="0.2">
      <c r="A9328" s="6" t="s">
        <v>19784</v>
      </c>
      <c r="B9328" s="1" t="s">
        <v>10826</v>
      </c>
      <c r="C9328" s="1" t="s">
        <v>18361</v>
      </c>
      <c r="D9328" s="14">
        <v>3159000</v>
      </c>
    </row>
    <row r="9329" spans="1:4" x14ac:dyDescent="0.2">
      <c r="A9329" s="6" t="s">
        <v>19784</v>
      </c>
      <c r="B9329" s="1" t="s">
        <v>10826</v>
      </c>
      <c r="C9329" s="1" t="s">
        <v>17559</v>
      </c>
      <c r="D9329" s="14">
        <v>3100080</v>
      </c>
    </row>
    <row r="9330" spans="1:4" x14ac:dyDescent="0.2">
      <c r="A9330" s="6" t="s">
        <v>19784</v>
      </c>
      <c r="B9330" s="1" t="s">
        <v>10826</v>
      </c>
      <c r="C9330" s="1" t="s">
        <v>18619</v>
      </c>
      <c r="D9330" s="14">
        <v>3000000</v>
      </c>
    </row>
    <row r="9331" spans="1:4" x14ac:dyDescent="0.2">
      <c r="A9331" s="6" t="s">
        <v>19784</v>
      </c>
      <c r="B9331" s="1" t="s">
        <v>10826</v>
      </c>
      <c r="C9331" s="1" t="s">
        <v>18159</v>
      </c>
      <c r="D9331" s="14">
        <v>2298840</v>
      </c>
    </row>
    <row r="9332" spans="1:4" x14ac:dyDescent="0.2">
      <c r="A9332" s="6" t="s">
        <v>19784</v>
      </c>
      <c r="B9332" s="1" t="s">
        <v>10826</v>
      </c>
      <c r="C9332" s="1" t="s">
        <v>18010</v>
      </c>
      <c r="D9332" s="14">
        <v>2000000</v>
      </c>
    </row>
    <row r="9333" spans="1:4" x14ac:dyDescent="0.2">
      <c r="A9333" s="6" t="s">
        <v>19784</v>
      </c>
      <c r="B9333" s="1" t="s">
        <v>10826</v>
      </c>
      <c r="C9333" s="1" t="s">
        <v>18472</v>
      </c>
      <c r="D9333" s="14">
        <v>1925000</v>
      </c>
    </row>
    <row r="9334" spans="1:4" x14ac:dyDescent="0.2">
      <c r="A9334" s="6" t="s">
        <v>19784</v>
      </c>
      <c r="B9334" s="1" t="s">
        <v>10826</v>
      </c>
      <c r="C9334" s="1" t="s">
        <v>18620</v>
      </c>
      <c r="D9334" s="14">
        <v>1893500</v>
      </c>
    </row>
    <row r="9335" spans="1:4" x14ac:dyDescent="0.2">
      <c r="A9335" s="6" t="s">
        <v>19784</v>
      </c>
      <c r="B9335" s="1" t="s">
        <v>10826</v>
      </c>
      <c r="C9335" s="1" t="s">
        <v>18458</v>
      </c>
      <c r="D9335" s="14">
        <v>1660000</v>
      </c>
    </row>
    <row r="9336" spans="1:4" x14ac:dyDescent="0.2">
      <c r="A9336" s="6" t="s">
        <v>19784</v>
      </c>
      <c r="B9336" s="1" t="s">
        <v>10826</v>
      </c>
      <c r="C9336" s="1" t="s">
        <v>17995</v>
      </c>
      <c r="D9336" s="14">
        <v>1357320</v>
      </c>
    </row>
    <row r="9337" spans="1:4" x14ac:dyDescent="0.2">
      <c r="A9337" s="6" t="s">
        <v>19784</v>
      </c>
      <c r="B9337" s="1" t="s">
        <v>10826</v>
      </c>
      <c r="C9337" s="1" t="s">
        <v>17647</v>
      </c>
      <c r="D9337" s="14">
        <v>1259400</v>
      </c>
    </row>
    <row r="9338" spans="1:4" x14ac:dyDescent="0.2">
      <c r="A9338" s="6" t="s">
        <v>19784</v>
      </c>
      <c r="B9338" s="1" t="s">
        <v>10826</v>
      </c>
      <c r="C9338" s="1" t="s">
        <v>18621</v>
      </c>
      <c r="D9338" s="14">
        <v>1200000</v>
      </c>
    </row>
    <row r="9339" spans="1:4" x14ac:dyDescent="0.2">
      <c r="A9339" s="6" t="s">
        <v>19784</v>
      </c>
      <c r="B9339" s="1" t="s">
        <v>10826</v>
      </c>
      <c r="C9339" s="1" t="s">
        <v>18622</v>
      </c>
      <c r="D9339" s="14">
        <v>1172400</v>
      </c>
    </row>
    <row r="9340" spans="1:4" x14ac:dyDescent="0.2">
      <c r="A9340" s="6" t="s">
        <v>19784</v>
      </c>
      <c r="B9340" s="1" t="s">
        <v>10826</v>
      </c>
      <c r="C9340" s="1" t="s">
        <v>17865</v>
      </c>
      <c r="D9340" s="14">
        <v>1163760</v>
      </c>
    </row>
    <row r="9341" spans="1:4" x14ac:dyDescent="0.2">
      <c r="A9341" s="6" t="s">
        <v>19784</v>
      </c>
      <c r="B9341" s="1" t="s">
        <v>10826</v>
      </c>
      <c r="C9341" s="1" t="s">
        <v>18569</v>
      </c>
      <c r="D9341" s="14">
        <v>1119000</v>
      </c>
    </row>
    <row r="9342" spans="1:4" x14ac:dyDescent="0.2">
      <c r="A9342" s="6" t="s">
        <v>19784</v>
      </c>
      <c r="B9342" s="1" t="s">
        <v>10826</v>
      </c>
      <c r="C9342" s="1" t="s">
        <v>17871</v>
      </c>
      <c r="D9342" s="14">
        <v>1100000</v>
      </c>
    </row>
    <row r="9343" spans="1:4" x14ac:dyDescent="0.2">
      <c r="A9343" s="6" t="s">
        <v>19784</v>
      </c>
      <c r="B9343" s="1" t="s">
        <v>10826</v>
      </c>
      <c r="C9343" s="1" t="s">
        <v>17697</v>
      </c>
      <c r="D9343" s="14">
        <v>980280</v>
      </c>
    </row>
    <row r="9344" spans="1:4" x14ac:dyDescent="0.2">
      <c r="A9344" s="6" t="s">
        <v>19784</v>
      </c>
      <c r="B9344" s="1" t="s">
        <v>10826</v>
      </c>
      <c r="C9344" s="1" t="s">
        <v>18008</v>
      </c>
      <c r="D9344" s="14">
        <v>952800</v>
      </c>
    </row>
    <row r="9345" spans="1:4" x14ac:dyDescent="0.2">
      <c r="A9345" s="6" t="s">
        <v>19784</v>
      </c>
      <c r="B9345" s="1" t="s">
        <v>10826</v>
      </c>
      <c r="C9345" s="1" t="s">
        <v>17706</v>
      </c>
      <c r="D9345" s="14">
        <v>893750</v>
      </c>
    </row>
    <row r="9346" spans="1:4" x14ac:dyDescent="0.2">
      <c r="A9346" s="6" t="s">
        <v>19784</v>
      </c>
      <c r="B9346" s="1" t="s">
        <v>10826</v>
      </c>
      <c r="C9346" s="1" t="s">
        <v>18623</v>
      </c>
      <c r="D9346" s="14">
        <v>600000</v>
      </c>
    </row>
    <row r="9347" spans="1:4" x14ac:dyDescent="0.2">
      <c r="A9347" s="6" t="s">
        <v>19784</v>
      </c>
      <c r="B9347" s="1" t="s">
        <v>10826</v>
      </c>
      <c r="C9347" s="1" t="s">
        <v>18315</v>
      </c>
      <c r="D9347" s="14">
        <v>510000</v>
      </c>
    </row>
    <row r="9348" spans="1:4" x14ac:dyDescent="0.2">
      <c r="A9348" s="6" t="s">
        <v>19784</v>
      </c>
      <c r="B9348" s="1" t="s">
        <v>10826</v>
      </c>
      <c r="C9348" s="1" t="s">
        <v>17964</v>
      </c>
      <c r="D9348" s="14">
        <v>460000</v>
      </c>
    </row>
    <row r="9349" spans="1:4" x14ac:dyDescent="0.2">
      <c r="A9349" s="6" t="s">
        <v>19784</v>
      </c>
      <c r="B9349" s="1" t="s">
        <v>10826</v>
      </c>
      <c r="C9349" s="1" t="s">
        <v>17829</v>
      </c>
      <c r="D9349" s="14">
        <v>385000</v>
      </c>
    </row>
    <row r="9350" spans="1:4" x14ac:dyDescent="0.2">
      <c r="A9350" s="6" t="s">
        <v>19784</v>
      </c>
      <c r="B9350" s="1" t="s">
        <v>10826</v>
      </c>
      <c r="C9350" s="1" t="s">
        <v>18251</v>
      </c>
      <c r="D9350" s="14">
        <v>385000</v>
      </c>
    </row>
    <row r="9351" spans="1:4" x14ac:dyDescent="0.2">
      <c r="A9351" s="6" t="s">
        <v>19784</v>
      </c>
      <c r="B9351" s="1" t="s">
        <v>10826</v>
      </c>
      <c r="C9351" s="1" t="s">
        <v>19749</v>
      </c>
      <c r="D9351" s="14">
        <v>385000</v>
      </c>
    </row>
    <row r="9352" spans="1:4" x14ac:dyDescent="0.2">
      <c r="A9352" s="6" t="s">
        <v>19784</v>
      </c>
      <c r="B9352" s="1" t="s">
        <v>10826</v>
      </c>
      <c r="C9352" s="1" t="s">
        <v>18625</v>
      </c>
      <c r="D9352" s="14">
        <v>385000</v>
      </c>
    </row>
    <row r="9353" spans="1:4" x14ac:dyDescent="0.2">
      <c r="A9353" s="6" t="s">
        <v>19784</v>
      </c>
      <c r="B9353" s="1" t="s">
        <v>10826</v>
      </c>
      <c r="C9353" s="1" t="s">
        <v>18626</v>
      </c>
      <c r="D9353" s="14">
        <v>250000</v>
      </c>
    </row>
    <row r="9354" spans="1:4" x14ac:dyDescent="0.2">
      <c r="A9354" s="6" t="s">
        <v>19784</v>
      </c>
      <c r="B9354" s="1" t="s">
        <v>10826</v>
      </c>
      <c r="C9354" s="1" t="s">
        <v>17786</v>
      </c>
      <c r="D9354" s="14">
        <v>88324</v>
      </c>
    </row>
    <row r="9355" spans="1:4" x14ac:dyDescent="0.2">
      <c r="A9355" s="6" t="s">
        <v>19784</v>
      </c>
      <c r="B9355" s="1" t="s">
        <v>10826</v>
      </c>
      <c r="C9355" s="1" t="s">
        <v>18627</v>
      </c>
      <c r="D9355" s="14">
        <v>61147</v>
      </c>
    </row>
    <row r="9356" spans="1:4" x14ac:dyDescent="0.2">
      <c r="A9356" s="6" t="s">
        <v>19784</v>
      </c>
      <c r="B9356" s="1" t="s">
        <v>10826</v>
      </c>
      <c r="C9356" s="1" t="s">
        <v>18628</v>
      </c>
      <c r="D9356" s="14">
        <v>10000</v>
      </c>
    </row>
    <row r="9357" spans="1:4" x14ac:dyDescent="0.2">
      <c r="A9357" s="6" t="s">
        <v>19784</v>
      </c>
      <c r="B9357" s="1" t="s">
        <v>10842</v>
      </c>
      <c r="C9357" s="1" t="s">
        <v>17845</v>
      </c>
      <c r="D9357" s="14">
        <v>9000000</v>
      </c>
    </row>
    <row r="9358" spans="1:4" x14ac:dyDescent="0.2">
      <c r="A9358" s="6" t="s">
        <v>19784</v>
      </c>
      <c r="B9358" s="1" t="s">
        <v>10842</v>
      </c>
      <c r="C9358" s="1" t="s">
        <v>17778</v>
      </c>
      <c r="D9358" s="14">
        <v>7031250</v>
      </c>
    </row>
    <row r="9359" spans="1:4" x14ac:dyDescent="0.2">
      <c r="A9359" s="6" t="s">
        <v>19784</v>
      </c>
      <c r="B9359" s="1" t="s">
        <v>10842</v>
      </c>
      <c r="C9359" s="1" t="s">
        <v>18383</v>
      </c>
      <c r="D9359" s="14">
        <v>6889520</v>
      </c>
    </row>
    <row r="9360" spans="1:4" x14ac:dyDescent="0.2">
      <c r="A9360" s="6" t="s">
        <v>19784</v>
      </c>
      <c r="B9360" s="1" t="s">
        <v>10842</v>
      </c>
      <c r="C9360" s="1" t="s">
        <v>18300</v>
      </c>
      <c r="D9360" s="14">
        <v>6422400</v>
      </c>
    </row>
    <row r="9361" spans="1:4" x14ac:dyDescent="0.2">
      <c r="A9361" s="6" t="s">
        <v>19784</v>
      </c>
      <c r="B9361" s="1" t="s">
        <v>10842</v>
      </c>
      <c r="C9361" s="1" t="s">
        <v>18153</v>
      </c>
      <c r="D9361" s="14">
        <v>4500000</v>
      </c>
    </row>
    <row r="9362" spans="1:4" x14ac:dyDescent="0.2">
      <c r="A9362" s="6" t="s">
        <v>19784</v>
      </c>
      <c r="B9362" s="1" t="s">
        <v>10842</v>
      </c>
      <c r="C9362" s="1" t="s">
        <v>17899</v>
      </c>
      <c r="D9362" s="14">
        <v>3000000</v>
      </c>
    </row>
    <row r="9363" spans="1:4" x14ac:dyDescent="0.2">
      <c r="A9363" s="6" t="s">
        <v>19784</v>
      </c>
      <c r="B9363" s="1" t="s">
        <v>10842</v>
      </c>
      <c r="C9363" s="1" t="s">
        <v>18162</v>
      </c>
      <c r="D9363" s="14">
        <v>2000000</v>
      </c>
    </row>
    <row r="9364" spans="1:4" x14ac:dyDescent="0.2">
      <c r="A9364" s="6" t="s">
        <v>19784</v>
      </c>
      <c r="B9364" s="1" t="s">
        <v>10842</v>
      </c>
      <c r="C9364" s="1" t="s">
        <v>17986</v>
      </c>
      <c r="D9364" s="14">
        <v>1624000</v>
      </c>
    </row>
    <row r="9365" spans="1:4" x14ac:dyDescent="0.2">
      <c r="A9365" s="6" t="s">
        <v>19784</v>
      </c>
      <c r="B9365" s="1" t="s">
        <v>10842</v>
      </c>
      <c r="C9365" s="1" t="s">
        <v>17290</v>
      </c>
      <c r="D9365" s="14">
        <v>690960</v>
      </c>
    </row>
    <row r="9366" spans="1:4" x14ac:dyDescent="0.2">
      <c r="A9366" s="6" t="s">
        <v>19784</v>
      </c>
      <c r="B9366" s="1" t="s">
        <v>10842</v>
      </c>
      <c r="C9366" s="1" t="s">
        <v>18095</v>
      </c>
      <c r="D9366" s="14">
        <v>684000</v>
      </c>
    </row>
    <row r="9367" spans="1:4" x14ac:dyDescent="0.2">
      <c r="A9367" s="6" t="s">
        <v>19784</v>
      </c>
      <c r="B9367" s="1" t="s">
        <v>10842</v>
      </c>
      <c r="C9367" s="1" t="s">
        <v>18629</v>
      </c>
      <c r="D9367" s="14">
        <v>510000</v>
      </c>
    </row>
    <row r="9368" spans="1:4" x14ac:dyDescent="0.2">
      <c r="A9368" s="6" t="s">
        <v>19784</v>
      </c>
      <c r="B9368" s="1" t="s">
        <v>10842</v>
      </c>
      <c r="C9368" s="1" t="s">
        <v>18630</v>
      </c>
      <c r="D9368" s="14">
        <v>460000</v>
      </c>
    </row>
    <row r="9369" spans="1:4" x14ac:dyDescent="0.2">
      <c r="A9369" s="6" t="s">
        <v>19784</v>
      </c>
      <c r="B9369" s="1" t="s">
        <v>10842</v>
      </c>
      <c r="C9369" s="1" t="s">
        <v>17866</v>
      </c>
      <c r="D9369" s="14">
        <v>422235</v>
      </c>
    </row>
    <row r="9370" spans="1:4" x14ac:dyDescent="0.2">
      <c r="A9370" s="6" t="s">
        <v>19784</v>
      </c>
      <c r="B9370" s="1" t="s">
        <v>10842</v>
      </c>
      <c r="C9370" s="1" t="s">
        <v>18172</v>
      </c>
      <c r="D9370" s="14">
        <v>301875</v>
      </c>
    </row>
    <row r="9371" spans="1:4" x14ac:dyDescent="0.2">
      <c r="A9371" s="6" t="s">
        <v>19784</v>
      </c>
      <c r="B9371" s="1" t="s">
        <v>10842</v>
      </c>
      <c r="C9371" s="1" t="s">
        <v>18623</v>
      </c>
      <c r="D9371" s="14">
        <v>122000</v>
      </c>
    </row>
    <row r="9372" spans="1:4" x14ac:dyDescent="0.2">
      <c r="A9372" s="6" t="s">
        <v>19784</v>
      </c>
      <c r="B9372" s="1" t="s">
        <v>10842</v>
      </c>
      <c r="C9372" s="1" t="s">
        <v>18631</v>
      </c>
      <c r="D9372" s="14">
        <v>102824</v>
      </c>
    </row>
    <row r="9373" spans="1:4" x14ac:dyDescent="0.2">
      <c r="A9373" s="6" t="s">
        <v>19784</v>
      </c>
      <c r="B9373" s="1" t="s">
        <v>10842</v>
      </c>
      <c r="C9373" s="1" t="s">
        <v>18294</v>
      </c>
      <c r="D9373" s="14">
        <v>100000</v>
      </c>
    </row>
    <row r="9374" spans="1:4" x14ac:dyDescent="0.2">
      <c r="A9374" s="6" t="s">
        <v>19784</v>
      </c>
      <c r="B9374" s="1" t="s">
        <v>10842</v>
      </c>
      <c r="C9374" s="1" t="s">
        <v>18632</v>
      </c>
      <c r="D9374" s="14">
        <v>25000</v>
      </c>
    </row>
    <row r="9375" spans="1:4" x14ac:dyDescent="0.2">
      <c r="A9375" s="6" t="s">
        <v>19784</v>
      </c>
      <c r="B9375" s="1" t="s">
        <v>10842</v>
      </c>
      <c r="C9375" s="1" t="s">
        <v>18443</v>
      </c>
      <c r="D9375" s="14">
        <v>4529</v>
      </c>
    </row>
    <row r="9376" spans="1:4" x14ac:dyDescent="0.2">
      <c r="A9376" s="6" t="s">
        <v>19784</v>
      </c>
      <c r="B9376" s="1" t="s">
        <v>10859</v>
      </c>
      <c r="C9376" s="1" t="s">
        <v>17991</v>
      </c>
      <c r="D9376" s="14">
        <v>9000000</v>
      </c>
    </row>
    <row r="9377" spans="1:4" x14ac:dyDescent="0.2">
      <c r="A9377" s="6" t="s">
        <v>19784</v>
      </c>
      <c r="B9377" s="1" t="s">
        <v>10859</v>
      </c>
      <c r="C9377" s="1" t="s">
        <v>18198</v>
      </c>
      <c r="D9377" s="14">
        <v>8558535</v>
      </c>
    </row>
    <row r="9378" spans="1:4" x14ac:dyDescent="0.2">
      <c r="A9378" s="6" t="s">
        <v>19784</v>
      </c>
      <c r="B9378" s="1" t="s">
        <v>10859</v>
      </c>
      <c r="C9378" s="1" t="s">
        <v>17673</v>
      </c>
      <c r="D9378" s="14">
        <v>6858335</v>
      </c>
    </row>
    <row r="9379" spans="1:4" x14ac:dyDescent="0.2">
      <c r="A9379" s="6" t="s">
        <v>19784</v>
      </c>
      <c r="B9379" s="1" t="s">
        <v>10859</v>
      </c>
      <c r="C9379" s="1" t="s">
        <v>18633</v>
      </c>
      <c r="D9379" s="14">
        <v>6125000</v>
      </c>
    </row>
    <row r="9380" spans="1:4" x14ac:dyDescent="0.2">
      <c r="A9380" s="6" t="s">
        <v>19784</v>
      </c>
      <c r="B9380" s="1" t="s">
        <v>10859</v>
      </c>
      <c r="C9380" s="1" t="s">
        <v>18378</v>
      </c>
      <c r="D9380" s="14">
        <v>5175000</v>
      </c>
    </row>
    <row r="9381" spans="1:4" x14ac:dyDescent="0.2">
      <c r="A9381" s="6" t="s">
        <v>19784</v>
      </c>
      <c r="B9381" s="1" t="s">
        <v>10859</v>
      </c>
      <c r="C9381" s="1" t="s">
        <v>18450</v>
      </c>
      <c r="D9381" s="14">
        <v>3150000</v>
      </c>
    </row>
    <row r="9382" spans="1:4" x14ac:dyDescent="0.2">
      <c r="A9382" s="6" t="s">
        <v>19784</v>
      </c>
      <c r="B9382" s="1" t="s">
        <v>10859</v>
      </c>
      <c r="C9382" s="1" t="s">
        <v>18246</v>
      </c>
      <c r="D9382" s="14">
        <v>2000000</v>
      </c>
    </row>
    <row r="9383" spans="1:4" x14ac:dyDescent="0.2">
      <c r="A9383" s="6" t="s">
        <v>19784</v>
      </c>
      <c r="B9383" s="1" t="s">
        <v>10859</v>
      </c>
      <c r="C9383" s="1" t="s">
        <v>17456</v>
      </c>
      <c r="D9383" s="14">
        <v>1546320</v>
      </c>
    </row>
    <row r="9384" spans="1:4" x14ac:dyDescent="0.2">
      <c r="A9384" s="6" t="s">
        <v>19784</v>
      </c>
      <c r="B9384" s="1" t="s">
        <v>10859</v>
      </c>
      <c r="C9384" s="1" t="s">
        <v>18274</v>
      </c>
      <c r="D9384" s="14">
        <v>1100000</v>
      </c>
    </row>
    <row r="9385" spans="1:4" x14ac:dyDescent="0.2">
      <c r="A9385" s="6" t="s">
        <v>19784</v>
      </c>
      <c r="B9385" s="1" t="s">
        <v>10859</v>
      </c>
      <c r="C9385" s="1" t="s">
        <v>18635</v>
      </c>
      <c r="D9385" s="14">
        <v>535000</v>
      </c>
    </row>
    <row r="9386" spans="1:4" x14ac:dyDescent="0.2">
      <c r="A9386" s="6" t="s">
        <v>19784</v>
      </c>
      <c r="B9386" s="1" t="s">
        <v>10859</v>
      </c>
      <c r="C9386" s="1" t="s">
        <v>18634</v>
      </c>
      <c r="D9386" s="14">
        <v>510000</v>
      </c>
    </row>
    <row r="9387" spans="1:4" x14ac:dyDescent="0.2">
      <c r="A9387" s="6" t="s">
        <v>19784</v>
      </c>
      <c r="B9387" s="1" t="s">
        <v>10859</v>
      </c>
      <c r="C9387" s="1" t="s">
        <v>18303</v>
      </c>
      <c r="D9387" s="14">
        <v>510000</v>
      </c>
    </row>
    <row r="9388" spans="1:4" x14ac:dyDescent="0.2">
      <c r="A9388" s="6" t="s">
        <v>19784</v>
      </c>
      <c r="B9388" s="1" t="s">
        <v>10859</v>
      </c>
      <c r="C9388" s="1" t="s">
        <v>18499</v>
      </c>
      <c r="D9388" s="14">
        <v>510000</v>
      </c>
    </row>
    <row r="9389" spans="1:4" x14ac:dyDescent="0.2">
      <c r="A9389" s="6" t="s">
        <v>19784</v>
      </c>
      <c r="B9389" s="1" t="s">
        <v>10859</v>
      </c>
      <c r="C9389" s="1" t="s">
        <v>18478</v>
      </c>
      <c r="D9389" s="14">
        <v>485000</v>
      </c>
    </row>
    <row r="9390" spans="1:4" x14ac:dyDescent="0.2">
      <c r="A9390" s="6" t="s">
        <v>19784</v>
      </c>
      <c r="B9390" s="1" t="s">
        <v>10859</v>
      </c>
      <c r="C9390" s="1" t="s">
        <v>18636</v>
      </c>
      <c r="D9390" s="14">
        <v>385000</v>
      </c>
    </row>
    <row r="9391" spans="1:4" x14ac:dyDescent="0.2">
      <c r="A9391" s="6" t="s">
        <v>19784</v>
      </c>
      <c r="B9391" s="1" t="s">
        <v>10859</v>
      </c>
      <c r="C9391" s="1" t="s">
        <v>18291</v>
      </c>
      <c r="D9391" s="14">
        <v>45847</v>
      </c>
    </row>
    <row r="9392" spans="1:4" x14ac:dyDescent="0.2">
      <c r="A9392" s="6" t="s">
        <v>19784</v>
      </c>
      <c r="B9392" s="1" t="s">
        <v>10859</v>
      </c>
      <c r="C9392" s="1" t="s">
        <v>18638</v>
      </c>
      <c r="D9392" s="14">
        <v>25000</v>
      </c>
    </row>
    <row r="9393" spans="1:4" x14ac:dyDescent="0.2">
      <c r="A9393" s="6" t="s">
        <v>19784</v>
      </c>
      <c r="B9393" s="1" t="s">
        <v>10859</v>
      </c>
      <c r="C9393" s="1" t="s">
        <v>18637</v>
      </c>
      <c r="D9393" s="14">
        <v>25000</v>
      </c>
    </row>
    <row r="9394" spans="1:4" x14ac:dyDescent="0.2">
      <c r="A9394" s="6" t="s">
        <v>19784</v>
      </c>
      <c r="B9394" s="1" t="s">
        <v>16916</v>
      </c>
      <c r="C9394" s="1" t="s">
        <v>18203</v>
      </c>
      <c r="D9394" s="14">
        <v>14795642</v>
      </c>
    </row>
    <row r="9395" spans="1:4" x14ac:dyDescent="0.2">
      <c r="A9395" s="6" t="s">
        <v>19784</v>
      </c>
      <c r="B9395" s="1" t="s">
        <v>16916</v>
      </c>
      <c r="C9395" s="1" t="s">
        <v>17676</v>
      </c>
      <c r="D9395" s="14">
        <v>10800000</v>
      </c>
    </row>
    <row r="9396" spans="1:4" x14ac:dyDescent="0.2">
      <c r="A9396" s="6" t="s">
        <v>19784</v>
      </c>
      <c r="B9396" s="1" t="s">
        <v>16916</v>
      </c>
      <c r="C9396" s="1" t="s">
        <v>17923</v>
      </c>
      <c r="D9396" s="14">
        <v>10125000</v>
      </c>
    </row>
    <row r="9397" spans="1:4" x14ac:dyDescent="0.2">
      <c r="A9397" s="6" t="s">
        <v>19784</v>
      </c>
      <c r="B9397" s="1" t="s">
        <v>16916</v>
      </c>
      <c r="C9397" s="1" t="s">
        <v>18259</v>
      </c>
      <c r="D9397" s="14">
        <v>9818481</v>
      </c>
    </row>
    <row r="9398" spans="1:4" x14ac:dyDescent="0.2">
      <c r="A9398" s="6" t="s">
        <v>19784</v>
      </c>
      <c r="B9398" s="1" t="s">
        <v>16916</v>
      </c>
      <c r="C9398" s="1" t="s">
        <v>18031</v>
      </c>
      <c r="D9398" s="14">
        <v>7680862</v>
      </c>
    </row>
    <row r="9399" spans="1:4" x14ac:dyDescent="0.2">
      <c r="A9399" s="6" t="s">
        <v>19784</v>
      </c>
      <c r="B9399" s="1" t="s">
        <v>16916</v>
      </c>
      <c r="C9399" s="1" t="s">
        <v>18200</v>
      </c>
      <c r="D9399" s="14">
        <v>7200000</v>
      </c>
    </row>
    <row r="9400" spans="1:4" x14ac:dyDescent="0.2">
      <c r="A9400" s="6" t="s">
        <v>19784</v>
      </c>
      <c r="B9400" s="1" t="s">
        <v>16916</v>
      </c>
      <c r="C9400" s="1" t="s">
        <v>17563</v>
      </c>
      <c r="D9400" s="14">
        <v>5075000</v>
      </c>
    </row>
    <row r="9401" spans="1:4" x14ac:dyDescent="0.2">
      <c r="A9401" s="6" t="s">
        <v>19784</v>
      </c>
      <c r="B9401" s="1" t="s">
        <v>16916</v>
      </c>
      <c r="C9401" s="1" t="s">
        <v>18513</v>
      </c>
      <c r="D9401" s="14">
        <v>2000000</v>
      </c>
    </row>
    <row r="9402" spans="1:4" x14ac:dyDescent="0.2">
      <c r="A9402" s="6" t="s">
        <v>19784</v>
      </c>
      <c r="B9402" s="1" t="s">
        <v>16916</v>
      </c>
      <c r="C9402" s="1" t="s">
        <v>18003</v>
      </c>
      <c r="D9402" s="14">
        <v>1428720</v>
      </c>
    </row>
    <row r="9403" spans="1:4" x14ac:dyDescent="0.2">
      <c r="A9403" s="6" t="s">
        <v>19784</v>
      </c>
      <c r="B9403" s="1" t="s">
        <v>16916</v>
      </c>
      <c r="C9403" s="1" t="s">
        <v>18469</v>
      </c>
      <c r="D9403" s="14">
        <v>1200000</v>
      </c>
    </row>
    <row r="9404" spans="1:4" x14ac:dyDescent="0.2">
      <c r="A9404" s="6" t="s">
        <v>19784</v>
      </c>
      <c r="B9404" s="1" t="s">
        <v>16916</v>
      </c>
      <c r="C9404" s="1" t="s">
        <v>18339</v>
      </c>
      <c r="D9404" s="14">
        <v>1100000</v>
      </c>
    </row>
    <row r="9405" spans="1:4" x14ac:dyDescent="0.2">
      <c r="A9405" s="6" t="s">
        <v>19784</v>
      </c>
      <c r="B9405" s="1" t="s">
        <v>16916</v>
      </c>
      <c r="C9405" s="1" t="s">
        <v>18352</v>
      </c>
      <c r="D9405" s="14">
        <v>760000</v>
      </c>
    </row>
    <row r="9406" spans="1:4" x14ac:dyDescent="0.2">
      <c r="A9406" s="6" t="s">
        <v>19784</v>
      </c>
      <c r="B9406" s="1" t="s">
        <v>16916</v>
      </c>
      <c r="C9406" s="1" t="s">
        <v>18336</v>
      </c>
      <c r="D9406" s="14">
        <v>510000</v>
      </c>
    </row>
    <row r="9407" spans="1:4" x14ac:dyDescent="0.2">
      <c r="A9407" s="6" t="s">
        <v>19784</v>
      </c>
      <c r="B9407" s="1" t="s">
        <v>16916</v>
      </c>
      <c r="C9407" s="1" t="s">
        <v>18483</v>
      </c>
      <c r="D9407" s="14">
        <v>510000</v>
      </c>
    </row>
    <row r="9408" spans="1:4" x14ac:dyDescent="0.2">
      <c r="A9408" s="6" t="s">
        <v>19784</v>
      </c>
      <c r="B9408" s="1" t="s">
        <v>16916</v>
      </c>
      <c r="C9408" s="1" t="s">
        <v>18169</v>
      </c>
      <c r="D9408" s="14">
        <v>510000</v>
      </c>
    </row>
    <row r="9409" spans="1:4" x14ac:dyDescent="0.2">
      <c r="A9409" s="6" t="s">
        <v>19784</v>
      </c>
      <c r="B9409" s="1" t="s">
        <v>16916</v>
      </c>
      <c r="C9409" s="1" t="s">
        <v>18639</v>
      </c>
      <c r="D9409" s="14">
        <v>385000</v>
      </c>
    </row>
    <row r="9410" spans="1:4" x14ac:dyDescent="0.2">
      <c r="A9410" s="6" t="s">
        <v>19784</v>
      </c>
      <c r="B9410" s="1" t="s">
        <v>10892</v>
      </c>
      <c r="C9410" s="1" t="s">
        <v>17974</v>
      </c>
      <c r="D9410" s="14">
        <v>11000000</v>
      </c>
    </row>
    <row r="9411" spans="1:4" x14ac:dyDescent="0.2">
      <c r="A9411" s="6" t="s">
        <v>19784</v>
      </c>
      <c r="B9411" s="1" t="s">
        <v>10892</v>
      </c>
      <c r="C9411" s="1" t="s">
        <v>18143</v>
      </c>
      <c r="D9411" s="14">
        <v>8837774</v>
      </c>
    </row>
    <row r="9412" spans="1:4" x14ac:dyDescent="0.2">
      <c r="A9412" s="6" t="s">
        <v>19784</v>
      </c>
      <c r="B9412" s="1" t="s">
        <v>10892</v>
      </c>
      <c r="C9412" s="1" t="s">
        <v>18341</v>
      </c>
      <c r="D9412" s="14">
        <v>5051906</v>
      </c>
    </row>
    <row r="9413" spans="1:4" x14ac:dyDescent="0.2">
      <c r="A9413" s="6" t="s">
        <v>19784</v>
      </c>
      <c r="B9413" s="1" t="s">
        <v>10892</v>
      </c>
      <c r="C9413" s="1" t="s">
        <v>18098</v>
      </c>
      <c r="D9413" s="14">
        <v>3560000</v>
      </c>
    </row>
    <row r="9414" spans="1:4" x14ac:dyDescent="0.2">
      <c r="A9414" s="6" t="s">
        <v>19784</v>
      </c>
      <c r="B9414" s="1" t="s">
        <v>10892</v>
      </c>
      <c r="C9414" s="1" t="s">
        <v>18325</v>
      </c>
      <c r="D9414" s="14">
        <v>2400000</v>
      </c>
    </row>
    <row r="9415" spans="1:4" x14ac:dyDescent="0.2">
      <c r="A9415" s="6" t="s">
        <v>19784</v>
      </c>
      <c r="B9415" s="1" t="s">
        <v>10892</v>
      </c>
      <c r="C9415" s="1" t="s">
        <v>17781</v>
      </c>
      <c r="D9415" s="14">
        <v>1879920</v>
      </c>
    </row>
    <row r="9416" spans="1:4" x14ac:dyDescent="0.2">
      <c r="A9416" s="6" t="s">
        <v>19784</v>
      </c>
      <c r="B9416" s="1" t="s">
        <v>10892</v>
      </c>
      <c r="C9416" s="1" t="s">
        <v>18640</v>
      </c>
      <c r="D9416" s="14">
        <v>1868750</v>
      </c>
    </row>
    <row r="9417" spans="1:4" x14ac:dyDescent="0.2">
      <c r="A9417" s="6" t="s">
        <v>19784</v>
      </c>
      <c r="B9417" s="1" t="s">
        <v>10892</v>
      </c>
      <c r="C9417" s="1" t="s">
        <v>17769</v>
      </c>
      <c r="D9417" s="14">
        <v>1310400</v>
      </c>
    </row>
    <row r="9418" spans="1:4" x14ac:dyDescent="0.2">
      <c r="A9418" s="6" t="s">
        <v>19784</v>
      </c>
      <c r="B9418" s="1" t="s">
        <v>10892</v>
      </c>
      <c r="C9418" s="1" t="s">
        <v>17960</v>
      </c>
      <c r="D9418" s="14">
        <v>1000000</v>
      </c>
    </row>
    <row r="9419" spans="1:4" x14ac:dyDescent="0.2">
      <c r="A9419" s="6" t="s">
        <v>19784</v>
      </c>
      <c r="B9419" s="1" t="s">
        <v>10892</v>
      </c>
      <c r="C9419" s="1" t="s">
        <v>18136</v>
      </c>
      <c r="D9419" s="14">
        <v>800000</v>
      </c>
    </row>
    <row r="9420" spans="1:4" x14ac:dyDescent="0.2">
      <c r="A9420" s="6" t="s">
        <v>19784</v>
      </c>
      <c r="B9420" s="1" t="s">
        <v>10892</v>
      </c>
      <c r="C9420" s="1" t="s">
        <v>18024</v>
      </c>
      <c r="D9420" s="14">
        <v>572500</v>
      </c>
    </row>
    <row r="9421" spans="1:4" x14ac:dyDescent="0.2">
      <c r="A9421" s="6" t="s">
        <v>19784</v>
      </c>
      <c r="B9421" s="1" t="s">
        <v>10892</v>
      </c>
      <c r="C9421" s="1" t="s">
        <v>18641</v>
      </c>
      <c r="D9421" s="14">
        <v>510000</v>
      </c>
    </row>
    <row r="9422" spans="1:4" x14ac:dyDescent="0.2">
      <c r="A9422" s="6" t="s">
        <v>19784</v>
      </c>
      <c r="B9422" s="1" t="s">
        <v>10892</v>
      </c>
      <c r="C9422" s="1" t="s">
        <v>18520</v>
      </c>
      <c r="D9422" s="14">
        <v>510000</v>
      </c>
    </row>
    <row r="9423" spans="1:4" x14ac:dyDescent="0.2">
      <c r="A9423" s="6" t="s">
        <v>19784</v>
      </c>
      <c r="B9423" s="1" t="s">
        <v>10892</v>
      </c>
      <c r="C9423" s="1" t="s">
        <v>18116</v>
      </c>
      <c r="D9423" s="14">
        <v>485000</v>
      </c>
    </row>
    <row r="9424" spans="1:4" x14ac:dyDescent="0.2">
      <c r="A9424" s="6" t="s">
        <v>19784</v>
      </c>
      <c r="B9424" s="1" t="s">
        <v>10892</v>
      </c>
      <c r="C9424" s="1" t="s">
        <v>18642</v>
      </c>
      <c r="D9424" s="14">
        <v>301875</v>
      </c>
    </row>
    <row r="9425" spans="1:4" x14ac:dyDescent="0.2">
      <c r="A9425" s="6" t="s">
        <v>19784</v>
      </c>
      <c r="B9425" s="1" t="s">
        <v>10892</v>
      </c>
      <c r="C9425" s="1" t="s">
        <v>18351</v>
      </c>
      <c r="D9425" s="14">
        <v>25000</v>
      </c>
    </row>
    <row r="9426" spans="1:4" x14ac:dyDescent="0.2">
      <c r="A9426" s="6" t="s">
        <v>19784</v>
      </c>
      <c r="B9426" s="1" t="s">
        <v>10910</v>
      </c>
      <c r="C9426" s="1" t="s">
        <v>18390</v>
      </c>
      <c r="D9426" s="14">
        <v>11592683</v>
      </c>
    </row>
    <row r="9427" spans="1:4" x14ac:dyDescent="0.2">
      <c r="A9427" s="6" t="s">
        <v>19784</v>
      </c>
      <c r="B9427" s="1" t="s">
        <v>10910</v>
      </c>
      <c r="C9427" s="1" t="s">
        <v>18515</v>
      </c>
      <c r="D9427" s="14">
        <v>5433333</v>
      </c>
    </row>
    <row r="9428" spans="1:4" x14ac:dyDescent="0.2">
      <c r="A9428" s="6" t="s">
        <v>19784</v>
      </c>
      <c r="B9428" s="1" t="s">
        <v>10910</v>
      </c>
      <c r="C9428" s="1" t="s">
        <v>17379</v>
      </c>
      <c r="D9428" s="14">
        <v>3858240</v>
      </c>
    </row>
    <row r="9429" spans="1:4" x14ac:dyDescent="0.2">
      <c r="A9429" s="6" t="s">
        <v>19784</v>
      </c>
      <c r="B9429" s="1" t="s">
        <v>10910</v>
      </c>
      <c r="C9429" s="1" t="s">
        <v>18213</v>
      </c>
      <c r="D9429" s="14">
        <v>3200000</v>
      </c>
    </row>
    <row r="9430" spans="1:4" x14ac:dyDescent="0.2">
      <c r="A9430" s="6" t="s">
        <v>19784</v>
      </c>
      <c r="B9430" s="1" t="s">
        <v>10910</v>
      </c>
      <c r="C9430" s="1" t="s">
        <v>17931</v>
      </c>
      <c r="D9430" s="14">
        <v>2794920</v>
      </c>
    </row>
    <row r="9431" spans="1:4" x14ac:dyDescent="0.2">
      <c r="A9431" s="6" t="s">
        <v>19784</v>
      </c>
      <c r="B9431" s="1" t="s">
        <v>10910</v>
      </c>
      <c r="C9431" s="1" t="s">
        <v>18140</v>
      </c>
      <c r="D9431" s="14">
        <v>2716667</v>
      </c>
    </row>
    <row r="9432" spans="1:4" x14ac:dyDescent="0.2">
      <c r="A9432" s="6" t="s">
        <v>19784</v>
      </c>
      <c r="B9432" s="1" t="s">
        <v>10910</v>
      </c>
      <c r="C9432" s="1" t="s">
        <v>18452</v>
      </c>
      <c r="D9432" s="14">
        <v>2483333</v>
      </c>
    </row>
    <row r="9433" spans="1:4" x14ac:dyDescent="0.2">
      <c r="A9433" s="6" t="s">
        <v>19784</v>
      </c>
      <c r="B9433" s="1" t="s">
        <v>10910</v>
      </c>
      <c r="C9433" s="1" t="s">
        <v>17934</v>
      </c>
      <c r="D9433" s="14">
        <v>2285000</v>
      </c>
    </row>
    <row r="9434" spans="1:4" x14ac:dyDescent="0.2">
      <c r="A9434" s="6" t="s">
        <v>19784</v>
      </c>
      <c r="B9434" s="1" t="s">
        <v>10910</v>
      </c>
      <c r="C9434" s="1" t="s">
        <v>18453</v>
      </c>
      <c r="D9434" s="14">
        <v>2000000</v>
      </c>
    </row>
    <row r="9435" spans="1:4" x14ac:dyDescent="0.2">
      <c r="A9435" s="6" t="s">
        <v>19784</v>
      </c>
      <c r="B9435" s="1" t="s">
        <v>10910</v>
      </c>
      <c r="C9435" s="1" t="s">
        <v>18392</v>
      </c>
      <c r="D9435" s="14">
        <v>1968750</v>
      </c>
    </row>
    <row r="9436" spans="1:4" x14ac:dyDescent="0.2">
      <c r="A9436" s="6" t="s">
        <v>19784</v>
      </c>
      <c r="B9436" s="1" t="s">
        <v>10910</v>
      </c>
      <c r="C9436" s="1" t="s">
        <v>18509</v>
      </c>
      <c r="D9436" s="14">
        <v>1925000</v>
      </c>
    </row>
    <row r="9437" spans="1:4" x14ac:dyDescent="0.2">
      <c r="A9437" s="6" t="s">
        <v>19784</v>
      </c>
      <c r="B9437" s="1" t="s">
        <v>10910</v>
      </c>
      <c r="C9437" s="1" t="s">
        <v>18498</v>
      </c>
      <c r="D9437" s="14">
        <v>1000000</v>
      </c>
    </row>
    <row r="9438" spans="1:4" x14ac:dyDescent="0.2">
      <c r="A9438" s="6" t="s">
        <v>19784</v>
      </c>
      <c r="B9438" s="1" t="s">
        <v>10910</v>
      </c>
      <c r="C9438" s="1" t="s">
        <v>18444</v>
      </c>
      <c r="D9438" s="14">
        <v>510000</v>
      </c>
    </row>
    <row r="9439" spans="1:4" x14ac:dyDescent="0.2">
      <c r="A9439" s="6" t="s">
        <v>19784</v>
      </c>
      <c r="B9439" s="1" t="s">
        <v>10910</v>
      </c>
      <c r="C9439" s="1" t="s">
        <v>18643</v>
      </c>
      <c r="D9439" s="14">
        <v>460000</v>
      </c>
    </row>
    <row r="9440" spans="1:4" x14ac:dyDescent="0.2">
      <c r="A9440" s="6" t="s">
        <v>19784</v>
      </c>
      <c r="B9440" s="1" t="s">
        <v>10910</v>
      </c>
      <c r="C9440" s="1" t="s">
        <v>18318</v>
      </c>
      <c r="D9440" s="14">
        <v>301875</v>
      </c>
    </row>
    <row r="9441" spans="1:4" x14ac:dyDescent="0.2">
      <c r="A9441" s="6" t="s">
        <v>19784</v>
      </c>
      <c r="B9441" s="1" t="s">
        <v>16917</v>
      </c>
      <c r="C9441" s="1" t="s">
        <v>18072</v>
      </c>
      <c r="D9441" s="14">
        <v>11020473</v>
      </c>
    </row>
    <row r="9442" spans="1:4" x14ac:dyDescent="0.2">
      <c r="A9442" s="6" t="s">
        <v>19784</v>
      </c>
      <c r="B9442" s="1" t="s">
        <v>16917</v>
      </c>
      <c r="C9442" s="1" t="s">
        <v>18030</v>
      </c>
      <c r="D9442" s="14">
        <v>9000000</v>
      </c>
    </row>
    <row r="9443" spans="1:4" x14ac:dyDescent="0.2">
      <c r="A9443" s="6" t="s">
        <v>19784</v>
      </c>
      <c r="B9443" s="1" t="s">
        <v>16917</v>
      </c>
      <c r="C9443" s="1" t="s">
        <v>18297</v>
      </c>
      <c r="D9443" s="14">
        <v>5952381</v>
      </c>
    </row>
    <row r="9444" spans="1:4" x14ac:dyDescent="0.2">
      <c r="A9444" s="6" t="s">
        <v>19784</v>
      </c>
      <c r="B9444" s="1" t="s">
        <v>16917</v>
      </c>
      <c r="C9444" s="1" t="s">
        <v>17834</v>
      </c>
      <c r="D9444" s="14">
        <v>3960000</v>
      </c>
    </row>
    <row r="9445" spans="1:4" x14ac:dyDescent="0.2">
      <c r="A9445" s="6" t="s">
        <v>19784</v>
      </c>
      <c r="B9445" s="1" t="s">
        <v>16917</v>
      </c>
      <c r="C9445" s="1" t="s">
        <v>18394</v>
      </c>
      <c r="D9445" s="14">
        <v>1603861</v>
      </c>
    </row>
    <row r="9446" spans="1:4" x14ac:dyDescent="0.2">
      <c r="A9446" s="6" t="s">
        <v>19784</v>
      </c>
      <c r="B9446" s="1" t="s">
        <v>16917</v>
      </c>
      <c r="C9446" s="1" t="s">
        <v>18446</v>
      </c>
      <c r="D9446" s="14">
        <v>1430000</v>
      </c>
    </row>
    <row r="9447" spans="1:4" x14ac:dyDescent="0.2">
      <c r="A9447" s="6" t="s">
        <v>19784</v>
      </c>
      <c r="B9447" s="1" t="s">
        <v>16917</v>
      </c>
      <c r="C9447" s="1" t="s">
        <v>17971</v>
      </c>
      <c r="D9447" s="14">
        <v>1000000</v>
      </c>
    </row>
    <row r="9448" spans="1:4" x14ac:dyDescent="0.2">
      <c r="A9448" s="6" t="s">
        <v>19784</v>
      </c>
      <c r="B9448" s="1" t="s">
        <v>16917</v>
      </c>
      <c r="C9448" s="1" t="s">
        <v>17983</v>
      </c>
      <c r="D9448" s="14">
        <v>900000</v>
      </c>
    </row>
    <row r="9449" spans="1:4" x14ac:dyDescent="0.2">
      <c r="A9449" s="6" t="s">
        <v>19784</v>
      </c>
      <c r="B9449" s="1" t="s">
        <v>16917</v>
      </c>
      <c r="C9449" s="1" t="s">
        <v>18260</v>
      </c>
      <c r="D9449" s="14">
        <v>700320</v>
      </c>
    </row>
    <row r="9450" spans="1:4" x14ac:dyDescent="0.2">
      <c r="A9450" s="6" t="s">
        <v>19784</v>
      </c>
      <c r="B9450" s="1" t="s">
        <v>16917</v>
      </c>
      <c r="C9450" s="1" t="s">
        <v>18490</v>
      </c>
      <c r="D9450" s="14">
        <v>510000</v>
      </c>
    </row>
    <row r="9451" spans="1:4" x14ac:dyDescent="0.2">
      <c r="A9451" s="6" t="s">
        <v>19784</v>
      </c>
      <c r="B9451" s="1" t="s">
        <v>16917</v>
      </c>
      <c r="C9451" s="1" t="s">
        <v>18335</v>
      </c>
      <c r="D9451" s="14">
        <v>510000</v>
      </c>
    </row>
    <row r="9452" spans="1:4" x14ac:dyDescent="0.2">
      <c r="A9452" s="6" t="s">
        <v>19784</v>
      </c>
      <c r="B9452" s="1" t="s">
        <v>16917</v>
      </c>
      <c r="C9452" s="1" t="s">
        <v>18068</v>
      </c>
      <c r="D9452" s="14">
        <v>500000</v>
      </c>
    </row>
    <row r="9453" spans="1:4" x14ac:dyDescent="0.2">
      <c r="A9453" s="6" t="s">
        <v>19784</v>
      </c>
      <c r="B9453" s="1" t="s">
        <v>16917</v>
      </c>
      <c r="C9453" s="1" t="s">
        <v>18644</v>
      </c>
      <c r="D9453" s="14">
        <v>485000</v>
      </c>
    </row>
    <row r="9454" spans="1:4" x14ac:dyDescent="0.2">
      <c r="A9454" s="6" t="s">
        <v>19784</v>
      </c>
      <c r="B9454" s="1" t="s">
        <v>16917</v>
      </c>
      <c r="C9454" s="1" t="s">
        <v>17575</v>
      </c>
      <c r="D9454" s="14">
        <v>385000</v>
      </c>
    </row>
    <row r="9455" spans="1:4" x14ac:dyDescent="0.2">
      <c r="A9455" s="6" t="s">
        <v>19784</v>
      </c>
      <c r="B9455" s="1" t="s">
        <v>16917</v>
      </c>
      <c r="C9455" s="1" t="s">
        <v>18645</v>
      </c>
      <c r="D9455" s="14">
        <v>301875</v>
      </c>
    </row>
    <row r="9456" spans="1:4" x14ac:dyDescent="0.2">
      <c r="A9456" s="6" t="s">
        <v>19784</v>
      </c>
      <c r="B9456" s="1" t="s">
        <v>16918</v>
      </c>
      <c r="C9456" s="1" t="s">
        <v>18400</v>
      </c>
      <c r="D9456" s="14">
        <v>5236000</v>
      </c>
    </row>
    <row r="9457" spans="1:4" x14ac:dyDescent="0.2">
      <c r="A9457" s="6" t="s">
        <v>19784</v>
      </c>
      <c r="B9457" s="1" t="s">
        <v>16918</v>
      </c>
      <c r="C9457" s="1" t="s">
        <v>18167</v>
      </c>
      <c r="D9457" s="14">
        <v>4200000</v>
      </c>
    </row>
    <row r="9458" spans="1:4" x14ac:dyDescent="0.2">
      <c r="A9458" s="6" t="s">
        <v>19784</v>
      </c>
      <c r="B9458" s="1" t="s">
        <v>16918</v>
      </c>
      <c r="C9458" s="1" t="s">
        <v>17942</v>
      </c>
      <c r="D9458" s="14">
        <v>4000000</v>
      </c>
    </row>
    <row r="9459" spans="1:4" x14ac:dyDescent="0.2">
      <c r="A9459" s="6" t="s">
        <v>19784</v>
      </c>
      <c r="B9459" s="1" t="s">
        <v>16918</v>
      </c>
      <c r="C9459" s="1" t="s">
        <v>18197</v>
      </c>
      <c r="D9459" s="14">
        <v>3200000</v>
      </c>
    </row>
    <row r="9460" spans="1:4" x14ac:dyDescent="0.2">
      <c r="A9460" s="6" t="s">
        <v>19784</v>
      </c>
      <c r="B9460" s="1" t="s">
        <v>16918</v>
      </c>
      <c r="C9460" s="1" t="s">
        <v>18067</v>
      </c>
      <c r="D9460" s="14">
        <v>2742600</v>
      </c>
    </row>
    <row r="9461" spans="1:4" x14ac:dyDescent="0.2">
      <c r="A9461" s="6" t="s">
        <v>19784</v>
      </c>
      <c r="B9461" s="1" t="s">
        <v>16918</v>
      </c>
      <c r="C9461" s="1" t="s">
        <v>18193</v>
      </c>
      <c r="D9461" s="14">
        <v>2625000</v>
      </c>
    </row>
    <row r="9462" spans="1:4" x14ac:dyDescent="0.2">
      <c r="A9462" s="6" t="s">
        <v>19784</v>
      </c>
      <c r="B9462" s="1" t="s">
        <v>16918</v>
      </c>
      <c r="C9462" s="1" t="s">
        <v>17178</v>
      </c>
      <c r="D9462" s="14">
        <v>2267280</v>
      </c>
    </row>
    <row r="9463" spans="1:4" x14ac:dyDescent="0.2">
      <c r="A9463" s="6" t="s">
        <v>19784</v>
      </c>
      <c r="B9463" s="1" t="s">
        <v>16918</v>
      </c>
      <c r="C9463" s="1" t="s">
        <v>18454</v>
      </c>
      <c r="D9463" s="14">
        <v>2100000</v>
      </c>
    </row>
    <row r="9464" spans="1:4" x14ac:dyDescent="0.2">
      <c r="A9464" s="6" t="s">
        <v>19784</v>
      </c>
      <c r="B9464" s="1" t="s">
        <v>16918</v>
      </c>
      <c r="C9464" s="1" t="s">
        <v>18023</v>
      </c>
      <c r="D9464" s="14">
        <v>1925000</v>
      </c>
    </row>
    <row r="9465" spans="1:4" x14ac:dyDescent="0.2">
      <c r="A9465" s="6" t="s">
        <v>19784</v>
      </c>
      <c r="B9465" s="1" t="s">
        <v>16918</v>
      </c>
      <c r="C9465" s="1" t="s">
        <v>17692</v>
      </c>
      <c r="D9465" s="14">
        <v>1767120</v>
      </c>
    </row>
    <row r="9466" spans="1:4" x14ac:dyDescent="0.2">
      <c r="A9466" s="6" t="s">
        <v>19784</v>
      </c>
      <c r="B9466" s="1" t="s">
        <v>16918</v>
      </c>
      <c r="C9466" s="1" t="s">
        <v>18646</v>
      </c>
      <c r="D9466" s="14">
        <v>1614000</v>
      </c>
    </row>
    <row r="9467" spans="1:4" x14ac:dyDescent="0.2">
      <c r="A9467" s="6" t="s">
        <v>19784</v>
      </c>
      <c r="B9467" s="1" t="s">
        <v>16918</v>
      </c>
      <c r="C9467" s="1" t="s">
        <v>18268</v>
      </c>
      <c r="D9467" s="14">
        <v>1325760</v>
      </c>
    </row>
    <row r="9468" spans="1:4" x14ac:dyDescent="0.2">
      <c r="A9468" s="6" t="s">
        <v>19784</v>
      </c>
      <c r="B9468" s="1" t="s">
        <v>16918</v>
      </c>
      <c r="C9468" s="1" t="s">
        <v>18119</v>
      </c>
      <c r="D9468" s="14">
        <v>832560</v>
      </c>
    </row>
    <row r="9469" spans="1:4" x14ac:dyDescent="0.2">
      <c r="A9469" s="6" t="s">
        <v>19784</v>
      </c>
      <c r="B9469" s="1" t="s">
        <v>16918</v>
      </c>
      <c r="C9469" s="1" t="s">
        <v>18279</v>
      </c>
      <c r="D9469" s="14">
        <v>510000</v>
      </c>
    </row>
    <row r="9470" spans="1:4" x14ac:dyDescent="0.2">
      <c r="A9470" s="6" t="s">
        <v>19784</v>
      </c>
      <c r="B9470" s="1" t="s">
        <v>16918</v>
      </c>
      <c r="C9470" s="1" t="s">
        <v>17763</v>
      </c>
      <c r="D9470" s="14">
        <v>385000</v>
      </c>
    </row>
    <row r="9471" spans="1:4" x14ac:dyDescent="0.2">
      <c r="A9471" s="6" t="s">
        <v>19784</v>
      </c>
      <c r="B9471" s="1" t="s">
        <v>10934</v>
      </c>
      <c r="C9471" s="1" t="s">
        <v>18296</v>
      </c>
      <c r="D9471" s="14">
        <v>14000000</v>
      </c>
    </row>
    <row r="9472" spans="1:4" x14ac:dyDescent="0.2">
      <c r="A9472" s="6" t="s">
        <v>19784</v>
      </c>
      <c r="B9472" s="1" t="s">
        <v>10934</v>
      </c>
      <c r="C9472" s="1" t="s">
        <v>18395</v>
      </c>
      <c r="D9472" s="14">
        <v>11000000</v>
      </c>
    </row>
    <row r="9473" spans="1:4" x14ac:dyDescent="0.2">
      <c r="A9473" s="6" t="s">
        <v>19784</v>
      </c>
      <c r="B9473" s="1" t="s">
        <v>10934</v>
      </c>
      <c r="C9473" s="1" t="s">
        <v>18189</v>
      </c>
      <c r="D9473" s="14">
        <v>5200000</v>
      </c>
    </row>
    <row r="9474" spans="1:4" x14ac:dyDescent="0.2">
      <c r="A9474" s="6" t="s">
        <v>19784</v>
      </c>
      <c r="B9474" s="1" t="s">
        <v>10934</v>
      </c>
      <c r="C9474" s="1" t="s">
        <v>18647</v>
      </c>
      <c r="D9474" s="14">
        <v>5200000</v>
      </c>
    </row>
    <row r="9475" spans="1:4" x14ac:dyDescent="0.2">
      <c r="A9475" s="6" t="s">
        <v>19784</v>
      </c>
      <c r="B9475" s="1" t="s">
        <v>10934</v>
      </c>
      <c r="C9475" s="1" t="s">
        <v>18129</v>
      </c>
      <c r="D9475" s="14">
        <v>4000000</v>
      </c>
    </row>
    <row r="9476" spans="1:4" x14ac:dyDescent="0.2">
      <c r="A9476" s="6" t="s">
        <v>19784</v>
      </c>
      <c r="B9476" s="1" t="s">
        <v>10934</v>
      </c>
      <c r="C9476" s="1" t="s">
        <v>18475</v>
      </c>
      <c r="D9476" s="14">
        <v>3000000</v>
      </c>
    </row>
    <row r="9477" spans="1:4" x14ac:dyDescent="0.2">
      <c r="A9477" s="6" t="s">
        <v>19784</v>
      </c>
      <c r="B9477" s="1" t="s">
        <v>10934</v>
      </c>
      <c r="C9477" s="1" t="s">
        <v>18293</v>
      </c>
      <c r="D9477" s="14">
        <v>2000000</v>
      </c>
    </row>
    <row r="9478" spans="1:4" x14ac:dyDescent="0.2">
      <c r="A9478" s="6" t="s">
        <v>19784</v>
      </c>
      <c r="B9478" s="1" t="s">
        <v>10934</v>
      </c>
      <c r="C9478" s="1" t="s">
        <v>18097</v>
      </c>
      <c r="D9478" s="14">
        <v>1560000</v>
      </c>
    </row>
    <row r="9479" spans="1:4" x14ac:dyDescent="0.2">
      <c r="A9479" s="6" t="s">
        <v>19784</v>
      </c>
      <c r="B9479" s="1" t="s">
        <v>10934</v>
      </c>
      <c r="C9479" s="1" t="s">
        <v>18304</v>
      </c>
      <c r="D9479" s="14">
        <v>930720</v>
      </c>
    </row>
    <row r="9480" spans="1:4" x14ac:dyDescent="0.2">
      <c r="A9480" s="6" t="s">
        <v>19784</v>
      </c>
      <c r="B9480" s="1" t="s">
        <v>10934</v>
      </c>
      <c r="C9480" s="1" t="s">
        <v>17951</v>
      </c>
      <c r="D9480" s="14">
        <v>781800</v>
      </c>
    </row>
    <row r="9481" spans="1:4" x14ac:dyDescent="0.2">
      <c r="A9481" s="6" t="s">
        <v>19784</v>
      </c>
      <c r="B9481" s="1" t="s">
        <v>10934</v>
      </c>
      <c r="C9481" s="1" t="s">
        <v>18069</v>
      </c>
      <c r="D9481" s="14">
        <v>679800</v>
      </c>
    </row>
    <row r="9482" spans="1:4" x14ac:dyDescent="0.2">
      <c r="A9482" s="6" t="s">
        <v>19784</v>
      </c>
      <c r="B9482" s="1" t="s">
        <v>10934</v>
      </c>
      <c r="C9482" s="1" t="s">
        <v>17509</v>
      </c>
      <c r="D9482" s="14">
        <v>632400</v>
      </c>
    </row>
    <row r="9483" spans="1:4" x14ac:dyDescent="0.2">
      <c r="A9483" s="6" t="s">
        <v>19784</v>
      </c>
      <c r="B9483" s="1" t="s">
        <v>10934</v>
      </c>
      <c r="C9483" s="1" t="s">
        <v>18650</v>
      </c>
      <c r="D9483" s="14">
        <v>510000</v>
      </c>
    </row>
    <row r="9484" spans="1:4" x14ac:dyDescent="0.2">
      <c r="A9484" s="6" t="s">
        <v>19784</v>
      </c>
      <c r="B9484" s="1" t="s">
        <v>10934</v>
      </c>
      <c r="C9484" s="1" t="s">
        <v>18649</v>
      </c>
      <c r="D9484" s="14">
        <v>510000</v>
      </c>
    </row>
    <row r="9485" spans="1:4" x14ac:dyDescent="0.2">
      <c r="A9485" s="6" t="s">
        <v>19784</v>
      </c>
      <c r="B9485" s="1" t="s">
        <v>10934</v>
      </c>
      <c r="C9485" s="1" t="s">
        <v>19729</v>
      </c>
      <c r="D9485" s="14">
        <v>312000</v>
      </c>
    </row>
    <row r="9486" spans="1:4" x14ac:dyDescent="0.2">
      <c r="A9486" s="6" t="s">
        <v>19784</v>
      </c>
      <c r="B9486" s="1" t="s">
        <v>10934</v>
      </c>
      <c r="C9486" s="1" t="s">
        <v>18651</v>
      </c>
      <c r="D9486" s="14">
        <v>31706</v>
      </c>
    </row>
    <row r="9487" spans="1:4" x14ac:dyDescent="0.2">
      <c r="A9487" s="6" t="s">
        <v>19784</v>
      </c>
      <c r="B9487" s="1" t="s">
        <v>16919</v>
      </c>
      <c r="C9487" s="1" t="s">
        <v>17876</v>
      </c>
      <c r="D9487" s="14">
        <v>9000000</v>
      </c>
    </row>
    <row r="9488" spans="1:4" x14ac:dyDescent="0.2">
      <c r="A9488" s="6" t="s">
        <v>19784</v>
      </c>
      <c r="B9488" s="1" t="s">
        <v>16919</v>
      </c>
      <c r="C9488" s="1" t="s">
        <v>18365</v>
      </c>
      <c r="D9488" s="14">
        <v>8666666</v>
      </c>
    </row>
    <row r="9489" spans="1:4" x14ac:dyDescent="0.2">
      <c r="A9489" s="6" t="s">
        <v>19784</v>
      </c>
      <c r="B9489" s="1" t="s">
        <v>16919</v>
      </c>
      <c r="C9489" s="1" t="s">
        <v>18524</v>
      </c>
      <c r="D9489" s="14">
        <v>3295000</v>
      </c>
    </row>
    <row r="9490" spans="1:4" x14ac:dyDescent="0.2">
      <c r="A9490" s="6" t="s">
        <v>19784</v>
      </c>
      <c r="B9490" s="1" t="s">
        <v>16919</v>
      </c>
      <c r="C9490" s="1" t="s">
        <v>17734</v>
      </c>
      <c r="D9490" s="14">
        <v>3092400</v>
      </c>
    </row>
    <row r="9491" spans="1:4" x14ac:dyDescent="0.2">
      <c r="A9491" s="6" t="s">
        <v>19784</v>
      </c>
      <c r="B9491" s="1" t="s">
        <v>16919</v>
      </c>
      <c r="C9491" s="1" t="s">
        <v>18388</v>
      </c>
      <c r="D9491" s="14">
        <v>2944000</v>
      </c>
    </row>
    <row r="9492" spans="1:4" x14ac:dyDescent="0.2">
      <c r="A9492" s="6" t="s">
        <v>19784</v>
      </c>
      <c r="B9492" s="1" t="s">
        <v>16919</v>
      </c>
      <c r="C9492" s="1" t="s">
        <v>17962</v>
      </c>
      <c r="D9492" s="14">
        <v>2025000</v>
      </c>
    </row>
    <row r="9493" spans="1:4" x14ac:dyDescent="0.2">
      <c r="A9493" s="6" t="s">
        <v>19784</v>
      </c>
      <c r="B9493" s="1" t="s">
        <v>16919</v>
      </c>
      <c r="C9493" s="1" t="s">
        <v>18432</v>
      </c>
      <c r="D9493" s="14">
        <v>2000000</v>
      </c>
    </row>
    <row r="9494" spans="1:4" x14ac:dyDescent="0.2">
      <c r="A9494" s="6" t="s">
        <v>19784</v>
      </c>
      <c r="B9494" s="1" t="s">
        <v>16919</v>
      </c>
      <c r="C9494" s="1" t="s">
        <v>18287</v>
      </c>
      <c r="D9494" s="14">
        <v>1925000</v>
      </c>
    </row>
    <row r="9495" spans="1:4" x14ac:dyDescent="0.2">
      <c r="A9495" s="6" t="s">
        <v>19784</v>
      </c>
      <c r="B9495" s="1" t="s">
        <v>16919</v>
      </c>
      <c r="C9495" s="1" t="s">
        <v>18298</v>
      </c>
      <c r="D9495" s="14">
        <v>1224960</v>
      </c>
    </row>
    <row r="9496" spans="1:4" x14ac:dyDescent="0.2">
      <c r="A9496" s="6" t="s">
        <v>19784</v>
      </c>
      <c r="B9496" s="1" t="s">
        <v>16919</v>
      </c>
      <c r="C9496" s="1" t="s">
        <v>18528</v>
      </c>
      <c r="D9496" s="14">
        <v>1100000</v>
      </c>
    </row>
    <row r="9497" spans="1:4" x14ac:dyDescent="0.2">
      <c r="A9497" s="6" t="s">
        <v>19784</v>
      </c>
      <c r="B9497" s="1" t="s">
        <v>16919</v>
      </c>
      <c r="C9497" s="1" t="s">
        <v>18652</v>
      </c>
      <c r="D9497" s="14">
        <v>1000000</v>
      </c>
    </row>
    <row r="9498" spans="1:4" x14ac:dyDescent="0.2">
      <c r="A9498" s="6" t="s">
        <v>19784</v>
      </c>
      <c r="B9498" s="1" t="s">
        <v>16919</v>
      </c>
      <c r="C9498" s="1" t="s">
        <v>18653</v>
      </c>
      <c r="D9498" s="14">
        <v>460000</v>
      </c>
    </row>
    <row r="9499" spans="1:4" x14ac:dyDescent="0.2">
      <c r="A9499" s="6" t="s">
        <v>19784</v>
      </c>
      <c r="B9499" s="1" t="s">
        <v>16919</v>
      </c>
      <c r="C9499" s="1" t="s">
        <v>18190</v>
      </c>
      <c r="D9499" s="14">
        <v>301875</v>
      </c>
    </row>
    <row r="9500" spans="1:4" x14ac:dyDescent="0.2">
      <c r="A9500" s="6" t="s">
        <v>19784</v>
      </c>
      <c r="B9500" s="1" t="s">
        <v>16919</v>
      </c>
      <c r="C9500" s="1" t="s">
        <v>18271</v>
      </c>
      <c r="D9500" s="14">
        <v>301875</v>
      </c>
    </row>
    <row r="9501" spans="1:4" x14ac:dyDescent="0.2">
      <c r="A9501" s="6" t="s">
        <v>19784</v>
      </c>
      <c r="B9501" s="1" t="s">
        <v>16919</v>
      </c>
      <c r="C9501" s="1" t="s">
        <v>18654</v>
      </c>
      <c r="D9501" s="14">
        <v>88441</v>
      </c>
    </row>
    <row r="9502" spans="1:4" x14ac:dyDescent="0.2">
      <c r="A9502" s="6" t="s">
        <v>19784</v>
      </c>
      <c r="B9502" s="1" t="s">
        <v>16919</v>
      </c>
      <c r="C9502" s="1" t="s">
        <v>18655</v>
      </c>
      <c r="D9502" s="14">
        <v>7471</v>
      </c>
    </row>
    <row r="9503" spans="1:4" x14ac:dyDescent="0.2">
      <c r="A9503" s="6" t="s">
        <v>19784</v>
      </c>
      <c r="B9503" s="1" t="s">
        <v>16920</v>
      </c>
      <c r="C9503" s="1" t="s">
        <v>17721</v>
      </c>
      <c r="D9503" s="14">
        <v>15000000</v>
      </c>
    </row>
    <row r="9504" spans="1:4" x14ac:dyDescent="0.2">
      <c r="A9504" s="6" t="s">
        <v>19784</v>
      </c>
      <c r="B9504" s="1" t="s">
        <v>16920</v>
      </c>
      <c r="C9504" s="1" t="s">
        <v>18428</v>
      </c>
      <c r="D9504" s="14">
        <v>10000000</v>
      </c>
    </row>
    <row r="9505" spans="1:4" x14ac:dyDescent="0.2">
      <c r="A9505" s="6" t="s">
        <v>19784</v>
      </c>
      <c r="B9505" s="1" t="s">
        <v>16920</v>
      </c>
      <c r="C9505" s="1" t="s">
        <v>18316</v>
      </c>
      <c r="D9505" s="14">
        <v>10000000</v>
      </c>
    </row>
    <row r="9506" spans="1:4" x14ac:dyDescent="0.2">
      <c r="A9506" s="6" t="s">
        <v>19784</v>
      </c>
      <c r="B9506" s="1" t="s">
        <v>16920</v>
      </c>
      <c r="C9506" s="1" t="s">
        <v>18431</v>
      </c>
      <c r="D9506" s="14">
        <v>4819451</v>
      </c>
    </row>
    <row r="9507" spans="1:4" x14ac:dyDescent="0.2">
      <c r="A9507" s="6" t="s">
        <v>19784</v>
      </c>
      <c r="B9507" s="1" t="s">
        <v>16920</v>
      </c>
      <c r="C9507" s="1" t="s">
        <v>18323</v>
      </c>
      <c r="D9507" s="14">
        <v>2720000</v>
      </c>
    </row>
    <row r="9508" spans="1:4" x14ac:dyDescent="0.2">
      <c r="A9508" s="6" t="s">
        <v>19784</v>
      </c>
      <c r="B9508" s="1" t="s">
        <v>16920</v>
      </c>
      <c r="C9508" s="1" t="s">
        <v>18458</v>
      </c>
      <c r="D9508" s="14">
        <v>2000000</v>
      </c>
    </row>
    <row r="9509" spans="1:4" x14ac:dyDescent="0.2">
      <c r="A9509" s="6" t="s">
        <v>19784</v>
      </c>
      <c r="B9509" s="1" t="s">
        <v>16920</v>
      </c>
      <c r="C9509" s="1" t="s">
        <v>17631</v>
      </c>
      <c r="D9509" s="14">
        <v>1836240</v>
      </c>
    </row>
    <row r="9510" spans="1:4" x14ac:dyDescent="0.2">
      <c r="A9510" s="6" t="s">
        <v>19784</v>
      </c>
      <c r="B9510" s="1" t="s">
        <v>16920</v>
      </c>
      <c r="C9510" s="1" t="s">
        <v>18333</v>
      </c>
      <c r="D9510" s="14">
        <v>1680000</v>
      </c>
    </row>
    <row r="9511" spans="1:4" x14ac:dyDescent="0.2">
      <c r="A9511" s="6" t="s">
        <v>19784</v>
      </c>
      <c r="B9511" s="1" t="s">
        <v>16920</v>
      </c>
      <c r="C9511" s="1" t="s">
        <v>18398</v>
      </c>
      <c r="D9511" s="14">
        <v>1540000</v>
      </c>
    </row>
    <row r="9512" spans="1:4" x14ac:dyDescent="0.2">
      <c r="A9512" s="6" t="s">
        <v>19784</v>
      </c>
      <c r="B9512" s="1" t="s">
        <v>16920</v>
      </c>
      <c r="C9512" s="1" t="s">
        <v>17980</v>
      </c>
      <c r="D9512" s="14">
        <v>1100000</v>
      </c>
    </row>
    <row r="9513" spans="1:4" x14ac:dyDescent="0.2">
      <c r="A9513" s="6" t="s">
        <v>19784</v>
      </c>
      <c r="B9513" s="1" t="s">
        <v>16920</v>
      </c>
      <c r="C9513" s="1" t="s">
        <v>18656</v>
      </c>
      <c r="D9513" s="14">
        <v>510000</v>
      </c>
    </row>
    <row r="9514" spans="1:4" x14ac:dyDescent="0.2">
      <c r="A9514" s="6" t="s">
        <v>19784</v>
      </c>
      <c r="B9514" s="1" t="s">
        <v>16920</v>
      </c>
      <c r="C9514" s="1" t="s">
        <v>18657</v>
      </c>
      <c r="D9514" s="14">
        <v>510000</v>
      </c>
    </row>
    <row r="9515" spans="1:4" x14ac:dyDescent="0.2">
      <c r="A9515" s="6" t="s">
        <v>19784</v>
      </c>
      <c r="B9515" s="1" t="s">
        <v>16920</v>
      </c>
      <c r="C9515" s="1" t="s">
        <v>18529</v>
      </c>
      <c r="D9515" s="14">
        <v>460000</v>
      </c>
    </row>
    <row r="9516" spans="1:4" x14ac:dyDescent="0.2">
      <c r="A9516" s="6" t="s">
        <v>19784</v>
      </c>
      <c r="B9516" s="1" t="s">
        <v>16920</v>
      </c>
      <c r="C9516" s="1" t="s">
        <v>18199</v>
      </c>
      <c r="D9516" s="14">
        <v>385000</v>
      </c>
    </row>
    <row r="9517" spans="1:4" x14ac:dyDescent="0.2">
      <c r="A9517" s="6" t="s">
        <v>19784</v>
      </c>
      <c r="B9517" s="1" t="s">
        <v>16920</v>
      </c>
      <c r="C9517" s="1" t="s">
        <v>17948</v>
      </c>
      <c r="D9517" s="14">
        <v>301875</v>
      </c>
    </row>
    <row r="9518" spans="1:4" x14ac:dyDescent="0.2">
      <c r="A9518" s="6" t="s">
        <v>19784</v>
      </c>
      <c r="B9518" s="1" t="s">
        <v>16920</v>
      </c>
      <c r="C9518" s="1" t="s">
        <v>18144</v>
      </c>
      <c r="D9518" s="14">
        <v>301875</v>
      </c>
    </row>
    <row r="9519" spans="1:4" x14ac:dyDescent="0.2">
      <c r="A9519" s="6" t="s">
        <v>19784</v>
      </c>
      <c r="B9519" s="1" t="s">
        <v>16920</v>
      </c>
      <c r="C9519" s="1" t="s">
        <v>18658</v>
      </c>
      <c r="D9519" s="14">
        <v>25000</v>
      </c>
    </row>
    <row r="9520" spans="1:4" x14ac:dyDescent="0.2">
      <c r="A9520" s="6" t="s">
        <v>19784</v>
      </c>
      <c r="B9520" s="1" t="s">
        <v>16920</v>
      </c>
      <c r="C9520" s="1" t="s">
        <v>18505</v>
      </c>
      <c r="D9520" s="14">
        <v>5000</v>
      </c>
    </row>
    <row r="9521" spans="1:4" x14ac:dyDescent="0.2">
      <c r="A9521" s="6" t="s">
        <v>19785</v>
      </c>
      <c r="B9521" s="1" t="s">
        <v>10547</v>
      </c>
      <c r="C9521" s="1" t="s">
        <v>17911</v>
      </c>
      <c r="D9521" s="14">
        <v>11218000</v>
      </c>
    </row>
    <row r="9522" spans="1:4" x14ac:dyDescent="0.2">
      <c r="A9522" s="6" t="s">
        <v>19785</v>
      </c>
      <c r="B9522" s="1" t="s">
        <v>10547</v>
      </c>
      <c r="C9522" s="1" t="s">
        <v>18200</v>
      </c>
      <c r="D9522" s="14">
        <v>6300000</v>
      </c>
    </row>
    <row r="9523" spans="1:4" x14ac:dyDescent="0.2">
      <c r="A9523" s="6" t="s">
        <v>19785</v>
      </c>
      <c r="B9523" s="1" t="s">
        <v>10547</v>
      </c>
      <c r="C9523" s="1" t="s">
        <v>18109</v>
      </c>
      <c r="D9523" s="14">
        <v>4725000</v>
      </c>
    </row>
    <row r="9524" spans="1:4" x14ac:dyDescent="0.2">
      <c r="A9524" s="6" t="s">
        <v>19785</v>
      </c>
      <c r="B9524" s="1" t="s">
        <v>10547</v>
      </c>
      <c r="C9524" s="1" t="s">
        <v>18667</v>
      </c>
      <c r="D9524" s="14">
        <v>3775000</v>
      </c>
    </row>
    <row r="9525" spans="1:4" x14ac:dyDescent="0.2">
      <c r="A9525" s="6" t="s">
        <v>19785</v>
      </c>
      <c r="B9525" s="1" t="s">
        <v>10547</v>
      </c>
      <c r="C9525" s="1" t="s">
        <v>18420</v>
      </c>
      <c r="D9525" s="14">
        <v>3600000</v>
      </c>
    </row>
    <row r="9526" spans="1:4" x14ac:dyDescent="0.2">
      <c r="A9526" s="6" t="s">
        <v>19785</v>
      </c>
      <c r="B9526" s="1" t="s">
        <v>10547</v>
      </c>
      <c r="C9526" s="1" t="s">
        <v>18432</v>
      </c>
      <c r="D9526" s="14">
        <v>2977000</v>
      </c>
    </row>
    <row r="9527" spans="1:4" x14ac:dyDescent="0.2">
      <c r="A9527" s="6" t="s">
        <v>19785</v>
      </c>
      <c r="B9527" s="1" t="s">
        <v>10547</v>
      </c>
      <c r="C9527" s="1" t="s">
        <v>18520</v>
      </c>
      <c r="D9527" s="14">
        <v>2400000</v>
      </c>
    </row>
    <row r="9528" spans="1:4" x14ac:dyDescent="0.2">
      <c r="A9528" s="6" t="s">
        <v>19785</v>
      </c>
      <c r="B9528" s="1" t="s">
        <v>10547</v>
      </c>
      <c r="C9528" s="1" t="s">
        <v>18368</v>
      </c>
      <c r="D9528" s="14">
        <v>1750000</v>
      </c>
    </row>
    <row r="9529" spans="1:4" x14ac:dyDescent="0.2">
      <c r="A9529" s="6" t="s">
        <v>19785</v>
      </c>
      <c r="B9529" s="1" t="s">
        <v>10547</v>
      </c>
      <c r="C9529" s="1" t="s">
        <v>17871</v>
      </c>
      <c r="D9529" s="14">
        <v>1000000</v>
      </c>
    </row>
    <row r="9530" spans="1:4" x14ac:dyDescent="0.2">
      <c r="A9530" s="6" t="s">
        <v>19785</v>
      </c>
      <c r="B9530" s="1" t="s">
        <v>10547</v>
      </c>
      <c r="C9530" s="1" t="s">
        <v>18634</v>
      </c>
      <c r="D9530" s="14">
        <v>1000000</v>
      </c>
    </row>
    <row r="9531" spans="1:4" x14ac:dyDescent="0.2">
      <c r="A9531" s="6" t="s">
        <v>19785</v>
      </c>
      <c r="B9531" s="1" t="s">
        <v>10547</v>
      </c>
      <c r="C9531" s="1" t="s">
        <v>18577</v>
      </c>
      <c r="D9531" s="14">
        <v>832440</v>
      </c>
    </row>
    <row r="9532" spans="1:4" x14ac:dyDescent="0.2">
      <c r="A9532" s="6" t="s">
        <v>19785</v>
      </c>
      <c r="B9532" s="1" t="s">
        <v>10547</v>
      </c>
      <c r="C9532" s="1" t="s">
        <v>18405</v>
      </c>
      <c r="D9532" s="14">
        <v>740000</v>
      </c>
    </row>
    <row r="9533" spans="1:4" x14ac:dyDescent="0.2">
      <c r="A9533" s="6" t="s">
        <v>19785</v>
      </c>
      <c r="B9533" s="1" t="s">
        <v>10547</v>
      </c>
      <c r="C9533" s="1" t="s">
        <v>18191</v>
      </c>
      <c r="D9533" s="14">
        <v>350000</v>
      </c>
    </row>
    <row r="9534" spans="1:4" x14ac:dyDescent="0.2">
      <c r="A9534" s="6" t="s">
        <v>19785</v>
      </c>
      <c r="B9534" s="1" t="s">
        <v>10547</v>
      </c>
      <c r="C9534" s="1" t="s">
        <v>19746</v>
      </c>
      <c r="D9534" s="14">
        <v>287500</v>
      </c>
    </row>
    <row r="9535" spans="1:4" x14ac:dyDescent="0.2">
      <c r="A9535" s="6" t="s">
        <v>19785</v>
      </c>
      <c r="B9535" s="1" t="s">
        <v>10564</v>
      </c>
      <c r="C9535" s="1" t="s">
        <v>18194</v>
      </c>
      <c r="D9535" s="14">
        <v>5845000</v>
      </c>
    </row>
    <row r="9536" spans="1:4" x14ac:dyDescent="0.2">
      <c r="A9536" s="6" t="s">
        <v>19785</v>
      </c>
      <c r="B9536" s="1" t="s">
        <v>10564</v>
      </c>
      <c r="C9536" s="1" t="s">
        <v>18418</v>
      </c>
      <c r="D9536" s="14">
        <v>3500000</v>
      </c>
    </row>
    <row r="9537" spans="1:4" x14ac:dyDescent="0.2">
      <c r="A9537" s="6" t="s">
        <v>19785</v>
      </c>
      <c r="B9537" s="1" t="s">
        <v>10564</v>
      </c>
      <c r="C9537" s="1" t="s">
        <v>18459</v>
      </c>
      <c r="D9537" s="14">
        <v>2520000</v>
      </c>
    </row>
    <row r="9538" spans="1:4" x14ac:dyDescent="0.2">
      <c r="A9538" s="6" t="s">
        <v>19785</v>
      </c>
      <c r="B9538" s="1" t="s">
        <v>10564</v>
      </c>
      <c r="C9538" s="1" t="s">
        <v>18535</v>
      </c>
      <c r="D9538" s="14">
        <v>2500000</v>
      </c>
    </row>
    <row r="9539" spans="1:4" x14ac:dyDescent="0.2">
      <c r="A9539" s="6" t="s">
        <v>19785</v>
      </c>
      <c r="B9539" s="1" t="s">
        <v>10564</v>
      </c>
      <c r="C9539" s="1" t="s">
        <v>18517</v>
      </c>
      <c r="D9539" s="14">
        <v>2420000</v>
      </c>
    </row>
    <row r="9540" spans="1:4" x14ac:dyDescent="0.2">
      <c r="A9540" s="6" t="s">
        <v>19785</v>
      </c>
      <c r="B9540" s="1" t="s">
        <v>10564</v>
      </c>
      <c r="C9540" s="1" t="s">
        <v>18285</v>
      </c>
      <c r="D9540" s="14">
        <v>2381000</v>
      </c>
    </row>
    <row r="9541" spans="1:4" x14ac:dyDescent="0.2">
      <c r="A9541" s="6" t="s">
        <v>19785</v>
      </c>
      <c r="B9541" s="1" t="s">
        <v>10564</v>
      </c>
      <c r="C9541" s="1" t="s">
        <v>17741</v>
      </c>
      <c r="D9541" s="14">
        <v>2238000</v>
      </c>
    </row>
    <row r="9542" spans="1:4" x14ac:dyDescent="0.2">
      <c r="A9542" s="6" t="s">
        <v>19785</v>
      </c>
      <c r="B9542" s="1" t="s">
        <v>10564</v>
      </c>
      <c r="C9542" s="1" t="s">
        <v>17920</v>
      </c>
      <c r="D9542" s="14">
        <v>2107000</v>
      </c>
    </row>
    <row r="9543" spans="1:4" x14ac:dyDescent="0.2">
      <c r="A9543" s="6" t="s">
        <v>19785</v>
      </c>
      <c r="B9543" s="1" t="s">
        <v>10564</v>
      </c>
      <c r="C9543" s="1" t="s">
        <v>18159</v>
      </c>
      <c r="D9543" s="14">
        <v>2033000</v>
      </c>
    </row>
    <row r="9544" spans="1:4" x14ac:dyDescent="0.2">
      <c r="A9544" s="6" t="s">
        <v>19785</v>
      </c>
      <c r="B9544" s="1" t="s">
        <v>10564</v>
      </c>
      <c r="C9544" s="1" t="s">
        <v>18099</v>
      </c>
      <c r="D9544" s="14">
        <v>1339000</v>
      </c>
    </row>
    <row r="9545" spans="1:4" x14ac:dyDescent="0.2">
      <c r="A9545" s="6" t="s">
        <v>19785</v>
      </c>
      <c r="B9545" s="1" t="s">
        <v>10564</v>
      </c>
      <c r="C9545" s="1" t="s">
        <v>17143</v>
      </c>
      <c r="D9545" s="14">
        <v>1165000</v>
      </c>
    </row>
    <row r="9546" spans="1:4" x14ac:dyDescent="0.2">
      <c r="A9546" s="6" t="s">
        <v>19785</v>
      </c>
      <c r="B9546" s="1" t="s">
        <v>10564</v>
      </c>
      <c r="C9546" s="1" t="s">
        <v>18141</v>
      </c>
      <c r="D9546" s="14">
        <v>975000</v>
      </c>
    </row>
    <row r="9547" spans="1:4" x14ac:dyDescent="0.2">
      <c r="A9547" s="6" t="s">
        <v>19785</v>
      </c>
      <c r="B9547" s="1" t="s">
        <v>10564</v>
      </c>
      <c r="C9547" s="1" t="s">
        <v>18704</v>
      </c>
      <c r="D9547" s="14">
        <v>953856</v>
      </c>
    </row>
    <row r="9548" spans="1:4" x14ac:dyDescent="0.2">
      <c r="A9548" s="6" t="s">
        <v>19785</v>
      </c>
      <c r="B9548" s="1" t="s">
        <v>10564</v>
      </c>
      <c r="C9548" s="1" t="s">
        <v>18562</v>
      </c>
      <c r="D9548" s="14">
        <v>662500</v>
      </c>
    </row>
    <row r="9549" spans="1:4" x14ac:dyDescent="0.2">
      <c r="A9549" s="6" t="s">
        <v>19785</v>
      </c>
      <c r="B9549" s="1" t="s">
        <v>10564</v>
      </c>
      <c r="C9549" s="1" t="s">
        <v>18608</v>
      </c>
      <c r="D9549" s="14">
        <v>537500</v>
      </c>
    </row>
    <row r="9550" spans="1:4" x14ac:dyDescent="0.2">
      <c r="A9550" s="6" t="s">
        <v>19785</v>
      </c>
      <c r="B9550" s="1" t="s">
        <v>10564</v>
      </c>
      <c r="C9550" s="1" t="s">
        <v>17849</v>
      </c>
      <c r="D9550" s="14">
        <v>507000</v>
      </c>
    </row>
    <row r="9551" spans="1:4" x14ac:dyDescent="0.2">
      <c r="A9551" s="6" t="s">
        <v>19785</v>
      </c>
      <c r="B9551" s="1" t="s">
        <v>10564</v>
      </c>
      <c r="C9551" s="1" t="s">
        <v>17926</v>
      </c>
      <c r="D9551" s="14">
        <v>287500</v>
      </c>
    </row>
    <row r="9552" spans="1:4" x14ac:dyDescent="0.2">
      <c r="A9552" s="6" t="s">
        <v>19785</v>
      </c>
      <c r="B9552" s="1" t="s">
        <v>10564</v>
      </c>
      <c r="C9552" s="1" t="s">
        <v>18660</v>
      </c>
      <c r="D9552" s="14">
        <v>287500</v>
      </c>
    </row>
    <row r="9553" spans="1:4" x14ac:dyDescent="0.2">
      <c r="A9553" s="6" t="s">
        <v>19785</v>
      </c>
      <c r="B9553" s="1" t="s">
        <v>10580</v>
      </c>
      <c r="C9553" s="1" t="s">
        <v>18407</v>
      </c>
      <c r="D9553" s="14" t="s">
        <v>16931</v>
      </c>
    </row>
    <row r="9554" spans="1:4" x14ac:dyDescent="0.2">
      <c r="A9554" s="6" t="s">
        <v>19785</v>
      </c>
      <c r="B9554" s="1" t="s">
        <v>10580</v>
      </c>
      <c r="C9554" s="1" t="s">
        <v>18217</v>
      </c>
      <c r="D9554" s="14">
        <v>7000000</v>
      </c>
    </row>
    <row r="9555" spans="1:4" x14ac:dyDescent="0.2">
      <c r="A9555" s="6" t="s">
        <v>19785</v>
      </c>
      <c r="B9555" s="1" t="s">
        <v>10580</v>
      </c>
      <c r="C9555" s="1" t="s">
        <v>18130</v>
      </c>
      <c r="D9555" s="14">
        <v>6667000</v>
      </c>
    </row>
    <row r="9556" spans="1:4" x14ac:dyDescent="0.2">
      <c r="A9556" s="6" t="s">
        <v>19785</v>
      </c>
      <c r="B9556" s="1" t="s">
        <v>10580</v>
      </c>
      <c r="C9556" s="1" t="s">
        <v>18236</v>
      </c>
      <c r="D9556" s="14">
        <v>4165000</v>
      </c>
    </row>
    <row r="9557" spans="1:4" x14ac:dyDescent="0.2">
      <c r="A9557" s="6" t="s">
        <v>19785</v>
      </c>
      <c r="B9557" s="1" t="s">
        <v>10580</v>
      </c>
      <c r="C9557" s="1" t="s">
        <v>18406</v>
      </c>
      <c r="D9557" s="14">
        <v>3480000</v>
      </c>
    </row>
    <row r="9558" spans="1:4" x14ac:dyDescent="0.2">
      <c r="A9558" s="6" t="s">
        <v>19785</v>
      </c>
      <c r="B9558" s="1" t="s">
        <v>10580</v>
      </c>
      <c r="C9558" s="1" t="s">
        <v>17913</v>
      </c>
      <c r="D9558" s="14">
        <v>2200000</v>
      </c>
    </row>
    <row r="9559" spans="1:4" x14ac:dyDescent="0.2">
      <c r="A9559" s="6" t="s">
        <v>19785</v>
      </c>
      <c r="B9559" s="1" t="s">
        <v>10580</v>
      </c>
      <c r="C9559" s="1" t="s">
        <v>18002</v>
      </c>
      <c r="D9559" s="14">
        <v>2160000</v>
      </c>
    </row>
    <row r="9560" spans="1:4" x14ac:dyDescent="0.2">
      <c r="A9560" s="6" t="s">
        <v>19785</v>
      </c>
      <c r="B9560" s="1" t="s">
        <v>10580</v>
      </c>
      <c r="C9560" s="1" t="s">
        <v>18490</v>
      </c>
      <c r="D9560" s="14">
        <v>1000000</v>
      </c>
    </row>
    <row r="9561" spans="1:4" x14ac:dyDescent="0.2">
      <c r="A9561" s="6" t="s">
        <v>19785</v>
      </c>
      <c r="B9561" s="1" t="s">
        <v>10580</v>
      </c>
      <c r="C9561" s="1" t="s">
        <v>18668</v>
      </c>
      <c r="D9561" s="14">
        <v>1000000</v>
      </c>
    </row>
    <row r="9562" spans="1:4" x14ac:dyDescent="0.2">
      <c r="A9562" s="6" t="s">
        <v>19785</v>
      </c>
      <c r="B9562" s="1" t="s">
        <v>10580</v>
      </c>
      <c r="C9562" s="1" t="s">
        <v>18540</v>
      </c>
      <c r="D9562" s="14">
        <v>850000</v>
      </c>
    </row>
    <row r="9563" spans="1:4" x14ac:dyDescent="0.2">
      <c r="A9563" s="6" t="s">
        <v>19785</v>
      </c>
      <c r="B9563" s="1" t="s">
        <v>10580</v>
      </c>
      <c r="C9563" s="1" t="s">
        <v>17837</v>
      </c>
      <c r="D9563" s="14">
        <v>680000</v>
      </c>
    </row>
    <row r="9564" spans="1:4" x14ac:dyDescent="0.2">
      <c r="A9564" s="6" t="s">
        <v>19785</v>
      </c>
      <c r="B9564" s="1" t="s">
        <v>10580</v>
      </c>
      <c r="C9564" s="1" t="s">
        <v>18669</v>
      </c>
      <c r="D9564" s="14">
        <v>537500</v>
      </c>
    </row>
    <row r="9565" spans="1:4" x14ac:dyDescent="0.2">
      <c r="A9565" s="6" t="s">
        <v>19785</v>
      </c>
      <c r="B9565" s="1" t="s">
        <v>10580</v>
      </c>
      <c r="C9565" s="1" t="s">
        <v>18670</v>
      </c>
      <c r="D9565" s="14">
        <v>425000</v>
      </c>
    </row>
    <row r="9566" spans="1:4" x14ac:dyDescent="0.2">
      <c r="A9566" s="6" t="s">
        <v>19785</v>
      </c>
      <c r="B9566" s="1" t="s">
        <v>10580</v>
      </c>
      <c r="C9566" s="1" t="s">
        <v>17684</v>
      </c>
      <c r="D9566" s="14">
        <v>287500</v>
      </c>
    </row>
    <row r="9567" spans="1:4" x14ac:dyDescent="0.2">
      <c r="A9567" s="6" t="s">
        <v>19785</v>
      </c>
      <c r="B9567" s="1" t="s">
        <v>10595</v>
      </c>
      <c r="C9567" s="1" t="s">
        <v>18404</v>
      </c>
      <c r="D9567" s="14" t="s">
        <v>16931</v>
      </c>
    </row>
    <row r="9568" spans="1:4" x14ac:dyDescent="0.2">
      <c r="A9568" s="6" t="s">
        <v>19785</v>
      </c>
      <c r="B9568" s="1" t="s">
        <v>10595</v>
      </c>
      <c r="C9568" s="1" t="s">
        <v>18489</v>
      </c>
      <c r="D9568" s="14">
        <v>5280000</v>
      </c>
    </row>
    <row r="9569" spans="1:4" x14ac:dyDescent="0.2">
      <c r="A9569" s="6" t="s">
        <v>19785</v>
      </c>
      <c r="B9569" s="1" t="s">
        <v>10595</v>
      </c>
      <c r="C9569" s="1" t="s">
        <v>18153</v>
      </c>
      <c r="D9569" s="14">
        <v>4610000</v>
      </c>
    </row>
    <row r="9570" spans="1:4" x14ac:dyDescent="0.2">
      <c r="A9570" s="6" t="s">
        <v>19785</v>
      </c>
      <c r="B9570" s="1" t="s">
        <v>10595</v>
      </c>
      <c r="C9570" s="1" t="s">
        <v>17834</v>
      </c>
      <c r="D9570" s="14">
        <v>3600000</v>
      </c>
    </row>
    <row r="9571" spans="1:4" x14ac:dyDescent="0.2">
      <c r="A9571" s="6" t="s">
        <v>19785</v>
      </c>
      <c r="B9571" s="1" t="s">
        <v>10595</v>
      </c>
      <c r="C9571" s="1" t="s">
        <v>18615</v>
      </c>
      <c r="D9571" s="14">
        <v>3068000</v>
      </c>
    </row>
    <row r="9572" spans="1:4" x14ac:dyDescent="0.2">
      <c r="A9572" s="6" t="s">
        <v>19785</v>
      </c>
      <c r="B9572" s="1" t="s">
        <v>10595</v>
      </c>
      <c r="C9572" s="1" t="s">
        <v>18490</v>
      </c>
      <c r="D9572" s="14">
        <v>2860000</v>
      </c>
    </row>
    <row r="9573" spans="1:4" x14ac:dyDescent="0.2">
      <c r="A9573" s="6" t="s">
        <v>19785</v>
      </c>
      <c r="B9573" s="1" t="s">
        <v>10595</v>
      </c>
      <c r="C9573" s="1" t="s">
        <v>18348</v>
      </c>
      <c r="D9573" s="14">
        <v>2050000</v>
      </c>
    </row>
    <row r="9574" spans="1:4" x14ac:dyDescent="0.2">
      <c r="A9574" s="6" t="s">
        <v>19785</v>
      </c>
      <c r="B9574" s="1" t="s">
        <v>10595</v>
      </c>
      <c r="C9574" s="1" t="s">
        <v>18385</v>
      </c>
      <c r="D9574" s="14">
        <v>1320000</v>
      </c>
    </row>
    <row r="9575" spans="1:4" x14ac:dyDescent="0.2">
      <c r="A9575" s="6" t="s">
        <v>19785</v>
      </c>
      <c r="B9575" s="1" t="s">
        <v>10595</v>
      </c>
      <c r="C9575" s="1" t="s">
        <v>18641</v>
      </c>
      <c r="D9575" s="14">
        <v>1000000</v>
      </c>
    </row>
    <row r="9576" spans="1:4" x14ac:dyDescent="0.2">
      <c r="A9576" s="6" t="s">
        <v>19785</v>
      </c>
      <c r="B9576" s="1" t="s">
        <v>10595</v>
      </c>
      <c r="C9576" s="1" t="s">
        <v>18514</v>
      </c>
      <c r="D9576" s="14">
        <v>862560</v>
      </c>
    </row>
    <row r="9577" spans="1:4" x14ac:dyDescent="0.2">
      <c r="A9577" s="6" t="s">
        <v>19785</v>
      </c>
      <c r="B9577" s="1" t="s">
        <v>10595</v>
      </c>
      <c r="C9577" s="1" t="s">
        <v>18671</v>
      </c>
      <c r="D9577" s="14">
        <v>763200</v>
      </c>
    </row>
    <row r="9578" spans="1:4" x14ac:dyDescent="0.2">
      <c r="A9578" s="6" t="s">
        <v>19785</v>
      </c>
      <c r="B9578" s="1" t="s">
        <v>10595</v>
      </c>
      <c r="C9578" s="1" t="s">
        <v>18545</v>
      </c>
      <c r="D9578" s="14">
        <v>687240</v>
      </c>
    </row>
    <row r="9579" spans="1:4" x14ac:dyDescent="0.2">
      <c r="A9579" s="6" t="s">
        <v>19785</v>
      </c>
      <c r="B9579" s="1" t="s">
        <v>10595</v>
      </c>
      <c r="C9579" s="1" t="s">
        <v>18467</v>
      </c>
      <c r="D9579" s="14">
        <v>540000</v>
      </c>
    </row>
    <row r="9580" spans="1:4" x14ac:dyDescent="0.2">
      <c r="A9580" s="6" t="s">
        <v>19785</v>
      </c>
      <c r="B9580" s="1" t="s">
        <v>10595</v>
      </c>
      <c r="C9580" s="1" t="s">
        <v>18672</v>
      </c>
      <c r="D9580" s="14">
        <v>475000</v>
      </c>
    </row>
    <row r="9581" spans="1:4" x14ac:dyDescent="0.2">
      <c r="A9581" s="6" t="s">
        <v>19785</v>
      </c>
      <c r="B9581" s="1" t="s">
        <v>10595</v>
      </c>
      <c r="C9581" s="1" t="s">
        <v>18549</v>
      </c>
      <c r="D9581" s="14">
        <v>350000</v>
      </c>
    </row>
    <row r="9582" spans="1:4" x14ac:dyDescent="0.2">
      <c r="A9582" s="6" t="s">
        <v>19785</v>
      </c>
      <c r="B9582" s="1" t="s">
        <v>10595</v>
      </c>
      <c r="C9582" s="1" t="s">
        <v>18673</v>
      </c>
      <c r="D9582" s="14">
        <v>312000</v>
      </c>
    </row>
    <row r="9583" spans="1:4" x14ac:dyDescent="0.2">
      <c r="A9583" s="6" t="s">
        <v>19785</v>
      </c>
      <c r="B9583" s="1" t="s">
        <v>10595</v>
      </c>
      <c r="C9583" s="1" t="s">
        <v>18588</v>
      </c>
      <c r="D9583" s="14">
        <v>287500</v>
      </c>
    </row>
    <row r="9584" spans="1:4" x14ac:dyDescent="0.2">
      <c r="A9584" s="6" t="s">
        <v>19785</v>
      </c>
      <c r="B9584" s="1" t="s">
        <v>10595</v>
      </c>
      <c r="C9584" s="1" t="s">
        <v>18674</v>
      </c>
      <c r="D9584" s="14">
        <v>287500</v>
      </c>
    </row>
    <row r="9585" spans="1:4" x14ac:dyDescent="0.2">
      <c r="A9585" s="6" t="s">
        <v>19785</v>
      </c>
      <c r="B9585" s="1" t="s">
        <v>10595</v>
      </c>
      <c r="C9585" s="1" t="s">
        <v>18521</v>
      </c>
      <c r="D9585" s="14">
        <v>287500</v>
      </c>
    </row>
    <row r="9586" spans="1:4" x14ac:dyDescent="0.2">
      <c r="A9586" s="6" t="s">
        <v>19785</v>
      </c>
      <c r="B9586" s="1" t="s">
        <v>10611</v>
      </c>
      <c r="C9586" s="1" t="s">
        <v>18321</v>
      </c>
      <c r="D9586" s="14">
        <v>9740000</v>
      </c>
    </row>
    <row r="9587" spans="1:4" x14ac:dyDescent="0.2">
      <c r="A9587" s="6" t="s">
        <v>19785</v>
      </c>
      <c r="B9587" s="1" t="s">
        <v>10611</v>
      </c>
      <c r="C9587" s="1" t="s">
        <v>18149</v>
      </c>
      <c r="D9587" s="14">
        <v>4200000</v>
      </c>
    </row>
    <row r="9588" spans="1:4" x14ac:dyDescent="0.2">
      <c r="A9588" s="6" t="s">
        <v>19785</v>
      </c>
      <c r="B9588" s="1" t="s">
        <v>10611</v>
      </c>
      <c r="C9588" s="1" t="s">
        <v>18391</v>
      </c>
      <c r="D9588" s="14">
        <v>4000000</v>
      </c>
    </row>
    <row r="9589" spans="1:4" x14ac:dyDescent="0.2">
      <c r="A9589" s="6" t="s">
        <v>19785</v>
      </c>
      <c r="B9589" s="1" t="s">
        <v>10611</v>
      </c>
      <c r="C9589" s="1" t="s">
        <v>17976</v>
      </c>
      <c r="D9589" s="14">
        <v>3133000</v>
      </c>
    </row>
    <row r="9590" spans="1:4" x14ac:dyDescent="0.2">
      <c r="A9590" s="6" t="s">
        <v>19785</v>
      </c>
      <c r="B9590" s="1" t="s">
        <v>10611</v>
      </c>
      <c r="C9590" s="1" t="s">
        <v>18254</v>
      </c>
      <c r="D9590" s="14">
        <v>1440000</v>
      </c>
    </row>
    <row r="9591" spans="1:4" x14ac:dyDescent="0.2">
      <c r="A9591" s="6" t="s">
        <v>19785</v>
      </c>
      <c r="B9591" s="1" t="s">
        <v>10611</v>
      </c>
      <c r="C9591" s="1" t="s">
        <v>17963</v>
      </c>
      <c r="D9591" s="14">
        <v>1273000</v>
      </c>
    </row>
    <row r="9592" spans="1:4" x14ac:dyDescent="0.2">
      <c r="A9592" s="6" t="s">
        <v>19785</v>
      </c>
      <c r="B9592" s="1" t="s">
        <v>10611</v>
      </c>
      <c r="C9592" s="1" t="s">
        <v>17956</v>
      </c>
      <c r="D9592" s="14">
        <v>1092000</v>
      </c>
    </row>
    <row r="9593" spans="1:4" x14ac:dyDescent="0.2">
      <c r="A9593" s="6" t="s">
        <v>19785</v>
      </c>
      <c r="B9593" s="1" t="s">
        <v>10611</v>
      </c>
      <c r="C9593" s="1" t="s">
        <v>18412</v>
      </c>
      <c r="D9593" s="14">
        <v>1000000</v>
      </c>
    </row>
    <row r="9594" spans="1:4" x14ac:dyDescent="0.2">
      <c r="A9594" s="6" t="s">
        <v>19785</v>
      </c>
      <c r="B9594" s="1" t="s">
        <v>10611</v>
      </c>
      <c r="C9594" s="1" t="s">
        <v>17782</v>
      </c>
      <c r="D9594" s="14">
        <v>936000</v>
      </c>
    </row>
    <row r="9595" spans="1:4" x14ac:dyDescent="0.2">
      <c r="A9595" s="6" t="s">
        <v>19785</v>
      </c>
      <c r="B9595" s="1" t="s">
        <v>10611</v>
      </c>
      <c r="C9595" s="1" t="s">
        <v>18274</v>
      </c>
      <c r="D9595" s="14">
        <v>537500</v>
      </c>
    </row>
    <row r="9596" spans="1:4" x14ac:dyDescent="0.2">
      <c r="A9596" s="6" t="s">
        <v>19785</v>
      </c>
      <c r="B9596" s="1" t="s">
        <v>10611</v>
      </c>
      <c r="C9596" s="1" t="s">
        <v>18334</v>
      </c>
      <c r="D9596" s="14">
        <v>537500</v>
      </c>
    </row>
    <row r="9597" spans="1:4" x14ac:dyDescent="0.2">
      <c r="A9597" s="6" t="s">
        <v>19785</v>
      </c>
      <c r="B9597" s="1" t="s">
        <v>10611</v>
      </c>
      <c r="C9597" s="1" t="s">
        <v>17786</v>
      </c>
      <c r="D9597" s="14">
        <v>287500</v>
      </c>
    </row>
    <row r="9598" spans="1:4" x14ac:dyDescent="0.2">
      <c r="A9598" s="6" t="s">
        <v>19785</v>
      </c>
      <c r="B9598" s="1" t="s">
        <v>10611</v>
      </c>
      <c r="C9598" s="1" t="s">
        <v>18552</v>
      </c>
      <c r="D9598" s="14">
        <v>287500</v>
      </c>
    </row>
    <row r="9599" spans="1:4" x14ac:dyDescent="0.2">
      <c r="A9599" s="6" t="s">
        <v>19785</v>
      </c>
      <c r="B9599" s="1" t="s">
        <v>10611</v>
      </c>
      <c r="C9599" s="1" t="s">
        <v>18421</v>
      </c>
      <c r="D9599" s="14">
        <v>250000</v>
      </c>
    </row>
    <row r="9600" spans="1:4" x14ac:dyDescent="0.2">
      <c r="A9600" s="6" t="s">
        <v>19785</v>
      </c>
      <c r="B9600" s="1" t="s">
        <v>10626</v>
      </c>
      <c r="C9600" s="1" t="s">
        <v>18042</v>
      </c>
      <c r="D9600" s="14">
        <v>6750000</v>
      </c>
    </row>
    <row r="9601" spans="1:4" x14ac:dyDescent="0.2">
      <c r="A9601" s="6" t="s">
        <v>19785</v>
      </c>
      <c r="B9601" s="1" t="s">
        <v>10626</v>
      </c>
      <c r="C9601" s="1" t="s">
        <v>17880</v>
      </c>
      <c r="D9601" s="14">
        <v>6000000</v>
      </c>
    </row>
    <row r="9602" spans="1:4" x14ac:dyDescent="0.2">
      <c r="A9602" s="6" t="s">
        <v>19785</v>
      </c>
      <c r="B9602" s="1" t="s">
        <v>10626</v>
      </c>
      <c r="C9602" s="1" t="s">
        <v>18495</v>
      </c>
      <c r="D9602" s="14">
        <v>5125088</v>
      </c>
    </row>
    <row r="9603" spans="1:4" x14ac:dyDescent="0.2">
      <c r="A9603" s="6" t="s">
        <v>19785</v>
      </c>
      <c r="B9603" s="1" t="s">
        <v>10626</v>
      </c>
      <c r="C9603" s="1" t="s">
        <v>18307</v>
      </c>
      <c r="D9603" s="14">
        <v>3780000</v>
      </c>
    </row>
    <row r="9604" spans="1:4" x14ac:dyDescent="0.2">
      <c r="A9604" s="6" t="s">
        <v>19785</v>
      </c>
      <c r="B9604" s="1" t="s">
        <v>10626</v>
      </c>
      <c r="C9604" s="1" t="s">
        <v>18550</v>
      </c>
      <c r="D9604" s="14">
        <v>2002000</v>
      </c>
    </row>
    <row r="9605" spans="1:4" x14ac:dyDescent="0.2">
      <c r="A9605" s="6" t="s">
        <v>19785</v>
      </c>
      <c r="B9605" s="1" t="s">
        <v>10626</v>
      </c>
      <c r="C9605" s="1" t="s">
        <v>18238</v>
      </c>
      <c r="D9605" s="14">
        <v>1920000</v>
      </c>
    </row>
    <row r="9606" spans="1:4" x14ac:dyDescent="0.2">
      <c r="A9606" s="6" t="s">
        <v>19785</v>
      </c>
      <c r="B9606" s="1" t="s">
        <v>10626</v>
      </c>
      <c r="C9606" s="1" t="s">
        <v>18460</v>
      </c>
      <c r="D9606" s="14">
        <v>1750000</v>
      </c>
    </row>
    <row r="9607" spans="1:4" x14ac:dyDescent="0.2">
      <c r="A9607" s="6" t="s">
        <v>19785</v>
      </c>
      <c r="B9607" s="1" t="s">
        <v>10626</v>
      </c>
      <c r="C9607" s="1" t="s">
        <v>18140</v>
      </c>
      <c r="D9607" s="14">
        <v>1619880</v>
      </c>
    </row>
    <row r="9608" spans="1:4" x14ac:dyDescent="0.2">
      <c r="A9608" s="6" t="s">
        <v>19785</v>
      </c>
      <c r="B9608" s="1" t="s">
        <v>10626</v>
      </c>
      <c r="C9608" s="1" t="s">
        <v>17033</v>
      </c>
      <c r="D9608" s="14">
        <v>1472640</v>
      </c>
    </row>
    <row r="9609" spans="1:4" x14ac:dyDescent="0.2">
      <c r="A9609" s="6" t="s">
        <v>19785</v>
      </c>
      <c r="B9609" s="1" t="s">
        <v>10626</v>
      </c>
      <c r="C9609" s="1" t="s">
        <v>17478</v>
      </c>
      <c r="D9609" s="14">
        <v>1190760</v>
      </c>
    </row>
    <row r="9610" spans="1:4" x14ac:dyDescent="0.2">
      <c r="A9610" s="6" t="s">
        <v>19785</v>
      </c>
      <c r="B9610" s="1" t="s">
        <v>10626</v>
      </c>
      <c r="C9610" s="1" t="s">
        <v>18302</v>
      </c>
      <c r="D9610" s="14">
        <v>1000000</v>
      </c>
    </row>
    <row r="9611" spans="1:4" x14ac:dyDescent="0.2">
      <c r="A9611" s="6" t="s">
        <v>19785</v>
      </c>
      <c r="B9611" s="1" t="s">
        <v>10626</v>
      </c>
      <c r="C9611" s="1" t="s">
        <v>18544</v>
      </c>
      <c r="D9611" s="14">
        <v>985200</v>
      </c>
    </row>
    <row r="9612" spans="1:4" x14ac:dyDescent="0.2">
      <c r="A9612" s="6" t="s">
        <v>19785</v>
      </c>
      <c r="B9612" s="1" t="s">
        <v>10626</v>
      </c>
      <c r="C9612" s="1" t="s">
        <v>18493</v>
      </c>
      <c r="D9612" s="14">
        <v>750000</v>
      </c>
    </row>
    <row r="9613" spans="1:4" x14ac:dyDescent="0.2">
      <c r="A9613" s="6" t="s">
        <v>19785</v>
      </c>
      <c r="B9613" s="1" t="s">
        <v>10626</v>
      </c>
      <c r="C9613" s="1" t="s">
        <v>18284</v>
      </c>
      <c r="D9613" s="14">
        <v>645000</v>
      </c>
    </row>
    <row r="9614" spans="1:4" x14ac:dyDescent="0.2">
      <c r="A9614" s="6" t="s">
        <v>19785</v>
      </c>
      <c r="B9614" s="1" t="s">
        <v>10626</v>
      </c>
      <c r="C9614" s="1" t="s">
        <v>18222</v>
      </c>
      <c r="D9614" s="14">
        <v>287500</v>
      </c>
    </row>
    <row r="9615" spans="1:4" x14ac:dyDescent="0.2">
      <c r="A9615" s="6" t="s">
        <v>19785</v>
      </c>
      <c r="B9615" s="1" t="s">
        <v>10626</v>
      </c>
      <c r="C9615" s="1" t="s">
        <v>18252</v>
      </c>
      <c r="D9615" s="14">
        <v>287500</v>
      </c>
    </row>
    <row r="9616" spans="1:4" x14ac:dyDescent="0.2">
      <c r="A9616" s="6" t="s">
        <v>19785</v>
      </c>
      <c r="B9616" s="1" t="s">
        <v>10642</v>
      </c>
      <c r="C9616" s="1" t="s">
        <v>18281</v>
      </c>
      <c r="D9616" s="14" t="s">
        <v>16931</v>
      </c>
    </row>
    <row r="9617" spans="1:4" x14ac:dyDescent="0.2">
      <c r="A9617" s="6" t="s">
        <v>19785</v>
      </c>
      <c r="B9617" s="1" t="s">
        <v>10642</v>
      </c>
      <c r="C9617" s="1" t="s">
        <v>17749</v>
      </c>
      <c r="D9617" s="14">
        <v>9000000</v>
      </c>
    </row>
    <row r="9618" spans="1:4" x14ac:dyDescent="0.2">
      <c r="A9618" s="6" t="s">
        <v>19785</v>
      </c>
      <c r="B9618" s="1" t="s">
        <v>10642</v>
      </c>
      <c r="C9618" s="1" t="s">
        <v>18362</v>
      </c>
      <c r="D9618" s="14">
        <v>4666000</v>
      </c>
    </row>
    <row r="9619" spans="1:4" x14ac:dyDescent="0.2">
      <c r="A9619" s="6" t="s">
        <v>19785</v>
      </c>
      <c r="B9619" s="1" t="s">
        <v>10642</v>
      </c>
      <c r="C9619" s="1" t="s">
        <v>18035</v>
      </c>
      <c r="D9619" s="14">
        <v>2780000</v>
      </c>
    </row>
    <row r="9620" spans="1:4" x14ac:dyDescent="0.2">
      <c r="A9620" s="6" t="s">
        <v>19785</v>
      </c>
      <c r="B9620" s="1" t="s">
        <v>10642</v>
      </c>
      <c r="C9620" s="1" t="s">
        <v>17559</v>
      </c>
      <c r="D9620" s="14">
        <v>2742000</v>
      </c>
    </row>
    <row r="9621" spans="1:4" x14ac:dyDescent="0.2">
      <c r="A9621" s="6" t="s">
        <v>19785</v>
      </c>
      <c r="B9621" s="1" t="s">
        <v>10642</v>
      </c>
      <c r="C9621" s="1" t="s">
        <v>17943</v>
      </c>
      <c r="D9621" s="14">
        <v>2150000</v>
      </c>
    </row>
    <row r="9622" spans="1:4" x14ac:dyDescent="0.2">
      <c r="A9622" s="6" t="s">
        <v>19785</v>
      </c>
      <c r="B9622" s="1" t="s">
        <v>10642</v>
      </c>
      <c r="C9622" s="1" t="s">
        <v>18182</v>
      </c>
      <c r="D9622" s="14">
        <v>1900000</v>
      </c>
    </row>
    <row r="9623" spans="1:4" x14ac:dyDescent="0.2">
      <c r="A9623" s="6" t="s">
        <v>19785</v>
      </c>
      <c r="B9623" s="1" t="s">
        <v>10642</v>
      </c>
      <c r="C9623" s="1" t="s">
        <v>18102</v>
      </c>
      <c r="D9623" s="14">
        <v>1485000</v>
      </c>
    </row>
    <row r="9624" spans="1:4" x14ac:dyDescent="0.2">
      <c r="A9624" s="6" t="s">
        <v>19785</v>
      </c>
      <c r="B9624" s="1" t="s">
        <v>10642</v>
      </c>
      <c r="C9624" s="1" t="s">
        <v>18622</v>
      </c>
      <c r="D9624" s="14">
        <v>1037000</v>
      </c>
    </row>
    <row r="9625" spans="1:4" x14ac:dyDescent="0.2">
      <c r="A9625" s="6" t="s">
        <v>19785</v>
      </c>
      <c r="B9625" s="1" t="s">
        <v>10642</v>
      </c>
      <c r="C9625" s="1" t="s">
        <v>18331</v>
      </c>
      <c r="D9625" s="14">
        <v>1000000</v>
      </c>
    </row>
    <row r="9626" spans="1:4" x14ac:dyDescent="0.2">
      <c r="A9626" s="6" t="s">
        <v>19785</v>
      </c>
      <c r="B9626" s="1" t="s">
        <v>10642</v>
      </c>
      <c r="C9626" s="1" t="s">
        <v>18741</v>
      </c>
      <c r="D9626" s="14">
        <v>712200</v>
      </c>
    </row>
    <row r="9627" spans="1:4" x14ac:dyDescent="0.2">
      <c r="A9627" s="6" t="s">
        <v>19785</v>
      </c>
      <c r="B9627" s="1" t="s">
        <v>10642</v>
      </c>
      <c r="C9627" s="1" t="s">
        <v>18686</v>
      </c>
      <c r="D9627" s="14">
        <v>662500</v>
      </c>
    </row>
    <row r="9628" spans="1:4" x14ac:dyDescent="0.2">
      <c r="A9628" s="6" t="s">
        <v>19785</v>
      </c>
      <c r="B9628" s="1" t="s">
        <v>10642</v>
      </c>
      <c r="C9628" s="1" t="s">
        <v>18536</v>
      </c>
      <c r="D9628" s="14">
        <v>520000</v>
      </c>
    </row>
    <row r="9629" spans="1:4" x14ac:dyDescent="0.2">
      <c r="A9629" s="6" t="s">
        <v>19785</v>
      </c>
      <c r="B9629" s="1" t="s">
        <v>10642</v>
      </c>
      <c r="C9629" s="1" t="s">
        <v>18687</v>
      </c>
      <c r="D9629" s="14">
        <v>450000</v>
      </c>
    </row>
    <row r="9630" spans="1:4" x14ac:dyDescent="0.2">
      <c r="A9630" s="6" t="s">
        <v>19785</v>
      </c>
      <c r="B9630" s="1" t="s">
        <v>10642</v>
      </c>
      <c r="C9630" s="1" t="s">
        <v>18688</v>
      </c>
      <c r="D9630" s="14">
        <v>287500</v>
      </c>
    </row>
    <row r="9631" spans="1:4" x14ac:dyDescent="0.2">
      <c r="A9631" s="6" t="s">
        <v>19785</v>
      </c>
      <c r="B9631" s="1" t="s">
        <v>10657</v>
      </c>
      <c r="C9631" s="1" t="s">
        <v>17661</v>
      </c>
      <c r="D9631" s="14">
        <v>6675000</v>
      </c>
    </row>
    <row r="9632" spans="1:4" x14ac:dyDescent="0.2">
      <c r="A9632" s="6" t="s">
        <v>19785</v>
      </c>
      <c r="B9632" s="1" t="s">
        <v>10657</v>
      </c>
      <c r="C9632" s="1" t="s">
        <v>18221</v>
      </c>
      <c r="D9632" s="14">
        <v>5360000</v>
      </c>
    </row>
    <row r="9633" spans="1:4" x14ac:dyDescent="0.2">
      <c r="A9633" s="6" t="s">
        <v>19785</v>
      </c>
      <c r="B9633" s="1" t="s">
        <v>10657</v>
      </c>
      <c r="C9633" s="1" t="s">
        <v>18564</v>
      </c>
      <c r="D9633" s="14">
        <v>4860000</v>
      </c>
    </row>
    <row r="9634" spans="1:4" x14ac:dyDescent="0.2">
      <c r="A9634" s="6" t="s">
        <v>19785</v>
      </c>
      <c r="B9634" s="1" t="s">
        <v>10657</v>
      </c>
      <c r="C9634" s="1" t="s">
        <v>17627</v>
      </c>
      <c r="D9634" s="14">
        <v>3887000</v>
      </c>
    </row>
    <row r="9635" spans="1:4" x14ac:dyDescent="0.2">
      <c r="A9635" s="6" t="s">
        <v>19785</v>
      </c>
      <c r="B9635" s="1" t="s">
        <v>10657</v>
      </c>
      <c r="C9635" s="1" t="s">
        <v>18396</v>
      </c>
      <c r="D9635" s="14">
        <v>3830000</v>
      </c>
    </row>
    <row r="9636" spans="1:4" x14ac:dyDescent="0.2">
      <c r="A9636" s="6" t="s">
        <v>19785</v>
      </c>
      <c r="B9636" s="1" t="s">
        <v>10657</v>
      </c>
      <c r="C9636" s="1" t="s">
        <v>17823</v>
      </c>
      <c r="D9636" s="14">
        <v>2050000</v>
      </c>
    </row>
    <row r="9637" spans="1:4" x14ac:dyDescent="0.2">
      <c r="A9637" s="6" t="s">
        <v>19785</v>
      </c>
      <c r="B9637" s="1" t="s">
        <v>10657</v>
      </c>
      <c r="C9637" s="1" t="s">
        <v>18329</v>
      </c>
      <c r="D9637" s="14">
        <v>1760000</v>
      </c>
    </row>
    <row r="9638" spans="1:4" x14ac:dyDescent="0.2">
      <c r="A9638" s="6" t="s">
        <v>19785</v>
      </c>
      <c r="B9638" s="1" t="s">
        <v>10657</v>
      </c>
      <c r="C9638" s="1" t="s">
        <v>18566</v>
      </c>
      <c r="D9638" s="14">
        <v>1000000</v>
      </c>
    </row>
    <row r="9639" spans="1:4" x14ac:dyDescent="0.2">
      <c r="A9639" s="6" t="s">
        <v>19785</v>
      </c>
      <c r="B9639" s="1" t="s">
        <v>10657</v>
      </c>
      <c r="C9639" s="1" t="s">
        <v>17960</v>
      </c>
      <c r="D9639" s="14">
        <v>940920</v>
      </c>
    </row>
    <row r="9640" spans="1:4" x14ac:dyDescent="0.2">
      <c r="A9640" s="6" t="s">
        <v>19785</v>
      </c>
      <c r="B9640" s="1" t="s">
        <v>10657</v>
      </c>
      <c r="C9640" s="1" t="s">
        <v>18677</v>
      </c>
      <c r="D9640" s="14">
        <v>866320</v>
      </c>
    </row>
    <row r="9641" spans="1:4" x14ac:dyDescent="0.2">
      <c r="A9641" s="6" t="s">
        <v>19785</v>
      </c>
      <c r="B9641" s="1" t="s">
        <v>10657</v>
      </c>
      <c r="C9641" s="1" t="s">
        <v>18380</v>
      </c>
      <c r="D9641" s="14">
        <v>850000</v>
      </c>
    </row>
    <row r="9642" spans="1:4" x14ac:dyDescent="0.2">
      <c r="A9642" s="6" t="s">
        <v>19785</v>
      </c>
      <c r="B9642" s="1" t="s">
        <v>10657</v>
      </c>
      <c r="C9642" s="1" t="s">
        <v>18353</v>
      </c>
      <c r="D9642" s="14">
        <v>800000</v>
      </c>
    </row>
    <row r="9643" spans="1:4" x14ac:dyDescent="0.2">
      <c r="A9643" s="6" t="s">
        <v>19785</v>
      </c>
      <c r="B9643" s="1" t="s">
        <v>10657</v>
      </c>
      <c r="C9643" s="1" t="s">
        <v>18007</v>
      </c>
      <c r="D9643" s="14">
        <v>737880</v>
      </c>
    </row>
    <row r="9644" spans="1:4" x14ac:dyDescent="0.2">
      <c r="A9644" s="6" t="s">
        <v>19785</v>
      </c>
      <c r="B9644" s="1" t="s">
        <v>10657</v>
      </c>
      <c r="C9644" s="1" t="s">
        <v>18550</v>
      </c>
      <c r="D9644" s="14">
        <v>475000</v>
      </c>
    </row>
    <row r="9645" spans="1:4" x14ac:dyDescent="0.2">
      <c r="A9645" s="6" t="s">
        <v>19785</v>
      </c>
      <c r="B9645" s="1" t="s">
        <v>10657</v>
      </c>
      <c r="C9645" s="1" t="s">
        <v>18678</v>
      </c>
      <c r="D9645" s="14">
        <v>320000</v>
      </c>
    </row>
    <row r="9646" spans="1:4" x14ac:dyDescent="0.2">
      <c r="A9646" s="6" t="s">
        <v>19785</v>
      </c>
      <c r="B9646" s="1" t="s">
        <v>10657</v>
      </c>
      <c r="C9646" s="1" t="s">
        <v>18679</v>
      </c>
      <c r="D9646" s="14">
        <v>287500</v>
      </c>
    </row>
    <row r="9647" spans="1:4" x14ac:dyDescent="0.2">
      <c r="A9647" s="6" t="s">
        <v>19785</v>
      </c>
      <c r="B9647" s="1" t="s">
        <v>10673</v>
      </c>
      <c r="C9647" s="1" t="s">
        <v>17935</v>
      </c>
      <c r="D9647" s="14">
        <v>4370000</v>
      </c>
    </row>
    <row r="9648" spans="1:4" x14ac:dyDescent="0.2">
      <c r="A9648" s="6" t="s">
        <v>19785</v>
      </c>
      <c r="B9648" s="1" t="s">
        <v>10673</v>
      </c>
      <c r="C9648" s="1" t="s">
        <v>18456</v>
      </c>
      <c r="D9648" s="14">
        <v>4000000</v>
      </c>
    </row>
    <row r="9649" spans="1:4" x14ac:dyDescent="0.2">
      <c r="A9649" s="6" t="s">
        <v>19785</v>
      </c>
      <c r="B9649" s="1" t="s">
        <v>10673</v>
      </c>
      <c r="C9649" s="1" t="s">
        <v>18237</v>
      </c>
      <c r="D9649" s="14">
        <v>3675000</v>
      </c>
    </row>
    <row r="9650" spans="1:4" x14ac:dyDescent="0.2">
      <c r="A9650" s="6" t="s">
        <v>19785</v>
      </c>
      <c r="B9650" s="1" t="s">
        <v>10673</v>
      </c>
      <c r="C9650" s="1" t="s">
        <v>18273</v>
      </c>
      <c r="D9650" s="14">
        <v>3600000</v>
      </c>
    </row>
    <row r="9651" spans="1:4" x14ac:dyDescent="0.2">
      <c r="A9651" s="6" t="s">
        <v>19785</v>
      </c>
      <c r="B9651" s="1" t="s">
        <v>10673</v>
      </c>
      <c r="C9651" s="1" t="s">
        <v>18279</v>
      </c>
      <c r="D9651" s="14">
        <v>2800000</v>
      </c>
    </row>
    <row r="9652" spans="1:4" x14ac:dyDescent="0.2">
      <c r="A9652" s="6" t="s">
        <v>19785</v>
      </c>
      <c r="B9652" s="1" t="s">
        <v>10673</v>
      </c>
      <c r="C9652" s="1" t="s">
        <v>18277</v>
      </c>
      <c r="D9652" s="14">
        <v>2000000</v>
      </c>
    </row>
    <row r="9653" spans="1:4" x14ac:dyDescent="0.2">
      <c r="A9653" s="6" t="s">
        <v>19785</v>
      </c>
      <c r="B9653" s="1" t="s">
        <v>10673</v>
      </c>
      <c r="C9653" s="1" t="s">
        <v>17539</v>
      </c>
      <c r="D9653" s="14">
        <v>1940000</v>
      </c>
    </row>
    <row r="9654" spans="1:4" x14ac:dyDescent="0.2">
      <c r="A9654" s="6" t="s">
        <v>19785</v>
      </c>
      <c r="B9654" s="1" t="s">
        <v>10673</v>
      </c>
      <c r="C9654" s="1" t="s">
        <v>17872</v>
      </c>
      <c r="D9654" s="14">
        <v>1701000</v>
      </c>
    </row>
    <row r="9655" spans="1:4" x14ac:dyDescent="0.2">
      <c r="A9655" s="6" t="s">
        <v>19785</v>
      </c>
      <c r="B9655" s="1" t="s">
        <v>10673</v>
      </c>
      <c r="C9655" s="1" t="s">
        <v>18444</v>
      </c>
      <c r="D9655" s="14">
        <v>1650000</v>
      </c>
    </row>
    <row r="9656" spans="1:4" x14ac:dyDescent="0.2">
      <c r="A9656" s="6" t="s">
        <v>19785</v>
      </c>
      <c r="B9656" s="1" t="s">
        <v>10673</v>
      </c>
      <c r="C9656" s="1" t="s">
        <v>17693</v>
      </c>
      <c r="D9656" s="14">
        <v>1538000</v>
      </c>
    </row>
    <row r="9657" spans="1:4" x14ac:dyDescent="0.2">
      <c r="A9657" s="6" t="s">
        <v>19785</v>
      </c>
      <c r="B9657" s="1" t="s">
        <v>10673</v>
      </c>
      <c r="C9657" s="1" t="s">
        <v>18531</v>
      </c>
      <c r="D9657" s="14">
        <v>1430000</v>
      </c>
    </row>
    <row r="9658" spans="1:4" x14ac:dyDescent="0.2">
      <c r="A9658" s="6" t="s">
        <v>19785</v>
      </c>
      <c r="B9658" s="1" t="s">
        <v>10673</v>
      </c>
      <c r="C9658" s="1" t="s">
        <v>18476</v>
      </c>
      <c r="D9658" s="14">
        <v>1150000</v>
      </c>
    </row>
    <row r="9659" spans="1:4" x14ac:dyDescent="0.2">
      <c r="A9659" s="6" t="s">
        <v>19785</v>
      </c>
      <c r="B9659" s="1" t="s">
        <v>10673</v>
      </c>
      <c r="C9659" s="1" t="s">
        <v>18116</v>
      </c>
      <c r="D9659" s="14">
        <v>1131000</v>
      </c>
    </row>
    <row r="9660" spans="1:4" x14ac:dyDescent="0.2">
      <c r="A9660" s="6" t="s">
        <v>19785</v>
      </c>
      <c r="B9660" s="1" t="s">
        <v>10690</v>
      </c>
      <c r="C9660" s="1" t="s">
        <v>18652</v>
      </c>
      <c r="D9660" s="14" t="s">
        <v>16931</v>
      </c>
    </row>
    <row r="9661" spans="1:4" x14ac:dyDescent="0.2">
      <c r="A9661" s="6" t="s">
        <v>19785</v>
      </c>
      <c r="B9661" s="1" t="s">
        <v>10690</v>
      </c>
      <c r="C9661" s="1" t="s">
        <v>18576</v>
      </c>
      <c r="D9661" s="14" t="s">
        <v>16931</v>
      </c>
    </row>
    <row r="9662" spans="1:4" x14ac:dyDescent="0.2">
      <c r="A9662" s="6" t="s">
        <v>19785</v>
      </c>
      <c r="B9662" s="1" t="s">
        <v>10690</v>
      </c>
      <c r="C9662" s="1" t="s">
        <v>18376</v>
      </c>
      <c r="D9662" s="14" t="s">
        <v>16931</v>
      </c>
    </row>
    <row r="9663" spans="1:4" x14ac:dyDescent="0.2">
      <c r="A9663" s="6" t="s">
        <v>19785</v>
      </c>
      <c r="B9663" s="1" t="s">
        <v>10690</v>
      </c>
      <c r="C9663" s="1" t="s">
        <v>18224</v>
      </c>
      <c r="D9663" s="14" t="s">
        <v>16931</v>
      </c>
    </row>
    <row r="9664" spans="1:4" x14ac:dyDescent="0.2">
      <c r="A9664" s="6" t="s">
        <v>19785</v>
      </c>
      <c r="B9664" s="1" t="s">
        <v>10690</v>
      </c>
      <c r="C9664" s="1" t="s">
        <v>17962</v>
      </c>
      <c r="D9664" s="14" t="s">
        <v>16931</v>
      </c>
    </row>
    <row r="9665" spans="1:4" x14ac:dyDescent="0.2">
      <c r="A9665" s="6" t="s">
        <v>19785</v>
      </c>
      <c r="B9665" s="1" t="s">
        <v>10690</v>
      </c>
      <c r="C9665" s="1" t="s">
        <v>18631</v>
      </c>
      <c r="D9665" s="14" t="s">
        <v>16931</v>
      </c>
    </row>
    <row r="9666" spans="1:4" x14ac:dyDescent="0.2">
      <c r="A9666" s="6" t="s">
        <v>19785</v>
      </c>
      <c r="B9666" s="1" t="s">
        <v>10690</v>
      </c>
      <c r="C9666" s="1" t="s">
        <v>18328</v>
      </c>
      <c r="D9666" s="14">
        <v>12943000</v>
      </c>
    </row>
    <row r="9667" spans="1:4" x14ac:dyDescent="0.2">
      <c r="A9667" s="6" t="s">
        <v>19785</v>
      </c>
      <c r="B9667" s="1" t="s">
        <v>10690</v>
      </c>
      <c r="C9667" s="1" t="s">
        <v>18203</v>
      </c>
      <c r="D9667" s="14">
        <v>11000000</v>
      </c>
    </row>
    <row r="9668" spans="1:4" x14ac:dyDescent="0.2">
      <c r="A9668" s="6" t="s">
        <v>19785</v>
      </c>
      <c r="B9668" s="1" t="s">
        <v>10690</v>
      </c>
      <c r="C9668" s="1" t="s">
        <v>18388</v>
      </c>
      <c r="D9668" s="14">
        <v>2240000</v>
      </c>
    </row>
    <row r="9669" spans="1:4" x14ac:dyDescent="0.2">
      <c r="A9669" s="6" t="s">
        <v>19785</v>
      </c>
      <c r="B9669" s="1" t="s">
        <v>10690</v>
      </c>
      <c r="C9669" s="1" t="s">
        <v>18575</v>
      </c>
      <c r="D9669" s="14">
        <v>1000000</v>
      </c>
    </row>
    <row r="9670" spans="1:4" x14ac:dyDescent="0.2">
      <c r="A9670" s="6" t="s">
        <v>19785</v>
      </c>
      <c r="B9670" s="1" t="s">
        <v>10690</v>
      </c>
      <c r="C9670" s="1" t="s">
        <v>18298</v>
      </c>
      <c r="D9670" s="14">
        <v>949600</v>
      </c>
    </row>
    <row r="9671" spans="1:4" x14ac:dyDescent="0.2">
      <c r="A9671" s="6" t="s">
        <v>19785</v>
      </c>
      <c r="B9671" s="1" t="s">
        <v>10690</v>
      </c>
      <c r="C9671" s="1" t="s">
        <v>18310</v>
      </c>
      <c r="D9671" s="14">
        <v>857000</v>
      </c>
    </row>
    <row r="9672" spans="1:4" x14ac:dyDescent="0.2">
      <c r="A9672" s="6" t="s">
        <v>19785</v>
      </c>
      <c r="B9672" s="1" t="s">
        <v>10690</v>
      </c>
      <c r="C9672" s="1" t="s">
        <v>18436</v>
      </c>
      <c r="D9672" s="14">
        <v>545000</v>
      </c>
    </row>
    <row r="9673" spans="1:4" x14ac:dyDescent="0.2">
      <c r="A9673" s="6" t="s">
        <v>19785</v>
      </c>
      <c r="B9673" s="1" t="s">
        <v>10690</v>
      </c>
      <c r="C9673" s="1" t="s">
        <v>18195</v>
      </c>
      <c r="D9673" s="14">
        <v>475000</v>
      </c>
    </row>
    <row r="9674" spans="1:4" x14ac:dyDescent="0.2">
      <c r="A9674" s="6" t="s">
        <v>19785</v>
      </c>
      <c r="B9674" s="1" t="s">
        <v>10690</v>
      </c>
      <c r="C9674" s="1" t="s">
        <v>17861</v>
      </c>
      <c r="D9674" s="14">
        <v>287500</v>
      </c>
    </row>
    <row r="9675" spans="1:4" x14ac:dyDescent="0.2">
      <c r="A9675" s="6" t="s">
        <v>19785</v>
      </c>
      <c r="B9675" s="1" t="s">
        <v>10705</v>
      </c>
      <c r="C9675" s="1" t="s">
        <v>18580</v>
      </c>
      <c r="D9675" s="14">
        <v>8500000</v>
      </c>
    </row>
    <row r="9676" spans="1:4" x14ac:dyDescent="0.2">
      <c r="A9676" s="6" t="s">
        <v>19785</v>
      </c>
      <c r="B9676" s="1" t="s">
        <v>10705</v>
      </c>
      <c r="C9676" s="1" t="s">
        <v>18139</v>
      </c>
      <c r="D9676" s="14">
        <v>6781000</v>
      </c>
    </row>
    <row r="9677" spans="1:4" x14ac:dyDescent="0.2">
      <c r="A9677" s="6" t="s">
        <v>19785</v>
      </c>
      <c r="B9677" s="1" t="s">
        <v>10705</v>
      </c>
      <c r="C9677" s="1" t="s">
        <v>18480</v>
      </c>
      <c r="D9677" s="14">
        <v>4200000</v>
      </c>
    </row>
    <row r="9678" spans="1:4" x14ac:dyDescent="0.2">
      <c r="A9678" s="6" t="s">
        <v>19785</v>
      </c>
      <c r="B9678" s="1" t="s">
        <v>10705</v>
      </c>
      <c r="C9678" s="1" t="s">
        <v>18050</v>
      </c>
      <c r="D9678" s="14">
        <v>4038000</v>
      </c>
    </row>
    <row r="9679" spans="1:4" x14ac:dyDescent="0.2">
      <c r="A9679" s="6" t="s">
        <v>19785</v>
      </c>
      <c r="B9679" s="1" t="s">
        <v>10705</v>
      </c>
      <c r="C9679" s="1" t="s">
        <v>18282</v>
      </c>
      <c r="D9679" s="14">
        <v>3600000</v>
      </c>
    </row>
    <row r="9680" spans="1:4" x14ac:dyDescent="0.2">
      <c r="A9680" s="6" t="s">
        <v>19785</v>
      </c>
      <c r="B9680" s="1" t="s">
        <v>10705</v>
      </c>
      <c r="C9680" s="1" t="s">
        <v>18477</v>
      </c>
      <c r="D9680" s="14">
        <v>3510000</v>
      </c>
    </row>
    <row r="9681" spans="1:4" x14ac:dyDescent="0.2">
      <c r="A9681" s="6" t="s">
        <v>19785</v>
      </c>
      <c r="B9681" s="1" t="s">
        <v>10705</v>
      </c>
      <c r="C9681" s="1" t="s">
        <v>18167</v>
      </c>
      <c r="D9681" s="14">
        <v>3500000</v>
      </c>
    </row>
    <row r="9682" spans="1:4" x14ac:dyDescent="0.2">
      <c r="A9682" s="6" t="s">
        <v>19785</v>
      </c>
      <c r="B9682" s="1" t="s">
        <v>10705</v>
      </c>
      <c r="C9682" s="1" t="s">
        <v>18243</v>
      </c>
      <c r="D9682" s="14">
        <v>2750000</v>
      </c>
    </row>
    <row r="9683" spans="1:4" x14ac:dyDescent="0.2">
      <c r="A9683" s="6" t="s">
        <v>19785</v>
      </c>
      <c r="B9683" s="1" t="s">
        <v>10705</v>
      </c>
      <c r="C9683" s="1" t="s">
        <v>18088</v>
      </c>
      <c r="D9683" s="14">
        <v>2145000</v>
      </c>
    </row>
    <row r="9684" spans="1:4" x14ac:dyDescent="0.2">
      <c r="A9684" s="6" t="s">
        <v>19785</v>
      </c>
      <c r="B9684" s="1" t="s">
        <v>10705</v>
      </c>
      <c r="C9684" s="1" t="s">
        <v>18481</v>
      </c>
      <c r="D9684" s="14">
        <v>1785000</v>
      </c>
    </row>
    <row r="9685" spans="1:4" x14ac:dyDescent="0.2">
      <c r="A9685" s="6" t="s">
        <v>19785</v>
      </c>
      <c r="B9685" s="1" t="s">
        <v>10705</v>
      </c>
      <c r="C9685" s="1" t="s">
        <v>18603</v>
      </c>
      <c r="D9685" s="14">
        <v>1440000</v>
      </c>
    </row>
    <row r="9686" spans="1:4" x14ac:dyDescent="0.2">
      <c r="A9686" s="6" t="s">
        <v>19785</v>
      </c>
      <c r="B9686" s="1" t="s">
        <v>10705</v>
      </c>
      <c r="C9686" s="1" t="s">
        <v>17928</v>
      </c>
      <c r="D9686" s="14">
        <v>1340000</v>
      </c>
    </row>
    <row r="9687" spans="1:4" x14ac:dyDescent="0.2">
      <c r="A9687" s="6" t="s">
        <v>19785</v>
      </c>
      <c r="B9687" s="1" t="s">
        <v>10705</v>
      </c>
      <c r="C9687" s="1" t="s">
        <v>18156</v>
      </c>
      <c r="D9687" s="14">
        <v>600000</v>
      </c>
    </row>
    <row r="9688" spans="1:4" x14ac:dyDescent="0.2">
      <c r="A9688" s="6" t="s">
        <v>19785</v>
      </c>
      <c r="B9688" s="1" t="s">
        <v>10705</v>
      </c>
      <c r="C9688" s="1" t="s">
        <v>17503</v>
      </c>
      <c r="D9688" s="14">
        <v>543000</v>
      </c>
    </row>
    <row r="9689" spans="1:4" x14ac:dyDescent="0.2">
      <c r="A9689" s="6" t="s">
        <v>19785</v>
      </c>
      <c r="B9689" s="1" t="s">
        <v>10705</v>
      </c>
      <c r="C9689" s="1" t="s">
        <v>18215</v>
      </c>
      <c r="D9689" s="14">
        <v>382000</v>
      </c>
    </row>
    <row r="9690" spans="1:4" x14ac:dyDescent="0.2">
      <c r="A9690" s="6" t="s">
        <v>19785</v>
      </c>
      <c r="B9690" s="1" t="s">
        <v>10705</v>
      </c>
      <c r="C9690" s="1" t="s">
        <v>18583</v>
      </c>
      <c r="D9690" s="14">
        <v>287500</v>
      </c>
    </row>
    <row r="9691" spans="1:4" x14ac:dyDescent="0.2">
      <c r="A9691" s="6" t="s">
        <v>19785</v>
      </c>
      <c r="B9691" s="1" t="s">
        <v>10720</v>
      </c>
      <c r="C9691" s="1" t="s">
        <v>18024</v>
      </c>
      <c r="D9691" s="14" t="s">
        <v>16931</v>
      </c>
    </row>
    <row r="9692" spans="1:4" x14ac:dyDescent="0.2">
      <c r="A9692" s="6" t="s">
        <v>19785</v>
      </c>
      <c r="B9692" s="1" t="s">
        <v>10720</v>
      </c>
      <c r="C9692" s="1" t="s">
        <v>18695</v>
      </c>
      <c r="D9692" s="14">
        <v>4060000</v>
      </c>
    </row>
    <row r="9693" spans="1:4" x14ac:dyDescent="0.2">
      <c r="A9693" s="6" t="s">
        <v>19785</v>
      </c>
      <c r="B9693" s="1" t="s">
        <v>10720</v>
      </c>
      <c r="C9693" s="1" t="s">
        <v>18160</v>
      </c>
      <c r="D9693" s="14">
        <v>3500000</v>
      </c>
    </row>
    <row r="9694" spans="1:4" x14ac:dyDescent="0.2">
      <c r="A9694" s="6" t="s">
        <v>19785</v>
      </c>
      <c r="B9694" s="1" t="s">
        <v>10720</v>
      </c>
      <c r="C9694" s="1" t="s">
        <v>18568</v>
      </c>
      <c r="D9694" s="14">
        <v>3030000</v>
      </c>
    </row>
    <row r="9695" spans="1:4" x14ac:dyDescent="0.2">
      <c r="A9695" s="6" t="s">
        <v>19785</v>
      </c>
      <c r="B9695" s="1" t="s">
        <v>10720</v>
      </c>
      <c r="C9695" s="1" t="s">
        <v>18246</v>
      </c>
      <c r="D9695" s="14">
        <v>3000000</v>
      </c>
    </row>
    <row r="9696" spans="1:4" x14ac:dyDescent="0.2">
      <c r="A9696" s="6" t="s">
        <v>19785</v>
      </c>
      <c r="B9696" s="1" t="s">
        <v>10720</v>
      </c>
      <c r="C9696" s="1" t="s">
        <v>18032</v>
      </c>
      <c r="D9696" s="14">
        <v>2700000</v>
      </c>
    </row>
    <row r="9697" spans="1:4" x14ac:dyDescent="0.2">
      <c r="A9697" s="6" t="s">
        <v>19785</v>
      </c>
      <c r="B9697" s="1" t="s">
        <v>10720</v>
      </c>
      <c r="C9697" s="1" t="s">
        <v>18501</v>
      </c>
      <c r="D9697" s="14">
        <v>2200000</v>
      </c>
    </row>
    <row r="9698" spans="1:4" x14ac:dyDescent="0.2">
      <c r="A9698" s="6" t="s">
        <v>19785</v>
      </c>
      <c r="B9698" s="1" t="s">
        <v>10720</v>
      </c>
      <c r="C9698" s="1" t="s">
        <v>17900</v>
      </c>
      <c r="D9698" s="14">
        <v>1923000</v>
      </c>
    </row>
    <row r="9699" spans="1:4" x14ac:dyDescent="0.2">
      <c r="A9699" s="6" t="s">
        <v>19785</v>
      </c>
      <c r="B9699" s="1" t="s">
        <v>10720</v>
      </c>
      <c r="C9699" s="1" t="s">
        <v>18487</v>
      </c>
      <c r="D9699" s="14">
        <v>1800000</v>
      </c>
    </row>
    <row r="9700" spans="1:4" x14ac:dyDescent="0.2">
      <c r="A9700" s="6" t="s">
        <v>19785</v>
      </c>
      <c r="B9700" s="1" t="s">
        <v>10720</v>
      </c>
      <c r="C9700" s="1" t="s">
        <v>18013</v>
      </c>
      <c r="D9700" s="14">
        <v>1650000</v>
      </c>
    </row>
    <row r="9701" spans="1:4" x14ac:dyDescent="0.2">
      <c r="A9701" s="6" t="s">
        <v>19785</v>
      </c>
      <c r="B9701" s="1" t="s">
        <v>10720</v>
      </c>
      <c r="C9701" s="1" t="s">
        <v>18486</v>
      </c>
      <c r="D9701" s="14">
        <v>1440000</v>
      </c>
    </row>
    <row r="9702" spans="1:4" x14ac:dyDescent="0.2">
      <c r="A9702" s="6" t="s">
        <v>19785</v>
      </c>
      <c r="B9702" s="1" t="s">
        <v>10720</v>
      </c>
      <c r="C9702" s="1" t="s">
        <v>18089</v>
      </c>
      <c r="D9702" s="14">
        <v>1209000</v>
      </c>
    </row>
    <row r="9703" spans="1:4" x14ac:dyDescent="0.2">
      <c r="A9703" s="6" t="s">
        <v>19785</v>
      </c>
      <c r="B9703" s="1" t="s">
        <v>10720</v>
      </c>
      <c r="C9703" s="1" t="s">
        <v>18180</v>
      </c>
      <c r="D9703" s="14">
        <v>677080</v>
      </c>
    </row>
    <row r="9704" spans="1:4" x14ac:dyDescent="0.2">
      <c r="A9704" s="6" t="s">
        <v>19785</v>
      </c>
      <c r="B9704" s="1" t="s">
        <v>10720</v>
      </c>
      <c r="C9704" s="1" t="s">
        <v>17719</v>
      </c>
      <c r="D9704" s="14">
        <v>653500</v>
      </c>
    </row>
    <row r="9705" spans="1:4" x14ac:dyDescent="0.2">
      <c r="A9705" s="6" t="s">
        <v>19785</v>
      </c>
      <c r="B9705" s="1" t="s">
        <v>10720</v>
      </c>
      <c r="C9705" s="1" t="s">
        <v>17973</v>
      </c>
      <c r="D9705" s="14">
        <v>287500</v>
      </c>
    </row>
    <row r="9706" spans="1:4" x14ac:dyDescent="0.2">
      <c r="A9706" s="6" t="s">
        <v>19785</v>
      </c>
      <c r="B9706" s="1" t="s">
        <v>10720</v>
      </c>
      <c r="C9706" s="1" t="s">
        <v>18457</v>
      </c>
      <c r="D9706" s="14">
        <v>287500</v>
      </c>
    </row>
    <row r="9707" spans="1:4" x14ac:dyDescent="0.2">
      <c r="A9707" s="6" t="s">
        <v>19785</v>
      </c>
      <c r="B9707" s="1" t="s">
        <v>10736</v>
      </c>
      <c r="C9707" s="1" t="s">
        <v>17761</v>
      </c>
      <c r="D9707" s="14">
        <v>15000000</v>
      </c>
    </row>
    <row r="9708" spans="1:4" x14ac:dyDescent="0.2">
      <c r="A9708" s="6" t="s">
        <v>19785</v>
      </c>
      <c r="B9708" s="1" t="s">
        <v>10736</v>
      </c>
      <c r="C9708" s="1" t="s">
        <v>17537</v>
      </c>
      <c r="D9708" s="14">
        <v>5248000</v>
      </c>
    </row>
    <row r="9709" spans="1:4" x14ac:dyDescent="0.2">
      <c r="A9709" s="6" t="s">
        <v>19785</v>
      </c>
      <c r="B9709" s="1" t="s">
        <v>10736</v>
      </c>
      <c r="C9709" s="1" t="s">
        <v>18017</v>
      </c>
      <c r="D9709" s="14">
        <v>5000000</v>
      </c>
    </row>
    <row r="9710" spans="1:4" x14ac:dyDescent="0.2">
      <c r="A9710" s="6" t="s">
        <v>19785</v>
      </c>
      <c r="B9710" s="1" t="s">
        <v>10736</v>
      </c>
      <c r="C9710" s="1" t="s">
        <v>18546</v>
      </c>
      <c r="D9710" s="14">
        <v>2800000</v>
      </c>
    </row>
    <row r="9711" spans="1:4" x14ac:dyDescent="0.2">
      <c r="A9711" s="6" t="s">
        <v>19785</v>
      </c>
      <c r="B9711" s="1" t="s">
        <v>10736</v>
      </c>
      <c r="C9711" s="1" t="s">
        <v>18312</v>
      </c>
      <c r="D9711" s="14">
        <v>2400000</v>
      </c>
    </row>
    <row r="9712" spans="1:4" x14ac:dyDescent="0.2">
      <c r="A9712" s="6" t="s">
        <v>19785</v>
      </c>
      <c r="B9712" s="1" t="s">
        <v>10736</v>
      </c>
      <c r="C9712" s="1" t="s">
        <v>18196</v>
      </c>
      <c r="D9712" s="14">
        <v>1750000</v>
      </c>
    </row>
    <row r="9713" spans="1:4" x14ac:dyDescent="0.2">
      <c r="A9713" s="6" t="s">
        <v>19785</v>
      </c>
      <c r="B9713" s="1" t="s">
        <v>10736</v>
      </c>
      <c r="C9713" s="1" t="s">
        <v>18311</v>
      </c>
      <c r="D9713" s="14">
        <v>1680000</v>
      </c>
    </row>
    <row r="9714" spans="1:4" x14ac:dyDescent="0.2">
      <c r="A9714" s="6" t="s">
        <v>19785</v>
      </c>
      <c r="B9714" s="1" t="s">
        <v>10736</v>
      </c>
      <c r="C9714" s="1" t="s">
        <v>18274</v>
      </c>
      <c r="D9714" s="14">
        <v>1625000</v>
      </c>
    </row>
    <row r="9715" spans="1:4" x14ac:dyDescent="0.2">
      <c r="A9715" s="6" t="s">
        <v>19785</v>
      </c>
      <c r="B9715" s="1" t="s">
        <v>10736</v>
      </c>
      <c r="C9715" s="1" t="s">
        <v>17154</v>
      </c>
      <c r="D9715" s="14">
        <v>1319000</v>
      </c>
    </row>
    <row r="9716" spans="1:4" x14ac:dyDescent="0.2">
      <c r="A9716" s="6" t="s">
        <v>19785</v>
      </c>
      <c r="B9716" s="1" t="s">
        <v>10736</v>
      </c>
      <c r="C9716" s="1" t="s">
        <v>18696</v>
      </c>
      <c r="D9716" s="14">
        <v>1000000</v>
      </c>
    </row>
    <row r="9717" spans="1:4" x14ac:dyDescent="0.2">
      <c r="A9717" s="6" t="s">
        <v>19785</v>
      </c>
      <c r="B9717" s="1" t="s">
        <v>10736</v>
      </c>
      <c r="C9717" s="1" t="s">
        <v>18565</v>
      </c>
      <c r="D9717" s="14">
        <v>1000000</v>
      </c>
    </row>
    <row r="9718" spans="1:4" x14ac:dyDescent="0.2">
      <c r="A9718" s="6" t="s">
        <v>19785</v>
      </c>
      <c r="B9718" s="1" t="s">
        <v>10736</v>
      </c>
      <c r="C9718" s="1" t="s">
        <v>17586</v>
      </c>
      <c r="D9718" s="14">
        <v>795000</v>
      </c>
    </row>
    <row r="9719" spans="1:4" x14ac:dyDescent="0.2">
      <c r="A9719" s="6" t="s">
        <v>19785</v>
      </c>
      <c r="B9719" s="1" t="s">
        <v>10736</v>
      </c>
      <c r="C9719" s="1" t="s">
        <v>18342</v>
      </c>
      <c r="D9719" s="14">
        <v>780000</v>
      </c>
    </row>
    <row r="9720" spans="1:4" x14ac:dyDescent="0.2">
      <c r="A9720" s="6" t="s">
        <v>19785</v>
      </c>
      <c r="B9720" s="1" t="s">
        <v>10736</v>
      </c>
      <c r="C9720" s="1" t="s">
        <v>17983</v>
      </c>
      <c r="D9720" s="14">
        <v>628500</v>
      </c>
    </row>
    <row r="9721" spans="1:4" x14ac:dyDescent="0.2">
      <c r="A9721" s="6" t="s">
        <v>19785</v>
      </c>
      <c r="B9721" s="1" t="s">
        <v>10736</v>
      </c>
      <c r="C9721" s="1" t="s">
        <v>18491</v>
      </c>
      <c r="D9721" s="14">
        <v>559000</v>
      </c>
    </row>
    <row r="9722" spans="1:4" x14ac:dyDescent="0.2">
      <c r="A9722" s="6" t="s">
        <v>19785</v>
      </c>
      <c r="B9722" s="1" t="s">
        <v>10736</v>
      </c>
      <c r="C9722" s="1" t="s">
        <v>17939</v>
      </c>
      <c r="D9722" s="14">
        <v>287500</v>
      </c>
    </row>
    <row r="9723" spans="1:4" x14ac:dyDescent="0.2">
      <c r="A9723" s="6" t="s">
        <v>19785</v>
      </c>
      <c r="B9723" s="1" t="s">
        <v>10753</v>
      </c>
      <c r="C9723" s="1" t="s">
        <v>17989</v>
      </c>
      <c r="D9723" s="14">
        <v>13130000</v>
      </c>
    </row>
    <row r="9724" spans="1:4" x14ac:dyDescent="0.2">
      <c r="A9724" s="6" t="s">
        <v>19785</v>
      </c>
      <c r="B9724" s="1" t="s">
        <v>10753</v>
      </c>
      <c r="C9724" s="1" t="s">
        <v>16944</v>
      </c>
      <c r="D9724" s="14">
        <v>5600000</v>
      </c>
    </row>
    <row r="9725" spans="1:4" x14ac:dyDescent="0.2">
      <c r="A9725" s="6" t="s">
        <v>19785</v>
      </c>
      <c r="B9725" s="1" t="s">
        <v>10753</v>
      </c>
      <c r="C9725" s="1" t="s">
        <v>18171</v>
      </c>
      <c r="D9725" s="14">
        <v>5033000</v>
      </c>
    </row>
    <row r="9726" spans="1:4" x14ac:dyDescent="0.2">
      <c r="A9726" s="6" t="s">
        <v>19785</v>
      </c>
      <c r="B9726" s="1" t="s">
        <v>10753</v>
      </c>
      <c r="C9726" s="1" t="s">
        <v>18037</v>
      </c>
      <c r="D9726" s="14">
        <v>4480000</v>
      </c>
    </row>
    <row r="9727" spans="1:4" x14ac:dyDescent="0.2">
      <c r="A9727" s="6" t="s">
        <v>19785</v>
      </c>
      <c r="B9727" s="1" t="s">
        <v>10753</v>
      </c>
      <c r="C9727" s="1" t="s">
        <v>18451</v>
      </c>
      <c r="D9727" s="14">
        <v>3290000</v>
      </c>
    </row>
    <row r="9728" spans="1:4" x14ac:dyDescent="0.2">
      <c r="A9728" s="6" t="s">
        <v>19785</v>
      </c>
      <c r="B9728" s="1" t="s">
        <v>10753</v>
      </c>
      <c r="C9728" s="1" t="s">
        <v>18128</v>
      </c>
      <c r="D9728" s="14">
        <v>2837000</v>
      </c>
    </row>
    <row r="9729" spans="1:4" x14ac:dyDescent="0.2">
      <c r="A9729" s="6" t="s">
        <v>19785</v>
      </c>
      <c r="B9729" s="1" t="s">
        <v>10753</v>
      </c>
      <c r="C9729" s="1" t="s">
        <v>18346</v>
      </c>
      <c r="D9729" s="14">
        <v>2100000</v>
      </c>
    </row>
    <row r="9730" spans="1:4" x14ac:dyDescent="0.2">
      <c r="A9730" s="6" t="s">
        <v>19785</v>
      </c>
      <c r="B9730" s="1" t="s">
        <v>10753</v>
      </c>
      <c r="C9730" s="1" t="s">
        <v>18133</v>
      </c>
      <c r="D9730" s="14">
        <v>1750000</v>
      </c>
    </row>
    <row r="9731" spans="1:4" x14ac:dyDescent="0.2">
      <c r="A9731" s="6" t="s">
        <v>19785</v>
      </c>
      <c r="B9731" s="1" t="s">
        <v>10753</v>
      </c>
      <c r="C9731" s="1" t="s">
        <v>18492</v>
      </c>
      <c r="D9731" s="14">
        <v>1454000</v>
      </c>
    </row>
    <row r="9732" spans="1:4" x14ac:dyDescent="0.2">
      <c r="A9732" s="6" t="s">
        <v>19785</v>
      </c>
      <c r="B9732" s="1" t="s">
        <v>10753</v>
      </c>
      <c r="C9732" s="1" t="s">
        <v>18470</v>
      </c>
      <c r="D9732" s="14">
        <v>1145000</v>
      </c>
    </row>
    <row r="9733" spans="1:4" x14ac:dyDescent="0.2">
      <c r="A9733" s="6" t="s">
        <v>19785</v>
      </c>
      <c r="B9733" s="1" t="s">
        <v>10753</v>
      </c>
      <c r="C9733" s="1" t="s">
        <v>18453</v>
      </c>
      <c r="D9733" s="14">
        <v>1000000</v>
      </c>
    </row>
    <row r="9734" spans="1:4" x14ac:dyDescent="0.2">
      <c r="A9734" s="6" t="s">
        <v>19785</v>
      </c>
      <c r="B9734" s="1" t="s">
        <v>10753</v>
      </c>
      <c r="C9734" s="1" t="s">
        <v>18597</v>
      </c>
      <c r="D9734" s="14">
        <v>850000</v>
      </c>
    </row>
    <row r="9735" spans="1:4" x14ac:dyDescent="0.2">
      <c r="A9735" s="6" t="s">
        <v>19785</v>
      </c>
      <c r="B9735" s="1" t="s">
        <v>10753</v>
      </c>
      <c r="C9735" s="1" t="s">
        <v>18594</v>
      </c>
      <c r="D9735" s="14">
        <v>725000</v>
      </c>
    </row>
    <row r="9736" spans="1:4" x14ac:dyDescent="0.2">
      <c r="A9736" s="6" t="s">
        <v>19785</v>
      </c>
      <c r="B9736" s="1" t="s">
        <v>10753</v>
      </c>
      <c r="C9736" s="1" t="s">
        <v>18537</v>
      </c>
      <c r="D9736" s="14">
        <v>662500</v>
      </c>
    </row>
    <row r="9737" spans="1:4" x14ac:dyDescent="0.2">
      <c r="A9737" s="6" t="s">
        <v>19785</v>
      </c>
      <c r="B9737" s="1" t="s">
        <v>10753</v>
      </c>
      <c r="C9737" s="1" t="s">
        <v>18595</v>
      </c>
      <c r="D9737" s="14">
        <v>537500</v>
      </c>
    </row>
    <row r="9738" spans="1:4" x14ac:dyDescent="0.2">
      <c r="A9738" s="6" t="s">
        <v>19785</v>
      </c>
      <c r="B9738" s="1" t="s">
        <v>10767</v>
      </c>
      <c r="C9738" s="1" t="s">
        <v>17132</v>
      </c>
      <c r="D9738" s="14">
        <v>6380000</v>
      </c>
    </row>
    <row r="9739" spans="1:4" x14ac:dyDescent="0.2">
      <c r="A9739" s="6" t="s">
        <v>19785</v>
      </c>
      <c r="B9739" s="1" t="s">
        <v>10767</v>
      </c>
      <c r="C9739" s="1" t="s">
        <v>18434</v>
      </c>
      <c r="D9739" s="14">
        <v>4266000</v>
      </c>
    </row>
    <row r="9740" spans="1:4" x14ac:dyDescent="0.2">
      <c r="A9740" s="6" t="s">
        <v>19785</v>
      </c>
      <c r="B9740" s="1" t="s">
        <v>10767</v>
      </c>
      <c r="C9740" s="1" t="s">
        <v>18211</v>
      </c>
      <c r="D9740" s="14">
        <v>3300000</v>
      </c>
    </row>
    <row r="9741" spans="1:4" x14ac:dyDescent="0.2">
      <c r="A9741" s="6" t="s">
        <v>19785</v>
      </c>
      <c r="B9741" s="1" t="s">
        <v>10767</v>
      </c>
      <c r="C9741" s="1" t="s">
        <v>19729</v>
      </c>
      <c r="D9741" s="14">
        <v>3244000</v>
      </c>
    </row>
    <row r="9742" spans="1:4" x14ac:dyDescent="0.2">
      <c r="A9742" s="6" t="s">
        <v>19785</v>
      </c>
      <c r="B9742" s="1" t="s">
        <v>10767</v>
      </c>
      <c r="C9742" s="1" t="s">
        <v>17949</v>
      </c>
      <c r="D9742" s="14">
        <v>3000000</v>
      </c>
    </row>
    <row r="9743" spans="1:4" x14ac:dyDescent="0.2">
      <c r="A9743" s="6" t="s">
        <v>19785</v>
      </c>
      <c r="B9743" s="1" t="s">
        <v>10767</v>
      </c>
      <c r="C9743" s="1" t="s">
        <v>18155</v>
      </c>
      <c r="D9743" s="14">
        <v>2594000</v>
      </c>
    </row>
    <row r="9744" spans="1:4" x14ac:dyDescent="0.2">
      <c r="A9744" s="6" t="s">
        <v>19785</v>
      </c>
      <c r="B9744" s="1" t="s">
        <v>10767</v>
      </c>
      <c r="C9744" s="1" t="s">
        <v>17574</v>
      </c>
      <c r="D9744" s="14">
        <v>2320000</v>
      </c>
    </row>
    <row r="9745" spans="1:4" x14ac:dyDescent="0.2">
      <c r="A9745" s="6" t="s">
        <v>19785</v>
      </c>
      <c r="B9745" s="1" t="s">
        <v>10767</v>
      </c>
      <c r="C9745" s="1" t="s">
        <v>17821</v>
      </c>
      <c r="D9745" s="14">
        <v>1856000</v>
      </c>
    </row>
    <row r="9746" spans="1:4" x14ac:dyDescent="0.2">
      <c r="A9746" s="6" t="s">
        <v>19785</v>
      </c>
      <c r="B9746" s="1" t="s">
        <v>10767</v>
      </c>
      <c r="C9746" s="1" t="s">
        <v>18425</v>
      </c>
      <c r="D9746" s="14">
        <v>1750000</v>
      </c>
    </row>
    <row r="9747" spans="1:4" x14ac:dyDescent="0.2">
      <c r="A9747" s="6" t="s">
        <v>19785</v>
      </c>
      <c r="B9747" s="1" t="s">
        <v>10767</v>
      </c>
      <c r="C9747" s="1" t="s">
        <v>18210</v>
      </c>
      <c r="D9747" s="14">
        <v>1590000</v>
      </c>
    </row>
    <row r="9748" spans="1:4" x14ac:dyDescent="0.2">
      <c r="A9748" s="6" t="s">
        <v>19785</v>
      </c>
      <c r="B9748" s="1" t="s">
        <v>10767</v>
      </c>
      <c r="C9748" s="1" t="s">
        <v>18454</v>
      </c>
      <c r="D9748" s="14">
        <v>1000000</v>
      </c>
    </row>
    <row r="9749" spans="1:4" x14ac:dyDescent="0.2">
      <c r="A9749" s="6" t="s">
        <v>19785</v>
      </c>
      <c r="B9749" s="1" t="s">
        <v>10767</v>
      </c>
      <c r="C9749" s="1" t="s">
        <v>18332</v>
      </c>
      <c r="D9749" s="14">
        <v>903240</v>
      </c>
    </row>
    <row r="9750" spans="1:4" x14ac:dyDescent="0.2">
      <c r="A9750" s="6" t="s">
        <v>19785</v>
      </c>
      <c r="B9750" s="1" t="s">
        <v>10767</v>
      </c>
      <c r="C9750" s="1" t="s">
        <v>18603</v>
      </c>
      <c r="D9750" s="14">
        <v>600000</v>
      </c>
    </row>
    <row r="9751" spans="1:4" x14ac:dyDescent="0.2">
      <c r="A9751" s="6" t="s">
        <v>19785</v>
      </c>
      <c r="B9751" s="1" t="s">
        <v>10767</v>
      </c>
      <c r="C9751" s="1" t="s">
        <v>18225</v>
      </c>
      <c r="D9751" s="14">
        <v>550000</v>
      </c>
    </row>
    <row r="9752" spans="1:4" x14ac:dyDescent="0.2">
      <c r="A9752" s="6" t="s">
        <v>19785</v>
      </c>
      <c r="B9752" s="1" t="s">
        <v>10767</v>
      </c>
      <c r="C9752" s="1" t="s">
        <v>18680</v>
      </c>
      <c r="D9752" s="14">
        <v>350000</v>
      </c>
    </row>
    <row r="9753" spans="1:4" x14ac:dyDescent="0.2">
      <c r="A9753" s="6" t="s">
        <v>19785</v>
      </c>
      <c r="B9753" s="1" t="s">
        <v>10781</v>
      </c>
      <c r="C9753" s="1" t="s">
        <v>18657</v>
      </c>
      <c r="D9753" s="14" t="s">
        <v>16931</v>
      </c>
    </row>
    <row r="9754" spans="1:4" x14ac:dyDescent="0.2">
      <c r="A9754" s="6" t="s">
        <v>19785</v>
      </c>
      <c r="B9754" s="1" t="s">
        <v>10781</v>
      </c>
      <c r="C9754" s="1" t="s">
        <v>18441</v>
      </c>
      <c r="D9754" s="14" t="s">
        <v>16931</v>
      </c>
    </row>
    <row r="9755" spans="1:4" x14ac:dyDescent="0.2">
      <c r="A9755" s="6" t="s">
        <v>19785</v>
      </c>
      <c r="B9755" s="1" t="s">
        <v>10781</v>
      </c>
      <c r="C9755" s="1" t="s">
        <v>18439</v>
      </c>
      <c r="D9755" s="14" t="s">
        <v>16931</v>
      </c>
    </row>
    <row r="9756" spans="1:4" x14ac:dyDescent="0.2">
      <c r="A9756" s="6" t="s">
        <v>19785</v>
      </c>
      <c r="B9756" s="1" t="s">
        <v>10781</v>
      </c>
      <c r="C9756" s="1" t="s">
        <v>17224</v>
      </c>
      <c r="D9756" s="14">
        <v>14000000</v>
      </c>
    </row>
    <row r="9757" spans="1:4" x14ac:dyDescent="0.2">
      <c r="A9757" s="6" t="s">
        <v>19785</v>
      </c>
      <c r="B9757" s="1" t="s">
        <v>10781</v>
      </c>
      <c r="C9757" s="1" t="s">
        <v>18270</v>
      </c>
      <c r="D9757" s="14">
        <v>6300000</v>
      </c>
    </row>
    <row r="9758" spans="1:4" x14ac:dyDescent="0.2">
      <c r="A9758" s="6" t="s">
        <v>19785</v>
      </c>
      <c r="B9758" s="1" t="s">
        <v>10781</v>
      </c>
      <c r="C9758" s="1" t="s">
        <v>18269</v>
      </c>
      <c r="D9758" s="14">
        <v>2254000</v>
      </c>
    </row>
    <row r="9759" spans="1:4" x14ac:dyDescent="0.2">
      <c r="A9759" s="6" t="s">
        <v>19785</v>
      </c>
      <c r="B9759" s="1" t="s">
        <v>10781</v>
      </c>
      <c r="C9759" s="1" t="s">
        <v>18438</v>
      </c>
      <c r="D9759" s="14">
        <v>2160000</v>
      </c>
    </row>
    <row r="9760" spans="1:4" x14ac:dyDescent="0.2">
      <c r="A9760" s="6" t="s">
        <v>19785</v>
      </c>
      <c r="B9760" s="1" t="s">
        <v>10781</v>
      </c>
      <c r="C9760" s="1" t="s">
        <v>17779</v>
      </c>
      <c r="D9760" s="14">
        <v>1750000</v>
      </c>
    </row>
    <row r="9761" spans="1:4" x14ac:dyDescent="0.2">
      <c r="A9761" s="6" t="s">
        <v>19785</v>
      </c>
      <c r="B9761" s="1" t="s">
        <v>10781</v>
      </c>
      <c r="C9761" s="1" t="s">
        <v>18471</v>
      </c>
      <c r="D9761" s="14">
        <v>1544000</v>
      </c>
    </row>
    <row r="9762" spans="1:4" x14ac:dyDescent="0.2">
      <c r="A9762" s="6" t="s">
        <v>19785</v>
      </c>
      <c r="B9762" s="1" t="s">
        <v>10781</v>
      </c>
      <c r="C9762" s="1" t="s">
        <v>18605</v>
      </c>
      <c r="D9762" s="14">
        <v>1000000</v>
      </c>
    </row>
    <row r="9763" spans="1:4" x14ac:dyDescent="0.2">
      <c r="A9763" s="6" t="s">
        <v>19785</v>
      </c>
      <c r="B9763" s="1" t="s">
        <v>10781</v>
      </c>
      <c r="C9763" s="1" t="s">
        <v>17945</v>
      </c>
      <c r="D9763" s="14">
        <v>799200</v>
      </c>
    </row>
    <row r="9764" spans="1:4" x14ac:dyDescent="0.2">
      <c r="A9764" s="6" t="s">
        <v>19785</v>
      </c>
      <c r="B9764" s="1" t="s">
        <v>10781</v>
      </c>
      <c r="C9764" s="1" t="s">
        <v>17883</v>
      </c>
      <c r="D9764" s="14">
        <v>775750</v>
      </c>
    </row>
    <row r="9765" spans="1:4" x14ac:dyDescent="0.2">
      <c r="A9765" s="6" t="s">
        <v>19785</v>
      </c>
      <c r="B9765" s="1" t="s">
        <v>10781</v>
      </c>
      <c r="C9765" s="1" t="s">
        <v>18528</v>
      </c>
      <c r="D9765" s="14">
        <v>725000</v>
      </c>
    </row>
    <row r="9766" spans="1:4" x14ac:dyDescent="0.2">
      <c r="A9766" s="6" t="s">
        <v>19785</v>
      </c>
      <c r="B9766" s="1" t="s">
        <v>10781</v>
      </c>
      <c r="C9766" s="1" t="s">
        <v>18689</v>
      </c>
      <c r="D9766" s="14">
        <v>686780</v>
      </c>
    </row>
    <row r="9767" spans="1:4" x14ac:dyDescent="0.2">
      <c r="A9767" s="6" t="s">
        <v>19785</v>
      </c>
      <c r="B9767" s="1" t="s">
        <v>10781</v>
      </c>
      <c r="C9767" s="1" t="s">
        <v>18487</v>
      </c>
      <c r="D9767" s="14">
        <v>537500</v>
      </c>
    </row>
    <row r="9768" spans="1:4" x14ac:dyDescent="0.2">
      <c r="A9768" s="6" t="s">
        <v>19785</v>
      </c>
      <c r="B9768" s="1" t="s">
        <v>10781</v>
      </c>
      <c r="C9768" s="1" t="s">
        <v>18500</v>
      </c>
      <c r="D9768" s="14">
        <v>287500</v>
      </c>
    </row>
    <row r="9769" spans="1:4" x14ac:dyDescent="0.2">
      <c r="A9769" s="6" t="s">
        <v>19785</v>
      </c>
      <c r="B9769" s="1" t="s">
        <v>10781</v>
      </c>
      <c r="C9769" s="1" t="s">
        <v>18609</v>
      </c>
      <c r="D9769" s="14">
        <v>287500</v>
      </c>
    </row>
    <row r="9770" spans="1:4" x14ac:dyDescent="0.2">
      <c r="A9770" s="6" t="s">
        <v>19785</v>
      </c>
      <c r="B9770" s="1" t="s">
        <v>10795</v>
      </c>
      <c r="C9770" s="1" t="s">
        <v>18442</v>
      </c>
      <c r="D9770" s="14">
        <v>11000000</v>
      </c>
    </row>
    <row r="9771" spans="1:4" x14ac:dyDescent="0.2">
      <c r="A9771" s="6" t="s">
        <v>19785</v>
      </c>
      <c r="B9771" s="1" t="s">
        <v>10795</v>
      </c>
      <c r="C9771" s="1" t="s">
        <v>18240</v>
      </c>
      <c r="D9771" s="14">
        <v>5000000</v>
      </c>
    </row>
    <row r="9772" spans="1:4" x14ac:dyDescent="0.2">
      <c r="A9772" s="6" t="s">
        <v>19785</v>
      </c>
      <c r="B9772" s="1" t="s">
        <v>10795</v>
      </c>
      <c r="C9772" s="1" t="s">
        <v>18661</v>
      </c>
      <c r="D9772" s="14">
        <v>4252000</v>
      </c>
    </row>
    <row r="9773" spans="1:4" x14ac:dyDescent="0.2">
      <c r="A9773" s="6" t="s">
        <v>19785</v>
      </c>
      <c r="B9773" s="1" t="s">
        <v>10795</v>
      </c>
      <c r="C9773" s="1" t="s">
        <v>18374</v>
      </c>
      <c r="D9773" s="14">
        <v>4200000</v>
      </c>
    </row>
    <row r="9774" spans="1:4" x14ac:dyDescent="0.2">
      <c r="A9774" s="6" t="s">
        <v>19785</v>
      </c>
      <c r="B9774" s="1" t="s">
        <v>10795</v>
      </c>
      <c r="C9774" s="1" t="s">
        <v>17998</v>
      </c>
      <c r="D9774" s="14">
        <v>3054000</v>
      </c>
    </row>
    <row r="9775" spans="1:4" x14ac:dyDescent="0.2">
      <c r="A9775" s="6" t="s">
        <v>19785</v>
      </c>
      <c r="B9775" s="1" t="s">
        <v>10795</v>
      </c>
      <c r="C9775" s="1" t="s">
        <v>17933</v>
      </c>
      <c r="D9775" s="14">
        <v>2562000</v>
      </c>
    </row>
    <row r="9776" spans="1:4" x14ac:dyDescent="0.2">
      <c r="A9776" s="6" t="s">
        <v>19785</v>
      </c>
      <c r="B9776" s="1" t="s">
        <v>10795</v>
      </c>
      <c r="C9776" s="1" t="s">
        <v>18611</v>
      </c>
      <c r="D9776" s="14">
        <v>2350000</v>
      </c>
    </row>
    <row r="9777" spans="1:4" x14ac:dyDescent="0.2">
      <c r="A9777" s="6" t="s">
        <v>19785</v>
      </c>
      <c r="B9777" s="1" t="s">
        <v>10795</v>
      </c>
      <c r="C9777" s="1" t="s">
        <v>18506</v>
      </c>
      <c r="D9777" s="14">
        <v>2000000</v>
      </c>
    </row>
    <row r="9778" spans="1:4" x14ac:dyDescent="0.2">
      <c r="A9778" s="6" t="s">
        <v>19785</v>
      </c>
      <c r="B9778" s="1" t="s">
        <v>10795</v>
      </c>
      <c r="C9778" s="1" t="s">
        <v>18228</v>
      </c>
      <c r="D9778" s="14">
        <v>1762000</v>
      </c>
    </row>
    <row r="9779" spans="1:4" x14ac:dyDescent="0.2">
      <c r="A9779" s="6" t="s">
        <v>19785</v>
      </c>
      <c r="B9779" s="1" t="s">
        <v>10795</v>
      </c>
      <c r="C9779" s="1" t="s">
        <v>18474</v>
      </c>
      <c r="D9779" s="14">
        <v>1750000</v>
      </c>
    </row>
    <row r="9780" spans="1:4" x14ac:dyDescent="0.2">
      <c r="A9780" s="6" t="s">
        <v>19785</v>
      </c>
      <c r="B9780" s="1" t="s">
        <v>10795</v>
      </c>
      <c r="C9780" s="1" t="s">
        <v>18209</v>
      </c>
      <c r="D9780" s="14">
        <v>1680000</v>
      </c>
    </row>
    <row r="9781" spans="1:4" x14ac:dyDescent="0.2">
      <c r="A9781" s="6" t="s">
        <v>19785</v>
      </c>
      <c r="B9781" s="1" t="s">
        <v>10795</v>
      </c>
      <c r="C9781" s="1" t="s">
        <v>18461</v>
      </c>
      <c r="D9781" s="14">
        <v>1000000</v>
      </c>
    </row>
    <row r="9782" spans="1:4" x14ac:dyDescent="0.2">
      <c r="A9782" s="6" t="s">
        <v>19785</v>
      </c>
      <c r="B9782" s="1" t="s">
        <v>10795</v>
      </c>
      <c r="C9782" s="1" t="s">
        <v>18610</v>
      </c>
      <c r="D9782" s="14">
        <v>1000000</v>
      </c>
    </row>
    <row r="9783" spans="1:4" x14ac:dyDescent="0.2">
      <c r="A9783" s="6" t="s">
        <v>19785</v>
      </c>
      <c r="B9783" s="1" t="s">
        <v>10795</v>
      </c>
      <c r="C9783" s="1" t="s">
        <v>18613</v>
      </c>
      <c r="D9783" s="14">
        <v>475000</v>
      </c>
    </row>
    <row r="9784" spans="1:4" x14ac:dyDescent="0.2">
      <c r="A9784" s="6" t="s">
        <v>19785</v>
      </c>
      <c r="B9784" s="1" t="s">
        <v>10795</v>
      </c>
      <c r="C9784" s="1" t="s">
        <v>18662</v>
      </c>
      <c r="D9784" s="14">
        <v>450000</v>
      </c>
    </row>
    <row r="9785" spans="1:4" x14ac:dyDescent="0.2">
      <c r="A9785" s="6" t="s">
        <v>19785</v>
      </c>
      <c r="B9785" s="1" t="s">
        <v>10795</v>
      </c>
      <c r="C9785" s="1" t="s">
        <v>18375</v>
      </c>
      <c r="D9785" s="14">
        <v>425000</v>
      </c>
    </row>
    <row r="9786" spans="1:4" x14ac:dyDescent="0.2">
      <c r="A9786" s="6" t="s">
        <v>19785</v>
      </c>
      <c r="B9786" s="1" t="s">
        <v>10795</v>
      </c>
      <c r="C9786" s="1" t="s">
        <v>18555</v>
      </c>
      <c r="D9786" s="14">
        <v>425000</v>
      </c>
    </row>
    <row r="9787" spans="1:4" x14ac:dyDescent="0.2">
      <c r="A9787" s="6" t="s">
        <v>19785</v>
      </c>
      <c r="B9787" s="1" t="s">
        <v>10795</v>
      </c>
      <c r="C9787" s="1" t="s">
        <v>18527</v>
      </c>
      <c r="D9787" s="14">
        <v>350000</v>
      </c>
    </row>
    <row r="9788" spans="1:4" x14ac:dyDescent="0.2">
      <c r="A9788" s="6" t="s">
        <v>19785</v>
      </c>
      <c r="B9788" s="1" t="s">
        <v>10810</v>
      </c>
      <c r="C9788" s="1" t="s">
        <v>18386</v>
      </c>
      <c r="D9788" s="14" t="s">
        <v>16931</v>
      </c>
    </row>
    <row r="9789" spans="1:4" x14ac:dyDescent="0.2">
      <c r="A9789" s="6" t="s">
        <v>19785</v>
      </c>
      <c r="B9789" s="1" t="s">
        <v>10810</v>
      </c>
      <c r="C9789" s="1" t="s">
        <v>18381</v>
      </c>
      <c r="D9789" s="14">
        <v>18500000</v>
      </c>
    </row>
    <row r="9790" spans="1:4" x14ac:dyDescent="0.2">
      <c r="A9790" s="6" t="s">
        <v>19785</v>
      </c>
      <c r="B9790" s="1" t="s">
        <v>10810</v>
      </c>
      <c r="C9790" s="1" t="s">
        <v>18377</v>
      </c>
      <c r="D9790" s="14">
        <v>10186000</v>
      </c>
    </row>
    <row r="9791" spans="1:4" x14ac:dyDescent="0.2">
      <c r="A9791" s="6" t="s">
        <v>19785</v>
      </c>
      <c r="B9791" s="1" t="s">
        <v>10810</v>
      </c>
      <c r="C9791" s="1" t="s">
        <v>18242</v>
      </c>
      <c r="D9791" s="14">
        <v>8300000</v>
      </c>
    </row>
    <row r="9792" spans="1:4" x14ac:dyDescent="0.2">
      <c r="A9792" s="6" t="s">
        <v>19785</v>
      </c>
      <c r="B9792" s="1" t="s">
        <v>10810</v>
      </c>
      <c r="C9792" s="1" t="s">
        <v>18166</v>
      </c>
      <c r="D9792" s="14">
        <v>7000000</v>
      </c>
    </row>
    <row r="9793" spans="1:4" x14ac:dyDescent="0.2">
      <c r="A9793" s="6" t="s">
        <v>19785</v>
      </c>
      <c r="B9793" s="1" t="s">
        <v>10810</v>
      </c>
      <c r="C9793" s="1" t="s">
        <v>18305</v>
      </c>
      <c r="D9793" s="14">
        <v>3640000</v>
      </c>
    </row>
    <row r="9794" spans="1:4" x14ac:dyDescent="0.2">
      <c r="A9794" s="6" t="s">
        <v>19785</v>
      </c>
      <c r="B9794" s="1" t="s">
        <v>10810</v>
      </c>
      <c r="C9794" s="1" t="s">
        <v>17530</v>
      </c>
      <c r="D9794" s="14">
        <v>3164000</v>
      </c>
    </row>
    <row r="9795" spans="1:4" x14ac:dyDescent="0.2">
      <c r="A9795" s="6" t="s">
        <v>19785</v>
      </c>
      <c r="B9795" s="1" t="s">
        <v>10810</v>
      </c>
      <c r="C9795" s="1" t="s">
        <v>17675</v>
      </c>
      <c r="D9795" s="14">
        <v>1750000</v>
      </c>
    </row>
    <row r="9796" spans="1:4" x14ac:dyDescent="0.2">
      <c r="A9796" s="6" t="s">
        <v>19785</v>
      </c>
      <c r="B9796" s="1" t="s">
        <v>10810</v>
      </c>
      <c r="C9796" s="1" t="s">
        <v>18663</v>
      </c>
      <c r="D9796" s="14">
        <v>1670000</v>
      </c>
    </row>
    <row r="9797" spans="1:4" x14ac:dyDescent="0.2">
      <c r="A9797" s="6" t="s">
        <v>19785</v>
      </c>
      <c r="B9797" s="1" t="s">
        <v>10810</v>
      </c>
      <c r="C9797" s="1" t="s">
        <v>18135</v>
      </c>
      <c r="D9797" s="14">
        <v>1221000</v>
      </c>
    </row>
    <row r="9798" spans="1:4" x14ac:dyDescent="0.2">
      <c r="A9798" s="6" t="s">
        <v>19785</v>
      </c>
      <c r="B9798" s="1" t="s">
        <v>10810</v>
      </c>
      <c r="C9798" s="1" t="s">
        <v>18518</v>
      </c>
      <c r="D9798" s="14">
        <v>1000000</v>
      </c>
    </row>
    <row r="9799" spans="1:4" x14ac:dyDescent="0.2">
      <c r="A9799" s="6" t="s">
        <v>19785</v>
      </c>
      <c r="B9799" s="1" t="s">
        <v>10810</v>
      </c>
      <c r="C9799" s="1" t="s">
        <v>18528</v>
      </c>
      <c r="D9799" s="14">
        <v>1000000</v>
      </c>
    </row>
    <row r="9800" spans="1:4" x14ac:dyDescent="0.2">
      <c r="A9800" s="6" t="s">
        <v>19785</v>
      </c>
      <c r="B9800" s="1" t="s">
        <v>10810</v>
      </c>
      <c r="C9800" s="1" t="s">
        <v>18664</v>
      </c>
      <c r="D9800" s="14">
        <v>1000000</v>
      </c>
    </row>
    <row r="9801" spans="1:4" x14ac:dyDescent="0.2">
      <c r="A9801" s="6" t="s">
        <v>19785</v>
      </c>
      <c r="B9801" s="1" t="s">
        <v>10810</v>
      </c>
      <c r="C9801" s="1" t="s">
        <v>18503</v>
      </c>
      <c r="D9801" s="14">
        <v>739400</v>
      </c>
    </row>
    <row r="9802" spans="1:4" x14ac:dyDescent="0.2">
      <c r="A9802" s="6" t="s">
        <v>19785</v>
      </c>
      <c r="B9802" s="1" t="s">
        <v>10810</v>
      </c>
      <c r="C9802" s="1" t="s">
        <v>18291</v>
      </c>
      <c r="D9802" s="14">
        <v>425000</v>
      </c>
    </row>
    <row r="9803" spans="1:4" x14ac:dyDescent="0.2">
      <c r="A9803" s="6" t="s">
        <v>19785</v>
      </c>
      <c r="B9803" s="1" t="s">
        <v>10810</v>
      </c>
      <c r="C9803" s="1" t="s">
        <v>18187</v>
      </c>
      <c r="D9803" s="14">
        <v>350000</v>
      </c>
    </row>
    <row r="9804" spans="1:4" x14ac:dyDescent="0.2">
      <c r="A9804" s="6" t="s">
        <v>19785</v>
      </c>
      <c r="B9804" s="1" t="s">
        <v>10826</v>
      </c>
      <c r="C9804" s="1" t="s">
        <v>17991</v>
      </c>
      <c r="D9804" s="14">
        <v>8505000</v>
      </c>
    </row>
    <row r="9805" spans="1:4" x14ac:dyDescent="0.2">
      <c r="A9805" s="6" t="s">
        <v>19785</v>
      </c>
      <c r="B9805" s="1" t="s">
        <v>10826</v>
      </c>
      <c r="C9805" s="1" t="s">
        <v>18297</v>
      </c>
      <c r="D9805" s="14">
        <v>7843000</v>
      </c>
    </row>
    <row r="9806" spans="1:4" x14ac:dyDescent="0.2">
      <c r="A9806" s="6" t="s">
        <v>19785</v>
      </c>
      <c r="B9806" s="1" t="s">
        <v>10826</v>
      </c>
      <c r="C9806" s="1" t="s">
        <v>18665</v>
      </c>
      <c r="D9806" s="14">
        <v>5488000</v>
      </c>
    </row>
    <row r="9807" spans="1:4" x14ac:dyDescent="0.2">
      <c r="A9807" s="6" t="s">
        <v>19785</v>
      </c>
      <c r="B9807" s="1" t="s">
        <v>10826</v>
      </c>
      <c r="C9807" s="1" t="s">
        <v>18431</v>
      </c>
      <c r="D9807" s="14">
        <v>5000000</v>
      </c>
    </row>
    <row r="9808" spans="1:4" x14ac:dyDescent="0.2">
      <c r="A9808" s="6" t="s">
        <v>19785</v>
      </c>
      <c r="B9808" s="1" t="s">
        <v>10826</v>
      </c>
      <c r="C9808" s="1" t="s">
        <v>18341</v>
      </c>
      <c r="D9808" s="14">
        <v>3200000</v>
      </c>
    </row>
    <row r="9809" spans="1:4" x14ac:dyDescent="0.2">
      <c r="A9809" s="6" t="s">
        <v>19785</v>
      </c>
      <c r="B9809" s="1" t="s">
        <v>10826</v>
      </c>
      <c r="C9809" s="1" t="s">
        <v>18361</v>
      </c>
      <c r="D9809" s="14">
        <v>3000000</v>
      </c>
    </row>
    <row r="9810" spans="1:4" x14ac:dyDescent="0.2">
      <c r="A9810" s="6" t="s">
        <v>19785</v>
      </c>
      <c r="B9810" s="1" t="s">
        <v>10826</v>
      </c>
      <c r="C9810" s="1" t="s">
        <v>18000</v>
      </c>
      <c r="D9810" s="14">
        <v>2900000</v>
      </c>
    </row>
    <row r="9811" spans="1:4" x14ac:dyDescent="0.2">
      <c r="A9811" s="6" t="s">
        <v>19785</v>
      </c>
      <c r="B9811" s="1" t="s">
        <v>10826</v>
      </c>
      <c r="C9811" s="1" t="s">
        <v>18619</v>
      </c>
      <c r="D9811" s="14">
        <v>2000000</v>
      </c>
    </row>
    <row r="9812" spans="1:4" x14ac:dyDescent="0.2">
      <c r="A9812" s="6" t="s">
        <v>19785</v>
      </c>
      <c r="B9812" s="1" t="s">
        <v>10826</v>
      </c>
      <c r="C9812" s="1" t="s">
        <v>18620</v>
      </c>
      <c r="D9812" s="14">
        <v>1657000</v>
      </c>
    </row>
    <row r="9813" spans="1:4" x14ac:dyDescent="0.2">
      <c r="A9813" s="6" t="s">
        <v>19785</v>
      </c>
      <c r="B9813" s="1" t="s">
        <v>10826</v>
      </c>
      <c r="C9813" s="1" t="s">
        <v>18010</v>
      </c>
      <c r="D9813" s="14">
        <v>1150000</v>
      </c>
    </row>
    <row r="9814" spans="1:4" x14ac:dyDescent="0.2">
      <c r="A9814" s="6" t="s">
        <v>19785</v>
      </c>
      <c r="B9814" s="1" t="s">
        <v>10826</v>
      </c>
      <c r="C9814" s="1" t="s">
        <v>17995</v>
      </c>
      <c r="D9814" s="14">
        <v>1050000</v>
      </c>
    </row>
    <row r="9815" spans="1:4" x14ac:dyDescent="0.2">
      <c r="A9815" s="6" t="s">
        <v>19785</v>
      </c>
      <c r="B9815" s="1" t="s">
        <v>10826</v>
      </c>
      <c r="C9815" s="1" t="s">
        <v>18606</v>
      </c>
      <c r="D9815" s="14">
        <v>1000000</v>
      </c>
    </row>
    <row r="9816" spans="1:4" x14ac:dyDescent="0.2">
      <c r="A9816" s="6" t="s">
        <v>19785</v>
      </c>
      <c r="B9816" s="1" t="s">
        <v>10826</v>
      </c>
      <c r="C9816" s="1" t="s">
        <v>18626</v>
      </c>
      <c r="D9816" s="14">
        <v>1000000</v>
      </c>
    </row>
    <row r="9817" spans="1:4" x14ac:dyDescent="0.2">
      <c r="A9817" s="6" t="s">
        <v>19785</v>
      </c>
      <c r="B9817" s="1" t="s">
        <v>10826</v>
      </c>
      <c r="C9817" s="1" t="s">
        <v>17865</v>
      </c>
      <c r="D9817" s="14">
        <v>900000</v>
      </c>
    </row>
    <row r="9818" spans="1:4" x14ac:dyDescent="0.2">
      <c r="A9818" s="6" t="s">
        <v>19785</v>
      </c>
      <c r="B9818" s="1" t="s">
        <v>10826</v>
      </c>
      <c r="C9818" s="1" t="s">
        <v>18546</v>
      </c>
      <c r="D9818" s="14">
        <v>850000</v>
      </c>
    </row>
    <row r="9819" spans="1:4" x14ac:dyDescent="0.2">
      <c r="A9819" s="6" t="s">
        <v>19785</v>
      </c>
      <c r="B9819" s="1" t="s">
        <v>10826</v>
      </c>
      <c r="C9819" s="1" t="s">
        <v>18505</v>
      </c>
      <c r="D9819" s="14">
        <v>287500</v>
      </c>
    </row>
    <row r="9820" spans="1:4" x14ac:dyDescent="0.2">
      <c r="A9820" s="6" t="s">
        <v>19785</v>
      </c>
      <c r="B9820" s="1" t="s">
        <v>10826</v>
      </c>
      <c r="C9820" s="1" t="s">
        <v>18625</v>
      </c>
      <c r="D9820" s="14">
        <v>287500</v>
      </c>
    </row>
    <row r="9821" spans="1:4" x14ac:dyDescent="0.2">
      <c r="A9821" s="6" t="s">
        <v>19785</v>
      </c>
      <c r="B9821" s="1" t="s">
        <v>10842</v>
      </c>
      <c r="C9821" s="1" t="s">
        <v>18383</v>
      </c>
      <c r="D9821" s="14">
        <v>6800000</v>
      </c>
    </row>
    <row r="9822" spans="1:4" x14ac:dyDescent="0.2">
      <c r="A9822" s="6" t="s">
        <v>19785</v>
      </c>
      <c r="B9822" s="1" t="s">
        <v>10842</v>
      </c>
      <c r="C9822" s="1" t="s">
        <v>17778</v>
      </c>
      <c r="D9822" s="14">
        <v>6000000</v>
      </c>
    </row>
    <row r="9823" spans="1:4" x14ac:dyDescent="0.2">
      <c r="A9823" s="6" t="s">
        <v>19785</v>
      </c>
      <c r="B9823" s="1" t="s">
        <v>10842</v>
      </c>
      <c r="C9823" s="1" t="s">
        <v>18130</v>
      </c>
      <c r="D9823" s="14">
        <v>5600000</v>
      </c>
    </row>
    <row r="9824" spans="1:4" x14ac:dyDescent="0.2">
      <c r="A9824" s="6" t="s">
        <v>19785</v>
      </c>
      <c r="B9824" s="1" t="s">
        <v>10842</v>
      </c>
      <c r="C9824" s="1" t="s">
        <v>18300</v>
      </c>
      <c r="D9824" s="14">
        <v>5352000</v>
      </c>
    </row>
    <row r="9825" spans="1:4" x14ac:dyDescent="0.2">
      <c r="A9825" s="6" t="s">
        <v>19785</v>
      </c>
      <c r="B9825" s="1" t="s">
        <v>10842</v>
      </c>
      <c r="C9825" s="1" t="s">
        <v>17845</v>
      </c>
      <c r="D9825" s="14">
        <v>3537000</v>
      </c>
    </row>
    <row r="9826" spans="1:4" x14ac:dyDescent="0.2">
      <c r="A9826" s="6" t="s">
        <v>19785</v>
      </c>
      <c r="B9826" s="1" t="s">
        <v>10842</v>
      </c>
      <c r="C9826" s="1" t="s">
        <v>18363</v>
      </c>
      <c r="D9826" s="14">
        <v>3400000</v>
      </c>
    </row>
    <row r="9827" spans="1:4" x14ac:dyDescent="0.2">
      <c r="A9827" s="6" t="s">
        <v>19785</v>
      </c>
      <c r="B9827" s="1" t="s">
        <v>10842</v>
      </c>
      <c r="C9827" s="1" t="s">
        <v>18595</v>
      </c>
      <c r="D9827" s="14">
        <v>1625000</v>
      </c>
    </row>
    <row r="9828" spans="1:4" x14ac:dyDescent="0.2">
      <c r="A9828" s="6" t="s">
        <v>19785</v>
      </c>
      <c r="B9828" s="1" t="s">
        <v>10842</v>
      </c>
      <c r="C9828" s="1" t="s">
        <v>17986</v>
      </c>
      <c r="D9828" s="14">
        <v>1430000</v>
      </c>
    </row>
    <row r="9829" spans="1:4" x14ac:dyDescent="0.2">
      <c r="A9829" s="6" t="s">
        <v>19785</v>
      </c>
      <c r="B9829" s="1" t="s">
        <v>10842</v>
      </c>
      <c r="C9829" s="1" t="s">
        <v>17738</v>
      </c>
      <c r="D9829" s="14">
        <v>1330000</v>
      </c>
    </row>
    <row r="9830" spans="1:4" x14ac:dyDescent="0.2">
      <c r="A9830" s="6" t="s">
        <v>19785</v>
      </c>
      <c r="B9830" s="1" t="s">
        <v>10842</v>
      </c>
      <c r="C9830" s="1" t="s">
        <v>18162</v>
      </c>
      <c r="D9830" s="14">
        <v>1000000</v>
      </c>
    </row>
    <row r="9831" spans="1:4" x14ac:dyDescent="0.2">
      <c r="A9831" s="6" t="s">
        <v>19785</v>
      </c>
      <c r="B9831" s="1" t="s">
        <v>10842</v>
      </c>
      <c r="C9831" s="1" t="s">
        <v>18621</v>
      </c>
      <c r="D9831" s="14">
        <v>1000000</v>
      </c>
    </row>
    <row r="9832" spans="1:4" x14ac:dyDescent="0.2">
      <c r="A9832" s="6" t="s">
        <v>19785</v>
      </c>
      <c r="B9832" s="1" t="s">
        <v>10842</v>
      </c>
      <c r="C9832" s="1" t="s">
        <v>18629</v>
      </c>
      <c r="D9832" s="14">
        <v>1000000</v>
      </c>
    </row>
    <row r="9833" spans="1:4" x14ac:dyDescent="0.2">
      <c r="A9833" s="6" t="s">
        <v>19785</v>
      </c>
      <c r="B9833" s="1" t="s">
        <v>10842</v>
      </c>
      <c r="C9833" s="1" t="s">
        <v>17697</v>
      </c>
      <c r="D9833" s="14">
        <v>867120</v>
      </c>
    </row>
    <row r="9834" spans="1:4" x14ac:dyDescent="0.2">
      <c r="A9834" s="6" t="s">
        <v>19785</v>
      </c>
      <c r="B9834" s="1" t="s">
        <v>10842</v>
      </c>
      <c r="C9834" s="1" t="s">
        <v>17899</v>
      </c>
      <c r="D9834" s="14">
        <v>846300</v>
      </c>
    </row>
    <row r="9835" spans="1:4" x14ac:dyDescent="0.2">
      <c r="A9835" s="6" t="s">
        <v>19785</v>
      </c>
      <c r="B9835" s="1" t="s">
        <v>10842</v>
      </c>
      <c r="C9835" s="1" t="s">
        <v>18294</v>
      </c>
      <c r="D9835" s="14">
        <v>600000</v>
      </c>
    </row>
    <row r="9836" spans="1:4" x14ac:dyDescent="0.2">
      <c r="A9836" s="6" t="s">
        <v>19785</v>
      </c>
      <c r="B9836" s="1" t="s">
        <v>10842</v>
      </c>
      <c r="C9836" s="1" t="s">
        <v>17290</v>
      </c>
      <c r="D9836" s="14">
        <v>535000</v>
      </c>
    </row>
    <row r="9837" spans="1:4" x14ac:dyDescent="0.2">
      <c r="A9837" s="6" t="s">
        <v>19785</v>
      </c>
      <c r="B9837" s="1" t="s">
        <v>10842</v>
      </c>
      <c r="C9837" s="1" t="s">
        <v>18630</v>
      </c>
      <c r="D9837" s="14">
        <v>300000</v>
      </c>
    </row>
    <row r="9838" spans="1:4" x14ac:dyDescent="0.2">
      <c r="A9838" s="6" t="s">
        <v>19785</v>
      </c>
      <c r="B9838" s="1" t="s">
        <v>10842</v>
      </c>
      <c r="C9838" s="1" t="s">
        <v>18632</v>
      </c>
      <c r="D9838" s="14">
        <v>287500</v>
      </c>
    </row>
    <row r="9839" spans="1:4" x14ac:dyDescent="0.2">
      <c r="A9839" s="6" t="s">
        <v>19785</v>
      </c>
      <c r="B9839" s="1" t="s">
        <v>10859</v>
      </c>
      <c r="C9839" s="1" t="s">
        <v>18198</v>
      </c>
      <c r="D9839" s="14">
        <v>7800000</v>
      </c>
    </row>
    <row r="9840" spans="1:4" x14ac:dyDescent="0.2">
      <c r="A9840" s="6" t="s">
        <v>19785</v>
      </c>
      <c r="B9840" s="1" t="s">
        <v>10859</v>
      </c>
      <c r="C9840" s="1" t="s">
        <v>18344</v>
      </c>
      <c r="D9840" s="14">
        <v>6833000</v>
      </c>
    </row>
    <row r="9841" spans="1:4" x14ac:dyDescent="0.2">
      <c r="A9841" s="6" t="s">
        <v>19785</v>
      </c>
      <c r="B9841" s="1" t="s">
        <v>10859</v>
      </c>
      <c r="C9841" s="1" t="s">
        <v>17673</v>
      </c>
      <c r="D9841" s="14">
        <v>6041000</v>
      </c>
    </row>
    <row r="9842" spans="1:4" x14ac:dyDescent="0.2">
      <c r="A9842" s="6" t="s">
        <v>19785</v>
      </c>
      <c r="B9842" s="1" t="s">
        <v>10859</v>
      </c>
      <c r="C9842" s="1" t="s">
        <v>18378</v>
      </c>
      <c r="D9842" s="14">
        <v>4000000</v>
      </c>
    </row>
    <row r="9843" spans="1:4" x14ac:dyDescent="0.2">
      <c r="A9843" s="6" t="s">
        <v>19785</v>
      </c>
      <c r="B9843" s="1" t="s">
        <v>10859</v>
      </c>
      <c r="C9843" s="1" t="s">
        <v>18001</v>
      </c>
      <c r="D9843" s="14">
        <v>3500000</v>
      </c>
    </row>
    <row r="9844" spans="1:4" x14ac:dyDescent="0.2">
      <c r="A9844" s="6" t="s">
        <v>19785</v>
      </c>
      <c r="B9844" s="1" t="s">
        <v>10859</v>
      </c>
      <c r="C9844" s="1" t="s">
        <v>18450</v>
      </c>
      <c r="D9844" s="14">
        <v>2800000</v>
      </c>
    </row>
    <row r="9845" spans="1:4" x14ac:dyDescent="0.2">
      <c r="A9845" s="6" t="s">
        <v>19785</v>
      </c>
      <c r="B9845" s="1" t="s">
        <v>10859</v>
      </c>
      <c r="C9845" s="1" t="s">
        <v>18697</v>
      </c>
      <c r="D9845" s="14">
        <v>1000000</v>
      </c>
    </row>
    <row r="9846" spans="1:4" x14ac:dyDescent="0.2">
      <c r="A9846" s="6" t="s">
        <v>19785</v>
      </c>
      <c r="B9846" s="1" t="s">
        <v>10859</v>
      </c>
      <c r="C9846" s="1" t="s">
        <v>18483</v>
      </c>
      <c r="D9846" s="14">
        <v>1000000</v>
      </c>
    </row>
    <row r="9847" spans="1:4" x14ac:dyDescent="0.2">
      <c r="A9847" s="6" t="s">
        <v>19785</v>
      </c>
      <c r="B9847" s="1" t="s">
        <v>10859</v>
      </c>
      <c r="C9847" s="1" t="s">
        <v>18397</v>
      </c>
      <c r="D9847" s="14">
        <v>750000</v>
      </c>
    </row>
    <row r="9848" spans="1:4" x14ac:dyDescent="0.2">
      <c r="A9848" s="6" t="s">
        <v>19785</v>
      </c>
      <c r="B9848" s="1" t="s">
        <v>10859</v>
      </c>
      <c r="C9848" s="1" t="s">
        <v>18008</v>
      </c>
      <c r="D9848" s="14">
        <v>740000</v>
      </c>
    </row>
    <row r="9849" spans="1:4" x14ac:dyDescent="0.2">
      <c r="A9849" s="6" t="s">
        <v>19785</v>
      </c>
      <c r="B9849" s="1" t="s">
        <v>10859</v>
      </c>
      <c r="C9849" s="1" t="s">
        <v>19744</v>
      </c>
      <c r="D9849" s="14">
        <v>425000</v>
      </c>
    </row>
    <row r="9850" spans="1:4" x14ac:dyDescent="0.2">
      <c r="A9850" s="6" t="s">
        <v>19785</v>
      </c>
      <c r="B9850" s="1" t="s">
        <v>10859</v>
      </c>
      <c r="C9850" s="1" t="s">
        <v>18699</v>
      </c>
      <c r="D9850" s="14">
        <v>350000</v>
      </c>
    </row>
    <row r="9851" spans="1:4" x14ac:dyDescent="0.2">
      <c r="A9851" s="6" t="s">
        <v>19785</v>
      </c>
      <c r="B9851" s="1" t="s">
        <v>10859</v>
      </c>
      <c r="C9851" s="1" t="s">
        <v>18636</v>
      </c>
      <c r="D9851" s="14">
        <v>287500</v>
      </c>
    </row>
    <row r="9852" spans="1:4" x14ac:dyDescent="0.2">
      <c r="A9852" s="6" t="s">
        <v>19785</v>
      </c>
      <c r="B9852" s="1" t="s">
        <v>10859</v>
      </c>
      <c r="C9852" s="1" t="s">
        <v>18478</v>
      </c>
      <c r="D9852" s="14">
        <v>287500</v>
      </c>
    </row>
    <row r="9853" spans="1:4" x14ac:dyDescent="0.2">
      <c r="A9853" s="6" t="s">
        <v>19785</v>
      </c>
      <c r="B9853" s="1" t="s">
        <v>10859</v>
      </c>
      <c r="C9853" s="1" t="s">
        <v>18635</v>
      </c>
      <c r="D9853" s="14">
        <v>287500</v>
      </c>
    </row>
    <row r="9854" spans="1:4" x14ac:dyDescent="0.2">
      <c r="A9854" s="6" t="s">
        <v>19785</v>
      </c>
      <c r="B9854" s="1" t="s">
        <v>16916</v>
      </c>
      <c r="C9854" s="1" t="s">
        <v>18259</v>
      </c>
      <c r="D9854" s="14">
        <v>9000000</v>
      </c>
    </row>
    <row r="9855" spans="1:4" x14ac:dyDescent="0.2">
      <c r="A9855" s="6" t="s">
        <v>19785</v>
      </c>
      <c r="B9855" s="1" t="s">
        <v>16916</v>
      </c>
      <c r="C9855" s="1" t="s">
        <v>17923</v>
      </c>
      <c r="D9855" s="14">
        <v>9000000</v>
      </c>
    </row>
    <row r="9856" spans="1:4" x14ac:dyDescent="0.2">
      <c r="A9856" s="6" t="s">
        <v>19785</v>
      </c>
      <c r="B9856" s="1" t="s">
        <v>16916</v>
      </c>
      <c r="C9856" s="1" t="s">
        <v>17676</v>
      </c>
      <c r="D9856" s="14">
        <v>9000000</v>
      </c>
    </row>
    <row r="9857" spans="1:4" x14ac:dyDescent="0.2">
      <c r="A9857" s="6" t="s">
        <v>19785</v>
      </c>
      <c r="B9857" s="1" t="s">
        <v>16916</v>
      </c>
      <c r="C9857" s="1" t="s">
        <v>18031</v>
      </c>
      <c r="D9857" s="14">
        <v>6000000</v>
      </c>
    </row>
    <row r="9858" spans="1:4" x14ac:dyDescent="0.2">
      <c r="A9858" s="6" t="s">
        <v>19785</v>
      </c>
      <c r="B9858" s="1" t="s">
        <v>16916</v>
      </c>
      <c r="C9858" s="1" t="s">
        <v>18417</v>
      </c>
      <c r="D9858" s="14">
        <v>4810000</v>
      </c>
    </row>
    <row r="9859" spans="1:4" x14ac:dyDescent="0.2">
      <c r="A9859" s="6" t="s">
        <v>19785</v>
      </c>
      <c r="B9859" s="1" t="s">
        <v>16916</v>
      </c>
      <c r="C9859" s="1" t="s">
        <v>18169</v>
      </c>
      <c r="D9859" s="14">
        <v>3200000</v>
      </c>
    </row>
    <row r="9860" spans="1:4" x14ac:dyDescent="0.2">
      <c r="A9860" s="6" t="s">
        <v>19785</v>
      </c>
      <c r="B9860" s="1" t="s">
        <v>16916</v>
      </c>
      <c r="C9860" s="1" t="s">
        <v>18343</v>
      </c>
      <c r="D9860" s="14">
        <v>3000000</v>
      </c>
    </row>
    <row r="9861" spans="1:4" x14ac:dyDescent="0.2">
      <c r="A9861" s="6" t="s">
        <v>19785</v>
      </c>
      <c r="B9861" s="1" t="s">
        <v>16916</v>
      </c>
      <c r="C9861" s="1" t="s">
        <v>18423</v>
      </c>
      <c r="D9861" s="14">
        <v>2000000</v>
      </c>
    </row>
    <row r="9862" spans="1:4" x14ac:dyDescent="0.2">
      <c r="A9862" s="6" t="s">
        <v>19785</v>
      </c>
      <c r="B9862" s="1" t="s">
        <v>16916</v>
      </c>
      <c r="C9862" s="1" t="s">
        <v>18177</v>
      </c>
      <c r="D9862" s="14">
        <v>1750000</v>
      </c>
    </row>
    <row r="9863" spans="1:4" x14ac:dyDescent="0.2">
      <c r="A9863" s="6" t="s">
        <v>19785</v>
      </c>
      <c r="B9863" s="1" t="s">
        <v>16916</v>
      </c>
      <c r="C9863" s="1" t="s">
        <v>18091</v>
      </c>
      <c r="D9863" s="14">
        <v>1149000</v>
      </c>
    </row>
    <row r="9864" spans="1:4" x14ac:dyDescent="0.2">
      <c r="A9864" s="6" t="s">
        <v>19785</v>
      </c>
      <c r="B9864" s="1" t="s">
        <v>16916</v>
      </c>
      <c r="C9864" s="1" t="s">
        <v>18003</v>
      </c>
      <c r="D9864" s="14">
        <v>1100000</v>
      </c>
    </row>
    <row r="9865" spans="1:4" x14ac:dyDescent="0.2">
      <c r="A9865" s="6" t="s">
        <v>19785</v>
      </c>
      <c r="B9865" s="1" t="s">
        <v>16916</v>
      </c>
      <c r="C9865" s="1" t="s">
        <v>17563</v>
      </c>
      <c r="D9865" s="14">
        <v>1075000</v>
      </c>
    </row>
    <row r="9866" spans="1:4" x14ac:dyDescent="0.2">
      <c r="A9866" s="6" t="s">
        <v>19785</v>
      </c>
      <c r="B9866" s="1" t="s">
        <v>16916</v>
      </c>
      <c r="C9866" s="1" t="s">
        <v>18469</v>
      </c>
      <c r="D9866" s="14">
        <v>1000000</v>
      </c>
    </row>
    <row r="9867" spans="1:4" x14ac:dyDescent="0.2">
      <c r="A9867" s="6" t="s">
        <v>19785</v>
      </c>
      <c r="B9867" s="1" t="s">
        <v>16916</v>
      </c>
      <c r="C9867" s="1" t="s">
        <v>18339</v>
      </c>
      <c r="D9867" s="14">
        <v>1000000</v>
      </c>
    </row>
    <row r="9868" spans="1:4" x14ac:dyDescent="0.2">
      <c r="A9868" s="6" t="s">
        <v>19785</v>
      </c>
      <c r="B9868" s="1" t="s">
        <v>16916</v>
      </c>
      <c r="C9868" s="1" t="s">
        <v>18363</v>
      </c>
      <c r="D9868" s="14">
        <v>850000</v>
      </c>
    </row>
    <row r="9869" spans="1:4" x14ac:dyDescent="0.2">
      <c r="A9869" s="6" t="s">
        <v>19785</v>
      </c>
      <c r="B9869" s="1" t="s">
        <v>16916</v>
      </c>
      <c r="C9869" s="1" t="s">
        <v>18352</v>
      </c>
      <c r="D9869" s="14">
        <v>504000</v>
      </c>
    </row>
    <row r="9870" spans="1:4" x14ac:dyDescent="0.2">
      <c r="A9870" s="6" t="s">
        <v>19785</v>
      </c>
      <c r="B9870" s="1" t="s">
        <v>16916</v>
      </c>
      <c r="C9870" s="1" t="s">
        <v>18639</v>
      </c>
      <c r="D9870" s="14">
        <v>287500</v>
      </c>
    </row>
    <row r="9871" spans="1:4" x14ac:dyDescent="0.2">
      <c r="A9871" s="6" t="s">
        <v>19785</v>
      </c>
      <c r="B9871" s="1" t="s">
        <v>10892</v>
      </c>
      <c r="C9871" s="1" t="s">
        <v>17769</v>
      </c>
      <c r="D9871" s="14" t="s">
        <v>16931</v>
      </c>
    </row>
    <row r="9872" spans="1:4" x14ac:dyDescent="0.2">
      <c r="A9872" s="6" t="s">
        <v>19785</v>
      </c>
      <c r="B9872" s="1" t="s">
        <v>10892</v>
      </c>
      <c r="C9872" s="1" t="s">
        <v>17974</v>
      </c>
      <c r="D9872" s="14">
        <v>10000000</v>
      </c>
    </row>
    <row r="9873" spans="1:4" x14ac:dyDescent="0.2">
      <c r="A9873" s="6" t="s">
        <v>19785</v>
      </c>
      <c r="B9873" s="1" t="s">
        <v>10892</v>
      </c>
      <c r="C9873" s="1" t="s">
        <v>18143</v>
      </c>
      <c r="D9873" s="14">
        <v>8300000</v>
      </c>
    </row>
    <row r="9874" spans="1:4" x14ac:dyDescent="0.2">
      <c r="A9874" s="6" t="s">
        <v>19785</v>
      </c>
      <c r="B9874" s="1" t="s">
        <v>10892</v>
      </c>
      <c r="C9874" s="1" t="s">
        <v>18700</v>
      </c>
      <c r="D9874" s="14">
        <v>4238500</v>
      </c>
    </row>
    <row r="9875" spans="1:4" x14ac:dyDescent="0.2">
      <c r="A9875" s="6" t="s">
        <v>19785</v>
      </c>
      <c r="B9875" s="1" t="s">
        <v>10892</v>
      </c>
      <c r="C9875" s="1" t="s">
        <v>18640</v>
      </c>
      <c r="D9875" s="14">
        <v>1645000</v>
      </c>
    </row>
    <row r="9876" spans="1:4" x14ac:dyDescent="0.2">
      <c r="A9876" s="6" t="s">
        <v>19785</v>
      </c>
      <c r="B9876" s="1" t="s">
        <v>10892</v>
      </c>
      <c r="C9876" s="1" t="s">
        <v>17781</v>
      </c>
      <c r="D9876" s="14">
        <v>1460000</v>
      </c>
    </row>
    <row r="9877" spans="1:4" x14ac:dyDescent="0.2">
      <c r="A9877" s="6" t="s">
        <v>19785</v>
      </c>
      <c r="B9877" s="1" t="s">
        <v>10892</v>
      </c>
      <c r="C9877" s="1" t="s">
        <v>18043</v>
      </c>
      <c r="D9877" s="14">
        <v>1411000</v>
      </c>
    </row>
    <row r="9878" spans="1:4" x14ac:dyDescent="0.2">
      <c r="A9878" s="6" t="s">
        <v>19785</v>
      </c>
      <c r="B9878" s="1" t="s">
        <v>10892</v>
      </c>
      <c r="C9878" s="1" t="s">
        <v>18446</v>
      </c>
      <c r="D9878" s="14">
        <v>1000000</v>
      </c>
    </row>
    <row r="9879" spans="1:4" x14ac:dyDescent="0.2">
      <c r="A9879" s="6" t="s">
        <v>19785</v>
      </c>
      <c r="B9879" s="1" t="s">
        <v>10892</v>
      </c>
      <c r="C9879" s="1" t="s">
        <v>18136</v>
      </c>
      <c r="D9879" s="14">
        <v>600000</v>
      </c>
    </row>
    <row r="9880" spans="1:4" x14ac:dyDescent="0.2">
      <c r="A9880" s="6" t="s">
        <v>19785</v>
      </c>
      <c r="B9880" s="1" t="s">
        <v>10892</v>
      </c>
      <c r="C9880" s="1" t="s">
        <v>18303</v>
      </c>
      <c r="D9880" s="14">
        <v>600000</v>
      </c>
    </row>
    <row r="9881" spans="1:4" x14ac:dyDescent="0.2">
      <c r="A9881" s="6" t="s">
        <v>19785</v>
      </c>
      <c r="B9881" s="1" t="s">
        <v>10892</v>
      </c>
      <c r="C9881" s="1" t="s">
        <v>18325</v>
      </c>
      <c r="D9881" s="14">
        <v>575000</v>
      </c>
    </row>
    <row r="9882" spans="1:4" x14ac:dyDescent="0.2">
      <c r="A9882" s="6" t="s">
        <v>19785</v>
      </c>
      <c r="B9882" s="1" t="s">
        <v>10892</v>
      </c>
      <c r="C9882" s="1" t="s">
        <v>18586</v>
      </c>
      <c r="D9882" s="14">
        <v>575000</v>
      </c>
    </row>
    <row r="9883" spans="1:4" x14ac:dyDescent="0.2">
      <c r="A9883" s="6" t="s">
        <v>19785</v>
      </c>
      <c r="B9883" s="1" t="s">
        <v>10892</v>
      </c>
      <c r="C9883" s="1" t="s">
        <v>18098</v>
      </c>
      <c r="D9883" s="14">
        <v>500000</v>
      </c>
    </row>
    <row r="9884" spans="1:4" x14ac:dyDescent="0.2">
      <c r="A9884" s="6" t="s">
        <v>19785</v>
      </c>
      <c r="B9884" s="1" t="s">
        <v>10892</v>
      </c>
      <c r="C9884" s="1" t="s">
        <v>18702</v>
      </c>
      <c r="D9884" s="14">
        <v>375000</v>
      </c>
    </row>
    <row r="9885" spans="1:4" x14ac:dyDescent="0.2">
      <c r="A9885" s="6" t="s">
        <v>19785</v>
      </c>
      <c r="B9885" s="1" t="s">
        <v>10892</v>
      </c>
      <c r="C9885" s="1" t="s">
        <v>18468</v>
      </c>
      <c r="D9885" s="14">
        <v>350000</v>
      </c>
    </row>
    <row r="9886" spans="1:4" x14ac:dyDescent="0.2">
      <c r="A9886" s="6" t="s">
        <v>19785</v>
      </c>
      <c r="B9886" s="1" t="s">
        <v>10892</v>
      </c>
      <c r="C9886" s="1" t="s">
        <v>17960</v>
      </c>
      <c r="D9886" s="14">
        <v>350000</v>
      </c>
    </row>
    <row r="9887" spans="1:4" x14ac:dyDescent="0.2">
      <c r="A9887" s="6" t="s">
        <v>19785</v>
      </c>
      <c r="B9887" s="1" t="s">
        <v>10892</v>
      </c>
      <c r="C9887" s="1" t="s">
        <v>17820</v>
      </c>
      <c r="D9887" s="14">
        <v>287500</v>
      </c>
    </row>
    <row r="9888" spans="1:4" x14ac:dyDescent="0.2">
      <c r="A9888" s="6" t="s">
        <v>19785</v>
      </c>
      <c r="B9888" s="1" t="s">
        <v>10910</v>
      </c>
      <c r="C9888" s="1" t="s">
        <v>18452</v>
      </c>
      <c r="D9888" s="14" t="s">
        <v>16931</v>
      </c>
    </row>
    <row r="9889" spans="1:4" x14ac:dyDescent="0.2">
      <c r="A9889" s="6" t="s">
        <v>19785</v>
      </c>
      <c r="B9889" s="1" t="s">
        <v>10910</v>
      </c>
      <c r="C9889" s="1" t="s">
        <v>18390</v>
      </c>
      <c r="D9889" s="14">
        <v>14841000</v>
      </c>
    </row>
    <row r="9890" spans="1:4" x14ac:dyDescent="0.2">
      <c r="A9890" s="6" t="s">
        <v>19785</v>
      </c>
      <c r="B9890" s="1" t="s">
        <v>10910</v>
      </c>
      <c r="C9890" s="1" t="s">
        <v>18515</v>
      </c>
      <c r="D9890" s="14">
        <v>5333000</v>
      </c>
    </row>
    <row r="9891" spans="1:4" x14ac:dyDescent="0.2">
      <c r="A9891" s="6" t="s">
        <v>19785</v>
      </c>
      <c r="B9891" s="1" t="s">
        <v>10910</v>
      </c>
      <c r="C9891" s="1" t="s">
        <v>18180</v>
      </c>
      <c r="D9891" s="14">
        <v>4375143</v>
      </c>
    </row>
    <row r="9892" spans="1:4" x14ac:dyDescent="0.2">
      <c r="A9892" s="6" t="s">
        <v>19785</v>
      </c>
      <c r="B9892" s="1" t="s">
        <v>10910</v>
      </c>
      <c r="C9892" s="1" t="s">
        <v>18426</v>
      </c>
      <c r="D9892" s="14">
        <v>4373000</v>
      </c>
    </row>
    <row r="9893" spans="1:4" x14ac:dyDescent="0.2">
      <c r="A9893" s="6" t="s">
        <v>19785</v>
      </c>
      <c r="B9893" s="1" t="s">
        <v>10910</v>
      </c>
      <c r="C9893" s="1" t="s">
        <v>17379</v>
      </c>
      <c r="D9893" s="14">
        <v>3413000</v>
      </c>
    </row>
    <row r="9894" spans="1:4" x14ac:dyDescent="0.2">
      <c r="A9894" s="6" t="s">
        <v>19785</v>
      </c>
      <c r="B9894" s="1" t="s">
        <v>10910</v>
      </c>
      <c r="C9894" s="1" t="s">
        <v>18213</v>
      </c>
      <c r="D9894" s="14">
        <v>3000000</v>
      </c>
    </row>
    <row r="9895" spans="1:4" x14ac:dyDescent="0.2">
      <c r="A9895" s="6" t="s">
        <v>19785</v>
      </c>
      <c r="B9895" s="1" t="s">
        <v>10910</v>
      </c>
      <c r="C9895" s="1" t="s">
        <v>17931</v>
      </c>
      <c r="D9895" s="14">
        <v>2472000</v>
      </c>
    </row>
    <row r="9896" spans="1:4" x14ac:dyDescent="0.2">
      <c r="A9896" s="6" t="s">
        <v>19785</v>
      </c>
      <c r="B9896" s="1" t="s">
        <v>10910</v>
      </c>
      <c r="C9896" s="1" t="s">
        <v>18392</v>
      </c>
      <c r="D9896" s="14">
        <v>1774000</v>
      </c>
    </row>
    <row r="9897" spans="1:4" x14ac:dyDescent="0.2">
      <c r="A9897" s="6" t="s">
        <v>19785</v>
      </c>
      <c r="B9897" s="1" t="s">
        <v>10910</v>
      </c>
      <c r="C9897" s="1" t="s">
        <v>18509</v>
      </c>
      <c r="D9897" s="14">
        <v>1750000</v>
      </c>
    </row>
    <row r="9898" spans="1:4" x14ac:dyDescent="0.2">
      <c r="A9898" s="6" t="s">
        <v>19785</v>
      </c>
      <c r="B9898" s="1" t="s">
        <v>10910</v>
      </c>
      <c r="C9898" s="1" t="s">
        <v>18498</v>
      </c>
      <c r="D9898" s="14">
        <v>1000000</v>
      </c>
    </row>
    <row r="9899" spans="1:4" x14ac:dyDescent="0.2">
      <c r="A9899" s="6" t="s">
        <v>19785</v>
      </c>
      <c r="B9899" s="1" t="s">
        <v>10910</v>
      </c>
      <c r="C9899" s="1" t="s">
        <v>17934</v>
      </c>
      <c r="D9899" s="14">
        <v>425000</v>
      </c>
    </row>
    <row r="9900" spans="1:4" x14ac:dyDescent="0.2">
      <c r="A9900" s="6" t="s">
        <v>19785</v>
      </c>
      <c r="B9900" s="1" t="s">
        <v>10910</v>
      </c>
      <c r="C9900" s="1" t="s">
        <v>18643</v>
      </c>
      <c r="D9900" s="14">
        <v>350000</v>
      </c>
    </row>
    <row r="9901" spans="1:4" x14ac:dyDescent="0.2">
      <c r="A9901" s="6" t="s">
        <v>19785</v>
      </c>
      <c r="B9901" s="1" t="s">
        <v>10910</v>
      </c>
      <c r="C9901" s="1" t="s">
        <v>18534</v>
      </c>
      <c r="D9901" s="14">
        <v>287500</v>
      </c>
    </row>
    <row r="9902" spans="1:4" x14ac:dyDescent="0.2">
      <c r="A9902" s="6" t="s">
        <v>19785</v>
      </c>
      <c r="B9902" s="1" t="s">
        <v>10910</v>
      </c>
      <c r="C9902" s="1" t="s">
        <v>18529</v>
      </c>
      <c r="D9902" s="14">
        <v>287500</v>
      </c>
    </row>
    <row r="9903" spans="1:4" x14ac:dyDescent="0.2">
      <c r="A9903" s="6" t="s">
        <v>19785</v>
      </c>
      <c r="B9903" s="1" t="s">
        <v>16917</v>
      </c>
      <c r="C9903" s="1" t="s">
        <v>18547</v>
      </c>
      <c r="D9903" s="14" t="s">
        <v>16931</v>
      </c>
    </row>
    <row r="9904" spans="1:4" x14ac:dyDescent="0.2">
      <c r="A9904" s="6" t="s">
        <v>19785</v>
      </c>
      <c r="B9904" s="1" t="s">
        <v>16917</v>
      </c>
      <c r="C9904" s="1" t="s">
        <v>18072</v>
      </c>
      <c r="D9904" s="14">
        <v>8715000</v>
      </c>
    </row>
    <row r="9905" spans="1:4" x14ac:dyDescent="0.2">
      <c r="A9905" s="6" t="s">
        <v>19785</v>
      </c>
      <c r="B9905" s="1" t="s">
        <v>16917</v>
      </c>
      <c r="C9905" s="1" t="s">
        <v>18030</v>
      </c>
      <c r="D9905" s="14">
        <v>4264000</v>
      </c>
    </row>
    <row r="9906" spans="1:4" x14ac:dyDescent="0.2">
      <c r="A9906" s="6" t="s">
        <v>19785</v>
      </c>
      <c r="B9906" s="1" t="s">
        <v>16917</v>
      </c>
      <c r="C9906" s="1" t="s">
        <v>18464</v>
      </c>
      <c r="D9906" s="14">
        <v>3644000</v>
      </c>
    </row>
    <row r="9907" spans="1:4" x14ac:dyDescent="0.2">
      <c r="A9907" s="6" t="s">
        <v>19785</v>
      </c>
      <c r="B9907" s="1" t="s">
        <v>16917</v>
      </c>
      <c r="C9907" s="1" t="s">
        <v>18513</v>
      </c>
      <c r="D9907" s="14">
        <v>3333000</v>
      </c>
    </row>
    <row r="9908" spans="1:4" x14ac:dyDescent="0.2">
      <c r="A9908" s="6" t="s">
        <v>19785</v>
      </c>
      <c r="B9908" s="1" t="s">
        <v>16917</v>
      </c>
      <c r="C9908" s="1" t="s">
        <v>18455</v>
      </c>
      <c r="D9908" s="14">
        <v>2460000</v>
      </c>
    </row>
    <row r="9909" spans="1:4" x14ac:dyDescent="0.2">
      <c r="A9909" s="6" t="s">
        <v>19785</v>
      </c>
      <c r="B9909" s="1" t="s">
        <v>16917</v>
      </c>
      <c r="C9909" s="1" t="s">
        <v>18473</v>
      </c>
      <c r="D9909" s="14">
        <v>1750000</v>
      </c>
    </row>
    <row r="9910" spans="1:4" x14ac:dyDescent="0.2">
      <c r="A9910" s="6" t="s">
        <v>19785</v>
      </c>
      <c r="B9910" s="1" t="s">
        <v>16917</v>
      </c>
      <c r="C9910" s="1" t="s">
        <v>18494</v>
      </c>
      <c r="D9910" s="14">
        <v>1750000</v>
      </c>
    </row>
    <row r="9911" spans="1:4" x14ac:dyDescent="0.2">
      <c r="A9911" s="6" t="s">
        <v>19785</v>
      </c>
      <c r="B9911" s="1" t="s">
        <v>16917</v>
      </c>
      <c r="C9911" s="1" t="s">
        <v>18293</v>
      </c>
      <c r="D9911" s="14">
        <v>1000000</v>
      </c>
    </row>
    <row r="9912" spans="1:4" x14ac:dyDescent="0.2">
      <c r="A9912" s="6" t="s">
        <v>19785</v>
      </c>
      <c r="B9912" s="1" t="s">
        <v>16917</v>
      </c>
      <c r="C9912" s="1" t="s">
        <v>18352</v>
      </c>
      <c r="D9912" s="14">
        <v>600000</v>
      </c>
    </row>
    <row r="9913" spans="1:4" x14ac:dyDescent="0.2">
      <c r="A9913" s="6" t="s">
        <v>19785</v>
      </c>
      <c r="B9913" s="1" t="s">
        <v>16917</v>
      </c>
      <c r="C9913" s="1" t="s">
        <v>17980</v>
      </c>
      <c r="D9913" s="14">
        <v>575000</v>
      </c>
    </row>
    <row r="9914" spans="1:4" x14ac:dyDescent="0.2">
      <c r="A9914" s="6" t="s">
        <v>19785</v>
      </c>
      <c r="B9914" s="1" t="s">
        <v>16917</v>
      </c>
      <c r="C9914" s="1" t="s">
        <v>18260</v>
      </c>
      <c r="D9914" s="14">
        <v>543000</v>
      </c>
    </row>
    <row r="9915" spans="1:4" x14ac:dyDescent="0.2">
      <c r="A9915" s="6" t="s">
        <v>19785</v>
      </c>
      <c r="B9915" s="1" t="s">
        <v>16917</v>
      </c>
      <c r="C9915" s="1" t="s">
        <v>18703</v>
      </c>
      <c r="D9915" s="14">
        <v>504082</v>
      </c>
    </row>
    <row r="9916" spans="1:4" x14ac:dyDescent="0.2">
      <c r="A9916" s="6" t="s">
        <v>19785</v>
      </c>
      <c r="B9916" s="1" t="s">
        <v>16917</v>
      </c>
      <c r="C9916" s="1" t="s">
        <v>18572</v>
      </c>
      <c r="D9916" s="14">
        <v>350000</v>
      </c>
    </row>
    <row r="9917" spans="1:4" x14ac:dyDescent="0.2">
      <c r="A9917" s="6" t="s">
        <v>19785</v>
      </c>
      <c r="B9917" s="1" t="s">
        <v>16917</v>
      </c>
      <c r="C9917" s="1" t="s">
        <v>18134</v>
      </c>
      <c r="D9917" s="14">
        <v>350000</v>
      </c>
    </row>
    <row r="9918" spans="1:4" x14ac:dyDescent="0.2">
      <c r="A9918" s="6" t="s">
        <v>19785</v>
      </c>
      <c r="B9918" s="1" t="s">
        <v>16917</v>
      </c>
      <c r="C9918" s="1" t="s">
        <v>17971</v>
      </c>
      <c r="D9918" s="14">
        <v>287500</v>
      </c>
    </row>
    <row r="9919" spans="1:4" x14ac:dyDescent="0.2">
      <c r="A9919" s="6" t="s">
        <v>19785</v>
      </c>
      <c r="B9919" s="1" t="s">
        <v>16917</v>
      </c>
      <c r="C9919" s="1" t="s">
        <v>17575</v>
      </c>
      <c r="D9919" s="14">
        <v>287500</v>
      </c>
    </row>
    <row r="9920" spans="1:4" x14ac:dyDescent="0.2">
      <c r="A9920" s="6" t="s">
        <v>19785</v>
      </c>
      <c r="B9920" s="1" t="s">
        <v>16918</v>
      </c>
      <c r="C9920" s="1" t="s">
        <v>18023</v>
      </c>
      <c r="D9920" s="14" t="s">
        <v>16931</v>
      </c>
    </row>
    <row r="9921" spans="1:4" x14ac:dyDescent="0.2">
      <c r="A9921" s="6" t="s">
        <v>19785</v>
      </c>
      <c r="B9921" s="1" t="s">
        <v>16918</v>
      </c>
      <c r="C9921" s="1" t="s">
        <v>18400</v>
      </c>
      <c r="D9921" s="14">
        <v>10186000</v>
      </c>
    </row>
    <row r="9922" spans="1:4" x14ac:dyDescent="0.2">
      <c r="A9922" s="6" t="s">
        <v>19785</v>
      </c>
      <c r="B9922" s="1" t="s">
        <v>16918</v>
      </c>
      <c r="C9922" s="1" t="s">
        <v>18681</v>
      </c>
      <c r="D9922" s="14">
        <v>4000000</v>
      </c>
    </row>
    <row r="9923" spans="1:4" x14ac:dyDescent="0.2">
      <c r="A9923" s="6" t="s">
        <v>19785</v>
      </c>
      <c r="B9923" s="1" t="s">
        <v>16918</v>
      </c>
      <c r="C9923" s="1" t="s">
        <v>17942</v>
      </c>
      <c r="D9923" s="14">
        <v>3750000</v>
      </c>
    </row>
    <row r="9924" spans="1:4" x14ac:dyDescent="0.2">
      <c r="A9924" s="6" t="s">
        <v>19785</v>
      </c>
      <c r="B9924" s="1" t="s">
        <v>16918</v>
      </c>
      <c r="C9924" s="1" t="s">
        <v>18682</v>
      </c>
      <c r="D9924" s="14">
        <v>2975000</v>
      </c>
    </row>
    <row r="9925" spans="1:4" x14ac:dyDescent="0.2">
      <c r="A9925" s="6" t="s">
        <v>19785</v>
      </c>
      <c r="B9925" s="1" t="s">
        <v>16918</v>
      </c>
      <c r="C9925" s="1" t="s">
        <v>18067</v>
      </c>
      <c r="D9925" s="14">
        <v>2353000</v>
      </c>
    </row>
    <row r="9926" spans="1:4" x14ac:dyDescent="0.2">
      <c r="A9926" s="6" t="s">
        <v>19785</v>
      </c>
      <c r="B9926" s="1" t="s">
        <v>16918</v>
      </c>
      <c r="C9926" s="1" t="s">
        <v>18193</v>
      </c>
      <c r="D9926" s="14">
        <v>2100000</v>
      </c>
    </row>
    <row r="9927" spans="1:4" x14ac:dyDescent="0.2">
      <c r="A9927" s="6" t="s">
        <v>19785</v>
      </c>
      <c r="B9927" s="1" t="s">
        <v>16918</v>
      </c>
      <c r="C9927" s="1" t="s">
        <v>17178</v>
      </c>
      <c r="D9927" s="14">
        <v>1760000</v>
      </c>
    </row>
    <row r="9928" spans="1:4" x14ac:dyDescent="0.2">
      <c r="A9928" s="6" t="s">
        <v>19785</v>
      </c>
      <c r="B9928" s="1" t="s">
        <v>16918</v>
      </c>
      <c r="C9928" s="1" t="s">
        <v>17692</v>
      </c>
      <c r="D9928" s="14">
        <v>1563000</v>
      </c>
    </row>
    <row r="9929" spans="1:4" x14ac:dyDescent="0.2">
      <c r="A9929" s="6" t="s">
        <v>19785</v>
      </c>
      <c r="B9929" s="1" t="s">
        <v>16918</v>
      </c>
      <c r="C9929" s="1" t="s">
        <v>18646</v>
      </c>
      <c r="D9929" s="14">
        <v>1411000</v>
      </c>
    </row>
    <row r="9930" spans="1:4" x14ac:dyDescent="0.2">
      <c r="A9930" s="6" t="s">
        <v>19785</v>
      </c>
      <c r="B9930" s="1" t="s">
        <v>16918</v>
      </c>
      <c r="C9930" s="1" t="s">
        <v>18299</v>
      </c>
      <c r="D9930" s="14">
        <v>1021000</v>
      </c>
    </row>
    <row r="9931" spans="1:4" x14ac:dyDescent="0.2">
      <c r="A9931" s="6" t="s">
        <v>19785</v>
      </c>
      <c r="B9931" s="1" t="s">
        <v>16918</v>
      </c>
      <c r="C9931" s="1" t="s">
        <v>18197</v>
      </c>
      <c r="D9931" s="14">
        <v>1000000</v>
      </c>
    </row>
    <row r="9932" spans="1:4" x14ac:dyDescent="0.2">
      <c r="A9932" s="6" t="s">
        <v>19785</v>
      </c>
      <c r="B9932" s="1" t="s">
        <v>16918</v>
      </c>
      <c r="C9932" s="1" t="s">
        <v>18119</v>
      </c>
      <c r="D9932" s="14">
        <v>737000</v>
      </c>
    </row>
    <row r="9933" spans="1:4" x14ac:dyDescent="0.2">
      <c r="A9933" s="6" t="s">
        <v>19785</v>
      </c>
      <c r="B9933" s="1" t="s">
        <v>16918</v>
      </c>
      <c r="C9933" s="1" t="s">
        <v>18683</v>
      </c>
      <c r="D9933" s="14">
        <v>537500</v>
      </c>
    </row>
    <row r="9934" spans="1:4" x14ac:dyDescent="0.2">
      <c r="A9934" s="6" t="s">
        <v>19785</v>
      </c>
      <c r="B9934" s="1" t="s">
        <v>16918</v>
      </c>
      <c r="C9934" s="1" t="s">
        <v>18373</v>
      </c>
      <c r="D9934" s="14">
        <v>400000</v>
      </c>
    </row>
    <row r="9935" spans="1:4" x14ac:dyDescent="0.2">
      <c r="A9935" s="6" t="s">
        <v>19785</v>
      </c>
      <c r="B9935" s="1" t="s">
        <v>16918</v>
      </c>
      <c r="C9935" s="1" t="s">
        <v>18684</v>
      </c>
      <c r="D9935" s="14">
        <v>287500</v>
      </c>
    </row>
    <row r="9936" spans="1:4" x14ac:dyDescent="0.2">
      <c r="A9936" s="6" t="s">
        <v>19785</v>
      </c>
      <c r="B9936" s="1" t="s">
        <v>16918</v>
      </c>
      <c r="C9936" s="1" t="s">
        <v>17763</v>
      </c>
      <c r="D9936" s="14">
        <v>287500</v>
      </c>
    </row>
    <row r="9937" spans="1:4" x14ac:dyDescent="0.2">
      <c r="A9937" s="6" t="s">
        <v>19785</v>
      </c>
      <c r="B9937" s="1" t="s">
        <v>10934</v>
      </c>
      <c r="C9937" s="1" t="s">
        <v>18296</v>
      </c>
      <c r="D9937" s="14">
        <v>6142000</v>
      </c>
    </row>
    <row r="9938" spans="1:4" x14ac:dyDescent="0.2">
      <c r="A9938" s="6" t="s">
        <v>19785</v>
      </c>
      <c r="B9938" s="1" t="s">
        <v>10934</v>
      </c>
      <c r="C9938" s="1" t="s">
        <v>18189</v>
      </c>
      <c r="D9938" s="14">
        <v>4333000</v>
      </c>
    </row>
    <row r="9939" spans="1:4" x14ac:dyDescent="0.2">
      <c r="A9939" s="6" t="s">
        <v>19785</v>
      </c>
      <c r="B9939" s="1" t="s">
        <v>10934</v>
      </c>
      <c r="C9939" s="1" t="s">
        <v>18395</v>
      </c>
      <c r="D9939" s="14">
        <v>4000000</v>
      </c>
    </row>
    <row r="9940" spans="1:4" x14ac:dyDescent="0.2">
      <c r="A9940" s="6" t="s">
        <v>19785</v>
      </c>
      <c r="B9940" s="1" t="s">
        <v>10934</v>
      </c>
      <c r="C9940" s="1" t="s">
        <v>18647</v>
      </c>
      <c r="D9940" s="14">
        <v>3455000</v>
      </c>
    </row>
    <row r="9941" spans="1:4" x14ac:dyDescent="0.2">
      <c r="A9941" s="6" t="s">
        <v>19785</v>
      </c>
      <c r="B9941" s="1" t="s">
        <v>10934</v>
      </c>
      <c r="C9941" s="1" t="s">
        <v>18129</v>
      </c>
      <c r="D9941" s="14">
        <v>3428000</v>
      </c>
    </row>
    <row r="9942" spans="1:4" x14ac:dyDescent="0.2">
      <c r="A9942" s="6" t="s">
        <v>19785</v>
      </c>
      <c r="B9942" s="1" t="s">
        <v>10934</v>
      </c>
      <c r="C9942" s="1" t="s">
        <v>18475</v>
      </c>
      <c r="D9942" s="14">
        <v>2650000</v>
      </c>
    </row>
    <row r="9943" spans="1:4" x14ac:dyDescent="0.2">
      <c r="A9943" s="6" t="s">
        <v>19785</v>
      </c>
      <c r="B9943" s="1" t="s">
        <v>10934</v>
      </c>
      <c r="C9943" s="1" t="s">
        <v>18496</v>
      </c>
      <c r="D9943" s="14">
        <v>1461000</v>
      </c>
    </row>
    <row r="9944" spans="1:4" x14ac:dyDescent="0.2">
      <c r="A9944" s="6" t="s">
        <v>19785</v>
      </c>
      <c r="B9944" s="1" t="s">
        <v>10934</v>
      </c>
      <c r="C9944" s="1" t="s">
        <v>18097</v>
      </c>
      <c r="D9944" s="14">
        <v>1400000</v>
      </c>
    </row>
    <row r="9945" spans="1:4" x14ac:dyDescent="0.2">
      <c r="A9945" s="6" t="s">
        <v>19785</v>
      </c>
      <c r="B9945" s="1" t="s">
        <v>10934</v>
      </c>
      <c r="C9945" s="1" t="s">
        <v>18090</v>
      </c>
      <c r="D9945" s="14">
        <v>1300000</v>
      </c>
    </row>
    <row r="9946" spans="1:4" x14ac:dyDescent="0.2">
      <c r="A9946" s="6" t="s">
        <v>19785</v>
      </c>
      <c r="B9946" s="1" t="s">
        <v>10934</v>
      </c>
      <c r="C9946" s="1" t="s">
        <v>18649</v>
      </c>
      <c r="D9946" s="14">
        <v>850000</v>
      </c>
    </row>
    <row r="9947" spans="1:4" x14ac:dyDescent="0.2">
      <c r="A9947" s="6" t="s">
        <v>19785</v>
      </c>
      <c r="B9947" s="1" t="s">
        <v>10934</v>
      </c>
      <c r="C9947" s="1" t="s">
        <v>17951</v>
      </c>
      <c r="D9947" s="14">
        <v>691560</v>
      </c>
    </row>
    <row r="9948" spans="1:4" x14ac:dyDescent="0.2">
      <c r="A9948" s="6" t="s">
        <v>19785</v>
      </c>
      <c r="B9948" s="1" t="s">
        <v>10934</v>
      </c>
      <c r="C9948" s="1" t="s">
        <v>18394</v>
      </c>
      <c r="D9948" s="14">
        <v>588000</v>
      </c>
    </row>
    <row r="9949" spans="1:4" x14ac:dyDescent="0.2">
      <c r="A9949" s="6" t="s">
        <v>19785</v>
      </c>
      <c r="B9949" s="1" t="s">
        <v>16919</v>
      </c>
      <c r="C9949" s="1" t="s">
        <v>18365</v>
      </c>
      <c r="D9949" s="14">
        <v>7222000</v>
      </c>
    </row>
    <row r="9950" spans="1:4" x14ac:dyDescent="0.2">
      <c r="A9950" s="6" t="s">
        <v>19785</v>
      </c>
      <c r="B9950" s="1" t="s">
        <v>16919</v>
      </c>
      <c r="C9950" s="1" t="s">
        <v>18691</v>
      </c>
      <c r="D9950" s="14">
        <v>4030000</v>
      </c>
    </row>
    <row r="9951" spans="1:4" x14ac:dyDescent="0.2">
      <c r="A9951" s="6" t="s">
        <v>19785</v>
      </c>
      <c r="B9951" s="1" t="s">
        <v>16919</v>
      </c>
      <c r="C9951" s="1" t="s">
        <v>18524</v>
      </c>
      <c r="D9951" s="14">
        <v>2915000</v>
      </c>
    </row>
    <row r="9952" spans="1:4" x14ac:dyDescent="0.2">
      <c r="A9952" s="6" t="s">
        <v>19785</v>
      </c>
      <c r="B9952" s="1" t="s">
        <v>16919</v>
      </c>
      <c r="C9952" s="1" t="s">
        <v>17876</v>
      </c>
      <c r="D9952" s="14">
        <v>2842000</v>
      </c>
    </row>
    <row r="9953" spans="1:4" x14ac:dyDescent="0.2">
      <c r="A9953" s="6" t="s">
        <v>19785</v>
      </c>
      <c r="B9953" s="1" t="s">
        <v>16919</v>
      </c>
      <c r="C9953" s="1" t="s">
        <v>17734</v>
      </c>
      <c r="D9953" s="14">
        <v>2400000</v>
      </c>
    </row>
    <row r="9954" spans="1:4" x14ac:dyDescent="0.2">
      <c r="A9954" s="6" t="s">
        <v>19785</v>
      </c>
      <c r="B9954" s="1" t="s">
        <v>16919</v>
      </c>
      <c r="C9954" s="1" t="s">
        <v>18458</v>
      </c>
      <c r="D9954" s="14">
        <v>2180000</v>
      </c>
    </row>
    <row r="9955" spans="1:4" x14ac:dyDescent="0.2">
      <c r="A9955" s="6" t="s">
        <v>19785</v>
      </c>
      <c r="B9955" s="1" t="s">
        <v>16919</v>
      </c>
      <c r="C9955" s="1" t="s">
        <v>18686</v>
      </c>
      <c r="D9955" s="14">
        <v>2080000</v>
      </c>
    </row>
    <row r="9956" spans="1:4" x14ac:dyDescent="0.2">
      <c r="A9956" s="6" t="s">
        <v>19785</v>
      </c>
      <c r="B9956" s="1" t="s">
        <v>16919</v>
      </c>
      <c r="C9956" s="1" t="s">
        <v>18287</v>
      </c>
      <c r="D9956" s="14">
        <v>2000000</v>
      </c>
    </row>
    <row r="9957" spans="1:4" x14ac:dyDescent="0.2">
      <c r="A9957" s="6" t="s">
        <v>19785</v>
      </c>
      <c r="B9957" s="1" t="s">
        <v>16919</v>
      </c>
      <c r="C9957" s="1" t="s">
        <v>18692</v>
      </c>
      <c r="D9957" s="14">
        <v>1625000</v>
      </c>
    </row>
    <row r="9958" spans="1:4" x14ac:dyDescent="0.2">
      <c r="A9958" s="6" t="s">
        <v>19785</v>
      </c>
      <c r="B9958" s="1" t="s">
        <v>16919</v>
      </c>
      <c r="C9958" s="1" t="s">
        <v>18693</v>
      </c>
      <c r="D9958" s="14">
        <v>1540000</v>
      </c>
    </row>
    <row r="9959" spans="1:4" x14ac:dyDescent="0.2">
      <c r="A9959" s="6" t="s">
        <v>19785</v>
      </c>
      <c r="B9959" s="1" t="s">
        <v>16919</v>
      </c>
      <c r="C9959" s="1" t="s">
        <v>18264</v>
      </c>
      <c r="D9959" s="14">
        <v>900000</v>
      </c>
    </row>
    <row r="9960" spans="1:4" x14ac:dyDescent="0.2">
      <c r="A9960" s="6" t="s">
        <v>19785</v>
      </c>
      <c r="B9960" s="1" t="s">
        <v>16919</v>
      </c>
      <c r="C9960" s="1" t="s">
        <v>18650</v>
      </c>
      <c r="D9960" s="14">
        <v>700000</v>
      </c>
    </row>
    <row r="9961" spans="1:4" x14ac:dyDescent="0.2">
      <c r="A9961" s="6" t="s">
        <v>19785</v>
      </c>
      <c r="B9961" s="1" t="s">
        <v>16919</v>
      </c>
      <c r="C9961" s="1" t="s">
        <v>18623</v>
      </c>
      <c r="D9961" s="14">
        <v>639300</v>
      </c>
    </row>
    <row r="9962" spans="1:4" x14ac:dyDescent="0.2">
      <c r="A9962" s="6" t="s">
        <v>19785</v>
      </c>
      <c r="B9962" s="1" t="s">
        <v>16919</v>
      </c>
      <c r="C9962" s="1" t="s">
        <v>18371</v>
      </c>
      <c r="D9962" s="14">
        <v>600000</v>
      </c>
    </row>
    <row r="9963" spans="1:4" x14ac:dyDescent="0.2">
      <c r="A9963" s="6" t="s">
        <v>19785</v>
      </c>
      <c r="B9963" s="1" t="s">
        <v>16919</v>
      </c>
      <c r="C9963" s="1" t="s">
        <v>18586</v>
      </c>
      <c r="D9963" s="14">
        <v>537500</v>
      </c>
    </row>
    <row r="9964" spans="1:4" x14ac:dyDescent="0.2">
      <c r="A9964" s="6" t="s">
        <v>19785</v>
      </c>
      <c r="B9964" s="1" t="s">
        <v>16919</v>
      </c>
      <c r="C9964" s="1" t="s">
        <v>18567</v>
      </c>
      <c r="D9964" s="14">
        <v>500000</v>
      </c>
    </row>
    <row r="9965" spans="1:4" x14ac:dyDescent="0.2">
      <c r="A9965" s="6" t="s">
        <v>19785</v>
      </c>
      <c r="B9965" s="1" t="s">
        <v>16919</v>
      </c>
      <c r="C9965" s="1" t="s">
        <v>18653</v>
      </c>
      <c r="D9965" s="14">
        <v>350000</v>
      </c>
    </row>
    <row r="9966" spans="1:4" x14ac:dyDescent="0.2">
      <c r="A9966" s="6" t="s">
        <v>19785</v>
      </c>
      <c r="B9966" s="1" t="s">
        <v>16919</v>
      </c>
      <c r="C9966" s="1" t="s">
        <v>18694</v>
      </c>
      <c r="D9966" s="14">
        <v>287500</v>
      </c>
    </row>
    <row r="9967" spans="1:4" x14ac:dyDescent="0.2">
      <c r="A9967" s="6" t="s">
        <v>19785</v>
      </c>
      <c r="B9967" s="1" t="s">
        <v>16919</v>
      </c>
      <c r="C9967" s="1" t="s">
        <v>19749</v>
      </c>
      <c r="D9967" s="14">
        <v>287500</v>
      </c>
    </row>
    <row r="9968" spans="1:4" x14ac:dyDescent="0.2">
      <c r="A9968" s="6" t="s">
        <v>19785</v>
      </c>
      <c r="B9968" s="1" t="s">
        <v>16920</v>
      </c>
      <c r="C9968" s="1" t="s">
        <v>18199</v>
      </c>
      <c r="D9968" s="14" t="s">
        <v>16931</v>
      </c>
    </row>
    <row r="9969" spans="1:4" x14ac:dyDescent="0.2">
      <c r="A9969" s="6" t="s">
        <v>19785</v>
      </c>
      <c r="B9969" s="1" t="s">
        <v>16920</v>
      </c>
      <c r="C9969" s="1" t="s">
        <v>18316</v>
      </c>
      <c r="D9969" s="14" t="s">
        <v>16931</v>
      </c>
    </row>
    <row r="9970" spans="1:4" x14ac:dyDescent="0.2">
      <c r="A9970" s="6" t="s">
        <v>19785</v>
      </c>
      <c r="B9970" s="1" t="s">
        <v>16920</v>
      </c>
      <c r="C9970" s="1" t="s">
        <v>17721</v>
      </c>
      <c r="D9970" s="14">
        <v>13125000</v>
      </c>
    </row>
    <row r="9971" spans="1:4" x14ac:dyDescent="0.2">
      <c r="A9971" s="6" t="s">
        <v>19785</v>
      </c>
      <c r="B9971" s="1" t="s">
        <v>16920</v>
      </c>
      <c r="C9971" s="1" t="s">
        <v>18463</v>
      </c>
      <c r="D9971" s="14">
        <v>4400000</v>
      </c>
    </row>
    <row r="9972" spans="1:4" x14ac:dyDescent="0.2">
      <c r="A9972" s="6" t="s">
        <v>19785</v>
      </c>
      <c r="B9972" s="1" t="s">
        <v>16920</v>
      </c>
      <c r="C9972" s="1" t="s">
        <v>18131</v>
      </c>
      <c r="D9972" s="14">
        <v>4000000</v>
      </c>
    </row>
    <row r="9973" spans="1:4" x14ac:dyDescent="0.2">
      <c r="A9973" s="6" t="s">
        <v>19785</v>
      </c>
      <c r="B9973" s="1" t="s">
        <v>16920</v>
      </c>
      <c r="C9973" s="1" t="s">
        <v>18428</v>
      </c>
      <c r="D9973" s="14">
        <v>2500000</v>
      </c>
    </row>
    <row r="9974" spans="1:4" x14ac:dyDescent="0.2">
      <c r="A9974" s="6" t="s">
        <v>19785</v>
      </c>
      <c r="B9974" s="1" t="s">
        <v>16920</v>
      </c>
      <c r="C9974" s="1" t="s">
        <v>18323</v>
      </c>
      <c r="D9974" s="14">
        <v>2380000</v>
      </c>
    </row>
    <row r="9975" spans="1:4" x14ac:dyDescent="0.2">
      <c r="A9975" s="6" t="s">
        <v>19785</v>
      </c>
      <c r="B9975" s="1" t="s">
        <v>16920</v>
      </c>
      <c r="C9975" s="1" t="s">
        <v>18472</v>
      </c>
      <c r="D9975" s="14">
        <v>1750000</v>
      </c>
    </row>
    <row r="9976" spans="1:4" x14ac:dyDescent="0.2">
      <c r="A9976" s="6" t="s">
        <v>19785</v>
      </c>
      <c r="B9976" s="1" t="s">
        <v>16920</v>
      </c>
      <c r="C9976" s="1" t="s">
        <v>18333</v>
      </c>
      <c r="D9976" s="14">
        <v>1440000</v>
      </c>
    </row>
    <row r="9977" spans="1:4" x14ac:dyDescent="0.2">
      <c r="A9977" s="6" t="s">
        <v>19785</v>
      </c>
      <c r="B9977" s="1" t="s">
        <v>16920</v>
      </c>
      <c r="C9977" s="1" t="s">
        <v>18569</v>
      </c>
      <c r="D9977" s="14">
        <v>1320000</v>
      </c>
    </row>
    <row r="9978" spans="1:4" x14ac:dyDescent="0.2">
      <c r="A9978" s="6" t="s">
        <v>19785</v>
      </c>
      <c r="B9978" s="1" t="s">
        <v>16920</v>
      </c>
      <c r="C9978" s="1" t="s">
        <v>18398</v>
      </c>
      <c r="D9978" s="14">
        <v>1316000</v>
      </c>
    </row>
    <row r="9979" spans="1:4" x14ac:dyDescent="0.2">
      <c r="A9979" s="6" t="s">
        <v>19785</v>
      </c>
      <c r="B9979" s="1" t="s">
        <v>16920</v>
      </c>
      <c r="C9979" s="1" t="s">
        <v>17706</v>
      </c>
      <c r="D9979" s="14">
        <v>800000</v>
      </c>
    </row>
    <row r="9980" spans="1:4" x14ac:dyDescent="0.2">
      <c r="A9980" s="6" t="s">
        <v>19785</v>
      </c>
      <c r="B9980" s="1" t="s">
        <v>16920</v>
      </c>
      <c r="C9980" s="1" t="s">
        <v>17964</v>
      </c>
      <c r="D9980" s="14">
        <v>350000</v>
      </c>
    </row>
    <row r="9981" spans="1:4" x14ac:dyDescent="0.2">
      <c r="A9981" s="6" t="s">
        <v>19785</v>
      </c>
      <c r="B9981" s="1" t="s">
        <v>16920</v>
      </c>
      <c r="C9981" s="1" t="s">
        <v>18656</v>
      </c>
      <c r="D9981" s="14">
        <v>350000</v>
      </c>
    </row>
    <row r="9982" spans="1:4" x14ac:dyDescent="0.2">
      <c r="A9982" s="6" t="s">
        <v>19785</v>
      </c>
      <c r="B9982" s="1" t="s">
        <v>16920</v>
      </c>
      <c r="C9982" s="1" t="s">
        <v>18557</v>
      </c>
      <c r="D9982" s="14">
        <v>287500</v>
      </c>
    </row>
    <row r="9983" spans="1:4" x14ac:dyDescent="0.2">
      <c r="A9983" s="6" t="s">
        <v>19786</v>
      </c>
      <c r="B9983" s="1" t="s">
        <v>10547</v>
      </c>
      <c r="C9983" s="1" t="s">
        <v>17911</v>
      </c>
      <c r="D9983" s="14">
        <v>9615187</v>
      </c>
    </row>
    <row r="9984" spans="1:4" x14ac:dyDescent="0.2">
      <c r="A9984" s="6" t="s">
        <v>19786</v>
      </c>
      <c r="B9984" s="1" t="s">
        <v>10547</v>
      </c>
      <c r="C9984" s="1" t="s">
        <v>18200</v>
      </c>
      <c r="D9984" s="14">
        <v>5400000</v>
      </c>
    </row>
    <row r="9985" spans="1:4" x14ac:dyDescent="0.2">
      <c r="A9985" s="6" t="s">
        <v>19786</v>
      </c>
      <c r="B9985" s="1" t="s">
        <v>10547</v>
      </c>
      <c r="C9985" s="1" t="s">
        <v>18221</v>
      </c>
      <c r="D9985" s="14">
        <v>5050000</v>
      </c>
    </row>
    <row r="9986" spans="1:4" x14ac:dyDescent="0.2">
      <c r="A9986" s="6" t="s">
        <v>19786</v>
      </c>
      <c r="B9986" s="1" t="s">
        <v>10547</v>
      </c>
      <c r="C9986" s="1" t="s">
        <v>18667</v>
      </c>
      <c r="D9986" s="14">
        <v>3332000</v>
      </c>
    </row>
    <row r="9987" spans="1:4" x14ac:dyDescent="0.2">
      <c r="A9987" s="6" t="s">
        <v>19786</v>
      </c>
      <c r="B9987" s="1" t="s">
        <v>10547</v>
      </c>
      <c r="C9987" s="1" t="s">
        <v>18420</v>
      </c>
      <c r="D9987" s="14">
        <v>3000000</v>
      </c>
    </row>
    <row r="9988" spans="1:4" x14ac:dyDescent="0.2">
      <c r="A9988" s="6" t="s">
        <v>19786</v>
      </c>
      <c r="B9988" s="1" t="s">
        <v>10547</v>
      </c>
      <c r="C9988" s="1" t="s">
        <v>18109</v>
      </c>
      <c r="D9988" s="14">
        <v>1028400</v>
      </c>
    </row>
    <row r="9989" spans="1:4" x14ac:dyDescent="0.2">
      <c r="A9989" s="6" t="s">
        <v>19786</v>
      </c>
      <c r="B9989" s="1" t="s">
        <v>10547</v>
      </c>
      <c r="C9989" s="1" t="s">
        <v>18577</v>
      </c>
      <c r="D9989" s="14">
        <v>723840</v>
      </c>
    </row>
    <row r="9990" spans="1:4" x14ac:dyDescent="0.2">
      <c r="A9990" s="6" t="s">
        <v>19786</v>
      </c>
      <c r="B9990" s="1" t="s">
        <v>10547</v>
      </c>
      <c r="C9990" s="1" t="s">
        <v>18407</v>
      </c>
      <c r="D9990" s="14">
        <v>326700</v>
      </c>
    </row>
    <row r="9991" spans="1:4" x14ac:dyDescent="0.2">
      <c r="A9991" s="6" t="s">
        <v>19786</v>
      </c>
      <c r="B9991" s="1" t="s">
        <v>10547</v>
      </c>
      <c r="C9991" s="1" t="s">
        <v>18520</v>
      </c>
      <c r="D9991" s="14">
        <v>326700</v>
      </c>
    </row>
    <row r="9992" spans="1:4" x14ac:dyDescent="0.2">
      <c r="A9992" s="6" t="s">
        <v>19786</v>
      </c>
      <c r="B9992" s="1" t="s">
        <v>10547</v>
      </c>
      <c r="C9992" s="1" t="s">
        <v>18195</v>
      </c>
      <c r="D9992" s="14">
        <v>272250</v>
      </c>
    </row>
    <row r="9993" spans="1:4" x14ac:dyDescent="0.2">
      <c r="A9993" s="6" t="s">
        <v>19786</v>
      </c>
      <c r="B9993" s="1" t="s">
        <v>10547</v>
      </c>
      <c r="C9993" s="1" t="s">
        <v>18540</v>
      </c>
      <c r="D9993" s="14">
        <v>272250</v>
      </c>
    </row>
    <row r="9994" spans="1:4" x14ac:dyDescent="0.2">
      <c r="A9994" s="6" t="s">
        <v>19786</v>
      </c>
      <c r="B9994" s="1" t="s">
        <v>10547</v>
      </c>
      <c r="C9994" s="1" t="s">
        <v>18720</v>
      </c>
      <c r="D9994" s="14">
        <v>272250</v>
      </c>
    </row>
    <row r="9995" spans="1:4" x14ac:dyDescent="0.2">
      <c r="A9995" s="6" t="s">
        <v>19786</v>
      </c>
      <c r="B9995" s="1" t="s">
        <v>10547</v>
      </c>
      <c r="C9995" s="1" t="s">
        <v>18719</v>
      </c>
      <c r="D9995" s="14">
        <v>272250</v>
      </c>
    </row>
    <row r="9996" spans="1:4" x14ac:dyDescent="0.2">
      <c r="A9996" s="6" t="s">
        <v>19786</v>
      </c>
      <c r="B9996" s="1" t="s">
        <v>10547</v>
      </c>
      <c r="C9996" s="1" t="s">
        <v>18191</v>
      </c>
      <c r="D9996" s="14">
        <v>242000</v>
      </c>
    </row>
    <row r="9997" spans="1:4" x14ac:dyDescent="0.2">
      <c r="A9997" s="6" t="s">
        <v>19786</v>
      </c>
      <c r="B9997" s="1" t="s">
        <v>10564</v>
      </c>
      <c r="C9997" s="1" t="s">
        <v>17942</v>
      </c>
      <c r="D9997" s="14">
        <v>3500000</v>
      </c>
    </row>
    <row r="9998" spans="1:4" x14ac:dyDescent="0.2">
      <c r="A9998" s="6" t="s">
        <v>19786</v>
      </c>
      <c r="B9998" s="1" t="s">
        <v>10564</v>
      </c>
      <c r="C9998" s="1" t="s">
        <v>18418</v>
      </c>
      <c r="D9998" s="14">
        <v>3400000</v>
      </c>
    </row>
    <row r="9999" spans="1:4" x14ac:dyDescent="0.2">
      <c r="A9999" s="6" t="s">
        <v>19786</v>
      </c>
      <c r="B9999" s="1" t="s">
        <v>10564</v>
      </c>
      <c r="C9999" s="1" t="s">
        <v>18535</v>
      </c>
      <c r="D9999" s="14">
        <v>2500000</v>
      </c>
    </row>
    <row r="10000" spans="1:4" x14ac:dyDescent="0.2">
      <c r="A10000" s="6" t="s">
        <v>19786</v>
      </c>
      <c r="B10000" s="1" t="s">
        <v>10564</v>
      </c>
      <c r="C10000" s="1" t="s">
        <v>17559</v>
      </c>
      <c r="D10000" s="14">
        <v>2384640</v>
      </c>
    </row>
    <row r="10001" spans="1:4" x14ac:dyDescent="0.2">
      <c r="A10001" s="6" t="s">
        <v>19786</v>
      </c>
      <c r="B10001" s="1" t="s">
        <v>10564</v>
      </c>
      <c r="C10001" s="1" t="s">
        <v>18459</v>
      </c>
      <c r="D10001" s="14">
        <v>2160000</v>
      </c>
    </row>
    <row r="10002" spans="1:4" x14ac:dyDescent="0.2">
      <c r="A10002" s="6" t="s">
        <v>19786</v>
      </c>
      <c r="B10002" s="1" t="s">
        <v>10564</v>
      </c>
      <c r="C10002" s="1" t="s">
        <v>18517</v>
      </c>
      <c r="D10002" s="14">
        <v>2090000</v>
      </c>
    </row>
    <row r="10003" spans="1:4" x14ac:dyDescent="0.2">
      <c r="A10003" s="6" t="s">
        <v>19786</v>
      </c>
      <c r="B10003" s="1" t="s">
        <v>10564</v>
      </c>
      <c r="C10003" s="1" t="s">
        <v>18312</v>
      </c>
      <c r="D10003" s="14">
        <v>2000000</v>
      </c>
    </row>
    <row r="10004" spans="1:4" x14ac:dyDescent="0.2">
      <c r="A10004" s="6" t="s">
        <v>19786</v>
      </c>
      <c r="B10004" s="1" t="s">
        <v>10564</v>
      </c>
      <c r="C10004" s="1" t="s">
        <v>17920</v>
      </c>
      <c r="D10004" s="14">
        <v>1864080</v>
      </c>
    </row>
    <row r="10005" spans="1:4" x14ac:dyDescent="0.2">
      <c r="A10005" s="6" t="s">
        <v>19786</v>
      </c>
      <c r="B10005" s="1" t="s">
        <v>10564</v>
      </c>
      <c r="C10005" s="1" t="s">
        <v>18159</v>
      </c>
      <c r="D10005" s="14">
        <v>1768320</v>
      </c>
    </row>
    <row r="10006" spans="1:4" x14ac:dyDescent="0.2">
      <c r="A10006" s="6" t="s">
        <v>19786</v>
      </c>
      <c r="B10006" s="1" t="s">
        <v>10564</v>
      </c>
      <c r="C10006" s="1" t="s">
        <v>18254</v>
      </c>
      <c r="D10006" s="14">
        <v>1200000</v>
      </c>
    </row>
    <row r="10007" spans="1:4" x14ac:dyDescent="0.2">
      <c r="A10007" s="6" t="s">
        <v>19786</v>
      </c>
      <c r="B10007" s="1" t="s">
        <v>10564</v>
      </c>
      <c r="C10007" s="1" t="s">
        <v>18141</v>
      </c>
      <c r="D10007" s="14">
        <v>862560</v>
      </c>
    </row>
    <row r="10008" spans="1:4" x14ac:dyDescent="0.2">
      <c r="A10008" s="6" t="s">
        <v>19786</v>
      </c>
      <c r="B10008" s="1" t="s">
        <v>10564</v>
      </c>
      <c r="C10008" s="1" t="s">
        <v>18704</v>
      </c>
      <c r="D10008" s="14">
        <v>794880</v>
      </c>
    </row>
    <row r="10009" spans="1:4" x14ac:dyDescent="0.2">
      <c r="A10009" s="6" t="s">
        <v>19786</v>
      </c>
      <c r="B10009" s="1" t="s">
        <v>10564</v>
      </c>
      <c r="C10009" s="1" t="s">
        <v>18514</v>
      </c>
      <c r="D10009" s="14">
        <v>763080</v>
      </c>
    </row>
    <row r="10010" spans="1:4" x14ac:dyDescent="0.2">
      <c r="A10010" s="6" t="s">
        <v>19786</v>
      </c>
      <c r="B10010" s="1" t="s">
        <v>10564</v>
      </c>
      <c r="C10010" s="1" t="s">
        <v>18119</v>
      </c>
      <c r="D10010" s="14">
        <v>640440</v>
      </c>
    </row>
    <row r="10011" spans="1:4" x14ac:dyDescent="0.2">
      <c r="A10011" s="6" t="s">
        <v>19786</v>
      </c>
      <c r="B10011" s="1" t="s">
        <v>10564</v>
      </c>
      <c r="C10011" s="1" t="s">
        <v>17849</v>
      </c>
      <c r="D10011" s="14">
        <v>422500</v>
      </c>
    </row>
    <row r="10012" spans="1:4" x14ac:dyDescent="0.2">
      <c r="A10012" s="6" t="s">
        <v>19786</v>
      </c>
      <c r="B10012" s="1" t="s">
        <v>10564</v>
      </c>
      <c r="C10012" s="1" t="s">
        <v>18484</v>
      </c>
      <c r="D10012" s="14">
        <v>400000</v>
      </c>
    </row>
    <row r="10013" spans="1:4" x14ac:dyDescent="0.2">
      <c r="A10013" s="6" t="s">
        <v>19786</v>
      </c>
      <c r="B10013" s="1" t="s">
        <v>10564</v>
      </c>
      <c r="C10013" s="1" t="s">
        <v>18705</v>
      </c>
      <c r="D10013" s="14">
        <v>50000</v>
      </c>
    </row>
    <row r="10014" spans="1:4" x14ac:dyDescent="0.2">
      <c r="A10014" s="6" t="s">
        <v>19786</v>
      </c>
      <c r="B10014" s="1" t="s">
        <v>10580</v>
      </c>
      <c r="C10014" s="1" t="s">
        <v>18143</v>
      </c>
      <c r="D10014" s="14">
        <v>4833333</v>
      </c>
    </row>
    <row r="10015" spans="1:4" x14ac:dyDescent="0.2">
      <c r="A10015" s="6" t="s">
        <v>19786</v>
      </c>
      <c r="B10015" s="1" t="s">
        <v>10580</v>
      </c>
      <c r="C10015" s="1" t="s">
        <v>17537</v>
      </c>
      <c r="D10015" s="14">
        <v>4702000</v>
      </c>
    </row>
    <row r="10016" spans="1:4" x14ac:dyDescent="0.2">
      <c r="A10016" s="6" t="s">
        <v>19786</v>
      </c>
      <c r="B10016" s="1" t="s">
        <v>10580</v>
      </c>
      <c r="C10016" s="1" t="s">
        <v>18454</v>
      </c>
      <c r="D10016" s="14">
        <v>3660000</v>
      </c>
    </row>
    <row r="10017" spans="1:4" x14ac:dyDescent="0.2">
      <c r="A10017" s="6" t="s">
        <v>19786</v>
      </c>
      <c r="B10017" s="1" t="s">
        <v>10580</v>
      </c>
      <c r="C10017" s="1" t="s">
        <v>18236</v>
      </c>
      <c r="D10017" s="14">
        <v>3471500</v>
      </c>
    </row>
    <row r="10018" spans="1:4" x14ac:dyDescent="0.2">
      <c r="A10018" s="6" t="s">
        <v>19786</v>
      </c>
      <c r="B10018" s="1" t="s">
        <v>10580</v>
      </c>
      <c r="C10018" s="1" t="s">
        <v>18406</v>
      </c>
      <c r="D10018" s="14">
        <v>2900000</v>
      </c>
    </row>
    <row r="10019" spans="1:4" x14ac:dyDescent="0.2">
      <c r="A10019" s="6" t="s">
        <v>19786</v>
      </c>
      <c r="B10019" s="1" t="s">
        <v>10580</v>
      </c>
      <c r="C10019" s="1" t="s">
        <v>18002</v>
      </c>
      <c r="D10019" s="14">
        <v>1800000</v>
      </c>
    </row>
    <row r="10020" spans="1:4" x14ac:dyDescent="0.2">
      <c r="A10020" s="6" t="s">
        <v>19786</v>
      </c>
      <c r="B10020" s="1" t="s">
        <v>10580</v>
      </c>
      <c r="C10020" s="1" t="s">
        <v>18279</v>
      </c>
      <c r="D10020" s="14">
        <v>1800000</v>
      </c>
    </row>
    <row r="10021" spans="1:4" x14ac:dyDescent="0.2">
      <c r="A10021" s="6" t="s">
        <v>19786</v>
      </c>
      <c r="B10021" s="1" t="s">
        <v>10580</v>
      </c>
      <c r="C10021" s="1" t="s">
        <v>18383</v>
      </c>
      <c r="D10021" s="14">
        <v>1402000</v>
      </c>
    </row>
    <row r="10022" spans="1:4" x14ac:dyDescent="0.2">
      <c r="A10022" s="6" t="s">
        <v>19786</v>
      </c>
      <c r="B10022" s="1" t="s">
        <v>10580</v>
      </c>
      <c r="C10022" s="1" t="s">
        <v>18116</v>
      </c>
      <c r="D10022" s="14">
        <v>1000680</v>
      </c>
    </row>
    <row r="10023" spans="1:4" x14ac:dyDescent="0.2">
      <c r="A10023" s="6" t="s">
        <v>19786</v>
      </c>
      <c r="B10023" s="1" t="s">
        <v>10580</v>
      </c>
      <c r="C10023" s="1" t="s">
        <v>18342</v>
      </c>
      <c r="D10023" s="14">
        <v>650000</v>
      </c>
    </row>
    <row r="10024" spans="1:4" x14ac:dyDescent="0.2">
      <c r="A10024" s="6" t="s">
        <v>19786</v>
      </c>
      <c r="B10024" s="1" t="s">
        <v>10580</v>
      </c>
      <c r="C10024" s="1" t="s">
        <v>18670</v>
      </c>
      <c r="D10024" s="14">
        <v>272250</v>
      </c>
    </row>
    <row r="10025" spans="1:4" x14ac:dyDescent="0.2">
      <c r="A10025" s="6" t="s">
        <v>19786</v>
      </c>
      <c r="B10025" s="1" t="s">
        <v>10580</v>
      </c>
      <c r="C10025" s="1" t="s">
        <v>18570</v>
      </c>
      <c r="D10025" s="14">
        <v>272250</v>
      </c>
    </row>
    <row r="10026" spans="1:4" x14ac:dyDescent="0.2">
      <c r="A10026" s="6" t="s">
        <v>19786</v>
      </c>
      <c r="B10026" s="1" t="s">
        <v>10580</v>
      </c>
      <c r="C10026" s="1" t="s">
        <v>18721</v>
      </c>
      <c r="D10026" s="14">
        <v>242000</v>
      </c>
    </row>
    <row r="10027" spans="1:4" x14ac:dyDescent="0.2">
      <c r="A10027" s="6" t="s">
        <v>19786</v>
      </c>
      <c r="B10027" s="1" t="s">
        <v>10595</v>
      </c>
      <c r="C10027" s="1" t="s">
        <v>18399</v>
      </c>
      <c r="D10027" s="14">
        <v>33140000</v>
      </c>
    </row>
    <row r="10028" spans="1:4" x14ac:dyDescent="0.2">
      <c r="A10028" s="6" t="s">
        <v>19786</v>
      </c>
      <c r="B10028" s="1" t="s">
        <v>10595</v>
      </c>
      <c r="C10028" s="1" t="s">
        <v>18489</v>
      </c>
      <c r="D10028" s="14">
        <v>4560000</v>
      </c>
    </row>
    <row r="10029" spans="1:4" x14ac:dyDescent="0.2">
      <c r="A10029" s="6" t="s">
        <v>19786</v>
      </c>
      <c r="B10029" s="1" t="s">
        <v>10595</v>
      </c>
      <c r="C10029" s="1" t="s">
        <v>18153</v>
      </c>
      <c r="D10029" s="14">
        <v>4560000</v>
      </c>
    </row>
    <row r="10030" spans="1:4" x14ac:dyDescent="0.2">
      <c r="A10030" s="6" t="s">
        <v>19786</v>
      </c>
      <c r="B10030" s="1" t="s">
        <v>10595</v>
      </c>
      <c r="C10030" s="1" t="s">
        <v>18696</v>
      </c>
      <c r="D10030" s="14">
        <v>4500000</v>
      </c>
    </row>
    <row r="10031" spans="1:4" x14ac:dyDescent="0.2">
      <c r="A10031" s="6" t="s">
        <v>19786</v>
      </c>
      <c r="B10031" s="1" t="s">
        <v>10595</v>
      </c>
      <c r="C10031" s="1" t="s">
        <v>18378</v>
      </c>
      <c r="D10031" s="14">
        <v>3184900</v>
      </c>
    </row>
    <row r="10032" spans="1:4" x14ac:dyDescent="0.2">
      <c r="A10032" s="6" t="s">
        <v>19786</v>
      </c>
      <c r="B10032" s="1" t="s">
        <v>10595</v>
      </c>
      <c r="C10032" s="1" t="s">
        <v>18203</v>
      </c>
      <c r="D10032" s="14">
        <v>2775000</v>
      </c>
    </row>
    <row r="10033" spans="1:4" x14ac:dyDescent="0.2">
      <c r="A10033" s="6" t="s">
        <v>19786</v>
      </c>
      <c r="B10033" s="1" t="s">
        <v>10595</v>
      </c>
      <c r="C10033" s="1" t="s">
        <v>18641</v>
      </c>
      <c r="D10033" s="14">
        <v>1800000</v>
      </c>
    </row>
    <row r="10034" spans="1:4" x14ac:dyDescent="0.2">
      <c r="A10034" s="6" t="s">
        <v>19786</v>
      </c>
      <c r="B10034" s="1" t="s">
        <v>10595</v>
      </c>
      <c r="C10034" s="1" t="s">
        <v>18610</v>
      </c>
      <c r="D10034" s="14">
        <v>1430000</v>
      </c>
    </row>
    <row r="10035" spans="1:4" x14ac:dyDescent="0.2">
      <c r="A10035" s="6" t="s">
        <v>19786</v>
      </c>
      <c r="B10035" s="1" t="s">
        <v>10595</v>
      </c>
      <c r="C10035" s="1" t="s">
        <v>18385</v>
      </c>
      <c r="D10035" s="14">
        <v>1260000</v>
      </c>
    </row>
    <row r="10036" spans="1:4" x14ac:dyDescent="0.2">
      <c r="A10036" s="6" t="s">
        <v>19786</v>
      </c>
      <c r="B10036" s="1" t="s">
        <v>10595</v>
      </c>
      <c r="C10036" s="1" t="s">
        <v>18722</v>
      </c>
      <c r="D10036" s="14">
        <v>1150000</v>
      </c>
    </row>
    <row r="10037" spans="1:4" x14ac:dyDescent="0.2">
      <c r="A10037" s="6" t="s">
        <v>19786</v>
      </c>
      <c r="B10037" s="1" t="s">
        <v>10595</v>
      </c>
      <c r="C10037" s="1" t="s">
        <v>18237</v>
      </c>
      <c r="D10037" s="14">
        <v>850920</v>
      </c>
    </row>
    <row r="10038" spans="1:4" x14ac:dyDescent="0.2">
      <c r="A10038" s="6" t="s">
        <v>19786</v>
      </c>
      <c r="B10038" s="1" t="s">
        <v>10595</v>
      </c>
      <c r="C10038" s="1" t="s">
        <v>18392</v>
      </c>
      <c r="D10038" s="14">
        <v>750000</v>
      </c>
    </row>
    <row r="10039" spans="1:4" x14ac:dyDescent="0.2">
      <c r="A10039" s="6" t="s">
        <v>19786</v>
      </c>
      <c r="B10039" s="1" t="s">
        <v>10595</v>
      </c>
      <c r="C10039" s="1" t="s">
        <v>18545</v>
      </c>
      <c r="D10039" s="14">
        <v>597600</v>
      </c>
    </row>
    <row r="10040" spans="1:4" x14ac:dyDescent="0.2">
      <c r="A10040" s="6" t="s">
        <v>19786</v>
      </c>
      <c r="B10040" s="1" t="s">
        <v>10595</v>
      </c>
      <c r="C10040" s="1" t="s">
        <v>18380</v>
      </c>
      <c r="D10040" s="14">
        <v>500000</v>
      </c>
    </row>
    <row r="10041" spans="1:4" x14ac:dyDescent="0.2">
      <c r="A10041" s="6" t="s">
        <v>19786</v>
      </c>
      <c r="B10041" s="1" t="s">
        <v>10595</v>
      </c>
      <c r="C10041" s="1" t="s">
        <v>18483</v>
      </c>
      <c r="D10041" s="14">
        <v>272250</v>
      </c>
    </row>
    <row r="10042" spans="1:4" x14ac:dyDescent="0.2">
      <c r="A10042" s="6" t="s">
        <v>19786</v>
      </c>
      <c r="B10042" s="1" t="s">
        <v>10611</v>
      </c>
      <c r="C10042" s="1" t="s">
        <v>18321</v>
      </c>
      <c r="D10042" s="14">
        <v>8600000</v>
      </c>
    </row>
    <row r="10043" spans="1:4" x14ac:dyDescent="0.2">
      <c r="A10043" s="6" t="s">
        <v>19786</v>
      </c>
      <c r="B10043" s="1" t="s">
        <v>10611</v>
      </c>
      <c r="C10043" s="1" t="s">
        <v>18391</v>
      </c>
      <c r="D10043" s="14">
        <v>4000000</v>
      </c>
    </row>
    <row r="10044" spans="1:4" x14ac:dyDescent="0.2">
      <c r="A10044" s="6" t="s">
        <v>19786</v>
      </c>
      <c r="B10044" s="1" t="s">
        <v>10611</v>
      </c>
      <c r="C10044" s="1" t="s">
        <v>18149</v>
      </c>
      <c r="D10044" s="14">
        <v>3500000</v>
      </c>
    </row>
    <row r="10045" spans="1:4" x14ac:dyDescent="0.2">
      <c r="A10045" s="6" t="s">
        <v>19786</v>
      </c>
      <c r="B10045" s="1" t="s">
        <v>10611</v>
      </c>
      <c r="C10045" s="1" t="s">
        <v>18723</v>
      </c>
      <c r="D10045" s="14">
        <v>1540000</v>
      </c>
    </row>
    <row r="10046" spans="1:4" x14ac:dyDescent="0.2">
      <c r="A10046" s="6" t="s">
        <v>19786</v>
      </c>
      <c r="B10046" s="1" t="s">
        <v>10611</v>
      </c>
      <c r="C10046" s="1" t="s">
        <v>18724</v>
      </c>
      <c r="D10046" s="14">
        <v>1330000</v>
      </c>
    </row>
    <row r="10047" spans="1:4" x14ac:dyDescent="0.2">
      <c r="A10047" s="6" t="s">
        <v>19786</v>
      </c>
      <c r="B10047" s="1" t="s">
        <v>10611</v>
      </c>
      <c r="C10047" s="1" t="s">
        <v>18099</v>
      </c>
      <c r="D10047" s="14">
        <v>1228560</v>
      </c>
    </row>
    <row r="10048" spans="1:4" x14ac:dyDescent="0.2">
      <c r="A10048" s="6" t="s">
        <v>19786</v>
      </c>
      <c r="B10048" s="1" t="s">
        <v>10611</v>
      </c>
      <c r="C10048" s="1" t="s">
        <v>17963</v>
      </c>
      <c r="D10048" s="14">
        <v>1107240</v>
      </c>
    </row>
    <row r="10049" spans="1:4" x14ac:dyDescent="0.2">
      <c r="A10049" s="6" t="s">
        <v>19786</v>
      </c>
      <c r="B10049" s="1" t="s">
        <v>10611</v>
      </c>
      <c r="C10049" s="1" t="s">
        <v>18725</v>
      </c>
      <c r="D10049" s="14">
        <v>1000000</v>
      </c>
    </row>
    <row r="10050" spans="1:4" x14ac:dyDescent="0.2">
      <c r="A10050" s="6" t="s">
        <v>19786</v>
      </c>
      <c r="B10050" s="1" t="s">
        <v>10611</v>
      </c>
      <c r="C10050" s="1" t="s">
        <v>17976</v>
      </c>
      <c r="D10050" s="14">
        <v>976920</v>
      </c>
    </row>
    <row r="10051" spans="1:4" x14ac:dyDescent="0.2">
      <c r="A10051" s="6" t="s">
        <v>19786</v>
      </c>
      <c r="B10051" s="1" t="s">
        <v>10611</v>
      </c>
      <c r="C10051" s="1" t="s">
        <v>17956</v>
      </c>
      <c r="D10051" s="14">
        <v>949320</v>
      </c>
    </row>
    <row r="10052" spans="1:4" x14ac:dyDescent="0.2">
      <c r="A10052" s="6" t="s">
        <v>19786</v>
      </c>
      <c r="B10052" s="1" t="s">
        <v>10611</v>
      </c>
      <c r="C10052" s="1" t="s">
        <v>17782</v>
      </c>
      <c r="D10052" s="14">
        <v>828000</v>
      </c>
    </row>
    <row r="10053" spans="1:4" x14ac:dyDescent="0.2">
      <c r="A10053" s="6" t="s">
        <v>19786</v>
      </c>
      <c r="B10053" s="1" t="s">
        <v>10611</v>
      </c>
      <c r="C10053" s="1" t="s">
        <v>18726</v>
      </c>
      <c r="D10053" s="14">
        <v>540000</v>
      </c>
    </row>
    <row r="10054" spans="1:4" x14ac:dyDescent="0.2">
      <c r="A10054" s="6" t="s">
        <v>19786</v>
      </c>
      <c r="B10054" s="1" t="s">
        <v>10611</v>
      </c>
      <c r="C10054" s="1" t="s">
        <v>18416</v>
      </c>
      <c r="D10054" s="14">
        <v>500000</v>
      </c>
    </row>
    <row r="10055" spans="1:4" x14ac:dyDescent="0.2">
      <c r="A10055" s="6" t="s">
        <v>19786</v>
      </c>
      <c r="B10055" s="1" t="s">
        <v>10611</v>
      </c>
      <c r="C10055" s="1" t="s">
        <v>18334</v>
      </c>
      <c r="D10055" s="14">
        <v>272250</v>
      </c>
    </row>
    <row r="10056" spans="1:4" x14ac:dyDescent="0.2">
      <c r="A10056" s="6" t="s">
        <v>19786</v>
      </c>
      <c r="B10056" s="1" t="s">
        <v>10611</v>
      </c>
      <c r="C10056" s="1" t="s">
        <v>18421</v>
      </c>
      <c r="D10056" s="14">
        <v>250000</v>
      </c>
    </row>
    <row r="10057" spans="1:4" x14ac:dyDescent="0.2">
      <c r="A10057" s="6" t="s">
        <v>19786</v>
      </c>
      <c r="B10057" s="1" t="s">
        <v>10611</v>
      </c>
      <c r="C10057" s="1" t="s">
        <v>18601</v>
      </c>
      <c r="D10057" s="14">
        <v>35000</v>
      </c>
    </row>
    <row r="10058" spans="1:4" x14ac:dyDescent="0.2">
      <c r="A10058" s="6" t="s">
        <v>19786</v>
      </c>
      <c r="B10058" s="1" t="s">
        <v>10611</v>
      </c>
      <c r="C10058" s="1" t="s">
        <v>18585</v>
      </c>
      <c r="D10058" s="14">
        <v>20000</v>
      </c>
    </row>
    <row r="10059" spans="1:4" x14ac:dyDescent="0.2">
      <c r="A10059" s="6" t="s">
        <v>19786</v>
      </c>
      <c r="B10059" s="1" t="s">
        <v>10626</v>
      </c>
      <c r="C10059" s="1" t="s">
        <v>18042</v>
      </c>
      <c r="D10059" s="14">
        <v>5940000</v>
      </c>
    </row>
    <row r="10060" spans="1:4" x14ac:dyDescent="0.2">
      <c r="A10060" s="6" t="s">
        <v>19786</v>
      </c>
      <c r="B10060" s="1" t="s">
        <v>10626</v>
      </c>
      <c r="C10060" s="1" t="s">
        <v>18495</v>
      </c>
      <c r="D10060" s="14">
        <v>5095088</v>
      </c>
    </row>
    <row r="10061" spans="1:4" x14ac:dyDescent="0.2">
      <c r="A10061" s="6" t="s">
        <v>19786</v>
      </c>
      <c r="B10061" s="1" t="s">
        <v>10626</v>
      </c>
      <c r="C10061" s="1" t="s">
        <v>18307</v>
      </c>
      <c r="D10061" s="14">
        <v>3240000</v>
      </c>
    </row>
    <row r="10062" spans="1:4" x14ac:dyDescent="0.2">
      <c r="A10062" s="6" t="s">
        <v>19786</v>
      </c>
      <c r="B10062" s="1" t="s">
        <v>10626</v>
      </c>
      <c r="C10062" s="1" t="s">
        <v>18528</v>
      </c>
      <c r="D10062" s="14">
        <v>2920000</v>
      </c>
    </row>
    <row r="10063" spans="1:4" x14ac:dyDescent="0.2">
      <c r="A10063" s="6" t="s">
        <v>19786</v>
      </c>
      <c r="B10063" s="1" t="s">
        <v>10626</v>
      </c>
      <c r="C10063" s="1" t="s">
        <v>18550</v>
      </c>
      <c r="D10063" s="14">
        <v>1852000</v>
      </c>
    </row>
    <row r="10064" spans="1:4" x14ac:dyDescent="0.2">
      <c r="A10064" s="6" t="s">
        <v>19786</v>
      </c>
      <c r="B10064" s="1" t="s">
        <v>10626</v>
      </c>
      <c r="C10064" s="1" t="s">
        <v>18238</v>
      </c>
      <c r="D10064" s="14">
        <v>1600000</v>
      </c>
    </row>
    <row r="10065" spans="1:4" x14ac:dyDescent="0.2">
      <c r="A10065" s="6" t="s">
        <v>19786</v>
      </c>
      <c r="B10065" s="1" t="s">
        <v>10626</v>
      </c>
      <c r="C10065" s="1" t="s">
        <v>18140</v>
      </c>
      <c r="D10065" s="14">
        <v>1433040</v>
      </c>
    </row>
    <row r="10066" spans="1:4" x14ac:dyDescent="0.2">
      <c r="A10066" s="6" t="s">
        <v>19786</v>
      </c>
      <c r="B10066" s="1" t="s">
        <v>10626</v>
      </c>
      <c r="C10066" s="1" t="s">
        <v>17675</v>
      </c>
      <c r="D10066" s="14">
        <v>1398960</v>
      </c>
    </row>
    <row r="10067" spans="1:4" x14ac:dyDescent="0.2">
      <c r="A10067" s="6" t="s">
        <v>19786</v>
      </c>
      <c r="B10067" s="1" t="s">
        <v>10626</v>
      </c>
      <c r="C10067" s="1" t="s">
        <v>17880</v>
      </c>
      <c r="D10067" s="14">
        <v>816840</v>
      </c>
    </row>
    <row r="10068" spans="1:4" x14ac:dyDescent="0.2">
      <c r="A10068" s="6" t="s">
        <v>19786</v>
      </c>
      <c r="B10068" s="1" t="s">
        <v>10626</v>
      </c>
      <c r="C10068" s="1" t="s">
        <v>18544</v>
      </c>
      <c r="D10068" s="14">
        <v>713900</v>
      </c>
    </row>
    <row r="10069" spans="1:4" x14ac:dyDescent="0.2">
      <c r="A10069" s="6" t="s">
        <v>19786</v>
      </c>
      <c r="B10069" s="1" t="s">
        <v>10626</v>
      </c>
      <c r="C10069" s="1" t="s">
        <v>18671</v>
      </c>
      <c r="D10069" s="14">
        <v>675120</v>
      </c>
    </row>
    <row r="10070" spans="1:4" x14ac:dyDescent="0.2">
      <c r="A10070" s="6" t="s">
        <v>19786</v>
      </c>
      <c r="B10070" s="1" t="s">
        <v>10626</v>
      </c>
      <c r="C10070" s="1" t="s">
        <v>18284</v>
      </c>
      <c r="D10070" s="14">
        <v>537500</v>
      </c>
    </row>
    <row r="10071" spans="1:4" x14ac:dyDescent="0.2">
      <c r="A10071" s="6" t="s">
        <v>19786</v>
      </c>
      <c r="B10071" s="1" t="s">
        <v>10626</v>
      </c>
      <c r="C10071" s="1" t="s">
        <v>18585</v>
      </c>
      <c r="D10071" s="14">
        <v>272250</v>
      </c>
    </row>
    <row r="10072" spans="1:4" x14ac:dyDescent="0.2">
      <c r="A10072" s="6" t="s">
        <v>19786</v>
      </c>
      <c r="B10072" s="1" t="s">
        <v>10626</v>
      </c>
      <c r="C10072" s="1" t="s">
        <v>17866</v>
      </c>
      <c r="D10072" s="14">
        <v>272250</v>
      </c>
    </row>
    <row r="10073" spans="1:4" x14ac:dyDescent="0.2">
      <c r="A10073" s="6" t="s">
        <v>19786</v>
      </c>
      <c r="B10073" s="1" t="s">
        <v>10626</v>
      </c>
      <c r="C10073" s="1" t="s">
        <v>18673</v>
      </c>
      <c r="D10073" s="14">
        <v>260000</v>
      </c>
    </row>
    <row r="10074" spans="1:4" x14ac:dyDescent="0.2">
      <c r="A10074" s="6" t="s">
        <v>19786</v>
      </c>
      <c r="B10074" s="1" t="s">
        <v>10626</v>
      </c>
      <c r="C10074" s="1" t="s">
        <v>19737</v>
      </c>
      <c r="D10074" s="14">
        <v>242000</v>
      </c>
    </row>
    <row r="10075" spans="1:4" x14ac:dyDescent="0.2">
      <c r="A10075" s="6" t="s">
        <v>19786</v>
      </c>
      <c r="B10075" s="1" t="s">
        <v>10642</v>
      </c>
      <c r="C10075" s="1" t="s">
        <v>18362</v>
      </c>
      <c r="D10075" s="14">
        <v>4030000</v>
      </c>
    </row>
    <row r="10076" spans="1:4" x14ac:dyDescent="0.2">
      <c r="A10076" s="6" t="s">
        <v>19786</v>
      </c>
      <c r="B10076" s="1" t="s">
        <v>10642</v>
      </c>
      <c r="C10076" s="1" t="s">
        <v>18501</v>
      </c>
      <c r="D10076" s="14">
        <v>4025000</v>
      </c>
    </row>
    <row r="10077" spans="1:4" x14ac:dyDescent="0.2">
      <c r="A10077" s="6" t="s">
        <v>19786</v>
      </c>
      <c r="B10077" s="1" t="s">
        <v>10642</v>
      </c>
      <c r="C10077" s="1" t="s">
        <v>18368</v>
      </c>
      <c r="D10077" s="14">
        <v>3650000</v>
      </c>
    </row>
    <row r="10078" spans="1:4" x14ac:dyDescent="0.2">
      <c r="A10078" s="6" t="s">
        <v>19786</v>
      </c>
      <c r="B10078" s="1" t="s">
        <v>10642</v>
      </c>
      <c r="C10078" s="1" t="s">
        <v>18739</v>
      </c>
      <c r="D10078" s="14">
        <v>2050000</v>
      </c>
    </row>
    <row r="10079" spans="1:4" x14ac:dyDescent="0.2">
      <c r="A10079" s="6" t="s">
        <v>19786</v>
      </c>
      <c r="B10079" s="1" t="s">
        <v>10642</v>
      </c>
      <c r="C10079" s="1" t="s">
        <v>17741</v>
      </c>
      <c r="D10079" s="14">
        <v>1946880</v>
      </c>
    </row>
    <row r="10080" spans="1:4" x14ac:dyDescent="0.2">
      <c r="A10080" s="6" t="s">
        <v>19786</v>
      </c>
      <c r="B10080" s="1" t="s">
        <v>10642</v>
      </c>
      <c r="C10080" s="1" t="s">
        <v>18438</v>
      </c>
      <c r="D10080" s="14">
        <v>1800000</v>
      </c>
    </row>
    <row r="10081" spans="1:4" x14ac:dyDescent="0.2">
      <c r="A10081" s="6" t="s">
        <v>19786</v>
      </c>
      <c r="B10081" s="1" t="s">
        <v>10642</v>
      </c>
      <c r="C10081" s="1" t="s">
        <v>18412</v>
      </c>
      <c r="D10081" s="14">
        <v>1325000</v>
      </c>
    </row>
    <row r="10082" spans="1:4" x14ac:dyDescent="0.2">
      <c r="A10082" s="6" t="s">
        <v>19786</v>
      </c>
      <c r="B10082" s="1" t="s">
        <v>10642</v>
      </c>
      <c r="C10082" s="1" t="s">
        <v>18102</v>
      </c>
      <c r="D10082" s="14">
        <v>1291440</v>
      </c>
    </row>
    <row r="10083" spans="1:4" x14ac:dyDescent="0.2">
      <c r="A10083" s="6" t="s">
        <v>19786</v>
      </c>
      <c r="B10083" s="1" t="s">
        <v>10642</v>
      </c>
      <c r="C10083" s="1" t="s">
        <v>18035</v>
      </c>
      <c r="D10083" s="14">
        <v>1139520</v>
      </c>
    </row>
    <row r="10084" spans="1:4" x14ac:dyDescent="0.2">
      <c r="A10084" s="6" t="s">
        <v>19786</v>
      </c>
      <c r="B10084" s="1" t="s">
        <v>10642</v>
      </c>
      <c r="C10084" s="1" t="s">
        <v>18439</v>
      </c>
      <c r="D10084" s="14">
        <v>970000</v>
      </c>
    </row>
    <row r="10085" spans="1:4" x14ac:dyDescent="0.2">
      <c r="A10085" s="6" t="s">
        <v>19786</v>
      </c>
      <c r="B10085" s="1" t="s">
        <v>10642</v>
      </c>
      <c r="C10085" s="1" t="s">
        <v>18740</v>
      </c>
      <c r="D10085" s="14">
        <v>784200</v>
      </c>
    </row>
    <row r="10086" spans="1:4" x14ac:dyDescent="0.2">
      <c r="A10086" s="6" t="s">
        <v>19786</v>
      </c>
      <c r="B10086" s="1" t="s">
        <v>10642</v>
      </c>
      <c r="C10086" s="1" t="s">
        <v>17945</v>
      </c>
      <c r="D10086" s="14">
        <v>694920</v>
      </c>
    </row>
    <row r="10087" spans="1:4" x14ac:dyDescent="0.2">
      <c r="A10087" s="6" t="s">
        <v>19786</v>
      </c>
      <c r="B10087" s="1" t="s">
        <v>10642</v>
      </c>
      <c r="C10087" s="1" t="s">
        <v>18741</v>
      </c>
      <c r="D10087" s="14">
        <v>630000</v>
      </c>
    </row>
    <row r="10088" spans="1:4" x14ac:dyDescent="0.2">
      <c r="A10088" s="6" t="s">
        <v>19786</v>
      </c>
      <c r="B10088" s="1" t="s">
        <v>10642</v>
      </c>
      <c r="C10088" s="1" t="s">
        <v>18742</v>
      </c>
      <c r="D10088" s="14">
        <v>500000</v>
      </c>
    </row>
    <row r="10089" spans="1:4" x14ac:dyDescent="0.2">
      <c r="A10089" s="6" t="s">
        <v>19786</v>
      </c>
      <c r="B10089" s="1" t="s">
        <v>10642</v>
      </c>
      <c r="C10089" s="1" t="s">
        <v>18668</v>
      </c>
      <c r="D10089" s="14">
        <v>480000</v>
      </c>
    </row>
    <row r="10090" spans="1:4" x14ac:dyDescent="0.2">
      <c r="A10090" s="6" t="s">
        <v>19786</v>
      </c>
      <c r="B10090" s="1" t="s">
        <v>10642</v>
      </c>
      <c r="C10090" s="1" t="s">
        <v>18142</v>
      </c>
      <c r="D10090" s="14">
        <v>330000</v>
      </c>
    </row>
    <row r="10091" spans="1:4" x14ac:dyDescent="0.2">
      <c r="A10091" s="6" t="s">
        <v>19786</v>
      </c>
      <c r="B10091" s="1" t="s">
        <v>10642</v>
      </c>
      <c r="C10091" s="1" t="s">
        <v>18743</v>
      </c>
      <c r="D10091" s="14">
        <v>330000</v>
      </c>
    </row>
    <row r="10092" spans="1:4" x14ac:dyDescent="0.2">
      <c r="A10092" s="6" t="s">
        <v>19786</v>
      </c>
      <c r="B10092" s="1" t="s">
        <v>10642</v>
      </c>
      <c r="C10092" s="1" t="s">
        <v>18576</v>
      </c>
      <c r="D10092" s="14">
        <v>300000</v>
      </c>
    </row>
    <row r="10093" spans="1:4" x14ac:dyDescent="0.2">
      <c r="A10093" s="6" t="s">
        <v>19786</v>
      </c>
      <c r="B10093" s="1" t="s">
        <v>10642</v>
      </c>
      <c r="C10093" s="1" t="s">
        <v>18536</v>
      </c>
      <c r="D10093" s="14">
        <v>242000</v>
      </c>
    </row>
    <row r="10094" spans="1:4" x14ac:dyDescent="0.2">
      <c r="A10094" s="6" t="s">
        <v>19786</v>
      </c>
      <c r="B10094" s="1" t="s">
        <v>10657</v>
      </c>
      <c r="C10094" s="1" t="s">
        <v>17661</v>
      </c>
      <c r="D10094" s="14">
        <v>5850000</v>
      </c>
    </row>
    <row r="10095" spans="1:4" x14ac:dyDescent="0.2">
      <c r="A10095" s="6" t="s">
        <v>19786</v>
      </c>
      <c r="B10095" s="1" t="s">
        <v>10657</v>
      </c>
      <c r="C10095" s="1" t="s">
        <v>18564</v>
      </c>
      <c r="D10095" s="14">
        <v>4050000</v>
      </c>
    </row>
    <row r="10096" spans="1:4" x14ac:dyDescent="0.2">
      <c r="A10096" s="6" t="s">
        <v>19786</v>
      </c>
      <c r="B10096" s="1" t="s">
        <v>10657</v>
      </c>
      <c r="C10096" s="1" t="s">
        <v>18566</v>
      </c>
      <c r="D10096" s="14">
        <v>3000000</v>
      </c>
    </row>
    <row r="10097" spans="1:4" x14ac:dyDescent="0.2">
      <c r="A10097" s="6" t="s">
        <v>19786</v>
      </c>
      <c r="B10097" s="1" t="s">
        <v>10657</v>
      </c>
      <c r="C10097" s="1" t="s">
        <v>18432</v>
      </c>
      <c r="D10097" s="14">
        <v>2610335</v>
      </c>
    </row>
    <row r="10098" spans="1:4" x14ac:dyDescent="0.2">
      <c r="A10098" s="6" t="s">
        <v>19786</v>
      </c>
      <c r="B10098" s="1" t="s">
        <v>10657</v>
      </c>
      <c r="C10098" s="1" t="s">
        <v>17823</v>
      </c>
      <c r="D10098" s="14">
        <v>1750000</v>
      </c>
    </row>
    <row r="10099" spans="1:4" x14ac:dyDescent="0.2">
      <c r="A10099" s="6" t="s">
        <v>19786</v>
      </c>
      <c r="B10099" s="1" t="s">
        <v>10657</v>
      </c>
      <c r="C10099" s="1" t="s">
        <v>17986</v>
      </c>
      <c r="D10099" s="14">
        <v>1235000</v>
      </c>
    </row>
    <row r="10100" spans="1:4" x14ac:dyDescent="0.2">
      <c r="A10100" s="6" t="s">
        <v>19786</v>
      </c>
      <c r="B10100" s="1" t="s">
        <v>10657</v>
      </c>
      <c r="C10100" s="1" t="s">
        <v>18605</v>
      </c>
      <c r="D10100" s="14">
        <v>1150000</v>
      </c>
    </row>
    <row r="10101" spans="1:4" x14ac:dyDescent="0.2">
      <c r="A10101" s="6" t="s">
        <v>19786</v>
      </c>
      <c r="B10101" s="1" t="s">
        <v>10657</v>
      </c>
      <c r="C10101" s="1" t="s">
        <v>18353</v>
      </c>
      <c r="D10101" s="14">
        <v>1000000</v>
      </c>
    </row>
    <row r="10102" spans="1:4" x14ac:dyDescent="0.2">
      <c r="A10102" s="6" t="s">
        <v>19786</v>
      </c>
      <c r="B10102" s="1" t="s">
        <v>10657</v>
      </c>
      <c r="C10102" s="1" t="s">
        <v>17778</v>
      </c>
      <c r="D10102" s="14">
        <v>928080</v>
      </c>
    </row>
    <row r="10103" spans="1:4" x14ac:dyDescent="0.2">
      <c r="A10103" s="6" t="s">
        <v>19786</v>
      </c>
      <c r="B10103" s="1" t="s">
        <v>10657</v>
      </c>
      <c r="C10103" s="1" t="s">
        <v>17960</v>
      </c>
      <c r="D10103" s="14">
        <v>818160</v>
      </c>
    </row>
    <row r="10104" spans="1:4" x14ac:dyDescent="0.2">
      <c r="A10104" s="6" t="s">
        <v>19786</v>
      </c>
      <c r="B10104" s="1" t="s">
        <v>10657</v>
      </c>
      <c r="C10104" s="1" t="s">
        <v>18677</v>
      </c>
      <c r="D10104" s="14">
        <v>760000</v>
      </c>
    </row>
    <row r="10105" spans="1:4" x14ac:dyDescent="0.2">
      <c r="A10105" s="6" t="s">
        <v>19786</v>
      </c>
      <c r="B10105" s="1" t="s">
        <v>10657</v>
      </c>
      <c r="C10105" s="1" t="s">
        <v>18007</v>
      </c>
      <c r="D10105" s="14">
        <v>652800</v>
      </c>
    </row>
    <row r="10106" spans="1:4" x14ac:dyDescent="0.2">
      <c r="A10106" s="6" t="s">
        <v>19786</v>
      </c>
      <c r="B10106" s="1" t="s">
        <v>10657</v>
      </c>
      <c r="C10106" s="1" t="s">
        <v>18629</v>
      </c>
      <c r="D10106" s="14">
        <v>480000</v>
      </c>
    </row>
    <row r="10107" spans="1:4" x14ac:dyDescent="0.2">
      <c r="A10107" s="6" t="s">
        <v>19786</v>
      </c>
      <c r="B10107" s="1" t="s">
        <v>10657</v>
      </c>
      <c r="C10107" s="1" t="s">
        <v>18678</v>
      </c>
      <c r="D10107" s="14">
        <v>320000</v>
      </c>
    </row>
    <row r="10108" spans="1:4" x14ac:dyDescent="0.2">
      <c r="A10108" s="6" t="s">
        <v>19786</v>
      </c>
      <c r="B10108" s="1" t="s">
        <v>10657</v>
      </c>
      <c r="C10108" s="1" t="s">
        <v>18728</v>
      </c>
      <c r="D10108" s="14">
        <v>272250</v>
      </c>
    </row>
    <row r="10109" spans="1:4" x14ac:dyDescent="0.2">
      <c r="A10109" s="6" t="s">
        <v>19786</v>
      </c>
      <c r="B10109" s="1" t="s">
        <v>10673</v>
      </c>
      <c r="C10109" s="1" t="s">
        <v>18242</v>
      </c>
      <c r="D10109" s="14">
        <v>7770000</v>
      </c>
    </row>
    <row r="10110" spans="1:4" x14ac:dyDescent="0.2">
      <c r="A10110" s="6" t="s">
        <v>19786</v>
      </c>
      <c r="B10110" s="1" t="s">
        <v>10673</v>
      </c>
      <c r="C10110" s="1" t="s">
        <v>17935</v>
      </c>
      <c r="D10110" s="14">
        <v>3990000</v>
      </c>
    </row>
    <row r="10111" spans="1:4" x14ac:dyDescent="0.2">
      <c r="A10111" s="6" t="s">
        <v>19786</v>
      </c>
      <c r="B10111" s="1" t="s">
        <v>10673</v>
      </c>
      <c r="C10111" s="1" t="s">
        <v>18363</v>
      </c>
      <c r="D10111" s="14">
        <v>3750000</v>
      </c>
    </row>
    <row r="10112" spans="1:4" x14ac:dyDescent="0.2">
      <c r="A10112" s="6" t="s">
        <v>19786</v>
      </c>
      <c r="B10112" s="1" t="s">
        <v>10673</v>
      </c>
      <c r="C10112" s="1" t="s">
        <v>17779</v>
      </c>
      <c r="D10112" s="14">
        <v>3165160</v>
      </c>
    </row>
    <row r="10113" spans="1:4" x14ac:dyDescent="0.2">
      <c r="A10113" s="6" t="s">
        <v>19786</v>
      </c>
      <c r="B10113" s="1" t="s">
        <v>10673</v>
      </c>
      <c r="C10113" s="1" t="s">
        <v>18546</v>
      </c>
      <c r="D10113" s="14">
        <v>2600000</v>
      </c>
    </row>
    <row r="10114" spans="1:4" x14ac:dyDescent="0.2">
      <c r="A10114" s="6" t="s">
        <v>19786</v>
      </c>
      <c r="B10114" s="1" t="s">
        <v>10673</v>
      </c>
      <c r="C10114" s="1" t="s">
        <v>18444</v>
      </c>
      <c r="D10114" s="14">
        <v>2178099</v>
      </c>
    </row>
    <row r="10115" spans="1:4" x14ac:dyDescent="0.2">
      <c r="A10115" s="6" t="s">
        <v>19786</v>
      </c>
      <c r="B10115" s="1" t="s">
        <v>10673</v>
      </c>
      <c r="C10115" s="1" t="s">
        <v>18277</v>
      </c>
      <c r="D10115" s="14">
        <v>1700000</v>
      </c>
    </row>
    <row r="10116" spans="1:4" x14ac:dyDescent="0.2">
      <c r="A10116" s="6" t="s">
        <v>19786</v>
      </c>
      <c r="B10116" s="1" t="s">
        <v>10673</v>
      </c>
      <c r="C10116" s="1" t="s">
        <v>17872</v>
      </c>
      <c r="D10116" s="14">
        <v>1495000</v>
      </c>
    </row>
    <row r="10117" spans="1:4" x14ac:dyDescent="0.2">
      <c r="A10117" s="6" t="s">
        <v>19786</v>
      </c>
      <c r="B10117" s="1" t="s">
        <v>10673</v>
      </c>
      <c r="C10117" s="1" t="s">
        <v>17693</v>
      </c>
      <c r="D10117" s="14">
        <v>1478880</v>
      </c>
    </row>
    <row r="10118" spans="1:4" x14ac:dyDescent="0.2">
      <c r="A10118" s="6" t="s">
        <v>19786</v>
      </c>
      <c r="B10118" s="1" t="s">
        <v>10673</v>
      </c>
      <c r="C10118" s="1" t="s">
        <v>18496</v>
      </c>
      <c r="D10118" s="14">
        <v>1293240</v>
      </c>
    </row>
    <row r="10119" spans="1:4" x14ac:dyDescent="0.2">
      <c r="A10119" s="6" t="s">
        <v>19786</v>
      </c>
      <c r="B10119" s="1" t="s">
        <v>10673</v>
      </c>
      <c r="C10119" s="1" t="s">
        <v>18404</v>
      </c>
      <c r="D10119" s="14">
        <v>1235000</v>
      </c>
    </row>
    <row r="10120" spans="1:4" x14ac:dyDescent="0.2">
      <c r="A10120" s="6" t="s">
        <v>19786</v>
      </c>
      <c r="B10120" s="1" t="s">
        <v>10673</v>
      </c>
      <c r="C10120" s="1" t="s">
        <v>18531</v>
      </c>
      <c r="D10120" s="14">
        <v>1235000</v>
      </c>
    </row>
    <row r="10121" spans="1:4" x14ac:dyDescent="0.2">
      <c r="A10121" s="6" t="s">
        <v>19786</v>
      </c>
      <c r="B10121" s="1" t="s">
        <v>10673</v>
      </c>
      <c r="C10121" s="1" t="s">
        <v>18662</v>
      </c>
      <c r="D10121" s="14">
        <v>693840</v>
      </c>
    </row>
    <row r="10122" spans="1:4" x14ac:dyDescent="0.2">
      <c r="A10122" s="6" t="s">
        <v>19786</v>
      </c>
      <c r="B10122" s="1" t="s">
        <v>10673</v>
      </c>
      <c r="C10122" s="1" t="s">
        <v>18749</v>
      </c>
      <c r="D10122" s="14">
        <v>272250</v>
      </c>
    </row>
    <row r="10123" spans="1:4" x14ac:dyDescent="0.2">
      <c r="A10123" s="6" t="s">
        <v>19786</v>
      </c>
      <c r="B10123" s="1" t="s">
        <v>10690</v>
      </c>
      <c r="C10123" s="1" t="s">
        <v>18328</v>
      </c>
      <c r="D10123" s="14">
        <v>11156000</v>
      </c>
    </row>
    <row r="10124" spans="1:4" x14ac:dyDescent="0.2">
      <c r="A10124" s="6" t="s">
        <v>19786</v>
      </c>
      <c r="B10124" s="1" t="s">
        <v>10690</v>
      </c>
      <c r="C10124" s="1" t="s">
        <v>18744</v>
      </c>
      <c r="D10124" s="14">
        <v>5500000</v>
      </c>
    </row>
    <row r="10125" spans="1:4" x14ac:dyDescent="0.2">
      <c r="A10125" s="6" t="s">
        <v>19786</v>
      </c>
      <c r="B10125" s="1" t="s">
        <v>10690</v>
      </c>
      <c r="C10125" s="1" t="s">
        <v>18509</v>
      </c>
      <c r="D10125" s="14">
        <v>2430000</v>
      </c>
    </row>
    <row r="10126" spans="1:4" x14ac:dyDescent="0.2">
      <c r="A10126" s="6" t="s">
        <v>19786</v>
      </c>
      <c r="B10126" s="1" t="s">
        <v>10690</v>
      </c>
      <c r="C10126" s="1" t="s">
        <v>18575</v>
      </c>
      <c r="D10126" s="14">
        <v>2250000</v>
      </c>
    </row>
    <row r="10127" spans="1:4" x14ac:dyDescent="0.2">
      <c r="A10127" s="6" t="s">
        <v>19786</v>
      </c>
      <c r="B10127" s="1" t="s">
        <v>10690</v>
      </c>
      <c r="C10127" s="1" t="s">
        <v>18388</v>
      </c>
      <c r="D10127" s="14">
        <v>1920000</v>
      </c>
    </row>
    <row r="10128" spans="1:4" x14ac:dyDescent="0.2">
      <c r="A10128" s="6" t="s">
        <v>19786</v>
      </c>
      <c r="B10128" s="1" t="s">
        <v>10690</v>
      </c>
      <c r="C10128" s="1" t="s">
        <v>18193</v>
      </c>
      <c r="D10128" s="14">
        <v>1800000</v>
      </c>
    </row>
    <row r="10129" spans="1:4" x14ac:dyDescent="0.2">
      <c r="A10129" s="6" t="s">
        <v>19786</v>
      </c>
      <c r="B10129" s="1" t="s">
        <v>10690</v>
      </c>
      <c r="C10129" s="1" t="s">
        <v>18623</v>
      </c>
      <c r="D10129" s="14">
        <v>555900</v>
      </c>
    </row>
    <row r="10130" spans="1:4" x14ac:dyDescent="0.2">
      <c r="A10130" s="6" t="s">
        <v>19786</v>
      </c>
      <c r="B10130" s="1" t="s">
        <v>10690</v>
      </c>
      <c r="C10130" s="1" t="s">
        <v>18576</v>
      </c>
      <c r="D10130" s="14">
        <v>326700</v>
      </c>
    </row>
    <row r="10131" spans="1:4" x14ac:dyDescent="0.2">
      <c r="A10131" s="6" t="s">
        <v>19786</v>
      </c>
      <c r="B10131" s="1" t="s">
        <v>10690</v>
      </c>
      <c r="C10131" s="1" t="s">
        <v>18335</v>
      </c>
      <c r="D10131" s="14">
        <v>326700</v>
      </c>
    </row>
    <row r="10132" spans="1:4" x14ac:dyDescent="0.2">
      <c r="A10132" s="6" t="s">
        <v>19786</v>
      </c>
      <c r="B10132" s="1" t="s">
        <v>10690</v>
      </c>
      <c r="C10132" s="1" t="s">
        <v>18376</v>
      </c>
      <c r="D10132" s="14">
        <v>326700</v>
      </c>
    </row>
    <row r="10133" spans="1:4" x14ac:dyDescent="0.2">
      <c r="A10133" s="6" t="s">
        <v>19786</v>
      </c>
      <c r="B10133" s="1" t="s">
        <v>10690</v>
      </c>
      <c r="C10133" s="1" t="s">
        <v>18224</v>
      </c>
      <c r="D10133" s="14">
        <v>326700</v>
      </c>
    </row>
    <row r="10134" spans="1:4" x14ac:dyDescent="0.2">
      <c r="A10134" s="6" t="s">
        <v>19786</v>
      </c>
      <c r="B10134" s="1" t="s">
        <v>10690</v>
      </c>
      <c r="C10134" s="1" t="s">
        <v>17962</v>
      </c>
      <c r="D10134" s="14">
        <v>326700</v>
      </c>
    </row>
    <row r="10135" spans="1:4" x14ac:dyDescent="0.2">
      <c r="A10135" s="6" t="s">
        <v>19786</v>
      </c>
      <c r="B10135" s="1" t="s">
        <v>10690</v>
      </c>
      <c r="C10135" s="1" t="s">
        <v>18478</v>
      </c>
      <c r="D10135" s="14">
        <v>326700</v>
      </c>
    </row>
    <row r="10136" spans="1:4" x14ac:dyDescent="0.2">
      <c r="A10136" s="6" t="s">
        <v>19786</v>
      </c>
      <c r="B10136" s="1" t="s">
        <v>10690</v>
      </c>
      <c r="C10136" s="1" t="s">
        <v>18654</v>
      </c>
      <c r="D10136" s="14">
        <v>272250</v>
      </c>
    </row>
    <row r="10137" spans="1:4" x14ac:dyDescent="0.2">
      <c r="A10137" s="6" t="s">
        <v>19786</v>
      </c>
      <c r="B10137" s="1" t="s">
        <v>10690</v>
      </c>
      <c r="C10137" s="1" t="s">
        <v>18745</v>
      </c>
      <c r="D10137" s="14">
        <v>242000</v>
      </c>
    </row>
    <row r="10138" spans="1:4" x14ac:dyDescent="0.2">
      <c r="A10138" s="6" t="s">
        <v>19786</v>
      </c>
      <c r="B10138" s="1" t="s">
        <v>10705</v>
      </c>
      <c r="C10138" s="1" t="s">
        <v>18139</v>
      </c>
      <c r="D10138" s="14">
        <v>9031850</v>
      </c>
    </row>
    <row r="10139" spans="1:4" x14ac:dyDescent="0.2">
      <c r="A10139" s="6" t="s">
        <v>19786</v>
      </c>
      <c r="B10139" s="1" t="s">
        <v>10705</v>
      </c>
      <c r="C10139" s="1" t="s">
        <v>18050</v>
      </c>
      <c r="D10139" s="14">
        <v>5273333</v>
      </c>
    </row>
    <row r="10140" spans="1:4" x14ac:dyDescent="0.2">
      <c r="A10140" s="6" t="s">
        <v>19786</v>
      </c>
      <c r="B10140" s="1" t="s">
        <v>10705</v>
      </c>
      <c r="C10140" s="1" t="s">
        <v>18167</v>
      </c>
      <c r="D10140" s="14">
        <v>4500000</v>
      </c>
    </row>
    <row r="10141" spans="1:4" x14ac:dyDescent="0.2">
      <c r="A10141" s="6" t="s">
        <v>19786</v>
      </c>
      <c r="B10141" s="1" t="s">
        <v>10705</v>
      </c>
      <c r="C10141" s="1" t="s">
        <v>18580</v>
      </c>
      <c r="D10141" s="14">
        <v>4000000</v>
      </c>
    </row>
    <row r="10142" spans="1:4" x14ac:dyDescent="0.2">
      <c r="A10142" s="6" t="s">
        <v>19786</v>
      </c>
      <c r="B10142" s="1" t="s">
        <v>10705</v>
      </c>
      <c r="C10142" s="1" t="s">
        <v>18480</v>
      </c>
      <c r="D10142" s="14">
        <v>3600000</v>
      </c>
    </row>
    <row r="10143" spans="1:4" x14ac:dyDescent="0.2">
      <c r="A10143" s="6" t="s">
        <v>19786</v>
      </c>
      <c r="B10143" s="1" t="s">
        <v>10705</v>
      </c>
      <c r="C10143" s="1" t="s">
        <v>18282</v>
      </c>
      <c r="D10143" s="14">
        <v>3200000</v>
      </c>
    </row>
    <row r="10144" spans="1:4" x14ac:dyDescent="0.2">
      <c r="A10144" s="6" t="s">
        <v>19786</v>
      </c>
      <c r="B10144" s="1" t="s">
        <v>10705</v>
      </c>
      <c r="C10144" s="1" t="s">
        <v>18477</v>
      </c>
      <c r="D10144" s="14">
        <v>2941500</v>
      </c>
    </row>
    <row r="10145" spans="1:4" x14ac:dyDescent="0.2">
      <c r="A10145" s="6" t="s">
        <v>19786</v>
      </c>
      <c r="B10145" s="1" t="s">
        <v>10705</v>
      </c>
      <c r="C10145" s="1" t="s">
        <v>18088</v>
      </c>
      <c r="D10145" s="14">
        <v>1852500</v>
      </c>
    </row>
    <row r="10146" spans="1:4" x14ac:dyDescent="0.2">
      <c r="A10146" s="6" t="s">
        <v>19786</v>
      </c>
      <c r="B10146" s="1" t="s">
        <v>10705</v>
      </c>
      <c r="C10146" s="1" t="s">
        <v>18603</v>
      </c>
      <c r="D10146" s="14">
        <v>1260000</v>
      </c>
    </row>
    <row r="10147" spans="1:4" x14ac:dyDescent="0.2">
      <c r="A10147" s="6" t="s">
        <v>19786</v>
      </c>
      <c r="B10147" s="1" t="s">
        <v>10705</v>
      </c>
      <c r="C10147" s="1" t="s">
        <v>17928</v>
      </c>
      <c r="D10147" s="14">
        <v>1165440</v>
      </c>
    </row>
    <row r="10148" spans="1:4" x14ac:dyDescent="0.2">
      <c r="A10148" s="6" t="s">
        <v>19786</v>
      </c>
      <c r="B10148" s="1" t="s">
        <v>10705</v>
      </c>
      <c r="C10148" s="1" t="s">
        <v>18243</v>
      </c>
      <c r="D10148" s="14">
        <v>752000</v>
      </c>
    </row>
    <row r="10149" spans="1:4" x14ac:dyDescent="0.2">
      <c r="A10149" s="6" t="s">
        <v>19786</v>
      </c>
      <c r="B10149" s="1" t="s">
        <v>10705</v>
      </c>
      <c r="C10149" s="1" t="s">
        <v>18634</v>
      </c>
      <c r="D10149" s="14">
        <v>650000</v>
      </c>
    </row>
    <row r="10150" spans="1:4" x14ac:dyDescent="0.2">
      <c r="A10150" s="6" t="s">
        <v>19786</v>
      </c>
      <c r="B10150" s="1" t="s">
        <v>10705</v>
      </c>
      <c r="C10150" s="1" t="s">
        <v>18156</v>
      </c>
      <c r="D10150" s="14">
        <v>356400</v>
      </c>
    </row>
    <row r="10151" spans="1:4" x14ac:dyDescent="0.2">
      <c r="A10151" s="6" t="s">
        <v>19786</v>
      </c>
      <c r="B10151" s="1" t="s">
        <v>10705</v>
      </c>
      <c r="C10151" s="1" t="s">
        <v>18488</v>
      </c>
      <c r="D10151" s="14">
        <v>272250</v>
      </c>
    </row>
    <row r="10152" spans="1:4" x14ac:dyDescent="0.2">
      <c r="A10152" s="6" t="s">
        <v>19786</v>
      </c>
      <c r="B10152" s="1" t="s">
        <v>10705</v>
      </c>
      <c r="C10152" s="1" t="s">
        <v>18215</v>
      </c>
      <c r="D10152" s="14">
        <v>242000</v>
      </c>
    </row>
    <row r="10153" spans="1:4" x14ac:dyDescent="0.2">
      <c r="A10153" s="6" t="s">
        <v>19786</v>
      </c>
      <c r="B10153" s="1" t="s">
        <v>10705</v>
      </c>
      <c r="C10153" s="1" t="s">
        <v>18729</v>
      </c>
      <c r="D10153" s="14">
        <v>50000</v>
      </c>
    </row>
    <row r="10154" spans="1:4" x14ac:dyDescent="0.2">
      <c r="A10154" s="6" t="s">
        <v>19786</v>
      </c>
      <c r="B10154" s="1" t="s">
        <v>10705</v>
      </c>
      <c r="C10154" s="1" t="s">
        <v>18730</v>
      </c>
      <c r="D10154" s="14">
        <v>15000</v>
      </c>
    </row>
    <row r="10155" spans="1:4" x14ac:dyDescent="0.2">
      <c r="A10155" s="6" t="s">
        <v>19786</v>
      </c>
      <c r="B10155" s="1" t="s">
        <v>10720</v>
      </c>
      <c r="C10155" s="1" t="s">
        <v>18695</v>
      </c>
      <c r="D10155" s="14">
        <v>3580000</v>
      </c>
    </row>
    <row r="10156" spans="1:4" x14ac:dyDescent="0.2">
      <c r="A10156" s="6" t="s">
        <v>19786</v>
      </c>
      <c r="B10156" s="1" t="s">
        <v>10720</v>
      </c>
      <c r="C10156" s="1" t="s">
        <v>18396</v>
      </c>
      <c r="D10156" s="14">
        <v>3350000</v>
      </c>
    </row>
    <row r="10157" spans="1:4" x14ac:dyDescent="0.2">
      <c r="A10157" s="6" t="s">
        <v>19786</v>
      </c>
      <c r="B10157" s="1" t="s">
        <v>10720</v>
      </c>
      <c r="C10157" s="1" t="s">
        <v>18160</v>
      </c>
      <c r="D10157" s="14">
        <v>2900000</v>
      </c>
    </row>
    <row r="10158" spans="1:4" x14ac:dyDescent="0.2">
      <c r="A10158" s="6" t="s">
        <v>19786</v>
      </c>
      <c r="B10158" s="1" t="s">
        <v>10720</v>
      </c>
      <c r="C10158" s="1" t="s">
        <v>18568</v>
      </c>
      <c r="D10158" s="14">
        <v>2820710</v>
      </c>
    </row>
    <row r="10159" spans="1:4" x14ac:dyDescent="0.2">
      <c r="A10159" s="6" t="s">
        <v>19786</v>
      </c>
      <c r="B10159" s="1" t="s">
        <v>10720</v>
      </c>
      <c r="C10159" s="1" t="s">
        <v>18246</v>
      </c>
      <c r="D10159" s="14">
        <v>2640000</v>
      </c>
    </row>
    <row r="10160" spans="1:4" x14ac:dyDescent="0.2">
      <c r="A10160" s="6" t="s">
        <v>19786</v>
      </c>
      <c r="B10160" s="1" t="s">
        <v>10720</v>
      </c>
      <c r="C10160" s="1" t="s">
        <v>17900</v>
      </c>
      <c r="D10160" s="14">
        <v>1701720</v>
      </c>
    </row>
    <row r="10161" spans="1:4" x14ac:dyDescent="0.2">
      <c r="A10161" s="6" t="s">
        <v>19786</v>
      </c>
      <c r="B10161" s="1" t="s">
        <v>10720</v>
      </c>
      <c r="C10161" s="1" t="s">
        <v>18013</v>
      </c>
      <c r="D10161" s="14">
        <v>1587500</v>
      </c>
    </row>
    <row r="10162" spans="1:4" x14ac:dyDescent="0.2">
      <c r="A10162" s="6" t="s">
        <v>19786</v>
      </c>
      <c r="B10162" s="1" t="s">
        <v>10720</v>
      </c>
      <c r="C10162" s="1" t="s">
        <v>18487</v>
      </c>
      <c r="D10162" s="14">
        <v>1500000</v>
      </c>
    </row>
    <row r="10163" spans="1:4" x14ac:dyDescent="0.2">
      <c r="A10163" s="6" t="s">
        <v>19786</v>
      </c>
      <c r="B10163" s="1" t="s">
        <v>10720</v>
      </c>
      <c r="C10163" s="1" t="s">
        <v>18486</v>
      </c>
      <c r="D10163" s="14">
        <v>1200000</v>
      </c>
    </row>
    <row r="10164" spans="1:4" x14ac:dyDescent="0.2">
      <c r="A10164" s="6" t="s">
        <v>19786</v>
      </c>
      <c r="B10164" s="1" t="s">
        <v>10720</v>
      </c>
      <c r="C10164" s="1" t="s">
        <v>17834</v>
      </c>
      <c r="D10164" s="14">
        <v>1082520</v>
      </c>
    </row>
    <row r="10165" spans="1:4" x14ac:dyDescent="0.2">
      <c r="A10165" s="6" t="s">
        <v>19786</v>
      </c>
      <c r="B10165" s="1" t="s">
        <v>10720</v>
      </c>
      <c r="C10165" s="1" t="s">
        <v>18089</v>
      </c>
      <c r="D10165" s="14">
        <v>1051800</v>
      </c>
    </row>
    <row r="10166" spans="1:4" x14ac:dyDescent="0.2">
      <c r="A10166" s="6" t="s">
        <v>19786</v>
      </c>
      <c r="B10166" s="1" t="s">
        <v>10720</v>
      </c>
      <c r="C10166" s="1" t="s">
        <v>18024</v>
      </c>
      <c r="D10166" s="14">
        <v>431250</v>
      </c>
    </row>
    <row r="10167" spans="1:4" x14ac:dyDescent="0.2">
      <c r="A10167" s="6" t="s">
        <v>19786</v>
      </c>
      <c r="B10167" s="1" t="s">
        <v>10720</v>
      </c>
      <c r="C10167" s="1" t="s">
        <v>18586</v>
      </c>
      <c r="D10167" s="14">
        <v>386125</v>
      </c>
    </row>
    <row r="10168" spans="1:4" x14ac:dyDescent="0.2">
      <c r="A10168" s="6" t="s">
        <v>19786</v>
      </c>
      <c r="B10168" s="1" t="s">
        <v>10720</v>
      </c>
      <c r="C10168" s="1" t="s">
        <v>18750</v>
      </c>
      <c r="D10168" s="14">
        <v>242000</v>
      </c>
    </row>
    <row r="10169" spans="1:4" x14ac:dyDescent="0.2">
      <c r="A10169" s="6" t="s">
        <v>19786</v>
      </c>
      <c r="B10169" s="1" t="s">
        <v>10720</v>
      </c>
      <c r="C10169" s="1" t="s">
        <v>18266</v>
      </c>
      <c r="D10169" s="14">
        <v>20000</v>
      </c>
    </row>
    <row r="10170" spans="1:4" x14ac:dyDescent="0.2">
      <c r="A10170" s="6" t="s">
        <v>19786</v>
      </c>
      <c r="B10170" s="1" t="s">
        <v>10736</v>
      </c>
      <c r="C10170" s="1" t="s">
        <v>17761</v>
      </c>
      <c r="D10170" s="14">
        <v>12857143</v>
      </c>
    </row>
    <row r="10171" spans="1:4" x14ac:dyDescent="0.2">
      <c r="A10171" s="6" t="s">
        <v>19786</v>
      </c>
      <c r="B10171" s="1" t="s">
        <v>10736</v>
      </c>
      <c r="C10171" s="1" t="s">
        <v>18217</v>
      </c>
      <c r="D10171" s="14">
        <v>7000000</v>
      </c>
    </row>
    <row r="10172" spans="1:4" x14ac:dyDescent="0.2">
      <c r="A10172" s="6" t="s">
        <v>19786</v>
      </c>
      <c r="B10172" s="1" t="s">
        <v>10736</v>
      </c>
      <c r="C10172" s="1" t="s">
        <v>18017</v>
      </c>
      <c r="D10172" s="14">
        <v>6000000</v>
      </c>
    </row>
    <row r="10173" spans="1:4" x14ac:dyDescent="0.2">
      <c r="A10173" s="6" t="s">
        <v>19786</v>
      </c>
      <c r="B10173" s="1" t="s">
        <v>10736</v>
      </c>
      <c r="C10173" s="1" t="s">
        <v>17913</v>
      </c>
      <c r="D10173" s="14">
        <v>2000000</v>
      </c>
    </row>
    <row r="10174" spans="1:4" x14ac:dyDescent="0.2">
      <c r="A10174" s="6" t="s">
        <v>19786</v>
      </c>
      <c r="B10174" s="1" t="s">
        <v>10736</v>
      </c>
      <c r="C10174" s="1" t="s">
        <v>18182</v>
      </c>
      <c r="D10174" s="14">
        <v>1900000</v>
      </c>
    </row>
    <row r="10175" spans="1:4" x14ac:dyDescent="0.2">
      <c r="A10175" s="6" t="s">
        <v>19786</v>
      </c>
      <c r="B10175" s="1" t="s">
        <v>10736</v>
      </c>
      <c r="C10175" s="1" t="s">
        <v>18311</v>
      </c>
      <c r="D10175" s="14">
        <v>1440000</v>
      </c>
    </row>
    <row r="10176" spans="1:4" x14ac:dyDescent="0.2">
      <c r="A10176" s="6" t="s">
        <v>19786</v>
      </c>
      <c r="B10176" s="1" t="s">
        <v>10736</v>
      </c>
      <c r="C10176" s="1" t="s">
        <v>18274</v>
      </c>
      <c r="D10176" s="14">
        <v>1430000</v>
      </c>
    </row>
    <row r="10177" spans="1:4" x14ac:dyDescent="0.2">
      <c r="A10177" s="6" t="s">
        <v>19786</v>
      </c>
      <c r="B10177" s="1" t="s">
        <v>10736</v>
      </c>
      <c r="C10177" s="1" t="s">
        <v>17154</v>
      </c>
      <c r="D10177" s="14">
        <v>1167240</v>
      </c>
    </row>
    <row r="10178" spans="1:4" x14ac:dyDescent="0.2">
      <c r="A10178" s="6" t="s">
        <v>19786</v>
      </c>
      <c r="B10178" s="1" t="s">
        <v>10736</v>
      </c>
      <c r="C10178" s="1" t="s">
        <v>18196</v>
      </c>
      <c r="D10178" s="14">
        <v>1000000</v>
      </c>
    </row>
    <row r="10179" spans="1:4" x14ac:dyDescent="0.2">
      <c r="A10179" s="6" t="s">
        <v>19786</v>
      </c>
      <c r="B10179" s="1" t="s">
        <v>10736</v>
      </c>
      <c r="C10179" s="1" t="s">
        <v>17586</v>
      </c>
      <c r="D10179" s="14">
        <v>703200</v>
      </c>
    </row>
    <row r="10180" spans="1:4" x14ac:dyDescent="0.2">
      <c r="A10180" s="6" t="s">
        <v>19786</v>
      </c>
      <c r="B10180" s="1" t="s">
        <v>10736</v>
      </c>
      <c r="C10180" s="1" t="s">
        <v>18136</v>
      </c>
      <c r="D10180" s="14">
        <v>272500</v>
      </c>
    </row>
    <row r="10181" spans="1:4" x14ac:dyDescent="0.2">
      <c r="A10181" s="6" t="s">
        <v>19786</v>
      </c>
      <c r="B10181" s="1" t="s">
        <v>10736</v>
      </c>
      <c r="C10181" s="1" t="s">
        <v>18751</v>
      </c>
      <c r="D10181" s="14">
        <v>272500</v>
      </c>
    </row>
    <row r="10182" spans="1:4" x14ac:dyDescent="0.2">
      <c r="A10182" s="6" t="s">
        <v>19786</v>
      </c>
      <c r="B10182" s="1" t="s">
        <v>10736</v>
      </c>
      <c r="C10182" s="1" t="s">
        <v>18591</v>
      </c>
      <c r="D10182" s="14">
        <v>242000</v>
      </c>
    </row>
    <row r="10183" spans="1:4" x14ac:dyDescent="0.2">
      <c r="A10183" s="6" t="s">
        <v>19786</v>
      </c>
      <c r="B10183" s="1" t="s">
        <v>10736</v>
      </c>
      <c r="C10183" s="1" t="s">
        <v>18653</v>
      </c>
      <c r="D10183" s="14">
        <v>20000</v>
      </c>
    </row>
    <row r="10184" spans="1:4" x14ac:dyDescent="0.2">
      <c r="A10184" s="6" t="s">
        <v>19786</v>
      </c>
      <c r="B10184" s="1" t="s">
        <v>10753</v>
      </c>
      <c r="C10184" s="1" t="s">
        <v>17989</v>
      </c>
      <c r="D10184" s="14">
        <v>11254800</v>
      </c>
    </row>
    <row r="10185" spans="1:4" x14ac:dyDescent="0.2">
      <c r="A10185" s="6" t="s">
        <v>19786</v>
      </c>
      <c r="B10185" s="1" t="s">
        <v>10753</v>
      </c>
      <c r="C10185" s="1" t="s">
        <v>16944</v>
      </c>
      <c r="D10185" s="14">
        <v>4800000</v>
      </c>
    </row>
    <row r="10186" spans="1:4" x14ac:dyDescent="0.2">
      <c r="A10186" s="6" t="s">
        <v>19786</v>
      </c>
      <c r="B10186" s="1" t="s">
        <v>10753</v>
      </c>
      <c r="C10186" s="1" t="s">
        <v>18171</v>
      </c>
      <c r="D10186" s="14">
        <v>4433334</v>
      </c>
    </row>
    <row r="10187" spans="1:4" x14ac:dyDescent="0.2">
      <c r="A10187" s="6" t="s">
        <v>19786</v>
      </c>
      <c r="B10187" s="1" t="s">
        <v>10753</v>
      </c>
      <c r="C10187" s="1" t="s">
        <v>18037</v>
      </c>
      <c r="D10187" s="14">
        <v>3844800</v>
      </c>
    </row>
    <row r="10188" spans="1:4" x14ac:dyDescent="0.2">
      <c r="A10188" s="6" t="s">
        <v>19786</v>
      </c>
      <c r="B10188" s="1" t="s">
        <v>10753</v>
      </c>
      <c r="C10188" s="1" t="s">
        <v>18451</v>
      </c>
      <c r="D10188" s="14">
        <v>2820000</v>
      </c>
    </row>
    <row r="10189" spans="1:4" x14ac:dyDescent="0.2">
      <c r="A10189" s="6" t="s">
        <v>19786</v>
      </c>
      <c r="B10189" s="1" t="s">
        <v>10753</v>
      </c>
      <c r="C10189" s="1" t="s">
        <v>18128</v>
      </c>
      <c r="D10189" s="14">
        <v>2364597</v>
      </c>
    </row>
    <row r="10190" spans="1:4" x14ac:dyDescent="0.2">
      <c r="A10190" s="6" t="s">
        <v>19786</v>
      </c>
      <c r="B10190" s="1" t="s">
        <v>10753</v>
      </c>
      <c r="C10190" s="1" t="s">
        <v>18492</v>
      </c>
      <c r="D10190" s="14">
        <v>1211705</v>
      </c>
    </row>
    <row r="10191" spans="1:4" x14ac:dyDescent="0.2">
      <c r="A10191" s="6" t="s">
        <v>19786</v>
      </c>
      <c r="B10191" s="1" t="s">
        <v>10753</v>
      </c>
      <c r="C10191" s="1" t="s">
        <v>18470</v>
      </c>
      <c r="D10191" s="14">
        <v>1000000</v>
      </c>
    </row>
    <row r="10192" spans="1:4" x14ac:dyDescent="0.2">
      <c r="A10192" s="6" t="s">
        <v>19786</v>
      </c>
      <c r="B10192" s="1" t="s">
        <v>10753</v>
      </c>
      <c r="C10192" s="1" t="s">
        <v>18594</v>
      </c>
      <c r="D10192" s="14">
        <v>750000</v>
      </c>
    </row>
    <row r="10193" spans="1:4" x14ac:dyDescent="0.2">
      <c r="A10193" s="6" t="s">
        <v>19786</v>
      </c>
      <c r="B10193" s="1" t="s">
        <v>10753</v>
      </c>
      <c r="C10193" s="1" t="s">
        <v>18180</v>
      </c>
      <c r="D10193" s="14">
        <v>619200</v>
      </c>
    </row>
    <row r="10194" spans="1:4" x14ac:dyDescent="0.2">
      <c r="A10194" s="6" t="s">
        <v>19786</v>
      </c>
      <c r="B10194" s="1" t="s">
        <v>10753</v>
      </c>
      <c r="C10194" s="1" t="s">
        <v>18431</v>
      </c>
      <c r="D10194" s="14">
        <v>384000</v>
      </c>
    </row>
    <row r="10195" spans="1:4" x14ac:dyDescent="0.2">
      <c r="A10195" s="6" t="s">
        <v>19786</v>
      </c>
      <c r="B10195" s="1" t="s">
        <v>10753</v>
      </c>
      <c r="C10195" s="1" t="s">
        <v>18474</v>
      </c>
      <c r="D10195" s="14">
        <v>272250</v>
      </c>
    </row>
    <row r="10196" spans="1:4" x14ac:dyDescent="0.2">
      <c r="A10196" s="6" t="s">
        <v>19786</v>
      </c>
      <c r="B10196" s="1" t="s">
        <v>10753</v>
      </c>
      <c r="C10196" s="1" t="s">
        <v>18346</v>
      </c>
      <c r="D10196" s="14">
        <v>272250</v>
      </c>
    </row>
    <row r="10197" spans="1:4" x14ac:dyDescent="0.2">
      <c r="A10197" s="6" t="s">
        <v>19786</v>
      </c>
      <c r="B10197" s="1" t="s">
        <v>10753</v>
      </c>
      <c r="C10197" s="1" t="s">
        <v>18499</v>
      </c>
      <c r="D10197" s="14">
        <v>272250</v>
      </c>
    </row>
    <row r="10198" spans="1:4" x14ac:dyDescent="0.2">
      <c r="A10198" s="6" t="s">
        <v>19786</v>
      </c>
      <c r="B10198" s="1" t="s">
        <v>10753</v>
      </c>
      <c r="C10198" s="1" t="s">
        <v>18706</v>
      </c>
      <c r="D10198" s="14">
        <v>242000</v>
      </c>
    </row>
    <row r="10199" spans="1:4" x14ac:dyDescent="0.2">
      <c r="A10199" s="6" t="s">
        <v>19786</v>
      </c>
      <c r="B10199" s="1" t="s">
        <v>10753</v>
      </c>
      <c r="C10199" s="1" t="s">
        <v>18707</v>
      </c>
      <c r="D10199" s="14">
        <v>50000</v>
      </c>
    </row>
    <row r="10200" spans="1:4" x14ac:dyDescent="0.2">
      <c r="A10200" s="6" t="s">
        <v>19786</v>
      </c>
      <c r="B10200" s="1" t="s">
        <v>10753</v>
      </c>
      <c r="C10200" s="1" t="s">
        <v>18291</v>
      </c>
      <c r="D10200" s="14">
        <v>25000</v>
      </c>
    </row>
    <row r="10201" spans="1:4" x14ac:dyDescent="0.2">
      <c r="A10201" s="6" t="s">
        <v>19786</v>
      </c>
      <c r="B10201" s="1" t="s">
        <v>10753</v>
      </c>
      <c r="C10201" s="1" t="s">
        <v>18708</v>
      </c>
      <c r="D10201" s="14">
        <v>25000</v>
      </c>
    </row>
    <row r="10202" spans="1:4" x14ac:dyDescent="0.2">
      <c r="A10202" s="6" t="s">
        <v>19786</v>
      </c>
      <c r="B10202" s="1" t="s">
        <v>10767</v>
      </c>
      <c r="C10202" s="1" t="s">
        <v>17132</v>
      </c>
      <c r="D10202" s="14">
        <v>5510000</v>
      </c>
    </row>
    <row r="10203" spans="1:4" x14ac:dyDescent="0.2">
      <c r="A10203" s="6" t="s">
        <v>19786</v>
      </c>
      <c r="B10203" s="1" t="s">
        <v>10767</v>
      </c>
      <c r="C10203" s="1" t="s">
        <v>18300</v>
      </c>
      <c r="D10203" s="14">
        <v>4110000</v>
      </c>
    </row>
    <row r="10204" spans="1:4" x14ac:dyDescent="0.2">
      <c r="A10204" s="6" t="s">
        <v>19786</v>
      </c>
      <c r="B10204" s="1" t="s">
        <v>10767</v>
      </c>
      <c r="C10204" s="1" t="s">
        <v>19729</v>
      </c>
      <c r="D10204" s="14">
        <v>2780400</v>
      </c>
    </row>
    <row r="10205" spans="1:4" x14ac:dyDescent="0.2">
      <c r="A10205" s="6" t="s">
        <v>19786</v>
      </c>
      <c r="B10205" s="1" t="s">
        <v>10767</v>
      </c>
      <c r="C10205" s="1" t="s">
        <v>18615</v>
      </c>
      <c r="D10205" s="14">
        <v>2700000</v>
      </c>
    </row>
    <row r="10206" spans="1:4" x14ac:dyDescent="0.2">
      <c r="A10206" s="6" t="s">
        <v>19786</v>
      </c>
      <c r="B10206" s="1" t="s">
        <v>10767</v>
      </c>
      <c r="C10206" s="1" t="s">
        <v>18155</v>
      </c>
      <c r="D10206" s="14">
        <v>2281128</v>
      </c>
    </row>
    <row r="10207" spans="1:4" x14ac:dyDescent="0.2">
      <c r="A10207" s="6" t="s">
        <v>19786</v>
      </c>
      <c r="B10207" s="1" t="s">
        <v>10767</v>
      </c>
      <c r="C10207" s="1" t="s">
        <v>17574</v>
      </c>
      <c r="D10207" s="14">
        <v>2052360</v>
      </c>
    </row>
    <row r="10208" spans="1:4" x14ac:dyDescent="0.2">
      <c r="A10208" s="6" t="s">
        <v>19786</v>
      </c>
      <c r="B10208" s="1" t="s">
        <v>10767</v>
      </c>
      <c r="C10208" s="1" t="s">
        <v>18506</v>
      </c>
      <c r="D10208" s="14">
        <v>2000000</v>
      </c>
    </row>
    <row r="10209" spans="1:4" x14ac:dyDescent="0.2">
      <c r="A10209" s="6" t="s">
        <v>19786</v>
      </c>
      <c r="B10209" s="1" t="s">
        <v>10767</v>
      </c>
      <c r="C10209" s="1" t="s">
        <v>18270</v>
      </c>
      <c r="D10209" s="14">
        <v>1469440</v>
      </c>
    </row>
    <row r="10210" spans="1:4" x14ac:dyDescent="0.2">
      <c r="A10210" s="6" t="s">
        <v>19786</v>
      </c>
      <c r="B10210" s="1" t="s">
        <v>10767</v>
      </c>
      <c r="C10210" s="1" t="s">
        <v>18731</v>
      </c>
      <c r="D10210" s="14">
        <v>1430000</v>
      </c>
    </row>
    <row r="10211" spans="1:4" x14ac:dyDescent="0.2">
      <c r="A10211" s="6" t="s">
        <v>19786</v>
      </c>
      <c r="B10211" s="1" t="s">
        <v>10767</v>
      </c>
      <c r="C10211" s="1" t="s">
        <v>18225</v>
      </c>
      <c r="D10211" s="14">
        <v>500000</v>
      </c>
    </row>
    <row r="10212" spans="1:4" x14ac:dyDescent="0.2">
      <c r="A10212" s="6" t="s">
        <v>19786</v>
      </c>
      <c r="B10212" s="1" t="s">
        <v>10767</v>
      </c>
      <c r="C10212" s="1" t="s">
        <v>18630</v>
      </c>
      <c r="D10212" s="14">
        <v>300000</v>
      </c>
    </row>
    <row r="10213" spans="1:4" x14ac:dyDescent="0.2">
      <c r="A10213" s="6" t="s">
        <v>19786</v>
      </c>
      <c r="B10213" s="1" t="s">
        <v>10767</v>
      </c>
      <c r="C10213" s="1" t="s">
        <v>18375</v>
      </c>
      <c r="D10213" s="14">
        <v>272250</v>
      </c>
    </row>
    <row r="10214" spans="1:4" x14ac:dyDescent="0.2">
      <c r="A10214" s="6" t="s">
        <v>19786</v>
      </c>
      <c r="B10214" s="1" t="s">
        <v>10767</v>
      </c>
      <c r="C10214" s="1" t="s">
        <v>18732</v>
      </c>
      <c r="D10214" s="14">
        <v>272250</v>
      </c>
    </row>
    <row r="10215" spans="1:4" x14ac:dyDescent="0.2">
      <c r="A10215" s="6" t="s">
        <v>19786</v>
      </c>
      <c r="B10215" s="1" t="s">
        <v>10767</v>
      </c>
      <c r="C10215" s="1" t="s">
        <v>18733</v>
      </c>
      <c r="D10215" s="14">
        <v>242000</v>
      </c>
    </row>
    <row r="10216" spans="1:4" x14ac:dyDescent="0.2">
      <c r="A10216" s="6" t="s">
        <v>19786</v>
      </c>
      <c r="B10216" s="1" t="s">
        <v>10781</v>
      </c>
      <c r="C10216" s="1" t="s">
        <v>18198</v>
      </c>
      <c r="D10216" s="14">
        <v>5500000</v>
      </c>
    </row>
    <row r="10217" spans="1:4" x14ac:dyDescent="0.2">
      <c r="A10217" s="6" t="s">
        <v>19786</v>
      </c>
      <c r="B10217" s="1" t="s">
        <v>10781</v>
      </c>
      <c r="C10217" s="1" t="s">
        <v>18631</v>
      </c>
      <c r="D10217" s="14">
        <v>3750000</v>
      </c>
    </row>
    <row r="10218" spans="1:4" x14ac:dyDescent="0.2">
      <c r="A10218" s="6" t="s">
        <v>19786</v>
      </c>
      <c r="B10218" s="1" t="s">
        <v>10781</v>
      </c>
      <c r="C10218" s="1" t="s">
        <v>18682</v>
      </c>
      <c r="D10218" s="14">
        <v>2775000</v>
      </c>
    </row>
    <row r="10219" spans="1:4" x14ac:dyDescent="0.2">
      <c r="A10219" s="6" t="s">
        <v>19786</v>
      </c>
      <c r="B10219" s="1" t="s">
        <v>10781</v>
      </c>
      <c r="C10219" s="1" t="s">
        <v>18524</v>
      </c>
      <c r="D10219" s="14">
        <v>2535000</v>
      </c>
    </row>
    <row r="10220" spans="1:4" x14ac:dyDescent="0.2">
      <c r="A10220" s="6" t="s">
        <v>19786</v>
      </c>
      <c r="B10220" s="1" t="s">
        <v>10781</v>
      </c>
      <c r="C10220" s="1" t="s">
        <v>17933</v>
      </c>
      <c r="D10220" s="14">
        <v>2266320</v>
      </c>
    </row>
    <row r="10221" spans="1:4" x14ac:dyDescent="0.2">
      <c r="A10221" s="6" t="s">
        <v>19786</v>
      </c>
      <c r="B10221" s="1" t="s">
        <v>10781</v>
      </c>
      <c r="C10221" s="1" t="s">
        <v>17224</v>
      </c>
      <c r="D10221" s="14">
        <v>2109120</v>
      </c>
    </row>
    <row r="10222" spans="1:4" x14ac:dyDescent="0.2">
      <c r="A10222" s="6" t="s">
        <v>19786</v>
      </c>
      <c r="B10222" s="1" t="s">
        <v>10781</v>
      </c>
      <c r="C10222" s="1" t="s">
        <v>18453</v>
      </c>
      <c r="D10222" s="14">
        <v>2000000</v>
      </c>
    </row>
    <row r="10223" spans="1:4" x14ac:dyDescent="0.2">
      <c r="A10223" s="6" t="s">
        <v>19786</v>
      </c>
      <c r="B10223" s="1" t="s">
        <v>10781</v>
      </c>
      <c r="C10223" s="1" t="s">
        <v>18441</v>
      </c>
      <c r="D10223" s="14">
        <v>1400000</v>
      </c>
    </row>
    <row r="10224" spans="1:4" x14ac:dyDescent="0.2">
      <c r="A10224" s="6" t="s">
        <v>19786</v>
      </c>
      <c r="B10224" s="1" t="s">
        <v>10781</v>
      </c>
      <c r="C10224" s="1" t="s">
        <v>18471</v>
      </c>
      <c r="D10224" s="14">
        <v>1333800</v>
      </c>
    </row>
    <row r="10225" spans="1:4" x14ac:dyDescent="0.2">
      <c r="A10225" s="6" t="s">
        <v>19786</v>
      </c>
      <c r="B10225" s="1" t="s">
        <v>10781</v>
      </c>
      <c r="C10225" s="1" t="s">
        <v>18287</v>
      </c>
      <c r="D10225" s="14">
        <v>1262640</v>
      </c>
    </row>
    <row r="10226" spans="1:4" x14ac:dyDescent="0.2">
      <c r="A10226" s="6" t="s">
        <v>19786</v>
      </c>
      <c r="B10226" s="1" t="s">
        <v>10781</v>
      </c>
      <c r="C10226" s="1" t="s">
        <v>18461</v>
      </c>
      <c r="D10226" s="14">
        <v>900000</v>
      </c>
    </row>
    <row r="10227" spans="1:4" x14ac:dyDescent="0.2">
      <c r="A10227" s="6" t="s">
        <v>19786</v>
      </c>
      <c r="B10227" s="1" t="s">
        <v>10781</v>
      </c>
      <c r="C10227" s="1" t="s">
        <v>18332</v>
      </c>
      <c r="D10227" s="14">
        <v>785400</v>
      </c>
    </row>
    <row r="10228" spans="1:4" x14ac:dyDescent="0.2">
      <c r="A10228" s="6" t="s">
        <v>19786</v>
      </c>
      <c r="B10228" s="1" t="s">
        <v>10781</v>
      </c>
      <c r="C10228" s="1" t="s">
        <v>18326</v>
      </c>
      <c r="D10228" s="14">
        <v>384000</v>
      </c>
    </row>
    <row r="10229" spans="1:4" x14ac:dyDescent="0.2">
      <c r="A10229" s="6" t="s">
        <v>19786</v>
      </c>
      <c r="B10229" s="1" t="s">
        <v>10781</v>
      </c>
      <c r="C10229" s="1" t="s">
        <v>18715</v>
      </c>
      <c r="D10229" s="14">
        <v>272250</v>
      </c>
    </row>
    <row r="10230" spans="1:4" x14ac:dyDescent="0.2">
      <c r="A10230" s="6" t="s">
        <v>19786</v>
      </c>
      <c r="B10230" s="1" t="s">
        <v>10781</v>
      </c>
      <c r="C10230" s="1" t="s">
        <v>18657</v>
      </c>
      <c r="D10230" s="14">
        <v>272250</v>
      </c>
    </row>
    <row r="10231" spans="1:4" x14ac:dyDescent="0.2">
      <c r="A10231" s="6" t="s">
        <v>19786</v>
      </c>
      <c r="B10231" s="1" t="s">
        <v>10781</v>
      </c>
      <c r="C10231" s="1" t="s">
        <v>18653</v>
      </c>
      <c r="D10231" s="14">
        <v>242000</v>
      </c>
    </row>
    <row r="10232" spans="1:4" x14ac:dyDescent="0.2">
      <c r="A10232" s="6" t="s">
        <v>19786</v>
      </c>
      <c r="B10232" s="1" t="s">
        <v>10795</v>
      </c>
      <c r="C10232" s="1" t="s">
        <v>18240</v>
      </c>
      <c r="D10232" s="14">
        <v>4400000</v>
      </c>
    </row>
    <row r="10233" spans="1:4" x14ac:dyDescent="0.2">
      <c r="A10233" s="6" t="s">
        <v>19786</v>
      </c>
      <c r="B10233" s="1" t="s">
        <v>10795</v>
      </c>
      <c r="C10233" s="1" t="s">
        <v>18434</v>
      </c>
      <c r="D10233" s="14">
        <v>3656400</v>
      </c>
    </row>
    <row r="10234" spans="1:4" x14ac:dyDescent="0.2">
      <c r="A10234" s="6" t="s">
        <v>19786</v>
      </c>
      <c r="B10234" s="1" t="s">
        <v>10795</v>
      </c>
      <c r="C10234" s="1" t="s">
        <v>17998</v>
      </c>
      <c r="D10234" s="14">
        <v>2655360</v>
      </c>
    </row>
    <row r="10235" spans="1:4" x14ac:dyDescent="0.2">
      <c r="A10235" s="6" t="s">
        <v>19786</v>
      </c>
      <c r="B10235" s="1" t="s">
        <v>10795</v>
      </c>
      <c r="C10235" s="1" t="s">
        <v>18525</v>
      </c>
      <c r="D10235" s="14">
        <v>2640000</v>
      </c>
    </row>
    <row r="10236" spans="1:4" x14ac:dyDescent="0.2">
      <c r="A10236" s="6" t="s">
        <v>19786</v>
      </c>
      <c r="B10236" s="1" t="s">
        <v>10795</v>
      </c>
      <c r="C10236" s="1" t="s">
        <v>18442</v>
      </c>
      <c r="D10236" s="14">
        <v>2500000</v>
      </c>
    </row>
    <row r="10237" spans="1:4" x14ac:dyDescent="0.2">
      <c r="A10237" s="6" t="s">
        <v>19786</v>
      </c>
      <c r="B10237" s="1" t="s">
        <v>10795</v>
      </c>
      <c r="C10237" s="1" t="s">
        <v>17949</v>
      </c>
      <c r="D10237" s="14">
        <v>2500000</v>
      </c>
    </row>
    <row r="10238" spans="1:4" x14ac:dyDescent="0.2">
      <c r="A10238" s="6" t="s">
        <v>19786</v>
      </c>
      <c r="B10238" s="1" t="s">
        <v>10795</v>
      </c>
      <c r="C10238" s="1" t="s">
        <v>18455</v>
      </c>
      <c r="D10238" s="14">
        <v>2120000</v>
      </c>
    </row>
    <row r="10239" spans="1:4" x14ac:dyDescent="0.2">
      <c r="A10239" s="6" t="s">
        <v>19786</v>
      </c>
      <c r="B10239" s="1" t="s">
        <v>10795</v>
      </c>
      <c r="C10239" s="1" t="s">
        <v>18611</v>
      </c>
      <c r="D10239" s="14">
        <v>2055421</v>
      </c>
    </row>
    <row r="10240" spans="1:4" x14ac:dyDescent="0.2">
      <c r="A10240" s="6" t="s">
        <v>19786</v>
      </c>
      <c r="B10240" s="1" t="s">
        <v>10795</v>
      </c>
      <c r="C10240" s="1" t="s">
        <v>18228</v>
      </c>
      <c r="D10240" s="14">
        <v>1559040</v>
      </c>
    </row>
    <row r="10241" spans="1:4" x14ac:dyDescent="0.2">
      <c r="A10241" s="6" t="s">
        <v>19786</v>
      </c>
      <c r="B10241" s="1" t="s">
        <v>10795</v>
      </c>
      <c r="C10241" s="1" t="s">
        <v>18620</v>
      </c>
      <c r="D10241" s="14">
        <v>1552500</v>
      </c>
    </row>
    <row r="10242" spans="1:4" x14ac:dyDescent="0.2">
      <c r="A10242" s="6" t="s">
        <v>19786</v>
      </c>
      <c r="B10242" s="1" t="s">
        <v>10795</v>
      </c>
      <c r="C10242" s="1" t="s">
        <v>18209</v>
      </c>
      <c r="D10242" s="14">
        <v>1440000</v>
      </c>
    </row>
    <row r="10243" spans="1:4" x14ac:dyDescent="0.2">
      <c r="A10243" s="6" t="s">
        <v>19786</v>
      </c>
      <c r="B10243" s="1" t="s">
        <v>10795</v>
      </c>
      <c r="C10243" s="1" t="s">
        <v>18523</v>
      </c>
      <c r="D10243" s="14">
        <v>609096</v>
      </c>
    </row>
    <row r="10244" spans="1:4" x14ac:dyDescent="0.2">
      <c r="A10244" s="6" t="s">
        <v>19786</v>
      </c>
      <c r="B10244" s="1" t="s">
        <v>10795</v>
      </c>
      <c r="C10244" s="1" t="s">
        <v>18612</v>
      </c>
      <c r="D10244" s="14">
        <v>272250</v>
      </c>
    </row>
    <row r="10245" spans="1:4" x14ac:dyDescent="0.2">
      <c r="A10245" s="6" t="s">
        <v>19786</v>
      </c>
      <c r="B10245" s="1" t="s">
        <v>10795</v>
      </c>
      <c r="C10245" s="1" t="s">
        <v>18501</v>
      </c>
      <c r="D10245" s="14">
        <v>272250</v>
      </c>
    </row>
    <row r="10246" spans="1:4" x14ac:dyDescent="0.2">
      <c r="A10246" s="6" t="s">
        <v>19786</v>
      </c>
      <c r="B10246" s="1" t="s">
        <v>10795</v>
      </c>
      <c r="C10246" s="1" t="s">
        <v>18709</v>
      </c>
      <c r="D10246" s="14">
        <v>272250</v>
      </c>
    </row>
    <row r="10247" spans="1:4" x14ac:dyDescent="0.2">
      <c r="A10247" s="6" t="s">
        <v>19786</v>
      </c>
      <c r="B10247" s="1" t="s">
        <v>10810</v>
      </c>
      <c r="C10247" s="1" t="s">
        <v>18381</v>
      </c>
      <c r="D10247" s="14">
        <v>20500000</v>
      </c>
    </row>
    <row r="10248" spans="1:4" x14ac:dyDescent="0.2">
      <c r="A10248" s="6" t="s">
        <v>19786</v>
      </c>
      <c r="B10248" s="1" t="s">
        <v>10810</v>
      </c>
      <c r="C10248" s="1" t="s">
        <v>18377</v>
      </c>
      <c r="D10248" s="14">
        <v>8460714</v>
      </c>
    </row>
    <row r="10249" spans="1:4" x14ac:dyDescent="0.2">
      <c r="A10249" s="6" t="s">
        <v>19786</v>
      </c>
      <c r="B10249" s="1" t="s">
        <v>10810</v>
      </c>
      <c r="C10249" s="1" t="s">
        <v>18166</v>
      </c>
      <c r="D10249" s="14">
        <v>6000000</v>
      </c>
    </row>
    <row r="10250" spans="1:4" x14ac:dyDescent="0.2">
      <c r="A10250" s="6" t="s">
        <v>19786</v>
      </c>
      <c r="B10250" s="1" t="s">
        <v>10810</v>
      </c>
      <c r="C10250" s="1" t="s">
        <v>18456</v>
      </c>
      <c r="D10250" s="14">
        <v>5112500</v>
      </c>
    </row>
    <row r="10251" spans="1:4" x14ac:dyDescent="0.2">
      <c r="A10251" s="6" t="s">
        <v>19786</v>
      </c>
      <c r="B10251" s="1" t="s">
        <v>10810</v>
      </c>
      <c r="C10251" s="1" t="s">
        <v>18305</v>
      </c>
      <c r="D10251" s="14">
        <v>3120000</v>
      </c>
    </row>
    <row r="10252" spans="1:4" x14ac:dyDescent="0.2">
      <c r="A10252" s="6" t="s">
        <v>19786</v>
      </c>
      <c r="B10252" s="1" t="s">
        <v>10810</v>
      </c>
      <c r="C10252" s="1" t="s">
        <v>18273</v>
      </c>
      <c r="D10252" s="14">
        <v>3000000</v>
      </c>
    </row>
    <row r="10253" spans="1:4" x14ac:dyDescent="0.2">
      <c r="A10253" s="6" t="s">
        <v>19786</v>
      </c>
      <c r="B10253" s="1" t="s">
        <v>10810</v>
      </c>
      <c r="C10253" s="1" t="s">
        <v>18400</v>
      </c>
      <c r="D10253" s="14">
        <v>2850000</v>
      </c>
    </row>
    <row r="10254" spans="1:4" x14ac:dyDescent="0.2">
      <c r="A10254" s="6" t="s">
        <v>19786</v>
      </c>
      <c r="B10254" s="1" t="s">
        <v>10810</v>
      </c>
      <c r="C10254" s="1" t="s">
        <v>18663</v>
      </c>
      <c r="D10254" s="14">
        <v>1431000</v>
      </c>
    </row>
    <row r="10255" spans="1:4" x14ac:dyDescent="0.2">
      <c r="A10255" s="6" t="s">
        <v>19786</v>
      </c>
      <c r="B10255" s="1" t="s">
        <v>10810</v>
      </c>
      <c r="C10255" s="1" t="s">
        <v>18386</v>
      </c>
      <c r="D10255" s="14">
        <v>1135000</v>
      </c>
    </row>
    <row r="10256" spans="1:4" x14ac:dyDescent="0.2">
      <c r="A10256" s="6" t="s">
        <v>19786</v>
      </c>
      <c r="B10256" s="1" t="s">
        <v>10810</v>
      </c>
      <c r="C10256" s="1" t="s">
        <v>18135</v>
      </c>
      <c r="D10256" s="14">
        <v>1054500</v>
      </c>
    </row>
    <row r="10257" spans="1:4" x14ac:dyDescent="0.2">
      <c r="A10257" s="6" t="s">
        <v>19786</v>
      </c>
      <c r="B10257" s="1" t="s">
        <v>10810</v>
      </c>
      <c r="C10257" s="1" t="s">
        <v>18664</v>
      </c>
      <c r="D10257" s="14">
        <v>766667</v>
      </c>
    </row>
    <row r="10258" spans="1:4" x14ac:dyDescent="0.2">
      <c r="A10258" s="6" t="s">
        <v>19786</v>
      </c>
      <c r="B10258" s="1" t="s">
        <v>10810</v>
      </c>
      <c r="C10258" s="1" t="s">
        <v>18711</v>
      </c>
      <c r="D10258" s="14">
        <v>272250</v>
      </c>
    </row>
    <row r="10259" spans="1:4" x14ac:dyDescent="0.2">
      <c r="A10259" s="6" t="s">
        <v>19786</v>
      </c>
      <c r="B10259" s="1" t="s">
        <v>10810</v>
      </c>
      <c r="C10259" s="1" t="s">
        <v>19059</v>
      </c>
      <c r="D10259" s="14">
        <v>272250</v>
      </c>
    </row>
    <row r="10260" spans="1:4" x14ac:dyDescent="0.2">
      <c r="A10260" s="6" t="s">
        <v>19786</v>
      </c>
      <c r="B10260" s="1" t="s">
        <v>10826</v>
      </c>
      <c r="C10260" s="1" t="s">
        <v>18297</v>
      </c>
      <c r="D10260" s="14">
        <v>14285714</v>
      </c>
    </row>
    <row r="10261" spans="1:4" x14ac:dyDescent="0.2">
      <c r="A10261" s="6" t="s">
        <v>19786</v>
      </c>
      <c r="B10261" s="1" t="s">
        <v>10826</v>
      </c>
      <c r="C10261" s="1" t="s">
        <v>17991</v>
      </c>
      <c r="D10261" s="14">
        <v>7580000</v>
      </c>
    </row>
    <row r="10262" spans="1:4" x14ac:dyDescent="0.2">
      <c r="A10262" s="6" t="s">
        <v>19786</v>
      </c>
      <c r="B10262" s="1" t="s">
        <v>10826</v>
      </c>
      <c r="C10262" s="1" t="s">
        <v>18665</v>
      </c>
      <c r="D10262" s="14">
        <v>4090920</v>
      </c>
    </row>
    <row r="10263" spans="1:4" x14ac:dyDescent="0.2">
      <c r="A10263" s="6" t="s">
        <v>19786</v>
      </c>
      <c r="B10263" s="1" t="s">
        <v>10826</v>
      </c>
      <c r="C10263" s="1" t="s">
        <v>18661</v>
      </c>
      <c r="D10263" s="14">
        <v>4002000</v>
      </c>
    </row>
    <row r="10264" spans="1:4" x14ac:dyDescent="0.2">
      <c r="A10264" s="6" t="s">
        <v>19786</v>
      </c>
      <c r="B10264" s="1" t="s">
        <v>10826</v>
      </c>
      <c r="C10264" s="1" t="s">
        <v>18341</v>
      </c>
      <c r="D10264" s="14">
        <v>4000000</v>
      </c>
    </row>
    <row r="10265" spans="1:4" x14ac:dyDescent="0.2">
      <c r="A10265" s="6" t="s">
        <v>19786</v>
      </c>
      <c r="B10265" s="1" t="s">
        <v>10826</v>
      </c>
      <c r="C10265" s="1" t="s">
        <v>18565</v>
      </c>
      <c r="D10265" s="14">
        <v>1560000</v>
      </c>
    </row>
    <row r="10266" spans="1:4" x14ac:dyDescent="0.2">
      <c r="A10266" s="6" t="s">
        <v>19786</v>
      </c>
      <c r="B10266" s="1" t="s">
        <v>10826</v>
      </c>
      <c r="C10266" s="1" t="s">
        <v>18712</v>
      </c>
      <c r="D10266" s="14">
        <v>1472640</v>
      </c>
    </row>
    <row r="10267" spans="1:4" x14ac:dyDescent="0.2">
      <c r="A10267" s="6" t="s">
        <v>19786</v>
      </c>
      <c r="B10267" s="1" t="s">
        <v>10826</v>
      </c>
      <c r="C10267" s="1" t="s">
        <v>18713</v>
      </c>
      <c r="D10267" s="14">
        <v>1470000</v>
      </c>
    </row>
    <row r="10268" spans="1:4" x14ac:dyDescent="0.2">
      <c r="A10268" s="6" t="s">
        <v>19786</v>
      </c>
      <c r="B10268" s="1" t="s">
        <v>10826</v>
      </c>
      <c r="C10268" s="1" t="s">
        <v>18010</v>
      </c>
      <c r="D10268" s="14">
        <v>1000000</v>
      </c>
    </row>
    <row r="10269" spans="1:4" x14ac:dyDescent="0.2">
      <c r="A10269" s="6" t="s">
        <v>19786</v>
      </c>
      <c r="B10269" s="1" t="s">
        <v>10826</v>
      </c>
      <c r="C10269" s="1" t="s">
        <v>18622</v>
      </c>
      <c r="D10269" s="14">
        <v>901880</v>
      </c>
    </row>
    <row r="10270" spans="1:4" x14ac:dyDescent="0.2">
      <c r="A10270" s="6" t="s">
        <v>19786</v>
      </c>
      <c r="B10270" s="1" t="s">
        <v>10826</v>
      </c>
      <c r="C10270" s="1" t="s">
        <v>18715</v>
      </c>
      <c r="D10270" s="14">
        <v>750000</v>
      </c>
    </row>
    <row r="10271" spans="1:4" x14ac:dyDescent="0.2">
      <c r="A10271" s="6" t="s">
        <v>19786</v>
      </c>
      <c r="B10271" s="1" t="s">
        <v>10826</v>
      </c>
      <c r="C10271" s="1" t="s">
        <v>18606</v>
      </c>
      <c r="D10271" s="14">
        <v>690000</v>
      </c>
    </row>
    <row r="10272" spans="1:4" x14ac:dyDescent="0.2">
      <c r="A10272" s="6" t="s">
        <v>19786</v>
      </c>
      <c r="B10272" s="1" t="s">
        <v>10826</v>
      </c>
      <c r="C10272" s="1" t="s">
        <v>18689</v>
      </c>
      <c r="D10272" s="14">
        <v>607545</v>
      </c>
    </row>
    <row r="10273" spans="1:4" x14ac:dyDescent="0.2">
      <c r="A10273" s="6" t="s">
        <v>19786</v>
      </c>
      <c r="B10273" s="1" t="s">
        <v>10826</v>
      </c>
      <c r="C10273" s="1" t="s">
        <v>18000</v>
      </c>
      <c r="D10273" s="14">
        <v>350000</v>
      </c>
    </row>
    <row r="10274" spans="1:4" x14ac:dyDescent="0.2">
      <c r="A10274" s="6" t="s">
        <v>19786</v>
      </c>
      <c r="B10274" s="1" t="s">
        <v>10826</v>
      </c>
      <c r="C10274" s="1" t="s">
        <v>18361</v>
      </c>
      <c r="D10274" s="14">
        <v>326700</v>
      </c>
    </row>
    <row r="10275" spans="1:4" x14ac:dyDescent="0.2">
      <c r="A10275" s="6" t="s">
        <v>19786</v>
      </c>
      <c r="B10275" s="1" t="s">
        <v>10826</v>
      </c>
      <c r="C10275" s="1" t="s">
        <v>18619</v>
      </c>
      <c r="D10275" s="14">
        <v>326700</v>
      </c>
    </row>
    <row r="10276" spans="1:4" x14ac:dyDescent="0.2">
      <c r="A10276" s="6" t="s">
        <v>19786</v>
      </c>
      <c r="B10276" s="1" t="s">
        <v>10826</v>
      </c>
      <c r="C10276" s="1" t="s">
        <v>18716</v>
      </c>
      <c r="D10276" s="14">
        <v>272250</v>
      </c>
    </row>
    <row r="10277" spans="1:4" x14ac:dyDescent="0.2">
      <c r="A10277" s="6" t="s">
        <v>19786</v>
      </c>
      <c r="B10277" s="1" t="s">
        <v>10826</v>
      </c>
      <c r="C10277" s="1" t="s">
        <v>18658</v>
      </c>
      <c r="D10277" s="14">
        <v>242250</v>
      </c>
    </row>
    <row r="10278" spans="1:4" x14ac:dyDescent="0.2">
      <c r="A10278" s="6" t="s">
        <v>19786</v>
      </c>
      <c r="B10278" s="1" t="s">
        <v>10826</v>
      </c>
      <c r="C10278" s="1" t="s">
        <v>18219</v>
      </c>
      <c r="D10278" s="14">
        <v>20700</v>
      </c>
    </row>
    <row r="10279" spans="1:4" x14ac:dyDescent="0.2">
      <c r="A10279" s="6" t="s">
        <v>19786</v>
      </c>
      <c r="B10279" s="1" t="s">
        <v>10826</v>
      </c>
      <c r="C10279" s="1" t="s">
        <v>18187</v>
      </c>
      <c r="D10279" s="14">
        <v>5000</v>
      </c>
    </row>
    <row r="10280" spans="1:4" x14ac:dyDescent="0.2">
      <c r="A10280" s="6" t="s">
        <v>19786</v>
      </c>
      <c r="B10280" s="1" t="s">
        <v>10842</v>
      </c>
      <c r="C10280" s="1" t="s">
        <v>18130</v>
      </c>
      <c r="D10280" s="14">
        <v>8002800</v>
      </c>
    </row>
    <row r="10281" spans="1:4" x14ac:dyDescent="0.2">
      <c r="A10281" s="6" t="s">
        <v>19786</v>
      </c>
      <c r="B10281" s="1" t="s">
        <v>10842</v>
      </c>
      <c r="C10281" s="1" t="s">
        <v>18177</v>
      </c>
      <c r="D10281" s="14">
        <v>4600000</v>
      </c>
    </row>
    <row r="10282" spans="1:4" x14ac:dyDescent="0.2">
      <c r="A10282" s="6" t="s">
        <v>19786</v>
      </c>
      <c r="B10282" s="1" t="s">
        <v>10842</v>
      </c>
      <c r="C10282" s="1" t="s">
        <v>17845</v>
      </c>
      <c r="D10282" s="14">
        <v>3128640</v>
      </c>
    </row>
    <row r="10283" spans="1:4" x14ac:dyDescent="0.2">
      <c r="A10283" s="6" t="s">
        <v>19786</v>
      </c>
      <c r="B10283" s="1" t="s">
        <v>10842</v>
      </c>
      <c r="C10283" s="1" t="s">
        <v>18211</v>
      </c>
      <c r="D10283" s="14">
        <v>2850000</v>
      </c>
    </row>
    <row r="10284" spans="1:4" x14ac:dyDescent="0.2">
      <c r="A10284" s="6" t="s">
        <v>19786</v>
      </c>
      <c r="B10284" s="1" t="s">
        <v>10842</v>
      </c>
      <c r="C10284" s="1" t="s">
        <v>18133</v>
      </c>
      <c r="D10284" s="14">
        <v>2800000</v>
      </c>
    </row>
    <row r="10285" spans="1:4" x14ac:dyDescent="0.2">
      <c r="A10285" s="6" t="s">
        <v>19786</v>
      </c>
      <c r="B10285" s="1" t="s">
        <v>10842</v>
      </c>
      <c r="C10285" s="1" t="s">
        <v>17627</v>
      </c>
      <c r="D10285" s="14">
        <v>2583360</v>
      </c>
    </row>
    <row r="10286" spans="1:4" x14ac:dyDescent="0.2">
      <c r="A10286" s="6" t="s">
        <v>19786</v>
      </c>
      <c r="B10286" s="1" t="s">
        <v>10842</v>
      </c>
      <c r="C10286" s="1" t="s">
        <v>17821</v>
      </c>
      <c r="D10286" s="14">
        <v>1614240</v>
      </c>
    </row>
    <row r="10287" spans="1:4" x14ac:dyDescent="0.2">
      <c r="A10287" s="6" t="s">
        <v>19786</v>
      </c>
      <c r="B10287" s="1" t="s">
        <v>10842</v>
      </c>
      <c r="C10287" s="1" t="s">
        <v>18329</v>
      </c>
      <c r="D10287" s="14">
        <v>1520000</v>
      </c>
    </row>
    <row r="10288" spans="1:4" x14ac:dyDescent="0.2">
      <c r="A10288" s="6" t="s">
        <v>19786</v>
      </c>
      <c r="B10288" s="1" t="s">
        <v>10842</v>
      </c>
      <c r="C10288" s="1" t="s">
        <v>18595</v>
      </c>
      <c r="D10288" s="14">
        <v>1430000</v>
      </c>
    </row>
    <row r="10289" spans="1:4" x14ac:dyDescent="0.2">
      <c r="A10289" s="6" t="s">
        <v>19786</v>
      </c>
      <c r="B10289" s="1" t="s">
        <v>10842</v>
      </c>
      <c r="C10289" s="1" t="s">
        <v>18476</v>
      </c>
      <c r="D10289" s="14">
        <v>1000000</v>
      </c>
    </row>
    <row r="10290" spans="1:4" x14ac:dyDescent="0.2">
      <c r="A10290" s="6" t="s">
        <v>19786</v>
      </c>
      <c r="B10290" s="1" t="s">
        <v>10842</v>
      </c>
      <c r="C10290" s="1" t="s">
        <v>17697</v>
      </c>
      <c r="D10290" s="14">
        <v>754080</v>
      </c>
    </row>
    <row r="10291" spans="1:4" x14ac:dyDescent="0.2">
      <c r="A10291" s="6" t="s">
        <v>19786</v>
      </c>
      <c r="B10291" s="1" t="s">
        <v>10842</v>
      </c>
      <c r="C10291" s="1" t="s">
        <v>18294</v>
      </c>
      <c r="D10291" s="14">
        <v>326700</v>
      </c>
    </row>
    <row r="10292" spans="1:4" x14ac:dyDescent="0.2">
      <c r="A10292" s="6" t="s">
        <v>19786</v>
      </c>
      <c r="B10292" s="1" t="s">
        <v>10842</v>
      </c>
      <c r="C10292" s="1" t="s">
        <v>18574</v>
      </c>
      <c r="D10292" s="14">
        <v>326700</v>
      </c>
    </row>
    <row r="10293" spans="1:4" x14ac:dyDescent="0.2">
      <c r="A10293" s="6" t="s">
        <v>19786</v>
      </c>
      <c r="B10293" s="1" t="s">
        <v>10842</v>
      </c>
      <c r="C10293" s="1" t="s">
        <v>18559</v>
      </c>
      <c r="D10293" s="14">
        <v>242000</v>
      </c>
    </row>
    <row r="10294" spans="1:4" x14ac:dyDescent="0.2">
      <c r="A10294" s="6" t="s">
        <v>19786</v>
      </c>
      <c r="B10294" s="1" t="s">
        <v>10842</v>
      </c>
      <c r="C10294" s="1" t="s">
        <v>18699</v>
      </c>
      <c r="D10294" s="14">
        <v>242000</v>
      </c>
    </row>
    <row r="10295" spans="1:4" x14ac:dyDescent="0.2">
      <c r="A10295" s="6" t="s">
        <v>19786</v>
      </c>
      <c r="B10295" s="1" t="s">
        <v>10859</v>
      </c>
      <c r="C10295" s="1" t="s">
        <v>18752</v>
      </c>
      <c r="D10295" s="14">
        <v>8000000</v>
      </c>
    </row>
    <row r="10296" spans="1:4" x14ac:dyDescent="0.2">
      <c r="A10296" s="6" t="s">
        <v>19786</v>
      </c>
      <c r="B10296" s="1" t="s">
        <v>10859</v>
      </c>
      <c r="C10296" s="1" t="s">
        <v>18344</v>
      </c>
      <c r="D10296" s="14">
        <v>6833333</v>
      </c>
    </row>
    <row r="10297" spans="1:4" x14ac:dyDescent="0.2">
      <c r="A10297" s="6" t="s">
        <v>19786</v>
      </c>
      <c r="B10297" s="1" t="s">
        <v>10859</v>
      </c>
      <c r="C10297" s="1" t="s">
        <v>17673</v>
      </c>
      <c r="D10297" s="14">
        <v>5223333</v>
      </c>
    </row>
    <row r="10298" spans="1:4" x14ac:dyDescent="0.2">
      <c r="A10298" s="6" t="s">
        <v>19786</v>
      </c>
      <c r="B10298" s="1" t="s">
        <v>10859</v>
      </c>
      <c r="C10298" s="1" t="s">
        <v>18460</v>
      </c>
      <c r="D10298" s="14">
        <v>4550000</v>
      </c>
    </row>
    <row r="10299" spans="1:4" x14ac:dyDescent="0.2">
      <c r="A10299" s="6" t="s">
        <v>19786</v>
      </c>
      <c r="B10299" s="1" t="s">
        <v>10859</v>
      </c>
      <c r="C10299" s="1" t="s">
        <v>17749</v>
      </c>
      <c r="D10299" s="14">
        <v>2876640</v>
      </c>
    </row>
    <row r="10300" spans="1:4" x14ac:dyDescent="0.2">
      <c r="A10300" s="6" t="s">
        <v>19786</v>
      </c>
      <c r="B10300" s="1" t="s">
        <v>10859</v>
      </c>
      <c r="C10300" s="1" t="s">
        <v>18493</v>
      </c>
      <c r="D10300" s="14">
        <v>2605000</v>
      </c>
    </row>
    <row r="10301" spans="1:4" x14ac:dyDescent="0.2">
      <c r="A10301" s="6" t="s">
        <v>19786</v>
      </c>
      <c r="B10301" s="1" t="s">
        <v>10859</v>
      </c>
      <c r="C10301" s="1" t="s">
        <v>18348</v>
      </c>
      <c r="D10301" s="14">
        <v>2250000</v>
      </c>
    </row>
    <row r="10302" spans="1:4" x14ac:dyDescent="0.2">
      <c r="A10302" s="6" t="s">
        <v>19786</v>
      </c>
      <c r="B10302" s="1" t="s">
        <v>10859</v>
      </c>
      <c r="C10302" s="1" t="s">
        <v>17478</v>
      </c>
      <c r="D10302" s="14">
        <v>1053360</v>
      </c>
    </row>
    <row r="10303" spans="1:4" x14ac:dyDescent="0.2">
      <c r="A10303" s="6" t="s">
        <v>19786</v>
      </c>
      <c r="B10303" s="1" t="s">
        <v>10859</v>
      </c>
      <c r="C10303" s="1" t="s">
        <v>18001</v>
      </c>
      <c r="D10303" s="14">
        <v>1000000</v>
      </c>
    </row>
    <row r="10304" spans="1:4" x14ac:dyDescent="0.2">
      <c r="A10304" s="6" t="s">
        <v>19786</v>
      </c>
      <c r="B10304" s="1" t="s">
        <v>10859</v>
      </c>
      <c r="C10304" s="1" t="s">
        <v>18687</v>
      </c>
      <c r="D10304" s="14">
        <v>722760</v>
      </c>
    </row>
    <row r="10305" spans="1:4" x14ac:dyDescent="0.2">
      <c r="A10305" s="6" t="s">
        <v>19786</v>
      </c>
      <c r="B10305" s="1" t="s">
        <v>10859</v>
      </c>
      <c r="C10305" s="1" t="s">
        <v>18751</v>
      </c>
      <c r="D10305" s="14">
        <v>630000</v>
      </c>
    </row>
    <row r="10306" spans="1:4" x14ac:dyDescent="0.2">
      <c r="A10306" s="6" t="s">
        <v>19786</v>
      </c>
      <c r="B10306" s="1" t="s">
        <v>10859</v>
      </c>
      <c r="C10306" s="1" t="s">
        <v>18450</v>
      </c>
      <c r="D10306" s="14">
        <v>326700</v>
      </c>
    </row>
    <row r="10307" spans="1:4" x14ac:dyDescent="0.2">
      <c r="A10307" s="6" t="s">
        <v>19786</v>
      </c>
      <c r="B10307" s="1" t="s">
        <v>10859</v>
      </c>
      <c r="C10307" s="1" t="s">
        <v>18397</v>
      </c>
      <c r="D10307" s="14">
        <v>272250</v>
      </c>
    </row>
    <row r="10308" spans="1:4" x14ac:dyDescent="0.2">
      <c r="A10308" s="6" t="s">
        <v>19786</v>
      </c>
      <c r="B10308" s="1" t="s">
        <v>10859</v>
      </c>
      <c r="C10308" s="1" t="s">
        <v>19744</v>
      </c>
      <c r="D10308" s="14">
        <v>272250</v>
      </c>
    </row>
    <row r="10309" spans="1:4" x14ac:dyDescent="0.2">
      <c r="A10309" s="6" t="s">
        <v>19786</v>
      </c>
      <c r="B10309" s="1" t="s">
        <v>10859</v>
      </c>
      <c r="C10309" s="1" t="s">
        <v>18753</v>
      </c>
      <c r="D10309" s="14">
        <v>272250</v>
      </c>
    </row>
    <row r="10310" spans="1:4" x14ac:dyDescent="0.2">
      <c r="A10310" s="6" t="s">
        <v>19786</v>
      </c>
      <c r="B10310" s="1" t="s">
        <v>10859</v>
      </c>
      <c r="C10310" s="1" t="s">
        <v>18527</v>
      </c>
      <c r="D10310" s="14">
        <v>50000</v>
      </c>
    </row>
    <row r="10311" spans="1:4" x14ac:dyDescent="0.2">
      <c r="A10311" s="6" t="s">
        <v>19786</v>
      </c>
      <c r="B10311" s="1" t="s">
        <v>16916</v>
      </c>
      <c r="C10311" s="1" t="s">
        <v>18194</v>
      </c>
      <c r="D10311" s="14">
        <v>5010000</v>
      </c>
    </row>
    <row r="10312" spans="1:4" x14ac:dyDescent="0.2">
      <c r="A10312" s="6" t="s">
        <v>19786</v>
      </c>
      <c r="B10312" s="1" t="s">
        <v>16916</v>
      </c>
      <c r="C10312" s="1" t="s">
        <v>18031</v>
      </c>
      <c r="D10312" s="14">
        <v>5000000</v>
      </c>
    </row>
    <row r="10313" spans="1:4" x14ac:dyDescent="0.2">
      <c r="A10313" s="6" t="s">
        <v>19786</v>
      </c>
      <c r="B10313" s="1" t="s">
        <v>16916</v>
      </c>
      <c r="C10313" s="1" t="s">
        <v>18417</v>
      </c>
      <c r="D10313" s="14">
        <v>4210000</v>
      </c>
    </row>
    <row r="10314" spans="1:4" x14ac:dyDescent="0.2">
      <c r="A10314" s="6" t="s">
        <v>19786</v>
      </c>
      <c r="B10314" s="1" t="s">
        <v>16916</v>
      </c>
      <c r="C10314" s="1" t="s">
        <v>18259</v>
      </c>
      <c r="D10314" s="14">
        <v>3080000</v>
      </c>
    </row>
    <row r="10315" spans="1:4" x14ac:dyDescent="0.2">
      <c r="A10315" s="6" t="s">
        <v>19786</v>
      </c>
      <c r="B10315" s="1" t="s">
        <v>16916</v>
      </c>
      <c r="C10315" s="1" t="s">
        <v>18169</v>
      </c>
      <c r="D10315" s="14">
        <v>2800000</v>
      </c>
    </row>
    <row r="10316" spans="1:4" x14ac:dyDescent="0.2">
      <c r="A10316" s="6" t="s">
        <v>19786</v>
      </c>
      <c r="B10316" s="1" t="s">
        <v>16916</v>
      </c>
      <c r="C10316" s="1" t="s">
        <v>17676</v>
      </c>
      <c r="D10316" s="14">
        <v>2329080</v>
      </c>
    </row>
    <row r="10317" spans="1:4" x14ac:dyDescent="0.2">
      <c r="A10317" s="6" t="s">
        <v>19786</v>
      </c>
      <c r="B10317" s="1" t="s">
        <v>16916</v>
      </c>
      <c r="C10317" s="1" t="s">
        <v>18302</v>
      </c>
      <c r="D10317" s="14">
        <v>1329009</v>
      </c>
    </row>
    <row r="10318" spans="1:4" x14ac:dyDescent="0.2">
      <c r="A10318" s="6" t="s">
        <v>19786</v>
      </c>
      <c r="B10318" s="1" t="s">
        <v>16916</v>
      </c>
      <c r="C10318" s="1" t="s">
        <v>18091</v>
      </c>
      <c r="D10318" s="14">
        <v>999240</v>
      </c>
    </row>
    <row r="10319" spans="1:4" x14ac:dyDescent="0.2">
      <c r="A10319" s="6" t="s">
        <v>19786</v>
      </c>
      <c r="B10319" s="1" t="s">
        <v>16916</v>
      </c>
      <c r="C10319" s="1" t="s">
        <v>17563</v>
      </c>
      <c r="D10319" s="14">
        <v>950640</v>
      </c>
    </row>
    <row r="10320" spans="1:4" x14ac:dyDescent="0.2">
      <c r="A10320" s="6" t="s">
        <v>19786</v>
      </c>
      <c r="B10320" s="1" t="s">
        <v>16916</v>
      </c>
      <c r="C10320" s="1" t="s">
        <v>18754</v>
      </c>
      <c r="D10320" s="14">
        <v>600000</v>
      </c>
    </row>
    <row r="10321" spans="1:4" x14ac:dyDescent="0.2">
      <c r="A10321" s="6" t="s">
        <v>19786</v>
      </c>
      <c r="B10321" s="1" t="s">
        <v>16916</v>
      </c>
      <c r="C10321" s="1" t="s">
        <v>18352</v>
      </c>
      <c r="D10321" s="14">
        <v>420000</v>
      </c>
    </row>
    <row r="10322" spans="1:4" x14ac:dyDescent="0.2">
      <c r="A10322" s="6" t="s">
        <v>19786</v>
      </c>
      <c r="B10322" s="1" t="s">
        <v>16916</v>
      </c>
      <c r="C10322" s="1" t="s">
        <v>18756</v>
      </c>
      <c r="D10322" s="14">
        <v>272250</v>
      </c>
    </row>
    <row r="10323" spans="1:4" x14ac:dyDescent="0.2">
      <c r="A10323" s="6" t="s">
        <v>19786</v>
      </c>
      <c r="B10323" s="1" t="s">
        <v>16916</v>
      </c>
      <c r="C10323" s="1" t="s">
        <v>18755</v>
      </c>
      <c r="D10323" s="14">
        <v>272250</v>
      </c>
    </row>
    <row r="10324" spans="1:4" x14ac:dyDescent="0.2">
      <c r="A10324" s="6" t="s">
        <v>19786</v>
      </c>
      <c r="B10324" s="1" t="s">
        <v>16916</v>
      </c>
      <c r="C10324" s="1" t="s">
        <v>18757</v>
      </c>
      <c r="D10324" s="14">
        <v>272250</v>
      </c>
    </row>
    <row r="10325" spans="1:4" x14ac:dyDescent="0.2">
      <c r="A10325" s="6" t="s">
        <v>19786</v>
      </c>
      <c r="B10325" s="1" t="s">
        <v>16916</v>
      </c>
      <c r="C10325" s="1" t="s">
        <v>18023</v>
      </c>
      <c r="D10325" s="14">
        <v>242000</v>
      </c>
    </row>
    <row r="10326" spans="1:4" x14ac:dyDescent="0.2">
      <c r="A10326" s="6" t="s">
        <v>19786</v>
      </c>
      <c r="B10326" s="1" t="s">
        <v>10892</v>
      </c>
      <c r="C10326" s="1" t="s">
        <v>18473</v>
      </c>
      <c r="D10326" s="14">
        <v>4225200</v>
      </c>
    </row>
    <row r="10327" spans="1:4" x14ac:dyDescent="0.2">
      <c r="A10327" s="6" t="s">
        <v>19786</v>
      </c>
      <c r="B10327" s="1" t="s">
        <v>10892</v>
      </c>
      <c r="C10327" s="1" t="s">
        <v>18700</v>
      </c>
      <c r="D10327" s="14">
        <v>3716500</v>
      </c>
    </row>
    <row r="10328" spans="1:4" x14ac:dyDescent="0.2">
      <c r="A10328" s="6" t="s">
        <v>19786</v>
      </c>
      <c r="B10328" s="1" t="s">
        <v>10892</v>
      </c>
      <c r="C10328" s="1" t="s">
        <v>18293</v>
      </c>
      <c r="D10328" s="14">
        <v>3610000</v>
      </c>
    </row>
    <row r="10329" spans="1:4" x14ac:dyDescent="0.2">
      <c r="A10329" s="6" t="s">
        <v>19786</v>
      </c>
      <c r="B10329" s="1" t="s">
        <v>10892</v>
      </c>
      <c r="C10329" s="1" t="s">
        <v>18691</v>
      </c>
      <c r="D10329" s="14">
        <v>3552000</v>
      </c>
    </row>
    <row r="10330" spans="1:4" x14ac:dyDescent="0.2">
      <c r="A10330" s="6" t="s">
        <v>19786</v>
      </c>
      <c r="B10330" s="1" t="s">
        <v>10892</v>
      </c>
      <c r="C10330" s="1" t="s">
        <v>18526</v>
      </c>
      <c r="D10330" s="14">
        <v>3300000</v>
      </c>
    </row>
    <row r="10331" spans="1:4" x14ac:dyDescent="0.2">
      <c r="A10331" s="6" t="s">
        <v>19786</v>
      </c>
      <c r="B10331" s="1" t="s">
        <v>10892</v>
      </c>
      <c r="C10331" s="1" t="s">
        <v>18428</v>
      </c>
      <c r="D10331" s="14">
        <v>3000000</v>
      </c>
    </row>
    <row r="10332" spans="1:4" x14ac:dyDescent="0.2">
      <c r="A10332" s="6" t="s">
        <v>19786</v>
      </c>
      <c r="B10332" s="1" t="s">
        <v>10892</v>
      </c>
      <c r="C10332" s="1" t="s">
        <v>18458</v>
      </c>
      <c r="D10332" s="14">
        <v>1920000</v>
      </c>
    </row>
    <row r="10333" spans="1:4" x14ac:dyDescent="0.2">
      <c r="A10333" s="6" t="s">
        <v>19786</v>
      </c>
      <c r="B10333" s="1" t="s">
        <v>10892</v>
      </c>
      <c r="C10333" s="1" t="s">
        <v>18640</v>
      </c>
      <c r="D10333" s="14">
        <v>1420250</v>
      </c>
    </row>
    <row r="10334" spans="1:4" x14ac:dyDescent="0.2">
      <c r="A10334" s="6" t="s">
        <v>19786</v>
      </c>
      <c r="B10334" s="1" t="s">
        <v>10892</v>
      </c>
      <c r="C10334" s="1" t="s">
        <v>18043</v>
      </c>
      <c r="D10334" s="14">
        <v>1226880</v>
      </c>
    </row>
    <row r="10335" spans="1:4" x14ac:dyDescent="0.2">
      <c r="A10335" s="6" t="s">
        <v>19786</v>
      </c>
      <c r="B10335" s="1" t="s">
        <v>10892</v>
      </c>
      <c r="C10335" s="1" t="s">
        <v>18098</v>
      </c>
      <c r="D10335" s="14">
        <v>1199520</v>
      </c>
    </row>
    <row r="10336" spans="1:4" x14ac:dyDescent="0.2">
      <c r="A10336" s="6" t="s">
        <v>19786</v>
      </c>
      <c r="B10336" s="1" t="s">
        <v>10892</v>
      </c>
      <c r="C10336" s="1" t="s">
        <v>18469</v>
      </c>
      <c r="D10336" s="14">
        <v>600000</v>
      </c>
    </row>
    <row r="10337" spans="1:4" x14ac:dyDescent="0.2">
      <c r="A10337" s="6" t="s">
        <v>19786</v>
      </c>
      <c r="B10337" s="1" t="s">
        <v>10892</v>
      </c>
      <c r="C10337" s="1" t="s">
        <v>18325</v>
      </c>
      <c r="D10337" s="14">
        <v>500000</v>
      </c>
    </row>
    <row r="10338" spans="1:4" x14ac:dyDescent="0.2">
      <c r="A10338" s="6" t="s">
        <v>19786</v>
      </c>
      <c r="B10338" s="1" t="s">
        <v>10892</v>
      </c>
      <c r="C10338" s="1" t="s">
        <v>18586</v>
      </c>
      <c r="D10338" s="14">
        <v>500000</v>
      </c>
    </row>
    <row r="10339" spans="1:4" x14ac:dyDescent="0.2">
      <c r="A10339" s="6" t="s">
        <v>19786</v>
      </c>
      <c r="B10339" s="1" t="s">
        <v>10892</v>
      </c>
      <c r="C10339" s="1" t="s">
        <v>18759</v>
      </c>
      <c r="D10339" s="14">
        <v>300000</v>
      </c>
    </row>
    <row r="10340" spans="1:4" x14ac:dyDescent="0.2">
      <c r="A10340" s="6" t="s">
        <v>19786</v>
      </c>
      <c r="B10340" s="1" t="s">
        <v>10892</v>
      </c>
      <c r="C10340" s="1" t="s">
        <v>17871</v>
      </c>
      <c r="D10340" s="14">
        <v>242000</v>
      </c>
    </row>
    <row r="10341" spans="1:4" x14ac:dyDescent="0.2">
      <c r="A10341" s="6" t="s">
        <v>19786</v>
      </c>
      <c r="B10341" s="1" t="s">
        <v>10892</v>
      </c>
      <c r="C10341" s="1" t="s">
        <v>18760</v>
      </c>
      <c r="D10341" s="14">
        <v>242000</v>
      </c>
    </row>
    <row r="10342" spans="1:4" x14ac:dyDescent="0.2">
      <c r="A10342" s="6" t="s">
        <v>19786</v>
      </c>
      <c r="B10342" s="1" t="s">
        <v>10892</v>
      </c>
      <c r="C10342" s="1" t="s">
        <v>18197</v>
      </c>
      <c r="D10342" s="14">
        <v>242000</v>
      </c>
    </row>
    <row r="10343" spans="1:4" x14ac:dyDescent="0.2">
      <c r="A10343" s="6" t="s">
        <v>19786</v>
      </c>
      <c r="B10343" s="1" t="s">
        <v>10892</v>
      </c>
      <c r="C10343" s="1" t="s">
        <v>18761</v>
      </c>
      <c r="D10343" s="14">
        <v>150000</v>
      </c>
    </row>
    <row r="10344" spans="1:4" x14ac:dyDescent="0.2">
      <c r="A10344" s="6" t="s">
        <v>19786</v>
      </c>
      <c r="B10344" s="1" t="s">
        <v>10892</v>
      </c>
      <c r="C10344" s="1" t="s">
        <v>18762</v>
      </c>
      <c r="D10344" s="14">
        <v>100000</v>
      </c>
    </row>
    <row r="10345" spans="1:4" x14ac:dyDescent="0.2">
      <c r="A10345" s="6" t="s">
        <v>19786</v>
      </c>
      <c r="B10345" s="1" t="s">
        <v>10910</v>
      </c>
      <c r="C10345" s="1" t="s">
        <v>18390</v>
      </c>
      <c r="D10345" s="14">
        <v>12397440</v>
      </c>
    </row>
    <row r="10346" spans="1:4" x14ac:dyDescent="0.2">
      <c r="A10346" s="6" t="s">
        <v>19786</v>
      </c>
      <c r="B10346" s="1" t="s">
        <v>10910</v>
      </c>
      <c r="C10346" s="1" t="s">
        <v>18515</v>
      </c>
      <c r="D10346" s="14">
        <v>5333333</v>
      </c>
    </row>
    <row r="10347" spans="1:4" x14ac:dyDescent="0.2">
      <c r="A10347" s="6" t="s">
        <v>19786</v>
      </c>
      <c r="B10347" s="1" t="s">
        <v>10910</v>
      </c>
      <c r="C10347" s="1" t="s">
        <v>18180</v>
      </c>
      <c r="D10347" s="14">
        <v>3957143</v>
      </c>
    </row>
    <row r="10348" spans="1:4" x14ac:dyDescent="0.2">
      <c r="A10348" s="6" t="s">
        <v>19786</v>
      </c>
      <c r="B10348" s="1" t="s">
        <v>10910</v>
      </c>
      <c r="C10348" s="1" t="s">
        <v>18213</v>
      </c>
      <c r="D10348" s="14">
        <v>3000000</v>
      </c>
    </row>
    <row r="10349" spans="1:4" x14ac:dyDescent="0.2">
      <c r="A10349" s="6" t="s">
        <v>19786</v>
      </c>
      <c r="B10349" s="1" t="s">
        <v>10910</v>
      </c>
      <c r="C10349" s="1" t="s">
        <v>17379</v>
      </c>
      <c r="D10349" s="14">
        <v>2967840</v>
      </c>
    </row>
    <row r="10350" spans="1:4" x14ac:dyDescent="0.2">
      <c r="A10350" s="6" t="s">
        <v>19786</v>
      </c>
      <c r="B10350" s="1" t="s">
        <v>10910</v>
      </c>
      <c r="C10350" s="1" t="s">
        <v>18490</v>
      </c>
      <c r="D10350" s="14">
        <v>2470000</v>
      </c>
    </row>
    <row r="10351" spans="1:4" x14ac:dyDescent="0.2">
      <c r="A10351" s="6" t="s">
        <v>19786</v>
      </c>
      <c r="B10351" s="1" t="s">
        <v>10910</v>
      </c>
      <c r="C10351" s="1" t="s">
        <v>18425</v>
      </c>
      <c r="D10351" s="14">
        <v>2298777</v>
      </c>
    </row>
    <row r="10352" spans="1:4" x14ac:dyDescent="0.2">
      <c r="A10352" s="6" t="s">
        <v>19786</v>
      </c>
      <c r="B10352" s="1" t="s">
        <v>10910</v>
      </c>
      <c r="C10352" s="1" t="s">
        <v>18426</v>
      </c>
      <c r="D10352" s="14">
        <v>1987500</v>
      </c>
    </row>
    <row r="10353" spans="1:4" x14ac:dyDescent="0.2">
      <c r="A10353" s="6" t="s">
        <v>19786</v>
      </c>
      <c r="B10353" s="1" t="s">
        <v>10910</v>
      </c>
      <c r="C10353" s="1" t="s">
        <v>18686</v>
      </c>
      <c r="D10353" s="14">
        <v>1820000</v>
      </c>
    </row>
    <row r="10354" spans="1:4" x14ac:dyDescent="0.2">
      <c r="A10354" s="6" t="s">
        <v>19786</v>
      </c>
      <c r="B10354" s="1" t="s">
        <v>10910</v>
      </c>
      <c r="C10354" s="1" t="s">
        <v>18315</v>
      </c>
      <c r="D10354" s="14">
        <v>1235000</v>
      </c>
    </row>
    <row r="10355" spans="1:4" x14ac:dyDescent="0.2">
      <c r="A10355" s="6" t="s">
        <v>19786</v>
      </c>
      <c r="B10355" s="1" t="s">
        <v>10910</v>
      </c>
      <c r="C10355" s="1" t="s">
        <v>18281</v>
      </c>
      <c r="D10355" s="14">
        <v>562380</v>
      </c>
    </row>
    <row r="10356" spans="1:4" x14ac:dyDescent="0.2">
      <c r="A10356" s="6" t="s">
        <v>19786</v>
      </c>
      <c r="B10356" s="1" t="s">
        <v>10910</v>
      </c>
      <c r="C10356" s="1" t="s">
        <v>18452</v>
      </c>
      <c r="D10356" s="14">
        <v>272250</v>
      </c>
    </row>
    <row r="10357" spans="1:4" x14ac:dyDescent="0.2">
      <c r="A10357" s="6" t="s">
        <v>19786</v>
      </c>
      <c r="B10357" s="1" t="s">
        <v>10910</v>
      </c>
      <c r="C10357" s="1" t="s">
        <v>17934</v>
      </c>
      <c r="D10357" s="14">
        <v>272250</v>
      </c>
    </row>
    <row r="10358" spans="1:4" x14ac:dyDescent="0.2">
      <c r="A10358" s="6" t="s">
        <v>19786</v>
      </c>
      <c r="B10358" s="1" t="s">
        <v>10910</v>
      </c>
      <c r="C10358" s="1" t="s">
        <v>18746</v>
      </c>
      <c r="D10358" s="14">
        <v>272250</v>
      </c>
    </row>
    <row r="10359" spans="1:4" x14ac:dyDescent="0.2">
      <c r="A10359" s="6" t="s">
        <v>19786</v>
      </c>
      <c r="B10359" s="1" t="s">
        <v>16917</v>
      </c>
      <c r="C10359" s="1" t="s">
        <v>18072</v>
      </c>
      <c r="D10359" s="14">
        <v>10514688</v>
      </c>
    </row>
    <row r="10360" spans="1:4" x14ac:dyDescent="0.2">
      <c r="A10360" s="6" t="s">
        <v>19786</v>
      </c>
      <c r="B10360" s="1" t="s">
        <v>16917</v>
      </c>
      <c r="C10360" s="1" t="s">
        <v>18030</v>
      </c>
      <c r="D10360" s="14">
        <v>4064373</v>
      </c>
    </row>
    <row r="10361" spans="1:4" x14ac:dyDescent="0.2">
      <c r="A10361" s="6" t="s">
        <v>19786</v>
      </c>
      <c r="B10361" s="1" t="s">
        <v>16917</v>
      </c>
      <c r="C10361" s="1" t="s">
        <v>18374</v>
      </c>
      <c r="D10361" s="14">
        <v>3600000</v>
      </c>
    </row>
    <row r="10362" spans="1:4" x14ac:dyDescent="0.2">
      <c r="A10362" s="6" t="s">
        <v>19786</v>
      </c>
      <c r="B10362" s="1" t="s">
        <v>16917</v>
      </c>
      <c r="C10362" s="1" t="s">
        <v>18763</v>
      </c>
      <c r="D10362" s="14">
        <v>3500000</v>
      </c>
    </row>
    <row r="10363" spans="1:4" x14ac:dyDescent="0.2">
      <c r="A10363" s="6" t="s">
        <v>19786</v>
      </c>
      <c r="B10363" s="1" t="s">
        <v>16917</v>
      </c>
      <c r="C10363" s="1" t="s">
        <v>18481</v>
      </c>
      <c r="D10363" s="14">
        <v>3370000</v>
      </c>
    </row>
    <row r="10364" spans="1:4" x14ac:dyDescent="0.2">
      <c r="A10364" s="6" t="s">
        <v>19786</v>
      </c>
      <c r="B10364" s="1" t="s">
        <v>16917</v>
      </c>
      <c r="C10364" s="1" t="s">
        <v>18513</v>
      </c>
      <c r="D10364" s="14">
        <v>3333333</v>
      </c>
    </row>
    <row r="10365" spans="1:4" x14ac:dyDescent="0.2">
      <c r="A10365" s="6" t="s">
        <v>19786</v>
      </c>
      <c r="B10365" s="1" t="s">
        <v>16917</v>
      </c>
      <c r="C10365" s="1" t="s">
        <v>18464</v>
      </c>
      <c r="D10365" s="14">
        <v>3124100</v>
      </c>
    </row>
    <row r="10366" spans="1:4" x14ac:dyDescent="0.2">
      <c r="A10366" s="6" t="s">
        <v>19786</v>
      </c>
      <c r="B10366" s="1" t="s">
        <v>16917</v>
      </c>
      <c r="C10366" s="1" t="s">
        <v>18494</v>
      </c>
      <c r="D10366" s="14">
        <v>1920000</v>
      </c>
    </row>
    <row r="10367" spans="1:4" x14ac:dyDescent="0.2">
      <c r="A10367" s="6" t="s">
        <v>19786</v>
      </c>
      <c r="B10367" s="1" t="s">
        <v>16917</v>
      </c>
      <c r="C10367" s="1" t="s">
        <v>17899</v>
      </c>
      <c r="D10367" s="14">
        <v>706300</v>
      </c>
    </row>
    <row r="10368" spans="1:4" x14ac:dyDescent="0.2">
      <c r="A10368" s="6" t="s">
        <v>19786</v>
      </c>
      <c r="B10368" s="1" t="s">
        <v>16917</v>
      </c>
      <c r="C10368" s="1" t="s">
        <v>18764</v>
      </c>
      <c r="D10368" s="14">
        <v>670800</v>
      </c>
    </row>
    <row r="10369" spans="1:4" x14ac:dyDescent="0.2">
      <c r="A10369" s="6" t="s">
        <v>19786</v>
      </c>
      <c r="B10369" s="1" t="s">
        <v>16917</v>
      </c>
      <c r="C10369" s="1" t="s">
        <v>18518</v>
      </c>
      <c r="D10369" s="14">
        <v>570000</v>
      </c>
    </row>
    <row r="10370" spans="1:4" x14ac:dyDescent="0.2">
      <c r="A10370" s="6" t="s">
        <v>19786</v>
      </c>
      <c r="B10370" s="1" t="s">
        <v>16917</v>
      </c>
      <c r="C10370" s="1" t="s">
        <v>17980</v>
      </c>
      <c r="D10370" s="14">
        <v>500000</v>
      </c>
    </row>
    <row r="10371" spans="1:4" x14ac:dyDescent="0.2">
      <c r="A10371" s="6" t="s">
        <v>19786</v>
      </c>
      <c r="B10371" s="1" t="s">
        <v>16917</v>
      </c>
      <c r="C10371" s="1" t="s">
        <v>18498</v>
      </c>
      <c r="D10371" s="14">
        <v>500000</v>
      </c>
    </row>
    <row r="10372" spans="1:4" x14ac:dyDescent="0.2">
      <c r="A10372" s="6" t="s">
        <v>19786</v>
      </c>
      <c r="B10372" s="1" t="s">
        <v>16917</v>
      </c>
      <c r="C10372" s="1" t="s">
        <v>18703</v>
      </c>
      <c r="D10372" s="14">
        <v>432081</v>
      </c>
    </row>
    <row r="10373" spans="1:4" x14ac:dyDescent="0.2">
      <c r="A10373" s="6" t="s">
        <v>19786</v>
      </c>
      <c r="B10373" s="1" t="s">
        <v>16917</v>
      </c>
      <c r="C10373" s="1" t="s">
        <v>18339</v>
      </c>
      <c r="D10373" s="14">
        <v>272250</v>
      </c>
    </row>
    <row r="10374" spans="1:4" x14ac:dyDescent="0.2">
      <c r="A10374" s="6" t="s">
        <v>19786</v>
      </c>
      <c r="B10374" s="1" t="s">
        <v>16917</v>
      </c>
      <c r="C10374" s="1" t="s">
        <v>18765</v>
      </c>
      <c r="D10374" s="14">
        <v>272250</v>
      </c>
    </row>
    <row r="10375" spans="1:4" x14ac:dyDescent="0.2">
      <c r="A10375" s="6" t="s">
        <v>19786</v>
      </c>
      <c r="B10375" s="1" t="s">
        <v>16917</v>
      </c>
      <c r="C10375" s="1" t="s">
        <v>18547</v>
      </c>
      <c r="D10375" s="14">
        <v>242000</v>
      </c>
    </row>
    <row r="10376" spans="1:4" x14ac:dyDescent="0.2">
      <c r="A10376" s="6" t="s">
        <v>19786</v>
      </c>
      <c r="B10376" s="1" t="s">
        <v>16918</v>
      </c>
      <c r="C10376" s="1" t="s">
        <v>18343</v>
      </c>
      <c r="D10376" s="14">
        <v>3750000</v>
      </c>
    </row>
    <row r="10377" spans="1:4" x14ac:dyDescent="0.2">
      <c r="A10377" s="6" t="s">
        <v>19786</v>
      </c>
      <c r="B10377" s="1" t="s">
        <v>16918</v>
      </c>
      <c r="C10377" s="1" t="s">
        <v>18681</v>
      </c>
      <c r="D10377" s="14">
        <v>3500000</v>
      </c>
    </row>
    <row r="10378" spans="1:4" x14ac:dyDescent="0.2">
      <c r="A10378" s="6" t="s">
        <v>19786</v>
      </c>
      <c r="B10378" s="1" t="s">
        <v>16918</v>
      </c>
      <c r="C10378" s="1" t="s">
        <v>17530</v>
      </c>
      <c r="D10378" s="14">
        <v>2799240</v>
      </c>
    </row>
    <row r="10379" spans="1:4" x14ac:dyDescent="0.2">
      <c r="A10379" s="6" t="s">
        <v>19786</v>
      </c>
      <c r="B10379" s="1" t="s">
        <v>16918</v>
      </c>
      <c r="C10379" s="1" t="s">
        <v>18067</v>
      </c>
      <c r="D10379" s="14">
        <v>2012767</v>
      </c>
    </row>
    <row r="10380" spans="1:4" x14ac:dyDescent="0.2">
      <c r="A10380" s="6" t="s">
        <v>19786</v>
      </c>
      <c r="B10380" s="1" t="s">
        <v>16918</v>
      </c>
      <c r="C10380" s="1" t="s">
        <v>18423</v>
      </c>
      <c r="D10380" s="14">
        <v>1900000</v>
      </c>
    </row>
    <row r="10381" spans="1:4" x14ac:dyDescent="0.2">
      <c r="A10381" s="6" t="s">
        <v>19786</v>
      </c>
      <c r="B10381" s="1" t="s">
        <v>16918</v>
      </c>
      <c r="C10381" s="1" t="s">
        <v>18285</v>
      </c>
      <c r="D10381" s="14">
        <v>1886538</v>
      </c>
    </row>
    <row r="10382" spans="1:4" x14ac:dyDescent="0.2">
      <c r="A10382" s="6" t="s">
        <v>19786</v>
      </c>
      <c r="B10382" s="1" t="s">
        <v>16918</v>
      </c>
      <c r="C10382" s="1" t="s">
        <v>17923</v>
      </c>
      <c r="D10382" s="14">
        <v>1748760</v>
      </c>
    </row>
    <row r="10383" spans="1:4" x14ac:dyDescent="0.2">
      <c r="A10383" s="6" t="s">
        <v>19786</v>
      </c>
      <c r="B10383" s="1" t="s">
        <v>16918</v>
      </c>
      <c r="C10383" s="1" t="s">
        <v>18734</v>
      </c>
      <c r="D10383" s="14">
        <v>1602120</v>
      </c>
    </row>
    <row r="10384" spans="1:4" x14ac:dyDescent="0.2">
      <c r="A10384" s="6" t="s">
        <v>19786</v>
      </c>
      <c r="B10384" s="1" t="s">
        <v>16918</v>
      </c>
      <c r="C10384" s="1" t="s">
        <v>17692</v>
      </c>
      <c r="D10384" s="14">
        <v>1359360</v>
      </c>
    </row>
    <row r="10385" spans="1:4" x14ac:dyDescent="0.2">
      <c r="A10385" s="6" t="s">
        <v>19786</v>
      </c>
      <c r="B10385" s="1" t="s">
        <v>16918</v>
      </c>
      <c r="C10385" s="1" t="s">
        <v>18646</v>
      </c>
      <c r="D10385" s="14">
        <v>1200000</v>
      </c>
    </row>
    <row r="10386" spans="1:4" x14ac:dyDescent="0.2">
      <c r="A10386" s="6" t="s">
        <v>19786</v>
      </c>
      <c r="B10386" s="1" t="s">
        <v>16918</v>
      </c>
      <c r="C10386" s="1" t="s">
        <v>18482</v>
      </c>
      <c r="D10386" s="14">
        <v>950000</v>
      </c>
    </row>
    <row r="10387" spans="1:4" x14ac:dyDescent="0.2">
      <c r="A10387" s="6" t="s">
        <v>19786</v>
      </c>
      <c r="B10387" s="1" t="s">
        <v>16918</v>
      </c>
      <c r="C10387" s="1" t="s">
        <v>18299</v>
      </c>
      <c r="D10387" s="14">
        <v>903120</v>
      </c>
    </row>
    <row r="10388" spans="1:4" x14ac:dyDescent="0.2">
      <c r="A10388" s="6" t="s">
        <v>19786</v>
      </c>
      <c r="B10388" s="1" t="s">
        <v>16918</v>
      </c>
      <c r="C10388" s="1" t="s">
        <v>18373</v>
      </c>
      <c r="D10388" s="14">
        <v>350000</v>
      </c>
    </row>
    <row r="10389" spans="1:4" x14ac:dyDescent="0.2">
      <c r="A10389" s="6" t="s">
        <v>19786</v>
      </c>
      <c r="B10389" s="1" t="s">
        <v>16918</v>
      </c>
      <c r="C10389" s="1" t="s">
        <v>18736</v>
      </c>
      <c r="D10389" s="14">
        <v>272500</v>
      </c>
    </row>
    <row r="10390" spans="1:4" x14ac:dyDescent="0.2">
      <c r="A10390" s="6" t="s">
        <v>19786</v>
      </c>
      <c r="B10390" s="1" t="s">
        <v>16918</v>
      </c>
      <c r="C10390" s="1" t="s">
        <v>18735</v>
      </c>
      <c r="D10390" s="14">
        <v>272500</v>
      </c>
    </row>
    <row r="10391" spans="1:4" x14ac:dyDescent="0.2">
      <c r="A10391" s="6" t="s">
        <v>19786</v>
      </c>
      <c r="B10391" s="1" t="s">
        <v>16918</v>
      </c>
      <c r="C10391" s="1" t="s">
        <v>18737</v>
      </c>
      <c r="D10391" s="14">
        <v>242000</v>
      </c>
    </row>
    <row r="10392" spans="1:4" x14ac:dyDescent="0.2">
      <c r="A10392" s="6" t="s">
        <v>19786</v>
      </c>
      <c r="B10392" s="1" t="s">
        <v>10934</v>
      </c>
      <c r="C10392" s="1" t="s">
        <v>18296</v>
      </c>
      <c r="D10392" s="14">
        <v>5118578</v>
      </c>
    </row>
    <row r="10393" spans="1:4" x14ac:dyDescent="0.2">
      <c r="A10393" s="6" t="s">
        <v>19786</v>
      </c>
      <c r="B10393" s="1" t="s">
        <v>10934</v>
      </c>
      <c r="C10393" s="1" t="s">
        <v>18395</v>
      </c>
      <c r="D10393" s="14">
        <v>5000000</v>
      </c>
    </row>
    <row r="10394" spans="1:4" x14ac:dyDescent="0.2">
      <c r="A10394" s="6" t="s">
        <v>19786</v>
      </c>
      <c r="B10394" s="1" t="s">
        <v>10934</v>
      </c>
      <c r="C10394" s="1" t="s">
        <v>18647</v>
      </c>
      <c r="D10394" s="14">
        <v>4195000</v>
      </c>
    </row>
    <row r="10395" spans="1:4" x14ac:dyDescent="0.2">
      <c r="A10395" s="6" t="s">
        <v>19786</v>
      </c>
      <c r="B10395" s="1" t="s">
        <v>10934</v>
      </c>
      <c r="C10395" s="1" t="s">
        <v>18697</v>
      </c>
      <c r="D10395" s="14">
        <v>3000000</v>
      </c>
    </row>
    <row r="10396" spans="1:4" x14ac:dyDescent="0.2">
      <c r="A10396" s="6" t="s">
        <v>19786</v>
      </c>
      <c r="B10396" s="1" t="s">
        <v>10934</v>
      </c>
      <c r="C10396" s="1" t="s">
        <v>18129</v>
      </c>
      <c r="D10396" s="14">
        <v>2857144</v>
      </c>
    </row>
    <row r="10397" spans="1:4" x14ac:dyDescent="0.2">
      <c r="A10397" s="6" t="s">
        <v>19786</v>
      </c>
      <c r="B10397" s="1" t="s">
        <v>10934</v>
      </c>
      <c r="C10397" s="1" t="s">
        <v>18475</v>
      </c>
      <c r="D10397" s="14">
        <v>2300000</v>
      </c>
    </row>
    <row r="10398" spans="1:4" x14ac:dyDescent="0.2">
      <c r="A10398" s="6" t="s">
        <v>19786</v>
      </c>
      <c r="B10398" s="1" t="s">
        <v>10934</v>
      </c>
      <c r="C10398" s="1" t="s">
        <v>18652</v>
      </c>
      <c r="D10398" s="14">
        <v>1600000</v>
      </c>
    </row>
    <row r="10399" spans="1:4" x14ac:dyDescent="0.2">
      <c r="A10399" s="6" t="s">
        <v>19786</v>
      </c>
      <c r="B10399" s="1" t="s">
        <v>10934</v>
      </c>
      <c r="C10399" s="1" t="s">
        <v>18097</v>
      </c>
      <c r="D10399" s="14">
        <v>1240000</v>
      </c>
    </row>
    <row r="10400" spans="1:4" x14ac:dyDescent="0.2">
      <c r="A10400" s="6" t="s">
        <v>19786</v>
      </c>
      <c r="B10400" s="1" t="s">
        <v>10934</v>
      </c>
      <c r="C10400" s="1" t="s">
        <v>18090</v>
      </c>
      <c r="D10400" s="14">
        <v>1200000</v>
      </c>
    </row>
    <row r="10401" spans="1:4" x14ac:dyDescent="0.2">
      <c r="A10401" s="6" t="s">
        <v>19786</v>
      </c>
      <c r="B10401" s="1" t="s">
        <v>10934</v>
      </c>
      <c r="C10401" s="1" t="s">
        <v>18189</v>
      </c>
      <c r="D10401" s="14">
        <v>647400</v>
      </c>
    </row>
    <row r="10402" spans="1:4" x14ac:dyDescent="0.2">
      <c r="A10402" s="6" t="s">
        <v>19786</v>
      </c>
      <c r="B10402" s="1" t="s">
        <v>10934</v>
      </c>
      <c r="C10402" s="1" t="s">
        <v>17951</v>
      </c>
      <c r="D10402" s="14">
        <v>601320</v>
      </c>
    </row>
    <row r="10403" spans="1:4" x14ac:dyDescent="0.2">
      <c r="A10403" s="6" t="s">
        <v>19786</v>
      </c>
      <c r="B10403" s="1" t="s">
        <v>10934</v>
      </c>
      <c r="C10403" s="1" t="s">
        <v>18394</v>
      </c>
      <c r="D10403" s="14">
        <v>504000</v>
      </c>
    </row>
    <row r="10404" spans="1:4" x14ac:dyDescent="0.2">
      <c r="A10404" s="6" t="s">
        <v>19786</v>
      </c>
      <c r="B10404" s="1" t="s">
        <v>10934</v>
      </c>
      <c r="C10404" s="1" t="s">
        <v>17973</v>
      </c>
      <c r="D10404" s="14">
        <v>242000</v>
      </c>
    </row>
    <row r="10405" spans="1:4" x14ac:dyDescent="0.2">
      <c r="A10405" s="6" t="s">
        <v>19786</v>
      </c>
      <c r="B10405" s="1" t="s">
        <v>16919</v>
      </c>
      <c r="C10405" s="1" t="s">
        <v>18463</v>
      </c>
      <c r="D10405" s="14">
        <v>5700000</v>
      </c>
    </row>
    <row r="10406" spans="1:4" x14ac:dyDescent="0.2">
      <c r="A10406" s="6" t="s">
        <v>19786</v>
      </c>
      <c r="B10406" s="1" t="s">
        <v>16919</v>
      </c>
      <c r="C10406" s="1" t="s">
        <v>17876</v>
      </c>
      <c r="D10406" s="14">
        <v>2513760</v>
      </c>
    </row>
    <row r="10407" spans="1:4" x14ac:dyDescent="0.2">
      <c r="A10407" s="6" t="s">
        <v>19786</v>
      </c>
      <c r="B10407" s="1" t="s">
        <v>16919</v>
      </c>
      <c r="C10407" s="1" t="s">
        <v>18597</v>
      </c>
      <c r="D10407" s="14">
        <v>2300000</v>
      </c>
    </row>
    <row r="10408" spans="1:4" x14ac:dyDescent="0.2">
      <c r="A10408" s="6" t="s">
        <v>19786</v>
      </c>
      <c r="B10408" s="1" t="s">
        <v>16919</v>
      </c>
      <c r="C10408" s="1" t="s">
        <v>17931</v>
      </c>
      <c r="D10408" s="14">
        <v>2149920</v>
      </c>
    </row>
    <row r="10409" spans="1:4" x14ac:dyDescent="0.2">
      <c r="A10409" s="6" t="s">
        <v>19786</v>
      </c>
      <c r="B10409" s="1" t="s">
        <v>16919</v>
      </c>
      <c r="C10409" s="1" t="s">
        <v>18162</v>
      </c>
      <c r="D10409" s="14">
        <v>2115000</v>
      </c>
    </row>
    <row r="10410" spans="1:4" x14ac:dyDescent="0.2">
      <c r="A10410" s="6" t="s">
        <v>19786</v>
      </c>
      <c r="B10410" s="1" t="s">
        <v>16919</v>
      </c>
      <c r="C10410" s="1" t="s">
        <v>18269</v>
      </c>
      <c r="D10410" s="14">
        <v>2012500</v>
      </c>
    </row>
    <row r="10411" spans="1:4" x14ac:dyDescent="0.2">
      <c r="A10411" s="6" t="s">
        <v>19786</v>
      </c>
      <c r="B10411" s="1" t="s">
        <v>16919</v>
      </c>
      <c r="C10411" s="1" t="s">
        <v>18365</v>
      </c>
      <c r="D10411" s="14">
        <v>1915680</v>
      </c>
    </row>
    <row r="10412" spans="1:4" x14ac:dyDescent="0.2">
      <c r="A10412" s="6" t="s">
        <v>19786</v>
      </c>
      <c r="B10412" s="1" t="s">
        <v>16919</v>
      </c>
      <c r="C10412" s="1" t="s">
        <v>18692</v>
      </c>
      <c r="D10412" s="14">
        <v>1430000</v>
      </c>
    </row>
    <row r="10413" spans="1:4" x14ac:dyDescent="0.2">
      <c r="A10413" s="6" t="s">
        <v>19786</v>
      </c>
      <c r="B10413" s="1" t="s">
        <v>16919</v>
      </c>
      <c r="C10413" s="1" t="s">
        <v>18693</v>
      </c>
      <c r="D10413" s="14">
        <v>1320000</v>
      </c>
    </row>
    <row r="10414" spans="1:4" x14ac:dyDescent="0.2">
      <c r="A10414" s="6" t="s">
        <v>19786</v>
      </c>
      <c r="B10414" s="1" t="s">
        <v>16919</v>
      </c>
      <c r="C10414" s="1" t="s">
        <v>18747</v>
      </c>
      <c r="D10414" s="14">
        <v>1178000</v>
      </c>
    </row>
    <row r="10415" spans="1:4" x14ac:dyDescent="0.2">
      <c r="A10415" s="6" t="s">
        <v>19786</v>
      </c>
      <c r="B10415" s="1" t="s">
        <v>16919</v>
      </c>
      <c r="C10415" s="1" t="s">
        <v>18264</v>
      </c>
      <c r="D10415" s="14">
        <v>750000</v>
      </c>
    </row>
    <row r="10416" spans="1:4" x14ac:dyDescent="0.2">
      <c r="A10416" s="6" t="s">
        <v>19786</v>
      </c>
      <c r="B10416" s="1" t="s">
        <v>16919</v>
      </c>
      <c r="C10416" s="1" t="s">
        <v>18650</v>
      </c>
      <c r="D10416" s="14">
        <v>700000</v>
      </c>
    </row>
    <row r="10417" spans="1:4" x14ac:dyDescent="0.2">
      <c r="A10417" s="6" t="s">
        <v>19786</v>
      </c>
      <c r="B10417" s="1" t="s">
        <v>16919</v>
      </c>
      <c r="C10417" s="1" t="s">
        <v>18567</v>
      </c>
      <c r="D10417" s="14">
        <v>500000</v>
      </c>
    </row>
    <row r="10418" spans="1:4" x14ac:dyDescent="0.2">
      <c r="A10418" s="6" t="s">
        <v>19786</v>
      </c>
      <c r="B10418" s="1" t="s">
        <v>16919</v>
      </c>
      <c r="C10418" s="1" t="s">
        <v>18436</v>
      </c>
      <c r="D10418" s="14">
        <v>455000</v>
      </c>
    </row>
    <row r="10419" spans="1:4" x14ac:dyDescent="0.2">
      <c r="A10419" s="6" t="s">
        <v>19786</v>
      </c>
      <c r="B10419" s="1" t="s">
        <v>16919</v>
      </c>
      <c r="C10419" s="1" t="s">
        <v>18702</v>
      </c>
      <c r="D10419" s="14">
        <v>325000</v>
      </c>
    </row>
    <row r="10420" spans="1:4" x14ac:dyDescent="0.2">
      <c r="A10420" s="6" t="s">
        <v>19786</v>
      </c>
      <c r="B10420" s="1" t="s">
        <v>16919</v>
      </c>
      <c r="C10420" s="1" t="s">
        <v>18748</v>
      </c>
      <c r="D10420" s="14">
        <v>272250</v>
      </c>
    </row>
    <row r="10421" spans="1:4" x14ac:dyDescent="0.2">
      <c r="A10421" s="6" t="s">
        <v>19786</v>
      </c>
      <c r="B10421" s="1" t="s">
        <v>16920</v>
      </c>
      <c r="C10421" s="1" t="s">
        <v>17721</v>
      </c>
      <c r="D10421" s="14">
        <v>11250000</v>
      </c>
    </row>
    <row r="10422" spans="1:4" x14ac:dyDescent="0.2">
      <c r="A10422" s="6" t="s">
        <v>19786</v>
      </c>
      <c r="B10422" s="1" t="s">
        <v>16920</v>
      </c>
      <c r="C10422" s="1" t="s">
        <v>17974</v>
      </c>
      <c r="D10422" s="14">
        <v>9000000</v>
      </c>
    </row>
    <row r="10423" spans="1:4" x14ac:dyDescent="0.2">
      <c r="A10423" s="6" t="s">
        <v>19786</v>
      </c>
      <c r="B10423" s="1" t="s">
        <v>16920</v>
      </c>
      <c r="C10423" s="1" t="s">
        <v>18621</v>
      </c>
      <c r="D10423" s="14">
        <v>4671875</v>
      </c>
    </row>
    <row r="10424" spans="1:4" x14ac:dyDescent="0.2">
      <c r="A10424" s="6" t="s">
        <v>19786</v>
      </c>
      <c r="B10424" s="1" t="s">
        <v>16920</v>
      </c>
      <c r="C10424" s="1" t="s">
        <v>18131</v>
      </c>
      <c r="D10424" s="14">
        <v>3600000</v>
      </c>
    </row>
    <row r="10425" spans="1:4" x14ac:dyDescent="0.2">
      <c r="A10425" s="6" t="s">
        <v>19786</v>
      </c>
      <c r="B10425" s="1" t="s">
        <v>16920</v>
      </c>
      <c r="C10425" s="1" t="s">
        <v>18316</v>
      </c>
      <c r="D10425" s="14">
        <v>3450000</v>
      </c>
    </row>
    <row r="10426" spans="1:4" x14ac:dyDescent="0.2">
      <c r="A10426" s="6" t="s">
        <v>19786</v>
      </c>
      <c r="B10426" s="1" t="s">
        <v>16920</v>
      </c>
      <c r="C10426" s="1" t="s">
        <v>18323</v>
      </c>
      <c r="D10426" s="14">
        <v>2040000</v>
      </c>
    </row>
    <row r="10427" spans="1:4" x14ac:dyDescent="0.2">
      <c r="A10427" s="6" t="s">
        <v>19786</v>
      </c>
      <c r="B10427" s="1" t="s">
        <v>16920</v>
      </c>
      <c r="C10427" s="1" t="s">
        <v>18613</v>
      </c>
      <c r="D10427" s="14">
        <v>1887500</v>
      </c>
    </row>
    <row r="10428" spans="1:4" x14ac:dyDescent="0.2">
      <c r="A10428" s="6" t="s">
        <v>19786</v>
      </c>
      <c r="B10428" s="1" t="s">
        <v>16920</v>
      </c>
      <c r="C10428" s="1" t="s">
        <v>18333</v>
      </c>
      <c r="D10428" s="14">
        <v>1200000</v>
      </c>
    </row>
    <row r="10429" spans="1:4" x14ac:dyDescent="0.2">
      <c r="A10429" s="6" t="s">
        <v>19786</v>
      </c>
      <c r="B10429" s="1" t="s">
        <v>16920</v>
      </c>
      <c r="C10429" s="1" t="s">
        <v>18398</v>
      </c>
      <c r="D10429" s="14">
        <v>1128000</v>
      </c>
    </row>
    <row r="10430" spans="1:4" x14ac:dyDescent="0.2">
      <c r="A10430" s="6" t="s">
        <v>19786</v>
      </c>
      <c r="B10430" s="1" t="s">
        <v>16920</v>
      </c>
      <c r="C10430" s="1" t="s">
        <v>18569</v>
      </c>
      <c r="D10430" s="14">
        <v>1105000</v>
      </c>
    </row>
    <row r="10431" spans="1:4" x14ac:dyDescent="0.2">
      <c r="A10431" s="6" t="s">
        <v>19786</v>
      </c>
      <c r="B10431" s="1" t="s">
        <v>16920</v>
      </c>
      <c r="C10431" s="1" t="s">
        <v>17706</v>
      </c>
      <c r="D10431" s="14">
        <v>326700</v>
      </c>
    </row>
    <row r="10432" spans="1:4" x14ac:dyDescent="0.2">
      <c r="A10432" s="6" t="s">
        <v>19786</v>
      </c>
      <c r="B10432" s="1" t="s">
        <v>16920</v>
      </c>
      <c r="C10432" s="1" t="s">
        <v>18218</v>
      </c>
      <c r="D10432" s="14">
        <v>272250</v>
      </c>
    </row>
    <row r="10433" spans="1:4" x14ac:dyDescent="0.2">
      <c r="A10433" s="6" t="s">
        <v>19786</v>
      </c>
      <c r="B10433" s="1" t="s">
        <v>16920</v>
      </c>
      <c r="C10433" s="1" t="s">
        <v>18617</v>
      </c>
      <c r="D10433" s="14">
        <v>272250</v>
      </c>
    </row>
    <row r="10434" spans="1:4" x14ac:dyDescent="0.2">
      <c r="A10434" s="6" t="s">
        <v>19786</v>
      </c>
      <c r="B10434" s="1" t="s">
        <v>16920</v>
      </c>
      <c r="C10434" s="1" t="s">
        <v>18472</v>
      </c>
      <c r="D10434" s="14">
        <v>272250</v>
      </c>
    </row>
    <row r="10435" spans="1:4" x14ac:dyDescent="0.2">
      <c r="A10435" s="6" t="s">
        <v>19786</v>
      </c>
      <c r="B10435" s="1" t="s">
        <v>16920</v>
      </c>
      <c r="C10435" s="1" t="s">
        <v>18718</v>
      </c>
      <c r="D10435" s="14">
        <v>242250</v>
      </c>
    </row>
    <row r="10436" spans="1:4" x14ac:dyDescent="0.2">
      <c r="A10436" s="6" t="s">
        <v>19787</v>
      </c>
      <c r="B10436" s="1" t="s">
        <v>10547</v>
      </c>
      <c r="C10436" s="1" t="s">
        <v>17911</v>
      </c>
      <c r="D10436" s="14">
        <v>8013000</v>
      </c>
    </row>
    <row r="10437" spans="1:4" x14ac:dyDescent="0.2">
      <c r="A10437" s="6" t="s">
        <v>19787</v>
      </c>
      <c r="B10437" s="1" t="s">
        <v>10547</v>
      </c>
      <c r="C10437" s="1" t="s">
        <v>18221</v>
      </c>
      <c r="D10437" s="14">
        <v>4500000</v>
      </c>
    </row>
    <row r="10438" spans="1:4" x14ac:dyDescent="0.2">
      <c r="A10438" s="6" t="s">
        <v>19787</v>
      </c>
      <c r="B10438" s="1" t="s">
        <v>10547</v>
      </c>
      <c r="C10438" s="1" t="s">
        <v>18200</v>
      </c>
      <c r="D10438" s="14">
        <v>4500000</v>
      </c>
    </row>
    <row r="10439" spans="1:4" x14ac:dyDescent="0.2">
      <c r="A10439" s="6" t="s">
        <v>19787</v>
      </c>
      <c r="B10439" s="1" t="s">
        <v>10547</v>
      </c>
      <c r="C10439" s="1" t="s">
        <v>18667</v>
      </c>
      <c r="D10439" s="14">
        <v>2869000</v>
      </c>
    </row>
    <row r="10440" spans="1:4" x14ac:dyDescent="0.2">
      <c r="A10440" s="6" t="s">
        <v>19787</v>
      </c>
      <c r="B10440" s="1" t="s">
        <v>10547</v>
      </c>
      <c r="C10440" s="1" t="s">
        <v>18420</v>
      </c>
      <c r="D10440" s="14">
        <v>2800000</v>
      </c>
    </row>
    <row r="10441" spans="1:4" x14ac:dyDescent="0.2">
      <c r="A10441" s="6" t="s">
        <v>19787</v>
      </c>
      <c r="B10441" s="1" t="s">
        <v>10547</v>
      </c>
      <c r="C10441" s="1" t="s">
        <v>18109</v>
      </c>
      <c r="D10441" s="14">
        <v>910000</v>
      </c>
    </row>
    <row r="10442" spans="1:4" x14ac:dyDescent="0.2">
      <c r="A10442" s="6" t="s">
        <v>19787</v>
      </c>
      <c r="B10442" s="1" t="s">
        <v>10547</v>
      </c>
      <c r="C10442" s="1" t="s">
        <v>18741</v>
      </c>
      <c r="D10442" s="14">
        <v>548000</v>
      </c>
    </row>
    <row r="10443" spans="1:4" x14ac:dyDescent="0.2">
      <c r="A10443" s="6" t="s">
        <v>19787</v>
      </c>
      <c r="B10443" s="1" t="s">
        <v>10547</v>
      </c>
      <c r="C10443" s="1" t="s">
        <v>18767</v>
      </c>
      <c r="D10443" s="14">
        <v>247500</v>
      </c>
    </row>
    <row r="10444" spans="1:4" x14ac:dyDescent="0.2">
      <c r="A10444" s="6" t="s">
        <v>19787</v>
      </c>
      <c r="B10444" s="1" t="s">
        <v>10547</v>
      </c>
      <c r="C10444" s="1" t="s">
        <v>18407</v>
      </c>
      <c r="D10444" s="14">
        <v>247500</v>
      </c>
    </row>
    <row r="10445" spans="1:4" x14ac:dyDescent="0.2">
      <c r="A10445" s="6" t="s">
        <v>19787</v>
      </c>
      <c r="B10445" s="1" t="s">
        <v>10547</v>
      </c>
      <c r="C10445" s="1" t="s">
        <v>18748</v>
      </c>
      <c r="D10445" s="14">
        <v>247500</v>
      </c>
    </row>
    <row r="10446" spans="1:4" x14ac:dyDescent="0.2">
      <c r="A10446" s="6" t="s">
        <v>19787</v>
      </c>
      <c r="B10446" s="1" t="s">
        <v>10547</v>
      </c>
      <c r="C10446" s="1" t="s">
        <v>18136</v>
      </c>
      <c r="D10446" s="14">
        <v>247500</v>
      </c>
    </row>
    <row r="10447" spans="1:4" x14ac:dyDescent="0.2">
      <c r="A10447" s="6" t="s">
        <v>19787</v>
      </c>
      <c r="B10447" s="1" t="s">
        <v>10547</v>
      </c>
      <c r="C10447" s="1" t="s">
        <v>18520</v>
      </c>
      <c r="D10447" s="14">
        <v>247500</v>
      </c>
    </row>
    <row r="10448" spans="1:4" x14ac:dyDescent="0.2">
      <c r="A10448" s="6" t="s">
        <v>19787</v>
      </c>
      <c r="B10448" s="1" t="s">
        <v>10547</v>
      </c>
      <c r="C10448" s="1" t="s">
        <v>18766</v>
      </c>
      <c r="D10448" s="14">
        <v>247500</v>
      </c>
    </row>
    <row r="10449" spans="1:4" x14ac:dyDescent="0.2">
      <c r="A10449" s="6" t="s">
        <v>19787</v>
      </c>
      <c r="B10449" s="1" t="s">
        <v>10547</v>
      </c>
      <c r="C10449" s="1" t="s">
        <v>18725</v>
      </c>
      <c r="D10449" s="14">
        <v>181100</v>
      </c>
    </row>
    <row r="10450" spans="1:4" x14ac:dyDescent="0.2">
      <c r="A10450" s="6" t="s">
        <v>19787</v>
      </c>
      <c r="B10450" s="1" t="s">
        <v>10564</v>
      </c>
      <c r="C10450" s="1" t="s">
        <v>18535</v>
      </c>
      <c r="D10450" s="14">
        <v>5313000</v>
      </c>
    </row>
    <row r="10451" spans="1:4" x14ac:dyDescent="0.2">
      <c r="A10451" s="6" t="s">
        <v>19787</v>
      </c>
      <c r="B10451" s="1" t="s">
        <v>10564</v>
      </c>
      <c r="C10451" s="1" t="s">
        <v>18418</v>
      </c>
      <c r="D10451" s="14">
        <v>3400000</v>
      </c>
    </row>
    <row r="10452" spans="1:4" x14ac:dyDescent="0.2">
      <c r="A10452" s="6" t="s">
        <v>19787</v>
      </c>
      <c r="B10452" s="1" t="s">
        <v>10564</v>
      </c>
      <c r="C10452" s="1" t="s">
        <v>17942</v>
      </c>
      <c r="D10452" s="14">
        <v>3250000</v>
      </c>
    </row>
    <row r="10453" spans="1:4" x14ac:dyDescent="0.2">
      <c r="A10453" s="6" t="s">
        <v>19787</v>
      </c>
      <c r="B10453" s="1" t="s">
        <v>10564</v>
      </c>
      <c r="C10453" s="1" t="s">
        <v>18499</v>
      </c>
      <c r="D10453" s="14">
        <v>2915000</v>
      </c>
    </row>
    <row r="10454" spans="1:4" x14ac:dyDescent="0.2">
      <c r="A10454" s="6" t="s">
        <v>19787</v>
      </c>
      <c r="B10454" s="1" t="s">
        <v>10564</v>
      </c>
      <c r="C10454" s="1" t="s">
        <v>18459</v>
      </c>
      <c r="D10454" s="14">
        <v>1800000</v>
      </c>
    </row>
    <row r="10455" spans="1:4" x14ac:dyDescent="0.2">
      <c r="A10455" s="6" t="s">
        <v>19787</v>
      </c>
      <c r="B10455" s="1" t="s">
        <v>10564</v>
      </c>
      <c r="C10455" s="1" t="s">
        <v>18517</v>
      </c>
      <c r="D10455" s="14">
        <v>1760000</v>
      </c>
    </row>
    <row r="10456" spans="1:4" x14ac:dyDescent="0.2">
      <c r="A10456" s="6" t="s">
        <v>19787</v>
      </c>
      <c r="B10456" s="1" t="s">
        <v>10564</v>
      </c>
      <c r="C10456" s="1" t="s">
        <v>18196</v>
      </c>
      <c r="D10456" s="14">
        <v>1750000</v>
      </c>
    </row>
    <row r="10457" spans="1:4" x14ac:dyDescent="0.2">
      <c r="A10457" s="6" t="s">
        <v>19787</v>
      </c>
      <c r="B10457" s="1" t="s">
        <v>10564</v>
      </c>
      <c r="C10457" s="1" t="s">
        <v>17920</v>
      </c>
      <c r="D10457" s="14">
        <v>1620000</v>
      </c>
    </row>
    <row r="10458" spans="1:4" x14ac:dyDescent="0.2">
      <c r="A10458" s="6" t="s">
        <v>19787</v>
      </c>
      <c r="B10458" s="1" t="s">
        <v>10564</v>
      </c>
      <c r="C10458" s="1" t="s">
        <v>18768</v>
      </c>
      <c r="D10458" s="14">
        <v>1500000</v>
      </c>
    </row>
    <row r="10459" spans="1:4" x14ac:dyDescent="0.2">
      <c r="A10459" s="6" t="s">
        <v>19787</v>
      </c>
      <c r="B10459" s="1" t="s">
        <v>10564</v>
      </c>
      <c r="C10459" s="1" t="s">
        <v>18035</v>
      </c>
      <c r="D10459" s="14">
        <v>1008000</v>
      </c>
    </row>
    <row r="10460" spans="1:4" x14ac:dyDescent="0.2">
      <c r="A10460" s="6" t="s">
        <v>19787</v>
      </c>
      <c r="B10460" s="1" t="s">
        <v>10564</v>
      </c>
      <c r="C10460" s="1" t="s">
        <v>18756</v>
      </c>
      <c r="D10460" s="14">
        <v>500000</v>
      </c>
    </row>
    <row r="10461" spans="1:4" x14ac:dyDescent="0.2">
      <c r="A10461" s="6" t="s">
        <v>19787</v>
      </c>
      <c r="B10461" s="1" t="s">
        <v>10564</v>
      </c>
      <c r="C10461" s="1" t="s">
        <v>18002</v>
      </c>
      <c r="D10461" s="14">
        <v>350000</v>
      </c>
    </row>
    <row r="10462" spans="1:4" x14ac:dyDescent="0.2">
      <c r="A10462" s="6" t="s">
        <v>19787</v>
      </c>
      <c r="B10462" s="1" t="s">
        <v>10564</v>
      </c>
      <c r="C10462" s="1" t="s">
        <v>18537</v>
      </c>
      <c r="D10462" s="14">
        <v>247500</v>
      </c>
    </row>
    <row r="10463" spans="1:4" x14ac:dyDescent="0.2">
      <c r="A10463" s="6" t="s">
        <v>19787</v>
      </c>
      <c r="B10463" s="1" t="s">
        <v>10564</v>
      </c>
      <c r="C10463" s="1" t="s">
        <v>18770</v>
      </c>
      <c r="D10463" s="14">
        <v>220000</v>
      </c>
    </row>
    <row r="10464" spans="1:4" x14ac:dyDescent="0.2">
      <c r="A10464" s="6" t="s">
        <v>19787</v>
      </c>
      <c r="B10464" s="1" t="s">
        <v>10564</v>
      </c>
      <c r="C10464" s="1" t="s">
        <v>18769</v>
      </c>
      <c r="D10464" s="14">
        <v>220000</v>
      </c>
    </row>
    <row r="10465" spans="1:4" x14ac:dyDescent="0.2">
      <c r="A10465" s="6" t="s">
        <v>19787</v>
      </c>
      <c r="B10465" s="1" t="s">
        <v>10580</v>
      </c>
      <c r="C10465" s="1" t="s">
        <v>18143</v>
      </c>
      <c r="D10465" s="14">
        <v>4718000</v>
      </c>
    </row>
    <row r="10466" spans="1:4" x14ac:dyDescent="0.2">
      <c r="A10466" s="6" t="s">
        <v>19787</v>
      </c>
      <c r="B10466" s="1" t="s">
        <v>10580</v>
      </c>
      <c r="C10466" s="1" t="s">
        <v>17537</v>
      </c>
      <c r="D10466" s="14">
        <v>4002000</v>
      </c>
    </row>
    <row r="10467" spans="1:4" x14ac:dyDescent="0.2">
      <c r="A10467" s="6" t="s">
        <v>19787</v>
      </c>
      <c r="B10467" s="1" t="s">
        <v>10580</v>
      </c>
      <c r="C10467" s="1" t="s">
        <v>18236</v>
      </c>
      <c r="D10467" s="14">
        <v>2777000</v>
      </c>
    </row>
    <row r="10468" spans="1:4" x14ac:dyDescent="0.2">
      <c r="A10468" s="6" t="s">
        <v>19787</v>
      </c>
      <c r="B10468" s="1" t="s">
        <v>10580</v>
      </c>
      <c r="C10468" s="1" t="s">
        <v>18454</v>
      </c>
      <c r="D10468" s="14">
        <v>1830000</v>
      </c>
    </row>
    <row r="10469" spans="1:4" x14ac:dyDescent="0.2">
      <c r="A10469" s="6" t="s">
        <v>19787</v>
      </c>
      <c r="B10469" s="1" t="s">
        <v>10580</v>
      </c>
      <c r="C10469" s="1" t="s">
        <v>18279</v>
      </c>
      <c r="D10469" s="14">
        <v>1575000</v>
      </c>
    </row>
    <row r="10470" spans="1:4" x14ac:dyDescent="0.2">
      <c r="A10470" s="6" t="s">
        <v>19787</v>
      </c>
      <c r="B10470" s="1" t="s">
        <v>10580</v>
      </c>
      <c r="C10470" s="1" t="s">
        <v>18383</v>
      </c>
      <c r="D10470" s="14">
        <v>1562000</v>
      </c>
    </row>
    <row r="10471" spans="1:4" x14ac:dyDescent="0.2">
      <c r="A10471" s="6" t="s">
        <v>19787</v>
      </c>
      <c r="B10471" s="1" t="s">
        <v>10580</v>
      </c>
      <c r="C10471" s="1" t="s">
        <v>18610</v>
      </c>
      <c r="D10471" s="14">
        <v>1235000</v>
      </c>
    </row>
    <row r="10472" spans="1:4" x14ac:dyDescent="0.2">
      <c r="A10472" s="6" t="s">
        <v>19787</v>
      </c>
      <c r="B10472" s="1" t="s">
        <v>10580</v>
      </c>
      <c r="C10472" s="1" t="s">
        <v>18116</v>
      </c>
      <c r="D10472" s="14">
        <v>870000</v>
      </c>
    </row>
    <row r="10473" spans="1:4" x14ac:dyDescent="0.2">
      <c r="A10473" s="6" t="s">
        <v>19787</v>
      </c>
      <c r="B10473" s="1" t="s">
        <v>10580</v>
      </c>
      <c r="C10473" s="1" t="s">
        <v>18740</v>
      </c>
      <c r="D10473" s="14">
        <v>694000</v>
      </c>
    </row>
    <row r="10474" spans="1:4" x14ac:dyDescent="0.2">
      <c r="A10474" s="6" t="s">
        <v>19787</v>
      </c>
      <c r="B10474" s="1" t="s">
        <v>10580</v>
      </c>
      <c r="C10474" s="1" t="s">
        <v>18771</v>
      </c>
      <c r="D10474" s="14">
        <v>485000</v>
      </c>
    </row>
    <row r="10475" spans="1:4" x14ac:dyDescent="0.2">
      <c r="A10475" s="6" t="s">
        <v>19787</v>
      </c>
      <c r="B10475" s="1" t="s">
        <v>10580</v>
      </c>
      <c r="C10475" s="1" t="s">
        <v>18772</v>
      </c>
      <c r="D10475" s="14">
        <v>290000</v>
      </c>
    </row>
    <row r="10476" spans="1:4" x14ac:dyDescent="0.2">
      <c r="A10476" s="6" t="s">
        <v>19787</v>
      </c>
      <c r="B10476" s="1" t="s">
        <v>10580</v>
      </c>
      <c r="C10476" s="1" t="s">
        <v>18142</v>
      </c>
      <c r="D10476" s="14">
        <v>250000</v>
      </c>
    </row>
    <row r="10477" spans="1:4" x14ac:dyDescent="0.2">
      <c r="A10477" s="6" t="s">
        <v>19787</v>
      </c>
      <c r="B10477" s="1" t="s">
        <v>10580</v>
      </c>
      <c r="C10477" s="1" t="s">
        <v>18773</v>
      </c>
      <c r="D10477" s="14">
        <v>247500</v>
      </c>
    </row>
    <row r="10478" spans="1:4" x14ac:dyDescent="0.2">
      <c r="A10478" s="6" t="s">
        <v>19787</v>
      </c>
      <c r="B10478" s="1" t="s">
        <v>10580</v>
      </c>
      <c r="C10478" s="1" t="s">
        <v>18774</v>
      </c>
      <c r="D10478" s="14">
        <v>220000</v>
      </c>
    </row>
    <row r="10479" spans="1:4" x14ac:dyDescent="0.2">
      <c r="A10479" s="6" t="s">
        <v>19787</v>
      </c>
      <c r="B10479" s="1" t="s">
        <v>10580</v>
      </c>
      <c r="C10479" s="1" t="s">
        <v>17934</v>
      </c>
      <c r="D10479" s="14">
        <v>220000</v>
      </c>
    </row>
    <row r="10480" spans="1:4" x14ac:dyDescent="0.2">
      <c r="A10480" s="6" t="s">
        <v>19787</v>
      </c>
      <c r="B10480" s="1" t="s">
        <v>10595</v>
      </c>
      <c r="C10480" s="1" t="s">
        <v>18399</v>
      </c>
      <c r="D10480" s="14">
        <v>30140000</v>
      </c>
    </row>
    <row r="10481" spans="1:4" x14ac:dyDescent="0.2">
      <c r="A10481" s="6" t="s">
        <v>19787</v>
      </c>
      <c r="B10481" s="1" t="s">
        <v>10595</v>
      </c>
      <c r="C10481" s="1" t="s">
        <v>18696</v>
      </c>
      <c r="D10481" s="14">
        <v>9000000</v>
      </c>
    </row>
    <row r="10482" spans="1:4" x14ac:dyDescent="0.2">
      <c r="A10482" s="6" t="s">
        <v>19787</v>
      </c>
      <c r="B10482" s="1" t="s">
        <v>10595</v>
      </c>
      <c r="C10482" s="1" t="s">
        <v>18153</v>
      </c>
      <c r="D10482" s="14">
        <v>3960000</v>
      </c>
    </row>
    <row r="10483" spans="1:4" x14ac:dyDescent="0.2">
      <c r="A10483" s="6" t="s">
        <v>19787</v>
      </c>
      <c r="B10483" s="1" t="s">
        <v>10595</v>
      </c>
      <c r="C10483" s="1" t="s">
        <v>18489</v>
      </c>
      <c r="D10483" s="14">
        <v>3840000</v>
      </c>
    </row>
    <row r="10484" spans="1:4" x14ac:dyDescent="0.2">
      <c r="A10484" s="6" t="s">
        <v>19787</v>
      </c>
      <c r="B10484" s="1" t="s">
        <v>10595</v>
      </c>
      <c r="C10484" s="1" t="s">
        <v>18378</v>
      </c>
      <c r="D10484" s="14">
        <v>2790000</v>
      </c>
    </row>
    <row r="10485" spans="1:4" x14ac:dyDescent="0.2">
      <c r="A10485" s="6" t="s">
        <v>19787</v>
      </c>
      <c r="B10485" s="1" t="s">
        <v>10595</v>
      </c>
      <c r="C10485" s="1" t="s">
        <v>18203</v>
      </c>
      <c r="D10485" s="14">
        <v>2250000</v>
      </c>
    </row>
    <row r="10486" spans="1:4" x14ac:dyDescent="0.2">
      <c r="A10486" s="6" t="s">
        <v>19787</v>
      </c>
      <c r="B10486" s="1" t="s">
        <v>10595</v>
      </c>
      <c r="C10486" s="1" t="s">
        <v>18385</v>
      </c>
      <c r="D10486" s="14">
        <v>1300000</v>
      </c>
    </row>
    <row r="10487" spans="1:4" x14ac:dyDescent="0.2">
      <c r="A10487" s="6" t="s">
        <v>19787</v>
      </c>
      <c r="B10487" s="1" t="s">
        <v>10595</v>
      </c>
      <c r="C10487" s="1" t="s">
        <v>18404</v>
      </c>
      <c r="D10487" s="14">
        <v>1040000</v>
      </c>
    </row>
    <row r="10488" spans="1:4" x14ac:dyDescent="0.2">
      <c r="A10488" s="6" t="s">
        <v>19787</v>
      </c>
      <c r="B10488" s="1" t="s">
        <v>10595</v>
      </c>
      <c r="C10488" s="1" t="s">
        <v>18641</v>
      </c>
      <c r="D10488" s="14">
        <v>1000000</v>
      </c>
    </row>
    <row r="10489" spans="1:4" x14ac:dyDescent="0.2">
      <c r="A10489" s="6" t="s">
        <v>19787</v>
      </c>
      <c r="B10489" s="1" t="s">
        <v>10595</v>
      </c>
      <c r="C10489" s="1" t="s">
        <v>18722</v>
      </c>
      <c r="D10489" s="14">
        <v>1000000</v>
      </c>
    </row>
    <row r="10490" spans="1:4" x14ac:dyDescent="0.2">
      <c r="A10490" s="6" t="s">
        <v>19787</v>
      </c>
      <c r="B10490" s="1" t="s">
        <v>10595</v>
      </c>
      <c r="C10490" s="1" t="s">
        <v>18392</v>
      </c>
      <c r="D10490" s="14">
        <v>750000</v>
      </c>
    </row>
    <row r="10491" spans="1:4" x14ac:dyDescent="0.2">
      <c r="A10491" s="6" t="s">
        <v>19787</v>
      </c>
      <c r="B10491" s="1" t="s">
        <v>10595</v>
      </c>
      <c r="C10491" s="1" t="s">
        <v>18237</v>
      </c>
      <c r="D10491" s="14">
        <v>700000</v>
      </c>
    </row>
    <row r="10492" spans="1:4" x14ac:dyDescent="0.2">
      <c r="A10492" s="6" t="s">
        <v>19787</v>
      </c>
      <c r="B10492" s="1" t="s">
        <v>10595</v>
      </c>
      <c r="C10492" s="1" t="s">
        <v>18380</v>
      </c>
      <c r="D10492" s="14">
        <v>500000</v>
      </c>
    </row>
    <row r="10493" spans="1:4" x14ac:dyDescent="0.2">
      <c r="A10493" s="6" t="s">
        <v>19787</v>
      </c>
      <c r="B10493" s="1" t="s">
        <v>10611</v>
      </c>
      <c r="C10493" s="1" t="s">
        <v>18391</v>
      </c>
      <c r="D10493" s="14">
        <v>4643000</v>
      </c>
    </row>
    <row r="10494" spans="1:4" x14ac:dyDescent="0.2">
      <c r="A10494" s="6" t="s">
        <v>19787</v>
      </c>
      <c r="B10494" s="1" t="s">
        <v>10611</v>
      </c>
      <c r="C10494" s="1" t="s">
        <v>18300</v>
      </c>
      <c r="D10494" s="14">
        <v>3480000</v>
      </c>
    </row>
    <row r="10495" spans="1:4" x14ac:dyDescent="0.2">
      <c r="A10495" s="6" t="s">
        <v>19787</v>
      </c>
      <c r="B10495" s="1" t="s">
        <v>10611</v>
      </c>
      <c r="C10495" s="1" t="s">
        <v>18634</v>
      </c>
      <c r="D10495" s="14">
        <v>2000000</v>
      </c>
    </row>
    <row r="10496" spans="1:4" x14ac:dyDescent="0.2">
      <c r="A10496" s="6" t="s">
        <v>19787</v>
      </c>
      <c r="B10496" s="1" t="s">
        <v>10611</v>
      </c>
      <c r="C10496" s="1" t="s">
        <v>18406</v>
      </c>
      <c r="D10496" s="14">
        <v>1808000</v>
      </c>
    </row>
    <row r="10497" spans="1:4" x14ac:dyDescent="0.2">
      <c r="A10497" s="6" t="s">
        <v>19787</v>
      </c>
      <c r="B10497" s="1" t="s">
        <v>10611</v>
      </c>
      <c r="C10497" s="1" t="s">
        <v>18270</v>
      </c>
      <c r="D10497" s="14">
        <v>1312000</v>
      </c>
    </row>
    <row r="10498" spans="1:4" x14ac:dyDescent="0.2">
      <c r="A10498" s="6" t="s">
        <v>19787</v>
      </c>
      <c r="B10498" s="1" t="s">
        <v>10611</v>
      </c>
      <c r="C10498" s="1" t="s">
        <v>18273</v>
      </c>
      <c r="D10498" s="14">
        <v>1235000</v>
      </c>
    </row>
    <row r="10499" spans="1:4" x14ac:dyDescent="0.2">
      <c r="A10499" s="6" t="s">
        <v>19787</v>
      </c>
      <c r="B10499" s="1" t="s">
        <v>10611</v>
      </c>
      <c r="C10499" s="1" t="s">
        <v>18099</v>
      </c>
      <c r="D10499" s="14">
        <v>1068000</v>
      </c>
    </row>
    <row r="10500" spans="1:4" x14ac:dyDescent="0.2">
      <c r="A10500" s="6" t="s">
        <v>19787</v>
      </c>
      <c r="B10500" s="1" t="s">
        <v>10611</v>
      </c>
      <c r="C10500" s="1" t="s">
        <v>17976</v>
      </c>
      <c r="D10500" s="14">
        <v>864000</v>
      </c>
    </row>
    <row r="10501" spans="1:4" x14ac:dyDescent="0.2">
      <c r="A10501" s="6" t="s">
        <v>19787</v>
      </c>
      <c r="B10501" s="1" t="s">
        <v>10611</v>
      </c>
      <c r="C10501" s="1" t="s">
        <v>17782</v>
      </c>
      <c r="D10501" s="14">
        <v>720000</v>
      </c>
    </row>
    <row r="10502" spans="1:4" x14ac:dyDescent="0.2">
      <c r="A10502" s="6" t="s">
        <v>19787</v>
      </c>
      <c r="B10502" s="1" t="s">
        <v>10611</v>
      </c>
      <c r="C10502" s="1" t="s">
        <v>18775</v>
      </c>
      <c r="D10502" s="14">
        <v>520000</v>
      </c>
    </row>
    <row r="10503" spans="1:4" x14ac:dyDescent="0.2">
      <c r="A10503" s="6" t="s">
        <v>19787</v>
      </c>
      <c r="B10503" s="1" t="s">
        <v>10611</v>
      </c>
      <c r="C10503" s="1" t="s">
        <v>18726</v>
      </c>
      <c r="D10503" s="14">
        <v>450000</v>
      </c>
    </row>
    <row r="10504" spans="1:4" x14ac:dyDescent="0.2">
      <c r="A10504" s="6" t="s">
        <v>19787</v>
      </c>
      <c r="B10504" s="1" t="s">
        <v>10611</v>
      </c>
      <c r="C10504" s="1" t="s">
        <v>18416</v>
      </c>
      <c r="D10504" s="14">
        <v>300000</v>
      </c>
    </row>
    <row r="10505" spans="1:4" x14ac:dyDescent="0.2">
      <c r="A10505" s="6" t="s">
        <v>19787</v>
      </c>
      <c r="B10505" s="1" t="s">
        <v>10611</v>
      </c>
      <c r="C10505" s="1" t="s">
        <v>18749</v>
      </c>
      <c r="D10505" s="14">
        <v>247500</v>
      </c>
    </row>
    <row r="10506" spans="1:4" x14ac:dyDescent="0.2">
      <c r="A10506" s="6" t="s">
        <v>19787</v>
      </c>
      <c r="B10506" s="1" t="s">
        <v>10611</v>
      </c>
      <c r="C10506" s="1" t="s">
        <v>18746</v>
      </c>
      <c r="D10506" s="14">
        <v>220000</v>
      </c>
    </row>
    <row r="10507" spans="1:4" x14ac:dyDescent="0.2">
      <c r="A10507" s="6" t="s">
        <v>19787</v>
      </c>
      <c r="B10507" s="1" t="s">
        <v>10626</v>
      </c>
      <c r="C10507" s="1" t="s">
        <v>18495</v>
      </c>
      <c r="D10507" s="14">
        <v>4851000</v>
      </c>
    </row>
    <row r="10508" spans="1:4" x14ac:dyDescent="0.2">
      <c r="A10508" s="6" t="s">
        <v>19787</v>
      </c>
      <c r="B10508" s="1" t="s">
        <v>10626</v>
      </c>
      <c r="C10508" s="1" t="s">
        <v>18177</v>
      </c>
      <c r="D10508" s="14">
        <v>3900000</v>
      </c>
    </row>
    <row r="10509" spans="1:4" x14ac:dyDescent="0.2">
      <c r="A10509" s="6" t="s">
        <v>19787</v>
      </c>
      <c r="B10509" s="1" t="s">
        <v>10626</v>
      </c>
      <c r="C10509" s="1" t="s">
        <v>18171</v>
      </c>
      <c r="D10509" s="14">
        <v>3833000</v>
      </c>
    </row>
    <row r="10510" spans="1:4" x14ac:dyDescent="0.2">
      <c r="A10510" s="6" t="s">
        <v>19787</v>
      </c>
      <c r="B10510" s="1" t="s">
        <v>10626</v>
      </c>
      <c r="C10510" s="1" t="s">
        <v>18434</v>
      </c>
      <c r="D10510" s="14">
        <v>3047000</v>
      </c>
    </row>
    <row r="10511" spans="1:4" x14ac:dyDescent="0.2">
      <c r="A10511" s="6" t="s">
        <v>19787</v>
      </c>
      <c r="B10511" s="1" t="s">
        <v>10626</v>
      </c>
      <c r="C10511" s="1" t="s">
        <v>18472</v>
      </c>
      <c r="D10511" s="14">
        <v>2300000</v>
      </c>
    </row>
    <row r="10512" spans="1:4" x14ac:dyDescent="0.2">
      <c r="A10512" s="6" t="s">
        <v>19787</v>
      </c>
      <c r="B10512" s="1" t="s">
        <v>10626</v>
      </c>
      <c r="C10512" s="1" t="s">
        <v>18565</v>
      </c>
      <c r="D10512" s="14">
        <v>1300000</v>
      </c>
    </row>
    <row r="10513" spans="1:4" x14ac:dyDescent="0.2">
      <c r="A10513" s="6" t="s">
        <v>19787</v>
      </c>
      <c r="B10513" s="1" t="s">
        <v>10626</v>
      </c>
      <c r="C10513" s="1" t="s">
        <v>18329</v>
      </c>
      <c r="D10513" s="14">
        <v>1280000</v>
      </c>
    </row>
    <row r="10514" spans="1:4" x14ac:dyDescent="0.2">
      <c r="A10514" s="6" t="s">
        <v>19787</v>
      </c>
      <c r="B10514" s="1" t="s">
        <v>10626</v>
      </c>
      <c r="C10514" s="1" t="s">
        <v>18140</v>
      </c>
      <c r="D10514" s="14">
        <v>1246000</v>
      </c>
    </row>
    <row r="10515" spans="1:4" x14ac:dyDescent="0.2">
      <c r="A10515" s="6" t="s">
        <v>19787</v>
      </c>
      <c r="B10515" s="1" t="s">
        <v>10626</v>
      </c>
      <c r="C10515" s="1" t="s">
        <v>17949</v>
      </c>
      <c r="D10515" s="14">
        <v>1235000</v>
      </c>
    </row>
    <row r="10516" spans="1:4" x14ac:dyDescent="0.2">
      <c r="A10516" s="6" t="s">
        <v>19787</v>
      </c>
      <c r="B10516" s="1" t="s">
        <v>10626</v>
      </c>
      <c r="C10516" s="1" t="s">
        <v>18397</v>
      </c>
      <c r="D10516" s="14">
        <v>1100000</v>
      </c>
    </row>
    <row r="10517" spans="1:4" x14ac:dyDescent="0.2">
      <c r="A10517" s="6" t="s">
        <v>19787</v>
      </c>
      <c r="B10517" s="1" t="s">
        <v>10626</v>
      </c>
      <c r="C10517" s="1" t="s">
        <v>17880</v>
      </c>
      <c r="D10517" s="14">
        <v>723000</v>
      </c>
    </row>
    <row r="10518" spans="1:4" x14ac:dyDescent="0.2">
      <c r="A10518" s="6" t="s">
        <v>19787</v>
      </c>
      <c r="B10518" s="1" t="s">
        <v>10626</v>
      </c>
      <c r="C10518" s="1" t="s">
        <v>18776</v>
      </c>
      <c r="D10518" s="14">
        <v>330000</v>
      </c>
    </row>
    <row r="10519" spans="1:4" x14ac:dyDescent="0.2">
      <c r="A10519" s="6" t="s">
        <v>19787</v>
      </c>
      <c r="B10519" s="1" t="s">
        <v>10626</v>
      </c>
      <c r="C10519" s="1" t="s">
        <v>18778</v>
      </c>
      <c r="D10519" s="14">
        <v>247500</v>
      </c>
    </row>
    <row r="10520" spans="1:4" x14ac:dyDescent="0.2">
      <c r="A10520" s="6" t="s">
        <v>19787</v>
      </c>
      <c r="B10520" s="1" t="s">
        <v>10626</v>
      </c>
      <c r="C10520" s="1" t="s">
        <v>18777</v>
      </c>
      <c r="D10520" s="14">
        <v>247500</v>
      </c>
    </row>
    <row r="10521" spans="1:4" x14ac:dyDescent="0.2">
      <c r="A10521" s="6" t="s">
        <v>19787</v>
      </c>
      <c r="B10521" s="1" t="s">
        <v>10626</v>
      </c>
      <c r="C10521" s="1" t="s">
        <v>18303</v>
      </c>
      <c r="D10521" s="14">
        <v>247500</v>
      </c>
    </row>
    <row r="10522" spans="1:4" x14ac:dyDescent="0.2">
      <c r="A10522" s="6" t="s">
        <v>19787</v>
      </c>
      <c r="B10522" s="1" t="s">
        <v>10626</v>
      </c>
      <c r="C10522" s="1" t="s">
        <v>18238</v>
      </c>
      <c r="D10522" s="14">
        <v>220000</v>
      </c>
    </row>
    <row r="10523" spans="1:4" x14ac:dyDescent="0.2">
      <c r="A10523" s="6" t="s">
        <v>19787</v>
      </c>
      <c r="B10523" s="1" t="s">
        <v>10642</v>
      </c>
      <c r="C10523" s="1" t="s">
        <v>18362</v>
      </c>
      <c r="D10523" s="14">
        <v>3400000</v>
      </c>
    </row>
    <row r="10524" spans="1:4" x14ac:dyDescent="0.2">
      <c r="A10524" s="6" t="s">
        <v>19787</v>
      </c>
      <c r="B10524" s="1" t="s">
        <v>10642</v>
      </c>
      <c r="C10524" s="1" t="s">
        <v>18368</v>
      </c>
      <c r="D10524" s="14">
        <v>3294000</v>
      </c>
    </row>
    <row r="10525" spans="1:4" x14ac:dyDescent="0.2">
      <c r="A10525" s="6" t="s">
        <v>19787</v>
      </c>
      <c r="B10525" s="1" t="s">
        <v>10642</v>
      </c>
      <c r="C10525" s="1" t="s">
        <v>18282</v>
      </c>
      <c r="D10525" s="14">
        <v>2900000</v>
      </c>
    </row>
    <row r="10526" spans="1:4" x14ac:dyDescent="0.2">
      <c r="A10526" s="6" t="s">
        <v>19787</v>
      </c>
      <c r="B10526" s="1" t="s">
        <v>10642</v>
      </c>
      <c r="C10526" s="1" t="s">
        <v>17749</v>
      </c>
      <c r="D10526" s="14">
        <v>2545000</v>
      </c>
    </row>
    <row r="10527" spans="1:4" x14ac:dyDescent="0.2">
      <c r="A10527" s="6" t="s">
        <v>19787</v>
      </c>
      <c r="B10527" s="1" t="s">
        <v>10642</v>
      </c>
      <c r="C10527" s="1" t="s">
        <v>18907</v>
      </c>
      <c r="D10527" s="14">
        <v>2500000</v>
      </c>
    </row>
    <row r="10528" spans="1:4" x14ac:dyDescent="0.2">
      <c r="A10528" s="6" t="s">
        <v>19787</v>
      </c>
      <c r="B10528" s="1" t="s">
        <v>10642</v>
      </c>
      <c r="C10528" s="1" t="s">
        <v>18155</v>
      </c>
      <c r="D10528" s="14">
        <v>1636000</v>
      </c>
    </row>
    <row r="10529" spans="1:4" x14ac:dyDescent="0.2">
      <c r="A10529" s="6" t="s">
        <v>19787</v>
      </c>
      <c r="B10529" s="1" t="s">
        <v>10642</v>
      </c>
      <c r="C10529" s="1" t="s">
        <v>18494</v>
      </c>
      <c r="D10529" s="14">
        <v>1600000</v>
      </c>
    </row>
    <row r="10530" spans="1:4" x14ac:dyDescent="0.2">
      <c r="A10530" s="6" t="s">
        <v>19787</v>
      </c>
      <c r="B10530" s="1" t="s">
        <v>10642</v>
      </c>
      <c r="C10530" s="1" t="s">
        <v>18602</v>
      </c>
      <c r="D10530" s="14">
        <v>1200000</v>
      </c>
    </row>
    <row r="10531" spans="1:4" x14ac:dyDescent="0.2">
      <c r="A10531" s="6" t="s">
        <v>19787</v>
      </c>
      <c r="B10531" s="1" t="s">
        <v>10642</v>
      </c>
      <c r="C10531" s="1" t="s">
        <v>18439</v>
      </c>
      <c r="D10531" s="14">
        <v>1070000</v>
      </c>
    </row>
    <row r="10532" spans="1:4" x14ac:dyDescent="0.2">
      <c r="A10532" s="6" t="s">
        <v>19787</v>
      </c>
      <c r="B10532" s="1" t="s">
        <v>10642</v>
      </c>
      <c r="C10532" s="1" t="s">
        <v>18780</v>
      </c>
      <c r="D10532" s="14">
        <v>247500</v>
      </c>
    </row>
    <row r="10533" spans="1:4" x14ac:dyDescent="0.2">
      <c r="A10533" s="6" t="s">
        <v>19787</v>
      </c>
      <c r="B10533" s="1" t="s">
        <v>10642</v>
      </c>
      <c r="C10533" s="1" t="s">
        <v>18581</v>
      </c>
      <c r="D10533" s="14">
        <v>247500</v>
      </c>
    </row>
    <row r="10534" spans="1:4" x14ac:dyDescent="0.2">
      <c r="A10534" s="6" t="s">
        <v>19787</v>
      </c>
      <c r="B10534" s="1" t="s">
        <v>10642</v>
      </c>
      <c r="C10534" s="1" t="s">
        <v>18218</v>
      </c>
      <c r="D10534" s="14">
        <v>220000</v>
      </c>
    </row>
    <row r="10535" spans="1:4" x14ac:dyDescent="0.2">
      <c r="A10535" s="6" t="s">
        <v>19787</v>
      </c>
      <c r="B10535" s="1" t="s">
        <v>10642</v>
      </c>
      <c r="C10535" s="1" t="s">
        <v>18781</v>
      </c>
      <c r="D10535" s="14">
        <v>214300</v>
      </c>
    </row>
    <row r="10536" spans="1:4" x14ac:dyDescent="0.2">
      <c r="A10536" s="6" t="s">
        <v>19787</v>
      </c>
      <c r="B10536" s="1" t="s">
        <v>10642</v>
      </c>
      <c r="C10536" s="1" t="s">
        <v>17980</v>
      </c>
      <c r="D10536" s="14">
        <v>169000</v>
      </c>
    </row>
    <row r="10537" spans="1:4" x14ac:dyDescent="0.2">
      <c r="A10537" s="6" t="s">
        <v>19787</v>
      </c>
      <c r="B10537" s="1" t="s">
        <v>10657</v>
      </c>
      <c r="C10537" s="1" t="s">
        <v>18463</v>
      </c>
      <c r="D10537" s="14">
        <v>7000000</v>
      </c>
    </row>
    <row r="10538" spans="1:4" x14ac:dyDescent="0.2">
      <c r="A10538" s="6" t="s">
        <v>19787</v>
      </c>
      <c r="B10538" s="1" t="s">
        <v>10657</v>
      </c>
      <c r="C10538" s="1" t="s">
        <v>17661</v>
      </c>
      <c r="D10538" s="14">
        <v>5025000</v>
      </c>
    </row>
    <row r="10539" spans="1:4" x14ac:dyDescent="0.2">
      <c r="A10539" s="6" t="s">
        <v>19787</v>
      </c>
      <c r="B10539" s="1" t="s">
        <v>10657</v>
      </c>
      <c r="C10539" s="1" t="s">
        <v>18566</v>
      </c>
      <c r="D10539" s="14">
        <v>3075000</v>
      </c>
    </row>
    <row r="10540" spans="1:4" x14ac:dyDescent="0.2">
      <c r="A10540" s="6" t="s">
        <v>19787</v>
      </c>
      <c r="B10540" s="1" t="s">
        <v>10657</v>
      </c>
      <c r="C10540" s="1" t="s">
        <v>18169</v>
      </c>
      <c r="D10540" s="14">
        <v>2480000</v>
      </c>
    </row>
    <row r="10541" spans="1:4" x14ac:dyDescent="0.2">
      <c r="A10541" s="6" t="s">
        <v>19787</v>
      </c>
      <c r="B10541" s="1" t="s">
        <v>10657</v>
      </c>
      <c r="C10541" s="1" t="s">
        <v>18470</v>
      </c>
      <c r="D10541" s="14">
        <v>2457000</v>
      </c>
    </row>
    <row r="10542" spans="1:4" x14ac:dyDescent="0.2">
      <c r="A10542" s="6" t="s">
        <v>19787</v>
      </c>
      <c r="B10542" s="1" t="s">
        <v>10657</v>
      </c>
      <c r="C10542" s="1" t="s">
        <v>18432</v>
      </c>
      <c r="D10542" s="14">
        <v>2260000</v>
      </c>
    </row>
    <row r="10543" spans="1:4" x14ac:dyDescent="0.2">
      <c r="A10543" s="6" t="s">
        <v>19787</v>
      </c>
      <c r="B10543" s="1" t="s">
        <v>10657</v>
      </c>
      <c r="C10543" s="1" t="s">
        <v>17823</v>
      </c>
      <c r="D10543" s="14">
        <v>1715000</v>
      </c>
    </row>
    <row r="10544" spans="1:4" x14ac:dyDescent="0.2">
      <c r="A10544" s="6" t="s">
        <v>19787</v>
      </c>
      <c r="B10544" s="1" t="s">
        <v>10657</v>
      </c>
      <c r="C10544" s="1" t="s">
        <v>17778</v>
      </c>
      <c r="D10544" s="14">
        <v>821000</v>
      </c>
    </row>
    <row r="10545" spans="1:4" x14ac:dyDescent="0.2">
      <c r="A10545" s="6" t="s">
        <v>19787</v>
      </c>
      <c r="B10545" s="1" t="s">
        <v>10657</v>
      </c>
      <c r="C10545" s="1" t="s">
        <v>18007</v>
      </c>
      <c r="D10545" s="14">
        <v>568000</v>
      </c>
    </row>
    <row r="10546" spans="1:4" x14ac:dyDescent="0.2">
      <c r="A10546" s="6" t="s">
        <v>19787</v>
      </c>
      <c r="B10546" s="1" t="s">
        <v>10657</v>
      </c>
      <c r="C10546" s="1" t="s">
        <v>18353</v>
      </c>
      <c r="D10546" s="14">
        <v>400000</v>
      </c>
    </row>
    <row r="10547" spans="1:4" x14ac:dyDescent="0.2">
      <c r="A10547" s="6" t="s">
        <v>19787</v>
      </c>
      <c r="B10547" s="1" t="s">
        <v>10657</v>
      </c>
      <c r="C10547" s="1" t="s">
        <v>18225</v>
      </c>
      <c r="D10547" s="14">
        <v>400000</v>
      </c>
    </row>
    <row r="10548" spans="1:4" x14ac:dyDescent="0.2">
      <c r="A10548" s="6" t="s">
        <v>19787</v>
      </c>
      <c r="B10548" s="1" t="s">
        <v>10657</v>
      </c>
      <c r="C10548" s="1" t="s">
        <v>18629</v>
      </c>
      <c r="D10548" s="14">
        <v>400000</v>
      </c>
    </row>
    <row r="10549" spans="1:4" x14ac:dyDescent="0.2">
      <c r="A10549" s="6" t="s">
        <v>19787</v>
      </c>
      <c r="B10549" s="1" t="s">
        <v>10657</v>
      </c>
      <c r="C10549" s="1" t="s">
        <v>18782</v>
      </c>
      <c r="D10549" s="14">
        <v>247500</v>
      </c>
    </row>
    <row r="10550" spans="1:4" x14ac:dyDescent="0.2">
      <c r="A10550" s="6" t="s">
        <v>19787</v>
      </c>
      <c r="B10550" s="1" t="s">
        <v>10673</v>
      </c>
      <c r="C10550" s="1" t="s">
        <v>18242</v>
      </c>
      <c r="D10550" s="14">
        <v>7000000</v>
      </c>
    </row>
    <row r="10551" spans="1:4" x14ac:dyDescent="0.2">
      <c r="A10551" s="6" t="s">
        <v>19787</v>
      </c>
      <c r="B10551" s="1" t="s">
        <v>10673</v>
      </c>
      <c r="C10551" s="1" t="s">
        <v>18665</v>
      </c>
      <c r="D10551" s="14">
        <v>3409000</v>
      </c>
    </row>
    <row r="10552" spans="1:4" x14ac:dyDescent="0.2">
      <c r="A10552" s="6" t="s">
        <v>19787</v>
      </c>
      <c r="B10552" s="1" t="s">
        <v>10673</v>
      </c>
      <c r="C10552" s="1" t="s">
        <v>17935</v>
      </c>
      <c r="D10552" s="14">
        <v>3360000</v>
      </c>
    </row>
    <row r="10553" spans="1:4" x14ac:dyDescent="0.2">
      <c r="A10553" s="6" t="s">
        <v>19787</v>
      </c>
      <c r="B10553" s="1" t="s">
        <v>10673</v>
      </c>
      <c r="C10553" s="1" t="s">
        <v>18477</v>
      </c>
      <c r="D10553" s="14">
        <v>2844000</v>
      </c>
    </row>
    <row r="10554" spans="1:4" x14ac:dyDescent="0.2">
      <c r="A10554" s="6" t="s">
        <v>19787</v>
      </c>
      <c r="B10554" s="1" t="s">
        <v>10673</v>
      </c>
      <c r="C10554" s="1" t="s">
        <v>17779</v>
      </c>
      <c r="D10554" s="14">
        <v>2794000</v>
      </c>
    </row>
    <row r="10555" spans="1:4" x14ac:dyDescent="0.2">
      <c r="A10555" s="6" t="s">
        <v>19787</v>
      </c>
      <c r="B10555" s="1" t="s">
        <v>10673</v>
      </c>
      <c r="C10555" s="1" t="s">
        <v>18444</v>
      </c>
      <c r="D10555" s="14">
        <v>2694000</v>
      </c>
    </row>
    <row r="10556" spans="1:4" x14ac:dyDescent="0.2">
      <c r="A10556" s="6" t="s">
        <v>19787</v>
      </c>
      <c r="B10556" s="1" t="s">
        <v>10673</v>
      </c>
      <c r="C10556" s="1" t="s">
        <v>18546</v>
      </c>
      <c r="D10556" s="14">
        <v>2400000</v>
      </c>
    </row>
    <row r="10557" spans="1:4" x14ac:dyDescent="0.2">
      <c r="A10557" s="6" t="s">
        <v>19787</v>
      </c>
      <c r="B10557" s="1" t="s">
        <v>10673</v>
      </c>
      <c r="C10557" s="1" t="s">
        <v>18783</v>
      </c>
      <c r="D10557" s="14">
        <v>1700000</v>
      </c>
    </row>
    <row r="10558" spans="1:4" x14ac:dyDescent="0.2">
      <c r="A10558" s="6" t="s">
        <v>19787</v>
      </c>
      <c r="B10558" s="1" t="s">
        <v>10673</v>
      </c>
      <c r="C10558" s="1" t="s">
        <v>18277</v>
      </c>
      <c r="D10558" s="14">
        <v>1400000</v>
      </c>
    </row>
    <row r="10559" spans="1:4" x14ac:dyDescent="0.2">
      <c r="A10559" s="6" t="s">
        <v>19787</v>
      </c>
      <c r="B10559" s="1" t="s">
        <v>10673</v>
      </c>
      <c r="C10559" s="1" t="s">
        <v>18784</v>
      </c>
      <c r="D10559" s="14">
        <v>1150000</v>
      </c>
    </row>
    <row r="10560" spans="1:4" x14ac:dyDescent="0.2">
      <c r="A10560" s="6" t="s">
        <v>19787</v>
      </c>
      <c r="B10560" s="1" t="s">
        <v>10673</v>
      </c>
      <c r="C10560" s="1" t="s">
        <v>18496</v>
      </c>
      <c r="D10560" s="14">
        <v>1125000</v>
      </c>
    </row>
    <row r="10561" spans="1:4" x14ac:dyDescent="0.2">
      <c r="A10561" s="6" t="s">
        <v>19787</v>
      </c>
      <c r="B10561" s="1" t="s">
        <v>10673</v>
      </c>
      <c r="C10561" s="1" t="s">
        <v>18254</v>
      </c>
      <c r="D10561" s="14">
        <v>276000</v>
      </c>
    </row>
    <row r="10562" spans="1:4" x14ac:dyDescent="0.2">
      <c r="A10562" s="6" t="s">
        <v>19787</v>
      </c>
      <c r="B10562" s="1" t="s">
        <v>10673</v>
      </c>
      <c r="C10562" s="1" t="s">
        <v>18607</v>
      </c>
      <c r="D10562" s="14">
        <v>247500</v>
      </c>
    </row>
    <row r="10563" spans="1:4" x14ac:dyDescent="0.2">
      <c r="A10563" s="6" t="s">
        <v>19787</v>
      </c>
      <c r="B10563" s="1" t="s">
        <v>10673</v>
      </c>
      <c r="C10563" s="1" t="s">
        <v>18785</v>
      </c>
      <c r="D10563" s="14">
        <v>247500</v>
      </c>
    </row>
    <row r="10564" spans="1:4" x14ac:dyDescent="0.2">
      <c r="A10564" s="6" t="s">
        <v>19787</v>
      </c>
      <c r="B10564" s="1" t="s">
        <v>10673</v>
      </c>
      <c r="C10564" s="1" t="s">
        <v>18787</v>
      </c>
      <c r="D10564" s="14">
        <v>220000</v>
      </c>
    </row>
    <row r="10565" spans="1:4" x14ac:dyDescent="0.2">
      <c r="A10565" s="6" t="s">
        <v>19787</v>
      </c>
      <c r="B10565" s="1" t="s">
        <v>10673</v>
      </c>
      <c r="C10565" s="1" t="s">
        <v>18786</v>
      </c>
      <c r="D10565" s="14">
        <v>220000</v>
      </c>
    </row>
    <row r="10566" spans="1:4" x14ac:dyDescent="0.2">
      <c r="A10566" s="6" t="s">
        <v>19787</v>
      </c>
      <c r="B10566" s="1" t="s">
        <v>10690</v>
      </c>
      <c r="C10566" s="1" t="s">
        <v>18328</v>
      </c>
      <c r="D10566" s="14">
        <v>9655000</v>
      </c>
    </row>
    <row r="10567" spans="1:4" x14ac:dyDescent="0.2">
      <c r="A10567" s="6" t="s">
        <v>19787</v>
      </c>
      <c r="B10567" s="1" t="s">
        <v>10690</v>
      </c>
      <c r="C10567" s="1" t="s">
        <v>18744</v>
      </c>
      <c r="D10567" s="14">
        <v>5500000</v>
      </c>
    </row>
    <row r="10568" spans="1:4" x14ac:dyDescent="0.2">
      <c r="A10568" s="6" t="s">
        <v>19787</v>
      </c>
      <c r="B10568" s="1" t="s">
        <v>10690</v>
      </c>
      <c r="C10568" s="1" t="s">
        <v>18575</v>
      </c>
      <c r="D10568" s="14">
        <v>4695000</v>
      </c>
    </row>
    <row r="10569" spans="1:4" x14ac:dyDescent="0.2">
      <c r="A10569" s="6" t="s">
        <v>19787</v>
      </c>
      <c r="B10569" s="1" t="s">
        <v>10690</v>
      </c>
      <c r="C10569" s="1" t="s">
        <v>18388</v>
      </c>
      <c r="D10569" s="14">
        <v>1600000</v>
      </c>
    </row>
    <row r="10570" spans="1:4" x14ac:dyDescent="0.2">
      <c r="A10570" s="6" t="s">
        <v>19787</v>
      </c>
      <c r="B10570" s="1" t="s">
        <v>10690</v>
      </c>
      <c r="C10570" s="1" t="s">
        <v>18193</v>
      </c>
      <c r="D10570" s="14">
        <v>1500000</v>
      </c>
    </row>
    <row r="10571" spans="1:4" x14ac:dyDescent="0.2">
      <c r="A10571" s="6" t="s">
        <v>19787</v>
      </c>
      <c r="B10571" s="1" t="s">
        <v>10690</v>
      </c>
      <c r="C10571" s="1" t="s">
        <v>18509</v>
      </c>
      <c r="D10571" s="14">
        <v>1400000</v>
      </c>
    </row>
    <row r="10572" spans="1:4" x14ac:dyDescent="0.2">
      <c r="A10572" s="6" t="s">
        <v>19787</v>
      </c>
      <c r="B10572" s="1" t="s">
        <v>10690</v>
      </c>
      <c r="C10572" s="1" t="s">
        <v>18588</v>
      </c>
      <c r="D10572" s="14">
        <v>247500</v>
      </c>
    </row>
    <row r="10573" spans="1:4" x14ac:dyDescent="0.2">
      <c r="A10573" s="6" t="s">
        <v>19787</v>
      </c>
      <c r="B10573" s="1" t="s">
        <v>10690</v>
      </c>
      <c r="C10573" s="1" t="s">
        <v>18376</v>
      </c>
      <c r="D10573" s="14">
        <v>247500</v>
      </c>
    </row>
    <row r="10574" spans="1:4" x14ac:dyDescent="0.2">
      <c r="A10574" s="6" t="s">
        <v>19787</v>
      </c>
      <c r="B10574" s="1" t="s">
        <v>10690</v>
      </c>
      <c r="C10574" s="1" t="s">
        <v>18224</v>
      </c>
      <c r="D10574" s="14">
        <v>247500</v>
      </c>
    </row>
    <row r="10575" spans="1:4" x14ac:dyDescent="0.2">
      <c r="A10575" s="6" t="s">
        <v>19787</v>
      </c>
      <c r="B10575" s="1" t="s">
        <v>10690</v>
      </c>
      <c r="C10575" s="1" t="s">
        <v>17962</v>
      </c>
      <c r="D10575" s="14">
        <v>247500</v>
      </c>
    </row>
    <row r="10576" spans="1:4" x14ac:dyDescent="0.2">
      <c r="A10576" s="6" t="s">
        <v>19787</v>
      </c>
      <c r="B10576" s="1" t="s">
        <v>10690</v>
      </c>
      <c r="C10576" s="1" t="s">
        <v>18436</v>
      </c>
      <c r="D10576" s="14">
        <v>247500</v>
      </c>
    </row>
    <row r="10577" spans="1:4" x14ac:dyDescent="0.2">
      <c r="A10577" s="6" t="s">
        <v>19787</v>
      </c>
      <c r="B10577" s="1" t="s">
        <v>10690</v>
      </c>
      <c r="C10577" s="1" t="s">
        <v>18788</v>
      </c>
      <c r="D10577" s="14">
        <v>247500</v>
      </c>
    </row>
    <row r="10578" spans="1:4" x14ac:dyDescent="0.2">
      <c r="A10578" s="6" t="s">
        <v>19787</v>
      </c>
      <c r="B10578" s="1" t="s">
        <v>10690</v>
      </c>
      <c r="C10578" s="1" t="s">
        <v>18335</v>
      </c>
      <c r="D10578" s="14">
        <v>220000</v>
      </c>
    </row>
    <row r="10579" spans="1:4" x14ac:dyDescent="0.2">
      <c r="A10579" s="6" t="s">
        <v>19787</v>
      </c>
      <c r="B10579" s="1" t="s">
        <v>10690</v>
      </c>
      <c r="C10579" s="1" t="s">
        <v>18478</v>
      </c>
      <c r="D10579" s="14">
        <v>220000</v>
      </c>
    </row>
    <row r="10580" spans="1:4" x14ac:dyDescent="0.2">
      <c r="A10580" s="6" t="s">
        <v>19787</v>
      </c>
      <c r="B10580" s="1" t="s">
        <v>10705</v>
      </c>
      <c r="C10580" s="1" t="s">
        <v>18139</v>
      </c>
      <c r="D10580" s="14">
        <v>11250000</v>
      </c>
    </row>
    <row r="10581" spans="1:4" x14ac:dyDescent="0.2">
      <c r="A10581" s="6" t="s">
        <v>19787</v>
      </c>
      <c r="B10581" s="1" t="s">
        <v>10705</v>
      </c>
      <c r="C10581" s="1" t="s">
        <v>18050</v>
      </c>
      <c r="D10581" s="14">
        <v>6508000</v>
      </c>
    </row>
    <row r="10582" spans="1:4" x14ac:dyDescent="0.2">
      <c r="A10582" s="6" t="s">
        <v>19787</v>
      </c>
      <c r="B10582" s="1" t="s">
        <v>10705</v>
      </c>
      <c r="C10582" s="1" t="s">
        <v>18167</v>
      </c>
      <c r="D10582" s="14">
        <v>5200000</v>
      </c>
    </row>
    <row r="10583" spans="1:4" x14ac:dyDescent="0.2">
      <c r="A10583" s="6" t="s">
        <v>19787</v>
      </c>
      <c r="B10583" s="1" t="s">
        <v>10705</v>
      </c>
      <c r="C10583" s="1" t="s">
        <v>18580</v>
      </c>
      <c r="D10583" s="14">
        <v>4000000</v>
      </c>
    </row>
    <row r="10584" spans="1:4" x14ac:dyDescent="0.2">
      <c r="A10584" s="6" t="s">
        <v>19787</v>
      </c>
      <c r="B10584" s="1" t="s">
        <v>10705</v>
      </c>
      <c r="C10584" s="1" t="s">
        <v>18480</v>
      </c>
      <c r="D10584" s="14">
        <v>3000000</v>
      </c>
    </row>
    <row r="10585" spans="1:4" x14ac:dyDescent="0.2">
      <c r="A10585" s="6" t="s">
        <v>19787</v>
      </c>
      <c r="B10585" s="1" t="s">
        <v>10705</v>
      </c>
      <c r="C10585" s="1" t="s">
        <v>18757</v>
      </c>
      <c r="D10585" s="14">
        <v>2000000</v>
      </c>
    </row>
    <row r="10586" spans="1:4" x14ac:dyDescent="0.2">
      <c r="A10586" s="6" t="s">
        <v>19787</v>
      </c>
      <c r="B10586" s="1" t="s">
        <v>10705</v>
      </c>
      <c r="C10586" s="1" t="s">
        <v>18088</v>
      </c>
      <c r="D10586" s="14">
        <v>1560000</v>
      </c>
    </row>
    <row r="10587" spans="1:4" x14ac:dyDescent="0.2">
      <c r="A10587" s="6" t="s">
        <v>19787</v>
      </c>
      <c r="B10587" s="1" t="s">
        <v>10705</v>
      </c>
      <c r="C10587" s="1" t="s">
        <v>18576</v>
      </c>
      <c r="D10587" s="14">
        <v>1200000</v>
      </c>
    </row>
    <row r="10588" spans="1:4" x14ac:dyDescent="0.2">
      <c r="A10588" s="6" t="s">
        <v>19787</v>
      </c>
      <c r="B10588" s="1" t="s">
        <v>10705</v>
      </c>
      <c r="C10588" s="1" t="s">
        <v>17693</v>
      </c>
      <c r="D10588" s="14">
        <v>1184000</v>
      </c>
    </row>
    <row r="10589" spans="1:4" x14ac:dyDescent="0.2">
      <c r="A10589" s="6" t="s">
        <v>19787</v>
      </c>
      <c r="B10589" s="1" t="s">
        <v>10705</v>
      </c>
      <c r="C10589" s="1" t="s">
        <v>18603</v>
      </c>
      <c r="D10589" s="14">
        <v>1080000</v>
      </c>
    </row>
    <row r="10590" spans="1:4" x14ac:dyDescent="0.2">
      <c r="A10590" s="6" t="s">
        <v>19787</v>
      </c>
      <c r="B10590" s="1" t="s">
        <v>10705</v>
      </c>
      <c r="C10590" s="1" t="s">
        <v>18531</v>
      </c>
      <c r="D10590" s="14">
        <v>1040000</v>
      </c>
    </row>
    <row r="10591" spans="1:4" x14ac:dyDescent="0.2">
      <c r="A10591" s="6" t="s">
        <v>19787</v>
      </c>
      <c r="B10591" s="1" t="s">
        <v>10705</v>
      </c>
      <c r="C10591" s="1" t="s">
        <v>18243</v>
      </c>
      <c r="D10591" s="14">
        <v>666000</v>
      </c>
    </row>
    <row r="10592" spans="1:4" x14ac:dyDescent="0.2">
      <c r="A10592" s="6" t="s">
        <v>19787</v>
      </c>
      <c r="B10592" s="1" t="s">
        <v>10705</v>
      </c>
      <c r="C10592" s="1" t="s">
        <v>18156</v>
      </c>
      <c r="D10592" s="14">
        <v>297000</v>
      </c>
    </row>
    <row r="10593" spans="1:4" x14ac:dyDescent="0.2">
      <c r="A10593" s="6" t="s">
        <v>19787</v>
      </c>
      <c r="B10593" s="1" t="s">
        <v>10705</v>
      </c>
      <c r="C10593" s="1" t="s">
        <v>18582</v>
      </c>
      <c r="D10593" s="14">
        <v>247500</v>
      </c>
    </row>
    <row r="10594" spans="1:4" x14ac:dyDescent="0.2">
      <c r="A10594" s="6" t="s">
        <v>19787</v>
      </c>
      <c r="B10594" s="1" t="s">
        <v>10705</v>
      </c>
      <c r="C10594" s="1" t="s">
        <v>18601</v>
      </c>
      <c r="D10594" s="14">
        <v>247500</v>
      </c>
    </row>
    <row r="10595" spans="1:4" x14ac:dyDescent="0.2">
      <c r="A10595" s="6" t="s">
        <v>19787</v>
      </c>
      <c r="B10595" s="1" t="s">
        <v>10720</v>
      </c>
      <c r="C10595" s="1" t="s">
        <v>18631</v>
      </c>
      <c r="D10595" s="14">
        <v>3250000</v>
      </c>
    </row>
    <row r="10596" spans="1:4" x14ac:dyDescent="0.2">
      <c r="A10596" s="6" t="s">
        <v>19787</v>
      </c>
      <c r="B10596" s="1" t="s">
        <v>10720</v>
      </c>
      <c r="C10596" s="1" t="s">
        <v>18396</v>
      </c>
      <c r="D10596" s="14">
        <v>3100000</v>
      </c>
    </row>
    <row r="10597" spans="1:4" x14ac:dyDescent="0.2">
      <c r="A10597" s="6" t="s">
        <v>19787</v>
      </c>
      <c r="B10597" s="1" t="s">
        <v>10720</v>
      </c>
      <c r="C10597" s="1" t="s">
        <v>18568</v>
      </c>
      <c r="D10597" s="14">
        <v>2721000</v>
      </c>
    </row>
    <row r="10598" spans="1:4" x14ac:dyDescent="0.2">
      <c r="A10598" s="6" t="s">
        <v>19787</v>
      </c>
      <c r="B10598" s="1" t="s">
        <v>10720</v>
      </c>
      <c r="C10598" s="1" t="s">
        <v>18160</v>
      </c>
      <c r="D10598" s="14">
        <v>2700000</v>
      </c>
    </row>
    <row r="10599" spans="1:4" x14ac:dyDescent="0.2">
      <c r="A10599" s="6" t="s">
        <v>19787</v>
      </c>
      <c r="B10599" s="1" t="s">
        <v>10720</v>
      </c>
      <c r="C10599" s="1" t="s">
        <v>18246</v>
      </c>
      <c r="D10599" s="14">
        <v>2280000</v>
      </c>
    </row>
    <row r="10600" spans="1:4" x14ac:dyDescent="0.2">
      <c r="A10600" s="6" t="s">
        <v>19787</v>
      </c>
      <c r="B10600" s="1" t="s">
        <v>10720</v>
      </c>
      <c r="C10600" s="1" t="s">
        <v>18586</v>
      </c>
      <c r="D10600" s="14">
        <v>1905000</v>
      </c>
    </row>
    <row r="10601" spans="1:4" x14ac:dyDescent="0.2">
      <c r="A10601" s="6" t="s">
        <v>19787</v>
      </c>
      <c r="B10601" s="1" t="s">
        <v>10720</v>
      </c>
      <c r="C10601" s="1" t="s">
        <v>18605</v>
      </c>
      <c r="D10601" s="14">
        <v>1732000</v>
      </c>
    </row>
    <row r="10602" spans="1:4" x14ac:dyDescent="0.2">
      <c r="A10602" s="6" t="s">
        <v>19787</v>
      </c>
      <c r="B10602" s="1" t="s">
        <v>10720</v>
      </c>
      <c r="C10602" s="1" t="s">
        <v>17900</v>
      </c>
      <c r="D10602" s="14">
        <v>1480000</v>
      </c>
    </row>
    <row r="10603" spans="1:4" x14ac:dyDescent="0.2">
      <c r="A10603" s="6" t="s">
        <v>19787</v>
      </c>
      <c r="B10603" s="1" t="s">
        <v>10720</v>
      </c>
      <c r="C10603" s="1" t="s">
        <v>18013</v>
      </c>
      <c r="D10603" s="14">
        <v>1363000</v>
      </c>
    </row>
    <row r="10604" spans="1:4" x14ac:dyDescent="0.2">
      <c r="A10604" s="6" t="s">
        <v>19787</v>
      </c>
      <c r="B10604" s="1" t="s">
        <v>10720</v>
      </c>
      <c r="C10604" s="1" t="s">
        <v>17834</v>
      </c>
      <c r="D10604" s="14">
        <v>958000</v>
      </c>
    </row>
    <row r="10605" spans="1:4" x14ac:dyDescent="0.2">
      <c r="A10605" s="6" t="s">
        <v>19787</v>
      </c>
      <c r="B10605" s="1" t="s">
        <v>10720</v>
      </c>
      <c r="C10605" s="1" t="s">
        <v>18562</v>
      </c>
      <c r="D10605" s="14">
        <v>625000</v>
      </c>
    </row>
    <row r="10606" spans="1:4" x14ac:dyDescent="0.2">
      <c r="A10606" s="6" t="s">
        <v>19787</v>
      </c>
      <c r="B10606" s="1" t="s">
        <v>10720</v>
      </c>
      <c r="C10606" s="1" t="s">
        <v>18010</v>
      </c>
      <c r="D10606" s="14">
        <v>600000</v>
      </c>
    </row>
    <row r="10607" spans="1:4" x14ac:dyDescent="0.2">
      <c r="A10607" s="6" t="s">
        <v>19787</v>
      </c>
      <c r="B10607" s="1" t="s">
        <v>10720</v>
      </c>
      <c r="C10607" s="1" t="s">
        <v>18024</v>
      </c>
      <c r="D10607" s="14">
        <v>375000</v>
      </c>
    </row>
    <row r="10608" spans="1:4" x14ac:dyDescent="0.2">
      <c r="A10608" s="6" t="s">
        <v>19787</v>
      </c>
      <c r="B10608" s="1" t="s">
        <v>10720</v>
      </c>
      <c r="C10608" s="1" t="s">
        <v>18789</v>
      </c>
      <c r="D10608" s="14">
        <v>247500</v>
      </c>
    </row>
    <row r="10609" spans="1:4" x14ac:dyDescent="0.2">
      <c r="A10609" s="6" t="s">
        <v>19787</v>
      </c>
      <c r="B10609" s="1" t="s">
        <v>10736</v>
      </c>
      <c r="C10609" s="1" t="s">
        <v>17761</v>
      </c>
      <c r="D10609" s="14">
        <v>10714000</v>
      </c>
    </row>
    <row r="10610" spans="1:4" x14ac:dyDescent="0.2">
      <c r="A10610" s="6" t="s">
        <v>19787</v>
      </c>
      <c r="B10610" s="1" t="s">
        <v>10736</v>
      </c>
      <c r="C10610" s="1" t="s">
        <v>18217</v>
      </c>
      <c r="D10610" s="14">
        <v>7000000</v>
      </c>
    </row>
    <row r="10611" spans="1:4" x14ac:dyDescent="0.2">
      <c r="A10611" s="6" t="s">
        <v>19787</v>
      </c>
      <c r="B10611" s="1" t="s">
        <v>10736</v>
      </c>
      <c r="C10611" s="1" t="s">
        <v>18493</v>
      </c>
      <c r="D10611" s="14">
        <v>2400000</v>
      </c>
    </row>
    <row r="10612" spans="1:4" x14ac:dyDescent="0.2">
      <c r="A10612" s="6" t="s">
        <v>19787</v>
      </c>
      <c r="B10612" s="1" t="s">
        <v>10736</v>
      </c>
      <c r="C10612" s="1" t="s">
        <v>18182</v>
      </c>
      <c r="D10612" s="14">
        <v>1900000</v>
      </c>
    </row>
    <row r="10613" spans="1:4" x14ac:dyDescent="0.2">
      <c r="A10613" s="6" t="s">
        <v>19787</v>
      </c>
      <c r="B10613" s="1" t="s">
        <v>10736</v>
      </c>
      <c r="C10613" s="1" t="s">
        <v>17913</v>
      </c>
      <c r="D10613" s="14">
        <v>1800000</v>
      </c>
    </row>
    <row r="10614" spans="1:4" x14ac:dyDescent="0.2">
      <c r="A10614" s="6" t="s">
        <v>19787</v>
      </c>
      <c r="B10614" s="1" t="s">
        <v>10736</v>
      </c>
      <c r="C10614" s="1" t="s">
        <v>18274</v>
      </c>
      <c r="D10614" s="14">
        <v>1235000</v>
      </c>
    </row>
    <row r="10615" spans="1:4" x14ac:dyDescent="0.2">
      <c r="A10615" s="6" t="s">
        <v>19787</v>
      </c>
      <c r="B10615" s="1" t="s">
        <v>10736</v>
      </c>
      <c r="C10615" s="1" t="s">
        <v>18311</v>
      </c>
      <c r="D10615" s="14">
        <v>1200000</v>
      </c>
    </row>
    <row r="10616" spans="1:4" x14ac:dyDescent="0.2">
      <c r="A10616" s="6" t="s">
        <v>19787</v>
      </c>
      <c r="B10616" s="1" t="s">
        <v>10736</v>
      </c>
      <c r="C10616" s="1" t="s">
        <v>17154</v>
      </c>
      <c r="D10616" s="14">
        <v>1015000</v>
      </c>
    </row>
    <row r="10617" spans="1:4" x14ac:dyDescent="0.2">
      <c r="A10617" s="6" t="s">
        <v>19787</v>
      </c>
      <c r="B10617" s="1" t="s">
        <v>10736</v>
      </c>
      <c r="C10617" s="1" t="s">
        <v>17586</v>
      </c>
      <c r="D10617" s="14">
        <v>612000</v>
      </c>
    </row>
    <row r="10618" spans="1:4" x14ac:dyDescent="0.2">
      <c r="A10618" s="6" t="s">
        <v>19787</v>
      </c>
      <c r="B10618" s="1" t="s">
        <v>10736</v>
      </c>
      <c r="C10618" s="1" t="s">
        <v>18590</v>
      </c>
      <c r="D10618" s="14">
        <v>247500</v>
      </c>
    </row>
    <row r="10619" spans="1:4" x14ac:dyDescent="0.2">
      <c r="A10619" s="6" t="s">
        <v>19787</v>
      </c>
      <c r="B10619" s="1" t="s">
        <v>10736</v>
      </c>
      <c r="C10619" s="1" t="s">
        <v>18498</v>
      </c>
      <c r="D10619" s="14">
        <v>247500</v>
      </c>
    </row>
    <row r="10620" spans="1:4" x14ac:dyDescent="0.2">
      <c r="A10620" s="6" t="s">
        <v>19787</v>
      </c>
      <c r="B10620" s="1" t="s">
        <v>10736</v>
      </c>
      <c r="C10620" s="1" t="s">
        <v>18728</v>
      </c>
      <c r="D10620" s="14">
        <v>247500</v>
      </c>
    </row>
    <row r="10621" spans="1:4" x14ac:dyDescent="0.2">
      <c r="A10621" s="6" t="s">
        <v>19787</v>
      </c>
      <c r="B10621" s="1" t="s">
        <v>10736</v>
      </c>
      <c r="C10621" s="1" t="s">
        <v>18312</v>
      </c>
      <c r="D10621" s="14">
        <v>220000</v>
      </c>
    </row>
    <row r="10622" spans="1:4" x14ac:dyDescent="0.2">
      <c r="A10622" s="6" t="s">
        <v>19787</v>
      </c>
      <c r="B10622" s="1" t="s">
        <v>10753</v>
      </c>
      <c r="C10622" s="1" t="s">
        <v>17989</v>
      </c>
      <c r="D10622" s="14">
        <v>9380000</v>
      </c>
    </row>
    <row r="10623" spans="1:4" x14ac:dyDescent="0.2">
      <c r="A10623" s="6" t="s">
        <v>19787</v>
      </c>
      <c r="B10623" s="1" t="s">
        <v>10753</v>
      </c>
      <c r="C10623" s="1" t="s">
        <v>16944</v>
      </c>
      <c r="D10623" s="14">
        <v>2500000</v>
      </c>
    </row>
    <row r="10624" spans="1:4" x14ac:dyDescent="0.2">
      <c r="A10624" s="6" t="s">
        <v>19787</v>
      </c>
      <c r="B10624" s="1" t="s">
        <v>10753</v>
      </c>
      <c r="C10624" s="1" t="s">
        <v>18451</v>
      </c>
      <c r="D10624" s="14">
        <v>2350000</v>
      </c>
    </row>
    <row r="10625" spans="1:4" x14ac:dyDescent="0.2">
      <c r="A10625" s="6" t="s">
        <v>19787</v>
      </c>
      <c r="B10625" s="1" t="s">
        <v>10753</v>
      </c>
      <c r="C10625" s="1" t="s">
        <v>18037</v>
      </c>
      <c r="D10625" s="14">
        <v>2000000</v>
      </c>
    </row>
    <row r="10626" spans="1:4" x14ac:dyDescent="0.2">
      <c r="A10626" s="6" t="s">
        <v>19787</v>
      </c>
      <c r="B10626" s="1" t="s">
        <v>10753</v>
      </c>
      <c r="C10626" s="1" t="s">
        <v>19755</v>
      </c>
      <c r="D10626" s="14">
        <v>1892000</v>
      </c>
    </row>
    <row r="10627" spans="1:4" x14ac:dyDescent="0.2">
      <c r="A10627" s="6" t="s">
        <v>19787</v>
      </c>
      <c r="B10627" s="1" t="s">
        <v>10753</v>
      </c>
      <c r="C10627" s="1" t="s">
        <v>17675</v>
      </c>
      <c r="D10627" s="14">
        <v>1238000</v>
      </c>
    </row>
    <row r="10628" spans="1:4" x14ac:dyDescent="0.2">
      <c r="A10628" s="6" t="s">
        <v>19787</v>
      </c>
      <c r="B10628" s="1" t="s">
        <v>10753</v>
      </c>
      <c r="C10628" s="1" t="s">
        <v>18594</v>
      </c>
      <c r="D10628" s="14">
        <v>650000</v>
      </c>
    </row>
    <row r="10629" spans="1:4" x14ac:dyDescent="0.2">
      <c r="A10629" s="6" t="s">
        <v>19787</v>
      </c>
      <c r="B10629" s="1" t="s">
        <v>10753</v>
      </c>
      <c r="C10629" s="1" t="s">
        <v>18469</v>
      </c>
      <c r="D10629" s="14">
        <v>500000</v>
      </c>
    </row>
    <row r="10630" spans="1:4" x14ac:dyDescent="0.2">
      <c r="A10630" s="6" t="s">
        <v>19787</v>
      </c>
      <c r="B10630" s="1" t="s">
        <v>10753</v>
      </c>
      <c r="C10630" s="1" t="s">
        <v>18671</v>
      </c>
      <c r="D10630" s="14">
        <v>401000</v>
      </c>
    </row>
    <row r="10631" spans="1:4" x14ac:dyDescent="0.2">
      <c r="A10631" s="6" t="s">
        <v>19787</v>
      </c>
      <c r="B10631" s="1" t="s">
        <v>10753</v>
      </c>
      <c r="C10631" s="1" t="s">
        <v>18598</v>
      </c>
      <c r="D10631" s="14">
        <v>300000</v>
      </c>
    </row>
    <row r="10632" spans="1:4" x14ac:dyDescent="0.2">
      <c r="A10632" s="6" t="s">
        <v>19787</v>
      </c>
      <c r="B10632" s="1" t="s">
        <v>10753</v>
      </c>
      <c r="C10632" s="1" t="s">
        <v>18431</v>
      </c>
      <c r="D10632" s="14">
        <v>247500</v>
      </c>
    </row>
    <row r="10633" spans="1:4" x14ac:dyDescent="0.2">
      <c r="A10633" s="6" t="s">
        <v>19787</v>
      </c>
      <c r="B10633" s="1" t="s">
        <v>10753</v>
      </c>
      <c r="C10633" s="1" t="s">
        <v>18346</v>
      </c>
      <c r="D10633" s="14">
        <v>247500</v>
      </c>
    </row>
    <row r="10634" spans="1:4" x14ac:dyDescent="0.2">
      <c r="A10634" s="6" t="s">
        <v>19787</v>
      </c>
      <c r="B10634" s="1" t="s">
        <v>10753</v>
      </c>
      <c r="C10634" s="1" t="s">
        <v>18570</v>
      </c>
      <c r="D10634" s="14">
        <v>247500</v>
      </c>
    </row>
    <row r="10635" spans="1:4" x14ac:dyDescent="0.2">
      <c r="A10635" s="6" t="s">
        <v>19787</v>
      </c>
      <c r="B10635" s="1" t="s">
        <v>10753</v>
      </c>
      <c r="C10635" s="1" t="s">
        <v>18128</v>
      </c>
      <c r="D10635" s="14">
        <v>247500</v>
      </c>
    </row>
    <row r="10636" spans="1:4" x14ac:dyDescent="0.2">
      <c r="A10636" s="6" t="s">
        <v>19787</v>
      </c>
      <c r="B10636" s="1" t="s">
        <v>10753</v>
      </c>
      <c r="C10636" s="1" t="s">
        <v>18792</v>
      </c>
      <c r="D10636" s="14">
        <v>220000</v>
      </c>
    </row>
    <row r="10637" spans="1:4" x14ac:dyDescent="0.2">
      <c r="A10637" s="6" t="s">
        <v>19787</v>
      </c>
      <c r="B10637" s="1" t="s">
        <v>10767</v>
      </c>
      <c r="C10637" s="1" t="s">
        <v>17132</v>
      </c>
      <c r="D10637" s="14">
        <v>4640000</v>
      </c>
    </row>
    <row r="10638" spans="1:4" x14ac:dyDescent="0.2">
      <c r="A10638" s="6" t="s">
        <v>19787</v>
      </c>
      <c r="B10638" s="1" t="s">
        <v>10767</v>
      </c>
      <c r="C10638" s="1" t="s">
        <v>18030</v>
      </c>
      <c r="D10638" s="14">
        <v>3765000</v>
      </c>
    </row>
    <row r="10639" spans="1:4" x14ac:dyDescent="0.2">
      <c r="A10639" s="6" t="s">
        <v>19787</v>
      </c>
      <c r="B10639" s="1" t="s">
        <v>10767</v>
      </c>
      <c r="C10639" s="1" t="s">
        <v>18501</v>
      </c>
      <c r="D10639" s="14">
        <v>3594000</v>
      </c>
    </row>
    <row r="10640" spans="1:4" x14ac:dyDescent="0.2">
      <c r="A10640" s="6" t="s">
        <v>19787</v>
      </c>
      <c r="B10640" s="1" t="s">
        <v>10767</v>
      </c>
      <c r="C10640" s="1" t="s">
        <v>18615</v>
      </c>
      <c r="D10640" s="14">
        <v>2332000</v>
      </c>
    </row>
    <row r="10641" spans="1:4" x14ac:dyDescent="0.2">
      <c r="A10641" s="6" t="s">
        <v>19787</v>
      </c>
      <c r="B10641" s="1" t="s">
        <v>10767</v>
      </c>
      <c r="C10641" s="1" t="s">
        <v>19729</v>
      </c>
      <c r="D10641" s="14">
        <v>2317000</v>
      </c>
    </row>
    <row r="10642" spans="1:4" x14ac:dyDescent="0.2">
      <c r="A10642" s="6" t="s">
        <v>19787</v>
      </c>
      <c r="B10642" s="1" t="s">
        <v>10767</v>
      </c>
      <c r="C10642" s="1" t="s">
        <v>18506</v>
      </c>
      <c r="D10642" s="14">
        <v>2000000</v>
      </c>
    </row>
    <row r="10643" spans="1:4" x14ac:dyDescent="0.2">
      <c r="A10643" s="6" t="s">
        <v>19787</v>
      </c>
      <c r="B10643" s="1" t="s">
        <v>10767</v>
      </c>
      <c r="C10643" s="1" t="s">
        <v>17574</v>
      </c>
      <c r="D10643" s="14">
        <v>1785000</v>
      </c>
    </row>
    <row r="10644" spans="1:4" x14ac:dyDescent="0.2">
      <c r="A10644" s="6" t="s">
        <v>19787</v>
      </c>
      <c r="B10644" s="1" t="s">
        <v>10767</v>
      </c>
      <c r="C10644" s="1" t="s">
        <v>18734</v>
      </c>
      <c r="D10644" s="14">
        <v>1417000</v>
      </c>
    </row>
    <row r="10645" spans="1:4" x14ac:dyDescent="0.2">
      <c r="A10645" s="6" t="s">
        <v>19787</v>
      </c>
      <c r="B10645" s="1" t="s">
        <v>10767</v>
      </c>
      <c r="C10645" s="1" t="s">
        <v>18412</v>
      </c>
      <c r="D10645" s="14">
        <v>1225000</v>
      </c>
    </row>
    <row r="10646" spans="1:4" x14ac:dyDescent="0.2">
      <c r="A10646" s="6" t="s">
        <v>19787</v>
      </c>
      <c r="B10646" s="1" t="s">
        <v>10767</v>
      </c>
      <c r="C10646" s="1" t="s">
        <v>18540</v>
      </c>
      <c r="D10646" s="14">
        <v>500000</v>
      </c>
    </row>
    <row r="10647" spans="1:4" x14ac:dyDescent="0.2">
      <c r="A10647" s="6" t="s">
        <v>19787</v>
      </c>
      <c r="B10647" s="1" t="s">
        <v>10767</v>
      </c>
      <c r="C10647" s="1" t="s">
        <v>18668</v>
      </c>
      <c r="D10647" s="14">
        <v>400000</v>
      </c>
    </row>
    <row r="10648" spans="1:4" x14ac:dyDescent="0.2">
      <c r="A10648" s="6" t="s">
        <v>19787</v>
      </c>
      <c r="B10648" s="1" t="s">
        <v>10767</v>
      </c>
      <c r="C10648" s="1" t="s">
        <v>18793</v>
      </c>
      <c r="D10648" s="14">
        <v>247500</v>
      </c>
    </row>
    <row r="10649" spans="1:4" x14ac:dyDescent="0.2">
      <c r="A10649" s="6" t="s">
        <v>19787</v>
      </c>
      <c r="B10649" s="1" t="s">
        <v>10781</v>
      </c>
      <c r="C10649" s="1" t="s">
        <v>18198</v>
      </c>
      <c r="D10649" s="14">
        <v>5000000</v>
      </c>
    </row>
    <row r="10650" spans="1:4" x14ac:dyDescent="0.2">
      <c r="A10650" s="6" t="s">
        <v>19787</v>
      </c>
      <c r="B10650" s="1" t="s">
        <v>10781</v>
      </c>
      <c r="C10650" s="1" t="s">
        <v>18695</v>
      </c>
      <c r="D10650" s="14">
        <v>2900000</v>
      </c>
    </row>
    <row r="10651" spans="1:4" x14ac:dyDescent="0.2">
      <c r="A10651" s="6" t="s">
        <v>19787</v>
      </c>
      <c r="B10651" s="1" t="s">
        <v>10781</v>
      </c>
      <c r="C10651" s="1" t="s">
        <v>18682</v>
      </c>
      <c r="D10651" s="14">
        <v>2475000</v>
      </c>
    </row>
    <row r="10652" spans="1:4" x14ac:dyDescent="0.2">
      <c r="A10652" s="6" t="s">
        <v>19787</v>
      </c>
      <c r="B10652" s="1" t="s">
        <v>10781</v>
      </c>
      <c r="C10652" s="1" t="s">
        <v>18524</v>
      </c>
      <c r="D10652" s="14">
        <v>2155000</v>
      </c>
    </row>
    <row r="10653" spans="1:4" x14ac:dyDescent="0.2">
      <c r="A10653" s="6" t="s">
        <v>19787</v>
      </c>
      <c r="B10653" s="1" t="s">
        <v>10781</v>
      </c>
      <c r="C10653" s="1" t="s">
        <v>17933</v>
      </c>
      <c r="D10653" s="14">
        <v>1917000</v>
      </c>
    </row>
    <row r="10654" spans="1:4" x14ac:dyDescent="0.2">
      <c r="A10654" s="6" t="s">
        <v>19787</v>
      </c>
      <c r="B10654" s="1" t="s">
        <v>10781</v>
      </c>
      <c r="C10654" s="1" t="s">
        <v>18453</v>
      </c>
      <c r="D10654" s="14">
        <v>1775000</v>
      </c>
    </row>
    <row r="10655" spans="1:4" x14ac:dyDescent="0.2">
      <c r="A10655" s="6" t="s">
        <v>19787</v>
      </c>
      <c r="B10655" s="1" t="s">
        <v>10781</v>
      </c>
      <c r="C10655" s="1" t="s">
        <v>17224</v>
      </c>
      <c r="D10655" s="14">
        <v>1666000</v>
      </c>
    </row>
    <row r="10656" spans="1:4" x14ac:dyDescent="0.2">
      <c r="A10656" s="6" t="s">
        <v>19787</v>
      </c>
      <c r="B10656" s="1" t="s">
        <v>10781</v>
      </c>
      <c r="C10656" s="1" t="s">
        <v>18487</v>
      </c>
      <c r="D10656" s="14">
        <v>1235000</v>
      </c>
    </row>
    <row r="10657" spans="1:4" x14ac:dyDescent="0.2">
      <c r="A10657" s="6" t="s">
        <v>19787</v>
      </c>
      <c r="B10657" s="1" t="s">
        <v>10781</v>
      </c>
      <c r="C10657" s="1" t="s">
        <v>18441</v>
      </c>
      <c r="D10657" s="14">
        <v>1200000</v>
      </c>
    </row>
    <row r="10658" spans="1:4" x14ac:dyDescent="0.2">
      <c r="A10658" s="6" t="s">
        <v>19787</v>
      </c>
      <c r="B10658" s="1" t="s">
        <v>10781</v>
      </c>
      <c r="C10658" s="1" t="s">
        <v>18471</v>
      </c>
      <c r="D10658" s="14">
        <v>1123000</v>
      </c>
    </row>
    <row r="10659" spans="1:4" x14ac:dyDescent="0.2">
      <c r="A10659" s="6" t="s">
        <v>19787</v>
      </c>
      <c r="B10659" s="1" t="s">
        <v>10781</v>
      </c>
      <c r="C10659" s="1" t="s">
        <v>18287</v>
      </c>
      <c r="D10659" s="14">
        <v>1117000</v>
      </c>
    </row>
    <row r="10660" spans="1:4" x14ac:dyDescent="0.2">
      <c r="A10660" s="6" t="s">
        <v>19787</v>
      </c>
      <c r="B10660" s="1" t="s">
        <v>10781</v>
      </c>
      <c r="C10660" s="1" t="s">
        <v>18461</v>
      </c>
      <c r="D10660" s="14">
        <v>750000</v>
      </c>
    </row>
    <row r="10661" spans="1:4" x14ac:dyDescent="0.2">
      <c r="A10661" s="6" t="s">
        <v>19787</v>
      </c>
      <c r="B10661" s="1" t="s">
        <v>10781</v>
      </c>
      <c r="C10661" s="1" t="s">
        <v>18326</v>
      </c>
      <c r="D10661" s="14">
        <v>320000</v>
      </c>
    </row>
    <row r="10662" spans="1:4" x14ac:dyDescent="0.2">
      <c r="A10662" s="6" t="s">
        <v>19787</v>
      </c>
      <c r="B10662" s="1" t="s">
        <v>10781</v>
      </c>
      <c r="C10662" s="1" t="s">
        <v>18438</v>
      </c>
      <c r="D10662" s="14">
        <v>247500</v>
      </c>
    </row>
    <row r="10663" spans="1:4" x14ac:dyDescent="0.2">
      <c r="A10663" s="6" t="s">
        <v>19787</v>
      </c>
      <c r="B10663" s="1" t="s">
        <v>10781</v>
      </c>
      <c r="C10663" s="1" t="s">
        <v>19764</v>
      </c>
      <c r="D10663" s="14">
        <v>220000</v>
      </c>
    </row>
    <row r="10664" spans="1:4" x14ac:dyDescent="0.2">
      <c r="A10664" s="6" t="s">
        <v>19787</v>
      </c>
      <c r="B10664" s="1" t="s">
        <v>10795</v>
      </c>
      <c r="C10664" s="1" t="s">
        <v>18042</v>
      </c>
      <c r="D10664" s="14">
        <v>5130000</v>
      </c>
    </row>
    <row r="10665" spans="1:4" x14ac:dyDescent="0.2">
      <c r="A10665" s="6" t="s">
        <v>19787</v>
      </c>
      <c r="B10665" s="1" t="s">
        <v>10795</v>
      </c>
      <c r="C10665" s="1" t="s">
        <v>18240</v>
      </c>
      <c r="D10665" s="14">
        <v>3800000</v>
      </c>
    </row>
    <row r="10666" spans="1:4" x14ac:dyDescent="0.2">
      <c r="A10666" s="6" t="s">
        <v>19787</v>
      </c>
      <c r="B10666" s="1" t="s">
        <v>10795</v>
      </c>
      <c r="C10666" s="1" t="s">
        <v>18307</v>
      </c>
      <c r="D10666" s="14">
        <v>2700000</v>
      </c>
    </row>
    <row r="10667" spans="1:4" x14ac:dyDescent="0.2">
      <c r="A10667" s="6" t="s">
        <v>19787</v>
      </c>
      <c r="B10667" s="1" t="s">
        <v>10795</v>
      </c>
      <c r="C10667" s="1" t="s">
        <v>18525</v>
      </c>
      <c r="D10667" s="14">
        <v>2280000</v>
      </c>
    </row>
    <row r="10668" spans="1:4" x14ac:dyDescent="0.2">
      <c r="A10668" s="6" t="s">
        <v>19787</v>
      </c>
      <c r="B10668" s="1" t="s">
        <v>10795</v>
      </c>
      <c r="C10668" s="1" t="s">
        <v>18442</v>
      </c>
      <c r="D10668" s="14">
        <v>2250000</v>
      </c>
    </row>
    <row r="10669" spans="1:4" x14ac:dyDescent="0.2">
      <c r="A10669" s="6" t="s">
        <v>19787</v>
      </c>
      <c r="B10669" s="1" t="s">
        <v>10795</v>
      </c>
      <c r="C10669" s="1" t="s">
        <v>17528</v>
      </c>
      <c r="D10669" s="14">
        <v>2048000</v>
      </c>
    </row>
    <row r="10670" spans="1:4" x14ac:dyDescent="0.2">
      <c r="A10670" s="6" t="s">
        <v>19787</v>
      </c>
      <c r="B10670" s="1" t="s">
        <v>10795</v>
      </c>
      <c r="C10670" s="1" t="s">
        <v>18550</v>
      </c>
      <c r="D10670" s="14">
        <v>1752000</v>
      </c>
    </row>
    <row r="10671" spans="1:4" x14ac:dyDescent="0.2">
      <c r="A10671" s="6" t="s">
        <v>19787</v>
      </c>
      <c r="B10671" s="1" t="s">
        <v>10795</v>
      </c>
      <c r="C10671" s="1" t="s">
        <v>18620</v>
      </c>
      <c r="D10671" s="14">
        <v>1448000</v>
      </c>
    </row>
    <row r="10672" spans="1:4" x14ac:dyDescent="0.2">
      <c r="A10672" s="6" t="s">
        <v>19787</v>
      </c>
      <c r="B10672" s="1" t="s">
        <v>10795</v>
      </c>
      <c r="C10672" s="1" t="s">
        <v>18228</v>
      </c>
      <c r="D10672" s="14">
        <v>1356000</v>
      </c>
    </row>
    <row r="10673" spans="1:4" x14ac:dyDescent="0.2">
      <c r="A10673" s="6" t="s">
        <v>19787</v>
      </c>
      <c r="B10673" s="1" t="s">
        <v>10795</v>
      </c>
      <c r="C10673" s="1" t="s">
        <v>18712</v>
      </c>
      <c r="D10673" s="14">
        <v>1303000</v>
      </c>
    </row>
    <row r="10674" spans="1:4" x14ac:dyDescent="0.2">
      <c r="A10674" s="6" t="s">
        <v>19787</v>
      </c>
      <c r="B10674" s="1" t="s">
        <v>10795</v>
      </c>
      <c r="C10674" s="1" t="s">
        <v>18523</v>
      </c>
      <c r="D10674" s="14">
        <v>508000</v>
      </c>
    </row>
    <row r="10675" spans="1:4" x14ac:dyDescent="0.2">
      <c r="A10675" s="6" t="s">
        <v>19787</v>
      </c>
      <c r="B10675" s="1" t="s">
        <v>10795</v>
      </c>
      <c r="C10675" s="1" t="s">
        <v>18796</v>
      </c>
      <c r="D10675" s="14">
        <v>254000</v>
      </c>
    </row>
    <row r="10676" spans="1:4" x14ac:dyDescent="0.2">
      <c r="A10676" s="6" t="s">
        <v>19787</v>
      </c>
      <c r="B10676" s="1" t="s">
        <v>10795</v>
      </c>
      <c r="C10676" s="1" t="s">
        <v>18264</v>
      </c>
      <c r="D10676" s="14">
        <v>247500</v>
      </c>
    </row>
    <row r="10677" spans="1:4" x14ac:dyDescent="0.2">
      <c r="A10677" s="6" t="s">
        <v>19787</v>
      </c>
      <c r="B10677" s="1" t="s">
        <v>10795</v>
      </c>
      <c r="C10677" s="1" t="s">
        <v>18797</v>
      </c>
      <c r="D10677" s="14">
        <v>184100</v>
      </c>
    </row>
    <row r="10678" spans="1:4" x14ac:dyDescent="0.2">
      <c r="A10678" s="6" t="s">
        <v>19787</v>
      </c>
      <c r="B10678" s="1" t="s">
        <v>10795</v>
      </c>
      <c r="C10678" s="1" t="s">
        <v>18655</v>
      </c>
      <c r="D10678" s="14">
        <v>166000</v>
      </c>
    </row>
    <row r="10679" spans="1:4" x14ac:dyDescent="0.2">
      <c r="A10679" s="6" t="s">
        <v>19787</v>
      </c>
      <c r="B10679" s="1" t="s">
        <v>10810</v>
      </c>
      <c r="C10679" s="1" t="s">
        <v>18377</v>
      </c>
      <c r="D10679" s="14">
        <v>5004000</v>
      </c>
    </row>
    <row r="10680" spans="1:4" x14ac:dyDescent="0.2">
      <c r="A10680" s="6" t="s">
        <v>19787</v>
      </c>
      <c r="B10680" s="1" t="s">
        <v>10810</v>
      </c>
      <c r="C10680" s="1" t="s">
        <v>18166</v>
      </c>
      <c r="D10680" s="14">
        <v>5000000</v>
      </c>
    </row>
    <row r="10681" spans="1:4" x14ac:dyDescent="0.2">
      <c r="A10681" s="6" t="s">
        <v>19787</v>
      </c>
      <c r="B10681" s="1" t="s">
        <v>10810</v>
      </c>
      <c r="C10681" s="1" t="s">
        <v>18381</v>
      </c>
      <c r="D10681" s="14">
        <v>3000000</v>
      </c>
    </row>
    <row r="10682" spans="1:4" x14ac:dyDescent="0.2">
      <c r="A10682" s="6" t="s">
        <v>19787</v>
      </c>
      <c r="B10682" s="1" t="s">
        <v>10810</v>
      </c>
      <c r="C10682" s="1" t="s">
        <v>18400</v>
      </c>
      <c r="D10682" s="14">
        <v>2600000</v>
      </c>
    </row>
    <row r="10683" spans="1:4" x14ac:dyDescent="0.2">
      <c r="A10683" s="6" t="s">
        <v>19787</v>
      </c>
      <c r="B10683" s="1" t="s">
        <v>10810</v>
      </c>
      <c r="C10683" s="1" t="s">
        <v>18305</v>
      </c>
      <c r="D10683" s="14">
        <v>2600000</v>
      </c>
    </row>
    <row r="10684" spans="1:4" x14ac:dyDescent="0.2">
      <c r="A10684" s="6" t="s">
        <v>19787</v>
      </c>
      <c r="B10684" s="1" t="s">
        <v>10810</v>
      </c>
      <c r="C10684" s="1" t="s">
        <v>18456</v>
      </c>
      <c r="D10684" s="14">
        <v>1913000</v>
      </c>
    </row>
    <row r="10685" spans="1:4" x14ac:dyDescent="0.2">
      <c r="A10685" s="6" t="s">
        <v>19787</v>
      </c>
      <c r="B10685" s="1" t="s">
        <v>10810</v>
      </c>
      <c r="C10685" s="1" t="s">
        <v>18663</v>
      </c>
      <c r="D10685" s="14">
        <v>1193000</v>
      </c>
    </row>
    <row r="10686" spans="1:4" x14ac:dyDescent="0.2">
      <c r="A10686" s="6" t="s">
        <v>19787</v>
      </c>
      <c r="B10686" s="1" t="s">
        <v>10810</v>
      </c>
      <c r="C10686" s="1" t="s">
        <v>18135</v>
      </c>
      <c r="D10686" s="14">
        <v>888000</v>
      </c>
    </row>
    <row r="10687" spans="1:4" x14ac:dyDescent="0.2">
      <c r="A10687" s="6" t="s">
        <v>19787</v>
      </c>
      <c r="B10687" s="1" t="s">
        <v>10810</v>
      </c>
      <c r="C10687" s="1" t="s">
        <v>18299</v>
      </c>
      <c r="D10687" s="14">
        <v>785000</v>
      </c>
    </row>
    <row r="10688" spans="1:4" x14ac:dyDescent="0.2">
      <c r="A10688" s="6" t="s">
        <v>19787</v>
      </c>
      <c r="B10688" s="1" t="s">
        <v>10810</v>
      </c>
      <c r="C10688" s="1" t="s">
        <v>18664</v>
      </c>
      <c r="D10688" s="14">
        <v>757000</v>
      </c>
    </row>
    <row r="10689" spans="1:4" x14ac:dyDescent="0.2">
      <c r="A10689" s="6" t="s">
        <v>19787</v>
      </c>
      <c r="B10689" s="1" t="s">
        <v>10810</v>
      </c>
      <c r="C10689" s="1" t="s">
        <v>18141</v>
      </c>
      <c r="D10689" s="14">
        <v>750000</v>
      </c>
    </row>
    <row r="10690" spans="1:4" x14ac:dyDescent="0.2">
      <c r="A10690" s="6" t="s">
        <v>19787</v>
      </c>
      <c r="B10690" s="1" t="s">
        <v>10810</v>
      </c>
      <c r="C10690" s="1" t="s">
        <v>18704</v>
      </c>
      <c r="D10690" s="14">
        <v>691000</v>
      </c>
    </row>
    <row r="10691" spans="1:4" x14ac:dyDescent="0.2">
      <c r="A10691" s="6" t="s">
        <v>19787</v>
      </c>
      <c r="B10691" s="1" t="s">
        <v>10810</v>
      </c>
      <c r="C10691" s="1" t="s">
        <v>18798</v>
      </c>
      <c r="D10691" s="14">
        <v>247500</v>
      </c>
    </row>
    <row r="10692" spans="1:4" x14ac:dyDescent="0.2">
      <c r="A10692" s="6" t="s">
        <v>19787</v>
      </c>
      <c r="B10692" s="1" t="s">
        <v>10810</v>
      </c>
      <c r="C10692" s="1" t="s">
        <v>18799</v>
      </c>
      <c r="D10692" s="14">
        <v>247500</v>
      </c>
    </row>
    <row r="10693" spans="1:4" x14ac:dyDescent="0.2">
      <c r="A10693" s="6" t="s">
        <v>19787</v>
      </c>
      <c r="B10693" s="1" t="s">
        <v>10810</v>
      </c>
      <c r="C10693" s="1" t="s">
        <v>18705</v>
      </c>
      <c r="D10693" s="14">
        <v>247500</v>
      </c>
    </row>
    <row r="10694" spans="1:4" x14ac:dyDescent="0.2">
      <c r="A10694" s="6" t="s">
        <v>19787</v>
      </c>
      <c r="B10694" s="1" t="s">
        <v>10826</v>
      </c>
      <c r="C10694" s="1" t="s">
        <v>18297</v>
      </c>
      <c r="D10694" s="14">
        <v>14857000</v>
      </c>
    </row>
    <row r="10695" spans="1:4" x14ac:dyDescent="0.2">
      <c r="A10695" s="6" t="s">
        <v>19787</v>
      </c>
      <c r="B10695" s="1" t="s">
        <v>10826</v>
      </c>
      <c r="C10695" s="1" t="s">
        <v>17991</v>
      </c>
      <c r="D10695" s="14">
        <v>6655000</v>
      </c>
    </row>
    <row r="10696" spans="1:4" x14ac:dyDescent="0.2">
      <c r="A10696" s="6" t="s">
        <v>19787</v>
      </c>
      <c r="B10696" s="1" t="s">
        <v>10826</v>
      </c>
      <c r="C10696" s="1" t="s">
        <v>18363</v>
      </c>
      <c r="D10696" s="14">
        <v>4000000</v>
      </c>
    </row>
    <row r="10697" spans="1:4" x14ac:dyDescent="0.2">
      <c r="A10697" s="6" t="s">
        <v>19787</v>
      </c>
      <c r="B10697" s="1" t="s">
        <v>10826</v>
      </c>
      <c r="C10697" s="1" t="s">
        <v>18341</v>
      </c>
      <c r="D10697" s="14">
        <v>3790000</v>
      </c>
    </row>
    <row r="10698" spans="1:4" x14ac:dyDescent="0.2">
      <c r="A10698" s="6" t="s">
        <v>19787</v>
      </c>
      <c r="B10698" s="1" t="s">
        <v>10826</v>
      </c>
      <c r="C10698" s="1" t="s">
        <v>18661</v>
      </c>
      <c r="D10698" s="14">
        <v>3752000</v>
      </c>
    </row>
    <row r="10699" spans="1:4" x14ac:dyDescent="0.2">
      <c r="A10699" s="6" t="s">
        <v>19787</v>
      </c>
      <c r="B10699" s="1" t="s">
        <v>10826</v>
      </c>
      <c r="C10699" s="1" t="s">
        <v>18528</v>
      </c>
      <c r="D10699" s="14">
        <v>3000000</v>
      </c>
    </row>
    <row r="10700" spans="1:4" x14ac:dyDescent="0.2">
      <c r="A10700" s="6" t="s">
        <v>19787</v>
      </c>
      <c r="B10700" s="1" t="s">
        <v>10826</v>
      </c>
      <c r="C10700" s="1" t="s">
        <v>18715</v>
      </c>
      <c r="D10700" s="14">
        <v>1040000</v>
      </c>
    </row>
    <row r="10701" spans="1:4" x14ac:dyDescent="0.2">
      <c r="A10701" s="6" t="s">
        <v>19787</v>
      </c>
      <c r="B10701" s="1" t="s">
        <v>10826</v>
      </c>
      <c r="C10701" s="1" t="s">
        <v>18662</v>
      </c>
      <c r="D10701" s="14">
        <v>614000</v>
      </c>
    </row>
    <row r="10702" spans="1:4" x14ac:dyDescent="0.2">
      <c r="A10702" s="6" t="s">
        <v>19787</v>
      </c>
      <c r="B10702" s="1" t="s">
        <v>10826</v>
      </c>
      <c r="C10702" s="1" t="s">
        <v>18606</v>
      </c>
      <c r="D10702" s="14">
        <v>575000</v>
      </c>
    </row>
    <row r="10703" spans="1:4" x14ac:dyDescent="0.2">
      <c r="A10703" s="6" t="s">
        <v>19787</v>
      </c>
      <c r="B10703" s="1" t="s">
        <v>10826</v>
      </c>
      <c r="C10703" s="1" t="s">
        <v>18689</v>
      </c>
      <c r="D10703" s="14">
        <v>551000</v>
      </c>
    </row>
    <row r="10704" spans="1:4" x14ac:dyDescent="0.2">
      <c r="A10704" s="6" t="s">
        <v>19787</v>
      </c>
      <c r="B10704" s="1" t="s">
        <v>10826</v>
      </c>
      <c r="C10704" s="1" t="s">
        <v>18000</v>
      </c>
      <c r="D10704" s="14">
        <v>410000</v>
      </c>
    </row>
    <row r="10705" spans="1:4" x14ac:dyDescent="0.2">
      <c r="A10705" s="6" t="s">
        <v>19787</v>
      </c>
      <c r="B10705" s="1" t="s">
        <v>10826</v>
      </c>
      <c r="C10705" s="1" t="s">
        <v>18361</v>
      </c>
      <c r="D10705" s="14">
        <v>247500</v>
      </c>
    </row>
    <row r="10706" spans="1:4" x14ac:dyDescent="0.2">
      <c r="A10706" s="6" t="s">
        <v>19787</v>
      </c>
      <c r="B10706" s="1" t="s">
        <v>10826</v>
      </c>
      <c r="C10706" s="1" t="s">
        <v>18619</v>
      </c>
      <c r="D10706" s="14">
        <v>247500</v>
      </c>
    </row>
    <row r="10707" spans="1:4" x14ac:dyDescent="0.2">
      <c r="A10707" s="6" t="s">
        <v>19787</v>
      </c>
      <c r="B10707" s="1" t="s">
        <v>10826</v>
      </c>
      <c r="C10707" s="1" t="s">
        <v>18219</v>
      </c>
      <c r="D10707" s="14">
        <v>220000</v>
      </c>
    </row>
    <row r="10708" spans="1:4" x14ac:dyDescent="0.2">
      <c r="A10708" s="6" t="s">
        <v>19787</v>
      </c>
      <c r="B10708" s="1" t="s">
        <v>10826</v>
      </c>
      <c r="C10708" s="1" t="s">
        <v>18800</v>
      </c>
      <c r="D10708" s="14">
        <v>190100</v>
      </c>
    </row>
    <row r="10709" spans="1:4" x14ac:dyDescent="0.2">
      <c r="A10709" s="6" t="s">
        <v>19787</v>
      </c>
      <c r="B10709" s="1" t="s">
        <v>10842</v>
      </c>
      <c r="C10709" s="1" t="s">
        <v>18130</v>
      </c>
      <c r="D10709" s="14">
        <v>6739000</v>
      </c>
    </row>
    <row r="10710" spans="1:4" x14ac:dyDescent="0.2">
      <c r="A10710" s="6" t="s">
        <v>19787</v>
      </c>
      <c r="B10710" s="1" t="s">
        <v>10842</v>
      </c>
      <c r="C10710" s="1" t="s">
        <v>18133</v>
      </c>
      <c r="D10710" s="14">
        <v>3300000</v>
      </c>
    </row>
    <row r="10711" spans="1:4" x14ac:dyDescent="0.2">
      <c r="A10711" s="6" t="s">
        <v>19787</v>
      </c>
      <c r="B10711" s="1" t="s">
        <v>10842</v>
      </c>
      <c r="C10711" s="1" t="s">
        <v>18211</v>
      </c>
      <c r="D10711" s="14">
        <v>2400000</v>
      </c>
    </row>
    <row r="10712" spans="1:4" x14ac:dyDescent="0.2">
      <c r="A10712" s="6" t="s">
        <v>19787</v>
      </c>
      <c r="B10712" s="1" t="s">
        <v>10842</v>
      </c>
      <c r="C10712" s="1" t="s">
        <v>17627</v>
      </c>
      <c r="D10712" s="14">
        <v>2286000</v>
      </c>
    </row>
    <row r="10713" spans="1:4" x14ac:dyDescent="0.2">
      <c r="A10713" s="6" t="s">
        <v>19787</v>
      </c>
      <c r="B10713" s="1" t="s">
        <v>10842</v>
      </c>
      <c r="C10713" s="1" t="s">
        <v>17845</v>
      </c>
      <c r="D10713" s="14">
        <v>2267000</v>
      </c>
    </row>
    <row r="10714" spans="1:4" x14ac:dyDescent="0.2">
      <c r="A10714" s="6" t="s">
        <v>19787</v>
      </c>
      <c r="B10714" s="1" t="s">
        <v>10842</v>
      </c>
      <c r="C10714" s="1" t="s">
        <v>18455</v>
      </c>
      <c r="D10714" s="14">
        <v>1780000</v>
      </c>
    </row>
    <row r="10715" spans="1:4" x14ac:dyDescent="0.2">
      <c r="A10715" s="6" t="s">
        <v>19787</v>
      </c>
      <c r="B10715" s="1" t="s">
        <v>10842</v>
      </c>
      <c r="C10715" s="1" t="s">
        <v>18611</v>
      </c>
      <c r="D10715" s="14">
        <v>1473000</v>
      </c>
    </row>
    <row r="10716" spans="1:4" x14ac:dyDescent="0.2">
      <c r="A10716" s="6" t="s">
        <v>19787</v>
      </c>
      <c r="B10716" s="1" t="s">
        <v>10842</v>
      </c>
      <c r="C10716" s="1" t="s">
        <v>18595</v>
      </c>
      <c r="D10716" s="14">
        <v>1235000</v>
      </c>
    </row>
    <row r="10717" spans="1:4" x14ac:dyDescent="0.2">
      <c r="A10717" s="6" t="s">
        <v>19787</v>
      </c>
      <c r="B10717" s="1" t="s">
        <v>10842</v>
      </c>
      <c r="C10717" s="1" t="s">
        <v>18209</v>
      </c>
      <c r="D10717" s="14">
        <v>1200000</v>
      </c>
    </row>
    <row r="10718" spans="1:4" x14ac:dyDescent="0.2">
      <c r="A10718" s="6" t="s">
        <v>19787</v>
      </c>
      <c r="B10718" s="1" t="s">
        <v>10842</v>
      </c>
      <c r="C10718" s="1" t="s">
        <v>18294</v>
      </c>
      <c r="D10718" s="14">
        <v>247500</v>
      </c>
    </row>
    <row r="10719" spans="1:4" x14ac:dyDescent="0.2">
      <c r="A10719" s="6" t="s">
        <v>19787</v>
      </c>
      <c r="B10719" s="1" t="s">
        <v>10842</v>
      </c>
      <c r="C10719" s="1" t="s">
        <v>18801</v>
      </c>
      <c r="D10719" s="14">
        <v>247500</v>
      </c>
    </row>
    <row r="10720" spans="1:4" x14ac:dyDescent="0.2">
      <c r="A10720" s="6" t="s">
        <v>19787</v>
      </c>
      <c r="B10720" s="1" t="s">
        <v>10842</v>
      </c>
      <c r="C10720" s="1" t="s">
        <v>18574</v>
      </c>
      <c r="D10720" s="14">
        <v>247500</v>
      </c>
    </row>
    <row r="10721" spans="1:4" x14ac:dyDescent="0.2">
      <c r="A10721" s="6" t="s">
        <v>19787</v>
      </c>
      <c r="B10721" s="1" t="s">
        <v>10842</v>
      </c>
      <c r="C10721" s="1" t="s">
        <v>18555</v>
      </c>
      <c r="D10721" s="14">
        <v>247000</v>
      </c>
    </row>
    <row r="10722" spans="1:4" x14ac:dyDescent="0.2">
      <c r="A10722" s="6" t="s">
        <v>19787</v>
      </c>
      <c r="B10722" s="1" t="s">
        <v>10859</v>
      </c>
      <c r="C10722" s="1" t="s">
        <v>18752</v>
      </c>
      <c r="D10722" s="14">
        <v>7000000</v>
      </c>
    </row>
    <row r="10723" spans="1:4" x14ac:dyDescent="0.2">
      <c r="A10723" s="6" t="s">
        <v>19787</v>
      </c>
      <c r="B10723" s="1" t="s">
        <v>10859</v>
      </c>
      <c r="C10723" s="1" t="s">
        <v>18344</v>
      </c>
      <c r="D10723" s="14">
        <v>6833000</v>
      </c>
    </row>
    <row r="10724" spans="1:4" x14ac:dyDescent="0.2">
      <c r="A10724" s="6" t="s">
        <v>19787</v>
      </c>
      <c r="B10724" s="1" t="s">
        <v>10859</v>
      </c>
      <c r="C10724" s="1" t="s">
        <v>17673</v>
      </c>
      <c r="D10724" s="14">
        <v>4408000</v>
      </c>
    </row>
    <row r="10725" spans="1:4" x14ac:dyDescent="0.2">
      <c r="A10725" s="6" t="s">
        <v>19787</v>
      </c>
      <c r="B10725" s="1" t="s">
        <v>10859</v>
      </c>
      <c r="C10725" s="1" t="s">
        <v>18460</v>
      </c>
      <c r="D10725" s="14">
        <v>4151000</v>
      </c>
    </row>
    <row r="10726" spans="1:4" x14ac:dyDescent="0.2">
      <c r="A10726" s="6" t="s">
        <v>19787</v>
      </c>
      <c r="B10726" s="1" t="s">
        <v>10859</v>
      </c>
      <c r="C10726" s="1" t="s">
        <v>18802</v>
      </c>
      <c r="D10726" s="14">
        <v>3475000</v>
      </c>
    </row>
    <row r="10727" spans="1:4" x14ac:dyDescent="0.2">
      <c r="A10727" s="6" t="s">
        <v>19787</v>
      </c>
      <c r="B10727" s="1" t="s">
        <v>10859</v>
      </c>
      <c r="C10727" s="1" t="s">
        <v>18017</v>
      </c>
      <c r="D10727" s="14">
        <v>1703000</v>
      </c>
    </row>
    <row r="10728" spans="1:4" x14ac:dyDescent="0.2">
      <c r="A10728" s="6" t="s">
        <v>19787</v>
      </c>
      <c r="B10728" s="1" t="s">
        <v>10859</v>
      </c>
      <c r="C10728" s="1" t="s">
        <v>18483</v>
      </c>
      <c r="D10728" s="14">
        <v>1235000</v>
      </c>
    </row>
    <row r="10729" spans="1:4" x14ac:dyDescent="0.2">
      <c r="A10729" s="6" t="s">
        <v>19787</v>
      </c>
      <c r="B10729" s="1" t="s">
        <v>10859</v>
      </c>
      <c r="C10729" s="1" t="s">
        <v>18537</v>
      </c>
      <c r="D10729" s="14">
        <v>1200000</v>
      </c>
    </row>
    <row r="10730" spans="1:4" x14ac:dyDescent="0.2">
      <c r="A10730" s="6" t="s">
        <v>19787</v>
      </c>
      <c r="B10730" s="1" t="s">
        <v>10859</v>
      </c>
      <c r="C10730" s="1" t="s">
        <v>18348</v>
      </c>
      <c r="D10730" s="14">
        <v>1150000</v>
      </c>
    </row>
    <row r="10731" spans="1:4" x14ac:dyDescent="0.2">
      <c r="A10731" s="6" t="s">
        <v>19787</v>
      </c>
      <c r="B10731" s="1" t="s">
        <v>10859</v>
      </c>
      <c r="C10731" s="1" t="s">
        <v>18724</v>
      </c>
      <c r="D10731" s="14">
        <v>1120000</v>
      </c>
    </row>
    <row r="10732" spans="1:4" x14ac:dyDescent="0.2">
      <c r="A10732" s="6" t="s">
        <v>19787</v>
      </c>
      <c r="B10732" s="1" t="s">
        <v>10859</v>
      </c>
      <c r="C10732" s="1" t="s">
        <v>18149</v>
      </c>
      <c r="D10732" s="14">
        <v>1040000</v>
      </c>
    </row>
    <row r="10733" spans="1:4" x14ac:dyDescent="0.2">
      <c r="A10733" s="6" t="s">
        <v>19787</v>
      </c>
      <c r="B10733" s="1" t="s">
        <v>10859</v>
      </c>
      <c r="C10733" s="1" t="s">
        <v>17478</v>
      </c>
      <c r="D10733" s="14">
        <v>916000</v>
      </c>
    </row>
    <row r="10734" spans="1:4" x14ac:dyDescent="0.2">
      <c r="A10734" s="6" t="s">
        <v>19787</v>
      </c>
      <c r="B10734" s="1" t="s">
        <v>10859</v>
      </c>
      <c r="C10734" s="1" t="s">
        <v>18687</v>
      </c>
      <c r="D10734" s="14">
        <v>639000</v>
      </c>
    </row>
    <row r="10735" spans="1:4" x14ac:dyDescent="0.2">
      <c r="A10735" s="6" t="s">
        <v>19787</v>
      </c>
      <c r="B10735" s="1" t="s">
        <v>10859</v>
      </c>
      <c r="C10735" s="1" t="s">
        <v>18751</v>
      </c>
      <c r="D10735" s="14">
        <v>555000</v>
      </c>
    </row>
    <row r="10736" spans="1:4" x14ac:dyDescent="0.2">
      <c r="A10736" s="6" t="s">
        <v>19787</v>
      </c>
      <c r="B10736" s="1" t="s">
        <v>10859</v>
      </c>
      <c r="C10736" s="1" t="s">
        <v>18803</v>
      </c>
      <c r="D10736" s="14">
        <v>247500</v>
      </c>
    </row>
    <row r="10737" spans="1:4" x14ac:dyDescent="0.2">
      <c r="A10737" s="6" t="s">
        <v>19787</v>
      </c>
      <c r="B10737" s="1" t="s">
        <v>10859</v>
      </c>
      <c r="C10737" s="1" t="s">
        <v>18450</v>
      </c>
      <c r="D10737" s="14">
        <v>247500</v>
      </c>
    </row>
    <row r="10738" spans="1:4" x14ac:dyDescent="0.2">
      <c r="A10738" s="6" t="s">
        <v>19787</v>
      </c>
      <c r="B10738" s="1" t="s">
        <v>10859</v>
      </c>
      <c r="C10738" s="1" t="s">
        <v>18291</v>
      </c>
      <c r="D10738" s="14">
        <v>220000</v>
      </c>
    </row>
    <row r="10739" spans="1:4" x14ac:dyDescent="0.2">
      <c r="A10739" s="6" t="s">
        <v>19787</v>
      </c>
      <c r="B10739" s="1" t="s">
        <v>16916</v>
      </c>
      <c r="C10739" s="1" t="s">
        <v>18194</v>
      </c>
      <c r="D10739" s="14">
        <v>4175000</v>
      </c>
    </row>
    <row r="10740" spans="1:4" x14ac:dyDescent="0.2">
      <c r="A10740" s="6" t="s">
        <v>19787</v>
      </c>
      <c r="B10740" s="1" t="s">
        <v>16916</v>
      </c>
      <c r="C10740" s="1" t="s">
        <v>18386</v>
      </c>
      <c r="D10740" s="14">
        <v>4100000</v>
      </c>
    </row>
    <row r="10741" spans="1:4" x14ac:dyDescent="0.2">
      <c r="A10741" s="6" t="s">
        <v>19787</v>
      </c>
      <c r="B10741" s="1" t="s">
        <v>16916</v>
      </c>
      <c r="C10741" s="1" t="s">
        <v>18417</v>
      </c>
      <c r="D10741" s="14">
        <v>3610000</v>
      </c>
    </row>
    <row r="10742" spans="1:4" x14ac:dyDescent="0.2">
      <c r="A10742" s="6" t="s">
        <v>19787</v>
      </c>
      <c r="B10742" s="1" t="s">
        <v>16916</v>
      </c>
      <c r="C10742" s="1" t="s">
        <v>18001</v>
      </c>
      <c r="D10742" s="14">
        <v>2924000</v>
      </c>
    </row>
    <row r="10743" spans="1:4" x14ac:dyDescent="0.2">
      <c r="A10743" s="6" t="s">
        <v>19787</v>
      </c>
      <c r="B10743" s="1" t="s">
        <v>16916</v>
      </c>
      <c r="C10743" s="1" t="s">
        <v>18259</v>
      </c>
      <c r="D10743" s="14">
        <v>2640000</v>
      </c>
    </row>
    <row r="10744" spans="1:4" x14ac:dyDescent="0.2">
      <c r="A10744" s="6" t="s">
        <v>19787</v>
      </c>
      <c r="B10744" s="1" t="s">
        <v>16916</v>
      </c>
      <c r="C10744" s="1" t="s">
        <v>17676</v>
      </c>
      <c r="D10744" s="14">
        <v>2060000</v>
      </c>
    </row>
    <row r="10745" spans="1:4" x14ac:dyDescent="0.2">
      <c r="A10745" s="6" t="s">
        <v>19787</v>
      </c>
      <c r="B10745" s="1" t="s">
        <v>16916</v>
      </c>
      <c r="C10745" s="1" t="s">
        <v>18302</v>
      </c>
      <c r="D10745" s="14">
        <v>1176000</v>
      </c>
    </row>
    <row r="10746" spans="1:4" x14ac:dyDescent="0.2">
      <c r="A10746" s="6" t="s">
        <v>19787</v>
      </c>
      <c r="B10746" s="1" t="s">
        <v>16916</v>
      </c>
      <c r="C10746" s="1" t="s">
        <v>17986</v>
      </c>
      <c r="D10746" s="14">
        <v>1040000</v>
      </c>
    </row>
    <row r="10747" spans="1:4" x14ac:dyDescent="0.2">
      <c r="A10747" s="6" t="s">
        <v>19787</v>
      </c>
      <c r="B10747" s="1" t="s">
        <v>16916</v>
      </c>
      <c r="C10747" s="1" t="s">
        <v>17563</v>
      </c>
      <c r="D10747" s="14">
        <v>827000</v>
      </c>
    </row>
    <row r="10748" spans="1:4" x14ac:dyDescent="0.2">
      <c r="A10748" s="6" t="s">
        <v>19787</v>
      </c>
      <c r="B10748" s="1" t="s">
        <v>16916</v>
      </c>
      <c r="C10748" s="1" t="s">
        <v>18677</v>
      </c>
      <c r="D10748" s="14">
        <v>784000</v>
      </c>
    </row>
    <row r="10749" spans="1:4" x14ac:dyDescent="0.2">
      <c r="A10749" s="6" t="s">
        <v>19787</v>
      </c>
      <c r="B10749" s="1" t="s">
        <v>16916</v>
      </c>
      <c r="C10749" s="1" t="s">
        <v>18334</v>
      </c>
      <c r="D10749" s="14">
        <v>600000</v>
      </c>
    </row>
    <row r="10750" spans="1:4" x14ac:dyDescent="0.2">
      <c r="A10750" s="6" t="s">
        <v>19787</v>
      </c>
      <c r="B10750" s="1" t="s">
        <v>16916</v>
      </c>
      <c r="C10750" s="1" t="s">
        <v>18754</v>
      </c>
      <c r="D10750" s="14">
        <v>500000</v>
      </c>
    </row>
    <row r="10751" spans="1:4" x14ac:dyDescent="0.2">
      <c r="A10751" s="6" t="s">
        <v>19787</v>
      </c>
      <c r="B10751" s="1" t="s">
        <v>16916</v>
      </c>
      <c r="C10751" s="1" t="s">
        <v>18657</v>
      </c>
      <c r="D10751" s="14">
        <v>247500</v>
      </c>
    </row>
    <row r="10752" spans="1:4" x14ac:dyDescent="0.2">
      <c r="A10752" s="6" t="s">
        <v>19787</v>
      </c>
      <c r="B10752" s="1" t="s">
        <v>16916</v>
      </c>
      <c r="C10752" s="1" t="s">
        <v>18567</v>
      </c>
      <c r="D10752" s="14">
        <v>220000</v>
      </c>
    </row>
    <row r="10753" spans="1:4" x14ac:dyDescent="0.2">
      <c r="A10753" s="6" t="s">
        <v>19787</v>
      </c>
      <c r="B10753" s="1" t="s">
        <v>10892</v>
      </c>
      <c r="C10753" s="1" t="s">
        <v>18473</v>
      </c>
      <c r="D10753" s="14">
        <v>3773000</v>
      </c>
    </row>
    <row r="10754" spans="1:4" x14ac:dyDescent="0.2">
      <c r="A10754" s="6" t="s">
        <v>19787</v>
      </c>
      <c r="B10754" s="1" t="s">
        <v>10892</v>
      </c>
      <c r="C10754" s="1" t="s">
        <v>18428</v>
      </c>
      <c r="D10754" s="14">
        <v>3575000</v>
      </c>
    </row>
    <row r="10755" spans="1:4" x14ac:dyDescent="0.2">
      <c r="A10755" s="6" t="s">
        <v>19787</v>
      </c>
      <c r="B10755" s="1" t="s">
        <v>10892</v>
      </c>
      <c r="C10755" s="1" t="s">
        <v>18700</v>
      </c>
      <c r="D10755" s="14">
        <v>3194000</v>
      </c>
    </row>
    <row r="10756" spans="1:4" x14ac:dyDescent="0.2">
      <c r="A10756" s="6" t="s">
        <v>19787</v>
      </c>
      <c r="B10756" s="1" t="s">
        <v>10892</v>
      </c>
      <c r="C10756" s="1" t="s">
        <v>18293</v>
      </c>
      <c r="D10756" s="14">
        <v>3140000</v>
      </c>
    </row>
    <row r="10757" spans="1:4" x14ac:dyDescent="0.2">
      <c r="A10757" s="6" t="s">
        <v>19787</v>
      </c>
      <c r="B10757" s="1" t="s">
        <v>10892</v>
      </c>
      <c r="C10757" s="1" t="s">
        <v>18526</v>
      </c>
      <c r="D10757" s="14">
        <v>3100000</v>
      </c>
    </row>
    <row r="10758" spans="1:4" x14ac:dyDescent="0.2">
      <c r="A10758" s="6" t="s">
        <v>19787</v>
      </c>
      <c r="B10758" s="1" t="s">
        <v>10892</v>
      </c>
      <c r="C10758" s="1" t="s">
        <v>18691</v>
      </c>
      <c r="D10758" s="14">
        <v>3068000</v>
      </c>
    </row>
    <row r="10759" spans="1:4" x14ac:dyDescent="0.2">
      <c r="A10759" s="6" t="s">
        <v>19787</v>
      </c>
      <c r="B10759" s="1" t="s">
        <v>10892</v>
      </c>
      <c r="C10759" s="1" t="s">
        <v>18492</v>
      </c>
      <c r="D10759" s="14">
        <v>2215000</v>
      </c>
    </row>
    <row r="10760" spans="1:4" x14ac:dyDescent="0.2">
      <c r="A10760" s="6" t="s">
        <v>19787</v>
      </c>
      <c r="B10760" s="1" t="s">
        <v>10892</v>
      </c>
      <c r="C10760" s="1" t="s">
        <v>18458</v>
      </c>
      <c r="D10760" s="14">
        <v>1570000</v>
      </c>
    </row>
    <row r="10761" spans="1:4" x14ac:dyDescent="0.2">
      <c r="A10761" s="6" t="s">
        <v>19787</v>
      </c>
      <c r="B10761" s="1" t="s">
        <v>10892</v>
      </c>
      <c r="C10761" s="1" t="s">
        <v>18031</v>
      </c>
      <c r="D10761" s="14">
        <v>1293000</v>
      </c>
    </row>
    <row r="10762" spans="1:4" x14ac:dyDescent="0.2">
      <c r="A10762" s="6" t="s">
        <v>19787</v>
      </c>
      <c r="B10762" s="1" t="s">
        <v>10892</v>
      </c>
      <c r="C10762" s="1" t="s">
        <v>18640</v>
      </c>
      <c r="D10762" s="14">
        <v>1196000</v>
      </c>
    </row>
    <row r="10763" spans="1:4" x14ac:dyDescent="0.2">
      <c r="A10763" s="6" t="s">
        <v>19787</v>
      </c>
      <c r="B10763" s="1" t="s">
        <v>10892</v>
      </c>
      <c r="C10763" s="1" t="s">
        <v>18098</v>
      </c>
      <c r="D10763" s="14">
        <v>1051000</v>
      </c>
    </row>
    <row r="10764" spans="1:4" x14ac:dyDescent="0.2">
      <c r="A10764" s="6" t="s">
        <v>19787</v>
      </c>
      <c r="B10764" s="1" t="s">
        <v>10892</v>
      </c>
      <c r="C10764" s="1" t="s">
        <v>18759</v>
      </c>
      <c r="D10764" s="14">
        <v>247500</v>
      </c>
    </row>
    <row r="10765" spans="1:4" x14ac:dyDescent="0.2">
      <c r="A10765" s="6" t="s">
        <v>19787</v>
      </c>
      <c r="B10765" s="1" t="s">
        <v>10892</v>
      </c>
      <c r="C10765" s="1" t="s">
        <v>18484</v>
      </c>
      <c r="D10765" s="14">
        <v>247500</v>
      </c>
    </row>
    <row r="10766" spans="1:4" x14ac:dyDescent="0.2">
      <c r="A10766" s="6" t="s">
        <v>19787</v>
      </c>
      <c r="B10766" s="1" t="s">
        <v>10892</v>
      </c>
      <c r="C10766" s="1" t="s">
        <v>18579</v>
      </c>
      <c r="D10766" s="14">
        <v>150200</v>
      </c>
    </row>
    <row r="10767" spans="1:4" x14ac:dyDescent="0.2">
      <c r="A10767" s="6" t="s">
        <v>19787</v>
      </c>
      <c r="B10767" s="1" t="s">
        <v>10910</v>
      </c>
      <c r="C10767" s="1" t="s">
        <v>18390</v>
      </c>
      <c r="D10767" s="14">
        <v>9952000</v>
      </c>
    </row>
    <row r="10768" spans="1:4" x14ac:dyDescent="0.2">
      <c r="A10768" s="6" t="s">
        <v>19787</v>
      </c>
      <c r="B10768" s="1" t="s">
        <v>10910</v>
      </c>
      <c r="C10768" s="1" t="s">
        <v>18515</v>
      </c>
      <c r="D10768" s="14">
        <v>5333000</v>
      </c>
    </row>
    <row r="10769" spans="1:4" x14ac:dyDescent="0.2">
      <c r="A10769" s="6" t="s">
        <v>19787</v>
      </c>
      <c r="B10769" s="1" t="s">
        <v>10910</v>
      </c>
      <c r="C10769" s="1" t="s">
        <v>18180</v>
      </c>
      <c r="D10769" s="14">
        <v>3557000</v>
      </c>
    </row>
    <row r="10770" spans="1:4" x14ac:dyDescent="0.2">
      <c r="A10770" s="6" t="s">
        <v>19787</v>
      </c>
      <c r="B10770" s="1" t="s">
        <v>10910</v>
      </c>
      <c r="C10770" s="1" t="s">
        <v>18490</v>
      </c>
      <c r="D10770" s="14">
        <v>2060000</v>
      </c>
    </row>
    <row r="10771" spans="1:4" x14ac:dyDescent="0.2">
      <c r="A10771" s="6" t="s">
        <v>19787</v>
      </c>
      <c r="B10771" s="1" t="s">
        <v>10910</v>
      </c>
      <c r="C10771" s="1" t="s">
        <v>18425</v>
      </c>
      <c r="D10771" s="14">
        <v>2023000</v>
      </c>
    </row>
    <row r="10772" spans="1:4" x14ac:dyDescent="0.2">
      <c r="A10772" s="6" t="s">
        <v>19787</v>
      </c>
      <c r="B10772" s="1" t="s">
        <v>10910</v>
      </c>
      <c r="C10772" s="1" t="s">
        <v>18686</v>
      </c>
      <c r="D10772" s="14">
        <v>1550000</v>
      </c>
    </row>
    <row r="10773" spans="1:4" x14ac:dyDescent="0.2">
      <c r="A10773" s="6" t="s">
        <v>19787</v>
      </c>
      <c r="B10773" s="1" t="s">
        <v>10910</v>
      </c>
      <c r="C10773" s="1" t="s">
        <v>18426</v>
      </c>
      <c r="D10773" s="14">
        <v>1544000</v>
      </c>
    </row>
    <row r="10774" spans="1:4" x14ac:dyDescent="0.2">
      <c r="A10774" s="6" t="s">
        <v>19787</v>
      </c>
      <c r="B10774" s="1" t="s">
        <v>10910</v>
      </c>
      <c r="C10774" s="1" t="s">
        <v>18213</v>
      </c>
      <c r="D10774" s="14">
        <v>1040000</v>
      </c>
    </row>
    <row r="10775" spans="1:4" x14ac:dyDescent="0.2">
      <c r="A10775" s="6" t="s">
        <v>19787</v>
      </c>
      <c r="B10775" s="1" t="s">
        <v>10910</v>
      </c>
      <c r="C10775" s="1" t="s">
        <v>18315</v>
      </c>
      <c r="D10775" s="14">
        <v>1040000</v>
      </c>
    </row>
    <row r="10776" spans="1:4" x14ac:dyDescent="0.2">
      <c r="A10776" s="6" t="s">
        <v>19787</v>
      </c>
      <c r="B10776" s="1" t="s">
        <v>10910</v>
      </c>
      <c r="C10776" s="1" t="s">
        <v>18446</v>
      </c>
      <c r="D10776" s="14">
        <v>1000000</v>
      </c>
    </row>
    <row r="10777" spans="1:4" x14ac:dyDescent="0.2">
      <c r="A10777" s="6" t="s">
        <v>19787</v>
      </c>
      <c r="B10777" s="1" t="s">
        <v>10910</v>
      </c>
      <c r="C10777" s="1" t="s">
        <v>18719</v>
      </c>
      <c r="D10777" s="14">
        <v>584000</v>
      </c>
    </row>
    <row r="10778" spans="1:4" x14ac:dyDescent="0.2">
      <c r="A10778" s="6" t="s">
        <v>19787</v>
      </c>
      <c r="B10778" s="1" t="s">
        <v>10910</v>
      </c>
      <c r="C10778" s="1" t="s">
        <v>18281</v>
      </c>
      <c r="D10778" s="14">
        <v>521000</v>
      </c>
    </row>
    <row r="10779" spans="1:4" x14ac:dyDescent="0.2">
      <c r="A10779" s="6" t="s">
        <v>19787</v>
      </c>
      <c r="B10779" s="1" t="s">
        <v>10910</v>
      </c>
      <c r="C10779" s="1" t="s">
        <v>18626</v>
      </c>
      <c r="D10779" s="14">
        <v>247500</v>
      </c>
    </row>
    <row r="10780" spans="1:4" x14ac:dyDescent="0.2">
      <c r="A10780" s="6" t="s">
        <v>19787</v>
      </c>
      <c r="B10780" s="1" t="s">
        <v>10910</v>
      </c>
      <c r="C10780" s="1" t="s">
        <v>18765</v>
      </c>
      <c r="D10780" s="14">
        <v>181100</v>
      </c>
    </row>
    <row r="10781" spans="1:4" x14ac:dyDescent="0.2">
      <c r="A10781" s="6" t="s">
        <v>19787</v>
      </c>
      <c r="B10781" s="1" t="s">
        <v>10910</v>
      </c>
      <c r="C10781" s="1" t="s">
        <v>18805</v>
      </c>
      <c r="D10781" s="14">
        <v>152900</v>
      </c>
    </row>
    <row r="10782" spans="1:4" x14ac:dyDescent="0.2">
      <c r="A10782" s="6" t="s">
        <v>19787</v>
      </c>
      <c r="B10782" s="1" t="s">
        <v>16917</v>
      </c>
      <c r="C10782" s="1" t="s">
        <v>18072</v>
      </c>
      <c r="D10782" s="14">
        <v>10212000</v>
      </c>
    </row>
    <row r="10783" spans="1:4" x14ac:dyDescent="0.2">
      <c r="A10783" s="6" t="s">
        <v>19787</v>
      </c>
      <c r="B10783" s="1" t="s">
        <v>16917</v>
      </c>
      <c r="C10783" s="1" t="s">
        <v>18513</v>
      </c>
      <c r="D10783" s="14">
        <v>3333000</v>
      </c>
    </row>
    <row r="10784" spans="1:4" x14ac:dyDescent="0.2">
      <c r="A10784" s="6" t="s">
        <v>19787</v>
      </c>
      <c r="B10784" s="1" t="s">
        <v>16917</v>
      </c>
      <c r="C10784" s="1" t="s">
        <v>18321</v>
      </c>
      <c r="D10784" s="14">
        <v>3300000</v>
      </c>
    </row>
    <row r="10785" spans="1:4" x14ac:dyDescent="0.2">
      <c r="A10785" s="6" t="s">
        <v>19787</v>
      </c>
      <c r="B10785" s="1" t="s">
        <v>16917</v>
      </c>
      <c r="C10785" s="1" t="s">
        <v>18374</v>
      </c>
      <c r="D10785" s="14">
        <v>3000000</v>
      </c>
    </row>
    <row r="10786" spans="1:4" x14ac:dyDescent="0.2">
      <c r="A10786" s="6" t="s">
        <v>19787</v>
      </c>
      <c r="B10786" s="1" t="s">
        <v>16917</v>
      </c>
      <c r="C10786" s="1" t="s">
        <v>18481</v>
      </c>
      <c r="D10786" s="14">
        <v>2730000</v>
      </c>
    </row>
    <row r="10787" spans="1:4" x14ac:dyDescent="0.2">
      <c r="A10787" s="6" t="s">
        <v>19787</v>
      </c>
      <c r="B10787" s="1" t="s">
        <v>16917</v>
      </c>
      <c r="C10787" s="1" t="s">
        <v>18464</v>
      </c>
      <c r="D10787" s="14">
        <v>2604000</v>
      </c>
    </row>
    <row r="10788" spans="1:4" x14ac:dyDescent="0.2">
      <c r="A10788" s="6" t="s">
        <v>19787</v>
      </c>
      <c r="B10788" s="1" t="s">
        <v>16917</v>
      </c>
      <c r="C10788" s="1" t="s">
        <v>18763</v>
      </c>
      <c r="D10788" s="14">
        <v>1355000</v>
      </c>
    </row>
    <row r="10789" spans="1:4" x14ac:dyDescent="0.2">
      <c r="A10789" s="6" t="s">
        <v>19787</v>
      </c>
      <c r="B10789" s="1" t="s">
        <v>16917</v>
      </c>
      <c r="C10789" s="1" t="s">
        <v>18723</v>
      </c>
      <c r="D10789" s="14">
        <v>1330000</v>
      </c>
    </row>
    <row r="10790" spans="1:4" x14ac:dyDescent="0.2">
      <c r="A10790" s="6" t="s">
        <v>19787</v>
      </c>
      <c r="B10790" s="1" t="s">
        <v>16917</v>
      </c>
      <c r="C10790" s="1" t="s">
        <v>18518</v>
      </c>
      <c r="D10790" s="14">
        <v>560000</v>
      </c>
    </row>
    <row r="10791" spans="1:4" x14ac:dyDescent="0.2">
      <c r="A10791" s="6" t="s">
        <v>19787</v>
      </c>
      <c r="B10791" s="1" t="s">
        <v>16917</v>
      </c>
      <c r="C10791" s="1" t="s">
        <v>18764</v>
      </c>
      <c r="D10791" s="14">
        <v>500000</v>
      </c>
    </row>
    <row r="10792" spans="1:4" x14ac:dyDescent="0.2">
      <c r="A10792" s="6" t="s">
        <v>19787</v>
      </c>
      <c r="B10792" s="1" t="s">
        <v>16917</v>
      </c>
      <c r="C10792" s="1" t="s">
        <v>18703</v>
      </c>
      <c r="D10792" s="14">
        <v>360000</v>
      </c>
    </row>
    <row r="10793" spans="1:4" x14ac:dyDescent="0.2">
      <c r="A10793" s="6" t="s">
        <v>19787</v>
      </c>
      <c r="B10793" s="1" t="s">
        <v>16917</v>
      </c>
      <c r="C10793" s="1" t="s">
        <v>18743</v>
      </c>
      <c r="D10793" s="14">
        <v>275000</v>
      </c>
    </row>
    <row r="10794" spans="1:4" x14ac:dyDescent="0.2">
      <c r="A10794" s="6" t="s">
        <v>19787</v>
      </c>
      <c r="B10794" s="1" t="s">
        <v>16917</v>
      </c>
      <c r="C10794" s="1" t="s">
        <v>18336</v>
      </c>
      <c r="D10794" s="14">
        <v>247500</v>
      </c>
    </row>
    <row r="10795" spans="1:4" x14ac:dyDescent="0.2">
      <c r="A10795" s="6" t="s">
        <v>19787</v>
      </c>
      <c r="B10795" s="1" t="s">
        <v>16917</v>
      </c>
      <c r="C10795" s="1" t="s">
        <v>17899</v>
      </c>
      <c r="D10795" s="14">
        <v>247500</v>
      </c>
    </row>
    <row r="10796" spans="1:4" x14ac:dyDescent="0.2">
      <c r="A10796" s="6" t="s">
        <v>19787</v>
      </c>
      <c r="B10796" s="1" t="s">
        <v>16917</v>
      </c>
      <c r="C10796" s="1" t="s">
        <v>18806</v>
      </c>
      <c r="D10796" s="14">
        <v>247500</v>
      </c>
    </row>
    <row r="10797" spans="1:4" x14ac:dyDescent="0.2">
      <c r="A10797" s="6" t="s">
        <v>19787</v>
      </c>
      <c r="B10797" s="1" t="s">
        <v>16918</v>
      </c>
      <c r="C10797" s="1" t="s">
        <v>18681</v>
      </c>
      <c r="D10797" s="14">
        <v>3100000</v>
      </c>
    </row>
    <row r="10798" spans="1:4" x14ac:dyDescent="0.2">
      <c r="A10798" s="6" t="s">
        <v>19787</v>
      </c>
      <c r="B10798" s="1" t="s">
        <v>16918</v>
      </c>
      <c r="C10798" s="1" t="s">
        <v>17530</v>
      </c>
      <c r="D10798" s="14">
        <v>2434000</v>
      </c>
    </row>
    <row r="10799" spans="1:4" x14ac:dyDescent="0.2">
      <c r="A10799" s="6" t="s">
        <v>19787</v>
      </c>
      <c r="B10799" s="1" t="s">
        <v>16918</v>
      </c>
      <c r="C10799" s="1" t="s">
        <v>18589</v>
      </c>
      <c r="D10799" s="14">
        <v>2225000</v>
      </c>
    </row>
    <row r="10800" spans="1:4" x14ac:dyDescent="0.2">
      <c r="A10800" s="6" t="s">
        <v>19787</v>
      </c>
      <c r="B10800" s="1" t="s">
        <v>16918</v>
      </c>
      <c r="C10800" s="1" t="s">
        <v>18285</v>
      </c>
      <c r="D10800" s="14">
        <v>1581000</v>
      </c>
    </row>
    <row r="10801" spans="1:4" x14ac:dyDescent="0.2">
      <c r="A10801" s="6" t="s">
        <v>19787</v>
      </c>
      <c r="B10801" s="1" t="s">
        <v>16918</v>
      </c>
      <c r="C10801" s="1" t="s">
        <v>17923</v>
      </c>
      <c r="D10801" s="14">
        <v>1547000</v>
      </c>
    </row>
    <row r="10802" spans="1:4" x14ac:dyDescent="0.2">
      <c r="A10802" s="6" t="s">
        <v>19787</v>
      </c>
      <c r="B10802" s="1" t="s">
        <v>16918</v>
      </c>
      <c r="C10802" s="1" t="s">
        <v>18067</v>
      </c>
      <c r="D10802" s="14">
        <v>1355000</v>
      </c>
    </row>
    <row r="10803" spans="1:4" x14ac:dyDescent="0.2">
      <c r="A10803" s="6" t="s">
        <v>19787</v>
      </c>
      <c r="B10803" s="1" t="s">
        <v>16918</v>
      </c>
      <c r="C10803" s="1" t="s">
        <v>18284</v>
      </c>
      <c r="D10803" s="14">
        <v>1295000</v>
      </c>
    </row>
    <row r="10804" spans="1:4" x14ac:dyDescent="0.2">
      <c r="A10804" s="6" t="s">
        <v>19787</v>
      </c>
      <c r="B10804" s="1" t="s">
        <v>16918</v>
      </c>
      <c r="C10804" s="1" t="s">
        <v>18731</v>
      </c>
      <c r="D10804" s="14">
        <v>1235000</v>
      </c>
    </row>
    <row r="10805" spans="1:4" x14ac:dyDescent="0.2">
      <c r="A10805" s="6" t="s">
        <v>19787</v>
      </c>
      <c r="B10805" s="1" t="s">
        <v>16918</v>
      </c>
      <c r="C10805" s="1" t="s">
        <v>18423</v>
      </c>
      <c r="D10805" s="14">
        <v>1144000</v>
      </c>
    </row>
    <row r="10806" spans="1:4" x14ac:dyDescent="0.2">
      <c r="A10806" s="6" t="s">
        <v>19787</v>
      </c>
      <c r="B10806" s="1" t="s">
        <v>16918</v>
      </c>
      <c r="C10806" s="1" t="s">
        <v>18646</v>
      </c>
      <c r="D10806" s="14">
        <v>1040000</v>
      </c>
    </row>
    <row r="10807" spans="1:4" x14ac:dyDescent="0.2">
      <c r="A10807" s="6" t="s">
        <v>19787</v>
      </c>
      <c r="B10807" s="1" t="s">
        <v>16918</v>
      </c>
      <c r="C10807" s="1" t="s">
        <v>18482</v>
      </c>
      <c r="D10807" s="14">
        <v>800000</v>
      </c>
    </row>
    <row r="10808" spans="1:4" x14ac:dyDescent="0.2">
      <c r="A10808" s="6" t="s">
        <v>19787</v>
      </c>
      <c r="B10808" s="1" t="s">
        <v>16918</v>
      </c>
      <c r="C10808" s="1" t="s">
        <v>18343</v>
      </c>
      <c r="D10808" s="14">
        <v>247500</v>
      </c>
    </row>
    <row r="10809" spans="1:4" x14ac:dyDescent="0.2">
      <c r="A10809" s="6" t="s">
        <v>19787</v>
      </c>
      <c r="B10809" s="1" t="s">
        <v>16918</v>
      </c>
      <c r="C10809" s="1" t="s">
        <v>18720</v>
      </c>
      <c r="D10809" s="14">
        <v>220000</v>
      </c>
    </row>
    <row r="10810" spans="1:4" x14ac:dyDescent="0.2">
      <c r="A10810" s="6" t="s">
        <v>19787</v>
      </c>
      <c r="B10810" s="1" t="s">
        <v>16918</v>
      </c>
      <c r="C10810" s="1" t="s">
        <v>18807</v>
      </c>
      <c r="D10810" s="14">
        <v>205200</v>
      </c>
    </row>
    <row r="10811" spans="1:4" x14ac:dyDescent="0.2">
      <c r="A10811" s="6" t="s">
        <v>19787</v>
      </c>
      <c r="B10811" s="1" t="s">
        <v>16918</v>
      </c>
      <c r="C10811" s="1" t="s">
        <v>18735</v>
      </c>
      <c r="D10811" s="14">
        <v>205200</v>
      </c>
    </row>
    <row r="10812" spans="1:4" x14ac:dyDescent="0.2">
      <c r="A10812" s="6" t="s">
        <v>19787</v>
      </c>
      <c r="B10812" s="1" t="s">
        <v>10934</v>
      </c>
      <c r="C10812" s="1" t="s">
        <v>18395</v>
      </c>
      <c r="D10812" s="14">
        <v>6000000</v>
      </c>
    </row>
    <row r="10813" spans="1:4" x14ac:dyDescent="0.2">
      <c r="A10813" s="6" t="s">
        <v>19787</v>
      </c>
      <c r="B10813" s="1" t="s">
        <v>10934</v>
      </c>
      <c r="C10813" s="1" t="s">
        <v>18296</v>
      </c>
      <c r="D10813" s="14">
        <v>4657000</v>
      </c>
    </row>
    <row r="10814" spans="1:4" x14ac:dyDescent="0.2">
      <c r="A10814" s="6" t="s">
        <v>19787</v>
      </c>
      <c r="B10814" s="1" t="s">
        <v>10934</v>
      </c>
      <c r="C10814" s="1" t="s">
        <v>18697</v>
      </c>
      <c r="D10814" s="14">
        <v>2500000</v>
      </c>
    </row>
    <row r="10815" spans="1:4" x14ac:dyDescent="0.2">
      <c r="A10815" s="6" t="s">
        <v>19787</v>
      </c>
      <c r="B10815" s="1" t="s">
        <v>10934</v>
      </c>
      <c r="C10815" s="1" t="s">
        <v>18647</v>
      </c>
      <c r="D10815" s="14">
        <v>2396000</v>
      </c>
    </row>
    <row r="10816" spans="1:4" x14ac:dyDescent="0.2">
      <c r="A10816" s="6" t="s">
        <v>19787</v>
      </c>
      <c r="B10816" s="1" t="s">
        <v>10934</v>
      </c>
      <c r="C10816" s="1" t="s">
        <v>18652</v>
      </c>
      <c r="D10816" s="14">
        <v>2300000</v>
      </c>
    </row>
    <row r="10817" spans="1:4" x14ac:dyDescent="0.2">
      <c r="A10817" s="6" t="s">
        <v>19787</v>
      </c>
      <c r="B10817" s="1" t="s">
        <v>10934</v>
      </c>
      <c r="C10817" s="1" t="s">
        <v>18475</v>
      </c>
      <c r="D10817" s="14">
        <v>1950000</v>
      </c>
    </row>
    <row r="10818" spans="1:4" x14ac:dyDescent="0.2">
      <c r="A10818" s="6" t="s">
        <v>19787</v>
      </c>
      <c r="B10818" s="1" t="s">
        <v>10934</v>
      </c>
      <c r="C10818" s="1" t="s">
        <v>18808</v>
      </c>
      <c r="D10818" s="14">
        <v>1450000</v>
      </c>
    </row>
    <row r="10819" spans="1:4" x14ac:dyDescent="0.2">
      <c r="A10819" s="6" t="s">
        <v>19787</v>
      </c>
      <c r="B10819" s="1" t="s">
        <v>10934</v>
      </c>
      <c r="C10819" s="1" t="s">
        <v>18781</v>
      </c>
      <c r="D10819" s="14">
        <v>1118000</v>
      </c>
    </row>
    <row r="10820" spans="1:4" x14ac:dyDescent="0.2">
      <c r="A10820" s="6" t="s">
        <v>19787</v>
      </c>
      <c r="B10820" s="1" t="s">
        <v>10934</v>
      </c>
      <c r="C10820" s="1" t="s">
        <v>18599</v>
      </c>
      <c r="D10820" s="14">
        <v>1000000</v>
      </c>
    </row>
    <row r="10821" spans="1:4" x14ac:dyDescent="0.2">
      <c r="A10821" s="6" t="s">
        <v>19787</v>
      </c>
      <c r="B10821" s="1" t="s">
        <v>10934</v>
      </c>
      <c r="C10821" s="1" t="s">
        <v>18189</v>
      </c>
      <c r="D10821" s="14">
        <v>573000</v>
      </c>
    </row>
    <row r="10822" spans="1:4" x14ac:dyDescent="0.2">
      <c r="A10822" s="6" t="s">
        <v>19787</v>
      </c>
      <c r="B10822" s="1" t="s">
        <v>10934</v>
      </c>
      <c r="C10822" s="1" t="s">
        <v>18394</v>
      </c>
      <c r="D10822" s="14">
        <v>420000</v>
      </c>
    </row>
    <row r="10823" spans="1:4" x14ac:dyDescent="0.2">
      <c r="A10823" s="6" t="s">
        <v>19787</v>
      </c>
      <c r="B10823" s="1" t="s">
        <v>10934</v>
      </c>
      <c r="C10823" s="1" t="s">
        <v>18129</v>
      </c>
      <c r="D10823" s="14">
        <v>385000</v>
      </c>
    </row>
    <row r="10824" spans="1:4" x14ac:dyDescent="0.2">
      <c r="A10824" s="6" t="s">
        <v>19787</v>
      </c>
      <c r="B10824" s="1" t="s">
        <v>10934</v>
      </c>
      <c r="C10824" s="1" t="s">
        <v>18097</v>
      </c>
      <c r="D10824" s="14">
        <v>298000</v>
      </c>
    </row>
    <row r="10825" spans="1:4" x14ac:dyDescent="0.2">
      <c r="A10825" s="6" t="s">
        <v>19787</v>
      </c>
      <c r="B10825" s="1" t="s">
        <v>10934</v>
      </c>
      <c r="C10825" s="1" t="s">
        <v>18090</v>
      </c>
      <c r="D10825" s="14">
        <v>220000</v>
      </c>
    </row>
    <row r="10826" spans="1:4" x14ac:dyDescent="0.2">
      <c r="A10826" s="6" t="s">
        <v>19787</v>
      </c>
      <c r="B10826" s="1" t="s">
        <v>16919</v>
      </c>
      <c r="C10826" s="1" t="s">
        <v>17876</v>
      </c>
      <c r="D10826" s="14">
        <v>2186000</v>
      </c>
    </row>
    <row r="10827" spans="1:4" x14ac:dyDescent="0.2">
      <c r="A10827" s="6" t="s">
        <v>19787</v>
      </c>
      <c r="B10827" s="1" t="s">
        <v>16919</v>
      </c>
      <c r="C10827" s="1" t="s">
        <v>18597</v>
      </c>
      <c r="D10827" s="14">
        <v>2100000</v>
      </c>
    </row>
    <row r="10828" spans="1:4" x14ac:dyDescent="0.2">
      <c r="A10828" s="6" t="s">
        <v>19787</v>
      </c>
      <c r="B10828" s="1" t="s">
        <v>16919</v>
      </c>
      <c r="C10828" s="1" t="s">
        <v>18162</v>
      </c>
      <c r="D10828" s="14">
        <v>2090000</v>
      </c>
    </row>
    <row r="10829" spans="1:4" x14ac:dyDescent="0.2">
      <c r="A10829" s="6" t="s">
        <v>19787</v>
      </c>
      <c r="B10829" s="1" t="s">
        <v>16919</v>
      </c>
      <c r="C10829" s="1" t="s">
        <v>18339</v>
      </c>
      <c r="D10829" s="14">
        <v>1875000</v>
      </c>
    </row>
    <row r="10830" spans="1:4" x14ac:dyDescent="0.2">
      <c r="A10830" s="6" t="s">
        <v>19787</v>
      </c>
      <c r="B10830" s="1" t="s">
        <v>16919</v>
      </c>
      <c r="C10830" s="1" t="s">
        <v>18365</v>
      </c>
      <c r="D10830" s="14">
        <v>1695000</v>
      </c>
    </row>
    <row r="10831" spans="1:4" x14ac:dyDescent="0.2">
      <c r="A10831" s="6" t="s">
        <v>19787</v>
      </c>
      <c r="B10831" s="1" t="s">
        <v>16919</v>
      </c>
      <c r="C10831" s="1" t="s">
        <v>18269</v>
      </c>
      <c r="D10831" s="14">
        <v>1540000</v>
      </c>
    </row>
    <row r="10832" spans="1:4" x14ac:dyDescent="0.2">
      <c r="A10832" s="6" t="s">
        <v>19787</v>
      </c>
      <c r="B10832" s="1" t="s">
        <v>16919</v>
      </c>
      <c r="C10832" s="1" t="s">
        <v>18693</v>
      </c>
      <c r="D10832" s="14">
        <v>1100000</v>
      </c>
    </row>
    <row r="10833" spans="1:4" x14ac:dyDescent="0.2">
      <c r="A10833" s="6" t="s">
        <v>19787</v>
      </c>
      <c r="B10833" s="1" t="s">
        <v>16919</v>
      </c>
      <c r="C10833" s="1" t="s">
        <v>18747</v>
      </c>
      <c r="D10833" s="14">
        <v>992000</v>
      </c>
    </row>
    <row r="10834" spans="1:4" x14ac:dyDescent="0.2">
      <c r="A10834" s="6" t="s">
        <v>19787</v>
      </c>
      <c r="B10834" s="1" t="s">
        <v>16919</v>
      </c>
      <c r="C10834" s="1" t="s">
        <v>18650</v>
      </c>
      <c r="D10834" s="14">
        <v>700000</v>
      </c>
    </row>
    <row r="10835" spans="1:4" x14ac:dyDescent="0.2">
      <c r="A10835" s="6" t="s">
        <v>19787</v>
      </c>
      <c r="B10835" s="1" t="s">
        <v>16919</v>
      </c>
      <c r="C10835" s="1" t="s">
        <v>18514</v>
      </c>
      <c r="D10835" s="14">
        <v>664000</v>
      </c>
    </row>
    <row r="10836" spans="1:4" x14ac:dyDescent="0.2">
      <c r="A10836" s="6" t="s">
        <v>19787</v>
      </c>
      <c r="B10836" s="1" t="s">
        <v>16919</v>
      </c>
      <c r="C10836" s="1" t="s">
        <v>18809</v>
      </c>
      <c r="D10836" s="14">
        <v>321000</v>
      </c>
    </row>
    <row r="10837" spans="1:4" x14ac:dyDescent="0.2">
      <c r="A10837" s="6" t="s">
        <v>19787</v>
      </c>
      <c r="B10837" s="1" t="s">
        <v>16919</v>
      </c>
      <c r="C10837" s="1" t="s">
        <v>18692</v>
      </c>
      <c r="D10837" s="14">
        <v>247500</v>
      </c>
    </row>
    <row r="10838" spans="1:4" x14ac:dyDescent="0.2">
      <c r="A10838" s="6" t="s">
        <v>19787</v>
      </c>
      <c r="B10838" s="1" t="s">
        <v>16919</v>
      </c>
      <c r="C10838" s="1" t="s">
        <v>18810</v>
      </c>
      <c r="D10838" s="14">
        <v>247500</v>
      </c>
    </row>
    <row r="10839" spans="1:4" x14ac:dyDescent="0.2">
      <c r="A10839" s="6" t="s">
        <v>19787</v>
      </c>
      <c r="B10839" s="1" t="s">
        <v>16919</v>
      </c>
      <c r="C10839" s="1" t="s">
        <v>18702</v>
      </c>
      <c r="D10839" s="14">
        <v>220000</v>
      </c>
    </row>
    <row r="10840" spans="1:4" x14ac:dyDescent="0.2">
      <c r="A10840" s="6" t="s">
        <v>19787</v>
      </c>
      <c r="B10840" s="1" t="s">
        <v>10949</v>
      </c>
      <c r="C10840" s="1" t="s">
        <v>17721</v>
      </c>
      <c r="D10840" s="14">
        <v>9750000</v>
      </c>
    </row>
    <row r="10841" spans="1:4" x14ac:dyDescent="0.2">
      <c r="A10841" s="6" t="s">
        <v>19787</v>
      </c>
      <c r="B10841" s="1" t="s">
        <v>10949</v>
      </c>
      <c r="C10841" s="1" t="s">
        <v>17974</v>
      </c>
      <c r="D10841" s="14">
        <v>8000000</v>
      </c>
    </row>
    <row r="10842" spans="1:4" x14ac:dyDescent="0.2">
      <c r="A10842" s="6" t="s">
        <v>19787</v>
      </c>
      <c r="B10842" s="1" t="s">
        <v>10949</v>
      </c>
      <c r="C10842" s="1" t="s">
        <v>18621</v>
      </c>
      <c r="D10842" s="14">
        <v>4111000</v>
      </c>
    </row>
    <row r="10843" spans="1:4" x14ac:dyDescent="0.2">
      <c r="A10843" s="6" t="s">
        <v>19787</v>
      </c>
      <c r="B10843" s="1" t="s">
        <v>10949</v>
      </c>
      <c r="C10843" s="1" t="s">
        <v>18131</v>
      </c>
      <c r="D10843" s="14">
        <v>3200000</v>
      </c>
    </row>
    <row r="10844" spans="1:4" x14ac:dyDescent="0.2">
      <c r="A10844" s="6" t="s">
        <v>19787</v>
      </c>
      <c r="B10844" s="1" t="s">
        <v>10949</v>
      </c>
      <c r="C10844" s="1" t="s">
        <v>18316</v>
      </c>
      <c r="D10844" s="14">
        <v>3036000</v>
      </c>
    </row>
    <row r="10845" spans="1:4" x14ac:dyDescent="0.2">
      <c r="A10845" s="6" t="s">
        <v>19787</v>
      </c>
      <c r="B10845" s="1" t="s">
        <v>10949</v>
      </c>
      <c r="C10845" s="1" t="s">
        <v>18613</v>
      </c>
      <c r="D10845" s="14">
        <v>2363000</v>
      </c>
    </row>
    <row r="10846" spans="1:4" x14ac:dyDescent="0.2">
      <c r="A10846" s="6" t="s">
        <v>19787</v>
      </c>
      <c r="B10846" s="1" t="s">
        <v>10949</v>
      </c>
      <c r="C10846" s="1" t="s">
        <v>18323</v>
      </c>
      <c r="D10846" s="14">
        <v>1700000</v>
      </c>
    </row>
    <row r="10847" spans="1:4" x14ac:dyDescent="0.2">
      <c r="A10847" s="6" t="s">
        <v>19787</v>
      </c>
      <c r="B10847" s="1" t="s">
        <v>10949</v>
      </c>
      <c r="C10847" s="1" t="s">
        <v>18398</v>
      </c>
      <c r="D10847" s="14">
        <v>940000</v>
      </c>
    </row>
    <row r="10848" spans="1:4" x14ac:dyDescent="0.2">
      <c r="A10848" s="6" t="s">
        <v>19787</v>
      </c>
      <c r="B10848" s="1" t="s">
        <v>10949</v>
      </c>
      <c r="C10848" s="1" t="s">
        <v>18569</v>
      </c>
      <c r="D10848" s="14">
        <v>450000</v>
      </c>
    </row>
    <row r="10849" spans="1:4" x14ac:dyDescent="0.2">
      <c r="A10849" s="6" t="s">
        <v>19787</v>
      </c>
      <c r="B10849" s="1" t="s">
        <v>10949</v>
      </c>
      <c r="C10849" s="1" t="s">
        <v>18333</v>
      </c>
      <c r="D10849" s="14">
        <v>400000</v>
      </c>
    </row>
    <row r="10850" spans="1:4" x14ac:dyDescent="0.2">
      <c r="A10850" s="6" t="s">
        <v>19787</v>
      </c>
      <c r="B10850" s="1" t="s">
        <v>10949</v>
      </c>
      <c r="C10850" s="1" t="s">
        <v>18811</v>
      </c>
      <c r="D10850" s="14">
        <v>247500</v>
      </c>
    </row>
    <row r="10851" spans="1:4" x14ac:dyDescent="0.2">
      <c r="A10851" s="6" t="s">
        <v>19787</v>
      </c>
      <c r="B10851" s="1" t="s">
        <v>10949</v>
      </c>
      <c r="C10851" s="1" t="s">
        <v>17706</v>
      </c>
      <c r="D10851" s="14">
        <v>247500</v>
      </c>
    </row>
    <row r="10852" spans="1:4" x14ac:dyDescent="0.2">
      <c r="A10852" s="6" t="s">
        <v>19787</v>
      </c>
      <c r="B10852" s="1" t="s">
        <v>10949</v>
      </c>
      <c r="C10852" s="1" t="s">
        <v>18452</v>
      </c>
      <c r="D10852" s="14">
        <v>247500</v>
      </c>
    </row>
    <row r="10853" spans="1:4" x14ac:dyDescent="0.2">
      <c r="A10853" s="6" t="s">
        <v>19787</v>
      </c>
      <c r="B10853" s="1" t="s">
        <v>10949</v>
      </c>
      <c r="C10853" s="1" t="s">
        <v>18761</v>
      </c>
      <c r="D10853" s="14">
        <v>247500</v>
      </c>
    </row>
    <row r="10854" spans="1:4" x14ac:dyDescent="0.2">
      <c r="A10854" s="6" t="s">
        <v>19788</v>
      </c>
      <c r="B10854" s="1" t="s">
        <v>10547</v>
      </c>
      <c r="C10854" s="1" t="s">
        <v>18716</v>
      </c>
      <c r="D10854" s="14" t="s">
        <v>16931</v>
      </c>
    </row>
    <row r="10855" spans="1:4" x14ac:dyDescent="0.2">
      <c r="A10855" s="6" t="s">
        <v>19788</v>
      </c>
      <c r="B10855" s="1" t="s">
        <v>10547</v>
      </c>
      <c r="C10855" s="1" t="s">
        <v>18848</v>
      </c>
      <c r="D10855" s="14">
        <v>3088000</v>
      </c>
    </row>
    <row r="10856" spans="1:4" x14ac:dyDescent="0.2">
      <c r="A10856" s="6" t="s">
        <v>19788</v>
      </c>
      <c r="B10856" s="1" t="s">
        <v>10547</v>
      </c>
      <c r="C10856" s="1" t="s">
        <v>18200</v>
      </c>
      <c r="D10856" s="14">
        <v>2568000</v>
      </c>
    </row>
    <row r="10857" spans="1:4" x14ac:dyDescent="0.2">
      <c r="A10857" s="6" t="s">
        <v>19788</v>
      </c>
      <c r="B10857" s="1" t="s">
        <v>10547</v>
      </c>
      <c r="C10857" s="1" t="s">
        <v>18420</v>
      </c>
      <c r="D10857" s="14">
        <v>2500000</v>
      </c>
    </row>
    <row r="10858" spans="1:4" x14ac:dyDescent="0.2">
      <c r="A10858" s="6" t="s">
        <v>19788</v>
      </c>
      <c r="B10858" s="1" t="s">
        <v>10547</v>
      </c>
      <c r="C10858" s="1" t="s">
        <v>18667</v>
      </c>
      <c r="D10858" s="14">
        <v>2416000</v>
      </c>
    </row>
    <row r="10859" spans="1:4" x14ac:dyDescent="0.2">
      <c r="A10859" s="6" t="s">
        <v>19788</v>
      </c>
      <c r="B10859" s="1" t="s">
        <v>10547</v>
      </c>
      <c r="C10859" s="1" t="s">
        <v>18169</v>
      </c>
      <c r="D10859" s="14">
        <v>2160000</v>
      </c>
    </row>
    <row r="10860" spans="1:4" x14ac:dyDescent="0.2">
      <c r="A10860" s="6" t="s">
        <v>19788</v>
      </c>
      <c r="B10860" s="1" t="s">
        <v>10547</v>
      </c>
      <c r="C10860" s="1" t="s">
        <v>18615</v>
      </c>
      <c r="D10860" s="14">
        <v>1964000</v>
      </c>
    </row>
    <row r="10861" spans="1:4" x14ac:dyDescent="0.2">
      <c r="A10861" s="6" t="s">
        <v>19788</v>
      </c>
      <c r="B10861" s="1" t="s">
        <v>10547</v>
      </c>
      <c r="C10861" s="1" t="s">
        <v>18432</v>
      </c>
      <c r="D10861" s="14">
        <v>1860000</v>
      </c>
    </row>
    <row r="10862" spans="1:4" x14ac:dyDescent="0.2">
      <c r="A10862" s="6" t="s">
        <v>19788</v>
      </c>
      <c r="B10862" s="1" t="s">
        <v>10547</v>
      </c>
      <c r="C10862" s="1" t="s">
        <v>18703</v>
      </c>
      <c r="D10862" s="14">
        <v>1855000</v>
      </c>
    </row>
    <row r="10863" spans="1:4" x14ac:dyDescent="0.2">
      <c r="A10863" s="6" t="s">
        <v>19788</v>
      </c>
      <c r="B10863" s="1" t="s">
        <v>10547</v>
      </c>
      <c r="C10863" s="1" t="s">
        <v>18849</v>
      </c>
      <c r="D10863" s="14">
        <v>1800000</v>
      </c>
    </row>
    <row r="10864" spans="1:4" x14ac:dyDescent="0.2">
      <c r="A10864" s="6" t="s">
        <v>19788</v>
      </c>
      <c r="B10864" s="1" t="s">
        <v>10547</v>
      </c>
      <c r="C10864" s="1" t="s">
        <v>18109</v>
      </c>
      <c r="D10864" s="14">
        <v>791000</v>
      </c>
    </row>
    <row r="10865" spans="1:4" x14ac:dyDescent="0.2">
      <c r="A10865" s="6" t="s">
        <v>19788</v>
      </c>
      <c r="B10865" s="1" t="s">
        <v>10547</v>
      </c>
      <c r="C10865" s="1" t="s">
        <v>18850</v>
      </c>
      <c r="D10865" s="14">
        <v>300000</v>
      </c>
    </row>
    <row r="10866" spans="1:4" x14ac:dyDescent="0.2">
      <c r="A10866" s="6" t="s">
        <v>19788</v>
      </c>
      <c r="B10866" s="1" t="s">
        <v>10547</v>
      </c>
      <c r="C10866" s="1" t="s">
        <v>18767</v>
      </c>
      <c r="D10866" s="14">
        <v>250000</v>
      </c>
    </row>
    <row r="10867" spans="1:4" x14ac:dyDescent="0.2">
      <c r="A10867" s="6" t="s">
        <v>19788</v>
      </c>
      <c r="B10867" s="1" t="s">
        <v>10547</v>
      </c>
      <c r="C10867" s="1" t="s">
        <v>18852</v>
      </c>
      <c r="D10867" s="14">
        <v>225000</v>
      </c>
    </row>
    <row r="10868" spans="1:4" x14ac:dyDescent="0.2">
      <c r="A10868" s="6" t="s">
        <v>19788</v>
      </c>
      <c r="B10868" s="1" t="s">
        <v>10547</v>
      </c>
      <c r="C10868" s="1" t="s">
        <v>18376</v>
      </c>
      <c r="D10868" s="14">
        <v>225000</v>
      </c>
    </row>
    <row r="10869" spans="1:4" x14ac:dyDescent="0.2">
      <c r="A10869" s="6" t="s">
        <v>19788</v>
      </c>
      <c r="B10869" s="1" t="s">
        <v>10547</v>
      </c>
      <c r="C10869" s="1" t="s">
        <v>18851</v>
      </c>
      <c r="D10869" s="14">
        <v>225000</v>
      </c>
    </row>
    <row r="10870" spans="1:4" x14ac:dyDescent="0.2">
      <c r="A10870" s="6" t="s">
        <v>19788</v>
      </c>
      <c r="B10870" s="1" t="s">
        <v>10564</v>
      </c>
      <c r="C10870" s="1" t="s">
        <v>18578</v>
      </c>
      <c r="D10870" s="14" t="s">
        <v>16931</v>
      </c>
    </row>
    <row r="10871" spans="1:4" x14ac:dyDescent="0.2">
      <c r="A10871" s="6" t="s">
        <v>19788</v>
      </c>
      <c r="B10871" s="1" t="s">
        <v>10564</v>
      </c>
      <c r="C10871" s="1" t="s">
        <v>18418</v>
      </c>
      <c r="D10871" s="14">
        <v>3300000</v>
      </c>
    </row>
    <row r="10872" spans="1:4" x14ac:dyDescent="0.2">
      <c r="A10872" s="6" t="s">
        <v>19788</v>
      </c>
      <c r="B10872" s="1" t="s">
        <v>10564</v>
      </c>
      <c r="C10872" s="1" t="s">
        <v>17942</v>
      </c>
      <c r="D10872" s="14">
        <v>3000000</v>
      </c>
    </row>
    <row r="10873" spans="1:4" x14ac:dyDescent="0.2">
      <c r="A10873" s="6" t="s">
        <v>19788</v>
      </c>
      <c r="B10873" s="1" t="s">
        <v>10564</v>
      </c>
      <c r="C10873" s="1" t="s">
        <v>18535</v>
      </c>
      <c r="D10873" s="14">
        <v>2640000</v>
      </c>
    </row>
    <row r="10874" spans="1:4" x14ac:dyDescent="0.2">
      <c r="A10874" s="6" t="s">
        <v>19788</v>
      </c>
      <c r="B10874" s="1" t="s">
        <v>10564</v>
      </c>
      <c r="C10874" s="1" t="s">
        <v>18499</v>
      </c>
      <c r="D10874" s="14">
        <v>2518000</v>
      </c>
    </row>
    <row r="10875" spans="1:4" x14ac:dyDescent="0.2">
      <c r="A10875" s="6" t="s">
        <v>19788</v>
      </c>
      <c r="B10875" s="1" t="s">
        <v>10564</v>
      </c>
      <c r="C10875" s="1" t="s">
        <v>18196</v>
      </c>
      <c r="D10875" s="14">
        <v>1750000</v>
      </c>
    </row>
    <row r="10876" spans="1:4" x14ac:dyDescent="0.2">
      <c r="A10876" s="6" t="s">
        <v>19788</v>
      </c>
      <c r="B10876" s="1" t="s">
        <v>10564</v>
      </c>
      <c r="C10876" s="1" t="s">
        <v>18796</v>
      </c>
      <c r="D10876" s="14">
        <v>1565000</v>
      </c>
    </row>
    <row r="10877" spans="1:4" x14ac:dyDescent="0.2">
      <c r="A10877" s="6" t="s">
        <v>19788</v>
      </c>
      <c r="B10877" s="1" t="s">
        <v>10564</v>
      </c>
      <c r="C10877" s="1" t="s">
        <v>18517</v>
      </c>
      <c r="D10877" s="14">
        <v>1430000</v>
      </c>
    </row>
    <row r="10878" spans="1:4" x14ac:dyDescent="0.2">
      <c r="A10878" s="6" t="s">
        <v>19788</v>
      </c>
      <c r="B10878" s="1" t="s">
        <v>10564</v>
      </c>
      <c r="C10878" s="1" t="s">
        <v>18329</v>
      </c>
      <c r="D10878" s="14">
        <v>1040000</v>
      </c>
    </row>
    <row r="10879" spans="1:4" x14ac:dyDescent="0.2">
      <c r="A10879" s="6" t="s">
        <v>19788</v>
      </c>
      <c r="B10879" s="1" t="s">
        <v>10564</v>
      </c>
      <c r="C10879" s="1" t="s">
        <v>18035</v>
      </c>
      <c r="D10879" s="14">
        <v>876000</v>
      </c>
    </row>
    <row r="10880" spans="1:4" x14ac:dyDescent="0.2">
      <c r="A10880" s="6" t="s">
        <v>19788</v>
      </c>
      <c r="B10880" s="1" t="s">
        <v>10564</v>
      </c>
      <c r="C10880" s="1" t="s">
        <v>18812</v>
      </c>
      <c r="D10880" s="14">
        <v>450000</v>
      </c>
    </row>
    <row r="10881" spans="1:4" x14ac:dyDescent="0.2">
      <c r="A10881" s="6" t="s">
        <v>19788</v>
      </c>
      <c r="B10881" s="1" t="s">
        <v>10564</v>
      </c>
      <c r="C10881" s="1" t="s">
        <v>18459</v>
      </c>
      <c r="D10881" s="14">
        <v>325000</v>
      </c>
    </row>
    <row r="10882" spans="1:4" x14ac:dyDescent="0.2">
      <c r="A10882" s="6" t="s">
        <v>19788</v>
      </c>
      <c r="B10882" s="1" t="s">
        <v>10564</v>
      </c>
      <c r="C10882" s="1" t="s">
        <v>18756</v>
      </c>
      <c r="D10882" s="14">
        <v>300000</v>
      </c>
    </row>
    <row r="10883" spans="1:4" x14ac:dyDescent="0.2">
      <c r="A10883" s="6" t="s">
        <v>19788</v>
      </c>
      <c r="B10883" s="1" t="s">
        <v>10564</v>
      </c>
      <c r="C10883" s="1" t="s">
        <v>18002</v>
      </c>
      <c r="D10883" s="14">
        <v>300000</v>
      </c>
    </row>
    <row r="10884" spans="1:4" x14ac:dyDescent="0.2">
      <c r="A10884" s="6" t="s">
        <v>19788</v>
      </c>
      <c r="B10884" s="1" t="s">
        <v>10564</v>
      </c>
      <c r="C10884" s="1" t="s">
        <v>18813</v>
      </c>
      <c r="D10884" s="14">
        <v>300000</v>
      </c>
    </row>
    <row r="10885" spans="1:4" x14ac:dyDescent="0.2">
      <c r="A10885" s="6" t="s">
        <v>19788</v>
      </c>
      <c r="B10885" s="1" t="s">
        <v>10564</v>
      </c>
      <c r="C10885" s="1" t="s">
        <v>18814</v>
      </c>
      <c r="D10885" s="14">
        <v>225000</v>
      </c>
    </row>
    <row r="10886" spans="1:4" x14ac:dyDescent="0.2">
      <c r="A10886" s="6" t="s">
        <v>19788</v>
      </c>
      <c r="B10886" s="1" t="s">
        <v>10564</v>
      </c>
      <c r="C10886" s="1" t="s">
        <v>18815</v>
      </c>
      <c r="D10886" s="14">
        <v>200000</v>
      </c>
    </row>
    <row r="10887" spans="1:4" x14ac:dyDescent="0.2">
      <c r="A10887" s="6" t="s">
        <v>19788</v>
      </c>
      <c r="B10887" s="1" t="s">
        <v>10580</v>
      </c>
      <c r="C10887" s="1" t="s">
        <v>18670</v>
      </c>
      <c r="D10887" s="14" t="s">
        <v>16931</v>
      </c>
    </row>
    <row r="10888" spans="1:4" x14ac:dyDescent="0.2">
      <c r="A10888" s="6" t="s">
        <v>19788</v>
      </c>
      <c r="B10888" s="1" t="s">
        <v>10580</v>
      </c>
      <c r="C10888" s="1" t="s">
        <v>18377</v>
      </c>
      <c r="D10888" s="14">
        <v>4295000</v>
      </c>
    </row>
    <row r="10889" spans="1:4" x14ac:dyDescent="0.2">
      <c r="A10889" s="6" t="s">
        <v>19788</v>
      </c>
      <c r="B10889" s="1" t="s">
        <v>10580</v>
      </c>
      <c r="C10889" s="1" t="s">
        <v>17537</v>
      </c>
      <c r="D10889" s="14">
        <v>3302000</v>
      </c>
    </row>
    <row r="10890" spans="1:4" x14ac:dyDescent="0.2">
      <c r="A10890" s="6" t="s">
        <v>19788</v>
      </c>
      <c r="B10890" s="1" t="s">
        <v>10580</v>
      </c>
      <c r="C10890" s="1" t="s">
        <v>18240</v>
      </c>
      <c r="D10890" s="14">
        <v>3200000</v>
      </c>
    </row>
    <row r="10891" spans="1:4" x14ac:dyDescent="0.2">
      <c r="A10891" s="6" t="s">
        <v>19788</v>
      </c>
      <c r="B10891" s="1" t="s">
        <v>10580</v>
      </c>
      <c r="C10891" s="1" t="s">
        <v>18722</v>
      </c>
      <c r="D10891" s="14">
        <v>2500000</v>
      </c>
    </row>
    <row r="10892" spans="1:4" x14ac:dyDescent="0.2">
      <c r="A10892" s="6" t="s">
        <v>19788</v>
      </c>
      <c r="B10892" s="1" t="s">
        <v>10580</v>
      </c>
      <c r="C10892" s="1" t="s">
        <v>18550</v>
      </c>
      <c r="D10892" s="14">
        <v>1602000</v>
      </c>
    </row>
    <row r="10893" spans="1:4" x14ac:dyDescent="0.2">
      <c r="A10893" s="6" t="s">
        <v>19788</v>
      </c>
      <c r="B10893" s="1" t="s">
        <v>10580</v>
      </c>
      <c r="C10893" s="1" t="s">
        <v>18454</v>
      </c>
      <c r="D10893" s="14">
        <v>1570000</v>
      </c>
    </row>
    <row r="10894" spans="1:4" x14ac:dyDescent="0.2">
      <c r="A10894" s="6" t="s">
        <v>19788</v>
      </c>
      <c r="B10894" s="1" t="s">
        <v>10580</v>
      </c>
      <c r="C10894" s="1" t="s">
        <v>18383</v>
      </c>
      <c r="D10894" s="14">
        <v>1532000</v>
      </c>
    </row>
    <row r="10895" spans="1:4" x14ac:dyDescent="0.2">
      <c r="A10895" s="6" t="s">
        <v>19788</v>
      </c>
      <c r="B10895" s="1" t="s">
        <v>10580</v>
      </c>
      <c r="C10895" s="1" t="s">
        <v>18279</v>
      </c>
      <c r="D10895" s="14">
        <v>1350000</v>
      </c>
    </row>
    <row r="10896" spans="1:4" x14ac:dyDescent="0.2">
      <c r="A10896" s="6" t="s">
        <v>19788</v>
      </c>
      <c r="B10896" s="1" t="s">
        <v>10580</v>
      </c>
      <c r="C10896" s="1" t="s">
        <v>18853</v>
      </c>
      <c r="D10896" s="14">
        <v>1240000</v>
      </c>
    </row>
    <row r="10897" spans="1:4" x14ac:dyDescent="0.2">
      <c r="A10897" s="6" t="s">
        <v>19788</v>
      </c>
      <c r="B10897" s="1" t="s">
        <v>10580</v>
      </c>
      <c r="C10897" s="1" t="s">
        <v>18610</v>
      </c>
      <c r="D10897" s="14">
        <v>1040000</v>
      </c>
    </row>
    <row r="10898" spans="1:4" x14ac:dyDescent="0.2">
      <c r="A10898" s="6" t="s">
        <v>19788</v>
      </c>
      <c r="B10898" s="1" t="s">
        <v>10580</v>
      </c>
      <c r="C10898" s="1" t="s">
        <v>18740</v>
      </c>
      <c r="D10898" s="14">
        <v>603000</v>
      </c>
    </row>
    <row r="10899" spans="1:4" x14ac:dyDescent="0.2">
      <c r="A10899" s="6" t="s">
        <v>19788</v>
      </c>
      <c r="B10899" s="1" t="s">
        <v>10580</v>
      </c>
      <c r="C10899" s="1" t="s">
        <v>18772</v>
      </c>
      <c r="D10899" s="14">
        <v>360000</v>
      </c>
    </row>
    <row r="10900" spans="1:4" x14ac:dyDescent="0.2">
      <c r="A10900" s="6" t="s">
        <v>19788</v>
      </c>
      <c r="B10900" s="1" t="s">
        <v>10580</v>
      </c>
      <c r="C10900" s="1" t="s">
        <v>18854</v>
      </c>
      <c r="D10900" s="14">
        <v>250000</v>
      </c>
    </row>
    <row r="10901" spans="1:4" x14ac:dyDescent="0.2">
      <c r="A10901" s="6" t="s">
        <v>19788</v>
      </c>
      <c r="B10901" s="1" t="s">
        <v>10580</v>
      </c>
      <c r="C10901" s="1" t="s">
        <v>18803</v>
      </c>
      <c r="D10901" s="14">
        <v>225000</v>
      </c>
    </row>
    <row r="10902" spans="1:4" x14ac:dyDescent="0.2">
      <c r="A10902" s="6" t="s">
        <v>19788</v>
      </c>
      <c r="B10902" s="1" t="s">
        <v>10580</v>
      </c>
      <c r="C10902" s="1" t="s">
        <v>18668</v>
      </c>
      <c r="D10902" s="14">
        <v>15000</v>
      </c>
    </row>
    <row r="10903" spans="1:4" x14ac:dyDescent="0.2">
      <c r="A10903" s="6" t="s">
        <v>19788</v>
      </c>
      <c r="B10903" s="1" t="s">
        <v>10595</v>
      </c>
      <c r="C10903" s="1" t="s">
        <v>18399</v>
      </c>
      <c r="D10903" s="14">
        <v>3850000</v>
      </c>
    </row>
    <row r="10904" spans="1:4" x14ac:dyDescent="0.2">
      <c r="A10904" s="6" t="s">
        <v>19788</v>
      </c>
      <c r="B10904" s="1" t="s">
        <v>10595</v>
      </c>
      <c r="C10904" s="1" t="s">
        <v>18153</v>
      </c>
      <c r="D10904" s="14">
        <v>3560000</v>
      </c>
    </row>
    <row r="10905" spans="1:4" x14ac:dyDescent="0.2">
      <c r="A10905" s="6" t="s">
        <v>19788</v>
      </c>
      <c r="B10905" s="1" t="s">
        <v>10595</v>
      </c>
      <c r="C10905" s="1" t="s">
        <v>18489</v>
      </c>
      <c r="D10905" s="14">
        <v>3120000</v>
      </c>
    </row>
    <row r="10906" spans="1:4" x14ac:dyDescent="0.2">
      <c r="A10906" s="6" t="s">
        <v>19788</v>
      </c>
      <c r="B10906" s="1" t="s">
        <v>10595</v>
      </c>
      <c r="C10906" s="1" t="s">
        <v>18203</v>
      </c>
      <c r="D10906" s="14">
        <v>2925000</v>
      </c>
    </row>
    <row r="10907" spans="1:4" x14ac:dyDescent="0.2">
      <c r="A10907" s="6" t="s">
        <v>19788</v>
      </c>
      <c r="B10907" s="1" t="s">
        <v>10595</v>
      </c>
      <c r="C10907" s="1" t="s">
        <v>18696</v>
      </c>
      <c r="D10907" s="14">
        <v>2500000</v>
      </c>
    </row>
    <row r="10908" spans="1:4" x14ac:dyDescent="0.2">
      <c r="A10908" s="6" t="s">
        <v>19788</v>
      </c>
      <c r="B10908" s="1" t="s">
        <v>10595</v>
      </c>
      <c r="C10908" s="1" t="s">
        <v>18378</v>
      </c>
      <c r="D10908" s="14">
        <v>2300000</v>
      </c>
    </row>
    <row r="10909" spans="1:4" x14ac:dyDescent="0.2">
      <c r="A10909" s="6" t="s">
        <v>19788</v>
      </c>
      <c r="B10909" s="1" t="s">
        <v>10595</v>
      </c>
      <c r="C10909" s="1" t="s">
        <v>18641</v>
      </c>
      <c r="D10909" s="14">
        <v>1000000</v>
      </c>
    </row>
    <row r="10910" spans="1:4" x14ac:dyDescent="0.2">
      <c r="A10910" s="6" t="s">
        <v>19788</v>
      </c>
      <c r="B10910" s="1" t="s">
        <v>10595</v>
      </c>
      <c r="C10910" s="1" t="s">
        <v>18385</v>
      </c>
      <c r="D10910" s="14">
        <v>900000</v>
      </c>
    </row>
    <row r="10911" spans="1:4" x14ac:dyDescent="0.2">
      <c r="A10911" s="6" t="s">
        <v>19788</v>
      </c>
      <c r="B10911" s="1" t="s">
        <v>10595</v>
      </c>
      <c r="C10911" s="1" t="s">
        <v>18404</v>
      </c>
      <c r="D10911" s="14">
        <v>845000</v>
      </c>
    </row>
    <row r="10912" spans="1:4" x14ac:dyDescent="0.2">
      <c r="A10912" s="6" t="s">
        <v>19788</v>
      </c>
      <c r="B10912" s="1" t="s">
        <v>10595</v>
      </c>
      <c r="C10912" s="1" t="s">
        <v>18392</v>
      </c>
      <c r="D10912" s="14">
        <v>800000</v>
      </c>
    </row>
    <row r="10913" spans="1:4" x14ac:dyDescent="0.2">
      <c r="A10913" s="6" t="s">
        <v>19788</v>
      </c>
      <c r="B10913" s="1" t="s">
        <v>10595</v>
      </c>
      <c r="C10913" s="1" t="s">
        <v>18237</v>
      </c>
      <c r="D10913" s="14">
        <v>627000</v>
      </c>
    </row>
    <row r="10914" spans="1:4" x14ac:dyDescent="0.2">
      <c r="A10914" s="6" t="s">
        <v>19788</v>
      </c>
      <c r="B10914" s="1" t="s">
        <v>10595</v>
      </c>
      <c r="C10914" s="1" t="s">
        <v>18855</v>
      </c>
      <c r="D10914" s="14">
        <v>335000</v>
      </c>
    </row>
    <row r="10915" spans="1:4" x14ac:dyDescent="0.2">
      <c r="A10915" s="6" t="s">
        <v>19788</v>
      </c>
      <c r="B10915" s="1" t="s">
        <v>10595</v>
      </c>
      <c r="C10915" s="1" t="s">
        <v>18380</v>
      </c>
      <c r="D10915" s="14">
        <v>300000</v>
      </c>
    </row>
    <row r="10916" spans="1:4" x14ac:dyDescent="0.2">
      <c r="A10916" s="6" t="s">
        <v>19788</v>
      </c>
      <c r="B10916" s="1" t="s">
        <v>10595</v>
      </c>
      <c r="C10916" s="1" t="s">
        <v>18612</v>
      </c>
      <c r="D10916" s="14">
        <v>225000</v>
      </c>
    </row>
    <row r="10917" spans="1:4" x14ac:dyDescent="0.2">
      <c r="A10917" s="6" t="s">
        <v>19788</v>
      </c>
      <c r="B10917" s="1" t="s">
        <v>10595</v>
      </c>
      <c r="C10917" s="1" t="s">
        <v>18856</v>
      </c>
      <c r="D10917" s="14">
        <v>225000</v>
      </c>
    </row>
    <row r="10918" spans="1:4" x14ac:dyDescent="0.2">
      <c r="A10918" s="6" t="s">
        <v>19788</v>
      </c>
      <c r="B10918" s="1" t="s">
        <v>10611</v>
      </c>
      <c r="C10918" s="1" t="s">
        <v>18857</v>
      </c>
      <c r="D10918" s="14">
        <v>4700000</v>
      </c>
    </row>
    <row r="10919" spans="1:4" x14ac:dyDescent="0.2">
      <c r="A10919" s="6" t="s">
        <v>19788</v>
      </c>
      <c r="B10919" s="1" t="s">
        <v>10611</v>
      </c>
      <c r="C10919" s="1" t="s">
        <v>18391</v>
      </c>
      <c r="D10919" s="14">
        <v>4643000</v>
      </c>
    </row>
    <row r="10920" spans="1:4" x14ac:dyDescent="0.2">
      <c r="A10920" s="6" t="s">
        <v>19788</v>
      </c>
      <c r="B10920" s="1" t="s">
        <v>10611</v>
      </c>
      <c r="C10920" s="1" t="s">
        <v>18300</v>
      </c>
      <c r="D10920" s="14">
        <v>3425000</v>
      </c>
    </row>
    <row r="10921" spans="1:4" x14ac:dyDescent="0.2">
      <c r="A10921" s="6" t="s">
        <v>19788</v>
      </c>
      <c r="B10921" s="1" t="s">
        <v>10611</v>
      </c>
      <c r="C10921" s="1" t="s">
        <v>18451</v>
      </c>
      <c r="D10921" s="14">
        <v>3100000</v>
      </c>
    </row>
    <row r="10922" spans="1:4" x14ac:dyDescent="0.2">
      <c r="A10922" s="6" t="s">
        <v>19788</v>
      </c>
      <c r="B10922" s="1" t="s">
        <v>10611</v>
      </c>
      <c r="C10922" s="1" t="s">
        <v>18611</v>
      </c>
      <c r="D10922" s="14">
        <v>2126000</v>
      </c>
    </row>
    <row r="10923" spans="1:4" x14ac:dyDescent="0.2">
      <c r="A10923" s="6" t="s">
        <v>19788</v>
      </c>
      <c r="B10923" s="1" t="s">
        <v>10611</v>
      </c>
      <c r="C10923" s="1" t="s">
        <v>18858</v>
      </c>
      <c r="D10923" s="14">
        <v>1733000</v>
      </c>
    </row>
    <row r="10924" spans="1:4" x14ac:dyDescent="0.2">
      <c r="A10924" s="6" t="s">
        <v>19788</v>
      </c>
      <c r="B10924" s="1" t="s">
        <v>10611</v>
      </c>
      <c r="C10924" s="1" t="s">
        <v>18406</v>
      </c>
      <c r="D10924" s="14">
        <v>1658000</v>
      </c>
    </row>
    <row r="10925" spans="1:4" x14ac:dyDescent="0.2">
      <c r="A10925" s="6" t="s">
        <v>19788</v>
      </c>
      <c r="B10925" s="1" t="s">
        <v>10611</v>
      </c>
      <c r="C10925" s="1" t="s">
        <v>18859</v>
      </c>
      <c r="D10925" s="14">
        <v>1540000</v>
      </c>
    </row>
    <row r="10926" spans="1:4" x14ac:dyDescent="0.2">
      <c r="A10926" s="6" t="s">
        <v>19788</v>
      </c>
      <c r="B10926" s="1" t="s">
        <v>10611</v>
      </c>
      <c r="C10926" s="1" t="s">
        <v>18270</v>
      </c>
      <c r="D10926" s="14">
        <v>1155000</v>
      </c>
    </row>
    <row r="10927" spans="1:4" x14ac:dyDescent="0.2">
      <c r="A10927" s="6" t="s">
        <v>19788</v>
      </c>
      <c r="B10927" s="1" t="s">
        <v>10611</v>
      </c>
      <c r="C10927" s="1" t="s">
        <v>18273</v>
      </c>
      <c r="D10927" s="14">
        <v>1040000</v>
      </c>
    </row>
    <row r="10928" spans="1:4" x14ac:dyDescent="0.2">
      <c r="A10928" s="6" t="s">
        <v>19788</v>
      </c>
      <c r="B10928" s="1" t="s">
        <v>10611</v>
      </c>
      <c r="C10928" s="1" t="s">
        <v>17976</v>
      </c>
      <c r="D10928" s="14">
        <v>752000</v>
      </c>
    </row>
    <row r="10929" spans="1:4" x14ac:dyDescent="0.2">
      <c r="A10929" s="6" t="s">
        <v>19788</v>
      </c>
      <c r="B10929" s="1" t="s">
        <v>10611</v>
      </c>
      <c r="C10929" s="1" t="s">
        <v>18775</v>
      </c>
      <c r="D10929" s="14">
        <v>423000</v>
      </c>
    </row>
    <row r="10930" spans="1:4" x14ac:dyDescent="0.2">
      <c r="A10930" s="6" t="s">
        <v>19788</v>
      </c>
      <c r="B10930" s="1" t="s">
        <v>10611</v>
      </c>
      <c r="C10930" s="1" t="s">
        <v>18352</v>
      </c>
      <c r="D10930" s="14">
        <v>350000</v>
      </c>
    </row>
    <row r="10931" spans="1:4" x14ac:dyDescent="0.2">
      <c r="A10931" s="6" t="s">
        <v>19788</v>
      </c>
      <c r="B10931" s="1" t="s">
        <v>10611</v>
      </c>
      <c r="C10931" s="1" t="s">
        <v>18861</v>
      </c>
      <c r="D10931" s="14">
        <v>225000</v>
      </c>
    </row>
    <row r="10932" spans="1:4" x14ac:dyDescent="0.2">
      <c r="A10932" s="6" t="s">
        <v>19788</v>
      </c>
      <c r="B10932" s="1" t="s">
        <v>10611</v>
      </c>
      <c r="C10932" s="1" t="s">
        <v>18860</v>
      </c>
      <c r="D10932" s="14">
        <v>225000</v>
      </c>
    </row>
    <row r="10933" spans="1:4" x14ac:dyDescent="0.2">
      <c r="A10933" s="6" t="s">
        <v>19788</v>
      </c>
      <c r="B10933" s="1" t="s">
        <v>10611</v>
      </c>
      <c r="C10933" s="1" t="s">
        <v>18726</v>
      </c>
      <c r="D10933" s="14">
        <v>200000</v>
      </c>
    </row>
    <row r="10934" spans="1:4" x14ac:dyDescent="0.2">
      <c r="A10934" s="6" t="s">
        <v>19788</v>
      </c>
      <c r="B10934" s="1" t="s">
        <v>10611</v>
      </c>
      <c r="C10934" s="1" t="s">
        <v>18862</v>
      </c>
      <c r="D10934" s="14">
        <v>200000</v>
      </c>
    </row>
    <row r="10935" spans="1:4" x14ac:dyDescent="0.2">
      <c r="A10935" s="6" t="s">
        <v>19788</v>
      </c>
      <c r="B10935" s="1" t="s">
        <v>10611</v>
      </c>
      <c r="C10935" s="1" t="s">
        <v>18251</v>
      </c>
      <c r="D10935" s="14">
        <v>200000</v>
      </c>
    </row>
    <row r="10936" spans="1:4" x14ac:dyDescent="0.2">
      <c r="A10936" s="6" t="s">
        <v>19788</v>
      </c>
      <c r="B10936" s="1" t="s">
        <v>10626</v>
      </c>
      <c r="C10936" s="1" t="s">
        <v>17673</v>
      </c>
      <c r="D10936" s="14">
        <v>3588000</v>
      </c>
    </row>
    <row r="10937" spans="1:4" x14ac:dyDescent="0.2">
      <c r="A10937" s="6" t="s">
        <v>19788</v>
      </c>
      <c r="B10937" s="1" t="s">
        <v>10626</v>
      </c>
      <c r="C10937" s="1" t="s">
        <v>18171</v>
      </c>
      <c r="D10937" s="14">
        <v>3233000</v>
      </c>
    </row>
    <row r="10938" spans="1:4" x14ac:dyDescent="0.2">
      <c r="A10938" s="6" t="s">
        <v>19788</v>
      </c>
      <c r="B10938" s="1" t="s">
        <v>10626</v>
      </c>
      <c r="C10938" s="1" t="s">
        <v>18177</v>
      </c>
      <c r="D10938" s="14">
        <v>3200000</v>
      </c>
    </row>
    <row r="10939" spans="1:4" x14ac:dyDescent="0.2">
      <c r="A10939" s="6" t="s">
        <v>19788</v>
      </c>
      <c r="B10939" s="1" t="s">
        <v>10626</v>
      </c>
      <c r="C10939" s="1" t="s">
        <v>18472</v>
      </c>
      <c r="D10939" s="14">
        <v>1920000</v>
      </c>
    </row>
    <row r="10940" spans="1:4" x14ac:dyDescent="0.2">
      <c r="A10940" s="6" t="s">
        <v>19788</v>
      </c>
      <c r="B10940" s="1" t="s">
        <v>10626</v>
      </c>
      <c r="C10940" s="1" t="s">
        <v>18398</v>
      </c>
      <c r="D10940" s="14">
        <v>1550000</v>
      </c>
    </row>
    <row r="10941" spans="1:4" x14ac:dyDescent="0.2">
      <c r="A10941" s="6" t="s">
        <v>19788</v>
      </c>
      <c r="B10941" s="1" t="s">
        <v>10626</v>
      </c>
      <c r="C10941" s="1" t="s">
        <v>18285</v>
      </c>
      <c r="D10941" s="14">
        <v>1425000</v>
      </c>
    </row>
    <row r="10942" spans="1:4" x14ac:dyDescent="0.2">
      <c r="A10942" s="6" t="s">
        <v>19788</v>
      </c>
      <c r="B10942" s="1" t="s">
        <v>10626</v>
      </c>
      <c r="C10942" s="1" t="s">
        <v>18872</v>
      </c>
      <c r="D10942" s="14">
        <v>1200000</v>
      </c>
    </row>
    <row r="10943" spans="1:4" x14ac:dyDescent="0.2">
      <c r="A10943" s="6" t="s">
        <v>19788</v>
      </c>
      <c r="B10943" s="1" t="s">
        <v>10626</v>
      </c>
      <c r="C10943" s="1" t="s">
        <v>18287</v>
      </c>
      <c r="D10943" s="14">
        <v>971000</v>
      </c>
    </row>
    <row r="10944" spans="1:4" x14ac:dyDescent="0.2">
      <c r="A10944" s="6" t="s">
        <v>19788</v>
      </c>
      <c r="B10944" s="1" t="s">
        <v>10626</v>
      </c>
      <c r="C10944" s="1" t="s">
        <v>18397</v>
      </c>
      <c r="D10944" s="14">
        <v>950000</v>
      </c>
    </row>
    <row r="10945" spans="1:4" x14ac:dyDescent="0.2">
      <c r="A10945" s="6" t="s">
        <v>19788</v>
      </c>
      <c r="B10945" s="1" t="s">
        <v>10626</v>
      </c>
      <c r="C10945" s="1" t="s">
        <v>18724</v>
      </c>
      <c r="D10945" s="14">
        <v>910000</v>
      </c>
    </row>
    <row r="10946" spans="1:4" x14ac:dyDescent="0.2">
      <c r="A10946" s="6" t="s">
        <v>19788</v>
      </c>
      <c r="B10946" s="1" t="s">
        <v>10626</v>
      </c>
      <c r="C10946" s="1" t="s">
        <v>18873</v>
      </c>
      <c r="D10946" s="14">
        <v>775000</v>
      </c>
    </row>
    <row r="10947" spans="1:4" x14ac:dyDescent="0.2">
      <c r="A10947" s="6" t="s">
        <v>19788</v>
      </c>
      <c r="B10947" s="1" t="s">
        <v>10626</v>
      </c>
      <c r="C10947" s="1" t="s">
        <v>18705</v>
      </c>
      <c r="D10947" s="14">
        <v>750000</v>
      </c>
    </row>
    <row r="10948" spans="1:4" x14ac:dyDescent="0.2">
      <c r="A10948" s="6" t="s">
        <v>19788</v>
      </c>
      <c r="B10948" s="1" t="s">
        <v>10626</v>
      </c>
      <c r="C10948" s="1" t="s">
        <v>18209</v>
      </c>
      <c r="D10948" s="14">
        <v>725000</v>
      </c>
    </row>
    <row r="10949" spans="1:4" x14ac:dyDescent="0.2">
      <c r="A10949" s="6" t="s">
        <v>19788</v>
      </c>
      <c r="B10949" s="1" t="s">
        <v>10626</v>
      </c>
      <c r="C10949" s="1" t="s">
        <v>18687</v>
      </c>
      <c r="D10949" s="14">
        <v>556000</v>
      </c>
    </row>
    <row r="10950" spans="1:4" x14ac:dyDescent="0.2">
      <c r="A10950" s="6" t="s">
        <v>19788</v>
      </c>
      <c r="B10950" s="1" t="s">
        <v>10642</v>
      </c>
      <c r="C10950" s="1" t="s">
        <v>17911</v>
      </c>
      <c r="D10950" s="14">
        <v>3250000</v>
      </c>
    </row>
    <row r="10951" spans="1:4" x14ac:dyDescent="0.2">
      <c r="A10951" s="6" t="s">
        <v>19788</v>
      </c>
      <c r="B10951" s="1" t="s">
        <v>10642</v>
      </c>
      <c r="C10951" s="1" t="s">
        <v>18368</v>
      </c>
      <c r="D10951" s="14">
        <v>3039000</v>
      </c>
    </row>
    <row r="10952" spans="1:4" x14ac:dyDescent="0.2">
      <c r="A10952" s="6" t="s">
        <v>19788</v>
      </c>
      <c r="B10952" s="1" t="s">
        <v>10642</v>
      </c>
      <c r="C10952" s="1" t="s">
        <v>18526</v>
      </c>
      <c r="D10952" s="14">
        <v>2600000</v>
      </c>
    </row>
    <row r="10953" spans="1:4" x14ac:dyDescent="0.2">
      <c r="A10953" s="6" t="s">
        <v>19788</v>
      </c>
      <c r="B10953" s="1" t="s">
        <v>10642</v>
      </c>
      <c r="C10953" s="1" t="s">
        <v>18870</v>
      </c>
      <c r="D10953" s="14">
        <v>2300000</v>
      </c>
    </row>
    <row r="10954" spans="1:4" x14ac:dyDescent="0.2">
      <c r="A10954" s="6" t="s">
        <v>19788</v>
      </c>
      <c r="B10954" s="1" t="s">
        <v>10642</v>
      </c>
      <c r="C10954" s="1" t="s">
        <v>17749</v>
      </c>
      <c r="D10954" s="14">
        <v>2213000</v>
      </c>
    </row>
    <row r="10955" spans="1:4" x14ac:dyDescent="0.2">
      <c r="A10955" s="6" t="s">
        <v>19788</v>
      </c>
      <c r="B10955" s="1" t="s">
        <v>10642</v>
      </c>
      <c r="C10955" s="1" t="s">
        <v>17528</v>
      </c>
      <c r="D10955" s="14">
        <v>1853000</v>
      </c>
    </row>
    <row r="10956" spans="1:4" x14ac:dyDescent="0.2">
      <c r="A10956" s="6" t="s">
        <v>19788</v>
      </c>
      <c r="B10956" s="1" t="s">
        <v>10642</v>
      </c>
      <c r="C10956" s="1" t="s">
        <v>18362</v>
      </c>
      <c r="D10956" s="14">
        <v>1550000</v>
      </c>
    </row>
    <row r="10957" spans="1:4" x14ac:dyDescent="0.2">
      <c r="A10957" s="6" t="s">
        <v>19788</v>
      </c>
      <c r="B10957" s="1" t="s">
        <v>10642</v>
      </c>
      <c r="C10957" s="1" t="s">
        <v>18494</v>
      </c>
      <c r="D10957" s="14">
        <v>1310000</v>
      </c>
    </row>
    <row r="10958" spans="1:4" x14ac:dyDescent="0.2">
      <c r="A10958" s="6" t="s">
        <v>19788</v>
      </c>
      <c r="B10958" s="1" t="s">
        <v>10642</v>
      </c>
      <c r="C10958" s="1" t="s">
        <v>18739</v>
      </c>
      <c r="D10958" s="14">
        <v>1300000</v>
      </c>
    </row>
    <row r="10959" spans="1:4" x14ac:dyDescent="0.2">
      <c r="A10959" s="6" t="s">
        <v>19788</v>
      </c>
      <c r="B10959" s="1" t="s">
        <v>10642</v>
      </c>
      <c r="C10959" s="1" t="s">
        <v>18088</v>
      </c>
      <c r="D10959" s="14">
        <v>1268000</v>
      </c>
    </row>
    <row r="10960" spans="1:4" x14ac:dyDescent="0.2">
      <c r="A10960" s="6" t="s">
        <v>19788</v>
      </c>
      <c r="B10960" s="1" t="s">
        <v>10642</v>
      </c>
      <c r="C10960" s="1" t="s">
        <v>18439</v>
      </c>
      <c r="D10960" s="14">
        <v>970000</v>
      </c>
    </row>
    <row r="10961" spans="1:4" x14ac:dyDescent="0.2">
      <c r="A10961" s="6" t="s">
        <v>19788</v>
      </c>
      <c r="B10961" s="1" t="s">
        <v>10642</v>
      </c>
      <c r="C10961" s="1" t="s">
        <v>18742</v>
      </c>
      <c r="D10961" s="14">
        <v>950000</v>
      </c>
    </row>
    <row r="10962" spans="1:4" x14ac:dyDescent="0.2">
      <c r="A10962" s="6" t="s">
        <v>19788</v>
      </c>
      <c r="B10962" s="1" t="s">
        <v>10642</v>
      </c>
      <c r="C10962" s="1" t="s">
        <v>18455</v>
      </c>
      <c r="D10962" s="14">
        <v>925000</v>
      </c>
    </row>
    <row r="10963" spans="1:4" x14ac:dyDescent="0.2">
      <c r="A10963" s="6" t="s">
        <v>19788</v>
      </c>
      <c r="B10963" s="1" t="s">
        <v>10642</v>
      </c>
      <c r="C10963" s="1" t="s">
        <v>18294</v>
      </c>
      <c r="D10963" s="14">
        <v>600000</v>
      </c>
    </row>
    <row r="10964" spans="1:4" x14ac:dyDescent="0.2">
      <c r="A10964" s="6" t="s">
        <v>19788</v>
      </c>
      <c r="B10964" s="1" t="s">
        <v>10642</v>
      </c>
      <c r="C10964" s="1" t="s">
        <v>18875</v>
      </c>
      <c r="D10964" s="14">
        <v>225000</v>
      </c>
    </row>
    <row r="10965" spans="1:4" x14ac:dyDescent="0.2">
      <c r="A10965" s="6" t="s">
        <v>19788</v>
      </c>
      <c r="B10965" s="1" t="s">
        <v>10642</v>
      </c>
      <c r="C10965" s="1" t="s">
        <v>18876</v>
      </c>
      <c r="D10965" s="14">
        <v>200000</v>
      </c>
    </row>
    <row r="10966" spans="1:4" x14ac:dyDescent="0.2">
      <c r="A10966" s="6" t="s">
        <v>19788</v>
      </c>
      <c r="B10966" s="1" t="s">
        <v>10657</v>
      </c>
      <c r="C10966" s="1" t="s">
        <v>18566</v>
      </c>
      <c r="D10966" s="14">
        <v>6881000</v>
      </c>
    </row>
    <row r="10967" spans="1:4" x14ac:dyDescent="0.2">
      <c r="A10967" s="6" t="s">
        <v>19788</v>
      </c>
      <c r="B10967" s="1" t="s">
        <v>10657</v>
      </c>
      <c r="C10967" s="1" t="s">
        <v>17661</v>
      </c>
      <c r="D10967" s="14">
        <v>4050000</v>
      </c>
    </row>
    <row r="10968" spans="1:4" x14ac:dyDescent="0.2">
      <c r="A10968" s="6" t="s">
        <v>19788</v>
      </c>
      <c r="B10968" s="1" t="s">
        <v>10657</v>
      </c>
      <c r="C10968" s="1" t="s">
        <v>18463</v>
      </c>
      <c r="D10968" s="14">
        <v>2607000</v>
      </c>
    </row>
    <row r="10969" spans="1:4" x14ac:dyDescent="0.2">
      <c r="A10969" s="6" t="s">
        <v>19788</v>
      </c>
      <c r="B10969" s="1" t="s">
        <v>10657</v>
      </c>
      <c r="C10969" s="1" t="s">
        <v>18470</v>
      </c>
      <c r="D10969" s="14">
        <v>2177000</v>
      </c>
    </row>
    <row r="10970" spans="1:4" x14ac:dyDescent="0.2">
      <c r="A10970" s="6" t="s">
        <v>19788</v>
      </c>
      <c r="B10970" s="1" t="s">
        <v>10657</v>
      </c>
      <c r="C10970" s="1" t="s">
        <v>18863</v>
      </c>
      <c r="D10970" s="14">
        <v>2038000</v>
      </c>
    </row>
    <row r="10971" spans="1:4" x14ac:dyDescent="0.2">
      <c r="A10971" s="6" t="s">
        <v>19788</v>
      </c>
      <c r="B10971" s="1" t="s">
        <v>10657</v>
      </c>
      <c r="C10971" s="1" t="s">
        <v>18634</v>
      </c>
      <c r="D10971" s="14">
        <v>1500000</v>
      </c>
    </row>
    <row r="10972" spans="1:4" x14ac:dyDescent="0.2">
      <c r="A10972" s="6" t="s">
        <v>19788</v>
      </c>
      <c r="B10972" s="1" t="s">
        <v>10657</v>
      </c>
      <c r="C10972" s="1" t="s">
        <v>17823</v>
      </c>
      <c r="D10972" s="14">
        <v>1444000</v>
      </c>
    </row>
    <row r="10973" spans="1:4" x14ac:dyDescent="0.2">
      <c r="A10973" s="6" t="s">
        <v>19788</v>
      </c>
      <c r="B10973" s="1" t="s">
        <v>10657</v>
      </c>
      <c r="C10973" s="1" t="s">
        <v>18166</v>
      </c>
      <c r="D10973" s="14">
        <v>1177000</v>
      </c>
    </row>
    <row r="10974" spans="1:4" x14ac:dyDescent="0.2">
      <c r="A10974" s="6" t="s">
        <v>19788</v>
      </c>
      <c r="B10974" s="1" t="s">
        <v>10657</v>
      </c>
      <c r="C10974" s="1" t="s">
        <v>17778</v>
      </c>
      <c r="D10974" s="14">
        <v>714000</v>
      </c>
    </row>
    <row r="10975" spans="1:4" x14ac:dyDescent="0.2">
      <c r="A10975" s="6" t="s">
        <v>19788</v>
      </c>
      <c r="B10975" s="1" t="s">
        <v>10657</v>
      </c>
      <c r="C10975" s="1" t="s">
        <v>18799</v>
      </c>
      <c r="D10975" s="14">
        <v>300000</v>
      </c>
    </row>
    <row r="10976" spans="1:4" x14ac:dyDescent="0.2">
      <c r="A10976" s="6" t="s">
        <v>19788</v>
      </c>
      <c r="B10976" s="1" t="s">
        <v>10657</v>
      </c>
      <c r="C10976" s="1" t="s">
        <v>18772</v>
      </c>
      <c r="D10976" s="14">
        <v>257000</v>
      </c>
    </row>
    <row r="10977" spans="1:4" x14ac:dyDescent="0.2">
      <c r="A10977" s="6" t="s">
        <v>19788</v>
      </c>
      <c r="B10977" s="1" t="s">
        <v>10657</v>
      </c>
      <c r="C10977" s="1" t="s">
        <v>19731</v>
      </c>
      <c r="D10977" s="14">
        <v>225000</v>
      </c>
    </row>
    <row r="10978" spans="1:4" x14ac:dyDescent="0.2">
      <c r="A10978" s="6" t="s">
        <v>19788</v>
      </c>
      <c r="B10978" s="1" t="s">
        <v>10657</v>
      </c>
      <c r="C10978" s="1" t="s">
        <v>18353</v>
      </c>
      <c r="D10978" s="14">
        <v>200000</v>
      </c>
    </row>
    <row r="10979" spans="1:4" x14ac:dyDescent="0.2">
      <c r="A10979" s="6" t="s">
        <v>19788</v>
      </c>
      <c r="B10979" s="1" t="s">
        <v>10657</v>
      </c>
      <c r="C10979" s="1" t="s">
        <v>18607</v>
      </c>
      <c r="D10979" s="14">
        <v>200000</v>
      </c>
    </row>
    <row r="10980" spans="1:4" x14ac:dyDescent="0.2">
      <c r="A10980" s="6" t="s">
        <v>19788</v>
      </c>
      <c r="B10980" s="1" t="s">
        <v>10657</v>
      </c>
      <c r="C10980" s="1" t="s">
        <v>18865</v>
      </c>
      <c r="D10980" s="14">
        <v>200000</v>
      </c>
    </row>
    <row r="10981" spans="1:4" x14ac:dyDescent="0.2">
      <c r="A10981" s="6" t="s">
        <v>19788</v>
      </c>
      <c r="B10981" s="1" t="s">
        <v>10673</v>
      </c>
      <c r="C10981" s="1" t="s">
        <v>16944</v>
      </c>
      <c r="D10981" s="14">
        <v>3728000</v>
      </c>
    </row>
    <row r="10982" spans="1:4" x14ac:dyDescent="0.2">
      <c r="A10982" s="6" t="s">
        <v>19788</v>
      </c>
      <c r="B10982" s="1" t="s">
        <v>10673</v>
      </c>
      <c r="C10982" s="1" t="s">
        <v>18661</v>
      </c>
      <c r="D10982" s="14">
        <v>3532000</v>
      </c>
    </row>
    <row r="10983" spans="1:4" x14ac:dyDescent="0.2">
      <c r="A10983" s="6" t="s">
        <v>19788</v>
      </c>
      <c r="B10983" s="1" t="s">
        <v>10673</v>
      </c>
      <c r="C10983" s="1" t="s">
        <v>18477</v>
      </c>
      <c r="D10983" s="14">
        <v>2844000</v>
      </c>
    </row>
    <row r="10984" spans="1:4" x14ac:dyDescent="0.2">
      <c r="A10984" s="6" t="s">
        <v>19788</v>
      </c>
      <c r="B10984" s="1" t="s">
        <v>10673</v>
      </c>
      <c r="C10984" s="1" t="s">
        <v>17935</v>
      </c>
      <c r="D10984" s="14">
        <v>2730000</v>
      </c>
    </row>
    <row r="10985" spans="1:4" x14ac:dyDescent="0.2">
      <c r="A10985" s="6" t="s">
        <v>19788</v>
      </c>
      <c r="B10985" s="1" t="s">
        <v>10673</v>
      </c>
      <c r="C10985" s="1" t="s">
        <v>17779</v>
      </c>
      <c r="D10985" s="14">
        <v>2473000</v>
      </c>
    </row>
    <row r="10986" spans="1:4" x14ac:dyDescent="0.2">
      <c r="A10986" s="6" t="s">
        <v>19788</v>
      </c>
      <c r="B10986" s="1" t="s">
        <v>10673</v>
      </c>
      <c r="C10986" s="1" t="s">
        <v>18546</v>
      </c>
      <c r="D10986" s="14">
        <v>2400000</v>
      </c>
    </row>
    <row r="10987" spans="1:4" x14ac:dyDescent="0.2">
      <c r="A10987" s="6" t="s">
        <v>19788</v>
      </c>
      <c r="B10987" s="1" t="s">
        <v>10673</v>
      </c>
      <c r="C10987" s="1" t="s">
        <v>18434</v>
      </c>
      <c r="D10987" s="14">
        <v>1540000</v>
      </c>
    </row>
    <row r="10988" spans="1:4" x14ac:dyDescent="0.2">
      <c r="A10988" s="6" t="s">
        <v>19788</v>
      </c>
      <c r="B10988" s="1" t="s">
        <v>10673</v>
      </c>
      <c r="C10988" s="1" t="s">
        <v>18242</v>
      </c>
      <c r="D10988" s="14">
        <v>975000</v>
      </c>
    </row>
    <row r="10989" spans="1:4" x14ac:dyDescent="0.2">
      <c r="A10989" s="6" t="s">
        <v>19788</v>
      </c>
      <c r="B10989" s="1" t="s">
        <v>10673</v>
      </c>
      <c r="C10989" s="1" t="s">
        <v>18715</v>
      </c>
      <c r="D10989" s="14">
        <v>845000</v>
      </c>
    </row>
    <row r="10990" spans="1:4" x14ac:dyDescent="0.2">
      <c r="A10990" s="6" t="s">
        <v>19788</v>
      </c>
      <c r="B10990" s="1" t="s">
        <v>10673</v>
      </c>
      <c r="C10990" s="1" t="s">
        <v>18793</v>
      </c>
      <c r="D10990" s="14">
        <v>350000</v>
      </c>
    </row>
    <row r="10991" spans="1:4" x14ac:dyDescent="0.2">
      <c r="A10991" s="6" t="s">
        <v>19788</v>
      </c>
      <c r="B10991" s="1" t="s">
        <v>10673</v>
      </c>
      <c r="C10991" s="1" t="s">
        <v>18893</v>
      </c>
      <c r="D10991" s="14">
        <v>350000</v>
      </c>
    </row>
    <row r="10992" spans="1:4" x14ac:dyDescent="0.2">
      <c r="A10992" s="6" t="s">
        <v>19788</v>
      </c>
      <c r="B10992" s="1" t="s">
        <v>10673</v>
      </c>
      <c r="C10992" s="1" t="s">
        <v>18892</v>
      </c>
      <c r="D10992" s="14">
        <v>350000</v>
      </c>
    </row>
    <row r="10993" spans="1:4" x14ac:dyDescent="0.2">
      <c r="A10993" s="6" t="s">
        <v>19788</v>
      </c>
      <c r="B10993" s="1" t="s">
        <v>10673</v>
      </c>
      <c r="C10993" s="1" t="s">
        <v>18136</v>
      </c>
      <c r="D10993" s="14">
        <v>275000</v>
      </c>
    </row>
    <row r="10994" spans="1:4" x14ac:dyDescent="0.2">
      <c r="A10994" s="6" t="s">
        <v>19788</v>
      </c>
      <c r="B10994" s="1" t="s">
        <v>10673</v>
      </c>
      <c r="C10994" s="1" t="s">
        <v>18498</v>
      </c>
      <c r="D10994" s="14">
        <v>255000</v>
      </c>
    </row>
    <row r="10995" spans="1:4" x14ac:dyDescent="0.2">
      <c r="A10995" s="6" t="s">
        <v>19788</v>
      </c>
      <c r="B10995" s="1" t="s">
        <v>10673</v>
      </c>
      <c r="C10995" s="1" t="s">
        <v>18254</v>
      </c>
      <c r="D10995" s="14">
        <v>230000</v>
      </c>
    </row>
    <row r="10996" spans="1:4" x14ac:dyDescent="0.2">
      <c r="A10996" s="6" t="s">
        <v>19788</v>
      </c>
      <c r="B10996" s="1" t="s">
        <v>10690</v>
      </c>
      <c r="C10996" s="1" t="s">
        <v>18744</v>
      </c>
      <c r="D10996" s="14">
        <v>9810000</v>
      </c>
    </row>
    <row r="10997" spans="1:4" x14ac:dyDescent="0.2">
      <c r="A10997" s="6" t="s">
        <v>19788</v>
      </c>
      <c r="B10997" s="1" t="s">
        <v>10690</v>
      </c>
      <c r="C10997" s="1" t="s">
        <v>18328</v>
      </c>
      <c r="D10997" s="14">
        <v>5305000</v>
      </c>
    </row>
    <row r="10998" spans="1:4" x14ac:dyDescent="0.2">
      <c r="A10998" s="6" t="s">
        <v>19788</v>
      </c>
      <c r="B10998" s="1" t="s">
        <v>10690</v>
      </c>
      <c r="C10998" s="1" t="s">
        <v>18800</v>
      </c>
      <c r="D10998" s="14">
        <v>2683000</v>
      </c>
    </row>
    <row r="10999" spans="1:4" x14ac:dyDescent="0.2">
      <c r="A10999" s="6" t="s">
        <v>19788</v>
      </c>
      <c r="B10999" s="1" t="s">
        <v>10690</v>
      </c>
      <c r="C10999" s="1" t="s">
        <v>18017</v>
      </c>
      <c r="D10999" s="14">
        <v>1601000</v>
      </c>
    </row>
    <row r="11000" spans="1:4" x14ac:dyDescent="0.2">
      <c r="A11000" s="6" t="s">
        <v>19788</v>
      </c>
      <c r="B11000" s="1" t="s">
        <v>10690</v>
      </c>
      <c r="C11000" s="1" t="s">
        <v>18509</v>
      </c>
      <c r="D11000" s="14">
        <v>1450000</v>
      </c>
    </row>
    <row r="11001" spans="1:4" x14ac:dyDescent="0.2">
      <c r="A11001" s="6" t="s">
        <v>19788</v>
      </c>
      <c r="B11001" s="1" t="s">
        <v>10690</v>
      </c>
      <c r="C11001" s="1" t="s">
        <v>17949</v>
      </c>
      <c r="D11001" s="14">
        <v>1040000</v>
      </c>
    </row>
    <row r="11002" spans="1:4" x14ac:dyDescent="0.2">
      <c r="A11002" s="6" t="s">
        <v>19788</v>
      </c>
      <c r="B11002" s="1" t="s">
        <v>10690</v>
      </c>
      <c r="C11002" s="1" t="s">
        <v>18348</v>
      </c>
      <c r="D11002" s="14">
        <v>1000000</v>
      </c>
    </row>
    <row r="11003" spans="1:4" x14ac:dyDescent="0.2">
      <c r="A11003" s="6" t="s">
        <v>19788</v>
      </c>
      <c r="B11003" s="1" t="s">
        <v>10690</v>
      </c>
      <c r="C11003" s="1" t="s">
        <v>18650</v>
      </c>
      <c r="D11003" s="14">
        <v>700000</v>
      </c>
    </row>
    <row r="11004" spans="1:4" x14ac:dyDescent="0.2">
      <c r="A11004" s="6" t="s">
        <v>19788</v>
      </c>
      <c r="B11004" s="1" t="s">
        <v>10690</v>
      </c>
      <c r="C11004" s="1" t="s">
        <v>18540</v>
      </c>
      <c r="D11004" s="14">
        <v>425000</v>
      </c>
    </row>
    <row r="11005" spans="1:4" x14ac:dyDescent="0.2">
      <c r="A11005" s="6" t="s">
        <v>19788</v>
      </c>
      <c r="B11005" s="1" t="s">
        <v>10690</v>
      </c>
      <c r="C11005" s="1" t="s">
        <v>18588</v>
      </c>
      <c r="D11005" s="14">
        <v>350000</v>
      </c>
    </row>
    <row r="11006" spans="1:4" x14ac:dyDescent="0.2">
      <c r="A11006" s="6" t="s">
        <v>19788</v>
      </c>
      <c r="B11006" s="1" t="s">
        <v>10690</v>
      </c>
      <c r="C11006" s="1" t="s">
        <v>18446</v>
      </c>
      <c r="D11006" s="14">
        <v>343000</v>
      </c>
    </row>
    <row r="11007" spans="1:4" x14ac:dyDescent="0.2">
      <c r="A11007" s="6" t="s">
        <v>19788</v>
      </c>
      <c r="B11007" s="1" t="s">
        <v>10690</v>
      </c>
      <c r="C11007" s="1" t="s">
        <v>18807</v>
      </c>
      <c r="D11007" s="14">
        <v>225000</v>
      </c>
    </row>
    <row r="11008" spans="1:4" x14ac:dyDescent="0.2">
      <c r="A11008" s="6" t="s">
        <v>19788</v>
      </c>
      <c r="B11008" s="1" t="s">
        <v>10690</v>
      </c>
      <c r="C11008" s="1" t="s">
        <v>18407</v>
      </c>
      <c r="D11008" s="14">
        <v>225000</v>
      </c>
    </row>
    <row r="11009" spans="1:4" x14ac:dyDescent="0.2">
      <c r="A11009" s="6" t="s">
        <v>19788</v>
      </c>
      <c r="B11009" s="1" t="s">
        <v>10690</v>
      </c>
      <c r="C11009" s="1" t="s">
        <v>18732</v>
      </c>
      <c r="D11009" s="14">
        <v>225000</v>
      </c>
    </row>
    <row r="11010" spans="1:4" x14ac:dyDescent="0.2">
      <c r="A11010" s="6" t="s">
        <v>19788</v>
      </c>
      <c r="B11010" s="1" t="s">
        <v>10690</v>
      </c>
      <c r="C11010" s="1" t="s">
        <v>18877</v>
      </c>
      <c r="D11010" s="14">
        <v>200000</v>
      </c>
    </row>
    <row r="11011" spans="1:4" x14ac:dyDescent="0.2">
      <c r="A11011" s="6" t="s">
        <v>19788</v>
      </c>
      <c r="B11011" s="1" t="s">
        <v>10690</v>
      </c>
      <c r="C11011" s="1" t="s">
        <v>18608</v>
      </c>
      <c r="D11011" s="14">
        <v>50000</v>
      </c>
    </row>
    <row r="11012" spans="1:4" x14ac:dyDescent="0.2">
      <c r="A11012" s="6" t="s">
        <v>19788</v>
      </c>
      <c r="B11012" s="1" t="s">
        <v>10705</v>
      </c>
      <c r="C11012" s="1" t="s">
        <v>18050</v>
      </c>
      <c r="D11012" s="14">
        <v>4050000</v>
      </c>
    </row>
    <row r="11013" spans="1:4" x14ac:dyDescent="0.2">
      <c r="A11013" s="6" t="s">
        <v>19788</v>
      </c>
      <c r="B11013" s="1" t="s">
        <v>10705</v>
      </c>
      <c r="C11013" s="1" t="s">
        <v>18580</v>
      </c>
      <c r="D11013" s="14">
        <v>3750000</v>
      </c>
    </row>
    <row r="11014" spans="1:4" x14ac:dyDescent="0.2">
      <c r="A11014" s="6" t="s">
        <v>19788</v>
      </c>
      <c r="B11014" s="1" t="s">
        <v>10705</v>
      </c>
      <c r="C11014" s="1" t="s">
        <v>18139</v>
      </c>
      <c r="D11014" s="14">
        <v>3211000</v>
      </c>
    </row>
    <row r="11015" spans="1:4" x14ac:dyDescent="0.2">
      <c r="A11015" s="6" t="s">
        <v>19788</v>
      </c>
      <c r="B11015" s="1" t="s">
        <v>10705</v>
      </c>
      <c r="C11015" s="1" t="s">
        <v>18480</v>
      </c>
      <c r="D11015" s="14">
        <v>2800000</v>
      </c>
    </row>
    <row r="11016" spans="1:4" x14ac:dyDescent="0.2">
      <c r="A11016" s="6" t="s">
        <v>19788</v>
      </c>
      <c r="B11016" s="1" t="s">
        <v>10705</v>
      </c>
      <c r="C11016" s="1" t="s">
        <v>18282</v>
      </c>
      <c r="D11016" s="14">
        <v>2600000</v>
      </c>
    </row>
    <row r="11017" spans="1:4" x14ac:dyDescent="0.2">
      <c r="A11017" s="6" t="s">
        <v>19788</v>
      </c>
      <c r="B11017" s="1" t="s">
        <v>10705</v>
      </c>
      <c r="C11017" s="1" t="s">
        <v>18866</v>
      </c>
      <c r="D11017" s="14">
        <v>1313000</v>
      </c>
    </row>
    <row r="11018" spans="1:4" x14ac:dyDescent="0.2">
      <c r="A11018" s="6" t="s">
        <v>19788</v>
      </c>
      <c r="B11018" s="1" t="s">
        <v>10705</v>
      </c>
      <c r="C11018" s="1" t="s">
        <v>18576</v>
      </c>
      <c r="D11018" s="14">
        <v>1000000</v>
      </c>
    </row>
    <row r="11019" spans="1:4" x14ac:dyDescent="0.2">
      <c r="A11019" s="6" t="s">
        <v>19788</v>
      </c>
      <c r="B11019" s="1" t="s">
        <v>10705</v>
      </c>
      <c r="C11019" s="1" t="s">
        <v>18602</v>
      </c>
      <c r="D11019" s="14">
        <v>1000000</v>
      </c>
    </row>
    <row r="11020" spans="1:4" x14ac:dyDescent="0.2">
      <c r="A11020" s="6" t="s">
        <v>19788</v>
      </c>
      <c r="B11020" s="1" t="s">
        <v>10705</v>
      </c>
      <c r="C11020" s="1" t="s">
        <v>18603</v>
      </c>
      <c r="D11020" s="14">
        <v>900000</v>
      </c>
    </row>
    <row r="11021" spans="1:4" x14ac:dyDescent="0.2">
      <c r="A11021" s="6" t="s">
        <v>19788</v>
      </c>
      <c r="B11021" s="1" t="s">
        <v>10705</v>
      </c>
      <c r="C11021" s="1" t="s">
        <v>18531</v>
      </c>
      <c r="D11021" s="14">
        <v>845000</v>
      </c>
    </row>
    <row r="11022" spans="1:4" x14ac:dyDescent="0.2">
      <c r="A11022" s="6" t="s">
        <v>19788</v>
      </c>
      <c r="B11022" s="1" t="s">
        <v>10705</v>
      </c>
      <c r="C11022" s="1" t="s">
        <v>18167</v>
      </c>
      <c r="D11022" s="14">
        <v>800000</v>
      </c>
    </row>
    <row r="11023" spans="1:4" x14ac:dyDescent="0.2">
      <c r="A11023" s="6" t="s">
        <v>19788</v>
      </c>
      <c r="B11023" s="1" t="s">
        <v>10705</v>
      </c>
      <c r="C11023" s="1" t="s">
        <v>18243</v>
      </c>
      <c r="D11023" s="14">
        <v>580000</v>
      </c>
    </row>
    <row r="11024" spans="1:4" x14ac:dyDescent="0.2">
      <c r="A11024" s="6" t="s">
        <v>19788</v>
      </c>
      <c r="B11024" s="1" t="s">
        <v>10705</v>
      </c>
      <c r="C11024" s="1" t="s">
        <v>18867</v>
      </c>
      <c r="D11024" s="14">
        <v>250000</v>
      </c>
    </row>
    <row r="11025" spans="1:4" x14ac:dyDescent="0.2">
      <c r="A11025" s="6" t="s">
        <v>19788</v>
      </c>
      <c r="B11025" s="1" t="s">
        <v>10705</v>
      </c>
      <c r="C11025" s="1" t="s">
        <v>18585</v>
      </c>
      <c r="D11025" s="14">
        <v>225000</v>
      </c>
    </row>
    <row r="11026" spans="1:4" x14ac:dyDescent="0.2">
      <c r="A11026" s="6" t="s">
        <v>19788</v>
      </c>
      <c r="B11026" s="1" t="s">
        <v>10705</v>
      </c>
      <c r="C11026" s="1" t="s">
        <v>18562</v>
      </c>
      <c r="D11026" s="14">
        <v>225000</v>
      </c>
    </row>
    <row r="11027" spans="1:4" x14ac:dyDescent="0.2">
      <c r="A11027" s="6" t="s">
        <v>19788</v>
      </c>
      <c r="B11027" s="1" t="s">
        <v>10705</v>
      </c>
      <c r="C11027" s="1" t="s">
        <v>18156</v>
      </c>
      <c r="D11027" s="14">
        <v>200000</v>
      </c>
    </row>
    <row r="11028" spans="1:4" x14ac:dyDescent="0.2">
      <c r="A11028" s="6" t="s">
        <v>19788</v>
      </c>
      <c r="B11028" s="1" t="s">
        <v>10705</v>
      </c>
      <c r="C11028" s="1" t="s">
        <v>18759</v>
      </c>
      <c r="D11028" s="14">
        <v>110000</v>
      </c>
    </row>
    <row r="11029" spans="1:4" x14ac:dyDescent="0.2">
      <c r="A11029" s="6" t="s">
        <v>19788</v>
      </c>
      <c r="B11029" s="1" t="s">
        <v>10705</v>
      </c>
      <c r="C11029" s="1" t="s">
        <v>18346</v>
      </c>
      <c r="D11029" s="14">
        <v>50000</v>
      </c>
    </row>
    <row r="11030" spans="1:4" x14ac:dyDescent="0.2">
      <c r="A11030" s="6" t="s">
        <v>19788</v>
      </c>
      <c r="B11030" s="1" t="s">
        <v>10720</v>
      </c>
      <c r="C11030" s="1" t="s">
        <v>18396</v>
      </c>
      <c r="D11030" s="14">
        <v>3000000</v>
      </c>
    </row>
    <row r="11031" spans="1:4" x14ac:dyDescent="0.2">
      <c r="A11031" s="6" t="s">
        <v>19788</v>
      </c>
      <c r="B11031" s="1" t="s">
        <v>10720</v>
      </c>
      <c r="C11031" s="1" t="s">
        <v>18631</v>
      </c>
      <c r="D11031" s="14">
        <v>3000000</v>
      </c>
    </row>
    <row r="11032" spans="1:4" x14ac:dyDescent="0.2">
      <c r="A11032" s="6" t="s">
        <v>19788</v>
      </c>
      <c r="B11032" s="1" t="s">
        <v>10720</v>
      </c>
      <c r="C11032" s="1" t="s">
        <v>18568</v>
      </c>
      <c r="D11032" s="14">
        <v>2521000</v>
      </c>
    </row>
    <row r="11033" spans="1:4" x14ac:dyDescent="0.2">
      <c r="A11033" s="6" t="s">
        <v>19788</v>
      </c>
      <c r="B11033" s="1" t="s">
        <v>10720</v>
      </c>
      <c r="C11033" s="1" t="s">
        <v>18160</v>
      </c>
      <c r="D11033" s="14">
        <v>2400000</v>
      </c>
    </row>
    <row r="11034" spans="1:4" x14ac:dyDescent="0.2">
      <c r="A11034" s="6" t="s">
        <v>19788</v>
      </c>
      <c r="B11034" s="1" t="s">
        <v>10720</v>
      </c>
      <c r="C11034" s="1" t="s">
        <v>18564</v>
      </c>
      <c r="D11034" s="14">
        <v>2200000</v>
      </c>
    </row>
    <row r="11035" spans="1:4" x14ac:dyDescent="0.2">
      <c r="A11035" s="6" t="s">
        <v>19788</v>
      </c>
      <c r="B11035" s="1" t="s">
        <v>10720</v>
      </c>
      <c r="C11035" s="1" t="s">
        <v>18246</v>
      </c>
      <c r="D11035" s="14">
        <v>1920000</v>
      </c>
    </row>
    <row r="11036" spans="1:4" x14ac:dyDescent="0.2">
      <c r="A11036" s="6" t="s">
        <v>19788</v>
      </c>
      <c r="B11036" s="1" t="s">
        <v>10720</v>
      </c>
      <c r="C11036" s="1" t="s">
        <v>18586</v>
      </c>
      <c r="D11036" s="14">
        <v>1680000</v>
      </c>
    </row>
    <row r="11037" spans="1:4" x14ac:dyDescent="0.2">
      <c r="A11037" s="6" t="s">
        <v>19788</v>
      </c>
      <c r="B11037" s="1" t="s">
        <v>10720</v>
      </c>
      <c r="C11037" s="1" t="s">
        <v>18605</v>
      </c>
      <c r="D11037" s="14">
        <v>1495000</v>
      </c>
    </row>
    <row r="11038" spans="1:4" x14ac:dyDescent="0.2">
      <c r="A11038" s="6" t="s">
        <v>19788</v>
      </c>
      <c r="B11038" s="1" t="s">
        <v>10720</v>
      </c>
      <c r="C11038" s="1" t="s">
        <v>18013</v>
      </c>
      <c r="D11038" s="14">
        <v>1138000</v>
      </c>
    </row>
    <row r="11039" spans="1:4" x14ac:dyDescent="0.2">
      <c r="A11039" s="6" t="s">
        <v>19788</v>
      </c>
      <c r="B11039" s="1" t="s">
        <v>10720</v>
      </c>
      <c r="C11039" s="1" t="s">
        <v>17834</v>
      </c>
      <c r="D11039" s="14">
        <v>833000</v>
      </c>
    </row>
    <row r="11040" spans="1:4" x14ac:dyDescent="0.2">
      <c r="A11040" s="6" t="s">
        <v>19788</v>
      </c>
      <c r="B11040" s="1" t="s">
        <v>10720</v>
      </c>
      <c r="C11040" s="1" t="s">
        <v>18010</v>
      </c>
      <c r="D11040" s="14">
        <v>500000</v>
      </c>
    </row>
    <row r="11041" spans="1:4" x14ac:dyDescent="0.2">
      <c r="A11041" s="6" t="s">
        <v>19788</v>
      </c>
      <c r="B11041" s="1" t="s">
        <v>10720</v>
      </c>
      <c r="C11041" s="1" t="s">
        <v>18894</v>
      </c>
      <c r="D11041" s="14">
        <v>263000</v>
      </c>
    </row>
    <row r="11042" spans="1:4" x14ac:dyDescent="0.2">
      <c r="A11042" s="6" t="s">
        <v>19788</v>
      </c>
      <c r="B11042" s="1" t="s">
        <v>10720</v>
      </c>
      <c r="C11042" s="1" t="s">
        <v>18895</v>
      </c>
      <c r="D11042" s="14">
        <v>200000</v>
      </c>
    </row>
    <row r="11043" spans="1:4" x14ac:dyDescent="0.2">
      <c r="A11043" s="6" t="s">
        <v>19788</v>
      </c>
      <c r="B11043" s="1" t="s">
        <v>10720</v>
      </c>
      <c r="C11043" s="1" t="s">
        <v>18896</v>
      </c>
      <c r="D11043" s="14">
        <v>15000</v>
      </c>
    </row>
    <row r="11044" spans="1:4" x14ac:dyDescent="0.2">
      <c r="A11044" s="6" t="s">
        <v>19788</v>
      </c>
      <c r="B11044" s="1" t="s">
        <v>10736</v>
      </c>
      <c r="C11044" s="1" t="s">
        <v>18897</v>
      </c>
      <c r="D11044" s="14">
        <v>5150000</v>
      </c>
    </row>
    <row r="11045" spans="1:4" x14ac:dyDescent="0.2">
      <c r="A11045" s="6" t="s">
        <v>19788</v>
      </c>
      <c r="B11045" s="1" t="s">
        <v>10736</v>
      </c>
      <c r="C11045" s="1" t="s">
        <v>18898</v>
      </c>
      <c r="D11045" s="14">
        <v>4800000</v>
      </c>
    </row>
    <row r="11046" spans="1:4" x14ac:dyDescent="0.2">
      <c r="A11046" s="6" t="s">
        <v>19788</v>
      </c>
      <c r="B11046" s="1" t="s">
        <v>10736</v>
      </c>
      <c r="C11046" s="1" t="s">
        <v>18143</v>
      </c>
      <c r="D11046" s="14">
        <v>3333000</v>
      </c>
    </row>
    <row r="11047" spans="1:4" x14ac:dyDescent="0.2">
      <c r="A11047" s="6" t="s">
        <v>19788</v>
      </c>
      <c r="B11047" s="1" t="s">
        <v>10736</v>
      </c>
      <c r="C11047" s="1" t="s">
        <v>18899</v>
      </c>
      <c r="D11047" s="14">
        <v>2400000</v>
      </c>
    </row>
    <row r="11048" spans="1:4" x14ac:dyDescent="0.2">
      <c r="A11048" s="6" t="s">
        <v>19788</v>
      </c>
      <c r="B11048" s="1" t="s">
        <v>10736</v>
      </c>
      <c r="C11048" s="1" t="s">
        <v>18493</v>
      </c>
      <c r="D11048" s="14">
        <v>2245000</v>
      </c>
    </row>
    <row r="11049" spans="1:4" x14ac:dyDescent="0.2">
      <c r="A11049" s="6" t="s">
        <v>19788</v>
      </c>
      <c r="B11049" s="1" t="s">
        <v>10736</v>
      </c>
      <c r="C11049" s="1" t="s">
        <v>18217</v>
      </c>
      <c r="D11049" s="14">
        <v>2200000</v>
      </c>
    </row>
    <row r="11050" spans="1:4" x14ac:dyDescent="0.2">
      <c r="A11050" s="6" t="s">
        <v>19788</v>
      </c>
      <c r="B11050" s="1" t="s">
        <v>10736</v>
      </c>
      <c r="C11050" s="1" t="s">
        <v>18182</v>
      </c>
      <c r="D11050" s="14">
        <v>1900000</v>
      </c>
    </row>
    <row r="11051" spans="1:4" x14ac:dyDescent="0.2">
      <c r="A11051" s="6" t="s">
        <v>19788</v>
      </c>
      <c r="B11051" s="1" t="s">
        <v>10736</v>
      </c>
      <c r="C11051" s="1" t="s">
        <v>18162</v>
      </c>
      <c r="D11051" s="14">
        <v>1760000</v>
      </c>
    </row>
    <row r="11052" spans="1:4" x14ac:dyDescent="0.2">
      <c r="A11052" s="6" t="s">
        <v>19788</v>
      </c>
      <c r="B11052" s="1" t="s">
        <v>10736</v>
      </c>
      <c r="C11052" s="1" t="s">
        <v>17913</v>
      </c>
      <c r="D11052" s="14">
        <v>1600000</v>
      </c>
    </row>
    <row r="11053" spans="1:4" x14ac:dyDescent="0.2">
      <c r="A11053" s="6" t="s">
        <v>19788</v>
      </c>
      <c r="B11053" s="1" t="s">
        <v>10736</v>
      </c>
      <c r="C11053" s="1" t="s">
        <v>18269</v>
      </c>
      <c r="D11053" s="14">
        <v>1330000</v>
      </c>
    </row>
    <row r="11054" spans="1:4" x14ac:dyDescent="0.2">
      <c r="A11054" s="6" t="s">
        <v>19788</v>
      </c>
      <c r="B11054" s="1" t="s">
        <v>10736</v>
      </c>
      <c r="C11054" s="1" t="s">
        <v>18274</v>
      </c>
      <c r="D11054" s="14">
        <v>1040000</v>
      </c>
    </row>
    <row r="11055" spans="1:4" x14ac:dyDescent="0.2">
      <c r="A11055" s="6" t="s">
        <v>19788</v>
      </c>
      <c r="B11055" s="1" t="s">
        <v>10736</v>
      </c>
      <c r="C11055" s="1" t="s">
        <v>18361</v>
      </c>
      <c r="D11055" s="14">
        <v>1000000</v>
      </c>
    </row>
    <row r="11056" spans="1:4" x14ac:dyDescent="0.2">
      <c r="A11056" s="6" t="s">
        <v>19788</v>
      </c>
      <c r="B11056" s="1" t="s">
        <v>10736</v>
      </c>
      <c r="C11056" s="1" t="s">
        <v>18195</v>
      </c>
      <c r="D11056" s="14">
        <v>550000</v>
      </c>
    </row>
    <row r="11057" spans="1:4" x14ac:dyDescent="0.2">
      <c r="A11057" s="6" t="s">
        <v>19788</v>
      </c>
      <c r="B11057" s="1" t="s">
        <v>10736</v>
      </c>
      <c r="C11057" s="1" t="s">
        <v>18778</v>
      </c>
      <c r="D11057" s="14">
        <v>225000</v>
      </c>
    </row>
    <row r="11058" spans="1:4" x14ac:dyDescent="0.2">
      <c r="A11058" s="6" t="s">
        <v>19788</v>
      </c>
      <c r="B11058" s="1" t="s">
        <v>10736</v>
      </c>
      <c r="C11058" s="1" t="s">
        <v>18657</v>
      </c>
      <c r="D11058" s="14">
        <v>225000</v>
      </c>
    </row>
    <row r="11059" spans="1:4" x14ac:dyDescent="0.2">
      <c r="A11059" s="6" t="s">
        <v>19788</v>
      </c>
      <c r="B11059" s="1" t="s">
        <v>10736</v>
      </c>
      <c r="C11059" s="1" t="s">
        <v>18900</v>
      </c>
      <c r="D11059" s="14">
        <v>200000</v>
      </c>
    </row>
    <row r="11060" spans="1:4" x14ac:dyDescent="0.2">
      <c r="A11060" s="6" t="s">
        <v>19788</v>
      </c>
      <c r="B11060" s="1" t="s">
        <v>10736</v>
      </c>
      <c r="C11060" s="1" t="s">
        <v>18902</v>
      </c>
      <c r="D11060" s="14">
        <v>40000</v>
      </c>
    </row>
    <row r="11061" spans="1:4" x14ac:dyDescent="0.2">
      <c r="A11061" s="6" t="s">
        <v>19788</v>
      </c>
      <c r="B11061" s="1" t="s">
        <v>10736</v>
      </c>
      <c r="C11061" s="1" t="s">
        <v>18901</v>
      </c>
      <c r="D11061" s="14">
        <v>40000</v>
      </c>
    </row>
    <row r="11062" spans="1:4" x14ac:dyDescent="0.2">
      <c r="A11062" s="6" t="s">
        <v>19788</v>
      </c>
      <c r="B11062" s="1" t="s">
        <v>10736</v>
      </c>
      <c r="C11062" s="1" t="s">
        <v>18529</v>
      </c>
      <c r="D11062" s="14">
        <v>35000</v>
      </c>
    </row>
    <row r="11063" spans="1:4" x14ac:dyDescent="0.2">
      <c r="A11063" s="6" t="s">
        <v>19788</v>
      </c>
      <c r="B11063" s="1" t="s">
        <v>10753</v>
      </c>
      <c r="C11063" s="1" t="s">
        <v>18606</v>
      </c>
      <c r="D11063" s="14" t="s">
        <v>16931</v>
      </c>
    </row>
    <row r="11064" spans="1:4" x14ac:dyDescent="0.2">
      <c r="A11064" s="6" t="s">
        <v>19788</v>
      </c>
      <c r="B11064" s="1" t="s">
        <v>10753</v>
      </c>
      <c r="C11064" s="1" t="s">
        <v>17989</v>
      </c>
      <c r="D11064" s="14">
        <v>4560000</v>
      </c>
    </row>
    <row r="11065" spans="1:4" x14ac:dyDescent="0.2">
      <c r="A11065" s="6" t="s">
        <v>19788</v>
      </c>
      <c r="B11065" s="1" t="s">
        <v>10753</v>
      </c>
      <c r="C11065" s="1" t="s">
        <v>18193</v>
      </c>
      <c r="D11065" s="14">
        <v>3650000</v>
      </c>
    </row>
    <row r="11066" spans="1:4" x14ac:dyDescent="0.2">
      <c r="A11066" s="6" t="s">
        <v>19788</v>
      </c>
      <c r="B11066" s="1" t="s">
        <v>10753</v>
      </c>
      <c r="C11066" s="1" t="s">
        <v>18473</v>
      </c>
      <c r="D11066" s="14">
        <v>3320000</v>
      </c>
    </row>
    <row r="11067" spans="1:4" x14ac:dyDescent="0.2">
      <c r="A11067" s="6" t="s">
        <v>19788</v>
      </c>
      <c r="B11067" s="1" t="s">
        <v>10753</v>
      </c>
      <c r="C11067" s="1" t="s">
        <v>18450</v>
      </c>
      <c r="D11067" s="14">
        <v>2004000</v>
      </c>
    </row>
    <row r="11068" spans="1:4" x14ac:dyDescent="0.2">
      <c r="A11068" s="6" t="s">
        <v>19788</v>
      </c>
      <c r="B11068" s="1" t="s">
        <v>10753</v>
      </c>
      <c r="C11068" s="1" t="s">
        <v>18816</v>
      </c>
      <c r="D11068" s="14">
        <v>1600000</v>
      </c>
    </row>
    <row r="11069" spans="1:4" x14ac:dyDescent="0.2">
      <c r="A11069" s="6" t="s">
        <v>19788</v>
      </c>
      <c r="B11069" s="1" t="s">
        <v>10753</v>
      </c>
      <c r="C11069" s="1" t="s">
        <v>19755</v>
      </c>
      <c r="D11069" s="14">
        <v>1455000</v>
      </c>
    </row>
    <row r="11070" spans="1:4" x14ac:dyDescent="0.2">
      <c r="A11070" s="6" t="s">
        <v>19788</v>
      </c>
      <c r="B11070" s="1" t="s">
        <v>10753</v>
      </c>
      <c r="C11070" s="1" t="s">
        <v>17675</v>
      </c>
      <c r="D11070" s="14">
        <v>1071000</v>
      </c>
    </row>
    <row r="11071" spans="1:4" x14ac:dyDescent="0.2">
      <c r="A11071" s="6" t="s">
        <v>19788</v>
      </c>
      <c r="B11071" s="1" t="s">
        <v>10753</v>
      </c>
      <c r="C11071" s="1" t="s">
        <v>18277</v>
      </c>
      <c r="D11071" s="14">
        <v>1002000</v>
      </c>
    </row>
    <row r="11072" spans="1:4" x14ac:dyDescent="0.2">
      <c r="A11072" s="6" t="s">
        <v>19788</v>
      </c>
      <c r="B11072" s="1" t="s">
        <v>10753</v>
      </c>
      <c r="C11072" s="1" t="s">
        <v>18640</v>
      </c>
      <c r="D11072" s="14">
        <v>845000</v>
      </c>
    </row>
    <row r="11073" spans="1:4" x14ac:dyDescent="0.2">
      <c r="A11073" s="6" t="s">
        <v>19788</v>
      </c>
      <c r="B11073" s="1" t="s">
        <v>10753</v>
      </c>
      <c r="C11073" s="1" t="s">
        <v>18711</v>
      </c>
      <c r="D11073" s="14">
        <v>600000</v>
      </c>
    </row>
    <row r="11074" spans="1:4" x14ac:dyDescent="0.2">
      <c r="A11074" s="6" t="s">
        <v>19788</v>
      </c>
      <c r="B11074" s="1" t="s">
        <v>10753</v>
      </c>
      <c r="C11074" s="1" t="s">
        <v>18762</v>
      </c>
      <c r="D11074" s="14">
        <v>600000</v>
      </c>
    </row>
    <row r="11075" spans="1:4" x14ac:dyDescent="0.2">
      <c r="A11075" s="6" t="s">
        <v>19788</v>
      </c>
      <c r="B11075" s="1" t="s">
        <v>10753</v>
      </c>
      <c r="C11075" s="1" t="s">
        <v>18594</v>
      </c>
      <c r="D11075" s="14">
        <v>550000</v>
      </c>
    </row>
    <row r="11076" spans="1:4" x14ac:dyDescent="0.2">
      <c r="A11076" s="6" t="s">
        <v>19788</v>
      </c>
      <c r="B11076" s="1" t="s">
        <v>10753</v>
      </c>
      <c r="C11076" s="1" t="s">
        <v>18817</v>
      </c>
      <c r="D11076" s="14">
        <v>400000</v>
      </c>
    </row>
    <row r="11077" spans="1:4" x14ac:dyDescent="0.2">
      <c r="A11077" s="6" t="s">
        <v>19788</v>
      </c>
      <c r="B11077" s="1" t="s">
        <v>10753</v>
      </c>
      <c r="C11077" s="1" t="s">
        <v>19059</v>
      </c>
      <c r="D11077" s="14">
        <v>225000</v>
      </c>
    </row>
    <row r="11078" spans="1:4" x14ac:dyDescent="0.2">
      <c r="A11078" s="6" t="s">
        <v>19788</v>
      </c>
      <c r="B11078" s="1" t="s">
        <v>10753</v>
      </c>
      <c r="C11078" s="1" t="s">
        <v>18818</v>
      </c>
      <c r="D11078" s="14">
        <v>200000</v>
      </c>
    </row>
    <row r="11079" spans="1:4" x14ac:dyDescent="0.2">
      <c r="A11079" s="6" t="s">
        <v>19788</v>
      </c>
      <c r="B11079" s="1" t="s">
        <v>10753</v>
      </c>
      <c r="C11079" s="1" t="s">
        <v>18819</v>
      </c>
      <c r="D11079" s="14">
        <v>5000</v>
      </c>
    </row>
    <row r="11080" spans="1:4" x14ac:dyDescent="0.2">
      <c r="A11080" s="6" t="s">
        <v>19788</v>
      </c>
      <c r="B11080" s="1" t="s">
        <v>10767</v>
      </c>
      <c r="C11080" s="1" t="s">
        <v>18831</v>
      </c>
      <c r="D11080" s="14" t="s">
        <v>16931</v>
      </c>
    </row>
    <row r="11081" spans="1:4" x14ac:dyDescent="0.2">
      <c r="A11081" s="6" t="s">
        <v>19788</v>
      </c>
      <c r="B11081" s="1" t="s">
        <v>10767</v>
      </c>
      <c r="C11081" s="1" t="s">
        <v>18553</v>
      </c>
      <c r="D11081" s="14">
        <v>3975000</v>
      </c>
    </row>
    <row r="11082" spans="1:4" x14ac:dyDescent="0.2">
      <c r="A11082" s="6" t="s">
        <v>19788</v>
      </c>
      <c r="B11082" s="1" t="s">
        <v>10767</v>
      </c>
      <c r="C11082" s="1" t="s">
        <v>17132</v>
      </c>
      <c r="D11082" s="14">
        <v>3770000</v>
      </c>
    </row>
    <row r="11083" spans="1:4" x14ac:dyDescent="0.2">
      <c r="A11083" s="6" t="s">
        <v>19788</v>
      </c>
      <c r="B11083" s="1" t="s">
        <v>10767</v>
      </c>
      <c r="C11083" s="1" t="s">
        <v>18030</v>
      </c>
      <c r="D11083" s="14">
        <v>3765000</v>
      </c>
    </row>
    <row r="11084" spans="1:4" x14ac:dyDescent="0.2">
      <c r="A11084" s="6" t="s">
        <v>19788</v>
      </c>
      <c r="B11084" s="1" t="s">
        <v>10767</v>
      </c>
      <c r="C11084" s="1" t="s">
        <v>18501</v>
      </c>
      <c r="D11084" s="14">
        <v>3163000</v>
      </c>
    </row>
    <row r="11085" spans="1:4" x14ac:dyDescent="0.2">
      <c r="A11085" s="6" t="s">
        <v>19788</v>
      </c>
      <c r="B11085" s="1" t="s">
        <v>10767</v>
      </c>
      <c r="C11085" s="1" t="s">
        <v>18789</v>
      </c>
      <c r="D11085" s="14">
        <v>2863000</v>
      </c>
    </row>
    <row r="11086" spans="1:4" x14ac:dyDescent="0.2">
      <c r="A11086" s="6" t="s">
        <v>19788</v>
      </c>
      <c r="B11086" s="1" t="s">
        <v>10767</v>
      </c>
      <c r="C11086" s="1" t="s">
        <v>18734</v>
      </c>
      <c r="D11086" s="14">
        <v>1232000</v>
      </c>
    </row>
    <row r="11087" spans="1:4" x14ac:dyDescent="0.2">
      <c r="A11087" s="6" t="s">
        <v>19788</v>
      </c>
      <c r="B11087" s="1" t="s">
        <v>10767</v>
      </c>
      <c r="C11087" s="1" t="s">
        <v>18537</v>
      </c>
      <c r="D11087" s="14">
        <v>1165000</v>
      </c>
    </row>
    <row r="11088" spans="1:4" x14ac:dyDescent="0.2">
      <c r="A11088" s="6" t="s">
        <v>19788</v>
      </c>
      <c r="B11088" s="1" t="s">
        <v>10767</v>
      </c>
      <c r="C11088" s="1" t="s">
        <v>18412</v>
      </c>
      <c r="D11088" s="14">
        <v>1100000</v>
      </c>
    </row>
    <row r="11089" spans="1:4" x14ac:dyDescent="0.2">
      <c r="A11089" s="6" t="s">
        <v>19788</v>
      </c>
      <c r="B11089" s="1" t="s">
        <v>10767</v>
      </c>
      <c r="C11089" s="1" t="s">
        <v>18693</v>
      </c>
      <c r="D11089" s="14">
        <v>965000</v>
      </c>
    </row>
    <row r="11090" spans="1:4" x14ac:dyDescent="0.2">
      <c r="A11090" s="6" t="s">
        <v>19788</v>
      </c>
      <c r="B11090" s="1" t="s">
        <v>10767</v>
      </c>
      <c r="C11090" s="1" t="s">
        <v>18476</v>
      </c>
      <c r="D11090" s="14">
        <v>650000</v>
      </c>
    </row>
    <row r="11091" spans="1:4" x14ac:dyDescent="0.2">
      <c r="A11091" s="6" t="s">
        <v>19788</v>
      </c>
      <c r="B11091" s="1" t="s">
        <v>10767</v>
      </c>
      <c r="C11091" s="1" t="s">
        <v>18868</v>
      </c>
      <c r="D11091" s="14">
        <v>363000</v>
      </c>
    </row>
    <row r="11092" spans="1:4" x14ac:dyDescent="0.2">
      <c r="A11092" s="6" t="s">
        <v>19788</v>
      </c>
      <c r="B11092" s="1" t="s">
        <v>10781</v>
      </c>
      <c r="C11092" s="1" t="s">
        <v>18198</v>
      </c>
      <c r="D11092" s="14">
        <v>4500000</v>
      </c>
    </row>
    <row r="11093" spans="1:4" x14ac:dyDescent="0.2">
      <c r="A11093" s="6" t="s">
        <v>19788</v>
      </c>
      <c r="B11093" s="1" t="s">
        <v>10781</v>
      </c>
      <c r="C11093" s="1" t="s">
        <v>18221</v>
      </c>
      <c r="D11093" s="14">
        <v>3910000</v>
      </c>
    </row>
    <row r="11094" spans="1:4" x14ac:dyDescent="0.2">
      <c r="A11094" s="6" t="s">
        <v>19788</v>
      </c>
      <c r="B11094" s="1" t="s">
        <v>10781</v>
      </c>
      <c r="C11094" s="1" t="s">
        <v>18417</v>
      </c>
      <c r="D11094" s="14">
        <v>3010000</v>
      </c>
    </row>
    <row r="11095" spans="1:4" x14ac:dyDescent="0.2">
      <c r="A11095" s="6" t="s">
        <v>19788</v>
      </c>
      <c r="B11095" s="1" t="s">
        <v>10781</v>
      </c>
      <c r="C11095" s="1" t="s">
        <v>18682</v>
      </c>
      <c r="D11095" s="14">
        <v>2375000</v>
      </c>
    </row>
    <row r="11096" spans="1:4" x14ac:dyDescent="0.2">
      <c r="A11096" s="6" t="s">
        <v>19788</v>
      </c>
      <c r="B11096" s="1" t="s">
        <v>10781</v>
      </c>
      <c r="C11096" s="1" t="s">
        <v>18524</v>
      </c>
      <c r="D11096" s="14">
        <v>1900000</v>
      </c>
    </row>
    <row r="11097" spans="1:4" x14ac:dyDescent="0.2">
      <c r="A11097" s="6" t="s">
        <v>19788</v>
      </c>
      <c r="B11097" s="1" t="s">
        <v>10781</v>
      </c>
      <c r="C11097" s="1" t="s">
        <v>17224</v>
      </c>
      <c r="D11097" s="14">
        <v>1622000</v>
      </c>
    </row>
    <row r="11098" spans="1:4" x14ac:dyDescent="0.2">
      <c r="A11098" s="6" t="s">
        <v>19788</v>
      </c>
      <c r="B11098" s="1" t="s">
        <v>10781</v>
      </c>
      <c r="C11098" s="1" t="s">
        <v>18453</v>
      </c>
      <c r="D11098" s="14">
        <v>1525000</v>
      </c>
    </row>
    <row r="11099" spans="1:4" x14ac:dyDescent="0.2">
      <c r="A11099" s="6" t="s">
        <v>19788</v>
      </c>
      <c r="B11099" s="1" t="s">
        <v>10781</v>
      </c>
      <c r="C11099" s="1" t="s">
        <v>18311</v>
      </c>
      <c r="D11099" s="14">
        <v>1200000</v>
      </c>
    </row>
    <row r="11100" spans="1:4" x14ac:dyDescent="0.2">
      <c r="A11100" s="6" t="s">
        <v>19788</v>
      </c>
      <c r="B11100" s="1" t="s">
        <v>10781</v>
      </c>
      <c r="C11100" s="1" t="s">
        <v>18441</v>
      </c>
      <c r="D11100" s="14">
        <v>1000000</v>
      </c>
    </row>
    <row r="11101" spans="1:4" x14ac:dyDescent="0.2">
      <c r="A11101" s="6" t="s">
        <v>19788</v>
      </c>
      <c r="B11101" s="1" t="s">
        <v>10781</v>
      </c>
      <c r="C11101" s="1" t="s">
        <v>18878</v>
      </c>
      <c r="D11101" s="14">
        <v>350000</v>
      </c>
    </row>
    <row r="11102" spans="1:4" x14ac:dyDescent="0.2">
      <c r="A11102" s="6" t="s">
        <v>19788</v>
      </c>
      <c r="B11102" s="1" t="s">
        <v>10781</v>
      </c>
      <c r="C11102" s="1" t="s">
        <v>18608</v>
      </c>
      <c r="D11102" s="14">
        <v>300000</v>
      </c>
    </row>
    <row r="11103" spans="1:4" x14ac:dyDescent="0.2">
      <c r="A11103" s="6" t="s">
        <v>19788</v>
      </c>
      <c r="B11103" s="1" t="s">
        <v>10781</v>
      </c>
      <c r="C11103" s="1" t="s">
        <v>18180</v>
      </c>
      <c r="D11103" s="14">
        <v>225000</v>
      </c>
    </row>
    <row r="11104" spans="1:4" x14ac:dyDescent="0.2">
      <c r="A11104" s="6" t="s">
        <v>19788</v>
      </c>
      <c r="B11104" s="1" t="s">
        <v>10781</v>
      </c>
      <c r="C11104" s="1" t="s">
        <v>18879</v>
      </c>
      <c r="D11104" s="14">
        <v>225000</v>
      </c>
    </row>
    <row r="11105" spans="1:4" x14ac:dyDescent="0.2">
      <c r="A11105" s="6" t="s">
        <v>19788</v>
      </c>
      <c r="B11105" s="1" t="s">
        <v>10781</v>
      </c>
      <c r="C11105" s="1" t="s">
        <v>18601</v>
      </c>
      <c r="D11105" s="14">
        <v>200000</v>
      </c>
    </row>
    <row r="11106" spans="1:4" x14ac:dyDescent="0.2">
      <c r="A11106" s="6" t="s">
        <v>19788</v>
      </c>
      <c r="B11106" s="1" t="s">
        <v>10781</v>
      </c>
      <c r="C11106" s="1" t="s">
        <v>18574</v>
      </c>
      <c r="D11106" s="14">
        <v>200000</v>
      </c>
    </row>
    <row r="11107" spans="1:4" x14ac:dyDescent="0.2">
      <c r="A11107" s="6" t="s">
        <v>19788</v>
      </c>
      <c r="B11107" s="1" t="s">
        <v>10781</v>
      </c>
      <c r="C11107" s="1" t="s">
        <v>18994</v>
      </c>
      <c r="D11107" s="14">
        <v>100000</v>
      </c>
    </row>
    <row r="11108" spans="1:4" x14ac:dyDescent="0.2">
      <c r="A11108" s="6" t="s">
        <v>19788</v>
      </c>
      <c r="B11108" s="1" t="s">
        <v>10795</v>
      </c>
      <c r="C11108" s="1" t="s">
        <v>18042</v>
      </c>
      <c r="D11108" s="14">
        <v>4320000</v>
      </c>
    </row>
    <row r="11109" spans="1:4" x14ac:dyDescent="0.2">
      <c r="A11109" s="6" t="s">
        <v>19788</v>
      </c>
      <c r="B11109" s="1" t="s">
        <v>10795</v>
      </c>
      <c r="C11109" s="1" t="s">
        <v>18194</v>
      </c>
      <c r="D11109" s="14">
        <v>3898000</v>
      </c>
    </row>
    <row r="11110" spans="1:4" x14ac:dyDescent="0.2">
      <c r="A11110" s="6" t="s">
        <v>19788</v>
      </c>
      <c r="B11110" s="1" t="s">
        <v>10795</v>
      </c>
      <c r="C11110" s="1" t="s">
        <v>18442</v>
      </c>
      <c r="D11110" s="14">
        <v>2000000</v>
      </c>
    </row>
    <row r="11111" spans="1:4" x14ac:dyDescent="0.2">
      <c r="A11111" s="6" t="s">
        <v>19788</v>
      </c>
      <c r="B11111" s="1" t="s">
        <v>10795</v>
      </c>
      <c r="C11111" s="1" t="s">
        <v>18820</v>
      </c>
      <c r="D11111" s="14">
        <v>1950000</v>
      </c>
    </row>
    <row r="11112" spans="1:4" x14ac:dyDescent="0.2">
      <c r="A11112" s="6" t="s">
        <v>19788</v>
      </c>
      <c r="B11112" s="1" t="s">
        <v>10795</v>
      </c>
      <c r="C11112" s="1" t="s">
        <v>19729</v>
      </c>
      <c r="D11112" s="14">
        <v>1920000</v>
      </c>
    </row>
    <row r="11113" spans="1:4" x14ac:dyDescent="0.2">
      <c r="A11113" s="6" t="s">
        <v>19788</v>
      </c>
      <c r="B11113" s="1" t="s">
        <v>10795</v>
      </c>
      <c r="C11113" s="1" t="s">
        <v>18525</v>
      </c>
      <c r="D11113" s="14">
        <v>1920000</v>
      </c>
    </row>
    <row r="11114" spans="1:4" x14ac:dyDescent="0.2">
      <c r="A11114" s="6" t="s">
        <v>19788</v>
      </c>
      <c r="B11114" s="1" t="s">
        <v>10795</v>
      </c>
      <c r="C11114" s="1" t="s">
        <v>18620</v>
      </c>
      <c r="D11114" s="14">
        <v>1184000</v>
      </c>
    </row>
    <row r="11115" spans="1:4" x14ac:dyDescent="0.2">
      <c r="A11115" s="6" t="s">
        <v>19788</v>
      </c>
      <c r="B11115" s="1" t="s">
        <v>10795</v>
      </c>
      <c r="C11115" s="1" t="s">
        <v>18712</v>
      </c>
      <c r="D11115" s="14">
        <v>1133000</v>
      </c>
    </row>
    <row r="11116" spans="1:4" x14ac:dyDescent="0.2">
      <c r="A11116" s="6" t="s">
        <v>19788</v>
      </c>
      <c r="B11116" s="1" t="s">
        <v>10795</v>
      </c>
      <c r="C11116" s="1" t="s">
        <v>18723</v>
      </c>
      <c r="D11116" s="14">
        <v>1120000</v>
      </c>
    </row>
    <row r="11117" spans="1:4" x14ac:dyDescent="0.2">
      <c r="A11117" s="6" t="s">
        <v>19788</v>
      </c>
      <c r="B11117" s="1" t="s">
        <v>10795</v>
      </c>
      <c r="C11117" s="1" t="s">
        <v>18037</v>
      </c>
      <c r="D11117" s="14">
        <v>960000</v>
      </c>
    </row>
    <row r="11118" spans="1:4" x14ac:dyDescent="0.2">
      <c r="A11118" s="6" t="s">
        <v>19788</v>
      </c>
      <c r="B11118" s="1" t="s">
        <v>10795</v>
      </c>
      <c r="C11118" s="1" t="s">
        <v>18821</v>
      </c>
      <c r="D11118" s="14">
        <v>700000</v>
      </c>
    </row>
    <row r="11119" spans="1:4" x14ac:dyDescent="0.2">
      <c r="A11119" s="6" t="s">
        <v>19788</v>
      </c>
      <c r="B11119" s="1" t="s">
        <v>10795</v>
      </c>
      <c r="C11119" s="1" t="s">
        <v>18822</v>
      </c>
      <c r="D11119" s="14">
        <v>475000</v>
      </c>
    </row>
    <row r="11120" spans="1:4" x14ac:dyDescent="0.2">
      <c r="A11120" s="6" t="s">
        <v>19788</v>
      </c>
      <c r="B11120" s="1" t="s">
        <v>10795</v>
      </c>
      <c r="C11120" s="1" t="s">
        <v>18629</v>
      </c>
      <c r="D11120" s="14">
        <v>400000</v>
      </c>
    </row>
    <row r="11121" spans="1:4" x14ac:dyDescent="0.2">
      <c r="A11121" s="6" t="s">
        <v>19788</v>
      </c>
      <c r="B11121" s="1" t="s">
        <v>10795</v>
      </c>
      <c r="C11121" s="1" t="s">
        <v>18305</v>
      </c>
      <c r="D11121" s="14">
        <v>350000</v>
      </c>
    </row>
    <row r="11122" spans="1:4" x14ac:dyDescent="0.2">
      <c r="A11122" s="6" t="s">
        <v>19788</v>
      </c>
      <c r="B11122" s="1" t="s">
        <v>10795</v>
      </c>
      <c r="C11122" s="1" t="s">
        <v>18655</v>
      </c>
      <c r="D11122" s="14">
        <v>225000</v>
      </c>
    </row>
    <row r="11123" spans="1:4" x14ac:dyDescent="0.2">
      <c r="A11123" s="6" t="s">
        <v>19788</v>
      </c>
      <c r="B11123" s="1" t="s">
        <v>10795</v>
      </c>
      <c r="C11123" s="1" t="s">
        <v>18823</v>
      </c>
      <c r="D11123" s="14">
        <v>25000</v>
      </c>
    </row>
    <row r="11124" spans="1:4" x14ac:dyDescent="0.2">
      <c r="A11124" s="6" t="s">
        <v>19788</v>
      </c>
      <c r="B11124" s="1" t="s">
        <v>10810</v>
      </c>
      <c r="C11124" s="1" t="s">
        <v>18381</v>
      </c>
      <c r="D11124" s="14">
        <v>18724000</v>
      </c>
    </row>
    <row r="11125" spans="1:4" x14ac:dyDescent="0.2">
      <c r="A11125" s="6" t="s">
        <v>19788</v>
      </c>
      <c r="B11125" s="1" t="s">
        <v>10810</v>
      </c>
      <c r="C11125" s="1" t="s">
        <v>18236</v>
      </c>
      <c r="D11125" s="14">
        <v>3472000</v>
      </c>
    </row>
    <row r="11126" spans="1:4" x14ac:dyDescent="0.2">
      <c r="A11126" s="6" t="s">
        <v>19788</v>
      </c>
      <c r="B11126" s="1" t="s">
        <v>10810</v>
      </c>
      <c r="C11126" s="1" t="s">
        <v>18180</v>
      </c>
      <c r="D11126" s="14">
        <v>3357000</v>
      </c>
    </row>
    <row r="11127" spans="1:4" x14ac:dyDescent="0.2">
      <c r="A11127" s="6" t="s">
        <v>19788</v>
      </c>
      <c r="B11127" s="1" t="s">
        <v>10810</v>
      </c>
      <c r="C11127" s="1" t="s">
        <v>18565</v>
      </c>
      <c r="D11127" s="14">
        <v>2837000</v>
      </c>
    </row>
    <row r="11128" spans="1:4" x14ac:dyDescent="0.2">
      <c r="A11128" s="6" t="s">
        <v>19788</v>
      </c>
      <c r="B11128" s="1" t="s">
        <v>10810</v>
      </c>
      <c r="C11128" s="1" t="s">
        <v>18400</v>
      </c>
      <c r="D11128" s="14">
        <v>2400000</v>
      </c>
    </row>
    <row r="11129" spans="1:4" x14ac:dyDescent="0.2">
      <c r="A11129" s="6" t="s">
        <v>19788</v>
      </c>
      <c r="B11129" s="1" t="s">
        <v>10810</v>
      </c>
      <c r="C11129" s="1" t="s">
        <v>18824</v>
      </c>
      <c r="D11129" s="14">
        <v>1700000</v>
      </c>
    </row>
    <row r="11130" spans="1:4" x14ac:dyDescent="0.2">
      <c r="A11130" s="6" t="s">
        <v>19788</v>
      </c>
      <c r="B11130" s="1" t="s">
        <v>10810</v>
      </c>
      <c r="C11130" s="1" t="s">
        <v>18825</v>
      </c>
      <c r="D11130" s="14">
        <v>1690000</v>
      </c>
    </row>
    <row r="11131" spans="1:4" x14ac:dyDescent="0.2">
      <c r="A11131" s="6" t="s">
        <v>19788</v>
      </c>
      <c r="B11131" s="1" t="s">
        <v>10810</v>
      </c>
      <c r="C11131" s="1" t="s">
        <v>18456</v>
      </c>
      <c r="D11131" s="14">
        <v>1613000</v>
      </c>
    </row>
    <row r="11132" spans="1:4" x14ac:dyDescent="0.2">
      <c r="A11132" s="6" t="s">
        <v>19788</v>
      </c>
      <c r="B11132" s="1" t="s">
        <v>10810</v>
      </c>
      <c r="C11132" s="1" t="s">
        <v>18067</v>
      </c>
      <c r="D11132" s="14">
        <v>1466000</v>
      </c>
    </row>
    <row r="11133" spans="1:4" x14ac:dyDescent="0.2">
      <c r="A11133" s="6" t="s">
        <v>19788</v>
      </c>
      <c r="B11133" s="1" t="s">
        <v>10810</v>
      </c>
      <c r="C11133" s="1" t="s">
        <v>18664</v>
      </c>
      <c r="D11133" s="14">
        <v>1300000</v>
      </c>
    </row>
    <row r="11134" spans="1:4" x14ac:dyDescent="0.2">
      <c r="A11134" s="6" t="s">
        <v>19788</v>
      </c>
      <c r="B11134" s="1" t="s">
        <v>10810</v>
      </c>
      <c r="C11134" s="1" t="s">
        <v>18826</v>
      </c>
      <c r="D11134" s="14">
        <v>1137000</v>
      </c>
    </row>
    <row r="11135" spans="1:4" x14ac:dyDescent="0.2">
      <c r="A11135" s="6" t="s">
        <v>19788</v>
      </c>
      <c r="B11135" s="1" t="s">
        <v>10810</v>
      </c>
      <c r="C11135" s="1" t="s">
        <v>18284</v>
      </c>
      <c r="D11135" s="14">
        <v>1116000</v>
      </c>
    </row>
    <row r="11136" spans="1:4" x14ac:dyDescent="0.2">
      <c r="A11136" s="6" t="s">
        <v>19788</v>
      </c>
      <c r="B11136" s="1" t="s">
        <v>10810</v>
      </c>
      <c r="C11136" s="1" t="s">
        <v>18315</v>
      </c>
      <c r="D11136" s="14">
        <v>845000</v>
      </c>
    </row>
    <row r="11137" spans="1:4" x14ac:dyDescent="0.2">
      <c r="A11137" s="6" t="s">
        <v>19788</v>
      </c>
      <c r="B11137" s="1" t="s">
        <v>10810</v>
      </c>
      <c r="C11137" s="1" t="s">
        <v>18135</v>
      </c>
      <c r="D11137" s="14">
        <v>722000</v>
      </c>
    </row>
    <row r="11138" spans="1:4" x14ac:dyDescent="0.2">
      <c r="A11138" s="6" t="s">
        <v>19788</v>
      </c>
      <c r="B11138" s="1" t="s">
        <v>10810</v>
      </c>
      <c r="C11138" s="1" t="s">
        <v>18469</v>
      </c>
      <c r="D11138" s="14">
        <v>500000</v>
      </c>
    </row>
    <row r="11139" spans="1:4" x14ac:dyDescent="0.2">
      <c r="A11139" s="6" t="s">
        <v>19788</v>
      </c>
      <c r="B11139" s="1" t="s">
        <v>10810</v>
      </c>
      <c r="C11139" s="1" t="s">
        <v>18828</v>
      </c>
      <c r="D11139" s="14">
        <v>225000</v>
      </c>
    </row>
    <row r="11140" spans="1:4" x14ac:dyDescent="0.2">
      <c r="A11140" s="6" t="s">
        <v>19788</v>
      </c>
      <c r="B11140" s="1" t="s">
        <v>10810</v>
      </c>
      <c r="C11140" s="1" t="s">
        <v>18827</v>
      </c>
      <c r="D11140" s="14">
        <v>225000</v>
      </c>
    </row>
    <row r="11141" spans="1:4" x14ac:dyDescent="0.2">
      <c r="A11141" s="6" t="s">
        <v>19788</v>
      </c>
      <c r="B11141" s="1" t="s">
        <v>10826</v>
      </c>
      <c r="C11141" s="1" t="s">
        <v>17761</v>
      </c>
      <c r="D11141" s="14">
        <v>5700000</v>
      </c>
    </row>
    <row r="11142" spans="1:4" x14ac:dyDescent="0.2">
      <c r="A11142" s="6" t="s">
        <v>19788</v>
      </c>
      <c r="B11142" s="1" t="s">
        <v>10826</v>
      </c>
      <c r="C11142" s="1" t="s">
        <v>17991</v>
      </c>
      <c r="D11142" s="14">
        <v>5230000</v>
      </c>
    </row>
    <row r="11143" spans="1:4" x14ac:dyDescent="0.2">
      <c r="A11143" s="6" t="s">
        <v>19788</v>
      </c>
      <c r="B11143" s="1" t="s">
        <v>10826</v>
      </c>
      <c r="C11143" s="1" t="s">
        <v>18363</v>
      </c>
      <c r="D11143" s="14">
        <v>4250000</v>
      </c>
    </row>
    <row r="11144" spans="1:4" x14ac:dyDescent="0.2">
      <c r="A11144" s="6" t="s">
        <v>19788</v>
      </c>
      <c r="B11144" s="1" t="s">
        <v>10826</v>
      </c>
      <c r="C11144" s="1" t="s">
        <v>18341</v>
      </c>
      <c r="D11144" s="14">
        <v>3200000</v>
      </c>
    </row>
    <row r="11145" spans="1:4" x14ac:dyDescent="0.2">
      <c r="A11145" s="6" t="s">
        <v>19788</v>
      </c>
      <c r="B11145" s="1" t="s">
        <v>10826</v>
      </c>
      <c r="C11145" s="1" t="s">
        <v>18528</v>
      </c>
      <c r="D11145" s="14">
        <v>3150000</v>
      </c>
    </row>
    <row r="11146" spans="1:4" x14ac:dyDescent="0.2">
      <c r="A11146" s="6" t="s">
        <v>19788</v>
      </c>
      <c r="B11146" s="1" t="s">
        <v>10826</v>
      </c>
      <c r="C11146" s="1" t="s">
        <v>18297</v>
      </c>
      <c r="D11146" s="14">
        <v>2763000</v>
      </c>
    </row>
    <row r="11147" spans="1:4" x14ac:dyDescent="0.2">
      <c r="A11147" s="6" t="s">
        <v>19788</v>
      </c>
      <c r="B11147" s="1" t="s">
        <v>10826</v>
      </c>
      <c r="C11147" s="1" t="s">
        <v>18829</v>
      </c>
      <c r="D11147" s="14">
        <v>1976000</v>
      </c>
    </row>
    <row r="11148" spans="1:4" x14ac:dyDescent="0.2">
      <c r="A11148" s="6" t="s">
        <v>19788</v>
      </c>
      <c r="B11148" s="1" t="s">
        <v>10826</v>
      </c>
      <c r="C11148" s="1" t="s">
        <v>18783</v>
      </c>
      <c r="D11148" s="14">
        <v>1500000</v>
      </c>
    </row>
    <row r="11149" spans="1:4" x14ac:dyDescent="0.2">
      <c r="A11149" s="6" t="s">
        <v>19788</v>
      </c>
      <c r="B11149" s="1" t="s">
        <v>10826</v>
      </c>
      <c r="C11149" s="1" t="s">
        <v>18713</v>
      </c>
      <c r="D11149" s="14">
        <v>1470000</v>
      </c>
    </row>
    <row r="11150" spans="1:4" x14ac:dyDescent="0.2">
      <c r="A11150" s="6" t="s">
        <v>19788</v>
      </c>
      <c r="B11150" s="1" t="s">
        <v>10826</v>
      </c>
      <c r="C11150" s="1" t="s">
        <v>18830</v>
      </c>
      <c r="D11150" s="14">
        <v>1300000</v>
      </c>
    </row>
    <row r="11151" spans="1:4" x14ac:dyDescent="0.2">
      <c r="A11151" s="6" t="s">
        <v>19788</v>
      </c>
      <c r="B11151" s="1" t="s">
        <v>10826</v>
      </c>
      <c r="C11151" s="1" t="s">
        <v>18784</v>
      </c>
      <c r="D11151" s="14">
        <v>1000000</v>
      </c>
    </row>
    <row r="11152" spans="1:4" x14ac:dyDescent="0.2">
      <c r="A11152" s="6" t="s">
        <v>19788</v>
      </c>
      <c r="B11152" s="1" t="s">
        <v>10826</v>
      </c>
      <c r="C11152" s="1" t="s">
        <v>18831</v>
      </c>
      <c r="D11152" s="14">
        <v>961000</v>
      </c>
    </row>
    <row r="11153" spans="1:4" x14ac:dyDescent="0.2">
      <c r="A11153" s="6" t="s">
        <v>19788</v>
      </c>
      <c r="B11153" s="1" t="s">
        <v>10826</v>
      </c>
      <c r="C11153" s="1" t="s">
        <v>18781</v>
      </c>
      <c r="D11153" s="14">
        <v>825000</v>
      </c>
    </row>
    <row r="11154" spans="1:4" x14ac:dyDescent="0.2">
      <c r="A11154" s="6" t="s">
        <v>19788</v>
      </c>
      <c r="B11154" s="1" t="s">
        <v>10826</v>
      </c>
      <c r="C11154" s="1" t="s">
        <v>18806</v>
      </c>
      <c r="D11154" s="14">
        <v>800000</v>
      </c>
    </row>
    <row r="11155" spans="1:4" x14ac:dyDescent="0.2">
      <c r="A11155" s="6" t="s">
        <v>19788</v>
      </c>
      <c r="B11155" s="1" t="s">
        <v>10826</v>
      </c>
      <c r="C11155" s="1" t="s">
        <v>18832</v>
      </c>
      <c r="D11155" s="14">
        <v>550000</v>
      </c>
    </row>
    <row r="11156" spans="1:4" x14ac:dyDescent="0.2">
      <c r="A11156" s="6" t="s">
        <v>19788</v>
      </c>
      <c r="B11156" s="1" t="s">
        <v>10826</v>
      </c>
      <c r="C11156" s="1" t="s">
        <v>18662</v>
      </c>
      <c r="D11156" s="14">
        <v>534000</v>
      </c>
    </row>
    <row r="11157" spans="1:4" x14ac:dyDescent="0.2">
      <c r="A11157" s="6" t="s">
        <v>19788</v>
      </c>
      <c r="B11157" s="1" t="s">
        <v>10826</v>
      </c>
      <c r="C11157" s="1" t="s">
        <v>18833</v>
      </c>
      <c r="D11157" s="14">
        <v>370000</v>
      </c>
    </row>
    <row r="11158" spans="1:4" x14ac:dyDescent="0.2">
      <c r="A11158" s="6" t="s">
        <v>19788</v>
      </c>
      <c r="B11158" s="1" t="s">
        <v>10826</v>
      </c>
      <c r="C11158" s="1" t="s">
        <v>18000</v>
      </c>
      <c r="D11158" s="14">
        <v>350000</v>
      </c>
    </row>
    <row r="11159" spans="1:4" x14ac:dyDescent="0.2">
      <c r="A11159" s="6" t="s">
        <v>19788</v>
      </c>
      <c r="B11159" s="1" t="s">
        <v>10826</v>
      </c>
      <c r="C11159" s="1" t="s">
        <v>18834</v>
      </c>
      <c r="D11159" s="14">
        <v>275000</v>
      </c>
    </row>
    <row r="11160" spans="1:4" x14ac:dyDescent="0.2">
      <c r="A11160" s="6" t="s">
        <v>19788</v>
      </c>
      <c r="B11160" s="1" t="s">
        <v>10826</v>
      </c>
      <c r="C11160" s="1" t="s">
        <v>18668</v>
      </c>
      <c r="D11160" s="14">
        <v>225000</v>
      </c>
    </row>
    <row r="11161" spans="1:4" x14ac:dyDescent="0.2">
      <c r="A11161" s="6" t="s">
        <v>19788</v>
      </c>
      <c r="B11161" s="1" t="s">
        <v>10826</v>
      </c>
      <c r="C11161" s="1" t="s">
        <v>18835</v>
      </c>
      <c r="D11161" s="14">
        <v>97560</v>
      </c>
    </row>
    <row r="11162" spans="1:4" x14ac:dyDescent="0.2">
      <c r="A11162" s="6" t="s">
        <v>19788</v>
      </c>
      <c r="B11162" s="1" t="s">
        <v>10842</v>
      </c>
      <c r="C11162" s="1" t="s">
        <v>18637</v>
      </c>
      <c r="D11162" s="14" t="s">
        <v>16931</v>
      </c>
    </row>
    <row r="11163" spans="1:4" x14ac:dyDescent="0.2">
      <c r="A11163" s="6" t="s">
        <v>19788</v>
      </c>
      <c r="B11163" s="1" t="s">
        <v>10842</v>
      </c>
      <c r="C11163" s="1" t="s">
        <v>18844</v>
      </c>
      <c r="D11163" s="14" t="s">
        <v>16931</v>
      </c>
    </row>
    <row r="11164" spans="1:4" x14ac:dyDescent="0.2">
      <c r="A11164" s="6" t="s">
        <v>19788</v>
      </c>
      <c r="B11164" s="1" t="s">
        <v>10842</v>
      </c>
      <c r="C11164" s="1" t="s">
        <v>18843</v>
      </c>
      <c r="D11164" s="14" t="s">
        <v>16931</v>
      </c>
    </row>
    <row r="11165" spans="1:4" x14ac:dyDescent="0.2">
      <c r="A11165" s="6" t="s">
        <v>19788</v>
      </c>
      <c r="B11165" s="1" t="s">
        <v>10842</v>
      </c>
      <c r="C11165" s="1" t="s">
        <v>18130</v>
      </c>
      <c r="D11165" s="14">
        <v>5476000</v>
      </c>
    </row>
    <row r="11166" spans="1:4" x14ac:dyDescent="0.2">
      <c r="A11166" s="6" t="s">
        <v>19788</v>
      </c>
      <c r="B11166" s="1" t="s">
        <v>10842</v>
      </c>
      <c r="C11166" s="1" t="s">
        <v>18133</v>
      </c>
      <c r="D11166" s="14">
        <v>4500000</v>
      </c>
    </row>
    <row r="11167" spans="1:4" x14ac:dyDescent="0.2">
      <c r="A11167" s="6" t="s">
        <v>19788</v>
      </c>
      <c r="B11167" s="1" t="s">
        <v>10842</v>
      </c>
      <c r="C11167" s="1" t="s">
        <v>18681</v>
      </c>
      <c r="D11167" s="14">
        <v>2500000</v>
      </c>
    </row>
    <row r="11168" spans="1:4" x14ac:dyDescent="0.2">
      <c r="A11168" s="6" t="s">
        <v>19788</v>
      </c>
      <c r="B11168" s="1" t="s">
        <v>10842</v>
      </c>
      <c r="C11168" s="1" t="s">
        <v>18836</v>
      </c>
      <c r="D11168" s="14">
        <v>2380000</v>
      </c>
    </row>
    <row r="11169" spans="1:4" x14ac:dyDescent="0.2">
      <c r="A11169" s="6" t="s">
        <v>19788</v>
      </c>
      <c r="B11169" s="1" t="s">
        <v>10842</v>
      </c>
      <c r="C11169" s="1" t="s">
        <v>18837</v>
      </c>
      <c r="D11169" s="14">
        <v>2100000</v>
      </c>
    </row>
    <row r="11170" spans="1:4" x14ac:dyDescent="0.2">
      <c r="A11170" s="6" t="s">
        <v>19788</v>
      </c>
      <c r="B11170" s="1" t="s">
        <v>10842</v>
      </c>
      <c r="C11170" s="1" t="s">
        <v>17627</v>
      </c>
      <c r="D11170" s="14">
        <v>1987000</v>
      </c>
    </row>
    <row r="11171" spans="1:4" x14ac:dyDescent="0.2">
      <c r="A11171" s="6" t="s">
        <v>19788</v>
      </c>
      <c r="B11171" s="1" t="s">
        <v>10842</v>
      </c>
      <c r="C11171" s="1" t="s">
        <v>18211</v>
      </c>
      <c r="D11171" s="14">
        <v>1950000</v>
      </c>
    </row>
    <row r="11172" spans="1:4" x14ac:dyDescent="0.2">
      <c r="A11172" s="6" t="s">
        <v>19788</v>
      </c>
      <c r="B11172" s="1" t="s">
        <v>10842</v>
      </c>
      <c r="C11172" s="1" t="s">
        <v>18595</v>
      </c>
      <c r="D11172" s="14">
        <v>1040000</v>
      </c>
    </row>
    <row r="11173" spans="1:4" x14ac:dyDescent="0.2">
      <c r="A11173" s="6" t="s">
        <v>19788</v>
      </c>
      <c r="B11173" s="1" t="s">
        <v>10842</v>
      </c>
      <c r="C11173" s="1" t="s">
        <v>18446</v>
      </c>
      <c r="D11173" s="14">
        <v>1000000</v>
      </c>
    </row>
    <row r="11174" spans="1:4" x14ac:dyDescent="0.2">
      <c r="A11174" s="6" t="s">
        <v>19788</v>
      </c>
      <c r="B11174" s="1" t="s">
        <v>10842</v>
      </c>
      <c r="C11174" s="1" t="s">
        <v>18755</v>
      </c>
      <c r="D11174" s="14">
        <v>500000</v>
      </c>
    </row>
    <row r="11175" spans="1:4" x14ac:dyDescent="0.2">
      <c r="A11175" s="6" t="s">
        <v>19788</v>
      </c>
      <c r="B11175" s="1" t="s">
        <v>10842</v>
      </c>
      <c r="C11175" s="1" t="s">
        <v>18838</v>
      </c>
      <c r="D11175" s="14">
        <v>350000</v>
      </c>
    </row>
    <row r="11176" spans="1:4" x14ac:dyDescent="0.2">
      <c r="A11176" s="6" t="s">
        <v>19788</v>
      </c>
      <c r="B11176" s="1" t="s">
        <v>10842</v>
      </c>
      <c r="C11176" s="1" t="s">
        <v>18841</v>
      </c>
      <c r="D11176" s="14">
        <v>225000</v>
      </c>
    </row>
    <row r="11177" spans="1:4" x14ac:dyDescent="0.2">
      <c r="A11177" s="6" t="s">
        <v>19788</v>
      </c>
      <c r="B11177" s="1" t="s">
        <v>10842</v>
      </c>
      <c r="C11177" s="1" t="s">
        <v>18839</v>
      </c>
      <c r="D11177" s="14">
        <v>225000</v>
      </c>
    </row>
    <row r="11178" spans="1:4" x14ac:dyDescent="0.2">
      <c r="A11178" s="6" t="s">
        <v>19788</v>
      </c>
      <c r="B11178" s="1" t="s">
        <v>10842</v>
      </c>
      <c r="C11178" s="1" t="s">
        <v>18469</v>
      </c>
      <c r="D11178" s="14">
        <v>225000</v>
      </c>
    </row>
    <row r="11179" spans="1:4" x14ac:dyDescent="0.2">
      <c r="A11179" s="6" t="s">
        <v>19788</v>
      </c>
      <c r="B11179" s="1" t="s">
        <v>10842</v>
      </c>
      <c r="C11179" s="1" t="s">
        <v>18842</v>
      </c>
      <c r="D11179" s="14">
        <v>225000</v>
      </c>
    </row>
    <row r="11180" spans="1:4" x14ac:dyDescent="0.2">
      <c r="A11180" s="6" t="s">
        <v>19788</v>
      </c>
      <c r="B11180" s="1" t="s">
        <v>10842</v>
      </c>
      <c r="C11180" s="1" t="s">
        <v>18840</v>
      </c>
      <c r="D11180" s="14">
        <v>225000</v>
      </c>
    </row>
    <row r="11181" spans="1:4" x14ac:dyDescent="0.2">
      <c r="A11181" s="6" t="s">
        <v>19788</v>
      </c>
      <c r="B11181" s="1" t="s">
        <v>10842</v>
      </c>
      <c r="C11181" s="1" t="s">
        <v>18766</v>
      </c>
      <c r="D11181" s="14">
        <v>225000</v>
      </c>
    </row>
    <row r="11182" spans="1:4" x14ac:dyDescent="0.2">
      <c r="A11182" s="6" t="s">
        <v>19788</v>
      </c>
      <c r="B11182" s="1" t="s">
        <v>10859</v>
      </c>
      <c r="C11182" s="1" t="s">
        <v>18344</v>
      </c>
      <c r="D11182" s="14">
        <v>6833000</v>
      </c>
    </row>
    <row r="11183" spans="1:4" x14ac:dyDescent="0.2">
      <c r="A11183" s="6" t="s">
        <v>19788</v>
      </c>
      <c r="B11183" s="1" t="s">
        <v>10859</v>
      </c>
      <c r="C11183" s="1" t="s">
        <v>18495</v>
      </c>
      <c r="D11183" s="14">
        <v>6473000</v>
      </c>
    </row>
    <row r="11184" spans="1:4" x14ac:dyDescent="0.2">
      <c r="A11184" s="6" t="s">
        <v>19788</v>
      </c>
      <c r="B11184" s="1" t="s">
        <v>10859</v>
      </c>
      <c r="C11184" s="1" t="s">
        <v>18575</v>
      </c>
      <c r="D11184" s="14">
        <v>4760000</v>
      </c>
    </row>
    <row r="11185" spans="1:4" x14ac:dyDescent="0.2">
      <c r="A11185" s="6" t="s">
        <v>19788</v>
      </c>
      <c r="B11185" s="1" t="s">
        <v>10859</v>
      </c>
      <c r="C11185" s="1" t="s">
        <v>18460</v>
      </c>
      <c r="D11185" s="14">
        <v>4151000</v>
      </c>
    </row>
    <row r="11186" spans="1:4" x14ac:dyDescent="0.2">
      <c r="A11186" s="6" t="s">
        <v>19788</v>
      </c>
      <c r="B11186" s="1" t="s">
        <v>10859</v>
      </c>
      <c r="C11186" s="1" t="s">
        <v>18802</v>
      </c>
      <c r="D11186" s="14">
        <v>3475000</v>
      </c>
    </row>
    <row r="11187" spans="1:4" x14ac:dyDescent="0.2">
      <c r="A11187" s="6" t="s">
        <v>19788</v>
      </c>
      <c r="B11187" s="1" t="s">
        <v>10859</v>
      </c>
      <c r="C11187" s="1" t="s">
        <v>18752</v>
      </c>
      <c r="D11187" s="14">
        <v>2900000</v>
      </c>
    </row>
    <row r="11188" spans="1:4" x14ac:dyDescent="0.2">
      <c r="A11188" s="6" t="s">
        <v>19788</v>
      </c>
      <c r="B11188" s="1" t="s">
        <v>10859</v>
      </c>
      <c r="C11188" s="1" t="s">
        <v>18506</v>
      </c>
      <c r="D11188" s="14">
        <v>2025000</v>
      </c>
    </row>
    <row r="11189" spans="1:4" x14ac:dyDescent="0.2">
      <c r="A11189" s="6" t="s">
        <v>19788</v>
      </c>
      <c r="B11189" s="1" t="s">
        <v>10859</v>
      </c>
      <c r="C11189" s="1" t="s">
        <v>18981</v>
      </c>
      <c r="D11189" s="14">
        <v>1600000</v>
      </c>
    </row>
    <row r="11190" spans="1:4" x14ac:dyDescent="0.2">
      <c r="A11190" s="6" t="s">
        <v>19788</v>
      </c>
      <c r="B11190" s="1" t="s">
        <v>10859</v>
      </c>
      <c r="C11190" s="1" t="s">
        <v>18483</v>
      </c>
      <c r="D11190" s="14">
        <v>1040000</v>
      </c>
    </row>
    <row r="11191" spans="1:4" x14ac:dyDescent="0.2">
      <c r="A11191" s="6" t="s">
        <v>19788</v>
      </c>
      <c r="B11191" s="1" t="s">
        <v>10859</v>
      </c>
      <c r="C11191" s="1" t="s">
        <v>18149</v>
      </c>
      <c r="D11191" s="14">
        <v>845000</v>
      </c>
    </row>
    <row r="11192" spans="1:4" x14ac:dyDescent="0.2">
      <c r="A11192" s="6" t="s">
        <v>19788</v>
      </c>
      <c r="B11192" s="1" t="s">
        <v>10859</v>
      </c>
      <c r="C11192" s="1" t="s">
        <v>17880</v>
      </c>
      <c r="D11192" s="14">
        <v>628000</v>
      </c>
    </row>
    <row r="11193" spans="1:4" x14ac:dyDescent="0.2">
      <c r="A11193" s="6" t="s">
        <v>19788</v>
      </c>
      <c r="B11193" s="1" t="s">
        <v>10859</v>
      </c>
      <c r="C11193" s="1" t="s">
        <v>18773</v>
      </c>
      <c r="D11193" s="14">
        <v>500000</v>
      </c>
    </row>
    <row r="11194" spans="1:4" x14ac:dyDescent="0.2">
      <c r="A11194" s="6" t="s">
        <v>19788</v>
      </c>
      <c r="B11194" s="1" t="s">
        <v>10859</v>
      </c>
      <c r="C11194" s="1" t="s">
        <v>18751</v>
      </c>
      <c r="D11194" s="14">
        <v>480000</v>
      </c>
    </row>
    <row r="11195" spans="1:4" x14ac:dyDescent="0.2">
      <c r="A11195" s="6" t="s">
        <v>19788</v>
      </c>
      <c r="B11195" s="1" t="s">
        <v>10859</v>
      </c>
      <c r="C11195" s="1" t="s">
        <v>18904</v>
      </c>
      <c r="D11195" s="14">
        <v>415000</v>
      </c>
    </row>
    <row r="11196" spans="1:4" x14ac:dyDescent="0.2">
      <c r="A11196" s="6" t="s">
        <v>19788</v>
      </c>
      <c r="B11196" s="1" t="s">
        <v>10859</v>
      </c>
      <c r="C11196" s="1" t="s">
        <v>18461</v>
      </c>
      <c r="D11196" s="14">
        <v>200000</v>
      </c>
    </row>
    <row r="11197" spans="1:4" x14ac:dyDescent="0.2">
      <c r="A11197" s="6" t="s">
        <v>19788</v>
      </c>
      <c r="B11197" s="1" t="s">
        <v>10859</v>
      </c>
      <c r="C11197" s="1" t="s">
        <v>18656</v>
      </c>
      <c r="D11197" s="14">
        <v>200000</v>
      </c>
    </row>
    <row r="11198" spans="1:4" x14ac:dyDescent="0.2">
      <c r="A11198" s="6" t="s">
        <v>19788</v>
      </c>
      <c r="B11198" s="1" t="s">
        <v>16916</v>
      </c>
      <c r="C11198" s="1" t="s">
        <v>18386</v>
      </c>
      <c r="D11198" s="14">
        <v>3800000</v>
      </c>
    </row>
    <row r="11199" spans="1:4" x14ac:dyDescent="0.2">
      <c r="A11199" s="6" t="s">
        <v>19788</v>
      </c>
      <c r="B11199" s="1" t="s">
        <v>16916</v>
      </c>
      <c r="C11199" s="1" t="s">
        <v>18621</v>
      </c>
      <c r="D11199" s="14">
        <v>3551000</v>
      </c>
    </row>
    <row r="11200" spans="1:4" x14ac:dyDescent="0.2">
      <c r="A11200" s="6" t="s">
        <v>19788</v>
      </c>
      <c r="B11200" s="1" t="s">
        <v>16916</v>
      </c>
      <c r="C11200" s="1" t="s">
        <v>18663</v>
      </c>
      <c r="D11200" s="14">
        <v>3400000</v>
      </c>
    </row>
    <row r="11201" spans="1:4" x14ac:dyDescent="0.2">
      <c r="A11201" s="6" t="s">
        <v>19788</v>
      </c>
      <c r="B11201" s="1" t="s">
        <v>16916</v>
      </c>
      <c r="C11201" s="1" t="s">
        <v>18001</v>
      </c>
      <c r="D11201" s="14">
        <v>3018000</v>
      </c>
    </row>
    <row r="11202" spans="1:4" x14ac:dyDescent="0.2">
      <c r="A11202" s="6" t="s">
        <v>19788</v>
      </c>
      <c r="B11202" s="1" t="s">
        <v>16916</v>
      </c>
      <c r="C11202" s="1" t="s">
        <v>18316</v>
      </c>
      <c r="D11202" s="14">
        <v>2280000</v>
      </c>
    </row>
    <row r="11203" spans="1:4" x14ac:dyDescent="0.2">
      <c r="A11203" s="6" t="s">
        <v>19788</v>
      </c>
      <c r="B11203" s="1" t="s">
        <v>16916</v>
      </c>
      <c r="C11203" s="1" t="s">
        <v>18259</v>
      </c>
      <c r="D11203" s="14">
        <v>2200000</v>
      </c>
    </row>
    <row r="11204" spans="1:4" x14ac:dyDescent="0.2">
      <c r="A11204" s="6" t="s">
        <v>19788</v>
      </c>
      <c r="B11204" s="1" t="s">
        <v>16916</v>
      </c>
      <c r="C11204" s="1" t="s">
        <v>18487</v>
      </c>
      <c r="D11204" s="14">
        <v>1040000</v>
      </c>
    </row>
    <row r="11205" spans="1:4" x14ac:dyDescent="0.2">
      <c r="A11205" s="6" t="s">
        <v>19788</v>
      </c>
      <c r="B11205" s="1" t="s">
        <v>16916</v>
      </c>
      <c r="C11205" s="1" t="s">
        <v>18302</v>
      </c>
      <c r="D11205" s="14">
        <v>1022000</v>
      </c>
    </row>
    <row r="11206" spans="1:4" x14ac:dyDescent="0.2">
      <c r="A11206" s="6" t="s">
        <v>19788</v>
      </c>
      <c r="B11206" s="1" t="s">
        <v>16916</v>
      </c>
      <c r="C11206" s="1" t="s">
        <v>18471</v>
      </c>
      <c r="D11206" s="14">
        <v>913000</v>
      </c>
    </row>
    <row r="11207" spans="1:4" x14ac:dyDescent="0.2">
      <c r="A11207" s="6" t="s">
        <v>19788</v>
      </c>
      <c r="B11207" s="1" t="s">
        <v>16916</v>
      </c>
      <c r="C11207" s="1" t="s">
        <v>17986</v>
      </c>
      <c r="D11207" s="14">
        <v>845000</v>
      </c>
    </row>
    <row r="11208" spans="1:4" x14ac:dyDescent="0.2">
      <c r="A11208" s="6" t="s">
        <v>19788</v>
      </c>
      <c r="B11208" s="1" t="s">
        <v>16916</v>
      </c>
      <c r="C11208" s="1" t="s">
        <v>18677</v>
      </c>
      <c r="D11208" s="14">
        <v>682000</v>
      </c>
    </row>
    <row r="11209" spans="1:4" x14ac:dyDescent="0.2">
      <c r="A11209" s="6" t="s">
        <v>19788</v>
      </c>
      <c r="B11209" s="1" t="s">
        <v>16916</v>
      </c>
      <c r="C11209" s="1" t="s">
        <v>18905</v>
      </c>
      <c r="D11209" s="14">
        <v>300000</v>
      </c>
    </row>
    <row r="11210" spans="1:4" x14ac:dyDescent="0.2">
      <c r="A11210" s="6" t="s">
        <v>19788</v>
      </c>
      <c r="B11210" s="1" t="s">
        <v>16916</v>
      </c>
      <c r="C11210" s="1" t="s">
        <v>18906</v>
      </c>
      <c r="D11210" s="14">
        <v>225000</v>
      </c>
    </row>
    <row r="11211" spans="1:4" x14ac:dyDescent="0.2">
      <c r="A11211" s="6" t="s">
        <v>19788</v>
      </c>
      <c r="B11211" s="1" t="s">
        <v>16916</v>
      </c>
      <c r="C11211" s="1" t="s">
        <v>18754</v>
      </c>
      <c r="D11211" s="14">
        <v>225000</v>
      </c>
    </row>
    <row r="11212" spans="1:4" x14ac:dyDescent="0.2">
      <c r="A11212" s="6" t="s">
        <v>19788</v>
      </c>
      <c r="B11212" s="1" t="s">
        <v>16916</v>
      </c>
      <c r="C11212" s="1" t="s">
        <v>18373</v>
      </c>
      <c r="D11212" s="14">
        <v>225000</v>
      </c>
    </row>
    <row r="11213" spans="1:4" x14ac:dyDescent="0.2">
      <c r="A11213" s="6" t="s">
        <v>19788</v>
      </c>
      <c r="B11213" s="1" t="s">
        <v>16916</v>
      </c>
      <c r="C11213" s="1" t="s">
        <v>18856</v>
      </c>
      <c r="D11213" s="14">
        <v>200000</v>
      </c>
    </row>
    <row r="11214" spans="1:4" x14ac:dyDescent="0.2">
      <c r="A11214" s="6" t="s">
        <v>19788</v>
      </c>
      <c r="B11214" s="1" t="s">
        <v>10892</v>
      </c>
      <c r="C11214" s="1" t="s">
        <v>18428</v>
      </c>
      <c r="D11214" s="14">
        <v>3500000</v>
      </c>
    </row>
    <row r="11215" spans="1:4" x14ac:dyDescent="0.2">
      <c r="A11215" s="6" t="s">
        <v>19788</v>
      </c>
      <c r="B11215" s="1" t="s">
        <v>10892</v>
      </c>
      <c r="C11215" s="1" t="s">
        <v>18700</v>
      </c>
      <c r="D11215" s="14">
        <v>2676000</v>
      </c>
    </row>
    <row r="11216" spans="1:4" x14ac:dyDescent="0.2">
      <c r="A11216" s="6" t="s">
        <v>19788</v>
      </c>
      <c r="B11216" s="1" t="s">
        <v>10892</v>
      </c>
      <c r="C11216" s="1" t="s">
        <v>18691</v>
      </c>
      <c r="D11216" s="14">
        <v>2584000</v>
      </c>
    </row>
    <row r="11217" spans="1:4" x14ac:dyDescent="0.2">
      <c r="A11217" s="6" t="s">
        <v>19788</v>
      </c>
      <c r="B11217" s="1" t="s">
        <v>10892</v>
      </c>
      <c r="C11217" s="1" t="s">
        <v>18293</v>
      </c>
      <c r="D11217" s="14">
        <v>2520000</v>
      </c>
    </row>
    <row r="11218" spans="1:4" x14ac:dyDescent="0.2">
      <c r="A11218" s="6" t="s">
        <v>19788</v>
      </c>
      <c r="B11218" s="1" t="s">
        <v>10892</v>
      </c>
      <c r="C11218" s="1" t="s">
        <v>18343</v>
      </c>
      <c r="D11218" s="14">
        <v>2423000</v>
      </c>
    </row>
    <row r="11219" spans="1:4" x14ac:dyDescent="0.2">
      <c r="A11219" s="6" t="s">
        <v>19788</v>
      </c>
      <c r="B11219" s="1" t="s">
        <v>10892</v>
      </c>
      <c r="C11219" s="1" t="s">
        <v>18907</v>
      </c>
      <c r="D11219" s="14">
        <v>2400000</v>
      </c>
    </row>
    <row r="11220" spans="1:4" x14ac:dyDescent="0.2">
      <c r="A11220" s="6" t="s">
        <v>19788</v>
      </c>
      <c r="B11220" s="1" t="s">
        <v>10892</v>
      </c>
      <c r="C11220" s="1" t="s">
        <v>18492</v>
      </c>
      <c r="D11220" s="14">
        <v>1830000</v>
      </c>
    </row>
    <row r="11221" spans="1:4" x14ac:dyDescent="0.2">
      <c r="A11221" s="6" t="s">
        <v>19788</v>
      </c>
      <c r="B11221" s="1" t="s">
        <v>10892</v>
      </c>
      <c r="C11221" s="1" t="s">
        <v>18520</v>
      </c>
      <c r="D11221" s="14">
        <v>1700000</v>
      </c>
    </row>
    <row r="11222" spans="1:4" x14ac:dyDescent="0.2">
      <c r="A11222" s="6" t="s">
        <v>19788</v>
      </c>
      <c r="B11222" s="1" t="s">
        <v>10892</v>
      </c>
      <c r="C11222" s="1" t="s">
        <v>18458</v>
      </c>
      <c r="D11222" s="14">
        <v>1340000</v>
      </c>
    </row>
    <row r="11223" spans="1:4" x14ac:dyDescent="0.2">
      <c r="A11223" s="6" t="s">
        <v>19788</v>
      </c>
      <c r="B11223" s="1" t="s">
        <v>10892</v>
      </c>
      <c r="C11223" s="1" t="s">
        <v>18031</v>
      </c>
      <c r="D11223" s="14">
        <v>1050000</v>
      </c>
    </row>
    <row r="11224" spans="1:4" x14ac:dyDescent="0.2">
      <c r="A11224" s="6" t="s">
        <v>19788</v>
      </c>
      <c r="B11224" s="1" t="s">
        <v>10892</v>
      </c>
      <c r="C11224" s="1" t="s">
        <v>18098</v>
      </c>
      <c r="D11224" s="14">
        <v>923000</v>
      </c>
    </row>
    <row r="11225" spans="1:4" x14ac:dyDescent="0.2">
      <c r="A11225" s="6" t="s">
        <v>19788</v>
      </c>
      <c r="B11225" s="1" t="s">
        <v>10892</v>
      </c>
      <c r="C11225" s="1" t="s">
        <v>18908</v>
      </c>
      <c r="D11225" s="14">
        <v>800000</v>
      </c>
    </row>
    <row r="11226" spans="1:4" x14ac:dyDescent="0.2">
      <c r="A11226" s="6" t="s">
        <v>19788</v>
      </c>
      <c r="B11226" s="1" t="s">
        <v>10892</v>
      </c>
      <c r="C11226" s="1" t="s">
        <v>18909</v>
      </c>
      <c r="D11226" s="14">
        <v>235000</v>
      </c>
    </row>
    <row r="11227" spans="1:4" x14ac:dyDescent="0.2">
      <c r="A11227" s="6" t="s">
        <v>19788</v>
      </c>
      <c r="B11227" s="1" t="s">
        <v>10892</v>
      </c>
      <c r="C11227" s="1" t="s">
        <v>18484</v>
      </c>
      <c r="D11227" s="14">
        <v>210000</v>
      </c>
    </row>
    <row r="11228" spans="1:4" x14ac:dyDescent="0.2">
      <c r="A11228" s="6" t="s">
        <v>19788</v>
      </c>
      <c r="B11228" s="1" t="s">
        <v>10892</v>
      </c>
      <c r="C11228" s="1" t="s">
        <v>18910</v>
      </c>
      <c r="D11228" s="14">
        <v>200000</v>
      </c>
    </row>
    <row r="11229" spans="1:4" x14ac:dyDescent="0.2">
      <c r="A11229" s="6" t="s">
        <v>19788</v>
      </c>
      <c r="B11229" s="1" t="s">
        <v>10910</v>
      </c>
      <c r="C11229" s="1" t="s">
        <v>18390</v>
      </c>
      <c r="D11229" s="14">
        <v>7700000</v>
      </c>
    </row>
    <row r="11230" spans="1:4" x14ac:dyDescent="0.2">
      <c r="A11230" s="6" t="s">
        <v>19788</v>
      </c>
      <c r="B11230" s="1" t="s">
        <v>10910</v>
      </c>
      <c r="C11230" s="1" t="s">
        <v>18515</v>
      </c>
      <c r="D11230" s="14">
        <v>5333000</v>
      </c>
    </row>
    <row r="11231" spans="1:4" x14ac:dyDescent="0.2">
      <c r="A11231" s="6" t="s">
        <v>19788</v>
      </c>
      <c r="B11231" s="1" t="s">
        <v>10910</v>
      </c>
      <c r="C11231" s="1" t="s">
        <v>18342</v>
      </c>
      <c r="D11231" s="14">
        <v>2658000</v>
      </c>
    </row>
    <row r="11232" spans="1:4" x14ac:dyDescent="0.2">
      <c r="A11232" s="6" t="s">
        <v>19788</v>
      </c>
      <c r="B11232" s="1" t="s">
        <v>10910</v>
      </c>
      <c r="C11232" s="1" t="s">
        <v>18425</v>
      </c>
      <c r="D11232" s="14">
        <v>1747000</v>
      </c>
    </row>
    <row r="11233" spans="1:4" x14ac:dyDescent="0.2">
      <c r="A11233" s="6" t="s">
        <v>19788</v>
      </c>
      <c r="B11233" s="1" t="s">
        <v>10910</v>
      </c>
      <c r="C11233" s="1" t="s">
        <v>18490</v>
      </c>
      <c r="D11233" s="14">
        <v>1690000</v>
      </c>
    </row>
    <row r="11234" spans="1:4" x14ac:dyDescent="0.2">
      <c r="A11234" s="6" t="s">
        <v>19788</v>
      </c>
      <c r="B11234" s="1" t="s">
        <v>10910</v>
      </c>
      <c r="C11234" s="1" t="s">
        <v>18426</v>
      </c>
      <c r="D11234" s="14">
        <v>1340000</v>
      </c>
    </row>
    <row r="11235" spans="1:4" x14ac:dyDescent="0.2">
      <c r="A11235" s="6" t="s">
        <v>19788</v>
      </c>
      <c r="B11235" s="1" t="s">
        <v>10910</v>
      </c>
      <c r="C11235" s="1" t="s">
        <v>18686</v>
      </c>
      <c r="D11235" s="14">
        <v>1300000</v>
      </c>
    </row>
    <row r="11236" spans="1:4" x14ac:dyDescent="0.2">
      <c r="A11236" s="6" t="s">
        <v>19788</v>
      </c>
      <c r="B11236" s="1" t="s">
        <v>10910</v>
      </c>
      <c r="C11236" s="1" t="s">
        <v>18826</v>
      </c>
      <c r="D11236" s="14">
        <v>1150000</v>
      </c>
    </row>
    <row r="11237" spans="1:4" x14ac:dyDescent="0.2">
      <c r="A11237" s="6" t="s">
        <v>19788</v>
      </c>
      <c r="B11237" s="1" t="s">
        <v>10910</v>
      </c>
      <c r="C11237" s="1" t="s">
        <v>18213</v>
      </c>
      <c r="D11237" s="14">
        <v>845000</v>
      </c>
    </row>
    <row r="11238" spans="1:4" x14ac:dyDescent="0.2">
      <c r="A11238" s="6" t="s">
        <v>19788</v>
      </c>
      <c r="B11238" s="1" t="s">
        <v>10910</v>
      </c>
      <c r="C11238" s="1" t="s">
        <v>18476</v>
      </c>
      <c r="D11238" s="14">
        <v>800000</v>
      </c>
    </row>
    <row r="11239" spans="1:4" x14ac:dyDescent="0.2">
      <c r="A11239" s="6" t="s">
        <v>19788</v>
      </c>
      <c r="B11239" s="1" t="s">
        <v>10910</v>
      </c>
      <c r="C11239" s="1" t="s">
        <v>18281</v>
      </c>
      <c r="D11239" s="14">
        <v>490000</v>
      </c>
    </row>
    <row r="11240" spans="1:4" x14ac:dyDescent="0.2">
      <c r="A11240" s="6" t="s">
        <v>19788</v>
      </c>
      <c r="B11240" s="1" t="s">
        <v>10910</v>
      </c>
      <c r="C11240" s="1" t="s">
        <v>18771</v>
      </c>
      <c r="D11240" s="14">
        <v>485000</v>
      </c>
    </row>
    <row r="11241" spans="1:4" x14ac:dyDescent="0.2">
      <c r="A11241" s="6" t="s">
        <v>19788</v>
      </c>
      <c r="B11241" s="1" t="s">
        <v>10910</v>
      </c>
      <c r="C11241" s="1" t="s">
        <v>18719</v>
      </c>
      <c r="D11241" s="14">
        <v>485000</v>
      </c>
    </row>
    <row r="11242" spans="1:4" x14ac:dyDescent="0.2">
      <c r="A11242" s="6" t="s">
        <v>19788</v>
      </c>
      <c r="B11242" s="1" t="s">
        <v>10910</v>
      </c>
      <c r="C11242" s="1" t="s">
        <v>18975</v>
      </c>
      <c r="D11242" s="14">
        <v>305000</v>
      </c>
    </row>
    <row r="11243" spans="1:4" x14ac:dyDescent="0.2">
      <c r="A11243" s="6" t="s">
        <v>19788</v>
      </c>
      <c r="B11243" s="1" t="s">
        <v>10910</v>
      </c>
      <c r="C11243" s="1" t="s">
        <v>18882</v>
      </c>
      <c r="D11243" s="14">
        <v>225000</v>
      </c>
    </row>
    <row r="11244" spans="1:4" x14ac:dyDescent="0.2">
      <c r="A11244" s="6" t="s">
        <v>19788</v>
      </c>
      <c r="B11244" s="1" t="s">
        <v>16917</v>
      </c>
      <c r="C11244" s="1" t="s">
        <v>18513</v>
      </c>
      <c r="D11244" s="14">
        <v>5000000</v>
      </c>
    </row>
    <row r="11245" spans="1:4" x14ac:dyDescent="0.2">
      <c r="A11245" s="6" t="s">
        <v>19788</v>
      </c>
      <c r="B11245" s="1" t="s">
        <v>16917</v>
      </c>
      <c r="C11245" s="1" t="s">
        <v>18481</v>
      </c>
      <c r="D11245" s="14">
        <v>3967000</v>
      </c>
    </row>
    <row r="11246" spans="1:4" x14ac:dyDescent="0.2">
      <c r="A11246" s="6" t="s">
        <v>19788</v>
      </c>
      <c r="B11246" s="1" t="s">
        <v>16917</v>
      </c>
      <c r="C11246" s="1" t="s">
        <v>18768</v>
      </c>
      <c r="D11246" s="14">
        <v>3250000</v>
      </c>
    </row>
    <row r="11247" spans="1:4" x14ac:dyDescent="0.2">
      <c r="A11247" s="6" t="s">
        <v>19788</v>
      </c>
      <c r="B11247" s="1" t="s">
        <v>16917</v>
      </c>
      <c r="C11247" s="1" t="s">
        <v>18321</v>
      </c>
      <c r="D11247" s="14">
        <v>3000000</v>
      </c>
    </row>
    <row r="11248" spans="1:4" x14ac:dyDescent="0.2">
      <c r="A11248" s="6" t="s">
        <v>19788</v>
      </c>
      <c r="B11248" s="1" t="s">
        <v>16917</v>
      </c>
      <c r="C11248" s="1" t="s">
        <v>18072</v>
      </c>
      <c r="D11248" s="14">
        <v>2783000</v>
      </c>
    </row>
    <row r="11249" spans="1:4" x14ac:dyDescent="0.2">
      <c r="A11249" s="6" t="s">
        <v>19788</v>
      </c>
      <c r="B11249" s="1" t="s">
        <v>16917</v>
      </c>
      <c r="C11249" s="1" t="s">
        <v>18464</v>
      </c>
      <c r="D11249" s="14">
        <v>2500000</v>
      </c>
    </row>
    <row r="11250" spans="1:4" x14ac:dyDescent="0.2">
      <c r="A11250" s="6" t="s">
        <v>19788</v>
      </c>
      <c r="B11250" s="1" t="s">
        <v>16917</v>
      </c>
      <c r="C11250" s="1" t="s">
        <v>18757</v>
      </c>
      <c r="D11250" s="14">
        <v>1810000</v>
      </c>
    </row>
    <row r="11251" spans="1:4" x14ac:dyDescent="0.2">
      <c r="A11251" s="6" t="s">
        <v>19788</v>
      </c>
      <c r="B11251" s="1" t="s">
        <v>16917</v>
      </c>
      <c r="C11251" s="1" t="s">
        <v>18763</v>
      </c>
      <c r="D11251" s="14">
        <v>1265000</v>
      </c>
    </row>
    <row r="11252" spans="1:4" x14ac:dyDescent="0.2">
      <c r="A11252" s="6" t="s">
        <v>19788</v>
      </c>
      <c r="B11252" s="1" t="s">
        <v>16917</v>
      </c>
      <c r="C11252" s="1" t="s">
        <v>18155</v>
      </c>
      <c r="D11252" s="14">
        <v>767000</v>
      </c>
    </row>
    <row r="11253" spans="1:4" x14ac:dyDescent="0.2">
      <c r="A11253" s="6" t="s">
        <v>19788</v>
      </c>
      <c r="B11253" s="1" t="s">
        <v>16917</v>
      </c>
      <c r="C11253" s="1" t="s">
        <v>18518</v>
      </c>
      <c r="D11253" s="14">
        <v>560000</v>
      </c>
    </row>
    <row r="11254" spans="1:4" x14ac:dyDescent="0.2">
      <c r="A11254" s="6" t="s">
        <v>19788</v>
      </c>
      <c r="B11254" s="1" t="s">
        <v>16917</v>
      </c>
      <c r="C11254" s="1" t="s">
        <v>18764</v>
      </c>
      <c r="D11254" s="14">
        <v>500000</v>
      </c>
    </row>
    <row r="11255" spans="1:4" x14ac:dyDescent="0.2">
      <c r="A11255" s="6" t="s">
        <v>19788</v>
      </c>
      <c r="B11255" s="1" t="s">
        <v>16917</v>
      </c>
      <c r="C11255" s="1" t="s">
        <v>18743</v>
      </c>
      <c r="D11255" s="14">
        <v>250000</v>
      </c>
    </row>
    <row r="11256" spans="1:4" x14ac:dyDescent="0.2">
      <c r="A11256" s="6" t="s">
        <v>19788</v>
      </c>
      <c r="B11256" s="1" t="s">
        <v>16917</v>
      </c>
      <c r="C11256" s="1" t="s">
        <v>17899</v>
      </c>
      <c r="D11256" s="14">
        <v>200000</v>
      </c>
    </row>
    <row r="11257" spans="1:4" x14ac:dyDescent="0.2">
      <c r="A11257" s="6" t="s">
        <v>19788</v>
      </c>
      <c r="B11257" s="1" t="s">
        <v>16918</v>
      </c>
      <c r="C11257" s="1" t="s">
        <v>18589</v>
      </c>
      <c r="D11257" s="14">
        <v>2402000</v>
      </c>
    </row>
    <row r="11258" spans="1:4" x14ac:dyDescent="0.2">
      <c r="A11258" s="6" t="s">
        <v>19788</v>
      </c>
      <c r="B11258" s="1" t="s">
        <v>16918</v>
      </c>
      <c r="C11258" s="1" t="s">
        <v>18303</v>
      </c>
      <c r="D11258" s="14">
        <v>2372000</v>
      </c>
    </row>
    <row r="11259" spans="1:4" x14ac:dyDescent="0.2">
      <c r="A11259" s="6" t="s">
        <v>19788</v>
      </c>
      <c r="B11259" s="1" t="s">
        <v>16918</v>
      </c>
      <c r="C11259" s="1" t="s">
        <v>18596</v>
      </c>
      <c r="D11259" s="14">
        <v>2075000</v>
      </c>
    </row>
    <row r="11260" spans="1:4" x14ac:dyDescent="0.2">
      <c r="A11260" s="6" t="s">
        <v>19788</v>
      </c>
      <c r="B11260" s="1" t="s">
        <v>16918</v>
      </c>
      <c r="C11260" s="1" t="s">
        <v>18598</v>
      </c>
      <c r="D11260" s="14">
        <v>1926000</v>
      </c>
    </row>
    <row r="11261" spans="1:4" x14ac:dyDescent="0.2">
      <c r="A11261" s="6" t="s">
        <v>19788</v>
      </c>
      <c r="B11261" s="1" t="s">
        <v>16918</v>
      </c>
      <c r="C11261" s="1" t="s">
        <v>18419</v>
      </c>
      <c r="D11261" s="14">
        <v>1595000</v>
      </c>
    </row>
    <row r="11262" spans="1:4" x14ac:dyDescent="0.2">
      <c r="A11262" s="6" t="s">
        <v>19788</v>
      </c>
      <c r="B11262" s="1" t="s">
        <v>16918</v>
      </c>
      <c r="C11262" s="1" t="s">
        <v>17923</v>
      </c>
      <c r="D11262" s="14">
        <v>1345000</v>
      </c>
    </row>
    <row r="11263" spans="1:4" x14ac:dyDescent="0.2">
      <c r="A11263" s="6" t="s">
        <v>19788</v>
      </c>
      <c r="B11263" s="1" t="s">
        <v>16918</v>
      </c>
      <c r="C11263" s="1" t="s">
        <v>18731</v>
      </c>
      <c r="D11263" s="14">
        <v>1040000</v>
      </c>
    </row>
    <row r="11264" spans="1:4" x14ac:dyDescent="0.2">
      <c r="A11264" s="6" t="s">
        <v>19788</v>
      </c>
      <c r="B11264" s="1" t="s">
        <v>16918</v>
      </c>
      <c r="C11264" s="1" t="s">
        <v>18423</v>
      </c>
      <c r="D11264" s="14">
        <v>930000</v>
      </c>
    </row>
    <row r="11265" spans="1:4" x14ac:dyDescent="0.2">
      <c r="A11265" s="6" t="s">
        <v>19788</v>
      </c>
      <c r="B11265" s="1" t="s">
        <v>16918</v>
      </c>
      <c r="C11265" s="1" t="s">
        <v>18646</v>
      </c>
      <c r="D11265" s="14">
        <v>845000</v>
      </c>
    </row>
    <row r="11266" spans="1:4" x14ac:dyDescent="0.2">
      <c r="A11266" s="6" t="s">
        <v>19788</v>
      </c>
      <c r="B11266" s="1" t="s">
        <v>16918</v>
      </c>
      <c r="C11266" s="1" t="s">
        <v>18780</v>
      </c>
      <c r="D11266" s="14">
        <v>700000</v>
      </c>
    </row>
    <row r="11267" spans="1:4" x14ac:dyDescent="0.2">
      <c r="A11267" s="6" t="s">
        <v>19788</v>
      </c>
      <c r="B11267" s="1" t="s">
        <v>16918</v>
      </c>
      <c r="C11267" s="1" t="s">
        <v>18482</v>
      </c>
      <c r="D11267" s="14">
        <v>650000</v>
      </c>
    </row>
    <row r="11268" spans="1:4" x14ac:dyDescent="0.2">
      <c r="A11268" s="6" t="s">
        <v>19788</v>
      </c>
      <c r="B11268" s="1" t="s">
        <v>16918</v>
      </c>
      <c r="C11268" s="1" t="s">
        <v>18264</v>
      </c>
      <c r="D11268" s="14">
        <v>550000</v>
      </c>
    </row>
    <row r="11269" spans="1:4" x14ac:dyDescent="0.2">
      <c r="A11269" s="6" t="s">
        <v>19788</v>
      </c>
      <c r="B11269" s="1" t="s">
        <v>16918</v>
      </c>
      <c r="C11269" s="1" t="s">
        <v>18869</v>
      </c>
      <c r="D11269" s="14">
        <v>500000</v>
      </c>
    </row>
    <row r="11270" spans="1:4" x14ac:dyDescent="0.2">
      <c r="A11270" s="6" t="s">
        <v>19788</v>
      </c>
      <c r="B11270" s="1" t="s">
        <v>16918</v>
      </c>
      <c r="C11270" s="1" t="s">
        <v>18776</v>
      </c>
      <c r="D11270" s="14">
        <v>300000</v>
      </c>
    </row>
    <row r="11271" spans="1:4" x14ac:dyDescent="0.2">
      <c r="A11271" s="6" t="s">
        <v>19788</v>
      </c>
      <c r="B11271" s="1" t="s">
        <v>16918</v>
      </c>
      <c r="C11271" s="1" t="s">
        <v>18323</v>
      </c>
      <c r="D11271" s="14">
        <v>250000</v>
      </c>
    </row>
    <row r="11272" spans="1:4" x14ac:dyDescent="0.2">
      <c r="A11272" s="6" t="s">
        <v>19788</v>
      </c>
      <c r="B11272" s="1" t="s">
        <v>16918</v>
      </c>
      <c r="C11272" s="1" t="s">
        <v>18870</v>
      </c>
      <c r="D11272" s="14">
        <v>225000</v>
      </c>
    </row>
    <row r="11273" spans="1:4" x14ac:dyDescent="0.2">
      <c r="A11273" s="6" t="s">
        <v>19788</v>
      </c>
      <c r="B11273" s="1" t="s">
        <v>16918</v>
      </c>
      <c r="C11273" s="1" t="s">
        <v>18871</v>
      </c>
      <c r="D11273" s="14">
        <v>200000</v>
      </c>
    </row>
    <row r="11274" spans="1:4" x14ac:dyDescent="0.2">
      <c r="A11274" s="6" t="s">
        <v>19788</v>
      </c>
      <c r="B11274" s="1" t="s">
        <v>16918</v>
      </c>
      <c r="C11274" s="1" t="s">
        <v>18333</v>
      </c>
      <c r="D11274" s="14">
        <v>50000</v>
      </c>
    </row>
    <row r="11275" spans="1:4" x14ac:dyDescent="0.2">
      <c r="A11275" s="6" t="s">
        <v>19788</v>
      </c>
      <c r="B11275" s="1" t="s">
        <v>10934</v>
      </c>
      <c r="C11275" s="1" t="s">
        <v>18097</v>
      </c>
      <c r="D11275" s="14" t="s">
        <v>16931</v>
      </c>
    </row>
    <row r="11276" spans="1:4" x14ac:dyDescent="0.2">
      <c r="A11276" s="6" t="s">
        <v>19788</v>
      </c>
      <c r="B11276" s="1" t="s">
        <v>10934</v>
      </c>
      <c r="C11276" s="1" t="s">
        <v>18296</v>
      </c>
      <c r="D11276" s="14">
        <v>3676000</v>
      </c>
    </row>
    <row r="11277" spans="1:4" x14ac:dyDescent="0.2">
      <c r="A11277" s="6" t="s">
        <v>19788</v>
      </c>
      <c r="B11277" s="1" t="s">
        <v>10934</v>
      </c>
      <c r="C11277" s="1" t="s">
        <v>18395</v>
      </c>
      <c r="D11277" s="14">
        <v>2800000</v>
      </c>
    </row>
    <row r="11278" spans="1:4" x14ac:dyDescent="0.2">
      <c r="A11278" s="6" t="s">
        <v>19788</v>
      </c>
      <c r="B11278" s="1" t="s">
        <v>10934</v>
      </c>
      <c r="C11278" s="1" t="s">
        <v>18652</v>
      </c>
      <c r="D11278" s="14">
        <v>2525000</v>
      </c>
    </row>
    <row r="11279" spans="1:4" x14ac:dyDescent="0.2">
      <c r="A11279" s="6" t="s">
        <v>19788</v>
      </c>
      <c r="B11279" s="1" t="s">
        <v>10934</v>
      </c>
      <c r="C11279" s="1" t="s">
        <v>18697</v>
      </c>
      <c r="D11279" s="14">
        <v>2500000</v>
      </c>
    </row>
    <row r="11280" spans="1:4" x14ac:dyDescent="0.2">
      <c r="A11280" s="6" t="s">
        <v>19788</v>
      </c>
      <c r="B11280" s="1" t="s">
        <v>10934</v>
      </c>
      <c r="C11280" s="1" t="s">
        <v>18444</v>
      </c>
      <c r="D11280" s="14">
        <v>2181000</v>
      </c>
    </row>
    <row r="11281" spans="1:4" x14ac:dyDescent="0.2">
      <c r="A11281" s="6" t="s">
        <v>19788</v>
      </c>
      <c r="B11281" s="1" t="s">
        <v>10934</v>
      </c>
      <c r="C11281" s="1" t="s">
        <v>18647</v>
      </c>
      <c r="D11281" s="14">
        <v>2121000</v>
      </c>
    </row>
    <row r="11282" spans="1:4" x14ac:dyDescent="0.2">
      <c r="A11282" s="6" t="s">
        <v>19788</v>
      </c>
      <c r="B11282" s="1" t="s">
        <v>10934</v>
      </c>
      <c r="C11282" s="1" t="s">
        <v>18475</v>
      </c>
      <c r="D11282" s="14">
        <v>1650000</v>
      </c>
    </row>
    <row r="11283" spans="1:4" x14ac:dyDescent="0.2">
      <c r="A11283" s="6" t="s">
        <v>19788</v>
      </c>
      <c r="B11283" s="1" t="s">
        <v>10934</v>
      </c>
      <c r="C11283" s="1" t="s">
        <v>18523</v>
      </c>
      <c r="D11283" s="14">
        <v>1200000</v>
      </c>
    </row>
    <row r="11284" spans="1:4" x14ac:dyDescent="0.2">
      <c r="A11284" s="6" t="s">
        <v>19788</v>
      </c>
      <c r="B11284" s="1" t="s">
        <v>10934</v>
      </c>
      <c r="C11284" s="1" t="s">
        <v>18883</v>
      </c>
      <c r="D11284" s="14">
        <v>1040000</v>
      </c>
    </row>
    <row r="11285" spans="1:4" x14ac:dyDescent="0.2">
      <c r="A11285" s="6" t="s">
        <v>19788</v>
      </c>
      <c r="B11285" s="1" t="s">
        <v>10934</v>
      </c>
      <c r="C11285" s="1" t="s">
        <v>18599</v>
      </c>
      <c r="D11285" s="14">
        <v>1000000</v>
      </c>
    </row>
    <row r="11286" spans="1:4" x14ac:dyDescent="0.2">
      <c r="A11286" s="6" t="s">
        <v>19788</v>
      </c>
      <c r="B11286" s="1" t="s">
        <v>10934</v>
      </c>
      <c r="C11286" s="1" t="s">
        <v>18189</v>
      </c>
      <c r="D11286" s="14">
        <v>498000</v>
      </c>
    </row>
    <row r="11287" spans="1:4" x14ac:dyDescent="0.2">
      <c r="A11287" s="6" t="s">
        <v>19788</v>
      </c>
      <c r="B11287" s="1" t="s">
        <v>10934</v>
      </c>
      <c r="C11287" s="1" t="s">
        <v>18394</v>
      </c>
      <c r="D11287" s="14">
        <v>350000</v>
      </c>
    </row>
    <row r="11288" spans="1:4" x14ac:dyDescent="0.2">
      <c r="A11288" s="6" t="s">
        <v>19788</v>
      </c>
      <c r="B11288" s="1" t="s">
        <v>10934</v>
      </c>
      <c r="C11288" s="1" t="s">
        <v>18884</v>
      </c>
      <c r="D11288" s="14">
        <v>310000</v>
      </c>
    </row>
    <row r="11289" spans="1:4" x14ac:dyDescent="0.2">
      <c r="A11289" s="6" t="s">
        <v>19788</v>
      </c>
      <c r="B11289" s="1" t="s">
        <v>10934</v>
      </c>
      <c r="C11289" s="1" t="s">
        <v>18129</v>
      </c>
      <c r="D11289" s="14">
        <v>300000</v>
      </c>
    </row>
    <row r="11290" spans="1:4" x14ac:dyDescent="0.2">
      <c r="A11290" s="6" t="s">
        <v>19788</v>
      </c>
      <c r="B11290" s="1" t="s">
        <v>10934</v>
      </c>
      <c r="C11290" s="1" t="s">
        <v>18885</v>
      </c>
      <c r="D11290" s="14">
        <v>300000</v>
      </c>
    </row>
    <row r="11291" spans="1:4" x14ac:dyDescent="0.2">
      <c r="A11291" s="6" t="s">
        <v>19788</v>
      </c>
      <c r="B11291" s="1" t="s">
        <v>16919</v>
      </c>
      <c r="C11291" s="1" t="s">
        <v>18619</v>
      </c>
      <c r="D11291" s="14">
        <v>2478000</v>
      </c>
    </row>
    <row r="11292" spans="1:4" x14ac:dyDescent="0.2">
      <c r="A11292" s="6" t="s">
        <v>19788</v>
      </c>
      <c r="B11292" s="1" t="s">
        <v>16919</v>
      </c>
      <c r="C11292" s="1" t="s">
        <v>18474</v>
      </c>
      <c r="D11292" s="14">
        <v>2000000</v>
      </c>
    </row>
    <row r="11293" spans="1:4" x14ac:dyDescent="0.2">
      <c r="A11293" s="6" t="s">
        <v>19788</v>
      </c>
      <c r="B11293" s="1" t="s">
        <v>16919</v>
      </c>
      <c r="C11293" s="1" t="s">
        <v>18597</v>
      </c>
      <c r="D11293" s="14">
        <v>1900000</v>
      </c>
    </row>
    <row r="11294" spans="1:4" x14ac:dyDescent="0.2">
      <c r="A11294" s="6" t="s">
        <v>19788</v>
      </c>
      <c r="B11294" s="1" t="s">
        <v>16919</v>
      </c>
      <c r="C11294" s="1" t="s">
        <v>18339</v>
      </c>
      <c r="D11294" s="14">
        <v>1673000</v>
      </c>
    </row>
    <row r="11295" spans="1:4" x14ac:dyDescent="0.2">
      <c r="A11295" s="6" t="s">
        <v>19788</v>
      </c>
      <c r="B11295" s="1" t="s">
        <v>16919</v>
      </c>
      <c r="C11295" s="1" t="s">
        <v>18590</v>
      </c>
      <c r="D11295" s="14">
        <v>1650000</v>
      </c>
    </row>
    <row r="11296" spans="1:4" x14ac:dyDescent="0.2">
      <c r="A11296" s="6" t="s">
        <v>19788</v>
      </c>
      <c r="B11296" s="1" t="s">
        <v>16919</v>
      </c>
      <c r="C11296" s="1" t="s">
        <v>18365</v>
      </c>
      <c r="D11296" s="14">
        <v>1474000</v>
      </c>
    </row>
    <row r="11297" spans="1:4" x14ac:dyDescent="0.2">
      <c r="A11297" s="6" t="s">
        <v>19788</v>
      </c>
      <c r="B11297" s="1" t="s">
        <v>16919</v>
      </c>
      <c r="C11297" s="1" t="s">
        <v>18808</v>
      </c>
      <c r="D11297" s="14">
        <v>1450000</v>
      </c>
    </row>
    <row r="11298" spans="1:4" x14ac:dyDescent="0.2">
      <c r="A11298" s="6" t="s">
        <v>19788</v>
      </c>
      <c r="B11298" s="1" t="s">
        <v>16919</v>
      </c>
      <c r="C11298" s="1" t="s">
        <v>18747</v>
      </c>
      <c r="D11298" s="14">
        <v>1328000</v>
      </c>
    </row>
    <row r="11299" spans="1:4" x14ac:dyDescent="0.2">
      <c r="A11299" s="6" t="s">
        <v>19788</v>
      </c>
      <c r="B11299" s="1" t="s">
        <v>16919</v>
      </c>
      <c r="C11299" s="1" t="s">
        <v>18692</v>
      </c>
      <c r="D11299" s="14">
        <v>1040000</v>
      </c>
    </row>
    <row r="11300" spans="1:4" x14ac:dyDescent="0.2">
      <c r="A11300" s="6" t="s">
        <v>19788</v>
      </c>
      <c r="B11300" s="1" t="s">
        <v>16919</v>
      </c>
      <c r="C11300" s="1" t="s">
        <v>18587</v>
      </c>
      <c r="D11300" s="14">
        <v>950000</v>
      </c>
    </row>
    <row r="11301" spans="1:4" x14ac:dyDescent="0.2">
      <c r="A11301" s="6" t="s">
        <v>19788</v>
      </c>
      <c r="B11301" s="1" t="s">
        <v>16919</v>
      </c>
      <c r="C11301" s="1" t="s">
        <v>18024</v>
      </c>
      <c r="D11301" s="14">
        <v>425000</v>
      </c>
    </row>
    <row r="11302" spans="1:4" x14ac:dyDescent="0.2">
      <c r="A11302" s="6" t="s">
        <v>19788</v>
      </c>
      <c r="B11302" s="1" t="s">
        <v>16919</v>
      </c>
      <c r="C11302" s="1" t="s">
        <v>18336</v>
      </c>
      <c r="D11302" s="14">
        <v>400000</v>
      </c>
    </row>
    <row r="11303" spans="1:4" x14ac:dyDescent="0.2">
      <c r="A11303" s="6" t="s">
        <v>19788</v>
      </c>
      <c r="B11303" s="1" t="s">
        <v>16919</v>
      </c>
      <c r="C11303" s="1" t="s">
        <v>18809</v>
      </c>
      <c r="D11303" s="14">
        <v>280000</v>
      </c>
    </row>
    <row r="11304" spans="1:4" x14ac:dyDescent="0.2">
      <c r="A11304" s="6" t="s">
        <v>19788</v>
      </c>
      <c r="B11304" s="1" t="s">
        <v>16919</v>
      </c>
      <c r="C11304" s="1" t="s">
        <v>18811</v>
      </c>
      <c r="D11304" s="14">
        <v>225000</v>
      </c>
    </row>
    <row r="11305" spans="1:4" x14ac:dyDescent="0.2">
      <c r="A11305" s="6" t="s">
        <v>19788</v>
      </c>
      <c r="B11305" s="1" t="s">
        <v>16919</v>
      </c>
      <c r="C11305" s="1" t="s">
        <v>18888</v>
      </c>
      <c r="D11305" s="14">
        <v>225000</v>
      </c>
    </row>
    <row r="11306" spans="1:4" x14ac:dyDescent="0.2">
      <c r="A11306" s="6" t="s">
        <v>19788</v>
      </c>
      <c r="B11306" s="1" t="s">
        <v>16919</v>
      </c>
      <c r="C11306" s="1" t="s">
        <v>18890</v>
      </c>
      <c r="D11306" s="14">
        <v>225000</v>
      </c>
    </row>
    <row r="11307" spans="1:4" x14ac:dyDescent="0.2">
      <c r="A11307" s="6" t="s">
        <v>19788</v>
      </c>
      <c r="B11307" s="1" t="s">
        <v>16919</v>
      </c>
      <c r="C11307" s="1" t="s">
        <v>18810</v>
      </c>
      <c r="D11307" s="14">
        <v>225000</v>
      </c>
    </row>
    <row r="11308" spans="1:4" x14ac:dyDescent="0.2">
      <c r="A11308" s="6" t="s">
        <v>19788</v>
      </c>
      <c r="B11308" s="1" t="s">
        <v>16919</v>
      </c>
      <c r="C11308" s="1" t="s">
        <v>18887</v>
      </c>
      <c r="D11308" s="14">
        <v>225000</v>
      </c>
    </row>
    <row r="11309" spans="1:4" x14ac:dyDescent="0.2">
      <c r="A11309" s="6" t="s">
        <v>19788</v>
      </c>
      <c r="B11309" s="1" t="s">
        <v>16919</v>
      </c>
      <c r="C11309" s="1" t="s">
        <v>18843</v>
      </c>
      <c r="D11309" s="14">
        <v>225000</v>
      </c>
    </row>
    <row r="11310" spans="1:4" x14ac:dyDescent="0.2">
      <c r="A11310" s="6" t="s">
        <v>19788</v>
      </c>
      <c r="B11310" s="1" t="s">
        <v>16919</v>
      </c>
      <c r="C11310" s="1" t="s">
        <v>18891</v>
      </c>
      <c r="D11310" s="14">
        <v>15000</v>
      </c>
    </row>
    <row r="11311" spans="1:4" x14ac:dyDescent="0.2">
      <c r="A11311" s="6" t="s">
        <v>19788</v>
      </c>
      <c r="B11311" s="1" t="s">
        <v>10949</v>
      </c>
      <c r="C11311" s="1" t="s">
        <v>18736</v>
      </c>
      <c r="D11311" s="14" t="s">
        <v>16931</v>
      </c>
    </row>
    <row r="11312" spans="1:4" x14ac:dyDescent="0.2">
      <c r="A11312" s="6" t="s">
        <v>19788</v>
      </c>
      <c r="B11312" s="1" t="s">
        <v>10949</v>
      </c>
      <c r="C11312" s="1" t="s">
        <v>18847</v>
      </c>
      <c r="D11312" s="14" t="s">
        <v>16931</v>
      </c>
    </row>
    <row r="11313" spans="1:4" x14ac:dyDescent="0.2">
      <c r="A11313" s="6" t="s">
        <v>19788</v>
      </c>
      <c r="B11313" s="1" t="s">
        <v>10949</v>
      </c>
      <c r="C11313" s="1" t="s">
        <v>17974</v>
      </c>
      <c r="D11313" s="14">
        <v>7000000</v>
      </c>
    </row>
    <row r="11314" spans="1:4" x14ac:dyDescent="0.2">
      <c r="A11314" s="6" t="s">
        <v>19788</v>
      </c>
      <c r="B11314" s="1" t="s">
        <v>10949</v>
      </c>
      <c r="C11314" s="1" t="s">
        <v>18665</v>
      </c>
      <c r="D11314" s="14">
        <v>3687000</v>
      </c>
    </row>
    <row r="11315" spans="1:4" x14ac:dyDescent="0.2">
      <c r="A11315" s="6" t="s">
        <v>19788</v>
      </c>
      <c r="B11315" s="1" t="s">
        <v>10949</v>
      </c>
      <c r="C11315" s="1" t="s">
        <v>18131</v>
      </c>
      <c r="D11315" s="14">
        <v>2800000</v>
      </c>
    </row>
    <row r="11316" spans="1:4" x14ac:dyDescent="0.2">
      <c r="A11316" s="6" t="s">
        <v>19788</v>
      </c>
      <c r="B11316" s="1" t="s">
        <v>10949</v>
      </c>
      <c r="C11316" s="1" t="s">
        <v>18613</v>
      </c>
      <c r="D11316" s="14">
        <v>1963000</v>
      </c>
    </row>
    <row r="11317" spans="1:4" x14ac:dyDescent="0.2">
      <c r="A11317" s="6" t="s">
        <v>19788</v>
      </c>
      <c r="B11317" s="1" t="s">
        <v>10949</v>
      </c>
      <c r="C11317" s="1" t="s">
        <v>17721</v>
      </c>
      <c r="D11317" s="14">
        <v>1702000</v>
      </c>
    </row>
    <row r="11318" spans="1:4" x14ac:dyDescent="0.2">
      <c r="A11318" s="6" t="s">
        <v>19788</v>
      </c>
      <c r="B11318" s="1" t="s">
        <v>10949</v>
      </c>
      <c r="C11318" s="1" t="s">
        <v>17676</v>
      </c>
      <c r="D11318" s="14">
        <v>1493000</v>
      </c>
    </row>
    <row r="11319" spans="1:4" x14ac:dyDescent="0.2">
      <c r="A11319" s="6" t="s">
        <v>19788</v>
      </c>
      <c r="B11319" s="1" t="s">
        <v>10949</v>
      </c>
      <c r="C11319" s="1" t="s">
        <v>18307</v>
      </c>
      <c r="D11319" s="14">
        <v>1304000</v>
      </c>
    </row>
    <row r="11320" spans="1:4" x14ac:dyDescent="0.2">
      <c r="A11320" s="6" t="s">
        <v>19788</v>
      </c>
      <c r="B11320" s="1" t="s">
        <v>10949</v>
      </c>
      <c r="C11320" s="1" t="s">
        <v>18374</v>
      </c>
      <c r="D11320" s="14">
        <v>525000</v>
      </c>
    </row>
    <row r="11321" spans="1:4" x14ac:dyDescent="0.2">
      <c r="A11321" s="6" t="s">
        <v>19788</v>
      </c>
      <c r="B11321" s="1" t="s">
        <v>10949</v>
      </c>
      <c r="C11321" s="1" t="s">
        <v>18334</v>
      </c>
      <c r="D11321" s="14">
        <v>500000</v>
      </c>
    </row>
    <row r="11322" spans="1:4" x14ac:dyDescent="0.2">
      <c r="A11322" s="6" t="s">
        <v>19788</v>
      </c>
      <c r="B11322" s="1" t="s">
        <v>10949</v>
      </c>
      <c r="C11322" s="1" t="s">
        <v>18845</v>
      </c>
      <c r="D11322" s="14">
        <v>300000</v>
      </c>
    </row>
    <row r="11323" spans="1:4" x14ac:dyDescent="0.2">
      <c r="A11323" s="6" t="s">
        <v>19788</v>
      </c>
      <c r="B11323" s="1" t="s">
        <v>10949</v>
      </c>
      <c r="C11323" s="1" t="s">
        <v>18388</v>
      </c>
      <c r="D11323" s="14">
        <v>250000</v>
      </c>
    </row>
    <row r="11324" spans="1:4" x14ac:dyDescent="0.2">
      <c r="A11324" s="6" t="s">
        <v>19788</v>
      </c>
      <c r="B11324" s="1" t="s">
        <v>10949</v>
      </c>
      <c r="C11324" s="1" t="s">
        <v>18569</v>
      </c>
      <c r="D11324" s="14">
        <v>250000</v>
      </c>
    </row>
    <row r="11325" spans="1:4" x14ac:dyDescent="0.2">
      <c r="A11325" s="6" t="s">
        <v>19788</v>
      </c>
      <c r="B11325" s="1" t="s">
        <v>10949</v>
      </c>
      <c r="C11325" s="1" t="s">
        <v>18846</v>
      </c>
      <c r="D11325" s="14">
        <v>225000</v>
      </c>
    </row>
    <row r="11326" spans="1:4" x14ac:dyDescent="0.2">
      <c r="A11326" s="6" t="s">
        <v>19788</v>
      </c>
      <c r="B11326" s="1" t="s">
        <v>10949</v>
      </c>
      <c r="C11326" s="1" t="s">
        <v>18785</v>
      </c>
      <c r="D11326" s="14">
        <v>225000</v>
      </c>
    </row>
    <row r="11327" spans="1:4" x14ac:dyDescent="0.2">
      <c r="A11327" s="6" t="s">
        <v>19789</v>
      </c>
      <c r="B11327" s="1" t="s">
        <v>10547</v>
      </c>
      <c r="C11327" s="1" t="s">
        <v>18848</v>
      </c>
      <c r="D11327" s="14">
        <v>2747500</v>
      </c>
    </row>
    <row r="11328" spans="1:4" x14ac:dyDescent="0.2">
      <c r="A11328" s="6" t="s">
        <v>19789</v>
      </c>
      <c r="B11328" s="1" t="s">
        <v>10547</v>
      </c>
      <c r="C11328" s="1" t="s">
        <v>18703</v>
      </c>
      <c r="D11328" s="14">
        <v>2650000</v>
      </c>
    </row>
    <row r="11329" spans="1:4" x14ac:dyDescent="0.2">
      <c r="A11329" s="6" t="s">
        <v>19789</v>
      </c>
      <c r="B11329" s="1" t="s">
        <v>10547</v>
      </c>
      <c r="C11329" s="1" t="s">
        <v>18784</v>
      </c>
      <c r="D11329" s="14">
        <v>2600000</v>
      </c>
    </row>
    <row r="11330" spans="1:4" x14ac:dyDescent="0.2">
      <c r="A11330" s="6" t="s">
        <v>19789</v>
      </c>
      <c r="B11330" s="1" t="s">
        <v>10547</v>
      </c>
      <c r="C11330" s="1" t="s">
        <v>18420</v>
      </c>
      <c r="D11330" s="14">
        <v>2100000</v>
      </c>
    </row>
    <row r="11331" spans="1:4" x14ac:dyDescent="0.2">
      <c r="A11331" s="6" t="s">
        <v>19789</v>
      </c>
      <c r="B11331" s="1" t="s">
        <v>10547</v>
      </c>
      <c r="C11331" s="1" t="s">
        <v>18667</v>
      </c>
      <c r="D11331" s="14">
        <v>1963000</v>
      </c>
    </row>
    <row r="11332" spans="1:4" x14ac:dyDescent="0.2">
      <c r="A11332" s="6" t="s">
        <v>19789</v>
      </c>
      <c r="B11332" s="1" t="s">
        <v>10547</v>
      </c>
      <c r="C11332" s="1" t="s">
        <v>18200</v>
      </c>
      <c r="D11332" s="14">
        <v>1935900</v>
      </c>
    </row>
    <row r="11333" spans="1:4" x14ac:dyDescent="0.2">
      <c r="A11333" s="6" t="s">
        <v>19789</v>
      </c>
      <c r="B11333" s="1" t="s">
        <v>10547</v>
      </c>
      <c r="C11333" s="1" t="s">
        <v>18169</v>
      </c>
      <c r="D11333" s="14">
        <v>1662500</v>
      </c>
    </row>
    <row r="11334" spans="1:4" x14ac:dyDescent="0.2">
      <c r="A11334" s="6" t="s">
        <v>19789</v>
      </c>
      <c r="B11334" s="1" t="s">
        <v>10547</v>
      </c>
      <c r="C11334" s="1" t="s">
        <v>18520</v>
      </c>
      <c r="D11334" s="14">
        <v>1600000</v>
      </c>
    </row>
    <row r="11335" spans="1:4" x14ac:dyDescent="0.2">
      <c r="A11335" s="6" t="s">
        <v>19789</v>
      </c>
      <c r="B11335" s="1" t="s">
        <v>10547</v>
      </c>
      <c r="C11335" s="1" t="s">
        <v>18615</v>
      </c>
      <c r="D11335" s="14">
        <v>1596000</v>
      </c>
    </row>
    <row r="11336" spans="1:4" x14ac:dyDescent="0.2">
      <c r="A11336" s="6" t="s">
        <v>19789</v>
      </c>
      <c r="B11336" s="1" t="s">
        <v>10547</v>
      </c>
      <c r="C11336" s="1" t="s">
        <v>18432</v>
      </c>
      <c r="D11336" s="14">
        <v>1485300</v>
      </c>
    </row>
    <row r="11337" spans="1:4" x14ac:dyDescent="0.2">
      <c r="A11337" s="6" t="s">
        <v>19789</v>
      </c>
      <c r="B11337" s="1" t="s">
        <v>10547</v>
      </c>
      <c r="C11337" s="1" t="s">
        <v>18692</v>
      </c>
      <c r="D11337" s="14">
        <v>845000</v>
      </c>
    </row>
    <row r="11338" spans="1:4" x14ac:dyDescent="0.2">
      <c r="A11338" s="6" t="s">
        <v>19789</v>
      </c>
      <c r="B11338" s="1" t="s">
        <v>10547</v>
      </c>
      <c r="C11338" s="1" t="s">
        <v>18990</v>
      </c>
      <c r="D11338" s="14">
        <v>250000</v>
      </c>
    </row>
    <row r="11339" spans="1:4" x14ac:dyDescent="0.2">
      <c r="A11339" s="6" t="s">
        <v>19789</v>
      </c>
      <c r="B11339" s="1" t="s">
        <v>10547</v>
      </c>
      <c r="C11339" s="1" t="s">
        <v>19712</v>
      </c>
      <c r="D11339" s="14">
        <v>168000</v>
      </c>
    </row>
    <row r="11340" spans="1:4" x14ac:dyDescent="0.2">
      <c r="A11340" s="6" t="s">
        <v>19789</v>
      </c>
      <c r="B11340" s="1" t="s">
        <v>10547</v>
      </c>
      <c r="C11340" s="1" t="s">
        <v>18644</v>
      </c>
      <c r="D11340" s="14">
        <v>150000</v>
      </c>
    </row>
    <row r="11341" spans="1:4" x14ac:dyDescent="0.2">
      <c r="A11341" s="6" t="s">
        <v>19789</v>
      </c>
      <c r="B11341" s="1" t="s">
        <v>10547</v>
      </c>
      <c r="C11341" s="1" t="s">
        <v>18719</v>
      </c>
      <c r="D11341" s="14">
        <v>110000</v>
      </c>
    </row>
    <row r="11342" spans="1:4" x14ac:dyDescent="0.2">
      <c r="A11342" s="6" t="s">
        <v>19789</v>
      </c>
      <c r="B11342" s="1" t="s">
        <v>10547</v>
      </c>
      <c r="C11342" s="1" t="s">
        <v>19713</v>
      </c>
      <c r="D11342" s="14">
        <v>6140</v>
      </c>
    </row>
    <row r="11343" spans="1:4" x14ac:dyDescent="0.2">
      <c r="A11343" s="6" t="s">
        <v>19789</v>
      </c>
      <c r="B11343" s="1" t="s">
        <v>10564</v>
      </c>
      <c r="C11343" s="1" t="s">
        <v>18911</v>
      </c>
      <c r="D11343" s="14">
        <v>3300000</v>
      </c>
    </row>
    <row r="11344" spans="1:4" x14ac:dyDescent="0.2">
      <c r="A11344" s="6" t="s">
        <v>19789</v>
      </c>
      <c r="B11344" s="1" t="s">
        <v>10564</v>
      </c>
      <c r="C11344" s="1" t="s">
        <v>18626</v>
      </c>
      <c r="D11344" s="14">
        <v>2820000</v>
      </c>
    </row>
    <row r="11345" spans="1:4" x14ac:dyDescent="0.2">
      <c r="A11345" s="6" t="s">
        <v>19789</v>
      </c>
      <c r="B11345" s="1" t="s">
        <v>10564</v>
      </c>
      <c r="C11345" s="1" t="s">
        <v>18501</v>
      </c>
      <c r="D11345" s="14">
        <v>2731000</v>
      </c>
    </row>
    <row r="11346" spans="1:4" x14ac:dyDescent="0.2">
      <c r="A11346" s="6" t="s">
        <v>19789</v>
      </c>
      <c r="B11346" s="1" t="s">
        <v>10564</v>
      </c>
      <c r="C11346" s="1" t="s">
        <v>18796</v>
      </c>
      <c r="D11346" s="14">
        <v>2640000</v>
      </c>
    </row>
    <row r="11347" spans="1:4" x14ac:dyDescent="0.2">
      <c r="A11347" s="6" t="s">
        <v>19789</v>
      </c>
      <c r="B11347" s="1" t="s">
        <v>10564</v>
      </c>
      <c r="C11347" s="1" t="s">
        <v>17942</v>
      </c>
      <c r="D11347" s="14">
        <v>2500000</v>
      </c>
    </row>
    <row r="11348" spans="1:4" x14ac:dyDescent="0.2">
      <c r="A11348" s="6" t="s">
        <v>19789</v>
      </c>
      <c r="B11348" s="1" t="s">
        <v>10564</v>
      </c>
      <c r="C11348" s="1" t="s">
        <v>18535</v>
      </c>
      <c r="D11348" s="14">
        <v>2145000</v>
      </c>
    </row>
    <row r="11349" spans="1:4" x14ac:dyDescent="0.2">
      <c r="A11349" s="6" t="s">
        <v>19789</v>
      </c>
      <c r="B11349" s="1" t="s">
        <v>10564</v>
      </c>
      <c r="C11349" s="1" t="s">
        <v>18196</v>
      </c>
      <c r="D11349" s="14">
        <v>1750000</v>
      </c>
    </row>
    <row r="11350" spans="1:4" x14ac:dyDescent="0.2">
      <c r="A11350" s="6" t="s">
        <v>19789</v>
      </c>
      <c r="B11350" s="1" t="s">
        <v>10564</v>
      </c>
      <c r="C11350" s="1" t="s">
        <v>18597</v>
      </c>
      <c r="D11350" s="14">
        <v>1700000</v>
      </c>
    </row>
    <row r="11351" spans="1:4" x14ac:dyDescent="0.2">
      <c r="A11351" s="6" t="s">
        <v>19789</v>
      </c>
      <c r="B11351" s="1" t="s">
        <v>10564</v>
      </c>
      <c r="C11351" s="1" t="s">
        <v>18517</v>
      </c>
      <c r="D11351" s="14">
        <v>1100000</v>
      </c>
    </row>
    <row r="11352" spans="1:4" x14ac:dyDescent="0.2">
      <c r="A11352" s="6" t="s">
        <v>19789</v>
      </c>
      <c r="B11352" s="1" t="s">
        <v>10564</v>
      </c>
      <c r="C11352" s="1" t="s">
        <v>18731</v>
      </c>
      <c r="D11352" s="14">
        <v>845000</v>
      </c>
    </row>
    <row r="11353" spans="1:4" x14ac:dyDescent="0.2">
      <c r="A11353" s="6" t="s">
        <v>19789</v>
      </c>
      <c r="B11353" s="1" t="s">
        <v>10564</v>
      </c>
      <c r="C11353" s="1" t="s">
        <v>18695</v>
      </c>
      <c r="D11353" s="14">
        <v>831000</v>
      </c>
    </row>
    <row r="11354" spans="1:4" x14ac:dyDescent="0.2">
      <c r="A11354" s="6" t="s">
        <v>19789</v>
      </c>
      <c r="B11354" s="1" t="s">
        <v>10564</v>
      </c>
      <c r="C11354" s="1" t="s">
        <v>18329</v>
      </c>
      <c r="D11354" s="14">
        <v>800000</v>
      </c>
    </row>
    <row r="11355" spans="1:4" x14ac:dyDescent="0.2">
      <c r="A11355" s="6" t="s">
        <v>19789</v>
      </c>
      <c r="B11355" s="1" t="s">
        <v>10564</v>
      </c>
      <c r="C11355" s="1" t="s">
        <v>18361</v>
      </c>
      <c r="D11355" s="14">
        <v>500000</v>
      </c>
    </row>
    <row r="11356" spans="1:4" x14ac:dyDescent="0.2">
      <c r="A11356" s="6" t="s">
        <v>19789</v>
      </c>
      <c r="B11356" s="1" t="s">
        <v>10564</v>
      </c>
      <c r="C11356" s="1" t="s">
        <v>18002</v>
      </c>
      <c r="D11356" s="14">
        <v>250000</v>
      </c>
    </row>
    <row r="11357" spans="1:4" x14ac:dyDescent="0.2">
      <c r="A11357" s="6" t="s">
        <v>19789</v>
      </c>
      <c r="B11357" s="1" t="s">
        <v>10564</v>
      </c>
      <c r="C11357" s="1" t="s">
        <v>18459</v>
      </c>
      <c r="D11357" s="14">
        <v>250000</v>
      </c>
    </row>
    <row r="11358" spans="1:4" x14ac:dyDescent="0.2">
      <c r="A11358" s="6" t="s">
        <v>19789</v>
      </c>
      <c r="B11358" s="1" t="s">
        <v>10564</v>
      </c>
      <c r="C11358" s="1" t="s">
        <v>18919</v>
      </c>
      <c r="D11358" s="14">
        <v>150000</v>
      </c>
    </row>
    <row r="11359" spans="1:4" x14ac:dyDescent="0.2">
      <c r="A11359" s="6" t="s">
        <v>19789</v>
      </c>
      <c r="B11359" s="1" t="s">
        <v>10564</v>
      </c>
      <c r="C11359" s="1" t="s">
        <v>19714</v>
      </c>
      <c r="D11359" s="14">
        <v>150000</v>
      </c>
    </row>
    <row r="11360" spans="1:4" x14ac:dyDescent="0.2">
      <c r="A11360" s="6" t="s">
        <v>19789</v>
      </c>
      <c r="B11360" s="1" t="s">
        <v>10580</v>
      </c>
      <c r="C11360" s="1" t="s">
        <v>17989</v>
      </c>
      <c r="D11360" s="14">
        <v>3840000</v>
      </c>
    </row>
    <row r="11361" spans="1:4" x14ac:dyDescent="0.2">
      <c r="A11361" s="6" t="s">
        <v>19789</v>
      </c>
      <c r="B11361" s="1" t="s">
        <v>10580</v>
      </c>
      <c r="C11361" s="1" t="s">
        <v>18377</v>
      </c>
      <c r="D11361" s="14">
        <v>3710000</v>
      </c>
    </row>
    <row r="11362" spans="1:4" x14ac:dyDescent="0.2">
      <c r="A11362" s="6" t="s">
        <v>19789</v>
      </c>
      <c r="B11362" s="1" t="s">
        <v>10580</v>
      </c>
      <c r="C11362" s="1" t="s">
        <v>18464</v>
      </c>
      <c r="D11362" s="14">
        <v>2500000</v>
      </c>
    </row>
    <row r="11363" spans="1:4" x14ac:dyDescent="0.2">
      <c r="A11363" s="6" t="s">
        <v>19789</v>
      </c>
      <c r="B11363" s="1" t="s">
        <v>10580</v>
      </c>
      <c r="C11363" s="1" t="s">
        <v>18722</v>
      </c>
      <c r="D11363" s="14">
        <v>1925000</v>
      </c>
    </row>
    <row r="11364" spans="1:4" x14ac:dyDescent="0.2">
      <c r="A11364" s="6" t="s">
        <v>19789</v>
      </c>
      <c r="B11364" s="1" t="s">
        <v>10580</v>
      </c>
      <c r="C11364" s="1" t="s">
        <v>18454</v>
      </c>
      <c r="D11364" s="14">
        <v>1340000</v>
      </c>
    </row>
    <row r="11365" spans="1:4" x14ac:dyDescent="0.2">
      <c r="A11365" s="6" t="s">
        <v>19789</v>
      </c>
      <c r="B11365" s="1" t="s">
        <v>10580</v>
      </c>
      <c r="C11365" s="1" t="s">
        <v>18808</v>
      </c>
      <c r="D11365" s="14">
        <v>1250000</v>
      </c>
    </row>
    <row r="11366" spans="1:4" x14ac:dyDescent="0.2">
      <c r="A11366" s="6" t="s">
        <v>19789</v>
      </c>
      <c r="B11366" s="1" t="s">
        <v>10580</v>
      </c>
      <c r="C11366" s="1" t="s">
        <v>18853</v>
      </c>
      <c r="D11366" s="14">
        <v>1240000</v>
      </c>
    </row>
    <row r="11367" spans="1:4" x14ac:dyDescent="0.2">
      <c r="A11367" s="6" t="s">
        <v>19789</v>
      </c>
      <c r="B11367" s="1" t="s">
        <v>10580</v>
      </c>
      <c r="C11367" s="1" t="s">
        <v>18279</v>
      </c>
      <c r="D11367" s="14">
        <v>1125000</v>
      </c>
    </row>
    <row r="11368" spans="1:4" x14ac:dyDescent="0.2">
      <c r="A11368" s="6" t="s">
        <v>19789</v>
      </c>
      <c r="B11368" s="1" t="s">
        <v>10580</v>
      </c>
      <c r="C11368" s="1" t="s">
        <v>18610</v>
      </c>
      <c r="D11368" s="14">
        <v>845000</v>
      </c>
    </row>
    <row r="11369" spans="1:4" x14ac:dyDescent="0.2">
      <c r="A11369" s="6" t="s">
        <v>19789</v>
      </c>
      <c r="B11369" s="1" t="s">
        <v>10580</v>
      </c>
      <c r="C11369" s="1" t="s">
        <v>18518</v>
      </c>
      <c r="D11369" s="14">
        <v>570000</v>
      </c>
    </row>
    <row r="11370" spans="1:4" x14ac:dyDescent="0.2">
      <c r="A11370" s="6" t="s">
        <v>19789</v>
      </c>
      <c r="B11370" s="1" t="s">
        <v>10580</v>
      </c>
      <c r="C11370" s="1" t="s">
        <v>18951</v>
      </c>
      <c r="D11370" s="14">
        <v>325000</v>
      </c>
    </row>
    <row r="11371" spans="1:4" x14ac:dyDescent="0.2">
      <c r="A11371" s="6" t="s">
        <v>19789</v>
      </c>
      <c r="B11371" s="1" t="s">
        <v>10580</v>
      </c>
      <c r="C11371" s="1" t="s">
        <v>18923</v>
      </c>
      <c r="D11371" s="14">
        <v>224000</v>
      </c>
    </row>
    <row r="11372" spans="1:4" x14ac:dyDescent="0.2">
      <c r="A11372" s="6" t="s">
        <v>19789</v>
      </c>
      <c r="B11372" s="1" t="s">
        <v>10580</v>
      </c>
      <c r="C11372" s="1" t="s">
        <v>18803</v>
      </c>
      <c r="D11372" s="14">
        <v>150000</v>
      </c>
    </row>
    <row r="11373" spans="1:4" x14ac:dyDescent="0.2">
      <c r="A11373" s="6" t="s">
        <v>19789</v>
      </c>
      <c r="B11373" s="1" t="s">
        <v>10580</v>
      </c>
      <c r="C11373" s="1" t="s">
        <v>18668</v>
      </c>
      <c r="D11373" s="14">
        <v>150000</v>
      </c>
    </row>
    <row r="11374" spans="1:4" x14ac:dyDescent="0.2">
      <c r="A11374" s="6" t="s">
        <v>19789</v>
      </c>
      <c r="B11374" s="1" t="s">
        <v>10580</v>
      </c>
      <c r="C11374" s="1" t="s">
        <v>18854</v>
      </c>
      <c r="D11374" s="14">
        <v>139500</v>
      </c>
    </row>
    <row r="11375" spans="1:4" x14ac:dyDescent="0.2">
      <c r="A11375" s="6" t="s">
        <v>19789</v>
      </c>
      <c r="B11375" s="1" t="s">
        <v>10580</v>
      </c>
      <c r="C11375" s="1" t="s">
        <v>18861</v>
      </c>
      <c r="D11375" s="14">
        <v>13158</v>
      </c>
    </row>
    <row r="11376" spans="1:4" x14ac:dyDescent="0.2">
      <c r="A11376" s="6" t="s">
        <v>19789</v>
      </c>
      <c r="B11376" s="1" t="s">
        <v>10595</v>
      </c>
      <c r="C11376" s="1" t="s">
        <v>18399</v>
      </c>
      <c r="D11376" s="14">
        <v>3850000</v>
      </c>
    </row>
    <row r="11377" spans="1:4" x14ac:dyDescent="0.2">
      <c r="A11377" s="6" t="s">
        <v>19789</v>
      </c>
      <c r="B11377" s="1" t="s">
        <v>10595</v>
      </c>
      <c r="C11377" s="1" t="s">
        <v>18153</v>
      </c>
      <c r="D11377" s="14">
        <v>3260000</v>
      </c>
    </row>
    <row r="11378" spans="1:4" x14ac:dyDescent="0.2">
      <c r="A11378" s="6" t="s">
        <v>19789</v>
      </c>
      <c r="B11378" s="1" t="s">
        <v>10595</v>
      </c>
      <c r="C11378" s="1" t="s">
        <v>18546</v>
      </c>
      <c r="D11378" s="14">
        <v>2800000</v>
      </c>
    </row>
    <row r="11379" spans="1:4" x14ac:dyDescent="0.2">
      <c r="A11379" s="6" t="s">
        <v>19789</v>
      </c>
      <c r="B11379" s="1" t="s">
        <v>10595</v>
      </c>
      <c r="C11379" s="1" t="s">
        <v>18489</v>
      </c>
      <c r="D11379" s="14">
        <v>2400000</v>
      </c>
    </row>
    <row r="11380" spans="1:4" x14ac:dyDescent="0.2">
      <c r="A11380" s="6" t="s">
        <v>19789</v>
      </c>
      <c r="B11380" s="1" t="s">
        <v>10595</v>
      </c>
      <c r="C11380" s="1" t="s">
        <v>18203</v>
      </c>
      <c r="D11380" s="14">
        <v>2225000</v>
      </c>
    </row>
    <row r="11381" spans="1:4" x14ac:dyDescent="0.2">
      <c r="A11381" s="6" t="s">
        <v>19789</v>
      </c>
      <c r="B11381" s="1" t="s">
        <v>10595</v>
      </c>
      <c r="C11381" s="1" t="s">
        <v>18378</v>
      </c>
      <c r="D11381" s="14">
        <v>1590000</v>
      </c>
    </row>
    <row r="11382" spans="1:4" x14ac:dyDescent="0.2">
      <c r="A11382" s="6" t="s">
        <v>19789</v>
      </c>
      <c r="B11382" s="1" t="s">
        <v>10595</v>
      </c>
      <c r="C11382" s="1" t="s">
        <v>18426</v>
      </c>
      <c r="D11382" s="14">
        <v>1056225</v>
      </c>
    </row>
    <row r="11383" spans="1:4" x14ac:dyDescent="0.2">
      <c r="A11383" s="6" t="s">
        <v>19789</v>
      </c>
      <c r="B11383" s="1" t="s">
        <v>10595</v>
      </c>
      <c r="C11383" s="1" t="s">
        <v>18641</v>
      </c>
      <c r="D11383" s="14">
        <v>1000000</v>
      </c>
    </row>
    <row r="11384" spans="1:4" x14ac:dyDescent="0.2">
      <c r="A11384" s="6" t="s">
        <v>19789</v>
      </c>
      <c r="B11384" s="1" t="s">
        <v>10595</v>
      </c>
      <c r="C11384" s="1" t="s">
        <v>18274</v>
      </c>
      <c r="D11384" s="14">
        <v>845000</v>
      </c>
    </row>
    <row r="11385" spans="1:4" x14ac:dyDescent="0.2">
      <c r="A11385" s="6" t="s">
        <v>19789</v>
      </c>
      <c r="B11385" s="1" t="s">
        <v>10595</v>
      </c>
      <c r="C11385" s="1" t="s">
        <v>18404</v>
      </c>
      <c r="D11385" s="14">
        <v>650000</v>
      </c>
    </row>
    <row r="11386" spans="1:4" x14ac:dyDescent="0.2">
      <c r="A11386" s="6" t="s">
        <v>19789</v>
      </c>
      <c r="B11386" s="1" t="s">
        <v>10595</v>
      </c>
      <c r="C11386" s="1" t="s">
        <v>18392</v>
      </c>
      <c r="D11386" s="14">
        <v>620000</v>
      </c>
    </row>
    <row r="11387" spans="1:4" x14ac:dyDescent="0.2">
      <c r="A11387" s="6" t="s">
        <v>19789</v>
      </c>
      <c r="B11387" s="1" t="s">
        <v>10595</v>
      </c>
      <c r="C11387" s="1" t="s">
        <v>18711</v>
      </c>
      <c r="D11387" s="14">
        <v>545000</v>
      </c>
    </row>
    <row r="11388" spans="1:4" x14ac:dyDescent="0.2">
      <c r="A11388" s="6" t="s">
        <v>19789</v>
      </c>
      <c r="B11388" s="1" t="s">
        <v>10595</v>
      </c>
      <c r="C11388" s="1" t="s">
        <v>18855</v>
      </c>
      <c r="D11388" s="14">
        <v>515000</v>
      </c>
    </row>
    <row r="11389" spans="1:4" x14ac:dyDescent="0.2">
      <c r="A11389" s="6" t="s">
        <v>19789</v>
      </c>
      <c r="B11389" s="1" t="s">
        <v>10595</v>
      </c>
      <c r="C11389" s="1" t="s">
        <v>18925</v>
      </c>
      <c r="D11389" s="14">
        <v>400000</v>
      </c>
    </row>
    <row r="11390" spans="1:4" x14ac:dyDescent="0.2">
      <c r="A11390" s="6" t="s">
        <v>19789</v>
      </c>
      <c r="B11390" s="1" t="s">
        <v>10595</v>
      </c>
      <c r="C11390" s="1" t="s">
        <v>18380</v>
      </c>
      <c r="D11390" s="14">
        <v>150000</v>
      </c>
    </row>
    <row r="11391" spans="1:4" x14ac:dyDescent="0.2">
      <c r="A11391" s="6" t="s">
        <v>19789</v>
      </c>
      <c r="B11391" s="1" t="s">
        <v>10595</v>
      </c>
      <c r="C11391" s="1" t="s">
        <v>18394</v>
      </c>
      <c r="D11391" s="14">
        <v>80500</v>
      </c>
    </row>
    <row r="11392" spans="1:4" x14ac:dyDescent="0.2">
      <c r="A11392" s="6" t="s">
        <v>19789</v>
      </c>
      <c r="B11392" s="1" t="s">
        <v>10595</v>
      </c>
      <c r="C11392" s="1" t="s">
        <v>19715</v>
      </c>
      <c r="D11392" s="14">
        <v>50000</v>
      </c>
    </row>
    <row r="11393" spans="1:4" x14ac:dyDescent="0.2">
      <c r="A11393" s="6" t="s">
        <v>19789</v>
      </c>
      <c r="B11393" s="1" t="s">
        <v>10595</v>
      </c>
      <c r="C11393" s="1" t="s">
        <v>19716</v>
      </c>
      <c r="D11393" s="14">
        <v>11404</v>
      </c>
    </row>
    <row r="11394" spans="1:4" x14ac:dyDescent="0.2">
      <c r="A11394" s="6" t="s">
        <v>19789</v>
      </c>
      <c r="B11394" s="1" t="s">
        <v>10595</v>
      </c>
      <c r="C11394" s="1" t="s">
        <v>19717</v>
      </c>
      <c r="D11394" s="14">
        <v>5000</v>
      </c>
    </row>
    <row r="11395" spans="1:4" x14ac:dyDescent="0.2">
      <c r="A11395" s="6" t="s">
        <v>19789</v>
      </c>
      <c r="B11395" s="1" t="s">
        <v>10611</v>
      </c>
      <c r="C11395" s="1" t="s">
        <v>18391</v>
      </c>
      <c r="D11395" s="14">
        <v>4042000</v>
      </c>
    </row>
    <row r="11396" spans="1:4" x14ac:dyDescent="0.2">
      <c r="A11396" s="6" t="s">
        <v>19789</v>
      </c>
      <c r="B11396" s="1" t="s">
        <v>10611</v>
      </c>
      <c r="C11396" s="1" t="s">
        <v>18857</v>
      </c>
      <c r="D11396" s="14">
        <v>3800000</v>
      </c>
    </row>
    <row r="11397" spans="1:4" x14ac:dyDescent="0.2">
      <c r="A11397" s="6" t="s">
        <v>19789</v>
      </c>
      <c r="B11397" s="1" t="s">
        <v>10611</v>
      </c>
      <c r="C11397" s="1" t="s">
        <v>18460</v>
      </c>
      <c r="D11397" s="14">
        <v>3786000</v>
      </c>
    </row>
    <row r="11398" spans="1:4" x14ac:dyDescent="0.2">
      <c r="A11398" s="6" t="s">
        <v>19789</v>
      </c>
      <c r="B11398" s="1" t="s">
        <v>10611</v>
      </c>
      <c r="C11398" s="1" t="s">
        <v>18665</v>
      </c>
      <c r="D11398" s="14">
        <v>3200000</v>
      </c>
    </row>
    <row r="11399" spans="1:4" x14ac:dyDescent="0.2">
      <c r="A11399" s="6" t="s">
        <v>19789</v>
      </c>
      <c r="B11399" s="1" t="s">
        <v>10611</v>
      </c>
      <c r="C11399" s="1" t="s">
        <v>18300</v>
      </c>
      <c r="D11399" s="14">
        <v>2820000</v>
      </c>
    </row>
    <row r="11400" spans="1:4" x14ac:dyDescent="0.2">
      <c r="A11400" s="6" t="s">
        <v>19789</v>
      </c>
      <c r="B11400" s="1" t="s">
        <v>10611</v>
      </c>
      <c r="C11400" s="1" t="s">
        <v>18619</v>
      </c>
      <c r="D11400" s="14">
        <v>2478000</v>
      </c>
    </row>
    <row r="11401" spans="1:4" x14ac:dyDescent="0.2">
      <c r="A11401" s="6" t="s">
        <v>19789</v>
      </c>
      <c r="B11401" s="1" t="s">
        <v>10611</v>
      </c>
      <c r="C11401" s="1" t="s">
        <v>18611</v>
      </c>
      <c r="D11401" s="14">
        <v>1635000</v>
      </c>
    </row>
    <row r="11402" spans="1:4" x14ac:dyDescent="0.2">
      <c r="A11402" s="6" t="s">
        <v>19789</v>
      </c>
      <c r="B11402" s="1" t="s">
        <v>10611</v>
      </c>
      <c r="C11402" s="1" t="s">
        <v>18406</v>
      </c>
      <c r="D11402" s="14">
        <v>1458000</v>
      </c>
    </row>
    <row r="11403" spans="1:4" x14ac:dyDescent="0.2">
      <c r="A11403" s="6" t="s">
        <v>19789</v>
      </c>
      <c r="B11403" s="1" t="s">
        <v>10611</v>
      </c>
      <c r="C11403" s="1" t="s">
        <v>18859</v>
      </c>
      <c r="D11403" s="14">
        <v>1330000</v>
      </c>
    </row>
    <row r="11404" spans="1:4" x14ac:dyDescent="0.2">
      <c r="A11404" s="6" t="s">
        <v>19789</v>
      </c>
      <c r="B11404" s="1" t="s">
        <v>10611</v>
      </c>
      <c r="C11404" s="1" t="s">
        <v>18270</v>
      </c>
      <c r="D11404" s="14">
        <v>997000</v>
      </c>
    </row>
    <row r="11405" spans="1:4" x14ac:dyDescent="0.2">
      <c r="A11405" s="6" t="s">
        <v>19789</v>
      </c>
      <c r="B11405" s="1" t="s">
        <v>10611</v>
      </c>
      <c r="C11405" s="1" t="s">
        <v>18273</v>
      </c>
      <c r="D11405" s="14">
        <v>845000</v>
      </c>
    </row>
    <row r="11406" spans="1:4" x14ac:dyDescent="0.2">
      <c r="A11406" s="6" t="s">
        <v>19789</v>
      </c>
      <c r="B11406" s="1" t="s">
        <v>10611</v>
      </c>
      <c r="C11406" s="1" t="s">
        <v>18930</v>
      </c>
      <c r="D11406" s="14">
        <v>650000</v>
      </c>
    </row>
    <row r="11407" spans="1:4" x14ac:dyDescent="0.2">
      <c r="A11407" s="6" t="s">
        <v>19789</v>
      </c>
      <c r="B11407" s="1" t="s">
        <v>10611</v>
      </c>
      <c r="C11407" s="1" t="s">
        <v>18862</v>
      </c>
      <c r="D11407" s="14">
        <v>615000</v>
      </c>
    </row>
    <row r="11408" spans="1:4" x14ac:dyDescent="0.2">
      <c r="A11408" s="6" t="s">
        <v>19789</v>
      </c>
      <c r="B11408" s="1" t="s">
        <v>10611</v>
      </c>
      <c r="C11408" s="1" t="s">
        <v>19718</v>
      </c>
      <c r="D11408" s="14">
        <v>150000</v>
      </c>
    </row>
    <row r="11409" spans="1:4" x14ac:dyDescent="0.2">
      <c r="A11409" s="6" t="s">
        <v>19789</v>
      </c>
      <c r="B11409" s="1" t="s">
        <v>10611</v>
      </c>
      <c r="C11409" s="1" t="s">
        <v>18777</v>
      </c>
      <c r="D11409" s="14">
        <v>150000</v>
      </c>
    </row>
    <row r="11410" spans="1:4" x14ac:dyDescent="0.2">
      <c r="A11410" s="6" t="s">
        <v>19789</v>
      </c>
      <c r="B11410" s="1" t="s">
        <v>10611</v>
      </c>
      <c r="C11410" s="1" t="s">
        <v>18860</v>
      </c>
      <c r="D11410" s="14">
        <v>150000</v>
      </c>
    </row>
    <row r="11411" spans="1:4" x14ac:dyDescent="0.2">
      <c r="A11411" s="6" t="s">
        <v>19789</v>
      </c>
      <c r="B11411" s="1" t="s">
        <v>10626</v>
      </c>
      <c r="C11411" s="1" t="s">
        <v>18873</v>
      </c>
      <c r="D11411" s="14">
        <v>3000000</v>
      </c>
    </row>
    <row r="11412" spans="1:4" x14ac:dyDescent="0.2">
      <c r="A11412" s="6" t="s">
        <v>19789</v>
      </c>
      <c r="B11412" s="1" t="s">
        <v>10626</v>
      </c>
      <c r="C11412" s="1" t="s">
        <v>17673</v>
      </c>
      <c r="D11412" s="14">
        <v>2770800</v>
      </c>
    </row>
    <row r="11413" spans="1:4" x14ac:dyDescent="0.2">
      <c r="A11413" s="6" t="s">
        <v>19789</v>
      </c>
      <c r="B11413" s="1" t="s">
        <v>10626</v>
      </c>
      <c r="C11413" s="1" t="s">
        <v>18177</v>
      </c>
      <c r="D11413" s="14">
        <v>2700000</v>
      </c>
    </row>
    <row r="11414" spans="1:4" x14ac:dyDescent="0.2">
      <c r="A11414" s="6" t="s">
        <v>19789</v>
      </c>
      <c r="B11414" s="1" t="s">
        <v>10626</v>
      </c>
      <c r="C11414" s="1" t="s">
        <v>18171</v>
      </c>
      <c r="D11414" s="14">
        <v>2633300</v>
      </c>
    </row>
    <row r="11415" spans="1:4" x14ac:dyDescent="0.2">
      <c r="A11415" s="6" t="s">
        <v>19789</v>
      </c>
      <c r="B11415" s="1" t="s">
        <v>10626</v>
      </c>
      <c r="C11415" s="1" t="s">
        <v>18812</v>
      </c>
      <c r="D11415" s="14">
        <v>1950000</v>
      </c>
    </row>
    <row r="11416" spans="1:4" x14ac:dyDescent="0.2">
      <c r="A11416" s="6" t="s">
        <v>19789</v>
      </c>
      <c r="B11416" s="1" t="s">
        <v>10626</v>
      </c>
      <c r="C11416" s="1" t="s">
        <v>18472</v>
      </c>
      <c r="D11416" s="14">
        <v>1560000</v>
      </c>
    </row>
    <row r="11417" spans="1:4" x14ac:dyDescent="0.2">
      <c r="A11417" s="6" t="s">
        <v>19789</v>
      </c>
      <c r="B11417" s="1" t="s">
        <v>10626</v>
      </c>
      <c r="C11417" s="1" t="s">
        <v>18872</v>
      </c>
      <c r="D11417" s="14">
        <v>1005000</v>
      </c>
    </row>
    <row r="11418" spans="1:4" x14ac:dyDescent="0.2">
      <c r="A11418" s="6" t="s">
        <v>19789</v>
      </c>
      <c r="B11418" s="1" t="s">
        <v>10626</v>
      </c>
      <c r="C11418" s="1" t="s">
        <v>18285</v>
      </c>
      <c r="D11418" s="14">
        <v>769000</v>
      </c>
    </row>
    <row r="11419" spans="1:4" x14ac:dyDescent="0.2">
      <c r="A11419" s="6" t="s">
        <v>19789</v>
      </c>
      <c r="B11419" s="1" t="s">
        <v>10626</v>
      </c>
      <c r="C11419" s="1" t="s">
        <v>18724</v>
      </c>
      <c r="D11419" s="14">
        <v>700000</v>
      </c>
    </row>
    <row r="11420" spans="1:4" x14ac:dyDescent="0.2">
      <c r="A11420" s="6" t="s">
        <v>19789</v>
      </c>
      <c r="B11420" s="1" t="s">
        <v>10626</v>
      </c>
      <c r="C11420" s="1" t="s">
        <v>18209</v>
      </c>
      <c r="D11420" s="14">
        <v>455000</v>
      </c>
    </row>
    <row r="11421" spans="1:4" x14ac:dyDescent="0.2">
      <c r="A11421" s="6" t="s">
        <v>19789</v>
      </c>
      <c r="B11421" s="1" t="s">
        <v>10626</v>
      </c>
      <c r="C11421" s="1" t="s">
        <v>19004</v>
      </c>
      <c r="D11421" s="14">
        <v>310000</v>
      </c>
    </row>
    <row r="11422" spans="1:4" x14ac:dyDescent="0.2">
      <c r="A11422" s="6" t="s">
        <v>19789</v>
      </c>
      <c r="B11422" s="1" t="s">
        <v>10626</v>
      </c>
      <c r="C11422" s="1" t="s">
        <v>18398</v>
      </c>
      <c r="D11422" s="14">
        <v>200000</v>
      </c>
    </row>
    <row r="11423" spans="1:4" x14ac:dyDescent="0.2">
      <c r="A11423" s="6" t="s">
        <v>19789</v>
      </c>
      <c r="B11423" s="1" t="s">
        <v>10642</v>
      </c>
      <c r="C11423" s="1" t="s">
        <v>17911</v>
      </c>
      <c r="D11423" s="14">
        <v>3100000</v>
      </c>
    </row>
    <row r="11424" spans="1:4" x14ac:dyDescent="0.2">
      <c r="A11424" s="6" t="s">
        <v>19789</v>
      </c>
      <c r="B11424" s="1" t="s">
        <v>10642</v>
      </c>
      <c r="C11424" s="1" t="s">
        <v>18368</v>
      </c>
      <c r="D11424" s="14">
        <v>2731000</v>
      </c>
    </row>
    <row r="11425" spans="1:4" x14ac:dyDescent="0.2">
      <c r="A11425" s="6" t="s">
        <v>19789</v>
      </c>
      <c r="B11425" s="1" t="s">
        <v>10642</v>
      </c>
      <c r="C11425" s="1" t="s">
        <v>18526</v>
      </c>
      <c r="D11425" s="14">
        <v>2200000</v>
      </c>
    </row>
    <row r="11426" spans="1:4" x14ac:dyDescent="0.2">
      <c r="A11426" s="6" t="s">
        <v>19789</v>
      </c>
      <c r="B11426" s="1" t="s">
        <v>10642</v>
      </c>
      <c r="C11426" s="1" t="s">
        <v>18870</v>
      </c>
      <c r="D11426" s="14">
        <v>2015000</v>
      </c>
    </row>
    <row r="11427" spans="1:4" x14ac:dyDescent="0.2">
      <c r="A11427" s="6" t="s">
        <v>19789</v>
      </c>
      <c r="B11427" s="1" t="s">
        <v>10642</v>
      </c>
      <c r="C11427" s="1" t="s">
        <v>18564</v>
      </c>
      <c r="D11427" s="14">
        <v>2000000</v>
      </c>
    </row>
    <row r="11428" spans="1:4" x14ac:dyDescent="0.2">
      <c r="A11428" s="6" t="s">
        <v>19789</v>
      </c>
      <c r="B11428" s="1" t="s">
        <v>10642</v>
      </c>
      <c r="C11428" s="1" t="s">
        <v>17528</v>
      </c>
      <c r="D11428" s="14">
        <v>1567500</v>
      </c>
    </row>
    <row r="11429" spans="1:4" x14ac:dyDescent="0.2">
      <c r="A11429" s="6" t="s">
        <v>19789</v>
      </c>
      <c r="B11429" s="1" t="s">
        <v>10642</v>
      </c>
      <c r="C11429" s="1" t="s">
        <v>18246</v>
      </c>
      <c r="D11429" s="14">
        <v>1560000</v>
      </c>
    </row>
    <row r="11430" spans="1:4" x14ac:dyDescent="0.2">
      <c r="A11430" s="6" t="s">
        <v>19789</v>
      </c>
      <c r="B11430" s="1" t="s">
        <v>10642</v>
      </c>
      <c r="C11430" s="1" t="s">
        <v>18362</v>
      </c>
      <c r="D11430" s="14">
        <v>1375000</v>
      </c>
    </row>
    <row r="11431" spans="1:4" x14ac:dyDescent="0.2">
      <c r="A11431" s="6" t="s">
        <v>19789</v>
      </c>
      <c r="B11431" s="1" t="s">
        <v>10642</v>
      </c>
      <c r="C11431" s="1" t="s">
        <v>18307</v>
      </c>
      <c r="D11431" s="14">
        <v>1059500</v>
      </c>
    </row>
    <row r="11432" spans="1:4" x14ac:dyDescent="0.2">
      <c r="A11432" s="6" t="s">
        <v>19789</v>
      </c>
      <c r="B11432" s="1" t="s">
        <v>10642</v>
      </c>
      <c r="C11432" s="1" t="s">
        <v>18494</v>
      </c>
      <c r="D11432" s="14">
        <v>1007500</v>
      </c>
    </row>
    <row r="11433" spans="1:4" x14ac:dyDescent="0.2">
      <c r="A11433" s="6" t="s">
        <v>19789</v>
      </c>
      <c r="B11433" s="1" t="s">
        <v>10642</v>
      </c>
      <c r="C11433" s="1" t="s">
        <v>18088</v>
      </c>
      <c r="D11433" s="14">
        <v>975000</v>
      </c>
    </row>
    <row r="11434" spans="1:4" x14ac:dyDescent="0.2">
      <c r="A11434" s="6" t="s">
        <v>19789</v>
      </c>
      <c r="B11434" s="1" t="s">
        <v>10642</v>
      </c>
      <c r="C11434" s="1" t="s">
        <v>18439</v>
      </c>
      <c r="D11434" s="14">
        <v>700000</v>
      </c>
    </row>
    <row r="11435" spans="1:4" x14ac:dyDescent="0.2">
      <c r="A11435" s="6" t="s">
        <v>19789</v>
      </c>
      <c r="B11435" s="1" t="s">
        <v>10642</v>
      </c>
      <c r="C11435" s="1" t="s">
        <v>19090</v>
      </c>
      <c r="D11435" s="14">
        <v>650000</v>
      </c>
    </row>
    <row r="11436" spans="1:4" x14ac:dyDescent="0.2">
      <c r="A11436" s="6" t="s">
        <v>19789</v>
      </c>
      <c r="B11436" s="1" t="s">
        <v>10642</v>
      </c>
      <c r="C11436" s="1" t="s">
        <v>18936</v>
      </c>
      <c r="D11436" s="14">
        <v>600000</v>
      </c>
    </row>
    <row r="11437" spans="1:4" x14ac:dyDescent="0.2">
      <c r="A11437" s="6" t="s">
        <v>19789</v>
      </c>
      <c r="B11437" s="1" t="s">
        <v>10642</v>
      </c>
      <c r="C11437" s="1" t="s">
        <v>18937</v>
      </c>
      <c r="D11437" s="14">
        <v>250000</v>
      </c>
    </row>
    <row r="11438" spans="1:4" x14ac:dyDescent="0.2">
      <c r="A11438" s="6" t="s">
        <v>19789</v>
      </c>
      <c r="B11438" s="1" t="s">
        <v>10642</v>
      </c>
      <c r="C11438" s="1" t="s">
        <v>18373</v>
      </c>
      <c r="D11438" s="14">
        <v>150000</v>
      </c>
    </row>
    <row r="11439" spans="1:4" x14ac:dyDescent="0.2">
      <c r="A11439" s="6" t="s">
        <v>19789</v>
      </c>
      <c r="B11439" s="1" t="s">
        <v>10657</v>
      </c>
      <c r="C11439" s="1" t="s">
        <v>17661</v>
      </c>
      <c r="D11439" s="14">
        <v>2750000</v>
      </c>
    </row>
    <row r="11440" spans="1:4" x14ac:dyDescent="0.2">
      <c r="A11440" s="6" t="s">
        <v>19789</v>
      </c>
      <c r="B11440" s="1" t="s">
        <v>10657</v>
      </c>
      <c r="C11440" s="1" t="s">
        <v>18470</v>
      </c>
      <c r="D11440" s="14">
        <v>1897000</v>
      </c>
    </row>
    <row r="11441" spans="1:4" x14ac:dyDescent="0.2">
      <c r="A11441" s="6" t="s">
        <v>19789</v>
      </c>
      <c r="B11441" s="1" t="s">
        <v>10657</v>
      </c>
      <c r="C11441" s="1" t="s">
        <v>18863</v>
      </c>
      <c r="D11441" s="14">
        <v>1767000</v>
      </c>
    </row>
    <row r="11442" spans="1:4" x14ac:dyDescent="0.2">
      <c r="A11442" s="6" t="s">
        <v>19789</v>
      </c>
      <c r="B11442" s="1" t="s">
        <v>10657</v>
      </c>
      <c r="C11442" s="1" t="s">
        <v>18939</v>
      </c>
      <c r="D11442" s="14">
        <v>1540600</v>
      </c>
    </row>
    <row r="11443" spans="1:4" x14ac:dyDescent="0.2">
      <c r="A11443" s="6" t="s">
        <v>19789</v>
      </c>
      <c r="B11443" s="1" t="s">
        <v>10657</v>
      </c>
      <c r="C11443" s="1" t="s">
        <v>18303</v>
      </c>
      <c r="D11443" s="14">
        <v>1540000</v>
      </c>
    </row>
    <row r="11444" spans="1:4" x14ac:dyDescent="0.2">
      <c r="A11444" s="6" t="s">
        <v>19789</v>
      </c>
      <c r="B11444" s="1" t="s">
        <v>10657</v>
      </c>
      <c r="C11444" s="1" t="s">
        <v>18634</v>
      </c>
      <c r="D11444" s="14">
        <v>1500000</v>
      </c>
    </row>
    <row r="11445" spans="1:4" x14ac:dyDescent="0.2">
      <c r="A11445" s="6" t="s">
        <v>19789</v>
      </c>
      <c r="B11445" s="1" t="s">
        <v>10657</v>
      </c>
      <c r="C11445" s="1" t="s">
        <v>17823</v>
      </c>
      <c r="D11445" s="14">
        <v>1173000</v>
      </c>
    </row>
    <row r="11446" spans="1:4" x14ac:dyDescent="0.2">
      <c r="A11446" s="6" t="s">
        <v>19789</v>
      </c>
      <c r="B11446" s="1" t="s">
        <v>10657</v>
      </c>
      <c r="C11446" s="1" t="s">
        <v>18566</v>
      </c>
      <c r="D11446" s="14">
        <v>1096700</v>
      </c>
    </row>
    <row r="11447" spans="1:4" x14ac:dyDescent="0.2">
      <c r="A11447" s="6" t="s">
        <v>19789</v>
      </c>
      <c r="B11447" s="1" t="s">
        <v>10657</v>
      </c>
      <c r="C11447" s="1" t="s">
        <v>18166</v>
      </c>
      <c r="D11447" s="14">
        <v>956000</v>
      </c>
    </row>
    <row r="11448" spans="1:4" x14ac:dyDescent="0.2">
      <c r="A11448" s="6" t="s">
        <v>19789</v>
      </c>
      <c r="B11448" s="1" t="s">
        <v>10657</v>
      </c>
      <c r="C11448" s="1" t="s">
        <v>18471</v>
      </c>
      <c r="D11448" s="14">
        <v>702000</v>
      </c>
    </row>
    <row r="11449" spans="1:4" x14ac:dyDescent="0.2">
      <c r="A11449" s="6" t="s">
        <v>19789</v>
      </c>
      <c r="B11449" s="1" t="s">
        <v>10657</v>
      </c>
      <c r="C11449" s="1" t="s">
        <v>18719</v>
      </c>
      <c r="D11449" s="14">
        <v>400000</v>
      </c>
    </row>
    <row r="11450" spans="1:4" x14ac:dyDescent="0.2">
      <c r="A11450" s="6" t="s">
        <v>19789</v>
      </c>
      <c r="B11450" s="1" t="s">
        <v>10657</v>
      </c>
      <c r="C11450" s="1" t="s">
        <v>18799</v>
      </c>
      <c r="D11450" s="14">
        <v>350000</v>
      </c>
    </row>
    <row r="11451" spans="1:4" x14ac:dyDescent="0.2">
      <c r="A11451" s="6" t="s">
        <v>19789</v>
      </c>
      <c r="B11451" s="1" t="s">
        <v>10657</v>
      </c>
      <c r="C11451" s="1" t="s">
        <v>18772</v>
      </c>
      <c r="D11451" s="14">
        <v>250000</v>
      </c>
    </row>
    <row r="11452" spans="1:4" x14ac:dyDescent="0.2">
      <c r="A11452" s="6" t="s">
        <v>19789</v>
      </c>
      <c r="B11452" s="1" t="s">
        <v>10657</v>
      </c>
      <c r="C11452" s="1" t="s">
        <v>18748</v>
      </c>
      <c r="D11452" s="14">
        <v>150000</v>
      </c>
    </row>
    <row r="11453" spans="1:4" x14ac:dyDescent="0.2">
      <c r="A11453" s="6" t="s">
        <v>19789</v>
      </c>
      <c r="B11453" s="1" t="s">
        <v>10657</v>
      </c>
      <c r="C11453" s="1" t="s">
        <v>18837</v>
      </c>
      <c r="D11453" s="14">
        <v>150000</v>
      </c>
    </row>
    <row r="11454" spans="1:4" x14ac:dyDescent="0.2">
      <c r="A11454" s="6" t="s">
        <v>19789</v>
      </c>
      <c r="B11454" s="1" t="s">
        <v>10657</v>
      </c>
      <c r="C11454" s="1" t="s">
        <v>18997</v>
      </c>
      <c r="D11454" s="14">
        <v>117000</v>
      </c>
    </row>
    <row r="11455" spans="1:4" x14ac:dyDescent="0.2">
      <c r="A11455" s="6" t="s">
        <v>19789</v>
      </c>
      <c r="B11455" s="1" t="s">
        <v>10673</v>
      </c>
      <c r="C11455" s="1" t="s">
        <v>16944</v>
      </c>
      <c r="D11455" s="14">
        <v>3703000</v>
      </c>
    </row>
    <row r="11456" spans="1:4" x14ac:dyDescent="0.2">
      <c r="A11456" s="6" t="s">
        <v>19789</v>
      </c>
      <c r="B11456" s="1" t="s">
        <v>10673</v>
      </c>
      <c r="C11456" s="1" t="s">
        <v>18661</v>
      </c>
      <c r="D11456" s="14">
        <v>3297000</v>
      </c>
    </row>
    <row r="11457" spans="1:4" x14ac:dyDescent="0.2">
      <c r="A11457" s="6" t="s">
        <v>19789</v>
      </c>
      <c r="B11457" s="1" t="s">
        <v>10673</v>
      </c>
      <c r="C11457" s="1" t="s">
        <v>18477</v>
      </c>
      <c r="D11457" s="14">
        <v>2844000</v>
      </c>
    </row>
    <row r="11458" spans="1:4" x14ac:dyDescent="0.2">
      <c r="A11458" s="6" t="s">
        <v>19789</v>
      </c>
      <c r="B11458" s="1" t="s">
        <v>10673</v>
      </c>
      <c r="C11458" s="1" t="s">
        <v>18602</v>
      </c>
      <c r="D11458" s="14">
        <v>2500000</v>
      </c>
    </row>
    <row r="11459" spans="1:4" x14ac:dyDescent="0.2">
      <c r="A11459" s="6" t="s">
        <v>19789</v>
      </c>
      <c r="B11459" s="1" t="s">
        <v>10673</v>
      </c>
      <c r="C11459" s="1" t="s">
        <v>18198</v>
      </c>
      <c r="D11459" s="14">
        <v>1625000</v>
      </c>
    </row>
    <row r="11460" spans="1:4" x14ac:dyDescent="0.2">
      <c r="A11460" s="6" t="s">
        <v>19789</v>
      </c>
      <c r="B11460" s="1" t="s">
        <v>10673</v>
      </c>
      <c r="C11460" s="1" t="s">
        <v>18419</v>
      </c>
      <c r="D11460" s="14">
        <v>1377500</v>
      </c>
    </row>
    <row r="11461" spans="1:4" x14ac:dyDescent="0.2">
      <c r="A11461" s="6" t="s">
        <v>19789</v>
      </c>
      <c r="B11461" s="1" t="s">
        <v>10673</v>
      </c>
      <c r="C11461" s="1" t="s">
        <v>18434</v>
      </c>
      <c r="D11461" s="14">
        <v>1330000</v>
      </c>
    </row>
    <row r="11462" spans="1:4" x14ac:dyDescent="0.2">
      <c r="A11462" s="6" t="s">
        <v>19789</v>
      </c>
      <c r="B11462" s="1" t="s">
        <v>10673</v>
      </c>
      <c r="C11462" s="1" t="s">
        <v>18242</v>
      </c>
      <c r="D11462" s="14">
        <v>890000</v>
      </c>
    </row>
    <row r="11463" spans="1:4" x14ac:dyDescent="0.2">
      <c r="A11463" s="6" t="s">
        <v>19789</v>
      </c>
      <c r="B11463" s="1" t="s">
        <v>10673</v>
      </c>
      <c r="C11463" s="1" t="s">
        <v>18423</v>
      </c>
      <c r="D11463" s="14">
        <v>715000</v>
      </c>
    </row>
    <row r="11464" spans="1:4" x14ac:dyDescent="0.2">
      <c r="A11464" s="6" t="s">
        <v>19789</v>
      </c>
      <c r="B11464" s="1" t="s">
        <v>10673</v>
      </c>
      <c r="C11464" s="1" t="s">
        <v>18715</v>
      </c>
      <c r="D11464" s="14">
        <v>650000</v>
      </c>
    </row>
    <row r="11465" spans="1:4" x14ac:dyDescent="0.2">
      <c r="A11465" s="6" t="s">
        <v>19789</v>
      </c>
      <c r="B11465" s="1" t="s">
        <v>10673</v>
      </c>
      <c r="C11465" s="1" t="s">
        <v>18780</v>
      </c>
      <c r="D11465" s="14">
        <v>350000</v>
      </c>
    </row>
    <row r="11466" spans="1:4" x14ac:dyDescent="0.2">
      <c r="A11466" s="6" t="s">
        <v>19789</v>
      </c>
      <c r="B11466" s="1" t="s">
        <v>10673</v>
      </c>
      <c r="C11466" s="1" t="s">
        <v>18957</v>
      </c>
      <c r="D11466" s="14">
        <v>200000</v>
      </c>
    </row>
    <row r="11467" spans="1:4" x14ac:dyDescent="0.2">
      <c r="A11467" s="6" t="s">
        <v>19789</v>
      </c>
      <c r="B11467" s="1" t="s">
        <v>10673</v>
      </c>
      <c r="C11467" s="1" t="s">
        <v>18793</v>
      </c>
      <c r="D11467" s="14">
        <v>150000</v>
      </c>
    </row>
    <row r="11468" spans="1:4" x14ac:dyDescent="0.2">
      <c r="A11468" s="6" t="s">
        <v>19789</v>
      </c>
      <c r="B11468" s="1" t="s">
        <v>10673</v>
      </c>
      <c r="C11468" s="1" t="s">
        <v>18893</v>
      </c>
      <c r="D11468" s="14">
        <v>150000</v>
      </c>
    </row>
    <row r="11469" spans="1:4" x14ac:dyDescent="0.2">
      <c r="A11469" s="6" t="s">
        <v>19789</v>
      </c>
      <c r="B11469" s="1" t="s">
        <v>10673</v>
      </c>
      <c r="C11469" s="1" t="s">
        <v>18993</v>
      </c>
      <c r="D11469" s="14">
        <v>15800</v>
      </c>
    </row>
    <row r="11470" spans="1:4" x14ac:dyDescent="0.2">
      <c r="A11470" s="6" t="s">
        <v>19789</v>
      </c>
      <c r="B11470" s="1" t="s">
        <v>10690</v>
      </c>
      <c r="C11470" s="1" t="s">
        <v>18328</v>
      </c>
      <c r="D11470" s="14">
        <v>3169900</v>
      </c>
    </row>
    <row r="11471" spans="1:4" x14ac:dyDescent="0.2">
      <c r="A11471" s="6" t="s">
        <v>19789</v>
      </c>
      <c r="B11471" s="1" t="s">
        <v>10690</v>
      </c>
      <c r="C11471" s="1" t="s">
        <v>18800</v>
      </c>
      <c r="D11471" s="14">
        <v>2633000</v>
      </c>
    </row>
    <row r="11472" spans="1:4" x14ac:dyDescent="0.2">
      <c r="A11472" s="6" t="s">
        <v>19789</v>
      </c>
      <c r="B11472" s="1" t="s">
        <v>10690</v>
      </c>
      <c r="C11472" s="1" t="s">
        <v>18463</v>
      </c>
      <c r="D11472" s="14">
        <v>2578400</v>
      </c>
    </row>
    <row r="11473" spans="1:4" x14ac:dyDescent="0.2">
      <c r="A11473" s="6" t="s">
        <v>19789</v>
      </c>
      <c r="B11473" s="1" t="s">
        <v>10690</v>
      </c>
      <c r="C11473" s="1" t="s">
        <v>18446</v>
      </c>
      <c r="D11473" s="14">
        <v>1833000</v>
      </c>
    </row>
    <row r="11474" spans="1:4" x14ac:dyDescent="0.2">
      <c r="A11474" s="6" t="s">
        <v>19789</v>
      </c>
      <c r="B11474" s="1" t="s">
        <v>10690</v>
      </c>
      <c r="C11474" s="1" t="s">
        <v>18017</v>
      </c>
      <c r="D11474" s="14">
        <v>1499000</v>
      </c>
    </row>
    <row r="11475" spans="1:4" x14ac:dyDescent="0.2">
      <c r="A11475" s="6" t="s">
        <v>19789</v>
      </c>
      <c r="B11475" s="1" t="s">
        <v>10690</v>
      </c>
      <c r="C11475" s="1" t="s">
        <v>18509</v>
      </c>
      <c r="D11475" s="14">
        <v>1450000</v>
      </c>
    </row>
    <row r="11476" spans="1:4" x14ac:dyDescent="0.2">
      <c r="A11476" s="6" t="s">
        <v>19789</v>
      </c>
      <c r="B11476" s="1" t="s">
        <v>10690</v>
      </c>
      <c r="C11476" s="1" t="s">
        <v>18686</v>
      </c>
      <c r="D11476" s="14">
        <v>1350000</v>
      </c>
    </row>
    <row r="11477" spans="1:4" x14ac:dyDescent="0.2">
      <c r="A11477" s="6" t="s">
        <v>19789</v>
      </c>
      <c r="B11477" s="1" t="s">
        <v>10690</v>
      </c>
      <c r="C11477" s="1" t="s">
        <v>17949</v>
      </c>
      <c r="D11477" s="14">
        <v>845000</v>
      </c>
    </row>
    <row r="11478" spans="1:4" x14ac:dyDescent="0.2">
      <c r="A11478" s="6" t="s">
        <v>19789</v>
      </c>
      <c r="B11478" s="1" t="s">
        <v>10690</v>
      </c>
      <c r="C11478" s="1" t="s">
        <v>18705</v>
      </c>
      <c r="D11478" s="14">
        <v>550000</v>
      </c>
    </row>
    <row r="11479" spans="1:4" x14ac:dyDescent="0.2">
      <c r="A11479" s="6" t="s">
        <v>19789</v>
      </c>
      <c r="B11479" s="1" t="s">
        <v>10690</v>
      </c>
      <c r="C11479" s="1" t="s">
        <v>19739</v>
      </c>
      <c r="D11479" s="14">
        <v>500000</v>
      </c>
    </row>
    <row r="11480" spans="1:4" x14ac:dyDescent="0.2">
      <c r="A11480" s="6" t="s">
        <v>19789</v>
      </c>
      <c r="B11480" s="1" t="s">
        <v>10690</v>
      </c>
      <c r="C11480" s="1" t="s">
        <v>18608</v>
      </c>
      <c r="D11480" s="14">
        <v>305000</v>
      </c>
    </row>
    <row r="11481" spans="1:4" x14ac:dyDescent="0.2">
      <c r="A11481" s="6" t="s">
        <v>19789</v>
      </c>
      <c r="B11481" s="1" t="s">
        <v>10690</v>
      </c>
      <c r="C11481" s="1" t="s">
        <v>18798</v>
      </c>
      <c r="D11481" s="14">
        <v>250000</v>
      </c>
    </row>
    <row r="11482" spans="1:4" x14ac:dyDescent="0.2">
      <c r="A11482" s="6" t="s">
        <v>19789</v>
      </c>
      <c r="B11482" s="1" t="s">
        <v>10690</v>
      </c>
      <c r="C11482" s="1" t="s">
        <v>18585</v>
      </c>
      <c r="D11482" s="14">
        <v>150000</v>
      </c>
    </row>
    <row r="11483" spans="1:4" x14ac:dyDescent="0.2">
      <c r="A11483" s="6" t="s">
        <v>19789</v>
      </c>
      <c r="B11483" s="1" t="s">
        <v>10690</v>
      </c>
      <c r="C11483" s="1" t="s">
        <v>18732</v>
      </c>
      <c r="D11483" s="14">
        <v>150000</v>
      </c>
    </row>
    <row r="11484" spans="1:4" x14ac:dyDescent="0.2">
      <c r="A11484" s="6" t="s">
        <v>19789</v>
      </c>
      <c r="B11484" s="1" t="s">
        <v>10690</v>
      </c>
      <c r="C11484" s="1" t="s">
        <v>18650</v>
      </c>
      <c r="D11484" s="14">
        <v>126300</v>
      </c>
    </row>
    <row r="11485" spans="1:4" x14ac:dyDescent="0.2">
      <c r="A11485" s="6" t="s">
        <v>19789</v>
      </c>
      <c r="B11485" s="1" t="s">
        <v>10690</v>
      </c>
      <c r="C11485" s="1" t="s">
        <v>18948</v>
      </c>
      <c r="D11485" s="14">
        <v>104000</v>
      </c>
    </row>
    <row r="11486" spans="1:4" x14ac:dyDescent="0.2">
      <c r="A11486" s="6" t="s">
        <v>19789</v>
      </c>
      <c r="B11486" s="1" t="s">
        <v>10690</v>
      </c>
      <c r="C11486" s="1" t="s">
        <v>19719</v>
      </c>
      <c r="D11486" s="14">
        <v>55000</v>
      </c>
    </row>
    <row r="11487" spans="1:4" x14ac:dyDescent="0.2">
      <c r="A11487" s="6" t="s">
        <v>19789</v>
      </c>
      <c r="B11487" s="1" t="s">
        <v>10690</v>
      </c>
      <c r="C11487" s="1" t="s">
        <v>18445</v>
      </c>
      <c r="D11487" s="14">
        <v>30000</v>
      </c>
    </row>
    <row r="11488" spans="1:4" x14ac:dyDescent="0.2">
      <c r="A11488" s="6" t="s">
        <v>19789</v>
      </c>
      <c r="B11488" s="1" t="s">
        <v>10705</v>
      </c>
      <c r="C11488" s="1" t="s">
        <v>18050</v>
      </c>
      <c r="D11488" s="14">
        <v>4050000</v>
      </c>
    </row>
    <row r="11489" spans="1:4" x14ac:dyDescent="0.2">
      <c r="A11489" s="6" t="s">
        <v>19789</v>
      </c>
      <c r="B11489" s="1" t="s">
        <v>10705</v>
      </c>
      <c r="C11489" s="1" t="s">
        <v>18580</v>
      </c>
      <c r="D11489" s="14">
        <v>3250000</v>
      </c>
    </row>
    <row r="11490" spans="1:4" x14ac:dyDescent="0.2">
      <c r="A11490" s="6" t="s">
        <v>19789</v>
      </c>
      <c r="B11490" s="1" t="s">
        <v>10705</v>
      </c>
      <c r="C11490" s="1" t="s">
        <v>18139</v>
      </c>
      <c r="D11490" s="14">
        <v>3210500</v>
      </c>
    </row>
    <row r="11491" spans="1:4" x14ac:dyDescent="0.2">
      <c r="A11491" s="6" t="s">
        <v>19789</v>
      </c>
      <c r="B11491" s="1" t="s">
        <v>10705</v>
      </c>
      <c r="C11491" s="1" t="s">
        <v>18480</v>
      </c>
      <c r="D11491" s="14">
        <v>2600000</v>
      </c>
    </row>
    <row r="11492" spans="1:4" x14ac:dyDescent="0.2">
      <c r="A11492" s="6" t="s">
        <v>19789</v>
      </c>
      <c r="B11492" s="1" t="s">
        <v>10705</v>
      </c>
      <c r="C11492" s="1" t="s">
        <v>18282</v>
      </c>
      <c r="D11492" s="14">
        <v>2300000</v>
      </c>
    </row>
    <row r="11493" spans="1:4" x14ac:dyDescent="0.2">
      <c r="A11493" s="6" t="s">
        <v>19789</v>
      </c>
      <c r="B11493" s="1" t="s">
        <v>10705</v>
      </c>
      <c r="C11493" s="1" t="s">
        <v>18581</v>
      </c>
      <c r="D11493" s="14">
        <v>2000000</v>
      </c>
    </row>
    <row r="11494" spans="1:4" x14ac:dyDescent="0.2">
      <c r="A11494" s="6" t="s">
        <v>19789</v>
      </c>
      <c r="B11494" s="1" t="s">
        <v>10705</v>
      </c>
      <c r="C11494" s="1" t="s">
        <v>18821</v>
      </c>
      <c r="D11494" s="14">
        <v>1760000</v>
      </c>
    </row>
    <row r="11495" spans="1:4" x14ac:dyDescent="0.2">
      <c r="A11495" s="6" t="s">
        <v>19789</v>
      </c>
      <c r="B11495" s="1" t="s">
        <v>10705</v>
      </c>
      <c r="C11495" s="1" t="s">
        <v>18590</v>
      </c>
      <c r="D11495" s="14">
        <v>1550000</v>
      </c>
    </row>
    <row r="11496" spans="1:4" x14ac:dyDescent="0.2">
      <c r="A11496" s="6" t="s">
        <v>19789</v>
      </c>
      <c r="B11496" s="1" t="s">
        <v>10705</v>
      </c>
      <c r="C11496" s="1" t="s">
        <v>18866</v>
      </c>
      <c r="D11496" s="14">
        <v>1073000</v>
      </c>
    </row>
    <row r="11497" spans="1:4" x14ac:dyDescent="0.2">
      <c r="A11497" s="6" t="s">
        <v>19789</v>
      </c>
      <c r="B11497" s="1" t="s">
        <v>10705</v>
      </c>
      <c r="C11497" s="1" t="s">
        <v>18441</v>
      </c>
      <c r="D11497" s="14">
        <v>850000</v>
      </c>
    </row>
    <row r="11498" spans="1:4" x14ac:dyDescent="0.2">
      <c r="A11498" s="6" t="s">
        <v>19789</v>
      </c>
      <c r="B11498" s="1" t="s">
        <v>10705</v>
      </c>
      <c r="C11498" s="1" t="s">
        <v>18167</v>
      </c>
      <c r="D11498" s="14">
        <v>700000</v>
      </c>
    </row>
    <row r="11499" spans="1:4" x14ac:dyDescent="0.2">
      <c r="A11499" s="6" t="s">
        <v>19789</v>
      </c>
      <c r="B11499" s="1" t="s">
        <v>10705</v>
      </c>
      <c r="C11499" s="1" t="s">
        <v>18531</v>
      </c>
      <c r="D11499" s="14">
        <v>650000</v>
      </c>
    </row>
    <row r="11500" spans="1:4" x14ac:dyDescent="0.2">
      <c r="A11500" s="6" t="s">
        <v>19789</v>
      </c>
      <c r="B11500" s="1" t="s">
        <v>10705</v>
      </c>
      <c r="C11500" s="1" t="s">
        <v>18603</v>
      </c>
      <c r="D11500" s="14">
        <v>400000</v>
      </c>
    </row>
    <row r="11501" spans="1:4" x14ac:dyDescent="0.2">
      <c r="A11501" s="6" t="s">
        <v>19789</v>
      </c>
      <c r="B11501" s="1" t="s">
        <v>10705</v>
      </c>
      <c r="C11501" s="1" t="s">
        <v>18460</v>
      </c>
      <c r="D11501" s="14">
        <v>375000</v>
      </c>
    </row>
    <row r="11502" spans="1:4" x14ac:dyDescent="0.2">
      <c r="A11502" s="6" t="s">
        <v>19789</v>
      </c>
      <c r="B11502" s="1" t="s">
        <v>10705</v>
      </c>
      <c r="C11502" s="1" t="s">
        <v>18867</v>
      </c>
      <c r="D11502" s="14">
        <v>150000</v>
      </c>
    </row>
    <row r="11503" spans="1:4" x14ac:dyDescent="0.2">
      <c r="A11503" s="6" t="s">
        <v>19789</v>
      </c>
      <c r="B11503" s="1" t="s">
        <v>10720</v>
      </c>
      <c r="C11503" s="1" t="s">
        <v>18631</v>
      </c>
      <c r="D11503" s="14">
        <v>3496000</v>
      </c>
    </row>
    <row r="11504" spans="1:4" x14ac:dyDescent="0.2">
      <c r="A11504" s="6" t="s">
        <v>19789</v>
      </c>
      <c r="B11504" s="1" t="s">
        <v>10720</v>
      </c>
      <c r="C11504" s="1" t="s">
        <v>18396</v>
      </c>
      <c r="D11504" s="14">
        <v>2750000</v>
      </c>
    </row>
    <row r="11505" spans="1:4" x14ac:dyDescent="0.2">
      <c r="A11505" s="6" t="s">
        <v>19789</v>
      </c>
      <c r="B11505" s="1" t="s">
        <v>10720</v>
      </c>
      <c r="C11505" s="1" t="s">
        <v>18568</v>
      </c>
      <c r="D11505" s="14">
        <v>2120700</v>
      </c>
    </row>
    <row r="11506" spans="1:4" x14ac:dyDescent="0.2">
      <c r="A11506" s="6" t="s">
        <v>19789</v>
      </c>
      <c r="B11506" s="1" t="s">
        <v>10720</v>
      </c>
      <c r="C11506" s="1" t="s">
        <v>18160</v>
      </c>
      <c r="D11506" s="14">
        <v>2000000</v>
      </c>
    </row>
    <row r="11507" spans="1:4" x14ac:dyDescent="0.2">
      <c r="A11507" s="6" t="s">
        <v>19789</v>
      </c>
      <c r="B11507" s="1" t="s">
        <v>10720</v>
      </c>
      <c r="C11507" s="1" t="s">
        <v>18586</v>
      </c>
      <c r="D11507" s="14">
        <v>1365000</v>
      </c>
    </row>
    <row r="11508" spans="1:4" x14ac:dyDescent="0.2">
      <c r="A11508" s="6" t="s">
        <v>19789</v>
      </c>
      <c r="B11508" s="1" t="s">
        <v>10720</v>
      </c>
      <c r="C11508" s="1" t="s">
        <v>18605</v>
      </c>
      <c r="D11508" s="14">
        <v>1260000</v>
      </c>
    </row>
    <row r="11509" spans="1:4" x14ac:dyDescent="0.2">
      <c r="A11509" s="6" t="s">
        <v>19789</v>
      </c>
      <c r="B11509" s="1" t="s">
        <v>10720</v>
      </c>
      <c r="C11509" s="1" t="s">
        <v>18469</v>
      </c>
      <c r="D11509" s="14">
        <v>1100000</v>
      </c>
    </row>
    <row r="11510" spans="1:4" x14ac:dyDescent="0.2">
      <c r="A11510" s="6" t="s">
        <v>19789</v>
      </c>
      <c r="B11510" s="1" t="s">
        <v>10720</v>
      </c>
      <c r="C11510" s="1" t="s">
        <v>18013</v>
      </c>
      <c r="D11510" s="14">
        <v>962500</v>
      </c>
    </row>
    <row r="11511" spans="1:4" x14ac:dyDescent="0.2">
      <c r="A11511" s="6" t="s">
        <v>19789</v>
      </c>
      <c r="B11511" s="1" t="s">
        <v>10720</v>
      </c>
      <c r="C11511" s="1" t="s">
        <v>18742</v>
      </c>
      <c r="D11511" s="14">
        <v>800000</v>
      </c>
    </row>
    <row r="11512" spans="1:4" x14ac:dyDescent="0.2">
      <c r="A11512" s="6" t="s">
        <v>19789</v>
      </c>
      <c r="B11512" s="1" t="s">
        <v>10720</v>
      </c>
      <c r="C11512" s="1" t="s">
        <v>18739</v>
      </c>
      <c r="D11512" s="14">
        <v>700000</v>
      </c>
    </row>
    <row r="11513" spans="1:4" x14ac:dyDescent="0.2">
      <c r="A11513" s="6" t="s">
        <v>19789</v>
      </c>
      <c r="B11513" s="1" t="s">
        <v>10720</v>
      </c>
      <c r="C11513" s="1" t="s">
        <v>18264</v>
      </c>
      <c r="D11513" s="14">
        <v>422500</v>
      </c>
    </row>
    <row r="11514" spans="1:4" x14ac:dyDescent="0.2">
      <c r="A11514" s="6" t="s">
        <v>19789</v>
      </c>
      <c r="B11514" s="1" t="s">
        <v>10720</v>
      </c>
      <c r="C11514" s="1" t="s">
        <v>19720</v>
      </c>
      <c r="D11514" s="14">
        <v>250000</v>
      </c>
    </row>
    <row r="11515" spans="1:4" x14ac:dyDescent="0.2">
      <c r="A11515" s="6" t="s">
        <v>19789</v>
      </c>
      <c r="B11515" s="1" t="s">
        <v>10720</v>
      </c>
      <c r="C11515" s="1" t="s">
        <v>18010</v>
      </c>
      <c r="D11515" s="14">
        <v>250000</v>
      </c>
    </row>
    <row r="11516" spans="1:4" x14ac:dyDescent="0.2">
      <c r="A11516" s="6" t="s">
        <v>19789</v>
      </c>
      <c r="B11516" s="1" t="s">
        <v>10720</v>
      </c>
      <c r="C11516" s="1" t="s">
        <v>19721</v>
      </c>
      <c r="D11516" s="14">
        <v>250000</v>
      </c>
    </row>
    <row r="11517" spans="1:4" x14ac:dyDescent="0.2">
      <c r="A11517" s="6" t="s">
        <v>19789</v>
      </c>
      <c r="B11517" s="1" t="s">
        <v>10720</v>
      </c>
      <c r="C11517" s="1" t="s">
        <v>18761</v>
      </c>
      <c r="D11517" s="14">
        <v>150000</v>
      </c>
    </row>
    <row r="11518" spans="1:4" x14ac:dyDescent="0.2">
      <c r="A11518" s="6" t="s">
        <v>19789</v>
      </c>
      <c r="B11518" s="1" t="s">
        <v>10736</v>
      </c>
      <c r="C11518" s="1" t="s">
        <v>19046</v>
      </c>
      <c r="D11518" s="14">
        <v>14660000</v>
      </c>
    </row>
    <row r="11519" spans="1:4" x14ac:dyDescent="0.2">
      <c r="A11519" s="6" t="s">
        <v>19789</v>
      </c>
      <c r="B11519" s="1" t="s">
        <v>10736</v>
      </c>
      <c r="C11519" s="1" t="s">
        <v>18897</v>
      </c>
      <c r="D11519" s="14">
        <v>7250000</v>
      </c>
    </row>
    <row r="11520" spans="1:4" x14ac:dyDescent="0.2">
      <c r="A11520" s="6" t="s">
        <v>19789</v>
      </c>
      <c r="B11520" s="1" t="s">
        <v>10736</v>
      </c>
      <c r="C11520" s="1" t="s">
        <v>18143</v>
      </c>
      <c r="D11520" s="14">
        <v>3333300</v>
      </c>
    </row>
    <row r="11521" spans="1:4" x14ac:dyDescent="0.2">
      <c r="A11521" s="6" t="s">
        <v>19789</v>
      </c>
      <c r="B11521" s="1" t="s">
        <v>10736</v>
      </c>
      <c r="C11521" s="1" t="s">
        <v>18898</v>
      </c>
      <c r="D11521" s="14">
        <v>3200000</v>
      </c>
    </row>
    <row r="11522" spans="1:4" x14ac:dyDescent="0.2">
      <c r="A11522" s="6" t="s">
        <v>19789</v>
      </c>
      <c r="B11522" s="1" t="s">
        <v>10736</v>
      </c>
      <c r="C11522" s="1" t="s">
        <v>18899</v>
      </c>
      <c r="D11522" s="14">
        <v>2400000</v>
      </c>
    </row>
    <row r="11523" spans="1:4" x14ac:dyDescent="0.2">
      <c r="A11523" s="6" t="s">
        <v>19789</v>
      </c>
      <c r="B11523" s="1" t="s">
        <v>10736</v>
      </c>
      <c r="C11523" s="1" t="s">
        <v>18217</v>
      </c>
      <c r="D11523" s="14">
        <v>2100000</v>
      </c>
    </row>
    <row r="11524" spans="1:4" x14ac:dyDescent="0.2">
      <c r="A11524" s="6" t="s">
        <v>19789</v>
      </c>
      <c r="B11524" s="1" t="s">
        <v>10736</v>
      </c>
      <c r="C11524" s="1" t="s">
        <v>18182</v>
      </c>
      <c r="D11524" s="14">
        <v>1900000</v>
      </c>
    </row>
    <row r="11525" spans="1:4" x14ac:dyDescent="0.2">
      <c r="A11525" s="6" t="s">
        <v>19789</v>
      </c>
      <c r="B11525" s="1" t="s">
        <v>10736</v>
      </c>
      <c r="C11525" s="1" t="s">
        <v>18493</v>
      </c>
      <c r="D11525" s="14">
        <v>1750000</v>
      </c>
    </row>
    <row r="11526" spans="1:4" x14ac:dyDescent="0.2">
      <c r="A11526" s="6" t="s">
        <v>19789</v>
      </c>
      <c r="B11526" s="1" t="s">
        <v>10736</v>
      </c>
      <c r="C11526" s="1" t="s">
        <v>18162</v>
      </c>
      <c r="D11526" s="14">
        <v>1430000</v>
      </c>
    </row>
    <row r="11527" spans="1:4" x14ac:dyDescent="0.2">
      <c r="A11527" s="6" t="s">
        <v>19789</v>
      </c>
      <c r="B11527" s="1" t="s">
        <v>10736</v>
      </c>
      <c r="C11527" s="1" t="s">
        <v>17913</v>
      </c>
      <c r="D11527" s="14">
        <v>1300000</v>
      </c>
    </row>
    <row r="11528" spans="1:4" x14ac:dyDescent="0.2">
      <c r="A11528" s="6" t="s">
        <v>19789</v>
      </c>
      <c r="B11528" s="1" t="s">
        <v>10736</v>
      </c>
      <c r="C11528" s="1" t="s">
        <v>18269</v>
      </c>
      <c r="D11528" s="14">
        <v>1120000</v>
      </c>
    </row>
    <row r="11529" spans="1:4" x14ac:dyDescent="0.2">
      <c r="A11529" s="6" t="s">
        <v>19789</v>
      </c>
      <c r="B11529" s="1" t="s">
        <v>10736</v>
      </c>
      <c r="C11529" s="1" t="s">
        <v>18773</v>
      </c>
      <c r="D11529" s="14">
        <v>1050000</v>
      </c>
    </row>
    <row r="11530" spans="1:4" x14ac:dyDescent="0.2">
      <c r="A11530" s="6" t="s">
        <v>19789</v>
      </c>
      <c r="B11530" s="1" t="s">
        <v>10736</v>
      </c>
      <c r="C11530" s="1" t="s">
        <v>18336</v>
      </c>
      <c r="D11530" s="14">
        <v>325000</v>
      </c>
    </row>
    <row r="11531" spans="1:4" x14ac:dyDescent="0.2">
      <c r="A11531" s="6" t="s">
        <v>19789</v>
      </c>
      <c r="B11531" s="1" t="s">
        <v>10736</v>
      </c>
      <c r="C11531" s="1" t="s">
        <v>18195</v>
      </c>
      <c r="D11531" s="14">
        <v>150000</v>
      </c>
    </row>
    <row r="11532" spans="1:4" x14ac:dyDescent="0.2">
      <c r="A11532" s="6" t="s">
        <v>19789</v>
      </c>
      <c r="B11532" s="1" t="s">
        <v>10736</v>
      </c>
      <c r="C11532" s="1" t="s">
        <v>18843</v>
      </c>
      <c r="D11532" s="14">
        <v>100000</v>
      </c>
    </row>
    <row r="11533" spans="1:4" x14ac:dyDescent="0.2">
      <c r="A11533" s="6" t="s">
        <v>19789</v>
      </c>
      <c r="B11533" s="1" t="s">
        <v>10753</v>
      </c>
      <c r="C11533" s="1" t="s">
        <v>18193</v>
      </c>
      <c r="D11533" s="14">
        <v>2975000</v>
      </c>
    </row>
    <row r="11534" spans="1:4" x14ac:dyDescent="0.2">
      <c r="A11534" s="6" t="s">
        <v>19789</v>
      </c>
      <c r="B11534" s="1" t="s">
        <v>10753</v>
      </c>
      <c r="C11534" s="1" t="s">
        <v>18473</v>
      </c>
      <c r="D11534" s="14">
        <v>2867000</v>
      </c>
    </row>
    <row r="11535" spans="1:4" x14ac:dyDescent="0.2">
      <c r="A11535" s="6" t="s">
        <v>19789</v>
      </c>
      <c r="B11535" s="1" t="s">
        <v>10753</v>
      </c>
      <c r="C11535" s="1" t="s">
        <v>18589</v>
      </c>
      <c r="D11535" s="14">
        <v>2652000</v>
      </c>
    </row>
    <row r="11536" spans="1:4" x14ac:dyDescent="0.2">
      <c r="A11536" s="6" t="s">
        <v>19789</v>
      </c>
      <c r="B11536" s="1" t="s">
        <v>10753</v>
      </c>
      <c r="C11536" s="1" t="s">
        <v>17537</v>
      </c>
      <c r="D11536" s="14">
        <v>2600000</v>
      </c>
    </row>
    <row r="11537" spans="1:4" x14ac:dyDescent="0.2">
      <c r="A11537" s="6" t="s">
        <v>19789</v>
      </c>
      <c r="B11537" s="1" t="s">
        <v>10753</v>
      </c>
      <c r="C11537" s="1" t="s">
        <v>18858</v>
      </c>
      <c r="D11537" s="14">
        <v>1459000</v>
      </c>
    </row>
    <row r="11538" spans="1:4" x14ac:dyDescent="0.2">
      <c r="A11538" s="6" t="s">
        <v>19789</v>
      </c>
      <c r="B11538" s="1" t="s">
        <v>10753</v>
      </c>
      <c r="C11538" s="1" t="s">
        <v>18816</v>
      </c>
      <c r="D11538" s="14">
        <v>1402000</v>
      </c>
    </row>
    <row r="11539" spans="1:4" x14ac:dyDescent="0.2">
      <c r="A11539" s="6" t="s">
        <v>19789</v>
      </c>
      <c r="B11539" s="1" t="s">
        <v>10753</v>
      </c>
      <c r="C11539" s="1" t="s">
        <v>18383</v>
      </c>
      <c r="D11539" s="14">
        <v>1402000</v>
      </c>
    </row>
    <row r="11540" spans="1:4" x14ac:dyDescent="0.2">
      <c r="A11540" s="6" t="s">
        <v>19789</v>
      </c>
      <c r="B11540" s="1" t="s">
        <v>10753</v>
      </c>
      <c r="C11540" s="1" t="s">
        <v>18550</v>
      </c>
      <c r="D11540" s="14">
        <v>1300000</v>
      </c>
    </row>
    <row r="11541" spans="1:4" x14ac:dyDescent="0.2">
      <c r="A11541" s="6" t="s">
        <v>19789</v>
      </c>
      <c r="B11541" s="1" t="s">
        <v>10753</v>
      </c>
      <c r="C11541" s="1" t="s">
        <v>18766</v>
      </c>
      <c r="D11541" s="14">
        <v>1052000</v>
      </c>
    </row>
    <row r="11542" spans="1:4" x14ac:dyDescent="0.2">
      <c r="A11542" s="6" t="s">
        <v>19789</v>
      </c>
      <c r="B11542" s="1" t="s">
        <v>10753</v>
      </c>
      <c r="C11542" s="1" t="s">
        <v>18277</v>
      </c>
      <c r="D11542" s="14">
        <v>902000</v>
      </c>
    </row>
    <row r="11543" spans="1:4" x14ac:dyDescent="0.2">
      <c r="A11543" s="6" t="s">
        <v>19789</v>
      </c>
      <c r="B11543" s="1" t="s">
        <v>10753</v>
      </c>
      <c r="C11543" s="1" t="s">
        <v>18640</v>
      </c>
      <c r="D11543" s="14">
        <v>650000</v>
      </c>
    </row>
    <row r="11544" spans="1:4" x14ac:dyDescent="0.2">
      <c r="A11544" s="6" t="s">
        <v>19789</v>
      </c>
      <c r="B11544" s="1" t="s">
        <v>10753</v>
      </c>
      <c r="C11544" s="1" t="s">
        <v>18594</v>
      </c>
      <c r="D11544" s="14">
        <v>406000</v>
      </c>
    </row>
    <row r="11545" spans="1:4" x14ac:dyDescent="0.2">
      <c r="A11545" s="6" t="s">
        <v>19789</v>
      </c>
      <c r="B11545" s="1" t="s">
        <v>10753</v>
      </c>
      <c r="C11545" s="1" t="s">
        <v>18771</v>
      </c>
      <c r="D11545" s="14">
        <v>325000</v>
      </c>
    </row>
    <row r="11546" spans="1:4" x14ac:dyDescent="0.2">
      <c r="A11546" s="6" t="s">
        <v>19789</v>
      </c>
      <c r="B11546" s="1" t="s">
        <v>10753</v>
      </c>
      <c r="C11546" s="1" t="s">
        <v>18847</v>
      </c>
      <c r="D11546" s="14">
        <v>150000</v>
      </c>
    </row>
    <row r="11547" spans="1:4" x14ac:dyDescent="0.2">
      <c r="A11547" s="6" t="s">
        <v>19789</v>
      </c>
      <c r="B11547" s="1" t="s">
        <v>10767</v>
      </c>
      <c r="C11547" s="1" t="s">
        <v>17132</v>
      </c>
      <c r="D11547" s="14">
        <v>2900000</v>
      </c>
    </row>
    <row r="11548" spans="1:4" x14ac:dyDescent="0.2">
      <c r="A11548" s="6" t="s">
        <v>19789</v>
      </c>
      <c r="B11548" s="1" t="s">
        <v>10767</v>
      </c>
      <c r="C11548" s="1" t="s">
        <v>18959</v>
      </c>
      <c r="D11548" s="14">
        <v>2367000</v>
      </c>
    </row>
    <row r="11549" spans="1:4" x14ac:dyDescent="0.2">
      <c r="A11549" s="6" t="s">
        <v>19789</v>
      </c>
      <c r="B11549" s="1" t="s">
        <v>10767</v>
      </c>
      <c r="C11549" s="1" t="s">
        <v>18499</v>
      </c>
      <c r="D11549" s="14">
        <v>2120000</v>
      </c>
    </row>
    <row r="11550" spans="1:4" x14ac:dyDescent="0.2">
      <c r="A11550" s="6" t="s">
        <v>19789</v>
      </c>
      <c r="B11550" s="1" t="s">
        <v>10767</v>
      </c>
      <c r="C11550" s="1" t="s">
        <v>18598</v>
      </c>
      <c r="D11550" s="14">
        <v>1485000</v>
      </c>
    </row>
    <row r="11551" spans="1:4" x14ac:dyDescent="0.2">
      <c r="A11551" s="6" t="s">
        <v>19789</v>
      </c>
      <c r="B11551" s="1" t="s">
        <v>10767</v>
      </c>
      <c r="C11551" s="1" t="s">
        <v>18913</v>
      </c>
      <c r="D11551" s="14">
        <v>1137500</v>
      </c>
    </row>
    <row r="11552" spans="1:4" x14ac:dyDescent="0.2">
      <c r="A11552" s="6" t="s">
        <v>19789</v>
      </c>
      <c r="B11552" s="1" t="s">
        <v>10767</v>
      </c>
      <c r="C11552" s="1" t="s">
        <v>18030</v>
      </c>
      <c r="D11552" s="14">
        <v>1065300</v>
      </c>
    </row>
    <row r="11553" spans="1:4" x14ac:dyDescent="0.2">
      <c r="A11553" s="6" t="s">
        <v>19789</v>
      </c>
      <c r="B11553" s="1" t="s">
        <v>10767</v>
      </c>
      <c r="C11553" s="1" t="s">
        <v>18474</v>
      </c>
      <c r="D11553" s="14">
        <v>1000000</v>
      </c>
    </row>
    <row r="11554" spans="1:4" x14ac:dyDescent="0.2">
      <c r="A11554" s="6" t="s">
        <v>19789</v>
      </c>
      <c r="B11554" s="1" t="s">
        <v>10767</v>
      </c>
      <c r="C11554" s="1" t="s">
        <v>18920</v>
      </c>
      <c r="D11554" s="14">
        <v>1000000</v>
      </c>
    </row>
    <row r="11555" spans="1:4" x14ac:dyDescent="0.2">
      <c r="A11555" s="6" t="s">
        <v>19789</v>
      </c>
      <c r="B11555" s="1" t="s">
        <v>10767</v>
      </c>
      <c r="C11555" s="1" t="s">
        <v>18693</v>
      </c>
      <c r="D11555" s="14">
        <v>820000</v>
      </c>
    </row>
    <row r="11556" spans="1:4" x14ac:dyDescent="0.2">
      <c r="A11556" s="6" t="s">
        <v>19789</v>
      </c>
      <c r="B11556" s="1" t="s">
        <v>10767</v>
      </c>
      <c r="C11556" s="1" t="s">
        <v>18136</v>
      </c>
      <c r="D11556" s="14">
        <v>800000</v>
      </c>
    </row>
    <row r="11557" spans="1:4" x14ac:dyDescent="0.2">
      <c r="A11557" s="6" t="s">
        <v>19789</v>
      </c>
      <c r="B11557" s="1" t="s">
        <v>10767</v>
      </c>
      <c r="C11557" s="1" t="s">
        <v>18747</v>
      </c>
      <c r="D11557" s="14">
        <v>620000</v>
      </c>
    </row>
    <row r="11558" spans="1:4" x14ac:dyDescent="0.2">
      <c r="A11558" s="6" t="s">
        <v>19789</v>
      </c>
      <c r="B11558" s="1" t="s">
        <v>10767</v>
      </c>
      <c r="C11558" s="1" t="s">
        <v>18412</v>
      </c>
      <c r="D11558" s="14">
        <v>300000</v>
      </c>
    </row>
    <row r="11559" spans="1:4" x14ac:dyDescent="0.2">
      <c r="A11559" s="6" t="s">
        <v>19789</v>
      </c>
      <c r="B11559" s="1" t="s">
        <v>10767</v>
      </c>
      <c r="C11559" s="1" t="s">
        <v>18537</v>
      </c>
      <c r="D11559" s="14">
        <v>182500</v>
      </c>
    </row>
    <row r="11560" spans="1:4" x14ac:dyDescent="0.2">
      <c r="A11560" s="6" t="s">
        <v>19789</v>
      </c>
      <c r="B11560" s="1" t="s">
        <v>10767</v>
      </c>
      <c r="C11560" s="1" t="s">
        <v>17980</v>
      </c>
      <c r="D11560" s="14">
        <v>150000</v>
      </c>
    </row>
    <row r="11561" spans="1:4" x14ac:dyDescent="0.2">
      <c r="A11561" s="6" t="s">
        <v>19789</v>
      </c>
      <c r="B11561" s="1" t="s">
        <v>10767</v>
      </c>
      <c r="C11561" s="1" t="s">
        <v>18756</v>
      </c>
      <c r="D11561" s="14">
        <v>150000</v>
      </c>
    </row>
    <row r="11562" spans="1:4" x14ac:dyDescent="0.2">
      <c r="A11562" s="6" t="s">
        <v>19789</v>
      </c>
      <c r="B11562" s="1" t="s">
        <v>10767</v>
      </c>
      <c r="C11562" s="1" t="s">
        <v>19132</v>
      </c>
      <c r="D11562" s="14">
        <v>150000</v>
      </c>
    </row>
    <row r="11563" spans="1:4" x14ac:dyDescent="0.2">
      <c r="A11563" s="6" t="s">
        <v>19789</v>
      </c>
      <c r="B11563" s="1" t="s">
        <v>10767</v>
      </c>
      <c r="C11563" s="1" t="s">
        <v>18851</v>
      </c>
      <c r="D11563" s="14">
        <v>9660</v>
      </c>
    </row>
    <row r="11564" spans="1:4" x14ac:dyDescent="0.2">
      <c r="A11564" s="6" t="s">
        <v>19789</v>
      </c>
      <c r="B11564" s="1" t="s">
        <v>10781</v>
      </c>
      <c r="C11564" s="1" t="s">
        <v>18221</v>
      </c>
      <c r="D11564" s="14">
        <v>3360000</v>
      </c>
    </row>
    <row r="11565" spans="1:4" x14ac:dyDescent="0.2">
      <c r="A11565" s="6" t="s">
        <v>19789</v>
      </c>
      <c r="B11565" s="1" t="s">
        <v>10781</v>
      </c>
      <c r="C11565" s="1" t="s">
        <v>18417</v>
      </c>
      <c r="D11565" s="14">
        <v>2500000</v>
      </c>
    </row>
    <row r="11566" spans="1:4" x14ac:dyDescent="0.2">
      <c r="A11566" s="6" t="s">
        <v>19789</v>
      </c>
      <c r="B11566" s="1" t="s">
        <v>10781</v>
      </c>
      <c r="C11566" s="1" t="s">
        <v>18682</v>
      </c>
      <c r="D11566" s="14">
        <v>2175000</v>
      </c>
    </row>
    <row r="11567" spans="1:4" x14ac:dyDescent="0.2">
      <c r="A11567" s="6" t="s">
        <v>19789</v>
      </c>
      <c r="B11567" s="1" t="s">
        <v>10781</v>
      </c>
      <c r="C11567" s="1" t="s">
        <v>17935</v>
      </c>
      <c r="D11567" s="14">
        <v>2100000</v>
      </c>
    </row>
    <row r="11568" spans="1:4" x14ac:dyDescent="0.2">
      <c r="A11568" s="6" t="s">
        <v>19789</v>
      </c>
      <c r="B11568" s="1" t="s">
        <v>10781</v>
      </c>
      <c r="C11568" s="1" t="s">
        <v>18762</v>
      </c>
      <c r="D11568" s="14">
        <v>1900000</v>
      </c>
    </row>
    <row r="11569" spans="1:4" x14ac:dyDescent="0.2">
      <c r="A11569" s="6" t="s">
        <v>19789</v>
      </c>
      <c r="B11569" s="1" t="s">
        <v>10781</v>
      </c>
      <c r="C11569" s="1" t="s">
        <v>18637</v>
      </c>
      <c r="D11569" s="14">
        <v>1475000</v>
      </c>
    </row>
    <row r="11570" spans="1:4" x14ac:dyDescent="0.2">
      <c r="A11570" s="6" t="s">
        <v>19789</v>
      </c>
      <c r="B11570" s="1" t="s">
        <v>10781</v>
      </c>
      <c r="C11570" s="1" t="s">
        <v>18524</v>
      </c>
      <c r="D11570" s="14">
        <v>1275000</v>
      </c>
    </row>
    <row r="11571" spans="1:4" x14ac:dyDescent="0.2">
      <c r="A11571" s="6" t="s">
        <v>19789</v>
      </c>
      <c r="B11571" s="1" t="s">
        <v>10781</v>
      </c>
      <c r="C11571" s="1" t="s">
        <v>18669</v>
      </c>
      <c r="D11571" s="14">
        <v>650000</v>
      </c>
    </row>
    <row r="11572" spans="1:4" x14ac:dyDescent="0.2">
      <c r="A11572" s="6" t="s">
        <v>19789</v>
      </c>
      <c r="B11572" s="1" t="s">
        <v>10781</v>
      </c>
      <c r="C11572" s="1" t="s">
        <v>18311</v>
      </c>
      <c r="D11572" s="14">
        <v>600000</v>
      </c>
    </row>
    <row r="11573" spans="1:4" x14ac:dyDescent="0.2">
      <c r="A11573" s="6" t="s">
        <v>19789</v>
      </c>
      <c r="B11573" s="1" t="s">
        <v>10781</v>
      </c>
      <c r="C11573" s="1" t="s">
        <v>17584</v>
      </c>
      <c r="D11573" s="14">
        <v>355000</v>
      </c>
    </row>
    <row r="11574" spans="1:4" x14ac:dyDescent="0.2">
      <c r="A11574" s="6" t="s">
        <v>19789</v>
      </c>
      <c r="B11574" s="1" t="s">
        <v>10781</v>
      </c>
      <c r="C11574" s="1" t="s">
        <v>19054</v>
      </c>
      <c r="D11574" s="14">
        <v>275000</v>
      </c>
    </row>
    <row r="11575" spans="1:4" x14ac:dyDescent="0.2">
      <c r="A11575" s="6" t="s">
        <v>19789</v>
      </c>
      <c r="B11575" s="1" t="s">
        <v>10781</v>
      </c>
      <c r="C11575" s="1" t="s">
        <v>19722</v>
      </c>
      <c r="D11575" s="14">
        <v>175000</v>
      </c>
    </row>
    <row r="11576" spans="1:4" x14ac:dyDescent="0.2">
      <c r="A11576" s="6" t="s">
        <v>19789</v>
      </c>
      <c r="B11576" s="1" t="s">
        <v>10781</v>
      </c>
      <c r="C11576" s="1" t="s">
        <v>19723</v>
      </c>
      <c r="D11576" s="14">
        <v>150000</v>
      </c>
    </row>
    <row r="11577" spans="1:4" x14ac:dyDescent="0.2">
      <c r="A11577" s="6" t="s">
        <v>19789</v>
      </c>
      <c r="B11577" s="1" t="s">
        <v>10781</v>
      </c>
      <c r="C11577" s="1" t="s">
        <v>18097</v>
      </c>
      <c r="D11577" s="14">
        <v>150000</v>
      </c>
    </row>
    <row r="11578" spans="1:4" x14ac:dyDescent="0.2">
      <c r="A11578" s="6" t="s">
        <v>19789</v>
      </c>
      <c r="B11578" s="1" t="s">
        <v>10781</v>
      </c>
      <c r="C11578" s="1" t="s">
        <v>19724</v>
      </c>
      <c r="D11578" s="14">
        <v>150000</v>
      </c>
    </row>
    <row r="11579" spans="1:4" x14ac:dyDescent="0.2">
      <c r="A11579" s="6" t="s">
        <v>19789</v>
      </c>
      <c r="B11579" s="1" t="s">
        <v>10781</v>
      </c>
      <c r="C11579" s="1" t="s">
        <v>19030</v>
      </c>
      <c r="D11579" s="14">
        <v>143860</v>
      </c>
    </row>
    <row r="11580" spans="1:4" x14ac:dyDescent="0.2">
      <c r="A11580" s="6" t="s">
        <v>19789</v>
      </c>
      <c r="B11580" s="1" t="s">
        <v>10781</v>
      </c>
      <c r="C11580" s="1" t="s">
        <v>19725</v>
      </c>
      <c r="D11580" s="14">
        <v>126000</v>
      </c>
    </row>
    <row r="11581" spans="1:4" x14ac:dyDescent="0.2">
      <c r="A11581" s="6" t="s">
        <v>19789</v>
      </c>
      <c r="B11581" s="1" t="s">
        <v>10781</v>
      </c>
      <c r="C11581" s="1" t="s">
        <v>18394</v>
      </c>
      <c r="D11581" s="14">
        <v>113400</v>
      </c>
    </row>
    <row r="11582" spans="1:4" x14ac:dyDescent="0.2">
      <c r="A11582" s="6" t="s">
        <v>19789</v>
      </c>
      <c r="B11582" s="1" t="s">
        <v>10795</v>
      </c>
      <c r="C11582" s="1" t="s">
        <v>18130</v>
      </c>
      <c r="D11582" s="14">
        <v>4212000</v>
      </c>
    </row>
    <row r="11583" spans="1:4" x14ac:dyDescent="0.2">
      <c r="A11583" s="6" t="s">
        <v>19789</v>
      </c>
      <c r="B11583" s="1" t="s">
        <v>10795</v>
      </c>
      <c r="C11583" s="1" t="s">
        <v>18553</v>
      </c>
      <c r="D11583" s="14">
        <v>3774600</v>
      </c>
    </row>
    <row r="11584" spans="1:4" x14ac:dyDescent="0.2">
      <c r="A11584" s="6" t="s">
        <v>19789</v>
      </c>
      <c r="B11584" s="1" t="s">
        <v>10795</v>
      </c>
      <c r="C11584" s="1" t="s">
        <v>18194</v>
      </c>
      <c r="D11584" s="14">
        <v>3463200</v>
      </c>
    </row>
    <row r="11585" spans="1:4" x14ac:dyDescent="0.2">
      <c r="A11585" s="6" t="s">
        <v>19789</v>
      </c>
      <c r="B11585" s="1" t="s">
        <v>10795</v>
      </c>
      <c r="C11585" s="1" t="s">
        <v>18697</v>
      </c>
      <c r="D11585" s="14">
        <v>2060000</v>
      </c>
    </row>
    <row r="11586" spans="1:4" x14ac:dyDescent="0.2">
      <c r="A11586" s="6" t="s">
        <v>19789</v>
      </c>
      <c r="B11586" s="1" t="s">
        <v>10795</v>
      </c>
      <c r="C11586" s="1" t="s">
        <v>19729</v>
      </c>
      <c r="D11586" s="14">
        <v>1560000</v>
      </c>
    </row>
    <row r="11587" spans="1:4" x14ac:dyDescent="0.2">
      <c r="A11587" s="6" t="s">
        <v>19789</v>
      </c>
      <c r="B11587" s="1" t="s">
        <v>10795</v>
      </c>
      <c r="C11587" s="1" t="s">
        <v>18525</v>
      </c>
      <c r="D11587" s="14">
        <v>1560000</v>
      </c>
    </row>
    <row r="11588" spans="1:4" x14ac:dyDescent="0.2">
      <c r="A11588" s="6" t="s">
        <v>19789</v>
      </c>
      <c r="B11588" s="1" t="s">
        <v>10795</v>
      </c>
      <c r="C11588" s="1" t="s">
        <v>18562</v>
      </c>
      <c r="D11588" s="14">
        <v>1197000</v>
      </c>
    </row>
    <row r="11589" spans="1:4" x14ac:dyDescent="0.2">
      <c r="A11589" s="6" t="s">
        <v>19789</v>
      </c>
      <c r="B11589" s="1" t="s">
        <v>10795</v>
      </c>
      <c r="C11589" s="1" t="s">
        <v>18442</v>
      </c>
      <c r="D11589" s="14">
        <v>1100000</v>
      </c>
    </row>
    <row r="11590" spans="1:4" x14ac:dyDescent="0.2">
      <c r="A11590" s="6" t="s">
        <v>19789</v>
      </c>
      <c r="B11590" s="1" t="s">
        <v>10795</v>
      </c>
      <c r="C11590" s="1" t="s">
        <v>18620</v>
      </c>
      <c r="D11590" s="14">
        <v>920000</v>
      </c>
    </row>
    <row r="11591" spans="1:4" x14ac:dyDescent="0.2">
      <c r="A11591" s="6" t="s">
        <v>19789</v>
      </c>
      <c r="B11591" s="1" t="s">
        <v>10795</v>
      </c>
      <c r="C11591" s="1" t="s">
        <v>18595</v>
      </c>
      <c r="D11591" s="14">
        <v>845000</v>
      </c>
    </row>
    <row r="11592" spans="1:4" x14ac:dyDescent="0.2">
      <c r="A11592" s="6" t="s">
        <v>19789</v>
      </c>
      <c r="B11592" s="1" t="s">
        <v>10795</v>
      </c>
      <c r="C11592" s="1" t="s">
        <v>18629</v>
      </c>
      <c r="D11592" s="14">
        <v>800000</v>
      </c>
    </row>
    <row r="11593" spans="1:4" x14ac:dyDescent="0.2">
      <c r="A11593" s="6" t="s">
        <v>19789</v>
      </c>
      <c r="B11593" s="1" t="s">
        <v>10795</v>
      </c>
      <c r="C11593" s="1" t="s">
        <v>18037</v>
      </c>
      <c r="D11593" s="14">
        <v>780000</v>
      </c>
    </row>
    <row r="11594" spans="1:4" x14ac:dyDescent="0.2">
      <c r="A11594" s="6" t="s">
        <v>19789</v>
      </c>
      <c r="B11594" s="1" t="s">
        <v>10795</v>
      </c>
      <c r="C11594" s="1" t="s">
        <v>18755</v>
      </c>
      <c r="D11594" s="14">
        <v>500000</v>
      </c>
    </row>
    <row r="11595" spans="1:4" x14ac:dyDescent="0.2">
      <c r="A11595" s="6" t="s">
        <v>19789</v>
      </c>
      <c r="B11595" s="1" t="s">
        <v>10795</v>
      </c>
      <c r="C11595" s="1" t="s">
        <v>18305</v>
      </c>
      <c r="D11595" s="14">
        <v>150000</v>
      </c>
    </row>
    <row r="11596" spans="1:4" x14ac:dyDescent="0.2">
      <c r="A11596" s="6" t="s">
        <v>19789</v>
      </c>
      <c r="B11596" s="1" t="s">
        <v>10795</v>
      </c>
      <c r="C11596" s="1" t="s">
        <v>19038</v>
      </c>
      <c r="D11596" s="14">
        <v>150000</v>
      </c>
    </row>
    <row r="11597" spans="1:4" x14ac:dyDescent="0.2">
      <c r="A11597" s="6" t="s">
        <v>19789</v>
      </c>
      <c r="B11597" s="1" t="s">
        <v>10795</v>
      </c>
      <c r="C11597" s="1" t="s">
        <v>18892</v>
      </c>
      <c r="D11597" s="14">
        <v>50000</v>
      </c>
    </row>
    <row r="11598" spans="1:4" x14ac:dyDescent="0.2">
      <c r="A11598" s="6" t="s">
        <v>19789</v>
      </c>
      <c r="B11598" s="1" t="s">
        <v>10810</v>
      </c>
      <c r="C11598" s="1" t="s">
        <v>18381</v>
      </c>
      <c r="D11598" s="14">
        <v>4486700</v>
      </c>
    </row>
    <row r="11599" spans="1:4" x14ac:dyDescent="0.2">
      <c r="A11599" s="6" t="s">
        <v>19789</v>
      </c>
      <c r="B11599" s="1" t="s">
        <v>10810</v>
      </c>
      <c r="C11599" s="1" t="s">
        <v>18180</v>
      </c>
      <c r="D11599" s="14">
        <v>2857000</v>
      </c>
    </row>
    <row r="11600" spans="1:4" x14ac:dyDescent="0.2">
      <c r="A11600" s="6" t="s">
        <v>19789</v>
      </c>
      <c r="B11600" s="1" t="s">
        <v>10810</v>
      </c>
      <c r="C11600" s="1" t="s">
        <v>18565</v>
      </c>
      <c r="D11600" s="14">
        <v>2382700</v>
      </c>
    </row>
    <row r="11601" spans="1:4" x14ac:dyDescent="0.2">
      <c r="A11601" s="6" t="s">
        <v>19789</v>
      </c>
      <c r="B11601" s="1" t="s">
        <v>10810</v>
      </c>
      <c r="C11601" s="1" t="s">
        <v>18400</v>
      </c>
      <c r="D11601" s="14">
        <v>2200000</v>
      </c>
    </row>
    <row r="11602" spans="1:4" x14ac:dyDescent="0.2">
      <c r="A11602" s="6" t="s">
        <v>19789</v>
      </c>
      <c r="B11602" s="1" t="s">
        <v>10810</v>
      </c>
      <c r="C11602" s="1" t="s">
        <v>18339</v>
      </c>
      <c r="D11602" s="14">
        <v>1471000</v>
      </c>
    </row>
    <row r="11603" spans="1:4" x14ac:dyDescent="0.2">
      <c r="A11603" s="6" t="s">
        <v>19789</v>
      </c>
      <c r="B11603" s="1" t="s">
        <v>10810</v>
      </c>
      <c r="C11603" s="1" t="s">
        <v>18824</v>
      </c>
      <c r="D11603" s="14">
        <v>1435000</v>
      </c>
    </row>
    <row r="11604" spans="1:4" x14ac:dyDescent="0.2">
      <c r="A11604" s="6" t="s">
        <v>19789</v>
      </c>
      <c r="B11604" s="1" t="s">
        <v>10810</v>
      </c>
      <c r="C11604" s="1" t="s">
        <v>18826</v>
      </c>
      <c r="D11604" s="14">
        <v>1405000</v>
      </c>
    </row>
    <row r="11605" spans="1:4" x14ac:dyDescent="0.2">
      <c r="A11605" s="6" t="s">
        <v>19789</v>
      </c>
      <c r="B11605" s="1" t="s">
        <v>10810</v>
      </c>
      <c r="C11605" s="1" t="s">
        <v>18456</v>
      </c>
      <c r="D11605" s="14">
        <v>1362500</v>
      </c>
    </row>
    <row r="11606" spans="1:4" x14ac:dyDescent="0.2">
      <c r="A11606" s="6" t="s">
        <v>19789</v>
      </c>
      <c r="B11606" s="1" t="s">
        <v>10810</v>
      </c>
      <c r="C11606" s="1" t="s">
        <v>18969</v>
      </c>
      <c r="D11606" s="14">
        <v>1340000</v>
      </c>
    </row>
    <row r="11607" spans="1:4" x14ac:dyDescent="0.2">
      <c r="A11607" s="6" t="s">
        <v>19789</v>
      </c>
      <c r="B11607" s="1" t="s">
        <v>10810</v>
      </c>
      <c r="C11607" s="1" t="s">
        <v>18067</v>
      </c>
      <c r="D11607" s="14">
        <v>1244000</v>
      </c>
    </row>
    <row r="11608" spans="1:4" x14ac:dyDescent="0.2">
      <c r="A11608" s="6" t="s">
        <v>19789</v>
      </c>
      <c r="B11608" s="1" t="s">
        <v>10810</v>
      </c>
      <c r="C11608" s="1" t="s">
        <v>18236</v>
      </c>
      <c r="D11608" s="14">
        <v>1200000</v>
      </c>
    </row>
    <row r="11609" spans="1:4" x14ac:dyDescent="0.2">
      <c r="A11609" s="6" t="s">
        <v>19789</v>
      </c>
      <c r="B11609" s="1" t="s">
        <v>10810</v>
      </c>
      <c r="C11609" s="1" t="s">
        <v>18664</v>
      </c>
      <c r="D11609" s="14">
        <v>1000000</v>
      </c>
    </row>
    <row r="11610" spans="1:4" x14ac:dyDescent="0.2">
      <c r="A11610" s="6" t="s">
        <v>19789</v>
      </c>
      <c r="B11610" s="1" t="s">
        <v>10810</v>
      </c>
      <c r="C11610" s="1" t="s">
        <v>18284</v>
      </c>
      <c r="D11610" s="14">
        <v>940000</v>
      </c>
    </row>
    <row r="11611" spans="1:4" x14ac:dyDescent="0.2">
      <c r="A11611" s="6" t="s">
        <v>19789</v>
      </c>
      <c r="B11611" s="1" t="s">
        <v>10810</v>
      </c>
      <c r="C11611" s="1" t="s">
        <v>18825</v>
      </c>
      <c r="D11611" s="14">
        <v>845000</v>
      </c>
    </row>
    <row r="11612" spans="1:4" x14ac:dyDescent="0.2">
      <c r="A11612" s="6" t="s">
        <v>19789</v>
      </c>
      <c r="B11612" s="1" t="s">
        <v>10810</v>
      </c>
      <c r="C11612" s="1" t="s">
        <v>18315</v>
      </c>
      <c r="D11612" s="14">
        <v>650000</v>
      </c>
    </row>
    <row r="11613" spans="1:4" x14ac:dyDescent="0.2">
      <c r="A11613" s="6" t="s">
        <v>19789</v>
      </c>
      <c r="B11613" s="1" t="s">
        <v>10810</v>
      </c>
      <c r="C11613" s="1" t="s">
        <v>18135</v>
      </c>
      <c r="D11613" s="14">
        <v>555000</v>
      </c>
    </row>
    <row r="11614" spans="1:4" x14ac:dyDescent="0.2">
      <c r="A11614" s="6" t="s">
        <v>19789</v>
      </c>
      <c r="B11614" s="1" t="s">
        <v>10810</v>
      </c>
      <c r="C11614" s="1" t="s">
        <v>18971</v>
      </c>
      <c r="D11614" s="14">
        <v>225000</v>
      </c>
    </row>
    <row r="11615" spans="1:4" x14ac:dyDescent="0.2">
      <c r="A11615" s="6" t="s">
        <v>19789</v>
      </c>
      <c r="B11615" s="1" t="s">
        <v>10810</v>
      </c>
      <c r="C11615" s="1" t="s">
        <v>19059</v>
      </c>
      <c r="D11615" s="14">
        <v>150000</v>
      </c>
    </row>
    <row r="11616" spans="1:4" x14ac:dyDescent="0.2">
      <c r="A11616" s="6" t="s">
        <v>19789</v>
      </c>
      <c r="B11616" s="1" t="s">
        <v>10826</v>
      </c>
      <c r="C11616" s="1" t="s">
        <v>17761</v>
      </c>
      <c r="D11616" s="14">
        <v>4800000</v>
      </c>
    </row>
    <row r="11617" spans="1:4" x14ac:dyDescent="0.2">
      <c r="A11617" s="6" t="s">
        <v>19789</v>
      </c>
      <c r="B11617" s="1" t="s">
        <v>10826</v>
      </c>
      <c r="C11617" s="1" t="s">
        <v>17991</v>
      </c>
      <c r="D11617" s="14">
        <v>4305000</v>
      </c>
    </row>
    <row r="11618" spans="1:4" x14ac:dyDescent="0.2">
      <c r="A11618" s="6" t="s">
        <v>19789</v>
      </c>
      <c r="B11618" s="1" t="s">
        <v>10826</v>
      </c>
      <c r="C11618" s="1" t="s">
        <v>18528</v>
      </c>
      <c r="D11618" s="14">
        <v>3240000</v>
      </c>
    </row>
    <row r="11619" spans="1:4" x14ac:dyDescent="0.2">
      <c r="A11619" s="6" t="s">
        <v>19789</v>
      </c>
      <c r="B11619" s="1" t="s">
        <v>10826</v>
      </c>
      <c r="C11619" s="1" t="s">
        <v>18341</v>
      </c>
      <c r="D11619" s="14">
        <v>3090000</v>
      </c>
    </row>
    <row r="11620" spans="1:4" x14ac:dyDescent="0.2">
      <c r="A11620" s="6" t="s">
        <v>19789</v>
      </c>
      <c r="B11620" s="1" t="s">
        <v>10826</v>
      </c>
      <c r="C11620" s="1" t="s">
        <v>18297</v>
      </c>
      <c r="D11620" s="14">
        <v>2125000</v>
      </c>
    </row>
    <row r="11621" spans="1:4" x14ac:dyDescent="0.2">
      <c r="A11621" s="6" t="s">
        <v>19789</v>
      </c>
      <c r="B11621" s="1" t="s">
        <v>10826</v>
      </c>
      <c r="C11621" s="1" t="s">
        <v>18829</v>
      </c>
      <c r="D11621" s="14">
        <v>1685700</v>
      </c>
    </row>
    <row r="11622" spans="1:4" x14ac:dyDescent="0.2">
      <c r="A11622" s="6" t="s">
        <v>19789</v>
      </c>
      <c r="B11622" s="1" t="s">
        <v>10826</v>
      </c>
      <c r="C11622" s="1" t="s">
        <v>18831</v>
      </c>
      <c r="D11622" s="14">
        <v>1667500</v>
      </c>
    </row>
    <row r="11623" spans="1:4" x14ac:dyDescent="0.2">
      <c r="A11623" s="6" t="s">
        <v>19789</v>
      </c>
      <c r="B11623" s="1" t="s">
        <v>10826</v>
      </c>
      <c r="C11623" s="1" t="s">
        <v>18832</v>
      </c>
      <c r="D11623" s="14">
        <v>1195000</v>
      </c>
    </row>
    <row r="11624" spans="1:4" x14ac:dyDescent="0.2">
      <c r="A11624" s="6" t="s">
        <v>19789</v>
      </c>
      <c r="B11624" s="1" t="s">
        <v>10826</v>
      </c>
      <c r="C11624" s="1" t="s">
        <v>18830</v>
      </c>
      <c r="D11624" s="14">
        <v>1100000</v>
      </c>
    </row>
    <row r="11625" spans="1:4" x14ac:dyDescent="0.2">
      <c r="A11625" s="6" t="s">
        <v>19789</v>
      </c>
      <c r="B11625" s="1" t="s">
        <v>10826</v>
      </c>
      <c r="C11625" s="1" t="s">
        <v>18783</v>
      </c>
      <c r="D11625" s="14">
        <v>1000000</v>
      </c>
    </row>
    <row r="11626" spans="1:4" x14ac:dyDescent="0.2">
      <c r="A11626" s="6" t="s">
        <v>19789</v>
      </c>
      <c r="B11626" s="1" t="s">
        <v>10826</v>
      </c>
      <c r="C11626" s="1" t="s">
        <v>18833</v>
      </c>
      <c r="D11626" s="14">
        <v>900000</v>
      </c>
    </row>
    <row r="11627" spans="1:4" x14ac:dyDescent="0.2">
      <c r="A11627" s="6" t="s">
        <v>19789</v>
      </c>
      <c r="B11627" s="1" t="s">
        <v>10826</v>
      </c>
      <c r="C11627" s="1" t="s">
        <v>18587</v>
      </c>
      <c r="D11627" s="14">
        <v>800000</v>
      </c>
    </row>
    <row r="11628" spans="1:4" x14ac:dyDescent="0.2">
      <c r="A11628" s="6" t="s">
        <v>19789</v>
      </c>
      <c r="B11628" s="1" t="s">
        <v>10826</v>
      </c>
      <c r="C11628" s="1" t="s">
        <v>18713</v>
      </c>
      <c r="D11628" s="14">
        <v>735000</v>
      </c>
    </row>
    <row r="11629" spans="1:4" x14ac:dyDescent="0.2">
      <c r="A11629" s="6" t="s">
        <v>19789</v>
      </c>
      <c r="B11629" s="1" t="s">
        <v>10826</v>
      </c>
      <c r="C11629" s="1" t="s">
        <v>18363</v>
      </c>
      <c r="D11629" s="14">
        <v>692900</v>
      </c>
    </row>
    <row r="11630" spans="1:4" x14ac:dyDescent="0.2">
      <c r="A11630" s="6" t="s">
        <v>19789</v>
      </c>
      <c r="B11630" s="1" t="s">
        <v>10826</v>
      </c>
      <c r="C11630" s="1" t="s">
        <v>18781</v>
      </c>
      <c r="D11630" s="14">
        <v>650000</v>
      </c>
    </row>
    <row r="11631" spans="1:4" x14ac:dyDescent="0.2">
      <c r="A11631" s="6" t="s">
        <v>19789</v>
      </c>
      <c r="B11631" s="1" t="s">
        <v>10826</v>
      </c>
      <c r="C11631" s="1" t="s">
        <v>18835</v>
      </c>
      <c r="D11631" s="14">
        <v>250000</v>
      </c>
    </row>
    <row r="11632" spans="1:4" x14ac:dyDescent="0.2">
      <c r="A11632" s="6" t="s">
        <v>19789</v>
      </c>
      <c r="B11632" s="1" t="s">
        <v>10826</v>
      </c>
      <c r="C11632" s="1" t="s">
        <v>18855</v>
      </c>
      <c r="D11632" s="14">
        <v>210000</v>
      </c>
    </row>
    <row r="11633" spans="1:4" x14ac:dyDescent="0.2">
      <c r="A11633" s="6" t="s">
        <v>19789</v>
      </c>
      <c r="B11633" s="1" t="s">
        <v>10826</v>
      </c>
      <c r="C11633" s="1" t="s">
        <v>18972</v>
      </c>
      <c r="D11633" s="14">
        <v>200000</v>
      </c>
    </row>
    <row r="11634" spans="1:4" x14ac:dyDescent="0.2">
      <c r="A11634" s="6" t="s">
        <v>19789</v>
      </c>
      <c r="B11634" s="1" t="s">
        <v>10826</v>
      </c>
      <c r="C11634" s="1" t="s">
        <v>18875</v>
      </c>
      <c r="D11634" s="14">
        <v>150000</v>
      </c>
    </row>
    <row r="11635" spans="1:4" x14ac:dyDescent="0.2">
      <c r="A11635" s="6" t="s">
        <v>19789</v>
      </c>
      <c r="B11635" s="1" t="s">
        <v>10826</v>
      </c>
      <c r="C11635" s="1" t="s">
        <v>18887</v>
      </c>
      <c r="D11635" s="14">
        <v>150000</v>
      </c>
    </row>
    <row r="11636" spans="1:4" x14ac:dyDescent="0.2">
      <c r="A11636" s="6" t="s">
        <v>19789</v>
      </c>
      <c r="B11636" s="1" t="s">
        <v>10826</v>
      </c>
      <c r="C11636" s="1" t="s">
        <v>19022</v>
      </c>
      <c r="D11636" s="14">
        <v>97500</v>
      </c>
    </row>
    <row r="11637" spans="1:4" x14ac:dyDescent="0.2">
      <c r="A11637" s="6" t="s">
        <v>19789</v>
      </c>
      <c r="B11637" s="1" t="s">
        <v>10826</v>
      </c>
      <c r="C11637" s="1" t="s">
        <v>18894</v>
      </c>
      <c r="D11637" s="14">
        <v>26316</v>
      </c>
    </row>
    <row r="11638" spans="1:4" x14ac:dyDescent="0.2">
      <c r="A11638" s="6" t="s">
        <v>19789</v>
      </c>
      <c r="B11638" s="1" t="s">
        <v>10842</v>
      </c>
      <c r="C11638" s="1" t="s">
        <v>18133</v>
      </c>
      <c r="D11638" s="14">
        <v>4000000</v>
      </c>
    </row>
    <row r="11639" spans="1:4" x14ac:dyDescent="0.2">
      <c r="A11639" s="6" t="s">
        <v>19789</v>
      </c>
      <c r="B11639" s="1" t="s">
        <v>10842</v>
      </c>
      <c r="C11639" s="1" t="s">
        <v>18042</v>
      </c>
      <c r="D11639" s="14">
        <v>3510000</v>
      </c>
    </row>
    <row r="11640" spans="1:4" x14ac:dyDescent="0.2">
      <c r="A11640" s="6" t="s">
        <v>19789</v>
      </c>
      <c r="B11640" s="1" t="s">
        <v>10842</v>
      </c>
      <c r="C11640" s="1" t="s">
        <v>18681</v>
      </c>
      <c r="D11640" s="14">
        <v>2020000</v>
      </c>
    </row>
    <row r="11641" spans="1:4" x14ac:dyDescent="0.2">
      <c r="A11641" s="6" t="s">
        <v>19789</v>
      </c>
      <c r="B11641" s="1" t="s">
        <v>10842</v>
      </c>
      <c r="C11641" s="1" t="s">
        <v>18836</v>
      </c>
      <c r="D11641" s="14">
        <v>1930000</v>
      </c>
    </row>
    <row r="11642" spans="1:4" x14ac:dyDescent="0.2">
      <c r="A11642" s="6" t="s">
        <v>19789</v>
      </c>
      <c r="B11642" s="1" t="s">
        <v>10842</v>
      </c>
      <c r="C11642" s="1" t="s">
        <v>18820</v>
      </c>
      <c r="D11642" s="14">
        <v>1750000</v>
      </c>
    </row>
    <row r="11643" spans="1:4" x14ac:dyDescent="0.2">
      <c r="A11643" s="6" t="s">
        <v>19789</v>
      </c>
      <c r="B11643" s="1" t="s">
        <v>10842</v>
      </c>
      <c r="C11643" s="1" t="s">
        <v>18837</v>
      </c>
      <c r="D11643" s="14">
        <v>1680000</v>
      </c>
    </row>
    <row r="11644" spans="1:4" x14ac:dyDescent="0.2">
      <c r="A11644" s="6" t="s">
        <v>19789</v>
      </c>
      <c r="B11644" s="1" t="s">
        <v>10842</v>
      </c>
      <c r="C11644" s="1" t="s">
        <v>18211</v>
      </c>
      <c r="D11644" s="14">
        <v>1500000</v>
      </c>
    </row>
    <row r="11645" spans="1:4" x14ac:dyDescent="0.2">
      <c r="A11645" s="6" t="s">
        <v>19789</v>
      </c>
      <c r="B11645" s="1" t="s">
        <v>10842</v>
      </c>
      <c r="C11645" s="1" t="s">
        <v>18418</v>
      </c>
      <c r="D11645" s="14">
        <v>937500</v>
      </c>
    </row>
    <row r="11646" spans="1:4" x14ac:dyDescent="0.2">
      <c r="A11646" s="6" t="s">
        <v>19789</v>
      </c>
      <c r="B11646" s="1" t="s">
        <v>10842</v>
      </c>
      <c r="C11646" s="1" t="s">
        <v>18723</v>
      </c>
      <c r="D11646" s="14">
        <v>910000</v>
      </c>
    </row>
    <row r="11647" spans="1:4" x14ac:dyDescent="0.2">
      <c r="A11647" s="6" t="s">
        <v>19789</v>
      </c>
      <c r="B11647" s="1" t="s">
        <v>10842</v>
      </c>
      <c r="C11647" s="1" t="s">
        <v>18646</v>
      </c>
      <c r="D11647" s="14">
        <v>715000</v>
      </c>
    </row>
    <row r="11648" spans="1:4" x14ac:dyDescent="0.2">
      <c r="A11648" s="6" t="s">
        <v>19789</v>
      </c>
      <c r="B11648" s="1" t="s">
        <v>10842</v>
      </c>
      <c r="C11648" s="1" t="s">
        <v>18975</v>
      </c>
      <c r="D11648" s="14">
        <v>300000</v>
      </c>
    </row>
    <row r="11649" spans="1:4" x14ac:dyDescent="0.2">
      <c r="A11649" s="6" t="s">
        <v>19789</v>
      </c>
      <c r="B11649" s="1" t="s">
        <v>10842</v>
      </c>
      <c r="C11649" s="1" t="s">
        <v>18838</v>
      </c>
      <c r="D11649" s="14">
        <v>150000</v>
      </c>
    </row>
    <row r="11650" spans="1:4" x14ac:dyDescent="0.2">
      <c r="A11650" s="6" t="s">
        <v>19789</v>
      </c>
      <c r="B11650" s="1" t="s">
        <v>10842</v>
      </c>
      <c r="C11650" s="1" t="s">
        <v>18766</v>
      </c>
      <c r="D11650" s="14">
        <v>150000</v>
      </c>
    </row>
    <row r="11651" spans="1:4" x14ac:dyDescent="0.2">
      <c r="A11651" s="6" t="s">
        <v>19789</v>
      </c>
      <c r="B11651" s="1" t="s">
        <v>10842</v>
      </c>
      <c r="C11651" s="1" t="s">
        <v>18452</v>
      </c>
      <c r="D11651" s="14">
        <v>140350</v>
      </c>
    </row>
    <row r="11652" spans="1:4" x14ac:dyDescent="0.2">
      <c r="A11652" s="6" t="s">
        <v>19789</v>
      </c>
      <c r="B11652" s="1" t="s">
        <v>10842</v>
      </c>
      <c r="C11652" s="1" t="s">
        <v>18797</v>
      </c>
      <c r="D11652" s="14">
        <v>11400</v>
      </c>
    </row>
    <row r="11653" spans="1:4" x14ac:dyDescent="0.2">
      <c r="A11653" s="6" t="s">
        <v>19789</v>
      </c>
      <c r="B11653" s="1" t="s">
        <v>10842</v>
      </c>
      <c r="C11653" s="1" t="s">
        <v>18968</v>
      </c>
      <c r="D11653" s="14">
        <v>5260</v>
      </c>
    </row>
    <row r="11654" spans="1:4" x14ac:dyDescent="0.2">
      <c r="A11654" s="6" t="s">
        <v>19789</v>
      </c>
      <c r="B11654" s="1" t="s">
        <v>10859</v>
      </c>
      <c r="C11654" s="1" t="s">
        <v>18495</v>
      </c>
      <c r="D11654" s="14">
        <v>6472600</v>
      </c>
    </row>
    <row r="11655" spans="1:4" x14ac:dyDescent="0.2">
      <c r="A11655" s="6" t="s">
        <v>19789</v>
      </c>
      <c r="B11655" s="1" t="s">
        <v>10859</v>
      </c>
      <c r="C11655" s="1" t="s">
        <v>18575</v>
      </c>
      <c r="D11655" s="14">
        <v>4030000</v>
      </c>
    </row>
    <row r="11656" spans="1:4" x14ac:dyDescent="0.2">
      <c r="A11656" s="6" t="s">
        <v>19789</v>
      </c>
      <c r="B11656" s="1" t="s">
        <v>10859</v>
      </c>
      <c r="C11656" s="1" t="s">
        <v>18451</v>
      </c>
      <c r="D11656" s="14">
        <v>3000000</v>
      </c>
    </row>
    <row r="11657" spans="1:4" x14ac:dyDescent="0.2">
      <c r="A11657" s="6" t="s">
        <v>19789</v>
      </c>
      <c r="B11657" s="1" t="s">
        <v>10859</v>
      </c>
      <c r="C11657" s="1" t="s">
        <v>18752</v>
      </c>
      <c r="D11657" s="14">
        <v>2750000</v>
      </c>
    </row>
    <row r="11658" spans="1:4" x14ac:dyDescent="0.2">
      <c r="A11658" s="6" t="s">
        <v>19789</v>
      </c>
      <c r="B11658" s="1" t="s">
        <v>10859</v>
      </c>
      <c r="C11658" s="1" t="s">
        <v>18980</v>
      </c>
      <c r="D11658" s="14">
        <v>2080000</v>
      </c>
    </row>
    <row r="11659" spans="1:4" x14ac:dyDescent="0.2">
      <c r="A11659" s="6" t="s">
        <v>19789</v>
      </c>
      <c r="B11659" s="1" t="s">
        <v>10859</v>
      </c>
      <c r="C11659" s="1" t="s">
        <v>18344</v>
      </c>
      <c r="D11659" s="14">
        <v>1000000</v>
      </c>
    </row>
    <row r="11660" spans="1:4" x14ac:dyDescent="0.2">
      <c r="A11660" s="6" t="s">
        <v>19789</v>
      </c>
      <c r="B11660" s="1" t="s">
        <v>10859</v>
      </c>
      <c r="C11660" s="1" t="s">
        <v>18802</v>
      </c>
      <c r="D11660" s="14">
        <v>850000</v>
      </c>
    </row>
    <row r="11661" spans="1:4" x14ac:dyDescent="0.2">
      <c r="A11661" s="6" t="s">
        <v>19789</v>
      </c>
      <c r="B11661" s="1" t="s">
        <v>10859</v>
      </c>
      <c r="C11661" s="1" t="s">
        <v>18483</v>
      </c>
      <c r="D11661" s="14">
        <v>845000</v>
      </c>
    </row>
    <row r="11662" spans="1:4" x14ac:dyDescent="0.2">
      <c r="A11662" s="6" t="s">
        <v>19789</v>
      </c>
      <c r="B11662" s="1" t="s">
        <v>10859</v>
      </c>
      <c r="C11662" s="1" t="s">
        <v>18606</v>
      </c>
      <c r="D11662" s="14">
        <v>672000</v>
      </c>
    </row>
    <row r="11663" spans="1:4" x14ac:dyDescent="0.2">
      <c r="A11663" s="6" t="s">
        <v>19789</v>
      </c>
      <c r="B11663" s="1" t="s">
        <v>10859</v>
      </c>
      <c r="C11663" s="1" t="s">
        <v>18149</v>
      </c>
      <c r="D11663" s="14">
        <v>650000</v>
      </c>
    </row>
    <row r="11664" spans="1:4" x14ac:dyDescent="0.2">
      <c r="A11664" s="6" t="s">
        <v>19789</v>
      </c>
      <c r="B11664" s="1" t="s">
        <v>10859</v>
      </c>
      <c r="C11664" s="1" t="s">
        <v>18775</v>
      </c>
      <c r="D11664" s="14">
        <v>325000</v>
      </c>
    </row>
    <row r="11665" spans="1:4" x14ac:dyDescent="0.2">
      <c r="A11665" s="6" t="s">
        <v>19789</v>
      </c>
      <c r="B11665" s="1" t="s">
        <v>10859</v>
      </c>
      <c r="C11665" s="1" t="s">
        <v>18506</v>
      </c>
      <c r="D11665" s="14">
        <v>250000</v>
      </c>
    </row>
    <row r="11666" spans="1:4" x14ac:dyDescent="0.2">
      <c r="A11666" s="6" t="s">
        <v>19789</v>
      </c>
      <c r="B11666" s="1" t="s">
        <v>10859</v>
      </c>
      <c r="C11666" s="1" t="s">
        <v>18843</v>
      </c>
      <c r="D11666" s="14">
        <v>143860</v>
      </c>
    </row>
    <row r="11667" spans="1:4" x14ac:dyDescent="0.2">
      <c r="A11667" s="6" t="s">
        <v>19789</v>
      </c>
      <c r="B11667" s="1" t="s">
        <v>10859</v>
      </c>
      <c r="C11667" s="1" t="s">
        <v>19726</v>
      </c>
      <c r="D11667" s="14">
        <v>102424</v>
      </c>
    </row>
    <row r="11668" spans="1:4" x14ac:dyDescent="0.2">
      <c r="A11668" s="6" t="s">
        <v>19789</v>
      </c>
      <c r="B11668" s="1" t="s">
        <v>16916</v>
      </c>
      <c r="C11668" s="1" t="s">
        <v>18498</v>
      </c>
      <c r="D11668" s="14">
        <v>3608000</v>
      </c>
    </row>
    <row r="11669" spans="1:4" x14ac:dyDescent="0.2">
      <c r="A11669" s="6" t="s">
        <v>19789</v>
      </c>
      <c r="B11669" s="1" t="s">
        <v>16916</v>
      </c>
      <c r="C11669" s="1" t="s">
        <v>18386</v>
      </c>
      <c r="D11669" s="14">
        <v>3500000</v>
      </c>
    </row>
    <row r="11670" spans="1:4" x14ac:dyDescent="0.2">
      <c r="A11670" s="6" t="s">
        <v>19789</v>
      </c>
      <c r="B11670" s="1" t="s">
        <v>16916</v>
      </c>
      <c r="C11670" s="1" t="s">
        <v>18663</v>
      </c>
      <c r="D11670" s="14">
        <v>3200000</v>
      </c>
    </row>
    <row r="11671" spans="1:4" x14ac:dyDescent="0.2">
      <c r="A11671" s="6" t="s">
        <v>19789</v>
      </c>
      <c r="B11671" s="1" t="s">
        <v>16916</v>
      </c>
      <c r="C11671" s="1" t="s">
        <v>18621</v>
      </c>
      <c r="D11671" s="14">
        <v>2990000</v>
      </c>
    </row>
    <row r="11672" spans="1:4" x14ac:dyDescent="0.2">
      <c r="A11672" s="6" t="s">
        <v>19789</v>
      </c>
      <c r="B11672" s="1" t="s">
        <v>16916</v>
      </c>
      <c r="C11672" s="1" t="s">
        <v>18001</v>
      </c>
      <c r="D11672" s="14">
        <v>2732000</v>
      </c>
    </row>
    <row r="11673" spans="1:4" x14ac:dyDescent="0.2">
      <c r="A11673" s="6" t="s">
        <v>19789</v>
      </c>
      <c r="B11673" s="1" t="s">
        <v>16916</v>
      </c>
      <c r="C11673" s="1" t="s">
        <v>18453</v>
      </c>
      <c r="D11673" s="14">
        <v>2600000</v>
      </c>
    </row>
    <row r="11674" spans="1:4" x14ac:dyDescent="0.2">
      <c r="A11674" s="6" t="s">
        <v>19789</v>
      </c>
      <c r="B11674" s="1" t="s">
        <v>16916</v>
      </c>
      <c r="C11674" s="1" t="s">
        <v>18316</v>
      </c>
      <c r="D11674" s="14">
        <v>1920000</v>
      </c>
    </row>
    <row r="11675" spans="1:4" x14ac:dyDescent="0.2">
      <c r="A11675" s="6" t="s">
        <v>19789</v>
      </c>
      <c r="B11675" s="1" t="s">
        <v>16916</v>
      </c>
      <c r="C11675" s="1" t="s">
        <v>18744</v>
      </c>
      <c r="D11675" s="14">
        <v>1578000</v>
      </c>
    </row>
    <row r="11676" spans="1:4" x14ac:dyDescent="0.2">
      <c r="A11676" s="6" t="s">
        <v>19789</v>
      </c>
      <c r="B11676" s="1" t="s">
        <v>16916</v>
      </c>
      <c r="C11676" s="1" t="s">
        <v>18348</v>
      </c>
      <c r="D11676" s="14">
        <v>1400000</v>
      </c>
    </row>
    <row r="11677" spans="1:4" x14ac:dyDescent="0.2">
      <c r="A11677" s="6" t="s">
        <v>19789</v>
      </c>
      <c r="B11677" s="1" t="s">
        <v>16916</v>
      </c>
      <c r="C11677" s="1" t="s">
        <v>18323</v>
      </c>
      <c r="D11677" s="14">
        <v>1160000</v>
      </c>
    </row>
    <row r="11678" spans="1:4" x14ac:dyDescent="0.2">
      <c r="A11678" s="6" t="s">
        <v>19789</v>
      </c>
      <c r="B11678" s="1" t="s">
        <v>16916</v>
      </c>
      <c r="C11678" s="1" t="s">
        <v>18487</v>
      </c>
      <c r="D11678" s="14">
        <v>845000</v>
      </c>
    </row>
    <row r="11679" spans="1:4" x14ac:dyDescent="0.2">
      <c r="A11679" s="6" t="s">
        <v>19789</v>
      </c>
      <c r="B11679" s="1" t="s">
        <v>16916</v>
      </c>
      <c r="C11679" s="1" t="s">
        <v>17986</v>
      </c>
      <c r="D11679" s="14">
        <v>650000</v>
      </c>
    </row>
    <row r="11680" spans="1:4" x14ac:dyDescent="0.2">
      <c r="A11680" s="6" t="s">
        <v>19789</v>
      </c>
      <c r="B11680" s="1" t="s">
        <v>16916</v>
      </c>
      <c r="C11680" s="1" t="s">
        <v>18856</v>
      </c>
      <c r="D11680" s="14">
        <v>325000</v>
      </c>
    </row>
    <row r="11681" spans="1:4" x14ac:dyDescent="0.2">
      <c r="A11681" s="6" t="s">
        <v>19789</v>
      </c>
      <c r="B11681" s="1" t="s">
        <v>16916</v>
      </c>
      <c r="C11681" s="1" t="s">
        <v>18683</v>
      </c>
      <c r="D11681" s="14">
        <v>150000</v>
      </c>
    </row>
    <row r="11682" spans="1:4" x14ac:dyDescent="0.2">
      <c r="A11682" s="6" t="s">
        <v>19789</v>
      </c>
      <c r="B11682" s="1" t="s">
        <v>10892</v>
      </c>
      <c r="C11682" s="1" t="s">
        <v>18428</v>
      </c>
      <c r="D11682" s="14">
        <v>3000000</v>
      </c>
    </row>
    <row r="11683" spans="1:4" x14ac:dyDescent="0.2">
      <c r="A11683" s="6" t="s">
        <v>19789</v>
      </c>
      <c r="B11683" s="1" t="s">
        <v>10892</v>
      </c>
      <c r="C11683" s="1" t="s">
        <v>18768</v>
      </c>
      <c r="D11683" s="14">
        <v>2233000</v>
      </c>
    </row>
    <row r="11684" spans="1:4" x14ac:dyDescent="0.2">
      <c r="A11684" s="6" t="s">
        <v>19789</v>
      </c>
      <c r="B11684" s="1" t="s">
        <v>10892</v>
      </c>
      <c r="C11684" s="1" t="s">
        <v>18700</v>
      </c>
      <c r="D11684" s="14">
        <v>2181400</v>
      </c>
    </row>
    <row r="11685" spans="1:4" x14ac:dyDescent="0.2">
      <c r="A11685" s="6" t="s">
        <v>19789</v>
      </c>
      <c r="B11685" s="1" t="s">
        <v>10892</v>
      </c>
      <c r="C11685" s="1" t="s">
        <v>18691</v>
      </c>
      <c r="D11685" s="14">
        <v>2100000</v>
      </c>
    </row>
    <row r="11686" spans="1:4" x14ac:dyDescent="0.2">
      <c r="A11686" s="6" t="s">
        <v>19789</v>
      </c>
      <c r="B11686" s="1" t="s">
        <v>10892</v>
      </c>
      <c r="C11686" s="1" t="s">
        <v>18849</v>
      </c>
      <c r="D11686" s="14">
        <v>2071600</v>
      </c>
    </row>
    <row r="11687" spans="1:4" x14ac:dyDescent="0.2">
      <c r="A11687" s="6" t="s">
        <v>19789</v>
      </c>
      <c r="B11687" s="1" t="s">
        <v>10892</v>
      </c>
      <c r="C11687" s="1" t="s">
        <v>18343</v>
      </c>
      <c r="D11687" s="14">
        <v>2040000</v>
      </c>
    </row>
    <row r="11688" spans="1:4" x14ac:dyDescent="0.2">
      <c r="A11688" s="6" t="s">
        <v>19789</v>
      </c>
      <c r="B11688" s="1" t="s">
        <v>10892</v>
      </c>
      <c r="C11688" s="1" t="s">
        <v>18293</v>
      </c>
      <c r="D11688" s="14">
        <v>1900000</v>
      </c>
    </row>
    <row r="11689" spans="1:4" x14ac:dyDescent="0.2">
      <c r="A11689" s="6" t="s">
        <v>19789</v>
      </c>
      <c r="B11689" s="1" t="s">
        <v>10892</v>
      </c>
      <c r="C11689" s="1" t="s">
        <v>18492</v>
      </c>
      <c r="D11689" s="14">
        <v>1545000</v>
      </c>
    </row>
    <row r="11690" spans="1:4" x14ac:dyDescent="0.2">
      <c r="A11690" s="6" t="s">
        <v>19789</v>
      </c>
      <c r="B11690" s="1" t="s">
        <v>10892</v>
      </c>
      <c r="C11690" s="1" t="s">
        <v>18031</v>
      </c>
      <c r="D11690" s="14">
        <v>808000</v>
      </c>
    </row>
    <row r="11691" spans="1:4" x14ac:dyDescent="0.2">
      <c r="A11691" s="6" t="s">
        <v>19789</v>
      </c>
      <c r="B11691" s="1" t="s">
        <v>10892</v>
      </c>
      <c r="C11691" s="1" t="s">
        <v>18385</v>
      </c>
      <c r="D11691" s="14">
        <v>700000</v>
      </c>
    </row>
    <row r="11692" spans="1:4" x14ac:dyDescent="0.2">
      <c r="A11692" s="6" t="s">
        <v>19789</v>
      </c>
      <c r="B11692" s="1" t="s">
        <v>10892</v>
      </c>
      <c r="C11692" s="1" t="s">
        <v>18916</v>
      </c>
      <c r="D11692" s="14">
        <v>650000</v>
      </c>
    </row>
    <row r="11693" spans="1:4" x14ac:dyDescent="0.2">
      <c r="A11693" s="6" t="s">
        <v>19789</v>
      </c>
      <c r="B11693" s="1" t="s">
        <v>10892</v>
      </c>
      <c r="C11693" s="1" t="s">
        <v>18955</v>
      </c>
      <c r="D11693" s="14">
        <v>500000</v>
      </c>
    </row>
    <row r="11694" spans="1:4" x14ac:dyDescent="0.2">
      <c r="A11694" s="6" t="s">
        <v>19789</v>
      </c>
      <c r="B11694" s="1" t="s">
        <v>10892</v>
      </c>
      <c r="C11694" s="1" t="s">
        <v>18909</v>
      </c>
      <c r="D11694" s="14">
        <v>180000</v>
      </c>
    </row>
    <row r="11695" spans="1:4" x14ac:dyDescent="0.2">
      <c r="A11695" s="6" t="s">
        <v>19789</v>
      </c>
      <c r="B11695" s="1" t="s">
        <v>10892</v>
      </c>
      <c r="C11695" s="1" t="s">
        <v>19058</v>
      </c>
      <c r="D11695" s="14">
        <v>150000</v>
      </c>
    </row>
    <row r="11696" spans="1:4" x14ac:dyDescent="0.2">
      <c r="A11696" s="6" t="s">
        <v>19789</v>
      </c>
      <c r="B11696" s="1" t="s">
        <v>10892</v>
      </c>
      <c r="C11696" s="1" t="s">
        <v>18458</v>
      </c>
      <c r="D11696" s="14">
        <v>150000</v>
      </c>
    </row>
    <row r="11697" spans="1:4" x14ac:dyDescent="0.2">
      <c r="A11697" s="6" t="s">
        <v>19789</v>
      </c>
      <c r="B11697" s="1" t="s">
        <v>10910</v>
      </c>
      <c r="C11697" s="1" t="s">
        <v>18390</v>
      </c>
      <c r="D11697" s="14">
        <v>7300000</v>
      </c>
    </row>
    <row r="11698" spans="1:4" x14ac:dyDescent="0.2">
      <c r="A11698" s="6" t="s">
        <v>19789</v>
      </c>
      <c r="B11698" s="1" t="s">
        <v>10910</v>
      </c>
      <c r="C11698" s="1" t="s">
        <v>18696</v>
      </c>
      <c r="D11698" s="14">
        <v>2500000</v>
      </c>
    </row>
    <row r="11699" spans="1:4" x14ac:dyDescent="0.2">
      <c r="A11699" s="6" t="s">
        <v>19789</v>
      </c>
      <c r="B11699" s="1" t="s">
        <v>10910</v>
      </c>
      <c r="C11699" s="1" t="s">
        <v>18476</v>
      </c>
      <c r="D11699" s="14">
        <v>2406600</v>
      </c>
    </row>
    <row r="11700" spans="1:4" x14ac:dyDescent="0.2">
      <c r="A11700" s="6" t="s">
        <v>19789</v>
      </c>
      <c r="B11700" s="1" t="s">
        <v>10910</v>
      </c>
      <c r="C11700" s="1" t="s">
        <v>18342</v>
      </c>
      <c r="D11700" s="14">
        <v>2215000</v>
      </c>
    </row>
    <row r="11701" spans="1:4" x14ac:dyDescent="0.2">
      <c r="A11701" s="6" t="s">
        <v>19789</v>
      </c>
      <c r="B11701" s="1" t="s">
        <v>10910</v>
      </c>
      <c r="C11701" s="1" t="s">
        <v>18596</v>
      </c>
      <c r="D11701" s="14">
        <v>2075000</v>
      </c>
    </row>
    <row r="11702" spans="1:4" x14ac:dyDescent="0.2">
      <c r="A11702" s="6" t="s">
        <v>19789</v>
      </c>
      <c r="B11702" s="1" t="s">
        <v>10910</v>
      </c>
      <c r="C11702" s="1" t="s">
        <v>18425</v>
      </c>
      <c r="D11702" s="14">
        <v>1471000</v>
      </c>
    </row>
    <row r="11703" spans="1:4" x14ac:dyDescent="0.2">
      <c r="A11703" s="6" t="s">
        <v>19789</v>
      </c>
      <c r="B11703" s="1" t="s">
        <v>10910</v>
      </c>
      <c r="C11703" s="1" t="s">
        <v>18515</v>
      </c>
      <c r="D11703" s="14">
        <v>1350000</v>
      </c>
    </row>
    <row r="11704" spans="1:4" x14ac:dyDescent="0.2">
      <c r="A11704" s="6" t="s">
        <v>19789</v>
      </c>
      <c r="B11704" s="1" t="s">
        <v>10910</v>
      </c>
      <c r="C11704" s="1" t="s">
        <v>18490</v>
      </c>
      <c r="D11704" s="14">
        <v>1300000</v>
      </c>
    </row>
    <row r="11705" spans="1:4" x14ac:dyDescent="0.2">
      <c r="A11705" s="6" t="s">
        <v>19789</v>
      </c>
      <c r="B11705" s="1" t="s">
        <v>10910</v>
      </c>
      <c r="C11705" s="1" t="s">
        <v>18213</v>
      </c>
      <c r="D11705" s="14">
        <v>650000</v>
      </c>
    </row>
    <row r="11706" spans="1:4" x14ac:dyDescent="0.2">
      <c r="A11706" s="6" t="s">
        <v>19789</v>
      </c>
      <c r="B11706" s="1" t="s">
        <v>10910</v>
      </c>
      <c r="C11706" s="1" t="s">
        <v>18975</v>
      </c>
      <c r="D11706" s="14">
        <v>468750</v>
      </c>
    </row>
    <row r="11707" spans="1:4" x14ac:dyDescent="0.2">
      <c r="A11707" s="6" t="s">
        <v>19789</v>
      </c>
      <c r="B11707" s="1" t="s">
        <v>10910</v>
      </c>
      <c r="C11707" s="1" t="s">
        <v>18797</v>
      </c>
      <c r="D11707" s="14">
        <v>250000</v>
      </c>
    </row>
    <row r="11708" spans="1:4" x14ac:dyDescent="0.2">
      <c r="A11708" s="6" t="s">
        <v>19789</v>
      </c>
      <c r="B11708" s="1" t="s">
        <v>10910</v>
      </c>
      <c r="C11708" s="1" t="s">
        <v>18333</v>
      </c>
      <c r="D11708" s="14">
        <v>182900</v>
      </c>
    </row>
    <row r="11709" spans="1:4" x14ac:dyDescent="0.2">
      <c r="A11709" s="6" t="s">
        <v>19789</v>
      </c>
      <c r="B11709" s="1" t="s">
        <v>10910</v>
      </c>
      <c r="C11709" s="1" t="s">
        <v>18612</v>
      </c>
      <c r="D11709" s="14">
        <v>150000</v>
      </c>
    </row>
    <row r="11710" spans="1:4" x14ac:dyDescent="0.2">
      <c r="A11710" s="6" t="s">
        <v>19789</v>
      </c>
      <c r="B11710" s="1" t="s">
        <v>10910</v>
      </c>
      <c r="C11710" s="1" t="s">
        <v>19727</v>
      </c>
      <c r="D11710" s="14">
        <v>150000</v>
      </c>
    </row>
    <row r="11711" spans="1:4" x14ac:dyDescent="0.2">
      <c r="A11711" s="6" t="s">
        <v>19789</v>
      </c>
      <c r="B11711" s="1" t="s">
        <v>10910</v>
      </c>
      <c r="C11711" s="1" t="s">
        <v>19077</v>
      </c>
      <c r="D11711" s="14">
        <v>142982</v>
      </c>
    </row>
    <row r="11712" spans="1:4" x14ac:dyDescent="0.2">
      <c r="A11712" s="6" t="s">
        <v>19789</v>
      </c>
      <c r="B11712" s="1" t="s">
        <v>10910</v>
      </c>
      <c r="C11712" s="1" t="s">
        <v>18826</v>
      </c>
      <c r="D11712" s="14">
        <v>109750</v>
      </c>
    </row>
    <row r="11713" spans="1:4" x14ac:dyDescent="0.2">
      <c r="A11713" s="6" t="s">
        <v>19789</v>
      </c>
      <c r="B11713" s="1" t="s">
        <v>16917</v>
      </c>
      <c r="C11713" s="1" t="s">
        <v>18513</v>
      </c>
      <c r="D11713" s="14">
        <v>5000000</v>
      </c>
    </row>
    <row r="11714" spans="1:4" x14ac:dyDescent="0.2">
      <c r="A11714" s="6" t="s">
        <v>19789</v>
      </c>
      <c r="B11714" s="1" t="s">
        <v>16917</v>
      </c>
      <c r="C11714" s="1" t="s">
        <v>18481</v>
      </c>
      <c r="D11714" s="14">
        <v>4126600</v>
      </c>
    </row>
    <row r="11715" spans="1:4" x14ac:dyDescent="0.2">
      <c r="A11715" s="6" t="s">
        <v>19789</v>
      </c>
      <c r="B11715" s="1" t="s">
        <v>16917</v>
      </c>
      <c r="C11715" s="1" t="s">
        <v>18240</v>
      </c>
      <c r="D11715" s="14">
        <v>2600000</v>
      </c>
    </row>
    <row r="11716" spans="1:4" x14ac:dyDescent="0.2">
      <c r="A11716" s="6" t="s">
        <v>19789</v>
      </c>
      <c r="B11716" s="1" t="s">
        <v>16917</v>
      </c>
      <c r="C11716" s="1" t="s">
        <v>18072</v>
      </c>
      <c r="D11716" s="14">
        <v>2583300</v>
      </c>
    </row>
    <row r="11717" spans="1:4" x14ac:dyDescent="0.2">
      <c r="A11717" s="6" t="s">
        <v>19789</v>
      </c>
      <c r="B11717" s="1" t="s">
        <v>16917</v>
      </c>
      <c r="C11717" s="1" t="s">
        <v>18907</v>
      </c>
      <c r="D11717" s="14">
        <v>2100000</v>
      </c>
    </row>
    <row r="11718" spans="1:4" x14ac:dyDescent="0.2">
      <c r="A11718" s="6" t="s">
        <v>19789</v>
      </c>
      <c r="B11718" s="1" t="s">
        <v>16917</v>
      </c>
      <c r="C11718" s="1" t="s">
        <v>18924</v>
      </c>
      <c r="D11718" s="14">
        <v>1502000</v>
      </c>
    </row>
    <row r="11719" spans="1:4" x14ac:dyDescent="0.2">
      <c r="A11719" s="6" t="s">
        <v>19789</v>
      </c>
      <c r="B11719" s="1" t="s">
        <v>16917</v>
      </c>
      <c r="C11719" s="1" t="s">
        <v>18757</v>
      </c>
      <c r="D11719" s="14">
        <v>1460000</v>
      </c>
    </row>
    <row r="11720" spans="1:4" x14ac:dyDescent="0.2">
      <c r="A11720" s="6" t="s">
        <v>19789</v>
      </c>
      <c r="B11720" s="1" t="s">
        <v>16917</v>
      </c>
      <c r="C11720" s="1" t="s">
        <v>18763</v>
      </c>
      <c r="D11720" s="14">
        <v>1060000</v>
      </c>
    </row>
    <row r="11721" spans="1:4" x14ac:dyDescent="0.2">
      <c r="A11721" s="6" t="s">
        <v>19789</v>
      </c>
      <c r="B11721" s="1" t="s">
        <v>16917</v>
      </c>
      <c r="C11721" s="1" t="s">
        <v>18321</v>
      </c>
      <c r="D11721" s="14">
        <v>1000000</v>
      </c>
    </row>
    <row r="11722" spans="1:4" x14ac:dyDescent="0.2">
      <c r="A11722" s="6" t="s">
        <v>19789</v>
      </c>
      <c r="B11722" s="1" t="s">
        <v>16917</v>
      </c>
      <c r="C11722" s="1" t="s">
        <v>18994</v>
      </c>
      <c r="D11722" s="14">
        <v>800000</v>
      </c>
    </row>
    <row r="11723" spans="1:4" x14ac:dyDescent="0.2">
      <c r="A11723" s="6" t="s">
        <v>19789</v>
      </c>
      <c r="B11723" s="1" t="s">
        <v>16917</v>
      </c>
      <c r="C11723" s="1" t="s">
        <v>18155</v>
      </c>
      <c r="D11723" s="14">
        <v>716600</v>
      </c>
    </row>
    <row r="11724" spans="1:4" x14ac:dyDescent="0.2">
      <c r="A11724" s="6" t="s">
        <v>19789</v>
      </c>
      <c r="B11724" s="1" t="s">
        <v>16917</v>
      </c>
      <c r="C11724" s="1" t="s">
        <v>18908</v>
      </c>
      <c r="D11724" s="14">
        <v>700000</v>
      </c>
    </row>
    <row r="11725" spans="1:4" x14ac:dyDescent="0.2">
      <c r="A11725" s="6" t="s">
        <v>19789</v>
      </c>
      <c r="B11725" s="1" t="s">
        <v>16917</v>
      </c>
      <c r="C11725" s="1" t="s">
        <v>18743</v>
      </c>
      <c r="D11725" s="14">
        <v>275000</v>
      </c>
    </row>
    <row r="11726" spans="1:4" x14ac:dyDescent="0.2">
      <c r="A11726" s="6" t="s">
        <v>19789</v>
      </c>
      <c r="B11726" s="1" t="s">
        <v>16917</v>
      </c>
      <c r="C11726" s="1" t="s">
        <v>18754</v>
      </c>
      <c r="D11726" s="14">
        <v>150000</v>
      </c>
    </row>
    <row r="11727" spans="1:4" x14ac:dyDescent="0.2">
      <c r="A11727" s="6" t="s">
        <v>19789</v>
      </c>
      <c r="B11727" s="1" t="s">
        <v>10934</v>
      </c>
      <c r="C11727" s="1" t="s">
        <v>18296</v>
      </c>
      <c r="D11727" s="14">
        <v>3378800</v>
      </c>
    </row>
    <row r="11728" spans="1:4" x14ac:dyDescent="0.2">
      <c r="A11728" s="6" t="s">
        <v>19789</v>
      </c>
      <c r="B11728" s="1" t="s">
        <v>10934</v>
      </c>
      <c r="C11728" s="1" t="s">
        <v>18395</v>
      </c>
      <c r="D11728" s="14">
        <v>2600000</v>
      </c>
    </row>
    <row r="11729" spans="1:4" x14ac:dyDescent="0.2">
      <c r="A11729" s="6" t="s">
        <v>19789</v>
      </c>
      <c r="B11729" s="1" t="s">
        <v>10934</v>
      </c>
      <c r="C11729" s="1" t="s">
        <v>18647</v>
      </c>
      <c r="D11729" s="14">
        <v>2121400</v>
      </c>
    </row>
    <row r="11730" spans="1:4" x14ac:dyDescent="0.2">
      <c r="A11730" s="6" t="s">
        <v>19789</v>
      </c>
      <c r="B11730" s="1" t="s">
        <v>10934</v>
      </c>
      <c r="C11730" s="1" t="s">
        <v>18995</v>
      </c>
      <c r="D11730" s="14">
        <v>1900000</v>
      </c>
    </row>
    <row r="11731" spans="1:4" x14ac:dyDescent="0.2">
      <c r="A11731" s="6" t="s">
        <v>19789</v>
      </c>
      <c r="B11731" s="1" t="s">
        <v>10934</v>
      </c>
      <c r="C11731" s="1" t="s">
        <v>18444</v>
      </c>
      <c r="D11731" s="14">
        <v>1881250</v>
      </c>
    </row>
    <row r="11732" spans="1:4" x14ac:dyDescent="0.2">
      <c r="A11732" s="6" t="s">
        <v>19789</v>
      </c>
      <c r="B11732" s="1" t="s">
        <v>10934</v>
      </c>
      <c r="C11732" s="1" t="s">
        <v>18753</v>
      </c>
      <c r="D11732" s="14">
        <v>1700000</v>
      </c>
    </row>
    <row r="11733" spans="1:4" x14ac:dyDescent="0.2">
      <c r="A11733" s="6" t="s">
        <v>19789</v>
      </c>
      <c r="B11733" s="1" t="s">
        <v>10934</v>
      </c>
      <c r="C11733" s="1" t="s">
        <v>18475</v>
      </c>
      <c r="D11733" s="14">
        <v>1500000</v>
      </c>
    </row>
    <row r="11734" spans="1:4" x14ac:dyDescent="0.2">
      <c r="A11734" s="6" t="s">
        <v>19789</v>
      </c>
      <c r="B11734" s="1" t="s">
        <v>10934</v>
      </c>
      <c r="C11734" s="1" t="s">
        <v>18523</v>
      </c>
      <c r="D11734" s="14">
        <v>1000000</v>
      </c>
    </row>
    <row r="11735" spans="1:4" x14ac:dyDescent="0.2">
      <c r="A11735" s="6" t="s">
        <v>19789</v>
      </c>
      <c r="B11735" s="1" t="s">
        <v>10934</v>
      </c>
      <c r="C11735" s="1" t="s">
        <v>18883</v>
      </c>
      <c r="D11735" s="14">
        <v>845000</v>
      </c>
    </row>
    <row r="11736" spans="1:4" x14ac:dyDescent="0.2">
      <c r="A11736" s="6" t="s">
        <v>19789</v>
      </c>
      <c r="B11736" s="1" t="s">
        <v>10934</v>
      </c>
      <c r="C11736" s="1" t="s">
        <v>18652</v>
      </c>
      <c r="D11736" s="14">
        <v>666600</v>
      </c>
    </row>
    <row r="11737" spans="1:4" x14ac:dyDescent="0.2">
      <c r="A11737" s="6" t="s">
        <v>19789</v>
      </c>
      <c r="B11737" s="1" t="s">
        <v>10934</v>
      </c>
      <c r="C11737" s="1" t="s">
        <v>18753</v>
      </c>
      <c r="D11737" s="14">
        <v>393000</v>
      </c>
    </row>
    <row r="11738" spans="1:4" x14ac:dyDescent="0.2">
      <c r="A11738" s="6" t="s">
        <v>19789</v>
      </c>
      <c r="B11738" s="1" t="s">
        <v>10934</v>
      </c>
      <c r="C11738" s="1" t="s">
        <v>18129</v>
      </c>
      <c r="D11738" s="14">
        <v>265000</v>
      </c>
    </row>
    <row r="11739" spans="1:4" x14ac:dyDescent="0.2">
      <c r="A11739" s="6" t="s">
        <v>19789</v>
      </c>
      <c r="B11739" s="1" t="s">
        <v>10934</v>
      </c>
      <c r="C11739" s="1" t="s">
        <v>18352</v>
      </c>
      <c r="D11739" s="14">
        <v>250000</v>
      </c>
    </row>
    <row r="11740" spans="1:4" x14ac:dyDescent="0.2">
      <c r="A11740" s="6" t="s">
        <v>19789</v>
      </c>
      <c r="B11740" s="1" t="s">
        <v>10934</v>
      </c>
      <c r="C11740" s="1" t="s">
        <v>18599</v>
      </c>
      <c r="D11740" s="14">
        <v>150000</v>
      </c>
    </row>
    <row r="11741" spans="1:4" x14ac:dyDescent="0.2">
      <c r="A11741" s="6" t="s">
        <v>19789</v>
      </c>
      <c r="B11741" s="1" t="s">
        <v>10934</v>
      </c>
      <c r="C11741" s="1" t="s">
        <v>18997</v>
      </c>
      <c r="D11741" s="14">
        <v>57900</v>
      </c>
    </row>
    <row r="11742" spans="1:4" x14ac:dyDescent="0.2">
      <c r="A11742" s="6" t="s">
        <v>19789</v>
      </c>
      <c r="B11742" s="1" t="s">
        <v>10949</v>
      </c>
      <c r="C11742" s="1" t="s">
        <v>18789</v>
      </c>
      <c r="D11742" s="14">
        <v>2612500</v>
      </c>
    </row>
    <row r="11743" spans="1:4" x14ac:dyDescent="0.2">
      <c r="A11743" s="6" t="s">
        <v>19789</v>
      </c>
      <c r="B11743" s="1" t="s">
        <v>10949</v>
      </c>
      <c r="C11743" s="1" t="s">
        <v>18131</v>
      </c>
      <c r="D11743" s="14">
        <v>2400000</v>
      </c>
    </row>
    <row r="11744" spans="1:4" x14ac:dyDescent="0.2">
      <c r="A11744" s="6" t="s">
        <v>19789</v>
      </c>
      <c r="B11744" s="1" t="s">
        <v>10949</v>
      </c>
      <c r="C11744" s="1" t="s">
        <v>18844</v>
      </c>
      <c r="D11744" s="14">
        <v>2125000</v>
      </c>
    </row>
    <row r="11745" spans="1:4" x14ac:dyDescent="0.2">
      <c r="A11745" s="6" t="s">
        <v>19789</v>
      </c>
      <c r="B11745" s="1" t="s">
        <v>10949</v>
      </c>
      <c r="C11745" s="1" t="s">
        <v>17974</v>
      </c>
      <c r="D11745" s="14">
        <v>2080000</v>
      </c>
    </row>
    <row r="11746" spans="1:4" x14ac:dyDescent="0.2">
      <c r="A11746" s="6" t="s">
        <v>19789</v>
      </c>
      <c r="B11746" s="1" t="s">
        <v>10949</v>
      </c>
      <c r="C11746" s="1" t="s">
        <v>18450</v>
      </c>
      <c r="D11746" s="14">
        <v>2004500</v>
      </c>
    </row>
    <row r="11747" spans="1:4" x14ac:dyDescent="0.2">
      <c r="A11747" s="6" t="s">
        <v>19789</v>
      </c>
      <c r="B11747" s="1" t="s">
        <v>10949</v>
      </c>
      <c r="C11747" s="1" t="s">
        <v>17721</v>
      </c>
      <c r="D11747" s="14">
        <v>1309000</v>
      </c>
    </row>
    <row r="11748" spans="1:4" x14ac:dyDescent="0.2">
      <c r="A11748" s="6" t="s">
        <v>19789</v>
      </c>
      <c r="B11748" s="1" t="s">
        <v>10949</v>
      </c>
      <c r="C11748" s="1" t="s">
        <v>18613</v>
      </c>
      <c r="D11748" s="14">
        <v>1150000</v>
      </c>
    </row>
    <row r="11749" spans="1:4" x14ac:dyDescent="0.2">
      <c r="A11749" s="6" t="s">
        <v>19789</v>
      </c>
      <c r="B11749" s="1" t="s">
        <v>10949</v>
      </c>
      <c r="C11749" s="1" t="s">
        <v>18455</v>
      </c>
      <c r="D11749" s="14">
        <v>740000</v>
      </c>
    </row>
    <row r="11750" spans="1:4" x14ac:dyDescent="0.2">
      <c r="A11750" s="6" t="s">
        <v>19789</v>
      </c>
      <c r="B11750" s="1" t="s">
        <v>10949</v>
      </c>
      <c r="C11750" s="1" t="s">
        <v>18806</v>
      </c>
      <c r="D11750" s="14">
        <v>700000</v>
      </c>
    </row>
    <row r="11751" spans="1:4" x14ac:dyDescent="0.2">
      <c r="A11751" s="6" t="s">
        <v>19789</v>
      </c>
      <c r="B11751" s="1" t="s">
        <v>10949</v>
      </c>
      <c r="C11751" s="1" t="s">
        <v>18294</v>
      </c>
      <c r="D11751" s="14">
        <v>550000</v>
      </c>
    </row>
    <row r="11752" spans="1:4" x14ac:dyDescent="0.2">
      <c r="A11752" s="6" t="s">
        <v>19789</v>
      </c>
      <c r="B11752" s="1" t="s">
        <v>10949</v>
      </c>
      <c r="C11752" s="1" t="s">
        <v>18334</v>
      </c>
      <c r="D11752" s="14">
        <v>400000</v>
      </c>
    </row>
    <row r="11753" spans="1:4" x14ac:dyDescent="0.2">
      <c r="A11753" s="6" t="s">
        <v>19789</v>
      </c>
      <c r="B11753" s="1" t="s">
        <v>10949</v>
      </c>
      <c r="C11753" s="1" t="s">
        <v>18388</v>
      </c>
      <c r="D11753" s="14">
        <v>328750</v>
      </c>
    </row>
    <row r="11754" spans="1:4" x14ac:dyDescent="0.2">
      <c r="A11754" s="6" t="s">
        <v>19789</v>
      </c>
      <c r="B11754" s="1" t="s">
        <v>10949</v>
      </c>
      <c r="C11754" s="1" t="s">
        <v>18374</v>
      </c>
      <c r="D11754" s="14">
        <v>200000</v>
      </c>
    </row>
    <row r="11755" spans="1:4" x14ac:dyDescent="0.2">
      <c r="A11755" s="6" t="s">
        <v>19789</v>
      </c>
      <c r="B11755" s="1" t="s">
        <v>10949</v>
      </c>
      <c r="C11755" s="1" t="s">
        <v>18828</v>
      </c>
      <c r="D11755" s="14">
        <v>150000</v>
      </c>
    </row>
    <row r="11756" spans="1:4" x14ac:dyDescent="0.2">
      <c r="A11756" s="6" t="s">
        <v>19789</v>
      </c>
      <c r="B11756" s="1" t="s">
        <v>10949</v>
      </c>
      <c r="C11756" s="1" t="s">
        <v>18976</v>
      </c>
      <c r="D11756" s="14">
        <v>150000</v>
      </c>
    </row>
    <row r="11757" spans="1:4" x14ac:dyDescent="0.2">
      <c r="A11757" s="6" t="s">
        <v>19789</v>
      </c>
      <c r="B11757" s="1" t="s">
        <v>10949</v>
      </c>
      <c r="C11757" s="1" t="s">
        <v>19001</v>
      </c>
      <c r="D11757" s="14">
        <v>150000</v>
      </c>
    </row>
    <row r="11758" spans="1:4" x14ac:dyDescent="0.2">
      <c r="A11758" s="6" t="s">
        <v>19790</v>
      </c>
      <c r="B11758" s="1" t="s">
        <v>10547</v>
      </c>
      <c r="C11758" s="1" t="s">
        <v>18626</v>
      </c>
      <c r="D11758" s="14">
        <v>3500000</v>
      </c>
    </row>
    <row r="11759" spans="1:4" x14ac:dyDescent="0.2">
      <c r="A11759" s="6" t="s">
        <v>19790</v>
      </c>
      <c r="B11759" s="1" t="s">
        <v>10547</v>
      </c>
      <c r="C11759" s="1" t="s">
        <v>18784</v>
      </c>
      <c r="D11759" s="14">
        <v>2900000</v>
      </c>
    </row>
    <row r="11760" spans="1:4" x14ac:dyDescent="0.2">
      <c r="A11760" s="6" t="s">
        <v>19790</v>
      </c>
      <c r="B11760" s="1" t="s">
        <v>10547</v>
      </c>
      <c r="C11760" s="1" t="s">
        <v>18193</v>
      </c>
      <c r="D11760" s="14">
        <v>2625000</v>
      </c>
    </row>
    <row r="11761" spans="1:4" x14ac:dyDescent="0.2">
      <c r="A11761" s="6" t="s">
        <v>19790</v>
      </c>
      <c r="B11761" s="1" t="s">
        <v>10547</v>
      </c>
      <c r="C11761" s="1" t="s">
        <v>18848</v>
      </c>
      <c r="D11761" s="14">
        <v>2457000</v>
      </c>
    </row>
    <row r="11762" spans="1:4" x14ac:dyDescent="0.2">
      <c r="A11762" s="6" t="s">
        <v>19790</v>
      </c>
      <c r="B11762" s="1" t="s">
        <v>10547</v>
      </c>
      <c r="C11762" s="1" t="s">
        <v>18420</v>
      </c>
      <c r="D11762" s="14">
        <v>1630000</v>
      </c>
    </row>
    <row r="11763" spans="1:4" x14ac:dyDescent="0.2">
      <c r="A11763" s="6" t="s">
        <v>19790</v>
      </c>
      <c r="B11763" s="1" t="s">
        <v>10547</v>
      </c>
      <c r="C11763" s="1" t="s">
        <v>18913</v>
      </c>
      <c r="D11763" s="14">
        <v>1445000</v>
      </c>
    </row>
    <row r="11764" spans="1:4" x14ac:dyDescent="0.2">
      <c r="A11764" s="6" t="s">
        <v>19790</v>
      </c>
      <c r="B11764" s="1" t="s">
        <v>10547</v>
      </c>
      <c r="C11764" s="1" t="s">
        <v>18169</v>
      </c>
      <c r="D11764" s="14">
        <v>1400000</v>
      </c>
    </row>
    <row r="11765" spans="1:4" x14ac:dyDescent="0.2">
      <c r="A11765" s="6" t="s">
        <v>19790</v>
      </c>
      <c r="B11765" s="1" t="s">
        <v>10547</v>
      </c>
      <c r="C11765" s="1" t="s">
        <v>18615</v>
      </c>
      <c r="D11765" s="14">
        <v>1228000</v>
      </c>
    </row>
    <row r="11766" spans="1:4" x14ac:dyDescent="0.2">
      <c r="A11766" s="6" t="s">
        <v>19790</v>
      </c>
      <c r="B11766" s="1" t="s">
        <v>10547</v>
      </c>
      <c r="C11766" s="1" t="s">
        <v>18475</v>
      </c>
      <c r="D11766" s="14">
        <v>1200000</v>
      </c>
    </row>
    <row r="11767" spans="1:4" x14ac:dyDescent="0.2">
      <c r="A11767" s="6" t="s">
        <v>19790</v>
      </c>
      <c r="B11767" s="1" t="s">
        <v>10547</v>
      </c>
      <c r="C11767" s="1" t="s">
        <v>18703</v>
      </c>
      <c r="D11767" s="14">
        <v>1200000</v>
      </c>
    </row>
    <row r="11768" spans="1:4" x14ac:dyDescent="0.2">
      <c r="A11768" s="6" t="s">
        <v>19790</v>
      </c>
      <c r="B11768" s="1" t="s">
        <v>10547</v>
      </c>
      <c r="C11768" s="1" t="s">
        <v>18531</v>
      </c>
      <c r="D11768" s="14">
        <v>1025000</v>
      </c>
    </row>
    <row r="11769" spans="1:4" x14ac:dyDescent="0.2">
      <c r="A11769" s="6" t="s">
        <v>19790</v>
      </c>
      <c r="B11769" s="1" t="s">
        <v>10547</v>
      </c>
      <c r="C11769" s="1" t="s">
        <v>18692</v>
      </c>
      <c r="D11769" s="14">
        <v>650000</v>
      </c>
    </row>
    <row r="11770" spans="1:4" x14ac:dyDescent="0.2">
      <c r="A11770" s="6" t="s">
        <v>19790</v>
      </c>
      <c r="B11770" s="1" t="s">
        <v>10547</v>
      </c>
      <c r="C11770" s="1" t="s">
        <v>18914</v>
      </c>
      <c r="D11770" s="14">
        <v>600000</v>
      </c>
    </row>
    <row r="11771" spans="1:4" x14ac:dyDescent="0.2">
      <c r="A11771" s="6" t="s">
        <v>19790</v>
      </c>
      <c r="B11771" s="1" t="s">
        <v>10547</v>
      </c>
      <c r="C11771" s="1" t="s">
        <v>18394</v>
      </c>
      <c r="D11771" s="14">
        <v>250000</v>
      </c>
    </row>
    <row r="11772" spans="1:4" x14ac:dyDescent="0.2">
      <c r="A11772" s="6" t="s">
        <v>19790</v>
      </c>
      <c r="B11772" s="1" t="s">
        <v>10547</v>
      </c>
      <c r="C11772" s="1" t="s">
        <v>18709</v>
      </c>
      <c r="D11772" s="14">
        <v>250000</v>
      </c>
    </row>
    <row r="11773" spans="1:4" x14ac:dyDescent="0.2">
      <c r="A11773" s="6" t="s">
        <v>19790</v>
      </c>
      <c r="B11773" s="1" t="s">
        <v>10547</v>
      </c>
      <c r="C11773" s="1" t="s">
        <v>18852</v>
      </c>
      <c r="D11773" s="14">
        <v>150000</v>
      </c>
    </row>
    <row r="11774" spans="1:4" x14ac:dyDescent="0.2">
      <c r="A11774" s="6" t="s">
        <v>19790</v>
      </c>
      <c r="B11774" s="1" t="s">
        <v>10564</v>
      </c>
      <c r="C11774" s="1" t="s">
        <v>18722</v>
      </c>
      <c r="D11774" s="14">
        <v>4000000</v>
      </c>
    </row>
    <row r="11775" spans="1:4" x14ac:dyDescent="0.2">
      <c r="A11775" s="6" t="s">
        <v>19790</v>
      </c>
      <c r="B11775" s="1" t="s">
        <v>10564</v>
      </c>
      <c r="C11775" s="1" t="s">
        <v>18501</v>
      </c>
      <c r="D11775" s="14">
        <v>2300000</v>
      </c>
    </row>
    <row r="11776" spans="1:4" x14ac:dyDescent="0.2">
      <c r="A11776" s="6" t="s">
        <v>19790</v>
      </c>
      <c r="B11776" s="1" t="s">
        <v>10564</v>
      </c>
      <c r="C11776" s="1" t="s">
        <v>18796</v>
      </c>
      <c r="D11776" s="14">
        <v>2145000</v>
      </c>
    </row>
    <row r="11777" spans="1:4" x14ac:dyDescent="0.2">
      <c r="A11777" s="6" t="s">
        <v>19790</v>
      </c>
      <c r="B11777" s="1" t="s">
        <v>10564</v>
      </c>
      <c r="C11777" s="1" t="s">
        <v>18535</v>
      </c>
      <c r="D11777" s="14">
        <v>1650000</v>
      </c>
    </row>
    <row r="11778" spans="1:4" x14ac:dyDescent="0.2">
      <c r="A11778" s="6" t="s">
        <v>19790</v>
      </c>
      <c r="B11778" s="1" t="s">
        <v>10564</v>
      </c>
      <c r="C11778" s="1" t="s">
        <v>18598</v>
      </c>
      <c r="D11778" s="14">
        <v>1470000</v>
      </c>
    </row>
    <row r="11779" spans="1:4" x14ac:dyDescent="0.2">
      <c r="A11779" s="6" t="s">
        <v>19790</v>
      </c>
      <c r="B11779" s="1" t="s">
        <v>10564</v>
      </c>
      <c r="C11779" s="1" t="s">
        <v>18640</v>
      </c>
      <c r="D11779" s="14">
        <v>1100000</v>
      </c>
    </row>
    <row r="11780" spans="1:4" x14ac:dyDescent="0.2">
      <c r="A11780" s="6" t="s">
        <v>19790</v>
      </c>
      <c r="B11780" s="1" t="s">
        <v>10564</v>
      </c>
      <c r="C11780" s="1" t="s">
        <v>17942</v>
      </c>
      <c r="D11780" s="14">
        <v>1025000</v>
      </c>
    </row>
    <row r="11781" spans="1:4" x14ac:dyDescent="0.2">
      <c r="A11781" s="6" t="s">
        <v>19790</v>
      </c>
      <c r="B11781" s="1" t="s">
        <v>10564</v>
      </c>
      <c r="C11781" s="1" t="s">
        <v>18695</v>
      </c>
      <c r="D11781" s="14">
        <v>831000</v>
      </c>
    </row>
    <row r="11782" spans="1:4" x14ac:dyDescent="0.2">
      <c r="A11782" s="6" t="s">
        <v>19790</v>
      </c>
      <c r="B11782" s="1" t="s">
        <v>10564</v>
      </c>
      <c r="C11782" s="1" t="s">
        <v>18916</v>
      </c>
      <c r="D11782" s="14">
        <v>805000</v>
      </c>
    </row>
    <row r="11783" spans="1:4" x14ac:dyDescent="0.2">
      <c r="A11783" s="6" t="s">
        <v>19790</v>
      </c>
      <c r="B11783" s="1" t="s">
        <v>10564</v>
      </c>
      <c r="C11783" s="1" t="s">
        <v>18196</v>
      </c>
      <c r="D11783" s="14">
        <v>755000</v>
      </c>
    </row>
    <row r="11784" spans="1:4" x14ac:dyDescent="0.2">
      <c r="A11784" s="6" t="s">
        <v>19790</v>
      </c>
      <c r="B11784" s="1" t="s">
        <v>10564</v>
      </c>
      <c r="C11784" s="1" t="s">
        <v>18731</v>
      </c>
      <c r="D11784" s="14">
        <v>650000</v>
      </c>
    </row>
    <row r="11785" spans="1:4" x14ac:dyDescent="0.2">
      <c r="A11785" s="6" t="s">
        <v>19790</v>
      </c>
      <c r="B11785" s="1" t="s">
        <v>10564</v>
      </c>
      <c r="C11785" s="1" t="s">
        <v>18917</v>
      </c>
      <c r="D11785" s="14">
        <v>600000</v>
      </c>
    </row>
    <row r="11786" spans="1:4" x14ac:dyDescent="0.2">
      <c r="A11786" s="6" t="s">
        <v>19790</v>
      </c>
      <c r="B11786" s="1" t="s">
        <v>10564</v>
      </c>
      <c r="C11786" s="1" t="s">
        <v>18398</v>
      </c>
      <c r="D11786" s="14">
        <v>250000</v>
      </c>
    </row>
    <row r="11787" spans="1:4" x14ac:dyDescent="0.2">
      <c r="A11787" s="6" t="s">
        <v>19790</v>
      </c>
      <c r="B11787" s="1" t="s">
        <v>10564</v>
      </c>
      <c r="C11787" s="1" t="s">
        <v>18918</v>
      </c>
      <c r="D11787" s="14">
        <v>150000</v>
      </c>
    </row>
    <row r="11788" spans="1:4" x14ac:dyDescent="0.2">
      <c r="A11788" s="6" t="s">
        <v>19790</v>
      </c>
      <c r="B11788" s="1" t="s">
        <v>10564</v>
      </c>
      <c r="C11788" s="1" t="s">
        <v>18919</v>
      </c>
      <c r="D11788" s="14">
        <v>150000</v>
      </c>
    </row>
    <row r="11789" spans="1:4" x14ac:dyDescent="0.2">
      <c r="A11789" s="6" t="s">
        <v>19790</v>
      </c>
      <c r="B11789" s="1" t="s">
        <v>10580</v>
      </c>
      <c r="C11789" s="1" t="s">
        <v>18377</v>
      </c>
      <c r="D11789" s="14">
        <v>3125000</v>
      </c>
    </row>
    <row r="11790" spans="1:4" x14ac:dyDescent="0.2">
      <c r="A11790" s="6" t="s">
        <v>19790</v>
      </c>
      <c r="B11790" s="1" t="s">
        <v>10580</v>
      </c>
      <c r="C11790" s="1" t="s">
        <v>17989</v>
      </c>
      <c r="D11790" s="14">
        <v>3120000</v>
      </c>
    </row>
    <row r="11791" spans="1:4" x14ac:dyDescent="0.2">
      <c r="A11791" s="6" t="s">
        <v>19790</v>
      </c>
      <c r="B11791" s="1" t="s">
        <v>10580</v>
      </c>
      <c r="C11791" s="1" t="s">
        <v>18464</v>
      </c>
      <c r="D11791" s="14">
        <v>2400000</v>
      </c>
    </row>
    <row r="11792" spans="1:4" x14ac:dyDescent="0.2">
      <c r="A11792" s="6" t="s">
        <v>19790</v>
      </c>
      <c r="B11792" s="1" t="s">
        <v>10580</v>
      </c>
      <c r="C11792" s="1" t="s">
        <v>18920</v>
      </c>
      <c r="D11792" s="14">
        <v>1850000</v>
      </c>
    </row>
    <row r="11793" spans="1:4" x14ac:dyDescent="0.2">
      <c r="A11793" s="6" t="s">
        <v>19790</v>
      </c>
      <c r="B11793" s="1" t="s">
        <v>10580</v>
      </c>
      <c r="C11793" s="1" t="s">
        <v>18808</v>
      </c>
      <c r="D11793" s="14">
        <v>1250000</v>
      </c>
    </row>
    <row r="11794" spans="1:4" x14ac:dyDescent="0.2">
      <c r="A11794" s="6" t="s">
        <v>19790</v>
      </c>
      <c r="B11794" s="1" t="s">
        <v>10580</v>
      </c>
      <c r="C11794" s="1" t="s">
        <v>18728</v>
      </c>
      <c r="D11794" s="14">
        <v>1240000</v>
      </c>
    </row>
    <row r="11795" spans="1:4" x14ac:dyDescent="0.2">
      <c r="A11795" s="6" t="s">
        <v>19790</v>
      </c>
      <c r="B11795" s="1" t="s">
        <v>10580</v>
      </c>
      <c r="C11795" s="1" t="s">
        <v>18576</v>
      </c>
      <c r="D11795" s="14">
        <v>1150000</v>
      </c>
    </row>
    <row r="11796" spans="1:4" x14ac:dyDescent="0.2">
      <c r="A11796" s="6" t="s">
        <v>19790</v>
      </c>
      <c r="B11796" s="1" t="s">
        <v>10580</v>
      </c>
      <c r="C11796" s="1" t="s">
        <v>18454</v>
      </c>
      <c r="D11796" s="14">
        <v>1040000</v>
      </c>
    </row>
    <row r="11797" spans="1:4" x14ac:dyDescent="0.2">
      <c r="A11797" s="6" t="s">
        <v>19790</v>
      </c>
      <c r="B11797" s="1" t="s">
        <v>10580</v>
      </c>
      <c r="C11797" s="1" t="s">
        <v>18279</v>
      </c>
      <c r="D11797" s="14">
        <v>900000</v>
      </c>
    </row>
    <row r="11798" spans="1:4" x14ac:dyDescent="0.2">
      <c r="A11798" s="6" t="s">
        <v>19790</v>
      </c>
      <c r="B11798" s="1" t="s">
        <v>10580</v>
      </c>
      <c r="C11798" s="1" t="s">
        <v>18610</v>
      </c>
      <c r="D11798" s="14">
        <v>650000</v>
      </c>
    </row>
    <row r="11799" spans="1:4" x14ac:dyDescent="0.2">
      <c r="A11799" s="6" t="s">
        <v>19790</v>
      </c>
      <c r="B11799" s="1" t="s">
        <v>10580</v>
      </c>
      <c r="C11799" s="1" t="s">
        <v>18518</v>
      </c>
      <c r="D11799" s="14">
        <v>570000</v>
      </c>
    </row>
    <row r="11800" spans="1:4" x14ac:dyDescent="0.2">
      <c r="A11800" s="6" t="s">
        <v>19790</v>
      </c>
      <c r="B11800" s="1" t="s">
        <v>10580</v>
      </c>
      <c r="C11800" s="1" t="s">
        <v>18922</v>
      </c>
      <c r="D11800" s="14">
        <v>325000</v>
      </c>
    </row>
    <row r="11801" spans="1:4" x14ac:dyDescent="0.2">
      <c r="A11801" s="6" t="s">
        <v>19790</v>
      </c>
      <c r="B11801" s="1" t="s">
        <v>10580</v>
      </c>
      <c r="C11801" s="1" t="s">
        <v>18923</v>
      </c>
      <c r="D11801" s="14">
        <v>182000</v>
      </c>
    </row>
    <row r="11802" spans="1:4" x14ac:dyDescent="0.2">
      <c r="A11802" s="6" t="s">
        <v>19790</v>
      </c>
      <c r="B11802" s="1" t="s">
        <v>10580</v>
      </c>
      <c r="C11802" s="1" t="s">
        <v>18817</v>
      </c>
      <c r="D11802" s="14">
        <v>150000</v>
      </c>
    </row>
    <row r="11803" spans="1:4" x14ac:dyDescent="0.2">
      <c r="A11803" s="6" t="s">
        <v>19790</v>
      </c>
      <c r="B11803" s="1" t="s">
        <v>10595</v>
      </c>
      <c r="C11803" s="1" t="s">
        <v>18399</v>
      </c>
      <c r="D11803" s="14">
        <v>4000000</v>
      </c>
    </row>
    <row r="11804" spans="1:4" x14ac:dyDescent="0.2">
      <c r="A11804" s="6" t="s">
        <v>19790</v>
      </c>
      <c r="B11804" s="1" t="s">
        <v>10595</v>
      </c>
      <c r="C11804" s="1" t="s">
        <v>18203</v>
      </c>
      <c r="D11804" s="14">
        <v>3075000</v>
      </c>
    </row>
    <row r="11805" spans="1:4" x14ac:dyDescent="0.2">
      <c r="A11805" s="6" t="s">
        <v>19790</v>
      </c>
      <c r="B11805" s="1" t="s">
        <v>10595</v>
      </c>
      <c r="C11805" s="1" t="s">
        <v>18924</v>
      </c>
      <c r="D11805" s="14">
        <v>2400000</v>
      </c>
    </row>
    <row r="11806" spans="1:4" x14ac:dyDescent="0.2">
      <c r="A11806" s="6" t="s">
        <v>19790</v>
      </c>
      <c r="B11806" s="1" t="s">
        <v>10595</v>
      </c>
      <c r="C11806" s="1" t="s">
        <v>18297</v>
      </c>
      <c r="D11806" s="14">
        <v>1950000</v>
      </c>
    </row>
    <row r="11807" spans="1:4" x14ac:dyDescent="0.2">
      <c r="A11807" s="6" t="s">
        <v>19790</v>
      </c>
      <c r="B11807" s="1" t="s">
        <v>10595</v>
      </c>
      <c r="C11807" s="1" t="s">
        <v>18762</v>
      </c>
      <c r="D11807" s="14">
        <v>1600000</v>
      </c>
    </row>
    <row r="11808" spans="1:4" x14ac:dyDescent="0.2">
      <c r="A11808" s="6" t="s">
        <v>19790</v>
      </c>
      <c r="B11808" s="1" t="s">
        <v>10595</v>
      </c>
      <c r="C11808" s="1" t="s">
        <v>18426</v>
      </c>
      <c r="D11808" s="14">
        <v>1200000</v>
      </c>
    </row>
    <row r="11809" spans="1:4" x14ac:dyDescent="0.2">
      <c r="A11809" s="6" t="s">
        <v>19790</v>
      </c>
      <c r="B11809" s="1" t="s">
        <v>10595</v>
      </c>
      <c r="C11809" s="1" t="s">
        <v>18153</v>
      </c>
      <c r="D11809" s="14">
        <v>1025000</v>
      </c>
    </row>
    <row r="11810" spans="1:4" x14ac:dyDescent="0.2">
      <c r="A11810" s="6" t="s">
        <v>19790</v>
      </c>
      <c r="B11810" s="1" t="s">
        <v>10595</v>
      </c>
      <c r="C11810" s="1" t="s">
        <v>18925</v>
      </c>
      <c r="D11810" s="14">
        <v>800000</v>
      </c>
    </row>
    <row r="11811" spans="1:4" x14ac:dyDescent="0.2">
      <c r="A11811" s="6" t="s">
        <v>19790</v>
      </c>
      <c r="B11811" s="1" t="s">
        <v>10595</v>
      </c>
      <c r="C11811" s="1" t="s">
        <v>18211</v>
      </c>
      <c r="D11811" s="14">
        <v>641000</v>
      </c>
    </row>
    <row r="11812" spans="1:4" x14ac:dyDescent="0.2">
      <c r="A11812" s="6" t="s">
        <v>19790</v>
      </c>
      <c r="B11812" s="1" t="s">
        <v>10595</v>
      </c>
      <c r="C11812" s="1" t="s">
        <v>18546</v>
      </c>
      <c r="D11812" s="14">
        <v>620000</v>
      </c>
    </row>
    <row r="11813" spans="1:4" x14ac:dyDescent="0.2">
      <c r="A11813" s="6" t="s">
        <v>19790</v>
      </c>
      <c r="B11813" s="1" t="s">
        <v>10595</v>
      </c>
      <c r="C11813" s="1" t="s">
        <v>18274</v>
      </c>
      <c r="D11813" s="14">
        <v>620000</v>
      </c>
    </row>
    <row r="11814" spans="1:4" x14ac:dyDescent="0.2">
      <c r="A11814" s="6" t="s">
        <v>19790</v>
      </c>
      <c r="B11814" s="1" t="s">
        <v>10595</v>
      </c>
      <c r="C11814" s="1" t="s">
        <v>18926</v>
      </c>
      <c r="D11814" s="14">
        <v>150000</v>
      </c>
    </row>
    <row r="11815" spans="1:4" x14ac:dyDescent="0.2">
      <c r="A11815" s="6" t="s">
        <v>19790</v>
      </c>
      <c r="B11815" s="1" t="s">
        <v>10595</v>
      </c>
      <c r="C11815" s="1" t="s">
        <v>18641</v>
      </c>
      <c r="D11815" s="14">
        <v>150000</v>
      </c>
    </row>
    <row r="11816" spans="1:4" x14ac:dyDescent="0.2">
      <c r="A11816" s="6" t="s">
        <v>19790</v>
      </c>
      <c r="B11816" s="1" t="s">
        <v>10595</v>
      </c>
      <c r="C11816" s="1" t="s">
        <v>18711</v>
      </c>
      <c r="D11816" s="14">
        <v>150000</v>
      </c>
    </row>
    <row r="11817" spans="1:4" x14ac:dyDescent="0.2">
      <c r="A11817" s="6" t="s">
        <v>19790</v>
      </c>
      <c r="B11817" s="1" t="s">
        <v>10595</v>
      </c>
      <c r="C11817" s="1" t="s">
        <v>18392</v>
      </c>
      <c r="D11817" s="14">
        <v>150000</v>
      </c>
    </row>
    <row r="11818" spans="1:4" x14ac:dyDescent="0.2">
      <c r="A11818" s="6" t="s">
        <v>19790</v>
      </c>
      <c r="B11818" s="1" t="s">
        <v>10611</v>
      </c>
      <c r="C11818" s="1" t="s">
        <v>18460</v>
      </c>
      <c r="D11818" s="14">
        <v>3786000</v>
      </c>
    </row>
    <row r="11819" spans="1:4" x14ac:dyDescent="0.2">
      <c r="A11819" s="6" t="s">
        <v>19790</v>
      </c>
      <c r="B11819" s="1" t="s">
        <v>10611</v>
      </c>
      <c r="C11819" s="1" t="s">
        <v>18391</v>
      </c>
      <c r="D11819" s="14">
        <v>3543000</v>
      </c>
    </row>
    <row r="11820" spans="1:4" x14ac:dyDescent="0.2">
      <c r="A11820" s="6" t="s">
        <v>19790</v>
      </c>
      <c r="B11820" s="1" t="s">
        <v>10611</v>
      </c>
      <c r="C11820" s="1" t="s">
        <v>18857</v>
      </c>
      <c r="D11820" s="14">
        <v>3541000</v>
      </c>
    </row>
    <row r="11821" spans="1:4" x14ac:dyDescent="0.2">
      <c r="A11821" s="6" t="s">
        <v>19790</v>
      </c>
      <c r="B11821" s="1" t="s">
        <v>10611</v>
      </c>
      <c r="C11821" s="1" t="s">
        <v>18665</v>
      </c>
      <c r="D11821" s="14">
        <v>2850000</v>
      </c>
    </row>
    <row r="11822" spans="1:4" x14ac:dyDescent="0.2">
      <c r="A11822" s="6" t="s">
        <v>19790</v>
      </c>
      <c r="B11822" s="1" t="s">
        <v>10611</v>
      </c>
      <c r="C11822" s="1" t="s">
        <v>17163</v>
      </c>
      <c r="D11822" s="14">
        <v>2840000</v>
      </c>
    </row>
    <row r="11823" spans="1:4" x14ac:dyDescent="0.2">
      <c r="A11823" s="6" t="s">
        <v>19790</v>
      </c>
      <c r="B11823" s="1" t="s">
        <v>10611</v>
      </c>
      <c r="C11823" s="1" t="s">
        <v>18619</v>
      </c>
      <c r="D11823" s="14">
        <v>2278000</v>
      </c>
    </row>
    <row r="11824" spans="1:4" x14ac:dyDescent="0.2">
      <c r="A11824" s="6" t="s">
        <v>19790</v>
      </c>
      <c r="B11824" s="1" t="s">
        <v>10611</v>
      </c>
      <c r="C11824" s="1" t="s">
        <v>18859</v>
      </c>
      <c r="D11824" s="14">
        <v>1120000</v>
      </c>
    </row>
    <row r="11825" spans="1:4" x14ac:dyDescent="0.2">
      <c r="A11825" s="6" t="s">
        <v>19790</v>
      </c>
      <c r="B11825" s="1" t="s">
        <v>10611</v>
      </c>
      <c r="C11825" s="1" t="s">
        <v>18300</v>
      </c>
      <c r="D11825" s="14">
        <v>1075000</v>
      </c>
    </row>
    <row r="11826" spans="1:4" x14ac:dyDescent="0.2">
      <c r="A11826" s="6" t="s">
        <v>19790</v>
      </c>
      <c r="B11826" s="1" t="s">
        <v>10611</v>
      </c>
      <c r="C11826" s="1" t="s">
        <v>18270</v>
      </c>
      <c r="D11826" s="14">
        <v>840000</v>
      </c>
    </row>
    <row r="11827" spans="1:4" x14ac:dyDescent="0.2">
      <c r="A11827" s="6" t="s">
        <v>19790</v>
      </c>
      <c r="B11827" s="1" t="s">
        <v>10611</v>
      </c>
      <c r="C11827" s="1" t="s">
        <v>18273</v>
      </c>
      <c r="D11827" s="14">
        <v>650000</v>
      </c>
    </row>
    <row r="11828" spans="1:4" x14ac:dyDescent="0.2">
      <c r="A11828" s="6" t="s">
        <v>19790</v>
      </c>
      <c r="B11828" s="1" t="s">
        <v>10611</v>
      </c>
      <c r="C11828" s="1" t="s">
        <v>18862</v>
      </c>
      <c r="D11828" s="14">
        <v>475000</v>
      </c>
    </row>
    <row r="11829" spans="1:4" x14ac:dyDescent="0.2">
      <c r="A11829" s="6" t="s">
        <v>19790</v>
      </c>
      <c r="B11829" s="1" t="s">
        <v>10611</v>
      </c>
      <c r="C11829" s="1" t="s">
        <v>18406</v>
      </c>
      <c r="D11829" s="14">
        <v>313000</v>
      </c>
    </row>
    <row r="11830" spans="1:4" x14ac:dyDescent="0.2">
      <c r="A11830" s="6" t="s">
        <v>19790</v>
      </c>
      <c r="B11830" s="1" t="s">
        <v>10611</v>
      </c>
      <c r="C11830" s="1" t="s">
        <v>18927</v>
      </c>
      <c r="D11830" s="14">
        <v>250000</v>
      </c>
    </row>
    <row r="11831" spans="1:4" x14ac:dyDescent="0.2">
      <c r="A11831" s="6" t="s">
        <v>19790</v>
      </c>
      <c r="B11831" s="1" t="s">
        <v>10611</v>
      </c>
      <c r="C11831" s="1" t="s">
        <v>19762</v>
      </c>
      <c r="D11831" s="14">
        <v>150000</v>
      </c>
    </row>
    <row r="11832" spans="1:4" x14ac:dyDescent="0.2">
      <c r="A11832" s="6" t="s">
        <v>19790</v>
      </c>
      <c r="B11832" s="1" t="s">
        <v>10626</v>
      </c>
      <c r="C11832" s="1" t="s">
        <v>19021</v>
      </c>
      <c r="D11832" s="14">
        <v>2203000</v>
      </c>
    </row>
    <row r="11833" spans="1:4" x14ac:dyDescent="0.2">
      <c r="A11833" s="6" t="s">
        <v>19790</v>
      </c>
      <c r="B11833" s="1" t="s">
        <v>10626</v>
      </c>
      <c r="C11833" s="1" t="s">
        <v>18171</v>
      </c>
      <c r="D11833" s="14">
        <v>2033000</v>
      </c>
    </row>
    <row r="11834" spans="1:4" x14ac:dyDescent="0.2">
      <c r="A11834" s="6" t="s">
        <v>19790</v>
      </c>
      <c r="B11834" s="1" t="s">
        <v>10626</v>
      </c>
      <c r="C11834" s="1" t="s">
        <v>18177</v>
      </c>
      <c r="D11834" s="14">
        <v>2000000</v>
      </c>
    </row>
    <row r="11835" spans="1:4" x14ac:dyDescent="0.2">
      <c r="A11835" s="6" t="s">
        <v>19790</v>
      </c>
      <c r="B11835" s="1" t="s">
        <v>10626</v>
      </c>
      <c r="C11835" s="1" t="s">
        <v>18930</v>
      </c>
      <c r="D11835" s="14">
        <v>1682000</v>
      </c>
    </row>
    <row r="11836" spans="1:4" x14ac:dyDescent="0.2">
      <c r="A11836" s="6" t="s">
        <v>19790</v>
      </c>
      <c r="B11836" s="1" t="s">
        <v>10626</v>
      </c>
      <c r="C11836" s="1" t="s">
        <v>18812</v>
      </c>
      <c r="D11836" s="14">
        <v>1650000</v>
      </c>
    </row>
    <row r="11837" spans="1:4" x14ac:dyDescent="0.2">
      <c r="A11837" s="6" t="s">
        <v>19790</v>
      </c>
      <c r="B11837" s="1" t="s">
        <v>10626</v>
      </c>
      <c r="C11837" s="1" t="s">
        <v>18472</v>
      </c>
      <c r="D11837" s="14">
        <v>1200000</v>
      </c>
    </row>
    <row r="11838" spans="1:4" x14ac:dyDescent="0.2">
      <c r="A11838" s="6" t="s">
        <v>19790</v>
      </c>
      <c r="B11838" s="1" t="s">
        <v>10626</v>
      </c>
      <c r="C11838" s="1" t="s">
        <v>18931</v>
      </c>
      <c r="D11838" s="14">
        <v>922000</v>
      </c>
    </row>
    <row r="11839" spans="1:4" x14ac:dyDescent="0.2">
      <c r="A11839" s="6" t="s">
        <v>19790</v>
      </c>
      <c r="B11839" s="1" t="s">
        <v>10626</v>
      </c>
      <c r="C11839" s="1" t="s">
        <v>18872</v>
      </c>
      <c r="D11839" s="14">
        <v>845000</v>
      </c>
    </row>
    <row r="11840" spans="1:4" x14ac:dyDescent="0.2">
      <c r="A11840" s="6" t="s">
        <v>19790</v>
      </c>
      <c r="B11840" s="1" t="s">
        <v>10626</v>
      </c>
      <c r="C11840" s="1" t="s">
        <v>18311</v>
      </c>
      <c r="D11840" s="14">
        <v>488000</v>
      </c>
    </row>
    <row r="11841" spans="1:4" x14ac:dyDescent="0.2">
      <c r="A11841" s="6" t="s">
        <v>19790</v>
      </c>
      <c r="B11841" s="1" t="s">
        <v>10626</v>
      </c>
      <c r="C11841" s="1" t="s">
        <v>18209</v>
      </c>
      <c r="D11841" s="14">
        <v>350000</v>
      </c>
    </row>
    <row r="11842" spans="1:4" x14ac:dyDescent="0.2">
      <c r="A11842" s="6" t="s">
        <v>19790</v>
      </c>
      <c r="B11842" s="1" t="s">
        <v>10626</v>
      </c>
      <c r="C11842" s="1" t="s">
        <v>18777</v>
      </c>
      <c r="D11842" s="14">
        <v>300000</v>
      </c>
    </row>
    <row r="11843" spans="1:4" x14ac:dyDescent="0.2">
      <c r="A11843" s="6" t="s">
        <v>19790</v>
      </c>
      <c r="B11843" s="1" t="s">
        <v>10626</v>
      </c>
      <c r="C11843" s="1" t="s">
        <v>18285</v>
      </c>
      <c r="D11843" s="14">
        <v>275000</v>
      </c>
    </row>
    <row r="11844" spans="1:4" x14ac:dyDescent="0.2">
      <c r="A11844" s="6" t="s">
        <v>19790</v>
      </c>
      <c r="B11844" s="1" t="s">
        <v>10626</v>
      </c>
      <c r="C11844" s="1" t="s">
        <v>18569</v>
      </c>
      <c r="D11844" s="14">
        <v>250000</v>
      </c>
    </row>
    <row r="11845" spans="1:4" x14ac:dyDescent="0.2">
      <c r="A11845" s="6" t="s">
        <v>19790</v>
      </c>
      <c r="B11845" s="1" t="s">
        <v>10626</v>
      </c>
      <c r="C11845" s="1" t="s">
        <v>18873</v>
      </c>
      <c r="D11845" s="14">
        <v>80000</v>
      </c>
    </row>
    <row r="11846" spans="1:4" x14ac:dyDescent="0.2">
      <c r="A11846" s="6" t="s">
        <v>19790</v>
      </c>
      <c r="B11846" s="1" t="s">
        <v>10626</v>
      </c>
      <c r="C11846" s="1" t="s">
        <v>18932</v>
      </c>
      <c r="D11846" s="14">
        <v>43000</v>
      </c>
    </row>
    <row r="11847" spans="1:4" x14ac:dyDescent="0.2">
      <c r="A11847" s="6" t="s">
        <v>19790</v>
      </c>
      <c r="B11847" s="1" t="s">
        <v>10642</v>
      </c>
      <c r="C11847" s="1" t="s">
        <v>17911</v>
      </c>
      <c r="D11847" s="14">
        <v>3000000</v>
      </c>
    </row>
    <row r="11848" spans="1:4" x14ac:dyDescent="0.2">
      <c r="A11848" s="6" t="s">
        <v>19790</v>
      </c>
      <c r="B11848" s="1" t="s">
        <v>10642</v>
      </c>
      <c r="C11848" s="1" t="s">
        <v>18368</v>
      </c>
      <c r="D11848" s="14">
        <v>2350000</v>
      </c>
    </row>
    <row r="11849" spans="1:4" x14ac:dyDescent="0.2">
      <c r="A11849" s="6" t="s">
        <v>19790</v>
      </c>
      <c r="B11849" s="1" t="s">
        <v>10642</v>
      </c>
      <c r="C11849" s="1" t="s">
        <v>18526</v>
      </c>
      <c r="D11849" s="14">
        <v>1825000</v>
      </c>
    </row>
    <row r="11850" spans="1:4" x14ac:dyDescent="0.2">
      <c r="A11850" s="6" t="s">
        <v>19790</v>
      </c>
      <c r="B11850" s="1" t="s">
        <v>10642</v>
      </c>
      <c r="C11850" s="1" t="s">
        <v>18870</v>
      </c>
      <c r="D11850" s="14">
        <v>1408000</v>
      </c>
    </row>
    <row r="11851" spans="1:4" x14ac:dyDescent="0.2">
      <c r="A11851" s="6" t="s">
        <v>19790</v>
      </c>
      <c r="B11851" s="1" t="s">
        <v>10642</v>
      </c>
      <c r="C11851" s="1" t="s">
        <v>17528</v>
      </c>
      <c r="D11851" s="14">
        <v>1258000</v>
      </c>
    </row>
    <row r="11852" spans="1:4" x14ac:dyDescent="0.2">
      <c r="A11852" s="6" t="s">
        <v>19790</v>
      </c>
      <c r="B11852" s="1" t="s">
        <v>10642</v>
      </c>
      <c r="C11852" s="1" t="s">
        <v>18564</v>
      </c>
      <c r="D11852" s="14">
        <v>1244000</v>
      </c>
    </row>
    <row r="11853" spans="1:4" x14ac:dyDescent="0.2">
      <c r="A11853" s="6" t="s">
        <v>19790</v>
      </c>
      <c r="B11853" s="1" t="s">
        <v>10642</v>
      </c>
      <c r="C11853" s="1" t="s">
        <v>19034</v>
      </c>
      <c r="D11853" s="14">
        <v>1200000</v>
      </c>
    </row>
    <row r="11854" spans="1:4" x14ac:dyDescent="0.2">
      <c r="A11854" s="6" t="s">
        <v>19790</v>
      </c>
      <c r="B11854" s="1" t="s">
        <v>10642</v>
      </c>
      <c r="C11854" s="1" t="s">
        <v>18362</v>
      </c>
      <c r="D11854" s="14">
        <v>1100000</v>
      </c>
    </row>
    <row r="11855" spans="1:4" x14ac:dyDescent="0.2">
      <c r="A11855" s="6" t="s">
        <v>19790</v>
      </c>
      <c r="B11855" s="1" t="s">
        <v>10642</v>
      </c>
      <c r="C11855" s="1" t="s">
        <v>18936</v>
      </c>
      <c r="D11855" s="14">
        <v>975000</v>
      </c>
    </row>
    <row r="11856" spans="1:4" x14ac:dyDescent="0.2">
      <c r="A11856" s="6" t="s">
        <v>19790</v>
      </c>
      <c r="B11856" s="1" t="s">
        <v>10642</v>
      </c>
      <c r="C11856" s="1" t="s">
        <v>18439</v>
      </c>
      <c r="D11856" s="14">
        <v>800000</v>
      </c>
    </row>
    <row r="11857" spans="1:4" x14ac:dyDescent="0.2">
      <c r="A11857" s="6" t="s">
        <v>19790</v>
      </c>
      <c r="B11857" s="1" t="s">
        <v>10642</v>
      </c>
      <c r="C11857" s="1" t="s">
        <v>18307</v>
      </c>
      <c r="D11857" s="14">
        <v>400000</v>
      </c>
    </row>
    <row r="11858" spans="1:4" x14ac:dyDescent="0.2">
      <c r="A11858" s="6" t="s">
        <v>19790</v>
      </c>
      <c r="B11858" s="1" t="s">
        <v>10642</v>
      </c>
      <c r="C11858" s="1" t="s">
        <v>18655</v>
      </c>
      <c r="D11858" s="14">
        <v>250000</v>
      </c>
    </row>
    <row r="11859" spans="1:4" x14ac:dyDescent="0.2">
      <c r="A11859" s="6" t="s">
        <v>19790</v>
      </c>
      <c r="B11859" s="1" t="s">
        <v>10642</v>
      </c>
      <c r="C11859" s="1" t="s">
        <v>18937</v>
      </c>
      <c r="D11859" s="14">
        <v>150000</v>
      </c>
    </row>
    <row r="11860" spans="1:4" x14ac:dyDescent="0.2">
      <c r="A11860" s="6" t="s">
        <v>19790</v>
      </c>
      <c r="B11860" s="1" t="s">
        <v>10642</v>
      </c>
      <c r="C11860" s="1" t="s">
        <v>18246</v>
      </c>
      <c r="D11860" s="14">
        <v>150000</v>
      </c>
    </row>
    <row r="11861" spans="1:4" x14ac:dyDescent="0.2">
      <c r="A11861" s="6" t="s">
        <v>19790</v>
      </c>
      <c r="B11861" s="1" t="s">
        <v>10657</v>
      </c>
      <c r="C11861" s="1" t="s">
        <v>18938</v>
      </c>
      <c r="D11861" s="14">
        <v>2520000</v>
      </c>
    </row>
    <row r="11862" spans="1:4" x14ac:dyDescent="0.2">
      <c r="A11862" s="6" t="s">
        <v>19790</v>
      </c>
      <c r="B11862" s="1" t="s">
        <v>10657</v>
      </c>
      <c r="C11862" s="1" t="s">
        <v>18515</v>
      </c>
      <c r="D11862" s="14">
        <v>1807000</v>
      </c>
    </row>
    <row r="11863" spans="1:4" x14ac:dyDescent="0.2">
      <c r="A11863" s="6" t="s">
        <v>19790</v>
      </c>
      <c r="B11863" s="1" t="s">
        <v>10657</v>
      </c>
      <c r="C11863" s="1" t="s">
        <v>18470</v>
      </c>
      <c r="D11863" s="14">
        <v>1614000</v>
      </c>
    </row>
    <row r="11864" spans="1:4" x14ac:dyDescent="0.2">
      <c r="A11864" s="6" t="s">
        <v>19790</v>
      </c>
      <c r="B11864" s="1" t="s">
        <v>10657</v>
      </c>
      <c r="C11864" s="1" t="s">
        <v>18863</v>
      </c>
      <c r="D11864" s="14">
        <v>1498000</v>
      </c>
    </row>
    <row r="11865" spans="1:4" x14ac:dyDescent="0.2">
      <c r="A11865" s="6" t="s">
        <v>19790</v>
      </c>
      <c r="B11865" s="1" t="s">
        <v>10657</v>
      </c>
      <c r="C11865" s="1" t="s">
        <v>18939</v>
      </c>
      <c r="D11865" s="14">
        <v>1471000</v>
      </c>
    </row>
    <row r="11866" spans="1:4" x14ac:dyDescent="0.2">
      <c r="A11866" s="6" t="s">
        <v>19790</v>
      </c>
      <c r="B11866" s="1" t="s">
        <v>10657</v>
      </c>
      <c r="C11866" s="1" t="s">
        <v>18940</v>
      </c>
      <c r="D11866" s="14">
        <v>1300000</v>
      </c>
    </row>
    <row r="11867" spans="1:4" x14ac:dyDescent="0.2">
      <c r="A11867" s="6" t="s">
        <v>19790</v>
      </c>
      <c r="B11867" s="1" t="s">
        <v>10657</v>
      </c>
      <c r="C11867" s="1" t="s">
        <v>18566</v>
      </c>
      <c r="D11867" s="14">
        <v>1280000</v>
      </c>
    </row>
    <row r="11868" spans="1:4" x14ac:dyDescent="0.2">
      <c r="A11868" s="6" t="s">
        <v>19790</v>
      </c>
      <c r="B11868" s="1" t="s">
        <v>10657</v>
      </c>
      <c r="C11868" s="1" t="s">
        <v>17823</v>
      </c>
      <c r="D11868" s="14">
        <v>902000</v>
      </c>
    </row>
    <row r="11869" spans="1:4" x14ac:dyDescent="0.2">
      <c r="A11869" s="6" t="s">
        <v>19790</v>
      </c>
      <c r="B11869" s="1" t="s">
        <v>10657</v>
      </c>
      <c r="C11869" s="1" t="s">
        <v>18293</v>
      </c>
      <c r="D11869" s="14">
        <v>850000</v>
      </c>
    </row>
    <row r="11870" spans="1:4" x14ac:dyDescent="0.2">
      <c r="A11870" s="6" t="s">
        <v>19790</v>
      </c>
      <c r="B11870" s="1" t="s">
        <v>10657</v>
      </c>
      <c r="C11870" s="1" t="s">
        <v>18166</v>
      </c>
      <c r="D11870" s="14">
        <v>736000</v>
      </c>
    </row>
    <row r="11871" spans="1:4" x14ac:dyDescent="0.2">
      <c r="A11871" s="6" t="s">
        <v>19790</v>
      </c>
      <c r="B11871" s="1" t="s">
        <v>10657</v>
      </c>
      <c r="C11871" s="1" t="s">
        <v>18719</v>
      </c>
      <c r="D11871" s="14">
        <v>650000</v>
      </c>
    </row>
    <row r="11872" spans="1:4" x14ac:dyDescent="0.2">
      <c r="A11872" s="6" t="s">
        <v>19790</v>
      </c>
      <c r="B11872" s="1" t="s">
        <v>10657</v>
      </c>
      <c r="C11872" s="1" t="s">
        <v>18942</v>
      </c>
      <c r="D11872" s="14">
        <v>650000</v>
      </c>
    </row>
    <row r="11873" spans="1:4" x14ac:dyDescent="0.2">
      <c r="A11873" s="6" t="s">
        <v>19790</v>
      </c>
      <c r="B11873" s="1" t="s">
        <v>10657</v>
      </c>
      <c r="C11873" s="1" t="s">
        <v>18793</v>
      </c>
      <c r="D11873" s="14">
        <v>488000</v>
      </c>
    </row>
    <row r="11874" spans="1:4" x14ac:dyDescent="0.2">
      <c r="A11874" s="6" t="s">
        <v>19790</v>
      </c>
      <c r="B11874" s="1" t="s">
        <v>10657</v>
      </c>
      <c r="C11874" s="1" t="s">
        <v>18788</v>
      </c>
      <c r="D11874" s="14">
        <v>40000</v>
      </c>
    </row>
    <row r="11875" spans="1:4" x14ac:dyDescent="0.2">
      <c r="A11875" s="6" t="s">
        <v>19790</v>
      </c>
      <c r="B11875" s="1" t="s">
        <v>10657</v>
      </c>
      <c r="C11875" s="1" t="s">
        <v>19039</v>
      </c>
      <c r="D11875" s="14">
        <v>20000</v>
      </c>
    </row>
    <row r="11876" spans="1:4" x14ac:dyDescent="0.2">
      <c r="A11876" s="6" t="s">
        <v>19790</v>
      </c>
      <c r="B11876" s="1" t="s">
        <v>10673</v>
      </c>
      <c r="C11876" s="1" t="s">
        <v>16944</v>
      </c>
      <c r="D11876" s="14">
        <v>3340000</v>
      </c>
    </row>
    <row r="11877" spans="1:4" x14ac:dyDescent="0.2">
      <c r="A11877" s="6" t="s">
        <v>19790</v>
      </c>
      <c r="B11877" s="1" t="s">
        <v>10673</v>
      </c>
      <c r="C11877" s="1" t="s">
        <v>18477</v>
      </c>
      <c r="D11877" s="14">
        <v>2844000</v>
      </c>
    </row>
    <row r="11878" spans="1:4" x14ac:dyDescent="0.2">
      <c r="A11878" s="6" t="s">
        <v>19790</v>
      </c>
      <c r="B11878" s="1" t="s">
        <v>10673</v>
      </c>
      <c r="C11878" s="1" t="s">
        <v>18473</v>
      </c>
      <c r="D11878" s="14">
        <v>2414000</v>
      </c>
    </row>
    <row r="11879" spans="1:4" x14ac:dyDescent="0.2">
      <c r="A11879" s="6" t="s">
        <v>19790</v>
      </c>
      <c r="B11879" s="1" t="s">
        <v>10673</v>
      </c>
      <c r="C11879" s="1" t="s">
        <v>18907</v>
      </c>
      <c r="D11879" s="14">
        <v>1900000</v>
      </c>
    </row>
    <row r="11880" spans="1:4" x14ac:dyDescent="0.2">
      <c r="A11880" s="6" t="s">
        <v>19790</v>
      </c>
      <c r="B11880" s="1" t="s">
        <v>10673</v>
      </c>
      <c r="C11880" s="1" t="s">
        <v>17974</v>
      </c>
      <c r="D11880" s="14">
        <v>1600000</v>
      </c>
    </row>
    <row r="11881" spans="1:4" x14ac:dyDescent="0.2">
      <c r="A11881" s="6" t="s">
        <v>19790</v>
      </c>
      <c r="B11881" s="1" t="s">
        <v>10673</v>
      </c>
      <c r="C11881" s="1" t="s">
        <v>18944</v>
      </c>
      <c r="D11881" s="14">
        <v>1521000</v>
      </c>
    </row>
    <row r="11882" spans="1:4" x14ac:dyDescent="0.2">
      <c r="A11882" s="6" t="s">
        <v>19790</v>
      </c>
      <c r="B11882" s="1" t="s">
        <v>10673</v>
      </c>
      <c r="C11882" s="1" t="s">
        <v>18419</v>
      </c>
      <c r="D11882" s="14">
        <v>1160000</v>
      </c>
    </row>
    <row r="11883" spans="1:4" x14ac:dyDescent="0.2">
      <c r="A11883" s="6" t="s">
        <v>19790</v>
      </c>
      <c r="B11883" s="1" t="s">
        <v>10673</v>
      </c>
      <c r="C11883" s="1" t="s">
        <v>18434</v>
      </c>
      <c r="D11883" s="14">
        <v>1120000</v>
      </c>
    </row>
    <row r="11884" spans="1:4" x14ac:dyDescent="0.2">
      <c r="A11884" s="6" t="s">
        <v>19790</v>
      </c>
      <c r="B11884" s="1" t="s">
        <v>10673</v>
      </c>
      <c r="C11884" s="1" t="s">
        <v>18842</v>
      </c>
      <c r="D11884" s="14">
        <v>715000</v>
      </c>
    </row>
    <row r="11885" spans="1:4" x14ac:dyDescent="0.2">
      <c r="A11885" s="6" t="s">
        <v>19790</v>
      </c>
      <c r="B11885" s="1" t="s">
        <v>10673</v>
      </c>
      <c r="C11885" s="1" t="s">
        <v>18242</v>
      </c>
      <c r="D11885" s="14">
        <v>700000</v>
      </c>
    </row>
    <row r="11886" spans="1:4" x14ac:dyDescent="0.2">
      <c r="A11886" s="6" t="s">
        <v>19790</v>
      </c>
      <c r="B11886" s="1" t="s">
        <v>10673</v>
      </c>
      <c r="C11886" s="1" t="s">
        <v>18908</v>
      </c>
      <c r="D11886" s="14">
        <v>600000</v>
      </c>
    </row>
    <row r="11887" spans="1:4" x14ac:dyDescent="0.2">
      <c r="A11887" s="6" t="s">
        <v>19790</v>
      </c>
      <c r="B11887" s="1" t="s">
        <v>10673</v>
      </c>
      <c r="C11887" s="1" t="s">
        <v>18380</v>
      </c>
      <c r="D11887" s="14">
        <v>375000</v>
      </c>
    </row>
    <row r="11888" spans="1:4" x14ac:dyDescent="0.2">
      <c r="A11888" s="6" t="s">
        <v>19790</v>
      </c>
      <c r="B11888" s="1" t="s">
        <v>10673</v>
      </c>
      <c r="C11888" s="1" t="s">
        <v>18213</v>
      </c>
      <c r="D11888" s="14">
        <v>300000</v>
      </c>
    </row>
    <row r="11889" spans="1:4" x14ac:dyDescent="0.2">
      <c r="A11889" s="6" t="s">
        <v>19790</v>
      </c>
      <c r="B11889" s="1" t="s">
        <v>10673</v>
      </c>
      <c r="C11889" s="1" t="s">
        <v>18945</v>
      </c>
      <c r="D11889" s="14">
        <v>250000</v>
      </c>
    </row>
    <row r="11890" spans="1:4" x14ac:dyDescent="0.2">
      <c r="A11890" s="6" t="s">
        <v>19790</v>
      </c>
      <c r="B11890" s="1" t="s">
        <v>10673</v>
      </c>
      <c r="C11890" s="1" t="s">
        <v>18780</v>
      </c>
      <c r="D11890" s="14">
        <v>250000</v>
      </c>
    </row>
    <row r="11891" spans="1:4" x14ac:dyDescent="0.2">
      <c r="A11891" s="6" t="s">
        <v>19790</v>
      </c>
      <c r="B11891" s="1" t="s">
        <v>10673</v>
      </c>
      <c r="C11891" s="1" t="s">
        <v>18946</v>
      </c>
      <c r="D11891" s="14">
        <v>150000</v>
      </c>
    </row>
    <row r="11892" spans="1:4" x14ac:dyDescent="0.2">
      <c r="A11892" s="6" t="s">
        <v>19790</v>
      </c>
      <c r="B11892" s="1" t="s">
        <v>10690</v>
      </c>
      <c r="C11892" s="1" t="s">
        <v>18328</v>
      </c>
      <c r="D11892" s="14">
        <v>3170000</v>
      </c>
    </row>
    <row r="11893" spans="1:4" x14ac:dyDescent="0.2">
      <c r="A11893" s="6" t="s">
        <v>19790</v>
      </c>
      <c r="B11893" s="1" t="s">
        <v>10690</v>
      </c>
      <c r="C11893" s="1" t="s">
        <v>18463</v>
      </c>
      <c r="D11893" s="14">
        <v>2418000</v>
      </c>
    </row>
    <row r="11894" spans="1:4" x14ac:dyDescent="0.2">
      <c r="A11894" s="6" t="s">
        <v>19790</v>
      </c>
      <c r="B11894" s="1" t="s">
        <v>10690</v>
      </c>
      <c r="C11894" s="1" t="s">
        <v>18800</v>
      </c>
      <c r="D11894" s="14">
        <v>2150000</v>
      </c>
    </row>
    <row r="11895" spans="1:4" x14ac:dyDescent="0.2">
      <c r="A11895" s="6" t="s">
        <v>19790</v>
      </c>
      <c r="B11895" s="1" t="s">
        <v>10690</v>
      </c>
      <c r="C11895" s="1" t="s">
        <v>19038</v>
      </c>
      <c r="D11895" s="14">
        <v>1700000</v>
      </c>
    </row>
    <row r="11896" spans="1:4" x14ac:dyDescent="0.2">
      <c r="A11896" s="6" t="s">
        <v>19790</v>
      </c>
      <c r="B11896" s="1" t="s">
        <v>10690</v>
      </c>
      <c r="C11896" s="1" t="s">
        <v>18446</v>
      </c>
      <c r="D11896" s="14">
        <v>1424000</v>
      </c>
    </row>
    <row r="11897" spans="1:4" x14ac:dyDescent="0.2">
      <c r="A11897" s="6" t="s">
        <v>19790</v>
      </c>
      <c r="B11897" s="1" t="s">
        <v>10690</v>
      </c>
      <c r="C11897" s="1" t="s">
        <v>18017</v>
      </c>
      <c r="D11897" s="14">
        <v>1200000</v>
      </c>
    </row>
    <row r="11898" spans="1:4" x14ac:dyDescent="0.2">
      <c r="A11898" s="6" t="s">
        <v>19790</v>
      </c>
      <c r="B11898" s="1" t="s">
        <v>10690</v>
      </c>
      <c r="C11898" s="1" t="s">
        <v>18686</v>
      </c>
      <c r="D11898" s="14">
        <v>1000000</v>
      </c>
    </row>
    <row r="11899" spans="1:4" x14ac:dyDescent="0.2">
      <c r="A11899" s="6" t="s">
        <v>19790</v>
      </c>
      <c r="B11899" s="1" t="s">
        <v>10690</v>
      </c>
      <c r="C11899" s="1" t="s">
        <v>18509</v>
      </c>
      <c r="D11899" s="14">
        <v>790000</v>
      </c>
    </row>
    <row r="11900" spans="1:4" x14ac:dyDescent="0.2">
      <c r="A11900" s="6" t="s">
        <v>19790</v>
      </c>
      <c r="B11900" s="1" t="s">
        <v>10690</v>
      </c>
      <c r="C11900" s="1" t="s">
        <v>18948</v>
      </c>
      <c r="D11900" s="14">
        <v>780000</v>
      </c>
    </row>
    <row r="11901" spans="1:4" x14ac:dyDescent="0.2">
      <c r="A11901" s="6" t="s">
        <v>19790</v>
      </c>
      <c r="B11901" s="1" t="s">
        <v>10690</v>
      </c>
      <c r="C11901" s="1" t="s">
        <v>18376</v>
      </c>
      <c r="D11901" s="14">
        <v>650000</v>
      </c>
    </row>
    <row r="11902" spans="1:4" x14ac:dyDescent="0.2">
      <c r="A11902" s="6" t="s">
        <v>19790</v>
      </c>
      <c r="B11902" s="1" t="s">
        <v>10690</v>
      </c>
      <c r="C11902" s="1" t="s">
        <v>17949</v>
      </c>
      <c r="D11902" s="14">
        <v>650000</v>
      </c>
    </row>
    <row r="11903" spans="1:4" x14ac:dyDescent="0.2">
      <c r="A11903" s="6" t="s">
        <v>19790</v>
      </c>
      <c r="B11903" s="1" t="s">
        <v>10690</v>
      </c>
      <c r="C11903" s="1" t="s">
        <v>18705</v>
      </c>
      <c r="D11903" s="14">
        <v>525000</v>
      </c>
    </row>
    <row r="11904" spans="1:4" x14ac:dyDescent="0.2">
      <c r="A11904" s="6" t="s">
        <v>19790</v>
      </c>
      <c r="B11904" s="1" t="s">
        <v>10690</v>
      </c>
      <c r="C11904" s="1" t="s">
        <v>18608</v>
      </c>
      <c r="D11904" s="14">
        <v>150000</v>
      </c>
    </row>
    <row r="11905" spans="1:4" x14ac:dyDescent="0.2">
      <c r="A11905" s="6" t="s">
        <v>19790</v>
      </c>
      <c r="B11905" s="1" t="s">
        <v>10690</v>
      </c>
      <c r="C11905" s="1" t="s">
        <v>19719</v>
      </c>
      <c r="D11905" s="14">
        <v>150000</v>
      </c>
    </row>
    <row r="11906" spans="1:4" x14ac:dyDescent="0.2">
      <c r="A11906" s="6" t="s">
        <v>19790</v>
      </c>
      <c r="B11906" s="1" t="s">
        <v>10705</v>
      </c>
      <c r="C11906" s="1" t="s">
        <v>18139</v>
      </c>
      <c r="D11906" s="14">
        <v>3011000</v>
      </c>
    </row>
    <row r="11907" spans="1:4" x14ac:dyDescent="0.2">
      <c r="A11907" s="6" t="s">
        <v>19790</v>
      </c>
      <c r="B11907" s="1" t="s">
        <v>10705</v>
      </c>
      <c r="C11907" s="1" t="s">
        <v>18580</v>
      </c>
      <c r="D11907" s="14">
        <v>2500000</v>
      </c>
    </row>
    <row r="11908" spans="1:4" x14ac:dyDescent="0.2">
      <c r="A11908" s="6" t="s">
        <v>19790</v>
      </c>
      <c r="B11908" s="1" t="s">
        <v>10705</v>
      </c>
      <c r="C11908" s="1" t="s">
        <v>18581</v>
      </c>
      <c r="D11908" s="14">
        <v>2000000</v>
      </c>
    </row>
    <row r="11909" spans="1:4" x14ac:dyDescent="0.2">
      <c r="A11909" s="6" t="s">
        <v>19790</v>
      </c>
      <c r="B11909" s="1" t="s">
        <v>10705</v>
      </c>
      <c r="C11909" s="1" t="s">
        <v>18568</v>
      </c>
      <c r="D11909" s="14">
        <v>1694000</v>
      </c>
    </row>
    <row r="11910" spans="1:4" x14ac:dyDescent="0.2">
      <c r="A11910" s="6" t="s">
        <v>19790</v>
      </c>
      <c r="B11910" s="1" t="s">
        <v>10705</v>
      </c>
      <c r="C11910" s="1" t="s">
        <v>18821</v>
      </c>
      <c r="D11910" s="14">
        <v>1560000</v>
      </c>
    </row>
    <row r="11911" spans="1:4" x14ac:dyDescent="0.2">
      <c r="A11911" s="6" t="s">
        <v>19790</v>
      </c>
      <c r="B11911" s="1" t="s">
        <v>10705</v>
      </c>
      <c r="C11911" s="1" t="s">
        <v>18480</v>
      </c>
      <c r="D11911" s="14">
        <v>1262000</v>
      </c>
    </row>
    <row r="11912" spans="1:4" x14ac:dyDescent="0.2">
      <c r="A11912" s="6" t="s">
        <v>19790</v>
      </c>
      <c r="B11912" s="1" t="s">
        <v>10705</v>
      </c>
      <c r="C11912" s="1" t="s">
        <v>18605</v>
      </c>
      <c r="D11912" s="14">
        <v>1023000</v>
      </c>
    </row>
    <row r="11913" spans="1:4" x14ac:dyDescent="0.2">
      <c r="A11913" s="6" t="s">
        <v>19790</v>
      </c>
      <c r="B11913" s="1" t="s">
        <v>10705</v>
      </c>
      <c r="C11913" s="1" t="s">
        <v>18866</v>
      </c>
      <c r="D11913" s="14">
        <v>833000</v>
      </c>
    </row>
    <row r="11914" spans="1:4" x14ac:dyDescent="0.2">
      <c r="A11914" s="6" t="s">
        <v>19790</v>
      </c>
      <c r="B11914" s="1" t="s">
        <v>10705</v>
      </c>
      <c r="C11914" s="1" t="s">
        <v>18441</v>
      </c>
      <c r="D11914" s="14">
        <v>715000</v>
      </c>
    </row>
    <row r="11915" spans="1:4" x14ac:dyDescent="0.2">
      <c r="A11915" s="6" t="s">
        <v>19790</v>
      </c>
      <c r="B11915" s="1" t="s">
        <v>10705</v>
      </c>
      <c r="C11915" s="1" t="s">
        <v>18050</v>
      </c>
      <c r="D11915" s="14">
        <v>688000</v>
      </c>
    </row>
    <row r="11916" spans="1:4" x14ac:dyDescent="0.2">
      <c r="A11916" s="6" t="s">
        <v>19790</v>
      </c>
      <c r="B11916" s="1" t="s">
        <v>10705</v>
      </c>
      <c r="C11916" s="1" t="s">
        <v>18590</v>
      </c>
      <c r="D11916" s="14">
        <v>650000</v>
      </c>
    </row>
    <row r="11917" spans="1:4" x14ac:dyDescent="0.2">
      <c r="A11917" s="6" t="s">
        <v>19790</v>
      </c>
      <c r="B11917" s="1" t="s">
        <v>10705</v>
      </c>
      <c r="C11917" s="1" t="s">
        <v>18167</v>
      </c>
      <c r="D11917" s="14">
        <v>565000</v>
      </c>
    </row>
    <row r="11918" spans="1:4" x14ac:dyDescent="0.2">
      <c r="A11918" s="6" t="s">
        <v>19790</v>
      </c>
      <c r="B11918" s="1" t="s">
        <v>10705</v>
      </c>
      <c r="C11918" s="1" t="s">
        <v>19104</v>
      </c>
      <c r="D11918" s="14">
        <v>375000</v>
      </c>
    </row>
    <row r="11919" spans="1:4" x14ac:dyDescent="0.2">
      <c r="A11919" s="6" t="s">
        <v>19790</v>
      </c>
      <c r="B11919" s="1" t="s">
        <v>10705</v>
      </c>
      <c r="C11919" s="1" t="s">
        <v>18603</v>
      </c>
      <c r="D11919" s="14">
        <v>320000</v>
      </c>
    </row>
    <row r="11920" spans="1:4" x14ac:dyDescent="0.2">
      <c r="A11920" s="6" t="s">
        <v>19790</v>
      </c>
      <c r="B11920" s="1" t="s">
        <v>10720</v>
      </c>
      <c r="C11920" s="1" t="s">
        <v>18489</v>
      </c>
      <c r="D11920" s="14">
        <v>4000000</v>
      </c>
    </row>
    <row r="11921" spans="1:4" x14ac:dyDescent="0.2">
      <c r="A11921" s="6" t="s">
        <v>19790</v>
      </c>
      <c r="B11921" s="1" t="s">
        <v>10720</v>
      </c>
      <c r="C11921" s="1" t="s">
        <v>18344</v>
      </c>
      <c r="D11921" s="14">
        <v>3250000</v>
      </c>
    </row>
    <row r="11922" spans="1:4" x14ac:dyDescent="0.2">
      <c r="A11922" s="6" t="s">
        <v>19790</v>
      </c>
      <c r="B11922" s="1" t="s">
        <v>10720</v>
      </c>
      <c r="C11922" s="1" t="s">
        <v>18631</v>
      </c>
      <c r="D11922" s="14">
        <v>2841000</v>
      </c>
    </row>
    <row r="11923" spans="1:4" x14ac:dyDescent="0.2">
      <c r="A11923" s="6" t="s">
        <v>19790</v>
      </c>
      <c r="B11923" s="1" t="s">
        <v>10720</v>
      </c>
      <c r="C11923" s="1" t="s">
        <v>18282</v>
      </c>
      <c r="D11923" s="14">
        <v>2000000</v>
      </c>
    </row>
    <row r="11924" spans="1:4" x14ac:dyDescent="0.2">
      <c r="A11924" s="6" t="s">
        <v>19790</v>
      </c>
      <c r="B11924" s="1" t="s">
        <v>10720</v>
      </c>
      <c r="C11924" s="1" t="s">
        <v>18667</v>
      </c>
      <c r="D11924" s="14">
        <v>1275000</v>
      </c>
    </row>
    <row r="11925" spans="1:4" x14ac:dyDescent="0.2">
      <c r="A11925" s="6" t="s">
        <v>19790</v>
      </c>
      <c r="B11925" s="1" t="s">
        <v>10720</v>
      </c>
      <c r="C11925" s="1" t="s">
        <v>18396</v>
      </c>
      <c r="D11925" s="14">
        <v>1225000</v>
      </c>
    </row>
    <row r="11926" spans="1:4" x14ac:dyDescent="0.2">
      <c r="A11926" s="6" t="s">
        <v>19790</v>
      </c>
      <c r="B11926" s="1" t="s">
        <v>10720</v>
      </c>
      <c r="C11926" s="1" t="s">
        <v>18469</v>
      </c>
      <c r="D11926" s="14">
        <v>1128000</v>
      </c>
    </row>
    <row r="11927" spans="1:4" x14ac:dyDescent="0.2">
      <c r="A11927" s="6" t="s">
        <v>19790</v>
      </c>
      <c r="B11927" s="1" t="s">
        <v>10720</v>
      </c>
      <c r="C11927" s="1" t="s">
        <v>18460</v>
      </c>
      <c r="D11927" s="14">
        <v>1100000</v>
      </c>
    </row>
    <row r="11928" spans="1:4" x14ac:dyDescent="0.2">
      <c r="A11928" s="6" t="s">
        <v>19790</v>
      </c>
      <c r="B11928" s="1" t="s">
        <v>10720</v>
      </c>
      <c r="C11928" s="1" t="s">
        <v>18586</v>
      </c>
      <c r="D11928" s="14">
        <v>1050000</v>
      </c>
    </row>
    <row r="11929" spans="1:4" x14ac:dyDescent="0.2">
      <c r="A11929" s="6" t="s">
        <v>19790</v>
      </c>
      <c r="B11929" s="1" t="s">
        <v>10720</v>
      </c>
      <c r="C11929" s="1" t="s">
        <v>18742</v>
      </c>
      <c r="D11929" s="14">
        <v>650000</v>
      </c>
    </row>
    <row r="11930" spans="1:4" x14ac:dyDescent="0.2">
      <c r="A11930" s="6" t="s">
        <v>19790</v>
      </c>
      <c r="B11930" s="1" t="s">
        <v>10720</v>
      </c>
      <c r="C11930" s="1" t="s">
        <v>18951</v>
      </c>
      <c r="D11930" s="14">
        <v>650000</v>
      </c>
    </row>
    <row r="11931" spans="1:4" x14ac:dyDescent="0.2">
      <c r="A11931" s="6" t="s">
        <v>19790</v>
      </c>
      <c r="B11931" s="1" t="s">
        <v>10720</v>
      </c>
      <c r="C11931" s="1" t="s">
        <v>18739</v>
      </c>
      <c r="D11931" s="14">
        <v>569000</v>
      </c>
    </row>
    <row r="11932" spans="1:4" x14ac:dyDescent="0.2">
      <c r="A11932" s="6" t="s">
        <v>19790</v>
      </c>
      <c r="B11932" s="1" t="s">
        <v>10720</v>
      </c>
      <c r="C11932" s="1" t="s">
        <v>18725</v>
      </c>
      <c r="D11932" s="14">
        <v>150000</v>
      </c>
    </row>
    <row r="11933" spans="1:4" x14ac:dyDescent="0.2">
      <c r="A11933" s="6" t="s">
        <v>19790</v>
      </c>
      <c r="B11933" s="1" t="s">
        <v>10720</v>
      </c>
      <c r="C11933" s="1" t="s">
        <v>18952</v>
      </c>
      <c r="D11933" s="14">
        <v>150000</v>
      </c>
    </row>
    <row r="11934" spans="1:4" x14ac:dyDescent="0.2">
      <c r="A11934" s="6" t="s">
        <v>19790</v>
      </c>
      <c r="B11934" s="1" t="s">
        <v>10720</v>
      </c>
      <c r="C11934" s="1" t="s">
        <v>18939</v>
      </c>
      <c r="D11934" s="14">
        <v>150000</v>
      </c>
    </row>
    <row r="11935" spans="1:4" x14ac:dyDescent="0.2">
      <c r="A11935" s="6" t="s">
        <v>19790</v>
      </c>
      <c r="B11935" s="1" t="s">
        <v>10736</v>
      </c>
      <c r="C11935" s="1" t="s">
        <v>18143</v>
      </c>
      <c r="D11935" s="14">
        <v>4133000</v>
      </c>
    </row>
    <row r="11936" spans="1:4" x14ac:dyDescent="0.2">
      <c r="A11936" s="6" t="s">
        <v>19790</v>
      </c>
      <c r="B11936" s="1" t="s">
        <v>10736</v>
      </c>
      <c r="C11936" s="1" t="s">
        <v>18898</v>
      </c>
      <c r="D11936" s="14">
        <v>3200000</v>
      </c>
    </row>
    <row r="11937" spans="1:4" x14ac:dyDescent="0.2">
      <c r="A11937" s="6" t="s">
        <v>19790</v>
      </c>
      <c r="B11937" s="1" t="s">
        <v>10736</v>
      </c>
      <c r="C11937" s="1" t="s">
        <v>19046</v>
      </c>
      <c r="D11937" s="14">
        <v>2500000</v>
      </c>
    </row>
    <row r="11938" spans="1:4" x14ac:dyDescent="0.2">
      <c r="A11938" s="6" t="s">
        <v>19790</v>
      </c>
      <c r="B11938" s="1" t="s">
        <v>10736</v>
      </c>
      <c r="C11938" s="1" t="s">
        <v>18899</v>
      </c>
      <c r="D11938" s="14">
        <v>2400000</v>
      </c>
    </row>
    <row r="11939" spans="1:4" x14ac:dyDescent="0.2">
      <c r="A11939" s="6" t="s">
        <v>19790</v>
      </c>
      <c r="B11939" s="1" t="s">
        <v>10736</v>
      </c>
      <c r="C11939" s="1" t="s">
        <v>18897</v>
      </c>
      <c r="D11939" s="14">
        <v>1800000</v>
      </c>
    </row>
    <row r="11940" spans="1:4" x14ac:dyDescent="0.2">
      <c r="A11940" s="6" t="s">
        <v>19790</v>
      </c>
      <c r="B11940" s="1" t="s">
        <v>10736</v>
      </c>
      <c r="C11940" s="1" t="s">
        <v>18217</v>
      </c>
      <c r="D11940" s="14">
        <v>1700000</v>
      </c>
    </row>
    <row r="11941" spans="1:4" x14ac:dyDescent="0.2">
      <c r="A11941" s="6" t="s">
        <v>19790</v>
      </c>
      <c r="B11941" s="1" t="s">
        <v>10736</v>
      </c>
      <c r="C11941" s="1" t="s">
        <v>18067</v>
      </c>
      <c r="D11941" s="14">
        <v>1445000</v>
      </c>
    </row>
    <row r="11942" spans="1:4" x14ac:dyDescent="0.2">
      <c r="A11942" s="6" t="s">
        <v>19790</v>
      </c>
      <c r="B11942" s="1" t="s">
        <v>10736</v>
      </c>
      <c r="C11942" s="1" t="s">
        <v>18856</v>
      </c>
      <c r="D11942" s="14">
        <v>1300000</v>
      </c>
    </row>
    <row r="11943" spans="1:4" x14ac:dyDescent="0.2">
      <c r="A11943" s="6" t="s">
        <v>19790</v>
      </c>
      <c r="B11943" s="1" t="s">
        <v>10736</v>
      </c>
      <c r="C11943" s="1" t="s">
        <v>18162</v>
      </c>
      <c r="D11943" s="14">
        <v>1100000</v>
      </c>
    </row>
    <row r="11944" spans="1:4" x14ac:dyDescent="0.2">
      <c r="A11944" s="6" t="s">
        <v>19790</v>
      </c>
      <c r="B11944" s="1" t="s">
        <v>10736</v>
      </c>
      <c r="C11944" s="1" t="s">
        <v>18182</v>
      </c>
      <c r="D11944" s="14">
        <v>1100000</v>
      </c>
    </row>
    <row r="11945" spans="1:4" x14ac:dyDescent="0.2">
      <c r="A11945" s="6" t="s">
        <v>19790</v>
      </c>
      <c r="B11945" s="1" t="s">
        <v>10736</v>
      </c>
      <c r="C11945" s="1" t="s">
        <v>18269</v>
      </c>
      <c r="D11945" s="14">
        <v>910000</v>
      </c>
    </row>
    <row r="11946" spans="1:4" x14ac:dyDescent="0.2">
      <c r="A11946" s="6" t="s">
        <v>19790</v>
      </c>
      <c r="B11946" s="1" t="s">
        <v>10736</v>
      </c>
      <c r="C11946" s="1" t="s">
        <v>18773</v>
      </c>
      <c r="D11946" s="14">
        <v>800000</v>
      </c>
    </row>
    <row r="11947" spans="1:4" x14ac:dyDescent="0.2">
      <c r="A11947" s="6" t="s">
        <v>19790</v>
      </c>
      <c r="B11947" s="1" t="s">
        <v>10736</v>
      </c>
      <c r="C11947" s="1" t="s">
        <v>18901</v>
      </c>
      <c r="D11947" s="14">
        <v>400000</v>
      </c>
    </row>
    <row r="11948" spans="1:4" x14ac:dyDescent="0.2">
      <c r="A11948" s="6" t="s">
        <v>19790</v>
      </c>
      <c r="B11948" s="1" t="s">
        <v>10736</v>
      </c>
      <c r="C11948" s="1" t="s">
        <v>18612</v>
      </c>
      <c r="D11948" s="14">
        <v>390000</v>
      </c>
    </row>
    <row r="11949" spans="1:4" x14ac:dyDescent="0.2">
      <c r="A11949" s="6" t="s">
        <v>19790</v>
      </c>
      <c r="B11949" s="1" t="s">
        <v>10736</v>
      </c>
      <c r="C11949" s="1" t="s">
        <v>18336</v>
      </c>
      <c r="D11949" s="14">
        <v>150000</v>
      </c>
    </row>
    <row r="11950" spans="1:4" x14ac:dyDescent="0.2">
      <c r="A11950" s="6" t="s">
        <v>19790</v>
      </c>
      <c r="B11950" s="1" t="s">
        <v>10736</v>
      </c>
      <c r="C11950" s="1" t="s">
        <v>18955</v>
      </c>
      <c r="D11950" s="14">
        <v>150000</v>
      </c>
    </row>
    <row r="11951" spans="1:4" x14ac:dyDescent="0.2">
      <c r="A11951" s="6" t="s">
        <v>19790</v>
      </c>
      <c r="B11951" s="1" t="s">
        <v>10753</v>
      </c>
      <c r="C11951" s="1" t="s">
        <v>18661</v>
      </c>
      <c r="D11951" s="14">
        <v>3057000</v>
      </c>
    </row>
    <row r="11952" spans="1:4" x14ac:dyDescent="0.2">
      <c r="A11952" s="6" t="s">
        <v>19790</v>
      </c>
      <c r="B11952" s="1" t="s">
        <v>10753</v>
      </c>
      <c r="C11952" s="1" t="s">
        <v>18589</v>
      </c>
      <c r="D11952" s="14">
        <v>2452000</v>
      </c>
    </row>
    <row r="11953" spans="1:4" x14ac:dyDescent="0.2">
      <c r="A11953" s="6" t="s">
        <v>19790</v>
      </c>
      <c r="B11953" s="1" t="s">
        <v>10753</v>
      </c>
      <c r="C11953" s="1" t="s">
        <v>18200</v>
      </c>
      <c r="D11953" s="14">
        <v>2252000</v>
      </c>
    </row>
    <row r="11954" spans="1:4" x14ac:dyDescent="0.2">
      <c r="A11954" s="6" t="s">
        <v>19790</v>
      </c>
      <c r="B11954" s="1" t="s">
        <v>10753</v>
      </c>
      <c r="C11954" s="1" t="s">
        <v>17537</v>
      </c>
      <c r="D11954" s="14">
        <v>2002000</v>
      </c>
    </row>
    <row r="11955" spans="1:4" x14ac:dyDescent="0.2">
      <c r="A11955" s="6" t="s">
        <v>19790</v>
      </c>
      <c r="B11955" s="1" t="s">
        <v>10753</v>
      </c>
      <c r="C11955" s="1" t="s">
        <v>18363</v>
      </c>
      <c r="D11955" s="14">
        <v>1513000</v>
      </c>
    </row>
    <row r="11956" spans="1:4" x14ac:dyDescent="0.2">
      <c r="A11956" s="6" t="s">
        <v>19790</v>
      </c>
      <c r="B11956" s="1" t="s">
        <v>10753</v>
      </c>
      <c r="C11956" s="1" t="s">
        <v>18432</v>
      </c>
      <c r="D11956" s="14">
        <v>1410000</v>
      </c>
    </row>
    <row r="11957" spans="1:4" x14ac:dyDescent="0.2">
      <c r="A11957" s="6" t="s">
        <v>19790</v>
      </c>
      <c r="B11957" s="1" t="s">
        <v>10753</v>
      </c>
      <c r="C11957" s="1" t="s">
        <v>18858</v>
      </c>
      <c r="D11957" s="14">
        <v>1186000</v>
      </c>
    </row>
    <row r="11958" spans="1:4" x14ac:dyDescent="0.2">
      <c r="A11958" s="6" t="s">
        <v>19790</v>
      </c>
      <c r="B11958" s="1" t="s">
        <v>10753</v>
      </c>
      <c r="C11958" s="1" t="s">
        <v>18766</v>
      </c>
      <c r="D11958" s="14">
        <v>1002000</v>
      </c>
    </row>
    <row r="11959" spans="1:4" x14ac:dyDescent="0.2">
      <c r="A11959" s="6" t="s">
        <v>19790</v>
      </c>
      <c r="B11959" s="1" t="s">
        <v>10753</v>
      </c>
      <c r="C11959" s="1" t="s">
        <v>18816</v>
      </c>
      <c r="D11959" s="14">
        <v>922000</v>
      </c>
    </row>
    <row r="11960" spans="1:4" x14ac:dyDescent="0.2">
      <c r="A11960" s="6" t="s">
        <v>19790</v>
      </c>
      <c r="B11960" s="1" t="s">
        <v>10753</v>
      </c>
      <c r="C11960" s="1" t="s">
        <v>18277</v>
      </c>
      <c r="D11960" s="14">
        <v>802000</v>
      </c>
    </row>
    <row r="11961" spans="1:4" x14ac:dyDescent="0.2">
      <c r="A11961" s="6" t="s">
        <v>19790</v>
      </c>
      <c r="B11961" s="1" t="s">
        <v>10753</v>
      </c>
      <c r="C11961" s="1" t="s">
        <v>18957</v>
      </c>
      <c r="D11961" s="14">
        <v>650000</v>
      </c>
    </row>
    <row r="11962" spans="1:4" x14ac:dyDescent="0.2">
      <c r="A11962" s="6" t="s">
        <v>19790</v>
      </c>
      <c r="B11962" s="1" t="s">
        <v>10753</v>
      </c>
      <c r="C11962" s="1" t="s">
        <v>18594</v>
      </c>
      <c r="D11962" s="14">
        <v>313000</v>
      </c>
    </row>
    <row r="11963" spans="1:4" x14ac:dyDescent="0.2">
      <c r="A11963" s="6" t="s">
        <v>19790</v>
      </c>
      <c r="B11963" s="1" t="s">
        <v>10753</v>
      </c>
      <c r="C11963" s="1" t="s">
        <v>18383</v>
      </c>
      <c r="D11963" s="14">
        <v>250000</v>
      </c>
    </row>
    <row r="11964" spans="1:4" x14ac:dyDescent="0.2">
      <c r="A11964" s="6" t="s">
        <v>19790</v>
      </c>
      <c r="B11964" s="1" t="s">
        <v>10767</v>
      </c>
      <c r="C11964" s="1" t="s">
        <v>18768</v>
      </c>
      <c r="D11964" s="14">
        <v>1850000</v>
      </c>
    </row>
    <row r="11965" spans="1:4" x14ac:dyDescent="0.2">
      <c r="A11965" s="6" t="s">
        <v>19790</v>
      </c>
      <c r="B11965" s="1" t="s">
        <v>10767</v>
      </c>
      <c r="C11965" s="1" t="s">
        <v>18606</v>
      </c>
      <c r="D11965" s="14">
        <v>1750000</v>
      </c>
    </row>
    <row r="11966" spans="1:4" x14ac:dyDescent="0.2">
      <c r="A11966" s="6" t="s">
        <v>19790</v>
      </c>
      <c r="B11966" s="1" t="s">
        <v>10767</v>
      </c>
      <c r="C11966" s="1" t="s">
        <v>18499</v>
      </c>
      <c r="D11966" s="14">
        <v>1723000</v>
      </c>
    </row>
    <row r="11967" spans="1:4" x14ac:dyDescent="0.2">
      <c r="A11967" s="6" t="s">
        <v>19790</v>
      </c>
      <c r="B11967" s="1" t="s">
        <v>10767</v>
      </c>
      <c r="C11967" s="1" t="s">
        <v>18959</v>
      </c>
      <c r="D11967" s="14">
        <v>1542000</v>
      </c>
    </row>
    <row r="11968" spans="1:4" x14ac:dyDescent="0.2">
      <c r="A11968" s="6" t="s">
        <v>19790</v>
      </c>
      <c r="B11968" s="1" t="s">
        <v>10767</v>
      </c>
      <c r="C11968" s="1" t="s">
        <v>18667</v>
      </c>
      <c r="D11968" s="14">
        <v>1510000</v>
      </c>
    </row>
    <row r="11969" spans="1:4" x14ac:dyDescent="0.2">
      <c r="A11969" s="6" t="s">
        <v>19790</v>
      </c>
      <c r="B11969" s="1" t="s">
        <v>10767</v>
      </c>
      <c r="C11969" s="1" t="s">
        <v>18597</v>
      </c>
      <c r="D11969" s="14">
        <v>1500000</v>
      </c>
    </row>
    <row r="11970" spans="1:4" x14ac:dyDescent="0.2">
      <c r="A11970" s="6" t="s">
        <v>19790</v>
      </c>
      <c r="B11970" s="1" t="s">
        <v>10767</v>
      </c>
      <c r="C11970" s="1" t="s">
        <v>18771</v>
      </c>
      <c r="D11970" s="14">
        <v>958000</v>
      </c>
    </row>
    <row r="11971" spans="1:4" x14ac:dyDescent="0.2">
      <c r="A11971" s="6" t="s">
        <v>19790</v>
      </c>
      <c r="B11971" s="1" t="s">
        <v>10767</v>
      </c>
      <c r="C11971" s="1" t="s">
        <v>18030</v>
      </c>
      <c r="D11971" s="14">
        <v>866000</v>
      </c>
    </row>
    <row r="11972" spans="1:4" x14ac:dyDescent="0.2">
      <c r="A11972" s="6" t="s">
        <v>19790</v>
      </c>
      <c r="B11972" s="1" t="s">
        <v>10767</v>
      </c>
      <c r="C11972" s="1" t="s">
        <v>18474</v>
      </c>
      <c r="D11972" s="14">
        <v>800000</v>
      </c>
    </row>
    <row r="11973" spans="1:4" x14ac:dyDescent="0.2">
      <c r="A11973" s="6" t="s">
        <v>19790</v>
      </c>
      <c r="B11973" s="1" t="s">
        <v>10767</v>
      </c>
      <c r="C11973" s="1" t="s">
        <v>18693</v>
      </c>
      <c r="D11973" s="14">
        <v>670000</v>
      </c>
    </row>
    <row r="11974" spans="1:4" x14ac:dyDescent="0.2">
      <c r="A11974" s="6" t="s">
        <v>19790</v>
      </c>
      <c r="B11974" s="1" t="s">
        <v>10767</v>
      </c>
      <c r="C11974" s="1" t="s">
        <v>18906</v>
      </c>
      <c r="D11974" s="14">
        <v>650000</v>
      </c>
    </row>
    <row r="11975" spans="1:4" x14ac:dyDescent="0.2">
      <c r="A11975" s="6" t="s">
        <v>19790</v>
      </c>
      <c r="B11975" s="1" t="s">
        <v>10767</v>
      </c>
      <c r="C11975" s="1" t="s">
        <v>18136</v>
      </c>
      <c r="D11975" s="14">
        <v>650000</v>
      </c>
    </row>
    <row r="11976" spans="1:4" x14ac:dyDescent="0.2">
      <c r="A11976" s="6" t="s">
        <v>19790</v>
      </c>
      <c r="B11976" s="1" t="s">
        <v>10767</v>
      </c>
      <c r="C11976" s="1" t="s">
        <v>18361</v>
      </c>
      <c r="D11976" s="14">
        <v>420000</v>
      </c>
    </row>
    <row r="11977" spans="1:4" x14ac:dyDescent="0.2">
      <c r="A11977" s="6" t="s">
        <v>19790</v>
      </c>
      <c r="B11977" s="1" t="s">
        <v>10781</v>
      </c>
      <c r="C11977" s="1" t="s">
        <v>18221</v>
      </c>
      <c r="D11977" s="14">
        <v>2730000</v>
      </c>
    </row>
    <row r="11978" spans="1:4" x14ac:dyDescent="0.2">
      <c r="A11978" s="6" t="s">
        <v>19790</v>
      </c>
      <c r="B11978" s="1" t="s">
        <v>10781</v>
      </c>
      <c r="C11978" s="1" t="s">
        <v>18490</v>
      </c>
      <c r="D11978" s="14">
        <v>2156000</v>
      </c>
    </row>
    <row r="11979" spans="1:4" x14ac:dyDescent="0.2">
      <c r="A11979" s="6" t="s">
        <v>19790</v>
      </c>
      <c r="B11979" s="1" t="s">
        <v>10781</v>
      </c>
      <c r="C11979" s="1" t="s">
        <v>18682</v>
      </c>
      <c r="D11979" s="14">
        <v>2075000</v>
      </c>
    </row>
    <row r="11980" spans="1:4" x14ac:dyDescent="0.2">
      <c r="A11980" s="6" t="s">
        <v>19790</v>
      </c>
      <c r="B11980" s="1" t="s">
        <v>10781</v>
      </c>
      <c r="C11980" s="1" t="s">
        <v>18417</v>
      </c>
      <c r="D11980" s="14">
        <v>2000000</v>
      </c>
    </row>
    <row r="11981" spans="1:4" x14ac:dyDescent="0.2">
      <c r="A11981" s="6" t="s">
        <v>19790</v>
      </c>
      <c r="B11981" s="1" t="s">
        <v>10781</v>
      </c>
      <c r="C11981" s="1" t="s">
        <v>18378</v>
      </c>
      <c r="D11981" s="14">
        <v>1590000</v>
      </c>
    </row>
    <row r="11982" spans="1:4" x14ac:dyDescent="0.2">
      <c r="A11982" s="6" t="s">
        <v>19790</v>
      </c>
      <c r="B11982" s="1" t="s">
        <v>10781</v>
      </c>
      <c r="C11982" s="1" t="s">
        <v>18637</v>
      </c>
      <c r="D11982" s="14">
        <v>1375000</v>
      </c>
    </row>
    <row r="11983" spans="1:4" x14ac:dyDescent="0.2">
      <c r="A11983" s="6" t="s">
        <v>19790</v>
      </c>
      <c r="B11983" s="1" t="s">
        <v>10781</v>
      </c>
      <c r="C11983" s="1" t="s">
        <v>18524</v>
      </c>
      <c r="D11983" s="14">
        <v>1275000</v>
      </c>
    </row>
    <row r="11984" spans="1:4" x14ac:dyDescent="0.2">
      <c r="A11984" s="6" t="s">
        <v>19790</v>
      </c>
      <c r="B11984" s="1" t="s">
        <v>10781</v>
      </c>
      <c r="C11984" s="1" t="s">
        <v>18649</v>
      </c>
      <c r="D11984" s="14">
        <v>1000000</v>
      </c>
    </row>
    <row r="11985" spans="1:4" x14ac:dyDescent="0.2">
      <c r="A11985" s="6" t="s">
        <v>19790</v>
      </c>
      <c r="B11985" s="1" t="s">
        <v>10781</v>
      </c>
      <c r="C11985" s="1" t="s">
        <v>19054</v>
      </c>
      <c r="D11985" s="14">
        <v>375000</v>
      </c>
    </row>
    <row r="11986" spans="1:4" x14ac:dyDescent="0.2">
      <c r="A11986" s="6" t="s">
        <v>19790</v>
      </c>
      <c r="B11986" s="1" t="s">
        <v>10781</v>
      </c>
      <c r="C11986" s="1" t="s">
        <v>18965</v>
      </c>
      <c r="D11986" s="14">
        <v>300000</v>
      </c>
    </row>
    <row r="11987" spans="1:4" x14ac:dyDescent="0.2">
      <c r="A11987" s="6" t="s">
        <v>19790</v>
      </c>
      <c r="B11987" s="1" t="s">
        <v>10781</v>
      </c>
      <c r="C11987" s="1" t="s">
        <v>17584</v>
      </c>
      <c r="D11987" s="14">
        <v>270000</v>
      </c>
    </row>
    <row r="11988" spans="1:4" x14ac:dyDescent="0.2">
      <c r="A11988" s="6" t="s">
        <v>19790</v>
      </c>
      <c r="B11988" s="1" t="s">
        <v>10781</v>
      </c>
      <c r="C11988" s="1" t="s">
        <v>18966</v>
      </c>
      <c r="D11988" s="14">
        <v>200000</v>
      </c>
    </row>
    <row r="11989" spans="1:4" x14ac:dyDescent="0.2">
      <c r="A11989" s="6" t="s">
        <v>19790</v>
      </c>
      <c r="B11989" s="1" t="s">
        <v>10781</v>
      </c>
      <c r="C11989" s="1" t="s">
        <v>18967</v>
      </c>
      <c r="D11989" s="14">
        <v>150000</v>
      </c>
    </row>
    <row r="11990" spans="1:4" x14ac:dyDescent="0.2">
      <c r="A11990" s="6" t="s">
        <v>19790</v>
      </c>
      <c r="B11990" s="1" t="s">
        <v>10795</v>
      </c>
      <c r="C11990" s="1" t="s">
        <v>18553</v>
      </c>
      <c r="D11990" s="14">
        <v>3575000</v>
      </c>
    </row>
    <row r="11991" spans="1:4" x14ac:dyDescent="0.2">
      <c r="A11991" s="6" t="s">
        <v>19790</v>
      </c>
      <c r="B11991" s="1" t="s">
        <v>10795</v>
      </c>
      <c r="C11991" s="1" t="s">
        <v>18130</v>
      </c>
      <c r="D11991" s="14">
        <v>3440000</v>
      </c>
    </row>
    <row r="11992" spans="1:4" x14ac:dyDescent="0.2">
      <c r="A11992" s="6" t="s">
        <v>19790</v>
      </c>
      <c r="B11992" s="1" t="s">
        <v>10795</v>
      </c>
      <c r="C11992" s="1" t="s">
        <v>18194</v>
      </c>
      <c r="D11992" s="14">
        <v>2925000</v>
      </c>
    </row>
    <row r="11993" spans="1:4" x14ac:dyDescent="0.2">
      <c r="A11993" s="6" t="s">
        <v>19790</v>
      </c>
      <c r="B11993" s="1" t="s">
        <v>10795</v>
      </c>
      <c r="C11993" s="1" t="s">
        <v>18697</v>
      </c>
      <c r="D11993" s="14">
        <v>1785000</v>
      </c>
    </row>
    <row r="11994" spans="1:4" x14ac:dyDescent="0.2">
      <c r="A11994" s="6" t="s">
        <v>19790</v>
      </c>
      <c r="B11994" s="1" t="s">
        <v>10795</v>
      </c>
      <c r="C11994" s="1" t="s">
        <v>18412</v>
      </c>
      <c r="D11994" s="14">
        <v>1435000</v>
      </c>
    </row>
    <row r="11995" spans="1:4" x14ac:dyDescent="0.2">
      <c r="A11995" s="6" t="s">
        <v>19790</v>
      </c>
      <c r="B11995" s="1" t="s">
        <v>10795</v>
      </c>
      <c r="C11995" s="1" t="s">
        <v>19729</v>
      </c>
      <c r="D11995" s="14">
        <v>1200000</v>
      </c>
    </row>
    <row r="11996" spans="1:4" x14ac:dyDescent="0.2">
      <c r="A11996" s="6" t="s">
        <v>19790</v>
      </c>
      <c r="B11996" s="1" t="s">
        <v>10795</v>
      </c>
      <c r="C11996" s="1" t="s">
        <v>18525</v>
      </c>
      <c r="D11996" s="14">
        <v>1200000</v>
      </c>
    </row>
    <row r="11997" spans="1:4" x14ac:dyDescent="0.2">
      <c r="A11997" s="6" t="s">
        <v>19790</v>
      </c>
      <c r="B11997" s="1" t="s">
        <v>10795</v>
      </c>
      <c r="C11997" s="1" t="s">
        <v>18442</v>
      </c>
      <c r="D11997" s="14">
        <v>950000</v>
      </c>
    </row>
    <row r="11998" spans="1:4" x14ac:dyDescent="0.2">
      <c r="A11998" s="6" t="s">
        <v>19790</v>
      </c>
      <c r="B11998" s="1" t="s">
        <v>10795</v>
      </c>
      <c r="C11998" s="1" t="s">
        <v>18562</v>
      </c>
      <c r="D11998" s="14">
        <v>921000</v>
      </c>
    </row>
    <row r="11999" spans="1:4" x14ac:dyDescent="0.2">
      <c r="A11999" s="6" t="s">
        <v>19790</v>
      </c>
      <c r="B11999" s="1" t="s">
        <v>10795</v>
      </c>
      <c r="C11999" s="1" t="s">
        <v>18595</v>
      </c>
      <c r="D11999" s="14">
        <v>650000</v>
      </c>
    </row>
    <row r="12000" spans="1:4" x14ac:dyDescent="0.2">
      <c r="A12000" s="6" t="s">
        <v>19790</v>
      </c>
      <c r="B12000" s="1" t="s">
        <v>10795</v>
      </c>
      <c r="C12000" s="1" t="s">
        <v>18629</v>
      </c>
      <c r="D12000" s="14">
        <v>650000</v>
      </c>
    </row>
    <row r="12001" spans="1:4" x14ac:dyDescent="0.2">
      <c r="A12001" s="6" t="s">
        <v>19790</v>
      </c>
      <c r="B12001" s="1" t="s">
        <v>10795</v>
      </c>
      <c r="C12001" s="1" t="s">
        <v>18968</v>
      </c>
      <c r="D12001" s="14">
        <v>626000</v>
      </c>
    </row>
    <row r="12002" spans="1:4" x14ac:dyDescent="0.2">
      <c r="A12002" s="6" t="s">
        <v>19790</v>
      </c>
      <c r="B12002" s="1" t="s">
        <v>10795</v>
      </c>
      <c r="C12002" s="1" t="s">
        <v>18037</v>
      </c>
      <c r="D12002" s="14">
        <v>600000</v>
      </c>
    </row>
    <row r="12003" spans="1:4" x14ac:dyDescent="0.2">
      <c r="A12003" s="6" t="s">
        <v>19790</v>
      </c>
      <c r="B12003" s="1" t="s">
        <v>10795</v>
      </c>
      <c r="C12003" s="1" t="s">
        <v>18002</v>
      </c>
      <c r="D12003" s="14">
        <v>150000</v>
      </c>
    </row>
    <row r="12004" spans="1:4" x14ac:dyDescent="0.2">
      <c r="A12004" s="6" t="s">
        <v>19790</v>
      </c>
      <c r="B12004" s="1" t="s">
        <v>10810</v>
      </c>
      <c r="C12004" s="1" t="s">
        <v>18381</v>
      </c>
      <c r="D12004" s="14">
        <v>3825000</v>
      </c>
    </row>
    <row r="12005" spans="1:4" x14ac:dyDescent="0.2">
      <c r="A12005" s="6" t="s">
        <v>19790</v>
      </c>
      <c r="B12005" s="1" t="s">
        <v>10810</v>
      </c>
      <c r="C12005" s="1" t="s">
        <v>18180</v>
      </c>
      <c r="D12005" s="14">
        <v>2557000</v>
      </c>
    </row>
    <row r="12006" spans="1:4" x14ac:dyDescent="0.2">
      <c r="A12006" s="6" t="s">
        <v>19790</v>
      </c>
      <c r="B12006" s="1" t="s">
        <v>10810</v>
      </c>
      <c r="C12006" s="1" t="s">
        <v>18969</v>
      </c>
      <c r="D12006" s="14">
        <v>1995000</v>
      </c>
    </row>
    <row r="12007" spans="1:4" x14ac:dyDescent="0.2">
      <c r="A12007" s="6" t="s">
        <v>19790</v>
      </c>
      <c r="B12007" s="1" t="s">
        <v>10810</v>
      </c>
      <c r="C12007" s="1" t="s">
        <v>18400</v>
      </c>
      <c r="D12007" s="14">
        <v>1950000</v>
      </c>
    </row>
    <row r="12008" spans="1:4" x14ac:dyDescent="0.2">
      <c r="A12008" s="6" t="s">
        <v>19790</v>
      </c>
      <c r="B12008" s="1" t="s">
        <v>10810</v>
      </c>
      <c r="C12008" s="1" t="s">
        <v>18565</v>
      </c>
      <c r="D12008" s="14">
        <v>1927000</v>
      </c>
    </row>
    <row r="12009" spans="1:4" x14ac:dyDescent="0.2">
      <c r="A12009" s="6" t="s">
        <v>19790</v>
      </c>
      <c r="B12009" s="1" t="s">
        <v>10810</v>
      </c>
      <c r="C12009" s="1" t="s">
        <v>18664</v>
      </c>
      <c r="D12009" s="14">
        <v>1600000</v>
      </c>
    </row>
    <row r="12010" spans="1:4" x14ac:dyDescent="0.2">
      <c r="A12010" s="6" t="s">
        <v>19790</v>
      </c>
      <c r="B12010" s="1" t="s">
        <v>10810</v>
      </c>
      <c r="C12010" s="1" t="s">
        <v>18339</v>
      </c>
      <c r="D12010" s="14">
        <v>1269000</v>
      </c>
    </row>
    <row r="12011" spans="1:4" x14ac:dyDescent="0.2">
      <c r="A12011" s="6" t="s">
        <v>19790</v>
      </c>
      <c r="B12011" s="1" t="s">
        <v>10810</v>
      </c>
      <c r="C12011" s="1" t="s">
        <v>18824</v>
      </c>
      <c r="D12011" s="14">
        <v>1150000</v>
      </c>
    </row>
    <row r="12012" spans="1:4" x14ac:dyDescent="0.2">
      <c r="A12012" s="6" t="s">
        <v>19790</v>
      </c>
      <c r="B12012" s="1" t="s">
        <v>10810</v>
      </c>
      <c r="C12012" s="1" t="s">
        <v>18456</v>
      </c>
      <c r="D12012" s="14">
        <v>1112000</v>
      </c>
    </row>
    <row r="12013" spans="1:4" x14ac:dyDescent="0.2">
      <c r="A12013" s="6" t="s">
        <v>19790</v>
      </c>
      <c r="B12013" s="1" t="s">
        <v>10810</v>
      </c>
      <c r="C12013" s="1" t="s">
        <v>18826</v>
      </c>
      <c r="D12013" s="14">
        <v>1110000</v>
      </c>
    </row>
    <row r="12014" spans="1:4" x14ac:dyDescent="0.2">
      <c r="A12014" s="6" t="s">
        <v>19790</v>
      </c>
      <c r="B12014" s="1" t="s">
        <v>10810</v>
      </c>
      <c r="C12014" s="1" t="s">
        <v>18236</v>
      </c>
      <c r="D12014" s="14">
        <v>1100000</v>
      </c>
    </row>
    <row r="12015" spans="1:4" x14ac:dyDescent="0.2">
      <c r="A12015" s="6" t="s">
        <v>19790</v>
      </c>
      <c r="B12015" s="1" t="s">
        <v>10810</v>
      </c>
      <c r="C12015" s="1" t="s">
        <v>18971</v>
      </c>
      <c r="D12015" s="14">
        <v>850000</v>
      </c>
    </row>
    <row r="12016" spans="1:4" x14ac:dyDescent="0.2">
      <c r="A12016" s="6" t="s">
        <v>19790</v>
      </c>
      <c r="B12016" s="1" t="s">
        <v>10810</v>
      </c>
      <c r="C12016" s="1" t="s">
        <v>18284</v>
      </c>
      <c r="D12016" s="14">
        <v>764000</v>
      </c>
    </row>
    <row r="12017" spans="1:4" x14ac:dyDescent="0.2">
      <c r="A12017" s="6" t="s">
        <v>19790</v>
      </c>
      <c r="B12017" s="1" t="s">
        <v>10810</v>
      </c>
      <c r="C12017" s="1" t="s">
        <v>18825</v>
      </c>
      <c r="D12017" s="14">
        <v>650000</v>
      </c>
    </row>
    <row r="12018" spans="1:4" x14ac:dyDescent="0.2">
      <c r="A12018" s="6" t="s">
        <v>19790</v>
      </c>
      <c r="B12018" s="1" t="s">
        <v>10810</v>
      </c>
      <c r="C12018" s="1" t="s">
        <v>18827</v>
      </c>
      <c r="D12018" s="14">
        <v>250000</v>
      </c>
    </row>
    <row r="12019" spans="1:4" x14ac:dyDescent="0.2">
      <c r="A12019" s="6" t="s">
        <v>19790</v>
      </c>
      <c r="B12019" s="1" t="s">
        <v>10826</v>
      </c>
      <c r="C12019" s="1" t="s">
        <v>17761</v>
      </c>
      <c r="D12019" s="14">
        <v>3900000</v>
      </c>
    </row>
    <row r="12020" spans="1:4" x14ac:dyDescent="0.2">
      <c r="A12020" s="6" t="s">
        <v>19790</v>
      </c>
      <c r="B12020" s="1" t="s">
        <v>10826</v>
      </c>
      <c r="C12020" s="1" t="s">
        <v>18528</v>
      </c>
      <c r="D12020" s="14">
        <v>2820000</v>
      </c>
    </row>
    <row r="12021" spans="1:4" x14ac:dyDescent="0.2">
      <c r="A12021" s="6" t="s">
        <v>19790</v>
      </c>
      <c r="B12021" s="1" t="s">
        <v>10826</v>
      </c>
      <c r="C12021" s="1" t="s">
        <v>18341</v>
      </c>
      <c r="D12021" s="14">
        <v>2670000</v>
      </c>
    </row>
    <row r="12022" spans="1:4" x14ac:dyDescent="0.2">
      <c r="A12022" s="6" t="s">
        <v>19790</v>
      </c>
      <c r="B12022" s="1" t="s">
        <v>10826</v>
      </c>
      <c r="C12022" s="1" t="s">
        <v>18844</v>
      </c>
      <c r="D12022" s="14">
        <v>1722000</v>
      </c>
    </row>
    <row r="12023" spans="1:4" x14ac:dyDescent="0.2">
      <c r="A12023" s="6" t="s">
        <v>19790</v>
      </c>
      <c r="B12023" s="1" t="s">
        <v>10826</v>
      </c>
      <c r="C12023" s="1" t="s">
        <v>18829</v>
      </c>
      <c r="D12023" s="14">
        <v>1386000</v>
      </c>
    </row>
    <row r="12024" spans="1:4" x14ac:dyDescent="0.2">
      <c r="A12024" s="6" t="s">
        <v>19790</v>
      </c>
      <c r="B12024" s="1" t="s">
        <v>10826</v>
      </c>
      <c r="C12024" s="1" t="s">
        <v>18831</v>
      </c>
      <c r="D12024" s="14">
        <v>1288000</v>
      </c>
    </row>
    <row r="12025" spans="1:4" x14ac:dyDescent="0.2">
      <c r="A12025" s="6" t="s">
        <v>19790</v>
      </c>
      <c r="B12025" s="1" t="s">
        <v>10826</v>
      </c>
      <c r="C12025" s="1" t="s">
        <v>17991</v>
      </c>
      <c r="D12025" s="14">
        <v>1244000</v>
      </c>
    </row>
    <row r="12026" spans="1:4" x14ac:dyDescent="0.2">
      <c r="A12026" s="6" t="s">
        <v>19790</v>
      </c>
      <c r="B12026" s="1" t="s">
        <v>10826</v>
      </c>
      <c r="C12026" s="1" t="s">
        <v>18832</v>
      </c>
      <c r="D12026" s="14">
        <v>985000</v>
      </c>
    </row>
    <row r="12027" spans="1:4" x14ac:dyDescent="0.2">
      <c r="A12027" s="6" t="s">
        <v>19790</v>
      </c>
      <c r="B12027" s="1" t="s">
        <v>10826</v>
      </c>
      <c r="C12027" s="1" t="s">
        <v>18833</v>
      </c>
      <c r="D12027" s="14">
        <v>900000</v>
      </c>
    </row>
    <row r="12028" spans="1:4" x14ac:dyDescent="0.2">
      <c r="A12028" s="6" t="s">
        <v>19790</v>
      </c>
      <c r="B12028" s="1" t="s">
        <v>10826</v>
      </c>
      <c r="C12028" s="1" t="s">
        <v>18783</v>
      </c>
      <c r="D12028" s="14">
        <v>890000</v>
      </c>
    </row>
    <row r="12029" spans="1:4" x14ac:dyDescent="0.2">
      <c r="A12029" s="6" t="s">
        <v>19790</v>
      </c>
      <c r="B12029" s="1" t="s">
        <v>10826</v>
      </c>
      <c r="C12029" s="1" t="s">
        <v>18587</v>
      </c>
      <c r="D12029" s="14">
        <v>650000</v>
      </c>
    </row>
    <row r="12030" spans="1:4" x14ac:dyDescent="0.2">
      <c r="A12030" s="6" t="s">
        <v>19790</v>
      </c>
      <c r="B12030" s="1" t="s">
        <v>10826</v>
      </c>
      <c r="C12030" s="1" t="s">
        <v>18855</v>
      </c>
      <c r="D12030" s="14">
        <v>644000</v>
      </c>
    </row>
    <row r="12031" spans="1:4" x14ac:dyDescent="0.2">
      <c r="A12031" s="6" t="s">
        <v>19790</v>
      </c>
      <c r="B12031" s="1" t="s">
        <v>10826</v>
      </c>
      <c r="C12031" s="1" t="s">
        <v>18972</v>
      </c>
      <c r="D12031" s="14">
        <v>565000</v>
      </c>
    </row>
    <row r="12032" spans="1:4" x14ac:dyDescent="0.2">
      <c r="A12032" s="6" t="s">
        <v>19790</v>
      </c>
      <c r="B12032" s="1" t="s">
        <v>10826</v>
      </c>
      <c r="C12032" s="1" t="s">
        <v>18782</v>
      </c>
      <c r="D12032" s="14">
        <v>250000</v>
      </c>
    </row>
    <row r="12033" spans="1:4" x14ac:dyDescent="0.2">
      <c r="A12033" s="6" t="s">
        <v>19790</v>
      </c>
      <c r="B12033" s="1" t="s">
        <v>10826</v>
      </c>
      <c r="C12033" s="1" t="s">
        <v>18973</v>
      </c>
      <c r="D12033" s="14">
        <v>25000</v>
      </c>
    </row>
    <row r="12034" spans="1:4" x14ac:dyDescent="0.2">
      <c r="A12034" s="6" t="s">
        <v>19790</v>
      </c>
      <c r="B12034" s="1" t="s">
        <v>10842</v>
      </c>
      <c r="C12034" s="1" t="s">
        <v>18042</v>
      </c>
      <c r="D12034" s="14">
        <v>2700000</v>
      </c>
    </row>
    <row r="12035" spans="1:4" x14ac:dyDescent="0.2">
      <c r="A12035" s="6" t="s">
        <v>19790</v>
      </c>
      <c r="B12035" s="1" t="s">
        <v>10842</v>
      </c>
      <c r="C12035" s="1" t="s">
        <v>18837</v>
      </c>
      <c r="D12035" s="14">
        <v>2100000</v>
      </c>
    </row>
    <row r="12036" spans="1:4" x14ac:dyDescent="0.2">
      <c r="A12036" s="6" t="s">
        <v>19790</v>
      </c>
      <c r="B12036" s="1" t="s">
        <v>10842</v>
      </c>
      <c r="C12036" s="1" t="s">
        <v>18647</v>
      </c>
      <c r="D12036" s="14">
        <v>1946000</v>
      </c>
    </row>
    <row r="12037" spans="1:4" x14ac:dyDescent="0.2">
      <c r="A12037" s="6" t="s">
        <v>19790</v>
      </c>
      <c r="B12037" s="1" t="s">
        <v>10842</v>
      </c>
      <c r="C12037" s="1" t="s">
        <v>18820</v>
      </c>
      <c r="D12037" s="14">
        <v>1550000</v>
      </c>
    </row>
    <row r="12038" spans="1:4" x14ac:dyDescent="0.2">
      <c r="A12038" s="6" t="s">
        <v>19790</v>
      </c>
      <c r="B12038" s="1" t="s">
        <v>10842</v>
      </c>
      <c r="C12038" s="1" t="s">
        <v>18974</v>
      </c>
      <c r="D12038" s="14">
        <v>1512000</v>
      </c>
    </row>
    <row r="12039" spans="1:4" x14ac:dyDescent="0.2">
      <c r="A12039" s="6" t="s">
        <v>19790</v>
      </c>
      <c r="B12039" s="1" t="s">
        <v>10842</v>
      </c>
      <c r="C12039" s="1" t="s">
        <v>18975</v>
      </c>
      <c r="D12039" s="14">
        <v>1200000</v>
      </c>
    </row>
    <row r="12040" spans="1:4" x14ac:dyDescent="0.2">
      <c r="A12040" s="6" t="s">
        <v>19790</v>
      </c>
      <c r="B12040" s="1" t="s">
        <v>10842</v>
      </c>
      <c r="C12040" s="1" t="s">
        <v>18133</v>
      </c>
      <c r="D12040" s="14">
        <v>1040000</v>
      </c>
    </row>
    <row r="12041" spans="1:4" x14ac:dyDescent="0.2">
      <c r="A12041" s="6" t="s">
        <v>19790</v>
      </c>
      <c r="B12041" s="1" t="s">
        <v>10842</v>
      </c>
      <c r="C12041" s="1" t="s">
        <v>18418</v>
      </c>
      <c r="D12041" s="14">
        <v>750000</v>
      </c>
    </row>
    <row r="12042" spans="1:4" x14ac:dyDescent="0.2">
      <c r="A12042" s="6" t="s">
        <v>19790</v>
      </c>
      <c r="B12042" s="1" t="s">
        <v>10842</v>
      </c>
      <c r="C12042" s="1" t="s">
        <v>18723</v>
      </c>
      <c r="D12042" s="14">
        <v>700000</v>
      </c>
    </row>
    <row r="12043" spans="1:4" x14ac:dyDescent="0.2">
      <c r="A12043" s="6" t="s">
        <v>19790</v>
      </c>
      <c r="B12043" s="1" t="s">
        <v>10842</v>
      </c>
      <c r="C12043" s="1" t="s">
        <v>18976</v>
      </c>
      <c r="D12043" s="14">
        <v>456000</v>
      </c>
    </row>
    <row r="12044" spans="1:4" x14ac:dyDescent="0.2">
      <c r="A12044" s="6" t="s">
        <v>19790</v>
      </c>
      <c r="B12044" s="1" t="s">
        <v>10842</v>
      </c>
      <c r="C12044" s="1" t="s">
        <v>18977</v>
      </c>
      <c r="D12044" s="14">
        <v>400000</v>
      </c>
    </row>
    <row r="12045" spans="1:4" x14ac:dyDescent="0.2">
      <c r="A12045" s="6" t="s">
        <v>19790</v>
      </c>
      <c r="B12045" s="1" t="s">
        <v>10842</v>
      </c>
      <c r="C12045" s="1" t="s">
        <v>18799</v>
      </c>
      <c r="D12045" s="14">
        <v>300000</v>
      </c>
    </row>
    <row r="12046" spans="1:4" x14ac:dyDescent="0.2">
      <c r="A12046" s="6" t="s">
        <v>19790</v>
      </c>
      <c r="B12046" s="1" t="s">
        <v>10842</v>
      </c>
      <c r="C12046" s="1" t="s">
        <v>19061</v>
      </c>
      <c r="D12046" s="14">
        <v>300000</v>
      </c>
    </row>
    <row r="12047" spans="1:4" x14ac:dyDescent="0.2">
      <c r="A12047" s="6" t="s">
        <v>19790</v>
      </c>
      <c r="B12047" s="1" t="s">
        <v>10842</v>
      </c>
      <c r="C12047" s="1" t="s">
        <v>18225</v>
      </c>
      <c r="D12047" s="14">
        <v>150000</v>
      </c>
    </row>
    <row r="12048" spans="1:4" x14ac:dyDescent="0.2">
      <c r="A12048" s="6" t="s">
        <v>19790</v>
      </c>
      <c r="B12048" s="1" t="s">
        <v>10842</v>
      </c>
      <c r="C12048" s="1" t="s">
        <v>18959</v>
      </c>
      <c r="D12048" s="14">
        <v>150000</v>
      </c>
    </row>
    <row r="12049" spans="1:4" x14ac:dyDescent="0.2">
      <c r="A12049" s="6" t="s">
        <v>19790</v>
      </c>
      <c r="B12049" s="1" t="s">
        <v>10842</v>
      </c>
      <c r="C12049" s="1" t="s">
        <v>19169</v>
      </c>
      <c r="D12049" s="14">
        <v>100000</v>
      </c>
    </row>
    <row r="12050" spans="1:4" x14ac:dyDescent="0.2">
      <c r="A12050" s="6" t="s">
        <v>19790</v>
      </c>
      <c r="B12050" s="1" t="s">
        <v>10859</v>
      </c>
      <c r="C12050" s="1" t="s">
        <v>18575</v>
      </c>
      <c r="D12050" s="14">
        <v>3250000</v>
      </c>
    </row>
    <row r="12051" spans="1:4" x14ac:dyDescent="0.2">
      <c r="A12051" s="6" t="s">
        <v>19790</v>
      </c>
      <c r="B12051" s="1" t="s">
        <v>10859</v>
      </c>
      <c r="C12051" s="1" t="s">
        <v>18451</v>
      </c>
      <c r="D12051" s="14">
        <v>2975000</v>
      </c>
    </row>
    <row r="12052" spans="1:4" x14ac:dyDescent="0.2">
      <c r="A12052" s="6" t="s">
        <v>19790</v>
      </c>
      <c r="B12052" s="1" t="s">
        <v>10859</v>
      </c>
      <c r="C12052" s="1" t="s">
        <v>18752</v>
      </c>
      <c r="D12052" s="14">
        <v>2300000</v>
      </c>
    </row>
    <row r="12053" spans="1:4" x14ac:dyDescent="0.2">
      <c r="A12053" s="6" t="s">
        <v>19790</v>
      </c>
      <c r="B12053" s="1" t="s">
        <v>10859</v>
      </c>
      <c r="C12053" s="1" t="s">
        <v>18493</v>
      </c>
      <c r="D12053" s="14">
        <v>2000000</v>
      </c>
    </row>
    <row r="12054" spans="1:4" x14ac:dyDescent="0.2">
      <c r="A12054" s="6" t="s">
        <v>19790</v>
      </c>
      <c r="B12054" s="1" t="s">
        <v>10859</v>
      </c>
      <c r="C12054" s="1" t="s">
        <v>18495</v>
      </c>
      <c r="D12054" s="14">
        <v>1885000</v>
      </c>
    </row>
    <row r="12055" spans="1:4" x14ac:dyDescent="0.2">
      <c r="A12055" s="6" t="s">
        <v>19790</v>
      </c>
      <c r="B12055" s="1" t="s">
        <v>10859</v>
      </c>
      <c r="C12055" s="1" t="s">
        <v>18980</v>
      </c>
      <c r="D12055" s="14">
        <v>1690000</v>
      </c>
    </row>
    <row r="12056" spans="1:4" x14ac:dyDescent="0.2">
      <c r="A12056" s="6" t="s">
        <v>19790</v>
      </c>
      <c r="B12056" s="1" t="s">
        <v>10859</v>
      </c>
      <c r="C12056" s="1" t="s">
        <v>18840</v>
      </c>
      <c r="D12056" s="14">
        <v>1300000</v>
      </c>
    </row>
    <row r="12057" spans="1:4" x14ac:dyDescent="0.2">
      <c r="A12057" s="6" t="s">
        <v>19790</v>
      </c>
      <c r="B12057" s="1" t="s">
        <v>10859</v>
      </c>
      <c r="C12057" s="1" t="s">
        <v>18981</v>
      </c>
      <c r="D12057" s="14">
        <v>1073000</v>
      </c>
    </row>
    <row r="12058" spans="1:4" x14ac:dyDescent="0.2">
      <c r="A12058" s="6" t="s">
        <v>19790</v>
      </c>
      <c r="B12058" s="1" t="s">
        <v>10859</v>
      </c>
      <c r="C12058" s="1" t="s">
        <v>18634</v>
      </c>
      <c r="D12058" s="14">
        <v>1000000</v>
      </c>
    </row>
    <row r="12059" spans="1:4" x14ac:dyDescent="0.2">
      <c r="A12059" s="6" t="s">
        <v>19790</v>
      </c>
      <c r="B12059" s="1" t="s">
        <v>10859</v>
      </c>
      <c r="C12059" s="1" t="s">
        <v>18753</v>
      </c>
      <c r="D12059" s="14">
        <v>690000</v>
      </c>
    </row>
    <row r="12060" spans="1:4" x14ac:dyDescent="0.2">
      <c r="A12060" s="6" t="s">
        <v>19790</v>
      </c>
      <c r="B12060" s="1" t="s">
        <v>10859</v>
      </c>
      <c r="C12060" s="1" t="s">
        <v>18303</v>
      </c>
      <c r="D12060" s="14">
        <v>672000</v>
      </c>
    </row>
    <row r="12061" spans="1:4" x14ac:dyDescent="0.2">
      <c r="A12061" s="6" t="s">
        <v>19790</v>
      </c>
      <c r="B12061" s="1" t="s">
        <v>10859</v>
      </c>
      <c r="C12061" s="1" t="s">
        <v>18483</v>
      </c>
      <c r="D12061" s="14">
        <v>650000</v>
      </c>
    </row>
    <row r="12062" spans="1:4" x14ac:dyDescent="0.2">
      <c r="A12062" s="6" t="s">
        <v>19790</v>
      </c>
      <c r="B12062" s="1" t="s">
        <v>10859</v>
      </c>
      <c r="C12062" s="1" t="s">
        <v>18716</v>
      </c>
      <c r="D12062" s="14">
        <v>650000</v>
      </c>
    </row>
    <row r="12063" spans="1:4" x14ac:dyDescent="0.2">
      <c r="A12063" s="6" t="s">
        <v>19790</v>
      </c>
      <c r="B12063" s="1" t="s">
        <v>10859</v>
      </c>
      <c r="C12063" s="1" t="s">
        <v>19750</v>
      </c>
      <c r="D12063" s="14">
        <v>550000</v>
      </c>
    </row>
    <row r="12064" spans="1:4" x14ac:dyDescent="0.2">
      <c r="A12064" s="6" t="s">
        <v>19790</v>
      </c>
      <c r="B12064" s="1" t="s">
        <v>10859</v>
      </c>
      <c r="C12064" s="1" t="s">
        <v>18983</v>
      </c>
      <c r="D12064" s="14">
        <v>500000</v>
      </c>
    </row>
    <row r="12065" spans="1:4" x14ac:dyDescent="0.2">
      <c r="A12065" s="6" t="s">
        <v>19790</v>
      </c>
      <c r="B12065" s="1" t="s">
        <v>10859</v>
      </c>
      <c r="C12065" s="1" t="s">
        <v>18984</v>
      </c>
      <c r="D12065" s="14">
        <v>150000</v>
      </c>
    </row>
    <row r="12066" spans="1:4" x14ac:dyDescent="0.2">
      <c r="A12066" s="6" t="s">
        <v>19790</v>
      </c>
      <c r="B12066" s="1" t="s">
        <v>10859</v>
      </c>
      <c r="C12066" s="1" t="s">
        <v>18861</v>
      </c>
      <c r="D12066" s="14">
        <v>150000</v>
      </c>
    </row>
    <row r="12067" spans="1:4" x14ac:dyDescent="0.2">
      <c r="A12067" s="6" t="s">
        <v>19790</v>
      </c>
      <c r="B12067" s="1" t="s">
        <v>16916</v>
      </c>
      <c r="C12067" s="1" t="s">
        <v>18663</v>
      </c>
      <c r="D12067" s="14">
        <v>5050000</v>
      </c>
    </row>
    <row r="12068" spans="1:4" x14ac:dyDescent="0.2">
      <c r="A12068" s="6" t="s">
        <v>19790</v>
      </c>
      <c r="B12068" s="1" t="s">
        <v>16916</v>
      </c>
      <c r="C12068" s="1" t="s">
        <v>18498</v>
      </c>
      <c r="D12068" s="14">
        <v>2940000</v>
      </c>
    </row>
    <row r="12069" spans="1:4" x14ac:dyDescent="0.2">
      <c r="A12069" s="6" t="s">
        <v>19790</v>
      </c>
      <c r="B12069" s="1" t="s">
        <v>16916</v>
      </c>
      <c r="C12069" s="1" t="s">
        <v>18453</v>
      </c>
      <c r="D12069" s="14">
        <v>2500000</v>
      </c>
    </row>
    <row r="12070" spans="1:4" x14ac:dyDescent="0.2">
      <c r="A12070" s="6" t="s">
        <v>19790</v>
      </c>
      <c r="B12070" s="1" t="s">
        <v>16916</v>
      </c>
      <c r="C12070" s="1" t="s">
        <v>18621</v>
      </c>
      <c r="D12070" s="14">
        <v>2429000</v>
      </c>
    </row>
    <row r="12071" spans="1:4" x14ac:dyDescent="0.2">
      <c r="A12071" s="6" t="s">
        <v>19790</v>
      </c>
      <c r="B12071" s="1" t="s">
        <v>16916</v>
      </c>
      <c r="C12071" s="1" t="s">
        <v>18001</v>
      </c>
      <c r="D12071" s="14">
        <v>2336000</v>
      </c>
    </row>
    <row r="12072" spans="1:4" x14ac:dyDescent="0.2">
      <c r="A12072" s="6" t="s">
        <v>19790</v>
      </c>
      <c r="B12072" s="1" t="s">
        <v>16916</v>
      </c>
      <c r="C12072" s="1" t="s">
        <v>18744</v>
      </c>
      <c r="D12072" s="14">
        <v>1578000</v>
      </c>
    </row>
    <row r="12073" spans="1:4" x14ac:dyDescent="0.2">
      <c r="A12073" s="6" t="s">
        <v>19790</v>
      </c>
      <c r="B12073" s="1" t="s">
        <v>16916</v>
      </c>
      <c r="C12073" s="1" t="s">
        <v>18316</v>
      </c>
      <c r="D12073" s="14">
        <v>1560000</v>
      </c>
    </row>
    <row r="12074" spans="1:4" x14ac:dyDescent="0.2">
      <c r="A12074" s="6" t="s">
        <v>19790</v>
      </c>
      <c r="B12074" s="1" t="s">
        <v>16916</v>
      </c>
      <c r="C12074" s="1" t="s">
        <v>18348</v>
      </c>
      <c r="D12074" s="14">
        <v>1300000</v>
      </c>
    </row>
    <row r="12075" spans="1:4" x14ac:dyDescent="0.2">
      <c r="A12075" s="6" t="s">
        <v>19790</v>
      </c>
      <c r="B12075" s="1" t="s">
        <v>16916</v>
      </c>
      <c r="C12075" s="1" t="s">
        <v>18323</v>
      </c>
      <c r="D12075" s="14">
        <v>943000</v>
      </c>
    </row>
    <row r="12076" spans="1:4" x14ac:dyDescent="0.2">
      <c r="A12076" s="6" t="s">
        <v>19790</v>
      </c>
      <c r="B12076" s="1" t="s">
        <v>16916</v>
      </c>
      <c r="C12076" s="1" t="s">
        <v>18386</v>
      </c>
      <c r="D12076" s="14">
        <v>790000</v>
      </c>
    </row>
    <row r="12077" spans="1:4" x14ac:dyDescent="0.2">
      <c r="A12077" s="6" t="s">
        <v>19790</v>
      </c>
      <c r="B12077" s="1" t="s">
        <v>16916</v>
      </c>
      <c r="C12077" s="1" t="s">
        <v>18905</v>
      </c>
      <c r="D12077" s="14">
        <v>650000</v>
      </c>
    </row>
    <row r="12078" spans="1:4" x14ac:dyDescent="0.2">
      <c r="A12078" s="6" t="s">
        <v>19790</v>
      </c>
      <c r="B12078" s="1" t="s">
        <v>16916</v>
      </c>
      <c r="C12078" s="1" t="s">
        <v>18487</v>
      </c>
      <c r="D12078" s="14">
        <v>650000</v>
      </c>
    </row>
    <row r="12079" spans="1:4" x14ac:dyDescent="0.2">
      <c r="A12079" s="6" t="s">
        <v>19790</v>
      </c>
      <c r="B12079" s="1" t="s">
        <v>16916</v>
      </c>
      <c r="C12079" s="1" t="s">
        <v>18985</v>
      </c>
      <c r="D12079" s="14">
        <v>358000</v>
      </c>
    </row>
    <row r="12080" spans="1:4" x14ac:dyDescent="0.2">
      <c r="A12080" s="6" t="s">
        <v>19790</v>
      </c>
      <c r="B12080" s="1" t="s">
        <v>16916</v>
      </c>
      <c r="C12080" s="1" t="s">
        <v>18926</v>
      </c>
      <c r="D12080" s="14">
        <v>150000</v>
      </c>
    </row>
    <row r="12081" spans="1:4" x14ac:dyDescent="0.2">
      <c r="A12081" s="6" t="s">
        <v>19790</v>
      </c>
      <c r="B12081" s="1" t="s">
        <v>16916</v>
      </c>
      <c r="C12081" s="1" t="s">
        <v>18506</v>
      </c>
      <c r="D12081" s="14">
        <v>150000</v>
      </c>
    </row>
    <row r="12082" spans="1:4" x14ac:dyDescent="0.2">
      <c r="A12082" s="6" t="s">
        <v>19790</v>
      </c>
      <c r="B12082" s="1" t="s">
        <v>16916</v>
      </c>
      <c r="C12082" s="1" t="s">
        <v>18986</v>
      </c>
      <c r="D12082" s="14">
        <v>150000</v>
      </c>
    </row>
    <row r="12083" spans="1:4" x14ac:dyDescent="0.2">
      <c r="A12083" s="6" t="s">
        <v>19790</v>
      </c>
      <c r="B12083" s="1" t="s">
        <v>10892</v>
      </c>
      <c r="C12083" s="1" t="s">
        <v>18428</v>
      </c>
      <c r="D12083" s="14">
        <v>2500000</v>
      </c>
    </row>
    <row r="12084" spans="1:4" x14ac:dyDescent="0.2">
      <c r="A12084" s="6" t="s">
        <v>19790</v>
      </c>
      <c r="B12084" s="1" t="s">
        <v>10892</v>
      </c>
      <c r="C12084" s="1" t="s">
        <v>18802</v>
      </c>
      <c r="D12084" s="14">
        <v>2333000</v>
      </c>
    </row>
    <row r="12085" spans="1:4" x14ac:dyDescent="0.2">
      <c r="A12085" s="6" t="s">
        <v>19790</v>
      </c>
      <c r="B12085" s="1" t="s">
        <v>10892</v>
      </c>
      <c r="C12085" s="1" t="s">
        <v>18700</v>
      </c>
      <c r="D12085" s="14">
        <v>1743000</v>
      </c>
    </row>
    <row r="12086" spans="1:4" x14ac:dyDescent="0.2">
      <c r="A12086" s="6" t="s">
        <v>19790</v>
      </c>
      <c r="B12086" s="1" t="s">
        <v>10892</v>
      </c>
      <c r="C12086" s="1" t="s">
        <v>18343</v>
      </c>
      <c r="D12086" s="14">
        <v>1658000</v>
      </c>
    </row>
    <row r="12087" spans="1:4" x14ac:dyDescent="0.2">
      <c r="A12087" s="6" t="s">
        <v>19790</v>
      </c>
      <c r="B12087" s="1" t="s">
        <v>10892</v>
      </c>
      <c r="C12087" s="1" t="s">
        <v>18691</v>
      </c>
      <c r="D12087" s="14">
        <v>1616000</v>
      </c>
    </row>
    <row r="12088" spans="1:4" x14ac:dyDescent="0.2">
      <c r="A12088" s="6" t="s">
        <v>19790</v>
      </c>
      <c r="B12088" s="1" t="s">
        <v>10892</v>
      </c>
      <c r="C12088" s="1" t="s">
        <v>18987</v>
      </c>
      <c r="D12088" s="14">
        <v>1616000</v>
      </c>
    </row>
    <row r="12089" spans="1:4" x14ac:dyDescent="0.2">
      <c r="A12089" s="6" t="s">
        <v>19790</v>
      </c>
      <c r="B12089" s="1" t="s">
        <v>10892</v>
      </c>
      <c r="C12089" s="1" t="s">
        <v>18849</v>
      </c>
      <c r="D12089" s="14">
        <v>1567000</v>
      </c>
    </row>
    <row r="12090" spans="1:4" x14ac:dyDescent="0.2">
      <c r="A12090" s="6" t="s">
        <v>19790</v>
      </c>
      <c r="B12090" s="1" t="s">
        <v>10892</v>
      </c>
      <c r="C12090" s="1" t="s">
        <v>18492</v>
      </c>
      <c r="D12090" s="14">
        <v>1260000</v>
      </c>
    </row>
    <row r="12091" spans="1:4" x14ac:dyDescent="0.2">
      <c r="A12091" s="6" t="s">
        <v>19790</v>
      </c>
      <c r="B12091" s="1" t="s">
        <v>10892</v>
      </c>
      <c r="C12091" s="1" t="s">
        <v>18650</v>
      </c>
      <c r="D12091" s="14">
        <v>760000</v>
      </c>
    </row>
    <row r="12092" spans="1:4" x14ac:dyDescent="0.2">
      <c r="A12092" s="6" t="s">
        <v>19790</v>
      </c>
      <c r="B12092" s="1" t="s">
        <v>10892</v>
      </c>
      <c r="C12092" s="1" t="s">
        <v>18385</v>
      </c>
      <c r="D12092" s="14">
        <v>597000</v>
      </c>
    </row>
    <row r="12093" spans="1:4" x14ac:dyDescent="0.2">
      <c r="A12093" s="6" t="s">
        <v>19790</v>
      </c>
      <c r="B12093" s="1" t="s">
        <v>10892</v>
      </c>
      <c r="C12093" s="1" t="s">
        <v>18989</v>
      </c>
      <c r="D12093" s="14">
        <v>504000</v>
      </c>
    </row>
    <row r="12094" spans="1:4" x14ac:dyDescent="0.2">
      <c r="A12094" s="6" t="s">
        <v>19790</v>
      </c>
      <c r="B12094" s="1" t="s">
        <v>10892</v>
      </c>
      <c r="C12094" s="1" t="s">
        <v>18990</v>
      </c>
      <c r="D12094" s="14">
        <v>363000</v>
      </c>
    </row>
    <row r="12095" spans="1:4" x14ac:dyDescent="0.2">
      <c r="A12095" s="6" t="s">
        <v>19790</v>
      </c>
      <c r="B12095" s="1" t="s">
        <v>10892</v>
      </c>
      <c r="C12095" s="1" t="s">
        <v>18537</v>
      </c>
      <c r="D12095" s="14">
        <v>250000</v>
      </c>
    </row>
    <row r="12096" spans="1:4" x14ac:dyDescent="0.2">
      <c r="A12096" s="6" t="s">
        <v>19790</v>
      </c>
      <c r="B12096" s="1" t="s">
        <v>10892</v>
      </c>
      <c r="C12096" s="1" t="s">
        <v>18901</v>
      </c>
      <c r="D12096" s="14">
        <v>180000</v>
      </c>
    </row>
    <row r="12097" spans="1:4" x14ac:dyDescent="0.2">
      <c r="A12097" s="6" t="s">
        <v>19790</v>
      </c>
      <c r="B12097" s="1" t="s">
        <v>10892</v>
      </c>
      <c r="C12097" s="1" t="s">
        <v>18785</v>
      </c>
      <c r="D12097" s="14">
        <v>150000</v>
      </c>
    </row>
    <row r="12098" spans="1:4" x14ac:dyDescent="0.2">
      <c r="A12098" s="6" t="s">
        <v>19790</v>
      </c>
      <c r="B12098" s="1" t="s">
        <v>10892</v>
      </c>
      <c r="C12098" s="1" t="s">
        <v>19114</v>
      </c>
      <c r="D12098" s="14">
        <v>150000</v>
      </c>
    </row>
    <row r="12099" spans="1:4" x14ac:dyDescent="0.2">
      <c r="A12099" s="6" t="s">
        <v>19790</v>
      </c>
      <c r="B12099" s="1" t="s">
        <v>10892</v>
      </c>
      <c r="C12099" s="1" t="s">
        <v>18993</v>
      </c>
      <c r="D12099" s="14">
        <v>150000</v>
      </c>
    </row>
    <row r="12100" spans="1:4" x14ac:dyDescent="0.2">
      <c r="A12100" s="6" t="s">
        <v>19790</v>
      </c>
      <c r="B12100" s="1" t="s">
        <v>10910</v>
      </c>
      <c r="C12100" s="1" t="s">
        <v>18390</v>
      </c>
      <c r="D12100" s="14">
        <v>5740000</v>
      </c>
    </row>
    <row r="12101" spans="1:4" x14ac:dyDescent="0.2">
      <c r="A12101" s="6" t="s">
        <v>19790</v>
      </c>
      <c r="B12101" s="1" t="s">
        <v>10910</v>
      </c>
      <c r="C12101" s="1" t="s">
        <v>18696</v>
      </c>
      <c r="D12101" s="14">
        <v>2450000</v>
      </c>
    </row>
    <row r="12102" spans="1:4" x14ac:dyDescent="0.2">
      <c r="A12102" s="6" t="s">
        <v>19790</v>
      </c>
      <c r="B12102" s="1" t="s">
        <v>10910</v>
      </c>
      <c r="C12102" s="1" t="s">
        <v>18476</v>
      </c>
      <c r="D12102" s="14">
        <v>2407000</v>
      </c>
    </row>
    <row r="12103" spans="1:4" x14ac:dyDescent="0.2">
      <c r="A12103" s="6" t="s">
        <v>19790</v>
      </c>
      <c r="B12103" s="1" t="s">
        <v>10910</v>
      </c>
      <c r="C12103" s="1" t="s">
        <v>18596</v>
      </c>
      <c r="D12103" s="14">
        <v>2075000</v>
      </c>
    </row>
    <row r="12104" spans="1:4" x14ac:dyDescent="0.2">
      <c r="A12104" s="6" t="s">
        <v>19790</v>
      </c>
      <c r="B12104" s="1" t="s">
        <v>10910</v>
      </c>
      <c r="C12104" s="1" t="s">
        <v>18342</v>
      </c>
      <c r="D12104" s="14">
        <v>1818000</v>
      </c>
    </row>
    <row r="12105" spans="1:4" x14ac:dyDescent="0.2">
      <c r="A12105" s="6" t="s">
        <v>19790</v>
      </c>
      <c r="B12105" s="1" t="s">
        <v>10910</v>
      </c>
      <c r="C12105" s="1" t="s">
        <v>18652</v>
      </c>
      <c r="D12105" s="14">
        <v>1353000</v>
      </c>
    </row>
    <row r="12106" spans="1:4" x14ac:dyDescent="0.2">
      <c r="A12106" s="6" t="s">
        <v>19790</v>
      </c>
      <c r="B12106" s="1" t="s">
        <v>10910</v>
      </c>
      <c r="C12106" s="1" t="s">
        <v>18494</v>
      </c>
      <c r="D12106" s="14">
        <v>1300000</v>
      </c>
    </row>
    <row r="12107" spans="1:4" x14ac:dyDescent="0.2">
      <c r="A12107" s="6" t="s">
        <v>19790</v>
      </c>
      <c r="B12107" s="1" t="s">
        <v>10910</v>
      </c>
      <c r="C12107" s="1" t="s">
        <v>18425</v>
      </c>
      <c r="D12107" s="14">
        <v>1195365</v>
      </c>
    </row>
    <row r="12108" spans="1:4" x14ac:dyDescent="0.2">
      <c r="A12108" s="6" t="s">
        <v>19790</v>
      </c>
      <c r="B12108" s="1" t="s">
        <v>10910</v>
      </c>
      <c r="C12108" s="1" t="s">
        <v>18683</v>
      </c>
      <c r="D12108" s="14">
        <v>496000</v>
      </c>
    </row>
    <row r="12109" spans="1:4" x14ac:dyDescent="0.2">
      <c r="A12109" s="6" t="s">
        <v>19790</v>
      </c>
      <c r="B12109" s="1" t="s">
        <v>10910</v>
      </c>
      <c r="C12109" s="1" t="s">
        <v>18797</v>
      </c>
      <c r="D12109" s="14">
        <v>182000</v>
      </c>
    </row>
    <row r="12110" spans="1:4" x14ac:dyDescent="0.2">
      <c r="A12110" s="6" t="s">
        <v>19790</v>
      </c>
      <c r="B12110" s="1" t="s">
        <v>10910</v>
      </c>
      <c r="C12110" s="1" t="s">
        <v>18333</v>
      </c>
      <c r="D12110" s="14">
        <v>150000</v>
      </c>
    </row>
    <row r="12111" spans="1:4" x14ac:dyDescent="0.2">
      <c r="A12111" s="6" t="s">
        <v>19790</v>
      </c>
      <c r="B12111" s="1" t="s">
        <v>10910</v>
      </c>
      <c r="C12111" s="1" t="s">
        <v>19038</v>
      </c>
      <c r="D12111" s="14">
        <v>150000</v>
      </c>
    </row>
    <row r="12112" spans="1:4" x14ac:dyDescent="0.2">
      <c r="A12112" s="6" t="s">
        <v>19790</v>
      </c>
      <c r="B12112" s="1" t="s">
        <v>16917</v>
      </c>
      <c r="C12112" s="1" t="s">
        <v>18481</v>
      </c>
      <c r="D12112" s="14">
        <v>3587000</v>
      </c>
    </row>
    <row r="12113" spans="1:4" x14ac:dyDescent="0.2">
      <c r="A12113" s="6" t="s">
        <v>19790</v>
      </c>
      <c r="B12113" s="1" t="s">
        <v>16917</v>
      </c>
      <c r="C12113" s="1" t="s">
        <v>18072</v>
      </c>
      <c r="D12113" s="14">
        <v>2383000</v>
      </c>
    </row>
    <row r="12114" spans="1:4" x14ac:dyDescent="0.2">
      <c r="A12114" s="6" t="s">
        <v>19790</v>
      </c>
      <c r="B12114" s="1" t="s">
        <v>16917</v>
      </c>
      <c r="C12114" s="1" t="s">
        <v>18602</v>
      </c>
      <c r="D12114" s="14">
        <v>2100000</v>
      </c>
    </row>
    <row r="12115" spans="1:4" x14ac:dyDescent="0.2">
      <c r="A12115" s="6" t="s">
        <v>19790</v>
      </c>
      <c r="B12115" s="1" t="s">
        <v>16917</v>
      </c>
      <c r="C12115" s="1" t="s">
        <v>18240</v>
      </c>
      <c r="D12115" s="14">
        <v>2000000</v>
      </c>
    </row>
    <row r="12116" spans="1:4" x14ac:dyDescent="0.2">
      <c r="A12116" s="6" t="s">
        <v>19790</v>
      </c>
      <c r="B12116" s="1" t="s">
        <v>16917</v>
      </c>
      <c r="C12116" s="1" t="s">
        <v>18611</v>
      </c>
      <c r="D12116" s="14">
        <v>1502000</v>
      </c>
    </row>
    <row r="12117" spans="1:4" x14ac:dyDescent="0.2">
      <c r="A12117" s="6" t="s">
        <v>19790</v>
      </c>
      <c r="B12117" s="1" t="s">
        <v>16917</v>
      </c>
      <c r="C12117" s="1" t="s">
        <v>18513</v>
      </c>
      <c r="D12117" s="14">
        <v>1308000</v>
      </c>
    </row>
    <row r="12118" spans="1:4" x14ac:dyDescent="0.2">
      <c r="A12118" s="6" t="s">
        <v>19790</v>
      </c>
      <c r="B12118" s="1" t="s">
        <v>16917</v>
      </c>
      <c r="C12118" s="1" t="s">
        <v>18763</v>
      </c>
      <c r="D12118" s="14">
        <v>850000</v>
      </c>
    </row>
    <row r="12119" spans="1:4" x14ac:dyDescent="0.2">
      <c r="A12119" s="6" t="s">
        <v>19790</v>
      </c>
      <c r="B12119" s="1" t="s">
        <v>16917</v>
      </c>
      <c r="C12119" s="1" t="s">
        <v>18321</v>
      </c>
      <c r="D12119" s="14">
        <v>750000</v>
      </c>
    </row>
    <row r="12120" spans="1:4" x14ac:dyDescent="0.2">
      <c r="A12120" s="6" t="s">
        <v>19790</v>
      </c>
      <c r="B12120" s="1" t="s">
        <v>16917</v>
      </c>
      <c r="C12120" s="1" t="s">
        <v>18994</v>
      </c>
      <c r="D12120" s="14">
        <v>700000</v>
      </c>
    </row>
    <row r="12121" spans="1:4" x14ac:dyDescent="0.2">
      <c r="A12121" s="6" t="s">
        <v>19790</v>
      </c>
      <c r="B12121" s="1" t="s">
        <v>16917</v>
      </c>
      <c r="C12121" s="1" t="s">
        <v>18155</v>
      </c>
      <c r="D12121" s="14">
        <v>617000</v>
      </c>
    </row>
    <row r="12122" spans="1:4" x14ac:dyDescent="0.2">
      <c r="A12122" s="6" t="s">
        <v>19790</v>
      </c>
      <c r="B12122" s="1" t="s">
        <v>16917</v>
      </c>
      <c r="C12122" s="1" t="s">
        <v>18743</v>
      </c>
      <c r="D12122" s="14">
        <v>170000</v>
      </c>
    </row>
    <row r="12123" spans="1:4" x14ac:dyDescent="0.2">
      <c r="A12123" s="6" t="s">
        <v>19790</v>
      </c>
      <c r="B12123" s="1" t="s">
        <v>10934</v>
      </c>
      <c r="C12123" s="1" t="s">
        <v>18296</v>
      </c>
      <c r="D12123" s="14">
        <v>3081000</v>
      </c>
    </row>
    <row r="12124" spans="1:4" x14ac:dyDescent="0.2">
      <c r="A12124" s="6" t="s">
        <v>19790</v>
      </c>
      <c r="B12124" s="1" t="s">
        <v>10934</v>
      </c>
      <c r="C12124" s="1" t="s">
        <v>18395</v>
      </c>
      <c r="D12124" s="14">
        <v>2400000</v>
      </c>
    </row>
    <row r="12125" spans="1:4" x14ac:dyDescent="0.2">
      <c r="A12125" s="6" t="s">
        <v>19790</v>
      </c>
      <c r="B12125" s="1" t="s">
        <v>10934</v>
      </c>
      <c r="C12125" s="1" t="s">
        <v>18836</v>
      </c>
      <c r="D12125" s="14">
        <v>2380000</v>
      </c>
    </row>
    <row r="12126" spans="1:4" x14ac:dyDescent="0.2">
      <c r="A12126" s="6" t="s">
        <v>19790</v>
      </c>
      <c r="B12126" s="1" t="s">
        <v>10934</v>
      </c>
      <c r="C12126" s="1" t="s">
        <v>18995</v>
      </c>
      <c r="D12126" s="14">
        <v>1800000</v>
      </c>
    </row>
    <row r="12127" spans="1:4" x14ac:dyDescent="0.2">
      <c r="A12127" s="6" t="s">
        <v>19790</v>
      </c>
      <c r="B12127" s="1" t="s">
        <v>10934</v>
      </c>
      <c r="C12127" s="1" t="s">
        <v>18444</v>
      </c>
      <c r="D12127" s="14">
        <v>1581000</v>
      </c>
    </row>
    <row r="12128" spans="1:4" x14ac:dyDescent="0.2">
      <c r="A12128" s="6" t="s">
        <v>19790</v>
      </c>
      <c r="B12128" s="1" t="s">
        <v>10934</v>
      </c>
      <c r="C12128" s="1" t="s">
        <v>18520</v>
      </c>
      <c r="D12128" s="14">
        <v>1400000</v>
      </c>
    </row>
    <row r="12129" spans="1:4" x14ac:dyDescent="0.2">
      <c r="A12129" s="6" t="s">
        <v>19790</v>
      </c>
      <c r="B12129" s="1" t="s">
        <v>10934</v>
      </c>
      <c r="C12129" s="1" t="s">
        <v>18996</v>
      </c>
      <c r="D12129" s="14">
        <v>1333000</v>
      </c>
    </row>
    <row r="12130" spans="1:4" x14ac:dyDescent="0.2">
      <c r="A12130" s="6" t="s">
        <v>19790</v>
      </c>
      <c r="B12130" s="1" t="s">
        <v>10934</v>
      </c>
      <c r="C12130" s="1" t="s">
        <v>18523</v>
      </c>
      <c r="D12130" s="14">
        <v>810000</v>
      </c>
    </row>
    <row r="12131" spans="1:4" x14ac:dyDescent="0.2">
      <c r="A12131" s="6" t="s">
        <v>19790</v>
      </c>
      <c r="B12131" s="1" t="s">
        <v>10934</v>
      </c>
      <c r="C12131" s="1" t="s">
        <v>18883</v>
      </c>
      <c r="D12131" s="14">
        <v>650000</v>
      </c>
    </row>
    <row r="12132" spans="1:4" x14ac:dyDescent="0.2">
      <c r="A12132" s="6" t="s">
        <v>19790</v>
      </c>
      <c r="B12132" s="1" t="s">
        <v>10934</v>
      </c>
      <c r="C12132" s="1" t="s">
        <v>18753</v>
      </c>
      <c r="D12132" s="14">
        <v>605000</v>
      </c>
    </row>
    <row r="12133" spans="1:4" x14ac:dyDescent="0.2">
      <c r="A12133" s="6" t="s">
        <v>19790</v>
      </c>
      <c r="B12133" s="1" t="s">
        <v>10934</v>
      </c>
      <c r="C12133" s="1" t="s">
        <v>18431</v>
      </c>
      <c r="D12133" s="14">
        <v>450000</v>
      </c>
    </row>
    <row r="12134" spans="1:4" x14ac:dyDescent="0.2">
      <c r="A12134" s="6" t="s">
        <v>19790</v>
      </c>
      <c r="B12134" s="1" t="s">
        <v>10934</v>
      </c>
      <c r="C12134" s="1" t="s">
        <v>18352</v>
      </c>
      <c r="D12134" s="14">
        <v>200000</v>
      </c>
    </row>
    <row r="12135" spans="1:4" x14ac:dyDescent="0.2">
      <c r="A12135" s="6" t="s">
        <v>19790</v>
      </c>
      <c r="B12135" s="1" t="s">
        <v>10934</v>
      </c>
      <c r="C12135" s="1" t="s">
        <v>18129</v>
      </c>
      <c r="D12135" s="14">
        <v>150000</v>
      </c>
    </row>
    <row r="12136" spans="1:4" x14ac:dyDescent="0.2">
      <c r="A12136" s="6" t="s">
        <v>19790</v>
      </c>
      <c r="B12136" s="1" t="s">
        <v>10934</v>
      </c>
      <c r="C12136" s="1" t="s">
        <v>18997</v>
      </c>
      <c r="D12136" s="14">
        <v>150000</v>
      </c>
    </row>
    <row r="12137" spans="1:4" x14ac:dyDescent="0.2">
      <c r="A12137" s="6" t="s">
        <v>19790</v>
      </c>
      <c r="B12137" s="1" t="s">
        <v>10949</v>
      </c>
      <c r="C12137" s="1" t="s">
        <v>18789</v>
      </c>
      <c r="D12137" s="14">
        <v>2313000</v>
      </c>
    </row>
    <row r="12138" spans="1:4" x14ac:dyDescent="0.2">
      <c r="A12138" s="6" t="s">
        <v>19790</v>
      </c>
      <c r="B12138" s="1" t="s">
        <v>10949</v>
      </c>
      <c r="C12138" s="1" t="s">
        <v>18517</v>
      </c>
      <c r="D12138" s="14">
        <v>2300000</v>
      </c>
    </row>
    <row r="12139" spans="1:4" x14ac:dyDescent="0.2">
      <c r="A12139" s="6" t="s">
        <v>19790</v>
      </c>
      <c r="B12139" s="1" t="s">
        <v>10949</v>
      </c>
      <c r="C12139" s="1" t="s">
        <v>18450</v>
      </c>
      <c r="D12139" s="14">
        <v>2004000</v>
      </c>
    </row>
    <row r="12140" spans="1:4" x14ac:dyDescent="0.2">
      <c r="A12140" s="6" t="s">
        <v>19790</v>
      </c>
      <c r="B12140" s="1" t="s">
        <v>10949</v>
      </c>
      <c r="C12140" s="1" t="s">
        <v>18131</v>
      </c>
      <c r="D12140" s="14">
        <v>2000000</v>
      </c>
    </row>
    <row r="12141" spans="1:4" x14ac:dyDescent="0.2">
      <c r="A12141" s="6" t="s">
        <v>19790</v>
      </c>
      <c r="B12141" s="1" t="s">
        <v>10949</v>
      </c>
      <c r="C12141" s="1" t="s">
        <v>18198</v>
      </c>
      <c r="D12141" s="14">
        <v>1625000</v>
      </c>
    </row>
    <row r="12142" spans="1:4" x14ac:dyDescent="0.2">
      <c r="A12142" s="6" t="s">
        <v>19790</v>
      </c>
      <c r="B12142" s="1" t="s">
        <v>10949</v>
      </c>
      <c r="C12142" s="1" t="s">
        <v>18853</v>
      </c>
      <c r="D12142" s="14">
        <v>1309000</v>
      </c>
    </row>
    <row r="12143" spans="1:4" x14ac:dyDescent="0.2">
      <c r="A12143" s="6" t="s">
        <v>19790</v>
      </c>
      <c r="B12143" s="1" t="s">
        <v>10949</v>
      </c>
      <c r="C12143" s="1" t="s">
        <v>18999</v>
      </c>
      <c r="D12143" s="14">
        <v>940000</v>
      </c>
    </row>
    <row r="12144" spans="1:4" x14ac:dyDescent="0.2">
      <c r="A12144" s="6" t="s">
        <v>19790</v>
      </c>
      <c r="B12144" s="1" t="s">
        <v>10949</v>
      </c>
      <c r="C12144" s="1" t="s">
        <v>19000</v>
      </c>
      <c r="D12144" s="14">
        <v>715000</v>
      </c>
    </row>
    <row r="12145" spans="1:4" x14ac:dyDescent="0.2">
      <c r="A12145" s="6" t="s">
        <v>19790</v>
      </c>
      <c r="B12145" s="1" t="s">
        <v>10949</v>
      </c>
      <c r="C12145" s="1" t="s">
        <v>18455</v>
      </c>
      <c r="D12145" s="14">
        <v>601000</v>
      </c>
    </row>
    <row r="12146" spans="1:4" x14ac:dyDescent="0.2">
      <c r="A12146" s="6" t="s">
        <v>19790</v>
      </c>
      <c r="B12146" s="1" t="s">
        <v>10949</v>
      </c>
      <c r="C12146" s="1" t="s">
        <v>18806</v>
      </c>
      <c r="D12146" s="14">
        <v>600000</v>
      </c>
    </row>
    <row r="12147" spans="1:4" x14ac:dyDescent="0.2">
      <c r="A12147" s="6" t="s">
        <v>19790</v>
      </c>
      <c r="B12147" s="1" t="s">
        <v>10949</v>
      </c>
      <c r="C12147" s="1" t="s">
        <v>18294</v>
      </c>
      <c r="D12147" s="14">
        <v>500000</v>
      </c>
    </row>
    <row r="12148" spans="1:4" x14ac:dyDescent="0.2">
      <c r="A12148" s="6" t="s">
        <v>19790</v>
      </c>
      <c r="B12148" s="1" t="s">
        <v>10949</v>
      </c>
      <c r="C12148" s="1" t="s">
        <v>18613</v>
      </c>
      <c r="D12148" s="14">
        <v>500000</v>
      </c>
    </row>
    <row r="12149" spans="1:4" x14ac:dyDescent="0.2">
      <c r="A12149" s="6" t="s">
        <v>19790</v>
      </c>
      <c r="B12149" s="1" t="s">
        <v>10949</v>
      </c>
      <c r="C12149" s="1" t="s">
        <v>19001</v>
      </c>
      <c r="D12149" s="14">
        <v>400000</v>
      </c>
    </row>
    <row r="12150" spans="1:4" x14ac:dyDescent="0.2">
      <c r="A12150" s="6" t="s">
        <v>19790</v>
      </c>
      <c r="B12150" s="1" t="s">
        <v>10949</v>
      </c>
      <c r="C12150" s="1" t="s">
        <v>18388</v>
      </c>
      <c r="D12150" s="14">
        <v>283000</v>
      </c>
    </row>
    <row r="12151" spans="1:4" x14ac:dyDescent="0.2">
      <c r="A12151" s="6" t="s">
        <v>19790</v>
      </c>
      <c r="B12151" s="1" t="s">
        <v>10949</v>
      </c>
      <c r="C12151" s="1" t="s">
        <v>18334</v>
      </c>
      <c r="D12151" s="14">
        <v>150000</v>
      </c>
    </row>
    <row r="12152" spans="1:4" x14ac:dyDescent="0.2">
      <c r="A12152" s="6" t="s">
        <v>12099</v>
      </c>
      <c r="B12152" s="1" t="s">
        <v>10547</v>
      </c>
      <c r="C12152" s="1" t="s">
        <v>18626</v>
      </c>
      <c r="D12152" s="14">
        <v>3500000</v>
      </c>
    </row>
    <row r="12153" spans="1:4" x14ac:dyDescent="0.2">
      <c r="A12153" s="6" t="s">
        <v>12099</v>
      </c>
      <c r="B12153" s="1" t="s">
        <v>10547</v>
      </c>
      <c r="C12153" s="1" t="s">
        <v>18784</v>
      </c>
      <c r="D12153" s="14">
        <v>2450000</v>
      </c>
    </row>
    <row r="12154" spans="1:4" x14ac:dyDescent="0.2">
      <c r="A12154" s="6" t="s">
        <v>12099</v>
      </c>
      <c r="B12154" s="1" t="s">
        <v>10547</v>
      </c>
      <c r="C12154" s="1" t="s">
        <v>18193</v>
      </c>
      <c r="D12154" s="14">
        <v>2425000</v>
      </c>
    </row>
    <row r="12155" spans="1:4" x14ac:dyDescent="0.2">
      <c r="A12155" s="6" t="s">
        <v>12099</v>
      </c>
      <c r="B12155" s="1" t="s">
        <v>10547</v>
      </c>
      <c r="C12155" s="1" t="s">
        <v>18848</v>
      </c>
      <c r="D12155" s="14">
        <v>1988000</v>
      </c>
    </row>
    <row r="12156" spans="1:4" x14ac:dyDescent="0.2">
      <c r="A12156" s="6" t="s">
        <v>12099</v>
      </c>
      <c r="B12156" s="1" t="s">
        <v>10547</v>
      </c>
      <c r="C12156" s="1" t="s">
        <v>18913</v>
      </c>
      <c r="D12156" s="14">
        <v>1250000</v>
      </c>
    </row>
    <row r="12157" spans="1:4" x14ac:dyDescent="0.2">
      <c r="A12157" s="6" t="s">
        <v>12099</v>
      </c>
      <c r="B12157" s="1" t="s">
        <v>10547</v>
      </c>
      <c r="C12157" s="1" t="s">
        <v>19002</v>
      </c>
      <c r="D12157" s="14">
        <v>1200000</v>
      </c>
    </row>
    <row r="12158" spans="1:4" x14ac:dyDescent="0.2">
      <c r="A12158" s="6" t="s">
        <v>12099</v>
      </c>
      <c r="B12158" s="1" t="s">
        <v>10547</v>
      </c>
      <c r="C12158" s="1" t="s">
        <v>18169</v>
      </c>
      <c r="D12158" s="14">
        <v>1138000</v>
      </c>
    </row>
    <row r="12159" spans="1:4" x14ac:dyDescent="0.2">
      <c r="A12159" s="6" t="s">
        <v>12099</v>
      </c>
      <c r="B12159" s="1" t="s">
        <v>10547</v>
      </c>
      <c r="C12159" s="1" t="s">
        <v>18475</v>
      </c>
      <c r="D12159" s="14">
        <v>1000000</v>
      </c>
    </row>
    <row r="12160" spans="1:4" x14ac:dyDescent="0.2">
      <c r="A12160" s="6" t="s">
        <v>12099</v>
      </c>
      <c r="B12160" s="1" t="s">
        <v>10547</v>
      </c>
      <c r="C12160" s="1" t="s">
        <v>18531</v>
      </c>
      <c r="D12160" s="14">
        <v>825000</v>
      </c>
    </row>
    <row r="12161" spans="1:4" x14ac:dyDescent="0.2">
      <c r="A12161" s="6" t="s">
        <v>12099</v>
      </c>
      <c r="B12161" s="1" t="s">
        <v>10547</v>
      </c>
      <c r="C12161" s="1" t="s">
        <v>18420</v>
      </c>
      <c r="D12161" s="14">
        <v>660000</v>
      </c>
    </row>
    <row r="12162" spans="1:4" x14ac:dyDescent="0.2">
      <c r="A12162" s="6" t="s">
        <v>12099</v>
      </c>
      <c r="B12162" s="1" t="s">
        <v>10547</v>
      </c>
      <c r="C12162" s="1" t="s">
        <v>19003</v>
      </c>
      <c r="D12162" s="14">
        <v>600000</v>
      </c>
    </row>
    <row r="12163" spans="1:4" x14ac:dyDescent="0.2">
      <c r="A12163" s="6" t="s">
        <v>12099</v>
      </c>
      <c r="B12163" s="1" t="s">
        <v>10547</v>
      </c>
      <c r="C12163" s="1" t="s">
        <v>18914</v>
      </c>
      <c r="D12163" s="14">
        <v>500000</v>
      </c>
    </row>
    <row r="12164" spans="1:4" x14ac:dyDescent="0.2">
      <c r="A12164" s="6" t="s">
        <v>12099</v>
      </c>
      <c r="B12164" s="1" t="s">
        <v>10547</v>
      </c>
      <c r="C12164" s="1" t="s">
        <v>18672</v>
      </c>
      <c r="D12164" s="14">
        <v>250000</v>
      </c>
    </row>
    <row r="12165" spans="1:4" x14ac:dyDescent="0.2">
      <c r="A12165" s="6" t="s">
        <v>12099</v>
      </c>
      <c r="B12165" s="1" t="s">
        <v>10547</v>
      </c>
      <c r="C12165" s="1" t="s">
        <v>19004</v>
      </c>
      <c r="D12165" s="14">
        <v>250000</v>
      </c>
    </row>
    <row r="12166" spans="1:4" x14ac:dyDescent="0.2">
      <c r="A12166" s="6" t="s">
        <v>12099</v>
      </c>
      <c r="B12166" s="1" t="s">
        <v>10564</v>
      </c>
      <c r="C12166" s="1" t="s">
        <v>18722</v>
      </c>
      <c r="D12166" s="14">
        <v>3513000</v>
      </c>
    </row>
    <row r="12167" spans="1:4" x14ac:dyDescent="0.2">
      <c r="A12167" s="6" t="s">
        <v>12099</v>
      </c>
      <c r="B12167" s="1" t="s">
        <v>10564</v>
      </c>
      <c r="C12167" s="1" t="s">
        <v>19005</v>
      </c>
      <c r="D12167" s="14">
        <v>3500000</v>
      </c>
    </row>
    <row r="12168" spans="1:4" x14ac:dyDescent="0.2">
      <c r="A12168" s="6" t="s">
        <v>12099</v>
      </c>
      <c r="B12168" s="1" t="s">
        <v>10564</v>
      </c>
      <c r="C12168" s="1" t="s">
        <v>18911</v>
      </c>
      <c r="D12168" s="14">
        <v>3320000</v>
      </c>
    </row>
    <row r="12169" spans="1:4" x14ac:dyDescent="0.2">
      <c r="A12169" s="6" t="s">
        <v>12099</v>
      </c>
      <c r="B12169" s="1" t="s">
        <v>10564</v>
      </c>
      <c r="C12169" s="1" t="s">
        <v>19006</v>
      </c>
      <c r="D12169" s="14">
        <v>2300000</v>
      </c>
    </row>
    <row r="12170" spans="1:4" x14ac:dyDescent="0.2">
      <c r="A12170" s="6" t="s">
        <v>12099</v>
      </c>
      <c r="B12170" s="1" t="s">
        <v>10564</v>
      </c>
      <c r="C12170" s="1" t="s">
        <v>18501</v>
      </c>
      <c r="D12170" s="14">
        <v>1869000</v>
      </c>
    </row>
    <row r="12171" spans="1:4" x14ac:dyDescent="0.2">
      <c r="A12171" s="6" t="s">
        <v>12099</v>
      </c>
      <c r="B12171" s="1" t="s">
        <v>10564</v>
      </c>
      <c r="C12171" s="1" t="s">
        <v>18796</v>
      </c>
      <c r="D12171" s="14">
        <v>1869000</v>
      </c>
    </row>
    <row r="12172" spans="1:4" x14ac:dyDescent="0.2">
      <c r="A12172" s="6" t="s">
        <v>12099</v>
      </c>
      <c r="B12172" s="1" t="s">
        <v>10564</v>
      </c>
      <c r="C12172" s="1" t="s">
        <v>18640</v>
      </c>
      <c r="D12172" s="14">
        <v>1200000</v>
      </c>
    </row>
    <row r="12173" spans="1:4" x14ac:dyDescent="0.2">
      <c r="A12173" s="6" t="s">
        <v>12099</v>
      </c>
      <c r="B12173" s="1" t="s">
        <v>10564</v>
      </c>
      <c r="C12173" s="1" t="s">
        <v>18598</v>
      </c>
      <c r="D12173" s="14">
        <v>1150000</v>
      </c>
    </row>
    <row r="12174" spans="1:4" x14ac:dyDescent="0.2">
      <c r="A12174" s="6" t="s">
        <v>12099</v>
      </c>
      <c r="B12174" s="1" t="s">
        <v>10564</v>
      </c>
      <c r="C12174" s="1" t="s">
        <v>18483</v>
      </c>
      <c r="D12174" s="14">
        <v>1150000</v>
      </c>
    </row>
    <row r="12175" spans="1:4" x14ac:dyDescent="0.2">
      <c r="A12175" s="6" t="s">
        <v>12099</v>
      </c>
      <c r="B12175" s="1" t="s">
        <v>10564</v>
      </c>
      <c r="C12175" s="1" t="s">
        <v>17942</v>
      </c>
      <c r="D12175" s="14">
        <v>865000</v>
      </c>
    </row>
    <row r="12176" spans="1:4" x14ac:dyDescent="0.2">
      <c r="A12176" s="6" t="s">
        <v>12099</v>
      </c>
      <c r="B12176" s="1" t="s">
        <v>10564</v>
      </c>
      <c r="C12176" s="1" t="s">
        <v>18695</v>
      </c>
      <c r="D12176" s="14">
        <v>831000</v>
      </c>
    </row>
    <row r="12177" spans="1:4" x14ac:dyDescent="0.2">
      <c r="A12177" s="6" t="s">
        <v>12099</v>
      </c>
      <c r="B12177" s="1" t="s">
        <v>10564</v>
      </c>
      <c r="C12177" s="1" t="s">
        <v>18535</v>
      </c>
      <c r="D12177" s="14">
        <v>711000</v>
      </c>
    </row>
    <row r="12178" spans="1:4" x14ac:dyDescent="0.2">
      <c r="A12178" s="6" t="s">
        <v>12099</v>
      </c>
      <c r="B12178" s="1" t="s">
        <v>10564</v>
      </c>
      <c r="C12178" s="1" t="s">
        <v>18458</v>
      </c>
      <c r="D12178" s="14">
        <v>650000</v>
      </c>
    </row>
    <row r="12179" spans="1:4" x14ac:dyDescent="0.2">
      <c r="A12179" s="6" t="s">
        <v>12099</v>
      </c>
      <c r="B12179" s="1" t="s">
        <v>10564</v>
      </c>
      <c r="C12179" s="1" t="s">
        <v>18196</v>
      </c>
      <c r="D12179" s="14">
        <v>650000</v>
      </c>
    </row>
    <row r="12180" spans="1:4" x14ac:dyDescent="0.2">
      <c r="A12180" s="6" t="s">
        <v>12099</v>
      </c>
      <c r="B12180" s="1" t="s">
        <v>10564</v>
      </c>
      <c r="C12180" s="1" t="s">
        <v>18917</v>
      </c>
      <c r="D12180" s="14">
        <v>550000</v>
      </c>
    </row>
    <row r="12181" spans="1:4" x14ac:dyDescent="0.2">
      <c r="A12181" s="6" t="s">
        <v>12099</v>
      </c>
      <c r="B12181" s="1" t="s">
        <v>10564</v>
      </c>
      <c r="C12181" s="1" t="s">
        <v>18916</v>
      </c>
      <c r="D12181" s="14">
        <v>500000</v>
      </c>
    </row>
    <row r="12182" spans="1:4" x14ac:dyDescent="0.2">
      <c r="A12182" s="6" t="s">
        <v>12099</v>
      </c>
      <c r="B12182" s="1" t="s">
        <v>10564</v>
      </c>
      <c r="C12182" s="1" t="s">
        <v>19011</v>
      </c>
      <c r="D12182" s="14">
        <v>140000</v>
      </c>
    </row>
    <row r="12183" spans="1:4" x14ac:dyDescent="0.2">
      <c r="A12183" s="6" t="s">
        <v>12099</v>
      </c>
      <c r="B12183" s="1" t="s">
        <v>10564</v>
      </c>
      <c r="C12183" s="1" t="s">
        <v>19009</v>
      </c>
      <c r="D12183" s="14">
        <v>140000</v>
      </c>
    </row>
    <row r="12184" spans="1:4" x14ac:dyDescent="0.2">
      <c r="A12184" s="6" t="s">
        <v>12099</v>
      </c>
      <c r="B12184" s="1" t="s">
        <v>10564</v>
      </c>
      <c r="C12184" s="1" t="s">
        <v>19155</v>
      </c>
      <c r="D12184" s="14">
        <v>140000</v>
      </c>
    </row>
    <row r="12185" spans="1:4" x14ac:dyDescent="0.2">
      <c r="A12185" s="6" t="s">
        <v>12099</v>
      </c>
      <c r="B12185" s="1" t="s">
        <v>10564</v>
      </c>
      <c r="C12185" s="1" t="s">
        <v>19010</v>
      </c>
      <c r="D12185" s="14">
        <v>140000</v>
      </c>
    </row>
    <row r="12186" spans="1:4" x14ac:dyDescent="0.2">
      <c r="A12186" s="6" t="s">
        <v>12099</v>
      </c>
      <c r="B12186" s="1" t="s">
        <v>10564</v>
      </c>
      <c r="C12186" s="1" t="s">
        <v>18668</v>
      </c>
      <c r="D12186" s="14">
        <v>29000</v>
      </c>
    </row>
    <row r="12187" spans="1:4" x14ac:dyDescent="0.2">
      <c r="A12187" s="6" t="s">
        <v>12099</v>
      </c>
      <c r="B12187" s="1" t="s">
        <v>10580</v>
      </c>
      <c r="C12187" s="1" t="s">
        <v>18377</v>
      </c>
      <c r="D12187" s="14">
        <v>2540000</v>
      </c>
    </row>
    <row r="12188" spans="1:4" x14ac:dyDescent="0.2">
      <c r="A12188" s="6" t="s">
        <v>12099</v>
      </c>
      <c r="B12188" s="1" t="s">
        <v>10580</v>
      </c>
      <c r="C12188" s="1" t="s">
        <v>17989</v>
      </c>
      <c r="D12188" s="14">
        <v>2400000</v>
      </c>
    </row>
    <row r="12189" spans="1:4" x14ac:dyDescent="0.2">
      <c r="A12189" s="6" t="s">
        <v>12099</v>
      </c>
      <c r="B12189" s="1" t="s">
        <v>10580</v>
      </c>
      <c r="C12189" s="1" t="s">
        <v>18240</v>
      </c>
      <c r="D12189" s="14">
        <v>1908000</v>
      </c>
    </row>
    <row r="12190" spans="1:4" x14ac:dyDescent="0.2">
      <c r="A12190" s="6" t="s">
        <v>12099</v>
      </c>
      <c r="B12190" s="1" t="s">
        <v>10580</v>
      </c>
      <c r="C12190" s="1" t="s">
        <v>18920</v>
      </c>
      <c r="D12190" s="14">
        <v>1415000</v>
      </c>
    </row>
    <row r="12191" spans="1:4" x14ac:dyDescent="0.2">
      <c r="A12191" s="6" t="s">
        <v>12099</v>
      </c>
      <c r="B12191" s="1" t="s">
        <v>10580</v>
      </c>
      <c r="C12191" s="1" t="s">
        <v>18974</v>
      </c>
      <c r="D12191" s="14">
        <v>1288000</v>
      </c>
    </row>
    <row r="12192" spans="1:4" x14ac:dyDescent="0.2">
      <c r="A12192" s="6" t="s">
        <v>12099</v>
      </c>
      <c r="B12192" s="1" t="s">
        <v>10580</v>
      </c>
      <c r="C12192" s="1" t="s">
        <v>18412</v>
      </c>
      <c r="D12192" s="14">
        <v>1175000</v>
      </c>
    </row>
    <row r="12193" spans="1:4" x14ac:dyDescent="0.2">
      <c r="A12193" s="6" t="s">
        <v>12099</v>
      </c>
      <c r="B12193" s="1" t="s">
        <v>10580</v>
      </c>
      <c r="C12193" s="1" t="s">
        <v>18439</v>
      </c>
      <c r="D12193" s="14">
        <v>850000</v>
      </c>
    </row>
    <row r="12194" spans="1:4" x14ac:dyDescent="0.2">
      <c r="A12194" s="6" t="s">
        <v>12099</v>
      </c>
      <c r="B12194" s="1" t="s">
        <v>10580</v>
      </c>
      <c r="C12194" s="1" t="s">
        <v>18454</v>
      </c>
      <c r="D12194" s="14">
        <v>750000</v>
      </c>
    </row>
    <row r="12195" spans="1:4" x14ac:dyDescent="0.2">
      <c r="A12195" s="6" t="s">
        <v>12099</v>
      </c>
      <c r="B12195" s="1" t="s">
        <v>10580</v>
      </c>
      <c r="C12195" s="1" t="s">
        <v>18279</v>
      </c>
      <c r="D12195" s="14">
        <v>700000</v>
      </c>
    </row>
    <row r="12196" spans="1:4" x14ac:dyDescent="0.2">
      <c r="A12196" s="6" t="s">
        <v>12099</v>
      </c>
      <c r="B12196" s="1" t="s">
        <v>10580</v>
      </c>
      <c r="C12196" s="1" t="s">
        <v>18808</v>
      </c>
      <c r="D12196" s="14">
        <v>598000</v>
      </c>
    </row>
    <row r="12197" spans="1:4" x14ac:dyDescent="0.2">
      <c r="A12197" s="6" t="s">
        <v>12099</v>
      </c>
      <c r="B12197" s="1" t="s">
        <v>10580</v>
      </c>
      <c r="C12197" s="1" t="s">
        <v>18922</v>
      </c>
      <c r="D12197" s="14">
        <v>250000</v>
      </c>
    </row>
    <row r="12198" spans="1:4" x14ac:dyDescent="0.2">
      <c r="A12198" s="6" t="s">
        <v>12099</v>
      </c>
      <c r="B12198" s="1" t="s">
        <v>10580</v>
      </c>
      <c r="C12198" s="1" t="s">
        <v>18923</v>
      </c>
      <c r="D12198" s="14">
        <v>140000</v>
      </c>
    </row>
    <row r="12199" spans="1:4" x14ac:dyDescent="0.2">
      <c r="A12199" s="6" t="s">
        <v>12099</v>
      </c>
      <c r="B12199" s="1" t="s">
        <v>10580</v>
      </c>
      <c r="C12199" s="1" t="s">
        <v>18518</v>
      </c>
      <c r="D12199" s="14">
        <v>129000</v>
      </c>
    </row>
    <row r="12200" spans="1:4" x14ac:dyDescent="0.2">
      <c r="A12200" s="6" t="s">
        <v>12099</v>
      </c>
      <c r="B12200" s="1" t="s">
        <v>10580</v>
      </c>
      <c r="C12200" s="1" t="s">
        <v>18398</v>
      </c>
      <c r="D12200" s="14">
        <v>7000</v>
      </c>
    </row>
    <row r="12201" spans="1:4" x14ac:dyDescent="0.2">
      <c r="A12201" s="6" t="s">
        <v>12099</v>
      </c>
      <c r="B12201" s="1" t="s">
        <v>10595</v>
      </c>
      <c r="C12201" s="1" t="s">
        <v>18399</v>
      </c>
      <c r="D12201" s="14">
        <v>4000000</v>
      </c>
    </row>
    <row r="12202" spans="1:4" x14ac:dyDescent="0.2">
      <c r="A12202" s="6" t="s">
        <v>12099</v>
      </c>
      <c r="B12202" s="1" t="s">
        <v>10595</v>
      </c>
      <c r="C12202" s="1" t="s">
        <v>18203</v>
      </c>
      <c r="D12202" s="14">
        <v>3425000</v>
      </c>
    </row>
    <row r="12203" spans="1:4" x14ac:dyDescent="0.2">
      <c r="A12203" s="6" t="s">
        <v>12099</v>
      </c>
      <c r="B12203" s="1" t="s">
        <v>10595</v>
      </c>
      <c r="C12203" s="1" t="s">
        <v>18924</v>
      </c>
      <c r="D12203" s="14">
        <v>2200000</v>
      </c>
    </row>
    <row r="12204" spans="1:4" x14ac:dyDescent="0.2">
      <c r="A12204" s="6" t="s">
        <v>12099</v>
      </c>
      <c r="B12204" s="1" t="s">
        <v>10595</v>
      </c>
      <c r="C12204" s="1" t="s">
        <v>18297</v>
      </c>
      <c r="D12204" s="14">
        <v>1900000</v>
      </c>
    </row>
    <row r="12205" spans="1:4" x14ac:dyDescent="0.2">
      <c r="A12205" s="6" t="s">
        <v>12099</v>
      </c>
      <c r="B12205" s="1" t="s">
        <v>10595</v>
      </c>
      <c r="C12205" s="1" t="s">
        <v>18762</v>
      </c>
      <c r="D12205" s="14">
        <v>1400000</v>
      </c>
    </row>
    <row r="12206" spans="1:4" x14ac:dyDescent="0.2">
      <c r="A12206" s="6" t="s">
        <v>12099</v>
      </c>
      <c r="B12206" s="1" t="s">
        <v>10595</v>
      </c>
      <c r="C12206" s="1" t="s">
        <v>18925</v>
      </c>
      <c r="D12206" s="14">
        <v>1200000</v>
      </c>
    </row>
    <row r="12207" spans="1:4" x14ac:dyDescent="0.2">
      <c r="A12207" s="6" t="s">
        <v>12099</v>
      </c>
      <c r="B12207" s="1" t="s">
        <v>10595</v>
      </c>
      <c r="C12207" s="1" t="s">
        <v>19013</v>
      </c>
      <c r="D12207" s="14">
        <v>1075000</v>
      </c>
    </row>
    <row r="12208" spans="1:4" x14ac:dyDescent="0.2">
      <c r="A12208" s="6" t="s">
        <v>12099</v>
      </c>
      <c r="B12208" s="1" t="s">
        <v>10595</v>
      </c>
      <c r="C12208" s="1" t="s">
        <v>18426</v>
      </c>
      <c r="D12208" s="14">
        <v>625000</v>
      </c>
    </row>
    <row r="12209" spans="1:4" x14ac:dyDescent="0.2">
      <c r="A12209" s="6" t="s">
        <v>12099</v>
      </c>
      <c r="B12209" s="1" t="s">
        <v>10595</v>
      </c>
      <c r="C12209" s="1" t="s">
        <v>18211</v>
      </c>
      <c r="D12209" s="14">
        <v>613000</v>
      </c>
    </row>
    <row r="12210" spans="1:4" x14ac:dyDescent="0.2">
      <c r="A12210" s="6" t="s">
        <v>12099</v>
      </c>
      <c r="B12210" s="1" t="s">
        <v>10595</v>
      </c>
      <c r="C12210" s="1" t="s">
        <v>19172</v>
      </c>
      <c r="D12210" s="14">
        <v>600000</v>
      </c>
    </row>
    <row r="12211" spans="1:4" x14ac:dyDescent="0.2">
      <c r="A12211" s="6" t="s">
        <v>12099</v>
      </c>
      <c r="B12211" s="1" t="s">
        <v>10595</v>
      </c>
      <c r="C12211" s="1" t="s">
        <v>18546</v>
      </c>
      <c r="D12211" s="14">
        <v>540000</v>
      </c>
    </row>
    <row r="12212" spans="1:4" x14ac:dyDescent="0.2">
      <c r="A12212" s="6" t="s">
        <v>12099</v>
      </c>
      <c r="B12212" s="1" t="s">
        <v>10595</v>
      </c>
      <c r="C12212" s="1" t="s">
        <v>19015</v>
      </c>
      <c r="D12212" s="14">
        <v>400000</v>
      </c>
    </row>
    <row r="12213" spans="1:4" x14ac:dyDescent="0.2">
      <c r="A12213" s="6" t="s">
        <v>12099</v>
      </c>
      <c r="B12213" s="1" t="s">
        <v>10595</v>
      </c>
      <c r="C12213" s="1" t="s">
        <v>19016</v>
      </c>
      <c r="D12213" s="14">
        <v>350000</v>
      </c>
    </row>
    <row r="12214" spans="1:4" x14ac:dyDescent="0.2">
      <c r="A12214" s="6" t="s">
        <v>12099</v>
      </c>
      <c r="B12214" s="1" t="s">
        <v>10595</v>
      </c>
      <c r="C12214" s="1" t="s">
        <v>19017</v>
      </c>
      <c r="D12214" s="14">
        <v>200000</v>
      </c>
    </row>
    <row r="12215" spans="1:4" x14ac:dyDescent="0.2">
      <c r="A12215" s="6" t="s">
        <v>12099</v>
      </c>
      <c r="B12215" s="1" t="s">
        <v>10595</v>
      </c>
      <c r="C12215" s="1" t="s">
        <v>19018</v>
      </c>
      <c r="D12215" s="14">
        <v>8000</v>
      </c>
    </row>
    <row r="12216" spans="1:4" x14ac:dyDescent="0.2">
      <c r="A12216" s="6" t="s">
        <v>12099</v>
      </c>
      <c r="B12216" s="1" t="s">
        <v>10611</v>
      </c>
      <c r="C12216" s="1" t="s">
        <v>18556</v>
      </c>
      <c r="D12216" s="14">
        <v>3786000</v>
      </c>
    </row>
    <row r="12217" spans="1:4" x14ac:dyDescent="0.2">
      <c r="A12217" s="6" t="s">
        <v>12099</v>
      </c>
      <c r="B12217" s="1" t="s">
        <v>10611</v>
      </c>
      <c r="C12217" s="1" t="s">
        <v>18391</v>
      </c>
      <c r="D12217" s="14">
        <v>3143000</v>
      </c>
    </row>
    <row r="12218" spans="1:4" x14ac:dyDescent="0.2">
      <c r="A12218" s="6" t="s">
        <v>12099</v>
      </c>
      <c r="B12218" s="1" t="s">
        <v>10611</v>
      </c>
      <c r="C12218" s="1" t="s">
        <v>18857</v>
      </c>
      <c r="D12218" s="14">
        <v>2923000</v>
      </c>
    </row>
    <row r="12219" spans="1:4" x14ac:dyDescent="0.2">
      <c r="A12219" s="6" t="s">
        <v>12099</v>
      </c>
      <c r="B12219" s="1" t="s">
        <v>10611</v>
      </c>
      <c r="C12219" s="1" t="s">
        <v>17163</v>
      </c>
      <c r="D12219" s="14">
        <v>2775000</v>
      </c>
    </row>
    <row r="12220" spans="1:4" x14ac:dyDescent="0.2">
      <c r="A12220" s="6" t="s">
        <v>12099</v>
      </c>
      <c r="B12220" s="1" t="s">
        <v>10611</v>
      </c>
      <c r="C12220" s="1" t="s">
        <v>18665</v>
      </c>
      <c r="D12220" s="14">
        <v>1690000</v>
      </c>
    </row>
    <row r="12221" spans="1:4" x14ac:dyDescent="0.2">
      <c r="A12221" s="6" t="s">
        <v>12099</v>
      </c>
      <c r="B12221" s="1" t="s">
        <v>10611</v>
      </c>
      <c r="C12221" s="1" t="s">
        <v>19019</v>
      </c>
      <c r="D12221" s="14">
        <v>1100000</v>
      </c>
    </row>
    <row r="12222" spans="1:4" x14ac:dyDescent="0.2">
      <c r="A12222" s="6" t="s">
        <v>12099</v>
      </c>
      <c r="B12222" s="1" t="s">
        <v>10611</v>
      </c>
      <c r="C12222" s="1" t="s">
        <v>18703</v>
      </c>
      <c r="D12222" s="14">
        <v>1075000</v>
      </c>
    </row>
    <row r="12223" spans="1:4" x14ac:dyDescent="0.2">
      <c r="A12223" s="6" t="s">
        <v>12099</v>
      </c>
      <c r="B12223" s="1" t="s">
        <v>10611</v>
      </c>
      <c r="C12223" s="1" t="s">
        <v>18859</v>
      </c>
      <c r="D12223" s="14">
        <v>910000</v>
      </c>
    </row>
    <row r="12224" spans="1:4" x14ac:dyDescent="0.2">
      <c r="A12224" s="6" t="s">
        <v>12099</v>
      </c>
      <c r="B12224" s="1" t="s">
        <v>10611</v>
      </c>
      <c r="C12224" s="1" t="s">
        <v>18270</v>
      </c>
      <c r="D12224" s="14">
        <v>682000</v>
      </c>
    </row>
    <row r="12225" spans="1:4" x14ac:dyDescent="0.2">
      <c r="A12225" s="6" t="s">
        <v>12099</v>
      </c>
      <c r="B12225" s="1" t="s">
        <v>10611</v>
      </c>
      <c r="C12225" s="1" t="s">
        <v>18619</v>
      </c>
      <c r="D12225" s="14">
        <v>500000</v>
      </c>
    </row>
    <row r="12226" spans="1:4" x14ac:dyDescent="0.2">
      <c r="A12226" s="6" t="s">
        <v>12099</v>
      </c>
      <c r="B12226" s="1" t="s">
        <v>10611</v>
      </c>
      <c r="C12226" s="1" t="s">
        <v>18725</v>
      </c>
      <c r="D12226" s="14">
        <v>477000</v>
      </c>
    </row>
    <row r="12227" spans="1:4" x14ac:dyDescent="0.2">
      <c r="A12227" s="6" t="s">
        <v>12099</v>
      </c>
      <c r="B12227" s="1" t="s">
        <v>10611</v>
      </c>
      <c r="C12227" s="1" t="s">
        <v>18406</v>
      </c>
      <c r="D12227" s="14">
        <v>250000</v>
      </c>
    </row>
    <row r="12228" spans="1:4" x14ac:dyDescent="0.2">
      <c r="A12228" s="6" t="s">
        <v>12099</v>
      </c>
      <c r="B12228" s="1" t="s">
        <v>10611</v>
      </c>
      <c r="C12228" s="1" t="s">
        <v>19020</v>
      </c>
      <c r="D12228" s="14">
        <v>225000</v>
      </c>
    </row>
    <row r="12229" spans="1:4" x14ac:dyDescent="0.2">
      <c r="A12229" s="6" t="s">
        <v>12099</v>
      </c>
      <c r="B12229" s="1" t="s">
        <v>10611</v>
      </c>
      <c r="C12229" s="1" t="s">
        <v>18927</v>
      </c>
      <c r="D12229" s="14">
        <v>140000</v>
      </c>
    </row>
    <row r="12230" spans="1:4" x14ac:dyDescent="0.2">
      <c r="A12230" s="6" t="s">
        <v>12099</v>
      </c>
      <c r="B12230" s="1" t="s">
        <v>10626</v>
      </c>
      <c r="C12230" s="1" t="s">
        <v>18565</v>
      </c>
      <c r="D12230" s="14">
        <v>2069000</v>
      </c>
    </row>
    <row r="12231" spans="1:4" x14ac:dyDescent="0.2">
      <c r="A12231" s="6" t="s">
        <v>12099</v>
      </c>
      <c r="B12231" s="1" t="s">
        <v>10626</v>
      </c>
      <c r="C12231" s="1" t="s">
        <v>18812</v>
      </c>
      <c r="D12231" s="14">
        <v>1845000</v>
      </c>
    </row>
    <row r="12232" spans="1:4" x14ac:dyDescent="0.2">
      <c r="A12232" s="6" t="s">
        <v>12099</v>
      </c>
      <c r="B12232" s="1" t="s">
        <v>10626</v>
      </c>
      <c r="C12232" s="1" t="s">
        <v>19021</v>
      </c>
      <c r="D12232" s="14">
        <v>1802000</v>
      </c>
    </row>
    <row r="12233" spans="1:4" x14ac:dyDescent="0.2">
      <c r="A12233" s="6" t="s">
        <v>12099</v>
      </c>
      <c r="B12233" s="1" t="s">
        <v>10626</v>
      </c>
      <c r="C12233" s="1" t="s">
        <v>18472</v>
      </c>
      <c r="D12233" s="14">
        <v>1537000</v>
      </c>
    </row>
    <row r="12234" spans="1:4" x14ac:dyDescent="0.2">
      <c r="A12234" s="6" t="s">
        <v>12099</v>
      </c>
      <c r="B12234" s="1" t="s">
        <v>10626</v>
      </c>
      <c r="C12234" s="1" t="s">
        <v>18931</v>
      </c>
      <c r="D12234" s="14">
        <v>930000</v>
      </c>
    </row>
    <row r="12235" spans="1:4" x14ac:dyDescent="0.2">
      <c r="A12235" s="6" t="s">
        <v>12099</v>
      </c>
      <c r="B12235" s="1" t="s">
        <v>10626</v>
      </c>
      <c r="C12235" s="1" t="s">
        <v>18872</v>
      </c>
      <c r="D12235" s="14">
        <v>650000</v>
      </c>
    </row>
    <row r="12236" spans="1:4" x14ac:dyDescent="0.2">
      <c r="A12236" s="6" t="s">
        <v>12099</v>
      </c>
      <c r="B12236" s="1" t="s">
        <v>10626</v>
      </c>
      <c r="C12236" s="1" t="s">
        <v>18311</v>
      </c>
      <c r="D12236" s="14">
        <v>375000</v>
      </c>
    </row>
    <row r="12237" spans="1:4" x14ac:dyDescent="0.2">
      <c r="A12237" s="6" t="s">
        <v>12099</v>
      </c>
      <c r="B12237" s="1" t="s">
        <v>10626</v>
      </c>
      <c r="C12237" s="1" t="s">
        <v>18788</v>
      </c>
      <c r="D12237" s="14">
        <v>250000</v>
      </c>
    </row>
    <row r="12238" spans="1:4" x14ac:dyDescent="0.2">
      <c r="A12238" s="6" t="s">
        <v>12099</v>
      </c>
      <c r="B12238" s="1" t="s">
        <v>10626</v>
      </c>
      <c r="C12238" s="1" t="s">
        <v>19022</v>
      </c>
      <c r="D12238" s="14">
        <v>241000</v>
      </c>
    </row>
    <row r="12239" spans="1:4" x14ac:dyDescent="0.2">
      <c r="A12239" s="6" t="s">
        <v>12099</v>
      </c>
      <c r="B12239" s="1" t="s">
        <v>10626</v>
      </c>
      <c r="C12239" s="1" t="s">
        <v>19023</v>
      </c>
      <c r="D12239" s="14">
        <v>200000</v>
      </c>
    </row>
    <row r="12240" spans="1:4" x14ac:dyDescent="0.2">
      <c r="A12240" s="6" t="s">
        <v>12099</v>
      </c>
      <c r="B12240" s="1" t="s">
        <v>10626</v>
      </c>
      <c r="C12240" s="1" t="s">
        <v>19731</v>
      </c>
      <c r="D12240" s="14">
        <v>150000</v>
      </c>
    </row>
    <row r="12241" spans="1:4" x14ac:dyDescent="0.2">
      <c r="A12241" s="6" t="s">
        <v>12099</v>
      </c>
      <c r="B12241" s="1" t="s">
        <v>10626</v>
      </c>
      <c r="C12241" s="1" t="s">
        <v>19024</v>
      </c>
      <c r="D12241" s="14">
        <v>150000</v>
      </c>
    </row>
    <row r="12242" spans="1:4" x14ac:dyDescent="0.2">
      <c r="A12242" s="6" t="s">
        <v>12099</v>
      </c>
      <c r="B12242" s="1" t="s">
        <v>10626</v>
      </c>
      <c r="C12242" s="1" t="s">
        <v>19025</v>
      </c>
      <c r="D12242" s="14">
        <v>150000</v>
      </c>
    </row>
    <row r="12243" spans="1:4" x14ac:dyDescent="0.2">
      <c r="A12243" s="6" t="s">
        <v>12099</v>
      </c>
      <c r="B12243" s="1" t="s">
        <v>10626</v>
      </c>
      <c r="C12243" s="1" t="s">
        <v>18997</v>
      </c>
      <c r="D12243" s="14">
        <v>150000</v>
      </c>
    </row>
    <row r="12244" spans="1:4" x14ac:dyDescent="0.2">
      <c r="A12244" s="6" t="s">
        <v>12099</v>
      </c>
      <c r="B12244" s="1" t="s">
        <v>10626</v>
      </c>
      <c r="C12244" s="1" t="s">
        <v>19757</v>
      </c>
      <c r="D12244" s="14">
        <v>140000</v>
      </c>
    </row>
    <row r="12245" spans="1:4" x14ac:dyDescent="0.2">
      <c r="A12245" s="6" t="s">
        <v>12099</v>
      </c>
      <c r="B12245" s="1" t="s">
        <v>10626</v>
      </c>
      <c r="C12245" s="1" t="s">
        <v>19028</v>
      </c>
      <c r="D12245" s="14">
        <v>140000</v>
      </c>
    </row>
    <row r="12246" spans="1:4" x14ac:dyDescent="0.2">
      <c r="A12246" s="6" t="s">
        <v>12099</v>
      </c>
      <c r="B12246" s="1" t="s">
        <v>10626</v>
      </c>
      <c r="C12246" s="1" t="s">
        <v>18873</v>
      </c>
      <c r="D12246" s="14">
        <v>80000</v>
      </c>
    </row>
    <row r="12247" spans="1:4" x14ac:dyDescent="0.2">
      <c r="A12247" s="6" t="s">
        <v>12099</v>
      </c>
      <c r="B12247" s="1" t="s">
        <v>10642</v>
      </c>
      <c r="C12247" s="1" t="s">
        <v>17911</v>
      </c>
      <c r="D12247" s="14">
        <v>2400000</v>
      </c>
    </row>
    <row r="12248" spans="1:4" x14ac:dyDescent="0.2">
      <c r="A12248" s="6" t="s">
        <v>12099</v>
      </c>
      <c r="B12248" s="1" t="s">
        <v>10642</v>
      </c>
      <c r="C12248" s="1" t="s">
        <v>18526</v>
      </c>
      <c r="D12248" s="14">
        <v>2358000</v>
      </c>
    </row>
    <row r="12249" spans="1:4" x14ac:dyDescent="0.2">
      <c r="A12249" s="6" t="s">
        <v>12099</v>
      </c>
      <c r="B12249" s="1" t="s">
        <v>10642</v>
      </c>
      <c r="C12249" s="1" t="s">
        <v>18368</v>
      </c>
      <c r="D12249" s="14">
        <v>1900000</v>
      </c>
    </row>
    <row r="12250" spans="1:4" x14ac:dyDescent="0.2">
      <c r="A12250" s="6" t="s">
        <v>12099</v>
      </c>
      <c r="B12250" s="1" t="s">
        <v>10642</v>
      </c>
      <c r="C12250" s="1" t="s">
        <v>18863</v>
      </c>
      <c r="D12250" s="14">
        <v>1228000</v>
      </c>
    </row>
    <row r="12251" spans="1:4" x14ac:dyDescent="0.2">
      <c r="A12251" s="6" t="s">
        <v>12099</v>
      </c>
      <c r="B12251" s="1" t="s">
        <v>10642</v>
      </c>
      <c r="C12251" s="1" t="s">
        <v>17528</v>
      </c>
      <c r="D12251" s="14">
        <v>985000</v>
      </c>
    </row>
    <row r="12252" spans="1:4" x14ac:dyDescent="0.2">
      <c r="A12252" s="6" t="s">
        <v>12099</v>
      </c>
      <c r="B12252" s="1" t="s">
        <v>10642</v>
      </c>
      <c r="C12252" s="1" t="s">
        <v>18362</v>
      </c>
      <c r="D12252" s="14">
        <v>850000</v>
      </c>
    </row>
    <row r="12253" spans="1:4" x14ac:dyDescent="0.2">
      <c r="A12253" s="6" t="s">
        <v>12099</v>
      </c>
      <c r="B12253" s="1" t="s">
        <v>10642</v>
      </c>
      <c r="C12253" s="1" t="s">
        <v>18936</v>
      </c>
      <c r="D12253" s="14">
        <v>800000</v>
      </c>
    </row>
    <row r="12254" spans="1:4" x14ac:dyDescent="0.2">
      <c r="A12254" s="6" t="s">
        <v>12099</v>
      </c>
      <c r="B12254" s="1" t="s">
        <v>10642</v>
      </c>
      <c r="C12254" s="1" t="s">
        <v>19030</v>
      </c>
      <c r="D12254" s="14">
        <v>625000</v>
      </c>
    </row>
    <row r="12255" spans="1:4" x14ac:dyDescent="0.2">
      <c r="A12255" s="6" t="s">
        <v>12099</v>
      </c>
      <c r="B12255" s="1" t="s">
        <v>10642</v>
      </c>
      <c r="C12255" s="1" t="s">
        <v>19031</v>
      </c>
      <c r="D12255" s="14">
        <v>600000</v>
      </c>
    </row>
    <row r="12256" spans="1:4" x14ac:dyDescent="0.2">
      <c r="A12256" s="6" t="s">
        <v>12099</v>
      </c>
      <c r="B12256" s="1" t="s">
        <v>10642</v>
      </c>
      <c r="C12256" s="1" t="s">
        <v>18906</v>
      </c>
      <c r="D12256" s="14">
        <v>570000</v>
      </c>
    </row>
    <row r="12257" spans="1:4" x14ac:dyDescent="0.2">
      <c r="A12257" s="6" t="s">
        <v>12099</v>
      </c>
      <c r="B12257" s="1" t="s">
        <v>10642</v>
      </c>
      <c r="C12257" s="1" t="s">
        <v>18972</v>
      </c>
      <c r="D12257" s="14">
        <v>565180</v>
      </c>
    </row>
    <row r="12258" spans="1:4" x14ac:dyDescent="0.2">
      <c r="A12258" s="6" t="s">
        <v>12099</v>
      </c>
      <c r="B12258" s="1" t="s">
        <v>10642</v>
      </c>
      <c r="C12258" s="1" t="s">
        <v>18942</v>
      </c>
      <c r="D12258" s="14">
        <v>360000</v>
      </c>
    </row>
    <row r="12259" spans="1:4" x14ac:dyDescent="0.2">
      <c r="A12259" s="6" t="s">
        <v>12099</v>
      </c>
      <c r="B12259" s="1" t="s">
        <v>10642</v>
      </c>
      <c r="C12259" s="1" t="s">
        <v>18307</v>
      </c>
      <c r="D12259" s="14">
        <v>250000</v>
      </c>
    </row>
    <row r="12260" spans="1:4" x14ac:dyDescent="0.2">
      <c r="A12260" s="6" t="s">
        <v>12099</v>
      </c>
      <c r="B12260" s="1" t="s">
        <v>10642</v>
      </c>
      <c r="C12260" s="1" t="s">
        <v>18655</v>
      </c>
      <c r="D12260" s="14">
        <v>145000</v>
      </c>
    </row>
    <row r="12261" spans="1:4" x14ac:dyDescent="0.2">
      <c r="A12261" s="6" t="s">
        <v>12099</v>
      </c>
      <c r="B12261" s="1" t="s">
        <v>10642</v>
      </c>
      <c r="C12261" s="1" t="s">
        <v>19032</v>
      </c>
      <c r="D12261" s="14">
        <v>140000</v>
      </c>
    </row>
    <row r="12262" spans="1:4" x14ac:dyDescent="0.2">
      <c r="A12262" s="6" t="s">
        <v>12099</v>
      </c>
      <c r="B12262" s="1" t="s">
        <v>10657</v>
      </c>
      <c r="C12262" s="1" t="s">
        <v>18696</v>
      </c>
      <c r="D12262" s="14">
        <v>2350000</v>
      </c>
    </row>
    <row r="12263" spans="1:4" x14ac:dyDescent="0.2">
      <c r="A12263" s="6" t="s">
        <v>12099</v>
      </c>
      <c r="B12263" s="1" t="s">
        <v>10657</v>
      </c>
      <c r="C12263" s="1" t="s">
        <v>18938</v>
      </c>
      <c r="D12263" s="14">
        <v>2272000</v>
      </c>
    </row>
    <row r="12264" spans="1:4" x14ac:dyDescent="0.2">
      <c r="A12264" s="6" t="s">
        <v>12099</v>
      </c>
      <c r="B12264" s="1" t="s">
        <v>10657</v>
      </c>
      <c r="C12264" s="1" t="s">
        <v>18939</v>
      </c>
      <c r="D12264" s="14">
        <v>1351000</v>
      </c>
    </row>
    <row r="12265" spans="1:4" x14ac:dyDescent="0.2">
      <c r="A12265" s="6" t="s">
        <v>12099</v>
      </c>
      <c r="B12265" s="1" t="s">
        <v>10657</v>
      </c>
      <c r="C12265" s="1" t="s">
        <v>18566</v>
      </c>
      <c r="D12265" s="14">
        <v>1339000</v>
      </c>
    </row>
    <row r="12266" spans="1:4" x14ac:dyDescent="0.2">
      <c r="A12266" s="6" t="s">
        <v>12099</v>
      </c>
      <c r="B12266" s="1" t="s">
        <v>10657</v>
      </c>
      <c r="C12266" s="1" t="s">
        <v>18470</v>
      </c>
      <c r="D12266" s="14">
        <v>1337000</v>
      </c>
    </row>
    <row r="12267" spans="1:4" x14ac:dyDescent="0.2">
      <c r="A12267" s="6" t="s">
        <v>12099</v>
      </c>
      <c r="B12267" s="1" t="s">
        <v>10657</v>
      </c>
      <c r="C12267" s="1" t="s">
        <v>18940</v>
      </c>
      <c r="D12267" s="14">
        <v>1319000</v>
      </c>
    </row>
    <row r="12268" spans="1:4" x14ac:dyDescent="0.2">
      <c r="A12268" s="6" t="s">
        <v>12099</v>
      </c>
      <c r="B12268" s="1" t="s">
        <v>10657</v>
      </c>
      <c r="C12268" s="1" t="s">
        <v>18959</v>
      </c>
      <c r="D12268" s="14">
        <v>1108000</v>
      </c>
    </row>
    <row r="12269" spans="1:4" x14ac:dyDescent="0.2">
      <c r="A12269" s="6" t="s">
        <v>12099</v>
      </c>
      <c r="B12269" s="1" t="s">
        <v>10657</v>
      </c>
      <c r="C12269" s="1" t="s">
        <v>18822</v>
      </c>
      <c r="D12269" s="14">
        <v>903000</v>
      </c>
    </row>
    <row r="12270" spans="1:4" x14ac:dyDescent="0.2">
      <c r="A12270" s="6" t="s">
        <v>12099</v>
      </c>
      <c r="B12270" s="1" t="s">
        <v>10657</v>
      </c>
      <c r="C12270" s="1" t="s">
        <v>18293</v>
      </c>
      <c r="D12270" s="14">
        <v>850000</v>
      </c>
    </row>
    <row r="12271" spans="1:4" x14ac:dyDescent="0.2">
      <c r="A12271" s="6" t="s">
        <v>12099</v>
      </c>
      <c r="B12271" s="1" t="s">
        <v>10657</v>
      </c>
      <c r="C12271" s="1" t="s">
        <v>19033</v>
      </c>
      <c r="D12271" s="14">
        <v>735000</v>
      </c>
    </row>
    <row r="12272" spans="1:4" x14ac:dyDescent="0.2">
      <c r="A12272" s="6" t="s">
        <v>12099</v>
      </c>
      <c r="B12272" s="1" t="s">
        <v>10657</v>
      </c>
      <c r="C12272" s="1" t="s">
        <v>19034</v>
      </c>
      <c r="D12272" s="14">
        <v>250000</v>
      </c>
    </row>
    <row r="12273" spans="1:4" x14ac:dyDescent="0.2">
      <c r="A12273" s="6" t="s">
        <v>12099</v>
      </c>
      <c r="B12273" s="1" t="s">
        <v>10657</v>
      </c>
      <c r="C12273" s="1" t="s">
        <v>19035</v>
      </c>
      <c r="D12273" s="14">
        <v>140000</v>
      </c>
    </row>
    <row r="12274" spans="1:4" x14ac:dyDescent="0.2">
      <c r="A12274" s="6" t="s">
        <v>12099</v>
      </c>
      <c r="B12274" s="1" t="s">
        <v>10673</v>
      </c>
      <c r="C12274" s="1" t="s">
        <v>18477</v>
      </c>
      <c r="D12274" s="14">
        <v>2844000</v>
      </c>
    </row>
    <row r="12275" spans="1:4" x14ac:dyDescent="0.2">
      <c r="A12275" s="6" t="s">
        <v>12099</v>
      </c>
      <c r="B12275" s="1" t="s">
        <v>10673</v>
      </c>
      <c r="C12275" s="1" t="s">
        <v>18473</v>
      </c>
      <c r="D12275" s="14">
        <v>1962000</v>
      </c>
    </row>
    <row r="12276" spans="1:4" x14ac:dyDescent="0.2">
      <c r="A12276" s="6" t="s">
        <v>12099</v>
      </c>
      <c r="B12276" s="1" t="s">
        <v>10673</v>
      </c>
      <c r="C12276" s="1" t="s">
        <v>18907</v>
      </c>
      <c r="D12276" s="14">
        <v>1500000</v>
      </c>
    </row>
    <row r="12277" spans="1:4" x14ac:dyDescent="0.2">
      <c r="A12277" s="6" t="s">
        <v>12099</v>
      </c>
      <c r="B12277" s="1" t="s">
        <v>10673</v>
      </c>
      <c r="C12277" s="1" t="s">
        <v>18300</v>
      </c>
      <c r="D12277" s="14">
        <v>1400000</v>
      </c>
    </row>
    <row r="12278" spans="1:4" x14ac:dyDescent="0.2">
      <c r="A12278" s="6" t="s">
        <v>12099</v>
      </c>
      <c r="B12278" s="1" t="s">
        <v>10673</v>
      </c>
      <c r="C12278" s="1" t="s">
        <v>18756</v>
      </c>
      <c r="D12278" s="14">
        <v>1283000</v>
      </c>
    </row>
    <row r="12279" spans="1:4" x14ac:dyDescent="0.2">
      <c r="A12279" s="6" t="s">
        <v>12099</v>
      </c>
      <c r="B12279" s="1" t="s">
        <v>10673</v>
      </c>
      <c r="C12279" s="1" t="s">
        <v>18944</v>
      </c>
      <c r="D12279" s="14">
        <v>1221000</v>
      </c>
    </row>
    <row r="12280" spans="1:4" x14ac:dyDescent="0.2">
      <c r="A12280" s="6" t="s">
        <v>12099</v>
      </c>
      <c r="B12280" s="1" t="s">
        <v>10673</v>
      </c>
      <c r="C12280" s="1" t="s">
        <v>18419</v>
      </c>
      <c r="D12280" s="14">
        <v>942000</v>
      </c>
    </row>
    <row r="12281" spans="1:4" x14ac:dyDescent="0.2">
      <c r="A12281" s="6" t="s">
        <v>12099</v>
      </c>
      <c r="B12281" s="1" t="s">
        <v>10673</v>
      </c>
      <c r="C12281" s="1" t="s">
        <v>18434</v>
      </c>
      <c r="D12281" s="14">
        <v>910000</v>
      </c>
    </row>
    <row r="12282" spans="1:4" x14ac:dyDescent="0.2">
      <c r="A12282" s="6" t="s">
        <v>12099</v>
      </c>
      <c r="B12282" s="1" t="s">
        <v>10673</v>
      </c>
      <c r="C12282" s="1" t="s">
        <v>16944</v>
      </c>
      <c r="D12282" s="14">
        <v>690000</v>
      </c>
    </row>
    <row r="12283" spans="1:4" x14ac:dyDescent="0.2">
      <c r="A12283" s="6" t="s">
        <v>12099</v>
      </c>
      <c r="B12283" s="1" t="s">
        <v>10673</v>
      </c>
      <c r="C12283" s="1" t="s">
        <v>18951</v>
      </c>
      <c r="D12283" s="14">
        <v>606000</v>
      </c>
    </row>
    <row r="12284" spans="1:4" x14ac:dyDescent="0.2">
      <c r="A12284" s="6" t="s">
        <v>12099</v>
      </c>
      <c r="B12284" s="1" t="s">
        <v>10673</v>
      </c>
      <c r="C12284" s="1" t="s">
        <v>18842</v>
      </c>
      <c r="D12284" s="14">
        <v>550000</v>
      </c>
    </row>
    <row r="12285" spans="1:4" x14ac:dyDescent="0.2">
      <c r="A12285" s="6" t="s">
        <v>12099</v>
      </c>
      <c r="B12285" s="1" t="s">
        <v>10673</v>
      </c>
      <c r="C12285" s="1" t="s">
        <v>18242</v>
      </c>
      <c r="D12285" s="14">
        <v>550000</v>
      </c>
    </row>
    <row r="12286" spans="1:4" x14ac:dyDescent="0.2">
      <c r="A12286" s="6" t="s">
        <v>12099</v>
      </c>
      <c r="B12286" s="1" t="s">
        <v>10673</v>
      </c>
      <c r="C12286" s="1" t="s">
        <v>18908</v>
      </c>
      <c r="D12286" s="14">
        <v>500000</v>
      </c>
    </row>
    <row r="12287" spans="1:4" x14ac:dyDescent="0.2">
      <c r="A12287" s="6" t="s">
        <v>12099</v>
      </c>
      <c r="B12287" s="1" t="s">
        <v>10673</v>
      </c>
      <c r="C12287" s="1" t="s">
        <v>18380</v>
      </c>
      <c r="D12287" s="14">
        <v>375000</v>
      </c>
    </row>
    <row r="12288" spans="1:4" x14ac:dyDescent="0.2">
      <c r="A12288" s="6" t="s">
        <v>12099</v>
      </c>
      <c r="B12288" s="1" t="s">
        <v>10673</v>
      </c>
      <c r="C12288" s="1" t="s">
        <v>18780</v>
      </c>
      <c r="D12288" s="14">
        <v>140000</v>
      </c>
    </row>
    <row r="12289" spans="1:4" x14ac:dyDescent="0.2">
      <c r="A12289" s="6" t="s">
        <v>12099</v>
      </c>
      <c r="B12289" s="1" t="s">
        <v>10690</v>
      </c>
      <c r="C12289" s="1" t="s">
        <v>18328</v>
      </c>
      <c r="D12289" s="14">
        <v>3170000</v>
      </c>
    </row>
    <row r="12290" spans="1:4" x14ac:dyDescent="0.2">
      <c r="A12290" s="6" t="s">
        <v>12099</v>
      </c>
      <c r="B12290" s="1" t="s">
        <v>10690</v>
      </c>
      <c r="C12290" s="1" t="s">
        <v>18463</v>
      </c>
      <c r="D12290" s="14">
        <v>2102000</v>
      </c>
    </row>
    <row r="12291" spans="1:4" x14ac:dyDescent="0.2">
      <c r="A12291" s="6" t="s">
        <v>12099</v>
      </c>
      <c r="B12291" s="1" t="s">
        <v>10690</v>
      </c>
      <c r="C12291" s="1" t="s">
        <v>18800</v>
      </c>
      <c r="D12291" s="14">
        <v>1983000</v>
      </c>
    </row>
    <row r="12292" spans="1:4" x14ac:dyDescent="0.2">
      <c r="A12292" s="6" t="s">
        <v>12099</v>
      </c>
      <c r="B12292" s="1" t="s">
        <v>10690</v>
      </c>
      <c r="C12292" s="1" t="s">
        <v>19038</v>
      </c>
      <c r="D12292" s="14">
        <v>1700000</v>
      </c>
    </row>
    <row r="12293" spans="1:4" x14ac:dyDescent="0.2">
      <c r="A12293" s="6" t="s">
        <v>12099</v>
      </c>
      <c r="B12293" s="1" t="s">
        <v>10690</v>
      </c>
      <c r="C12293" s="1" t="s">
        <v>18446</v>
      </c>
      <c r="D12293" s="14">
        <v>1542000</v>
      </c>
    </row>
    <row r="12294" spans="1:4" x14ac:dyDescent="0.2">
      <c r="A12294" s="6" t="s">
        <v>12099</v>
      </c>
      <c r="B12294" s="1" t="s">
        <v>10690</v>
      </c>
      <c r="C12294" s="1" t="s">
        <v>18948</v>
      </c>
      <c r="D12294" s="14">
        <v>1034000</v>
      </c>
    </row>
    <row r="12295" spans="1:4" x14ac:dyDescent="0.2">
      <c r="A12295" s="6" t="s">
        <v>12099</v>
      </c>
      <c r="B12295" s="1" t="s">
        <v>10690</v>
      </c>
      <c r="C12295" s="1" t="s">
        <v>18017</v>
      </c>
      <c r="D12295" s="14">
        <v>997000</v>
      </c>
    </row>
    <row r="12296" spans="1:4" x14ac:dyDescent="0.2">
      <c r="A12296" s="6" t="s">
        <v>12099</v>
      </c>
      <c r="B12296" s="1" t="s">
        <v>10690</v>
      </c>
      <c r="C12296" s="1" t="s">
        <v>18686</v>
      </c>
      <c r="D12296" s="14">
        <v>800000</v>
      </c>
    </row>
    <row r="12297" spans="1:4" x14ac:dyDescent="0.2">
      <c r="A12297" s="6" t="s">
        <v>12099</v>
      </c>
      <c r="B12297" s="1" t="s">
        <v>10690</v>
      </c>
      <c r="C12297" s="1" t="s">
        <v>18376</v>
      </c>
      <c r="D12297" s="14">
        <v>500000</v>
      </c>
    </row>
    <row r="12298" spans="1:4" x14ac:dyDescent="0.2">
      <c r="A12298" s="6" t="s">
        <v>12099</v>
      </c>
      <c r="B12298" s="1" t="s">
        <v>10690</v>
      </c>
      <c r="C12298" s="1" t="s">
        <v>18705</v>
      </c>
      <c r="D12298" s="14">
        <v>500000</v>
      </c>
    </row>
    <row r="12299" spans="1:4" x14ac:dyDescent="0.2">
      <c r="A12299" s="6" t="s">
        <v>12099</v>
      </c>
      <c r="B12299" s="1" t="s">
        <v>10690</v>
      </c>
      <c r="C12299" s="1" t="s">
        <v>19039</v>
      </c>
      <c r="D12299" s="14">
        <v>500000</v>
      </c>
    </row>
    <row r="12300" spans="1:4" x14ac:dyDescent="0.2">
      <c r="A12300" s="6" t="s">
        <v>12099</v>
      </c>
      <c r="B12300" s="1" t="s">
        <v>10690</v>
      </c>
      <c r="C12300" s="1" t="s">
        <v>18713</v>
      </c>
      <c r="D12300" s="14">
        <v>500000</v>
      </c>
    </row>
    <row r="12301" spans="1:4" x14ac:dyDescent="0.2">
      <c r="A12301" s="6" t="s">
        <v>12099</v>
      </c>
      <c r="B12301" s="1" t="s">
        <v>10690</v>
      </c>
      <c r="C12301" s="1" t="s">
        <v>19040</v>
      </c>
      <c r="D12301" s="14">
        <v>250000</v>
      </c>
    </row>
    <row r="12302" spans="1:4" x14ac:dyDescent="0.2">
      <c r="A12302" s="6" t="s">
        <v>12099</v>
      </c>
      <c r="B12302" s="1" t="s">
        <v>10690</v>
      </c>
      <c r="C12302" s="1" t="s">
        <v>19041</v>
      </c>
      <c r="D12302" s="14">
        <v>140000</v>
      </c>
    </row>
    <row r="12303" spans="1:4" x14ac:dyDescent="0.2">
      <c r="A12303" s="6" t="s">
        <v>12099</v>
      </c>
      <c r="B12303" s="1" t="s">
        <v>10690</v>
      </c>
      <c r="C12303" s="1" t="s">
        <v>19030</v>
      </c>
      <c r="D12303" s="14">
        <v>134000</v>
      </c>
    </row>
    <row r="12304" spans="1:4" x14ac:dyDescent="0.2">
      <c r="A12304" s="6" t="s">
        <v>12099</v>
      </c>
      <c r="B12304" s="1" t="s">
        <v>10690</v>
      </c>
      <c r="C12304" s="1" t="s">
        <v>19042</v>
      </c>
      <c r="D12304" s="14">
        <v>25000</v>
      </c>
    </row>
    <row r="12305" spans="1:4" x14ac:dyDescent="0.2">
      <c r="A12305" s="6" t="s">
        <v>12099</v>
      </c>
      <c r="B12305" s="1" t="s">
        <v>10705</v>
      </c>
      <c r="C12305" s="1" t="s">
        <v>18139</v>
      </c>
      <c r="D12305" s="14">
        <v>3211000</v>
      </c>
    </row>
    <row r="12306" spans="1:4" x14ac:dyDescent="0.2">
      <c r="A12306" s="6" t="s">
        <v>12099</v>
      </c>
      <c r="B12306" s="1" t="s">
        <v>10705</v>
      </c>
      <c r="C12306" s="1" t="s">
        <v>18581</v>
      </c>
      <c r="D12306" s="14">
        <v>2000000</v>
      </c>
    </row>
    <row r="12307" spans="1:4" x14ac:dyDescent="0.2">
      <c r="A12307" s="6" t="s">
        <v>12099</v>
      </c>
      <c r="B12307" s="1" t="s">
        <v>10705</v>
      </c>
      <c r="C12307" s="1" t="s">
        <v>18580</v>
      </c>
      <c r="D12307" s="14">
        <v>2000000</v>
      </c>
    </row>
    <row r="12308" spans="1:4" x14ac:dyDescent="0.2">
      <c r="A12308" s="6" t="s">
        <v>12099</v>
      </c>
      <c r="B12308" s="1" t="s">
        <v>10705</v>
      </c>
      <c r="C12308" s="1" t="s">
        <v>18513</v>
      </c>
      <c r="D12308" s="14">
        <v>1393000</v>
      </c>
    </row>
    <row r="12309" spans="1:4" x14ac:dyDescent="0.2">
      <c r="A12309" s="6" t="s">
        <v>12099</v>
      </c>
      <c r="B12309" s="1" t="s">
        <v>10705</v>
      </c>
      <c r="C12309" s="1" t="s">
        <v>18821</v>
      </c>
      <c r="D12309" s="14">
        <v>1360000</v>
      </c>
    </row>
    <row r="12310" spans="1:4" x14ac:dyDescent="0.2">
      <c r="A12310" s="6" t="s">
        <v>12099</v>
      </c>
      <c r="B12310" s="1" t="s">
        <v>10705</v>
      </c>
      <c r="C12310" s="1" t="s">
        <v>18397</v>
      </c>
      <c r="D12310" s="14">
        <v>1040000</v>
      </c>
    </row>
    <row r="12311" spans="1:4" x14ac:dyDescent="0.2">
      <c r="A12311" s="6" t="s">
        <v>12099</v>
      </c>
      <c r="B12311" s="1" t="s">
        <v>10705</v>
      </c>
      <c r="C12311" s="1" t="s">
        <v>19019</v>
      </c>
      <c r="D12311" s="14">
        <v>910000</v>
      </c>
    </row>
    <row r="12312" spans="1:4" x14ac:dyDescent="0.2">
      <c r="A12312" s="6" t="s">
        <v>12099</v>
      </c>
      <c r="B12312" s="1" t="s">
        <v>10705</v>
      </c>
      <c r="C12312" s="1" t="s">
        <v>18568</v>
      </c>
      <c r="D12312" s="14">
        <v>800000</v>
      </c>
    </row>
    <row r="12313" spans="1:4" x14ac:dyDescent="0.2">
      <c r="A12313" s="6" t="s">
        <v>12099</v>
      </c>
      <c r="B12313" s="1" t="s">
        <v>10705</v>
      </c>
      <c r="C12313" s="1" t="s">
        <v>18605</v>
      </c>
      <c r="D12313" s="14">
        <v>790000</v>
      </c>
    </row>
    <row r="12314" spans="1:4" x14ac:dyDescent="0.2">
      <c r="A12314" s="6" t="s">
        <v>12099</v>
      </c>
      <c r="B12314" s="1" t="s">
        <v>10705</v>
      </c>
      <c r="C12314" s="1" t="s">
        <v>18777</v>
      </c>
      <c r="D12314" s="14">
        <v>650000</v>
      </c>
    </row>
    <row r="12315" spans="1:4" x14ac:dyDescent="0.2">
      <c r="A12315" s="6" t="s">
        <v>12099</v>
      </c>
      <c r="B12315" s="1" t="s">
        <v>10705</v>
      </c>
      <c r="C12315" s="1" t="s">
        <v>18441</v>
      </c>
      <c r="D12315" s="14">
        <v>575000</v>
      </c>
    </row>
    <row r="12316" spans="1:4" x14ac:dyDescent="0.2">
      <c r="A12316" s="6" t="s">
        <v>12099</v>
      </c>
      <c r="B12316" s="1" t="s">
        <v>10705</v>
      </c>
      <c r="C12316" s="1" t="s">
        <v>18050</v>
      </c>
      <c r="D12316" s="14">
        <v>559000</v>
      </c>
    </row>
    <row r="12317" spans="1:4" x14ac:dyDescent="0.2">
      <c r="A12317" s="6" t="s">
        <v>12099</v>
      </c>
      <c r="B12317" s="1" t="s">
        <v>10705</v>
      </c>
      <c r="C12317" s="1" t="s">
        <v>18977</v>
      </c>
      <c r="D12317" s="14">
        <v>355000</v>
      </c>
    </row>
    <row r="12318" spans="1:4" x14ac:dyDescent="0.2">
      <c r="A12318" s="6" t="s">
        <v>12099</v>
      </c>
      <c r="B12318" s="1" t="s">
        <v>10705</v>
      </c>
      <c r="C12318" s="1" t="s">
        <v>19104</v>
      </c>
      <c r="D12318" s="14">
        <v>325000</v>
      </c>
    </row>
    <row r="12319" spans="1:4" x14ac:dyDescent="0.2">
      <c r="A12319" s="6" t="s">
        <v>12099</v>
      </c>
      <c r="B12319" s="1" t="s">
        <v>10705</v>
      </c>
      <c r="C12319" s="1" t="s">
        <v>19044</v>
      </c>
      <c r="D12319" s="14">
        <v>300000</v>
      </c>
    </row>
    <row r="12320" spans="1:4" x14ac:dyDescent="0.2">
      <c r="A12320" s="6" t="s">
        <v>12099</v>
      </c>
      <c r="B12320" s="1" t="s">
        <v>10720</v>
      </c>
      <c r="C12320" s="1" t="s">
        <v>18344</v>
      </c>
      <c r="D12320" s="14">
        <v>2600000</v>
      </c>
    </row>
    <row r="12321" spans="1:4" x14ac:dyDescent="0.2">
      <c r="A12321" s="6" t="s">
        <v>12099</v>
      </c>
      <c r="B12321" s="1" t="s">
        <v>10720</v>
      </c>
      <c r="C12321" s="1" t="s">
        <v>18489</v>
      </c>
      <c r="D12321" s="14">
        <v>2220000</v>
      </c>
    </row>
    <row r="12322" spans="1:4" x14ac:dyDescent="0.2">
      <c r="A12322" s="6" t="s">
        <v>12099</v>
      </c>
      <c r="B12322" s="1" t="s">
        <v>10720</v>
      </c>
      <c r="C12322" s="1" t="s">
        <v>18631</v>
      </c>
      <c r="D12322" s="14">
        <v>1900000</v>
      </c>
    </row>
    <row r="12323" spans="1:4" x14ac:dyDescent="0.2">
      <c r="A12323" s="6" t="s">
        <v>12099</v>
      </c>
      <c r="B12323" s="1" t="s">
        <v>10720</v>
      </c>
      <c r="C12323" s="1" t="s">
        <v>18282</v>
      </c>
      <c r="D12323" s="14">
        <v>1790000</v>
      </c>
    </row>
    <row r="12324" spans="1:4" x14ac:dyDescent="0.2">
      <c r="A12324" s="6" t="s">
        <v>12099</v>
      </c>
      <c r="B12324" s="1" t="s">
        <v>10720</v>
      </c>
      <c r="C12324" s="1" t="s">
        <v>18667</v>
      </c>
      <c r="D12324" s="14">
        <v>1275000</v>
      </c>
    </row>
    <row r="12325" spans="1:4" x14ac:dyDescent="0.2">
      <c r="A12325" s="6" t="s">
        <v>12099</v>
      </c>
      <c r="B12325" s="1" t="s">
        <v>10720</v>
      </c>
      <c r="C12325" s="1" t="s">
        <v>18469</v>
      </c>
      <c r="D12325" s="14">
        <v>1128000</v>
      </c>
    </row>
    <row r="12326" spans="1:4" x14ac:dyDescent="0.2">
      <c r="A12326" s="6" t="s">
        <v>12099</v>
      </c>
      <c r="B12326" s="1" t="s">
        <v>10720</v>
      </c>
      <c r="C12326" s="1" t="s">
        <v>18396</v>
      </c>
      <c r="D12326" s="14">
        <v>1100000</v>
      </c>
    </row>
    <row r="12327" spans="1:4" x14ac:dyDescent="0.2">
      <c r="A12327" s="6" t="s">
        <v>12099</v>
      </c>
      <c r="B12327" s="1" t="s">
        <v>10720</v>
      </c>
      <c r="C12327" s="1" t="s">
        <v>18460</v>
      </c>
      <c r="D12327" s="14">
        <v>800000</v>
      </c>
    </row>
    <row r="12328" spans="1:4" x14ac:dyDescent="0.2">
      <c r="A12328" s="6" t="s">
        <v>12099</v>
      </c>
      <c r="B12328" s="1" t="s">
        <v>10720</v>
      </c>
      <c r="C12328" s="1" t="s">
        <v>18742</v>
      </c>
      <c r="D12328" s="14">
        <v>500000</v>
      </c>
    </row>
    <row r="12329" spans="1:4" x14ac:dyDescent="0.2">
      <c r="A12329" s="6" t="s">
        <v>12099</v>
      </c>
      <c r="B12329" s="1" t="s">
        <v>10720</v>
      </c>
      <c r="C12329" s="1" t="s">
        <v>18739</v>
      </c>
      <c r="D12329" s="14">
        <v>438000</v>
      </c>
    </row>
    <row r="12330" spans="1:4" x14ac:dyDescent="0.2">
      <c r="A12330" s="6" t="s">
        <v>12099</v>
      </c>
      <c r="B12330" s="1" t="s">
        <v>10720</v>
      </c>
      <c r="C12330" s="1" t="s">
        <v>18856</v>
      </c>
      <c r="D12330" s="14">
        <v>250000</v>
      </c>
    </row>
    <row r="12331" spans="1:4" x14ac:dyDescent="0.2">
      <c r="A12331" s="6" t="s">
        <v>12099</v>
      </c>
      <c r="B12331" s="1" t="s">
        <v>10720</v>
      </c>
      <c r="C12331" s="1" t="s">
        <v>18452</v>
      </c>
      <c r="D12331" s="14">
        <v>140000</v>
      </c>
    </row>
    <row r="12332" spans="1:4" x14ac:dyDescent="0.2">
      <c r="A12332" s="6" t="s">
        <v>12099</v>
      </c>
      <c r="B12332" s="1" t="s">
        <v>10720</v>
      </c>
      <c r="C12332" s="1" t="s">
        <v>18952</v>
      </c>
      <c r="D12332" s="14">
        <v>140000</v>
      </c>
    </row>
    <row r="12333" spans="1:4" x14ac:dyDescent="0.2">
      <c r="A12333" s="6" t="s">
        <v>12099</v>
      </c>
      <c r="B12333" s="1" t="s">
        <v>10720</v>
      </c>
      <c r="C12333" s="1" t="s">
        <v>19045</v>
      </c>
      <c r="D12333" s="14">
        <v>7000</v>
      </c>
    </row>
    <row r="12334" spans="1:4" x14ac:dyDescent="0.2">
      <c r="A12334" s="6" t="s">
        <v>12099</v>
      </c>
      <c r="B12334" s="1" t="s">
        <v>10736</v>
      </c>
      <c r="C12334" s="1" t="s">
        <v>18143</v>
      </c>
      <c r="D12334" s="14">
        <v>3633000</v>
      </c>
    </row>
    <row r="12335" spans="1:4" x14ac:dyDescent="0.2">
      <c r="A12335" s="6" t="s">
        <v>12099</v>
      </c>
      <c r="B12335" s="1" t="s">
        <v>10736</v>
      </c>
      <c r="C12335" s="1" t="s">
        <v>18481</v>
      </c>
      <c r="D12335" s="14">
        <v>3047000</v>
      </c>
    </row>
    <row r="12336" spans="1:4" x14ac:dyDescent="0.2">
      <c r="A12336" s="6" t="s">
        <v>12099</v>
      </c>
      <c r="B12336" s="1" t="s">
        <v>10736</v>
      </c>
      <c r="C12336" s="1" t="s">
        <v>19046</v>
      </c>
      <c r="D12336" s="14">
        <v>2500000</v>
      </c>
    </row>
    <row r="12337" spans="1:4" x14ac:dyDescent="0.2">
      <c r="A12337" s="6" t="s">
        <v>12099</v>
      </c>
      <c r="B12337" s="1" t="s">
        <v>10736</v>
      </c>
      <c r="C12337" s="1" t="s">
        <v>18897</v>
      </c>
      <c r="D12337" s="14">
        <v>1850000</v>
      </c>
    </row>
    <row r="12338" spans="1:4" x14ac:dyDescent="0.2">
      <c r="A12338" s="6" t="s">
        <v>12099</v>
      </c>
      <c r="B12338" s="1" t="s">
        <v>10736</v>
      </c>
      <c r="C12338" s="1" t="s">
        <v>18495</v>
      </c>
      <c r="D12338" s="14">
        <v>1750000</v>
      </c>
    </row>
    <row r="12339" spans="1:4" x14ac:dyDescent="0.2">
      <c r="A12339" s="6" t="s">
        <v>12099</v>
      </c>
      <c r="B12339" s="1" t="s">
        <v>10736</v>
      </c>
      <c r="C12339" s="1" t="s">
        <v>18590</v>
      </c>
      <c r="D12339" s="14">
        <v>1100000</v>
      </c>
    </row>
    <row r="12340" spans="1:4" x14ac:dyDescent="0.2">
      <c r="A12340" s="6" t="s">
        <v>12099</v>
      </c>
      <c r="B12340" s="1" t="s">
        <v>10736</v>
      </c>
      <c r="C12340" s="1" t="s">
        <v>18856</v>
      </c>
      <c r="D12340" s="14">
        <v>1000000</v>
      </c>
    </row>
    <row r="12341" spans="1:4" x14ac:dyDescent="0.2">
      <c r="A12341" s="6" t="s">
        <v>12099</v>
      </c>
      <c r="B12341" s="1" t="s">
        <v>10736</v>
      </c>
      <c r="C12341" s="1" t="s">
        <v>18899</v>
      </c>
      <c r="D12341" s="14">
        <v>796000</v>
      </c>
    </row>
    <row r="12342" spans="1:4" x14ac:dyDescent="0.2">
      <c r="A12342" s="6" t="s">
        <v>12099</v>
      </c>
      <c r="B12342" s="1" t="s">
        <v>10736</v>
      </c>
      <c r="C12342" s="1" t="s">
        <v>18269</v>
      </c>
      <c r="D12342" s="14">
        <v>700000</v>
      </c>
    </row>
    <row r="12343" spans="1:4" x14ac:dyDescent="0.2">
      <c r="A12343" s="6" t="s">
        <v>12099</v>
      </c>
      <c r="B12343" s="1" t="s">
        <v>10736</v>
      </c>
      <c r="C12343" s="1" t="s">
        <v>18217</v>
      </c>
      <c r="D12343" s="14">
        <v>575000</v>
      </c>
    </row>
    <row r="12344" spans="1:4" x14ac:dyDescent="0.2">
      <c r="A12344" s="6" t="s">
        <v>12099</v>
      </c>
      <c r="B12344" s="1" t="s">
        <v>10736</v>
      </c>
      <c r="C12344" s="1" t="s">
        <v>18773</v>
      </c>
      <c r="D12344" s="14">
        <v>450000</v>
      </c>
    </row>
    <row r="12345" spans="1:4" x14ac:dyDescent="0.2">
      <c r="A12345" s="6" t="s">
        <v>12099</v>
      </c>
      <c r="B12345" s="1" t="s">
        <v>10736</v>
      </c>
      <c r="C12345" s="1" t="s">
        <v>18612</v>
      </c>
      <c r="D12345" s="14">
        <v>390000</v>
      </c>
    </row>
    <row r="12346" spans="1:4" x14ac:dyDescent="0.2">
      <c r="A12346" s="6" t="s">
        <v>12099</v>
      </c>
      <c r="B12346" s="1" t="s">
        <v>10736</v>
      </c>
      <c r="C12346" s="1" t="s">
        <v>19047</v>
      </c>
      <c r="D12346" s="14">
        <v>250000</v>
      </c>
    </row>
    <row r="12347" spans="1:4" x14ac:dyDescent="0.2">
      <c r="A12347" s="6" t="s">
        <v>12099</v>
      </c>
      <c r="B12347" s="1" t="s">
        <v>10736</v>
      </c>
      <c r="C12347" s="1" t="s">
        <v>18755</v>
      </c>
      <c r="D12347" s="14">
        <v>250000</v>
      </c>
    </row>
    <row r="12348" spans="1:4" x14ac:dyDescent="0.2">
      <c r="A12348" s="6" t="s">
        <v>12099</v>
      </c>
      <c r="B12348" s="1" t="s">
        <v>10736</v>
      </c>
      <c r="C12348" s="1" t="s">
        <v>19048</v>
      </c>
      <c r="D12348" s="14">
        <v>140000</v>
      </c>
    </row>
    <row r="12349" spans="1:4" x14ac:dyDescent="0.2">
      <c r="A12349" s="6" t="s">
        <v>12099</v>
      </c>
      <c r="B12349" s="1" t="s">
        <v>10736</v>
      </c>
      <c r="C12349" s="1" t="s">
        <v>18633</v>
      </c>
      <c r="D12349" s="14">
        <v>140000</v>
      </c>
    </row>
    <row r="12350" spans="1:4" x14ac:dyDescent="0.2">
      <c r="A12350" s="6" t="s">
        <v>12099</v>
      </c>
      <c r="B12350" s="1" t="s">
        <v>10736</v>
      </c>
      <c r="C12350" s="1" t="s">
        <v>18984</v>
      </c>
      <c r="D12350" s="14">
        <v>140000</v>
      </c>
    </row>
    <row r="12351" spans="1:4" x14ac:dyDescent="0.2">
      <c r="A12351" s="6" t="s">
        <v>12099</v>
      </c>
      <c r="B12351" s="1" t="s">
        <v>10736</v>
      </c>
      <c r="C12351" s="1" t="s">
        <v>19049</v>
      </c>
      <c r="D12351" s="14">
        <v>140000</v>
      </c>
    </row>
    <row r="12352" spans="1:4" x14ac:dyDescent="0.2">
      <c r="A12352" s="6" t="s">
        <v>12099</v>
      </c>
      <c r="B12352" s="1" t="s">
        <v>10753</v>
      </c>
      <c r="C12352" s="1" t="s">
        <v>18661</v>
      </c>
      <c r="D12352" s="14">
        <v>2382000</v>
      </c>
    </row>
    <row r="12353" spans="1:4" x14ac:dyDescent="0.2">
      <c r="A12353" s="6" t="s">
        <v>12099</v>
      </c>
      <c r="B12353" s="1" t="s">
        <v>10753</v>
      </c>
      <c r="C12353" s="1" t="s">
        <v>18200</v>
      </c>
      <c r="D12353" s="14">
        <v>2252000</v>
      </c>
    </row>
    <row r="12354" spans="1:4" x14ac:dyDescent="0.2">
      <c r="A12354" s="6" t="s">
        <v>12099</v>
      </c>
      <c r="B12354" s="1" t="s">
        <v>10753</v>
      </c>
      <c r="C12354" s="1" t="s">
        <v>18589</v>
      </c>
      <c r="D12354" s="14">
        <v>2002000</v>
      </c>
    </row>
    <row r="12355" spans="1:4" x14ac:dyDescent="0.2">
      <c r="A12355" s="6" t="s">
        <v>12099</v>
      </c>
      <c r="B12355" s="1" t="s">
        <v>10753</v>
      </c>
      <c r="C12355" s="1" t="s">
        <v>17537</v>
      </c>
      <c r="D12355" s="14">
        <v>1552000</v>
      </c>
    </row>
    <row r="12356" spans="1:4" x14ac:dyDescent="0.2">
      <c r="A12356" s="6" t="s">
        <v>12099</v>
      </c>
      <c r="B12356" s="1" t="s">
        <v>10753</v>
      </c>
      <c r="C12356" s="1" t="s">
        <v>18363</v>
      </c>
      <c r="D12356" s="14">
        <v>1413000</v>
      </c>
    </row>
    <row r="12357" spans="1:4" x14ac:dyDescent="0.2">
      <c r="A12357" s="6" t="s">
        <v>12099</v>
      </c>
      <c r="B12357" s="1" t="s">
        <v>10753</v>
      </c>
      <c r="C12357" s="1" t="s">
        <v>18432</v>
      </c>
      <c r="D12357" s="14">
        <v>1258000</v>
      </c>
    </row>
    <row r="12358" spans="1:4" x14ac:dyDescent="0.2">
      <c r="A12358" s="6" t="s">
        <v>12099</v>
      </c>
      <c r="B12358" s="1" t="s">
        <v>10753</v>
      </c>
      <c r="C12358" s="1" t="s">
        <v>18858</v>
      </c>
      <c r="D12358" s="14">
        <v>912000</v>
      </c>
    </row>
    <row r="12359" spans="1:4" x14ac:dyDescent="0.2">
      <c r="A12359" s="6" t="s">
        <v>12099</v>
      </c>
      <c r="B12359" s="1" t="s">
        <v>10753</v>
      </c>
      <c r="C12359" s="1" t="s">
        <v>18766</v>
      </c>
      <c r="D12359" s="14">
        <v>802000</v>
      </c>
    </row>
    <row r="12360" spans="1:4" x14ac:dyDescent="0.2">
      <c r="A12360" s="6" t="s">
        <v>12099</v>
      </c>
      <c r="B12360" s="1" t="s">
        <v>10753</v>
      </c>
      <c r="C12360" s="1" t="s">
        <v>18816</v>
      </c>
      <c r="D12360" s="14">
        <v>762000</v>
      </c>
    </row>
    <row r="12361" spans="1:4" x14ac:dyDescent="0.2">
      <c r="A12361" s="6" t="s">
        <v>12099</v>
      </c>
      <c r="B12361" s="1" t="s">
        <v>10753</v>
      </c>
      <c r="C12361" s="1" t="s">
        <v>18525</v>
      </c>
      <c r="D12361" s="14">
        <v>750000</v>
      </c>
    </row>
    <row r="12362" spans="1:4" x14ac:dyDescent="0.2">
      <c r="A12362" s="6" t="s">
        <v>12099</v>
      </c>
      <c r="B12362" s="1" t="s">
        <v>10753</v>
      </c>
      <c r="C12362" s="1" t="s">
        <v>18277</v>
      </c>
      <c r="D12362" s="14">
        <v>650000</v>
      </c>
    </row>
    <row r="12363" spans="1:4" x14ac:dyDescent="0.2">
      <c r="A12363" s="6" t="s">
        <v>12099</v>
      </c>
      <c r="B12363" s="1" t="s">
        <v>10753</v>
      </c>
      <c r="C12363" s="1" t="s">
        <v>18594</v>
      </c>
      <c r="D12363" s="14">
        <v>250000</v>
      </c>
    </row>
    <row r="12364" spans="1:4" x14ac:dyDescent="0.2">
      <c r="A12364" s="6" t="s">
        <v>12099</v>
      </c>
      <c r="B12364" s="1" t="s">
        <v>10753</v>
      </c>
      <c r="C12364" s="1" t="s">
        <v>18383</v>
      </c>
      <c r="D12364" s="14">
        <v>140000</v>
      </c>
    </row>
    <row r="12365" spans="1:4" x14ac:dyDescent="0.2">
      <c r="A12365" s="6" t="s">
        <v>12099</v>
      </c>
      <c r="B12365" s="1" t="s">
        <v>10767</v>
      </c>
      <c r="C12365" s="1" t="s">
        <v>18975</v>
      </c>
      <c r="D12365" s="14">
        <v>2230000</v>
      </c>
    </row>
    <row r="12366" spans="1:4" x14ac:dyDescent="0.2">
      <c r="A12366" s="6" t="s">
        <v>12099</v>
      </c>
      <c r="B12366" s="1" t="s">
        <v>10767</v>
      </c>
      <c r="C12366" s="1" t="s">
        <v>18768</v>
      </c>
      <c r="D12366" s="14">
        <v>1800000</v>
      </c>
    </row>
    <row r="12367" spans="1:4" x14ac:dyDescent="0.2">
      <c r="A12367" s="6" t="s">
        <v>12099</v>
      </c>
      <c r="B12367" s="1" t="s">
        <v>10767</v>
      </c>
      <c r="C12367" s="1" t="s">
        <v>18606</v>
      </c>
      <c r="D12367" s="14">
        <v>1600000</v>
      </c>
    </row>
    <row r="12368" spans="1:4" x14ac:dyDescent="0.2">
      <c r="A12368" s="6" t="s">
        <v>12099</v>
      </c>
      <c r="B12368" s="1" t="s">
        <v>10767</v>
      </c>
      <c r="C12368" s="1" t="s">
        <v>19050</v>
      </c>
      <c r="D12368" s="14">
        <v>1510000</v>
      </c>
    </row>
    <row r="12369" spans="1:4" x14ac:dyDescent="0.2">
      <c r="A12369" s="6" t="s">
        <v>12099</v>
      </c>
      <c r="B12369" s="1" t="s">
        <v>10767</v>
      </c>
      <c r="C12369" s="1" t="s">
        <v>18499</v>
      </c>
      <c r="D12369" s="14">
        <v>1325000</v>
      </c>
    </row>
    <row r="12370" spans="1:4" x14ac:dyDescent="0.2">
      <c r="A12370" s="6" t="s">
        <v>12099</v>
      </c>
      <c r="B12370" s="1" t="s">
        <v>10767</v>
      </c>
      <c r="C12370" s="1" t="s">
        <v>18870</v>
      </c>
      <c r="D12370" s="14">
        <v>1283000</v>
      </c>
    </row>
    <row r="12371" spans="1:4" x14ac:dyDescent="0.2">
      <c r="A12371" s="6" t="s">
        <v>12099</v>
      </c>
      <c r="B12371" s="1" t="s">
        <v>10767</v>
      </c>
      <c r="C12371" s="1" t="s">
        <v>18778</v>
      </c>
      <c r="D12371" s="14">
        <v>866000</v>
      </c>
    </row>
    <row r="12372" spans="1:4" x14ac:dyDescent="0.2">
      <c r="A12372" s="6" t="s">
        <v>12099</v>
      </c>
      <c r="B12372" s="1" t="s">
        <v>10767</v>
      </c>
      <c r="C12372" s="1" t="s">
        <v>18474</v>
      </c>
      <c r="D12372" s="14">
        <v>700000</v>
      </c>
    </row>
    <row r="12373" spans="1:4" x14ac:dyDescent="0.2">
      <c r="A12373" s="6" t="s">
        <v>12099</v>
      </c>
      <c r="B12373" s="1" t="s">
        <v>10767</v>
      </c>
      <c r="C12373" s="1" t="s">
        <v>18771</v>
      </c>
      <c r="D12373" s="14">
        <v>583000</v>
      </c>
    </row>
    <row r="12374" spans="1:4" x14ac:dyDescent="0.2">
      <c r="A12374" s="6" t="s">
        <v>12099</v>
      </c>
      <c r="B12374" s="1" t="s">
        <v>10767</v>
      </c>
      <c r="C12374" s="1" t="s">
        <v>18693</v>
      </c>
      <c r="D12374" s="14">
        <v>520000</v>
      </c>
    </row>
    <row r="12375" spans="1:4" x14ac:dyDescent="0.2">
      <c r="A12375" s="6" t="s">
        <v>12099</v>
      </c>
      <c r="B12375" s="1" t="s">
        <v>10767</v>
      </c>
      <c r="C12375" s="1" t="s">
        <v>18587</v>
      </c>
      <c r="D12375" s="14">
        <v>500000</v>
      </c>
    </row>
    <row r="12376" spans="1:4" x14ac:dyDescent="0.2">
      <c r="A12376" s="6" t="s">
        <v>12099</v>
      </c>
      <c r="B12376" s="1" t="s">
        <v>10767</v>
      </c>
      <c r="C12376" s="1" t="s">
        <v>18136</v>
      </c>
      <c r="D12376" s="14">
        <v>500000</v>
      </c>
    </row>
    <row r="12377" spans="1:4" x14ac:dyDescent="0.2">
      <c r="A12377" s="6" t="s">
        <v>12099</v>
      </c>
      <c r="B12377" s="1" t="s">
        <v>10767</v>
      </c>
      <c r="C12377" s="1" t="s">
        <v>18597</v>
      </c>
      <c r="D12377" s="14">
        <v>475000</v>
      </c>
    </row>
    <row r="12378" spans="1:4" x14ac:dyDescent="0.2">
      <c r="A12378" s="6" t="s">
        <v>12099</v>
      </c>
      <c r="B12378" s="1" t="s">
        <v>10767</v>
      </c>
      <c r="C12378" s="1" t="s">
        <v>19051</v>
      </c>
      <c r="D12378" s="14">
        <v>140000</v>
      </c>
    </row>
    <row r="12379" spans="1:4" x14ac:dyDescent="0.2">
      <c r="A12379" s="6" t="s">
        <v>12099</v>
      </c>
      <c r="B12379" s="1" t="s">
        <v>10781</v>
      </c>
      <c r="C12379" s="1" t="s">
        <v>18490</v>
      </c>
      <c r="D12379" s="14">
        <v>2156000</v>
      </c>
    </row>
    <row r="12380" spans="1:4" x14ac:dyDescent="0.2">
      <c r="A12380" s="6" t="s">
        <v>12099</v>
      </c>
      <c r="B12380" s="1" t="s">
        <v>10781</v>
      </c>
      <c r="C12380" s="1" t="s">
        <v>18221</v>
      </c>
      <c r="D12380" s="14">
        <v>2100000</v>
      </c>
    </row>
    <row r="12381" spans="1:4" x14ac:dyDescent="0.2">
      <c r="A12381" s="6" t="s">
        <v>12099</v>
      </c>
      <c r="B12381" s="1" t="s">
        <v>10781</v>
      </c>
      <c r="C12381" s="1" t="s">
        <v>18682</v>
      </c>
      <c r="D12381" s="14">
        <v>1775000</v>
      </c>
    </row>
    <row r="12382" spans="1:4" x14ac:dyDescent="0.2">
      <c r="A12382" s="6" t="s">
        <v>12099</v>
      </c>
      <c r="B12382" s="1" t="s">
        <v>10781</v>
      </c>
      <c r="C12382" s="1" t="s">
        <v>18444</v>
      </c>
      <c r="D12382" s="14">
        <v>1610000</v>
      </c>
    </row>
    <row r="12383" spans="1:4" x14ac:dyDescent="0.2">
      <c r="A12383" s="6" t="s">
        <v>12099</v>
      </c>
      <c r="B12383" s="1" t="s">
        <v>10781</v>
      </c>
      <c r="C12383" s="1" t="s">
        <v>18378</v>
      </c>
      <c r="D12383" s="14">
        <v>1590000</v>
      </c>
    </row>
    <row r="12384" spans="1:4" x14ac:dyDescent="0.2">
      <c r="A12384" s="6" t="s">
        <v>12099</v>
      </c>
      <c r="B12384" s="1" t="s">
        <v>10781</v>
      </c>
      <c r="C12384" s="1" t="s">
        <v>18524</v>
      </c>
      <c r="D12384" s="14">
        <v>1275000</v>
      </c>
    </row>
    <row r="12385" spans="1:4" x14ac:dyDescent="0.2">
      <c r="A12385" s="6" t="s">
        <v>12099</v>
      </c>
      <c r="B12385" s="1" t="s">
        <v>10781</v>
      </c>
      <c r="C12385" s="1" t="s">
        <v>18649</v>
      </c>
      <c r="D12385" s="14">
        <v>1000000</v>
      </c>
    </row>
    <row r="12386" spans="1:4" x14ac:dyDescent="0.2">
      <c r="A12386" s="6" t="s">
        <v>12099</v>
      </c>
      <c r="B12386" s="1" t="s">
        <v>10781</v>
      </c>
      <c r="C12386" s="1" t="s">
        <v>19052</v>
      </c>
      <c r="D12386" s="14">
        <v>700000</v>
      </c>
    </row>
    <row r="12387" spans="1:4" x14ac:dyDescent="0.2">
      <c r="A12387" s="6" t="s">
        <v>12099</v>
      </c>
      <c r="B12387" s="1" t="s">
        <v>10781</v>
      </c>
      <c r="C12387" s="1" t="s">
        <v>19053</v>
      </c>
      <c r="D12387" s="14">
        <v>490000</v>
      </c>
    </row>
    <row r="12388" spans="1:4" x14ac:dyDescent="0.2">
      <c r="A12388" s="6" t="s">
        <v>12099</v>
      </c>
      <c r="B12388" s="1" t="s">
        <v>10781</v>
      </c>
      <c r="C12388" s="1" t="s">
        <v>19054</v>
      </c>
      <c r="D12388" s="14">
        <v>325000</v>
      </c>
    </row>
    <row r="12389" spans="1:4" x14ac:dyDescent="0.2">
      <c r="A12389" s="6" t="s">
        <v>12099</v>
      </c>
      <c r="B12389" s="1" t="s">
        <v>10781</v>
      </c>
      <c r="C12389" s="1" t="s">
        <v>18965</v>
      </c>
      <c r="D12389" s="14">
        <v>275000</v>
      </c>
    </row>
    <row r="12390" spans="1:4" x14ac:dyDescent="0.2">
      <c r="A12390" s="6" t="s">
        <v>12099</v>
      </c>
      <c r="B12390" s="1" t="s">
        <v>10781</v>
      </c>
      <c r="C12390" s="1" t="s">
        <v>18845</v>
      </c>
      <c r="D12390" s="14">
        <v>225000</v>
      </c>
    </row>
    <row r="12391" spans="1:4" x14ac:dyDescent="0.2">
      <c r="A12391" s="6" t="s">
        <v>12099</v>
      </c>
      <c r="B12391" s="1" t="s">
        <v>10781</v>
      </c>
      <c r="C12391" s="1" t="s">
        <v>17584</v>
      </c>
      <c r="D12391" s="14">
        <v>200000</v>
      </c>
    </row>
    <row r="12392" spans="1:4" x14ac:dyDescent="0.2">
      <c r="A12392" s="6" t="s">
        <v>12099</v>
      </c>
      <c r="B12392" s="1" t="s">
        <v>10781</v>
      </c>
      <c r="C12392" s="1" t="s">
        <v>19055</v>
      </c>
      <c r="D12392" s="14">
        <v>11000</v>
      </c>
    </row>
    <row r="12393" spans="1:4" x14ac:dyDescent="0.2">
      <c r="A12393" s="6" t="s">
        <v>12099</v>
      </c>
      <c r="B12393" s="1" t="s">
        <v>10795</v>
      </c>
      <c r="C12393" s="1" t="s">
        <v>18130</v>
      </c>
      <c r="D12393" s="14">
        <v>2870000</v>
      </c>
    </row>
    <row r="12394" spans="1:4" x14ac:dyDescent="0.2">
      <c r="A12394" s="6" t="s">
        <v>12099</v>
      </c>
      <c r="B12394" s="1" t="s">
        <v>10795</v>
      </c>
      <c r="C12394" s="1" t="s">
        <v>18898</v>
      </c>
      <c r="D12394" s="14">
        <v>2600000</v>
      </c>
    </row>
    <row r="12395" spans="1:4" x14ac:dyDescent="0.2">
      <c r="A12395" s="6" t="s">
        <v>12099</v>
      </c>
      <c r="B12395" s="1" t="s">
        <v>10795</v>
      </c>
      <c r="C12395" s="1" t="s">
        <v>18194</v>
      </c>
      <c r="D12395" s="14">
        <v>2376000</v>
      </c>
    </row>
    <row r="12396" spans="1:4" x14ac:dyDescent="0.2">
      <c r="A12396" s="6" t="s">
        <v>12099</v>
      </c>
      <c r="B12396" s="1" t="s">
        <v>10795</v>
      </c>
      <c r="C12396" s="1" t="s">
        <v>19056</v>
      </c>
      <c r="D12396" s="14">
        <v>1615000</v>
      </c>
    </row>
    <row r="12397" spans="1:4" x14ac:dyDescent="0.2">
      <c r="A12397" s="6" t="s">
        <v>12099</v>
      </c>
      <c r="B12397" s="1" t="s">
        <v>10795</v>
      </c>
      <c r="C12397" s="1" t="s">
        <v>18697</v>
      </c>
      <c r="D12397" s="14">
        <v>1510000</v>
      </c>
    </row>
    <row r="12398" spans="1:4" x14ac:dyDescent="0.2">
      <c r="A12398" s="6" t="s">
        <v>12099</v>
      </c>
      <c r="B12398" s="1" t="s">
        <v>10795</v>
      </c>
      <c r="C12398" s="1" t="s">
        <v>18728</v>
      </c>
      <c r="D12398" s="14">
        <v>1225000</v>
      </c>
    </row>
    <row r="12399" spans="1:4" x14ac:dyDescent="0.2">
      <c r="A12399" s="6" t="s">
        <v>12099</v>
      </c>
      <c r="B12399" s="1" t="s">
        <v>10795</v>
      </c>
      <c r="C12399" s="1" t="s">
        <v>18386</v>
      </c>
      <c r="D12399" s="14">
        <v>1200000</v>
      </c>
    </row>
    <row r="12400" spans="1:4" x14ac:dyDescent="0.2">
      <c r="A12400" s="6" t="s">
        <v>12099</v>
      </c>
      <c r="B12400" s="1" t="s">
        <v>10795</v>
      </c>
      <c r="C12400" s="1" t="s">
        <v>18442</v>
      </c>
      <c r="D12400" s="14">
        <v>800000</v>
      </c>
    </row>
    <row r="12401" spans="1:4" x14ac:dyDescent="0.2">
      <c r="A12401" s="6" t="s">
        <v>12099</v>
      </c>
      <c r="B12401" s="1" t="s">
        <v>10795</v>
      </c>
      <c r="C12401" s="1" t="s">
        <v>18968</v>
      </c>
      <c r="D12401" s="14">
        <v>551000</v>
      </c>
    </row>
    <row r="12402" spans="1:4" x14ac:dyDescent="0.2">
      <c r="A12402" s="6" t="s">
        <v>12099</v>
      </c>
      <c r="B12402" s="1" t="s">
        <v>10795</v>
      </c>
      <c r="C12402" s="1" t="s">
        <v>18772</v>
      </c>
      <c r="D12402" s="14">
        <v>522000</v>
      </c>
    </row>
    <row r="12403" spans="1:4" x14ac:dyDescent="0.2">
      <c r="A12403" s="6" t="s">
        <v>12099</v>
      </c>
      <c r="B12403" s="1" t="s">
        <v>10795</v>
      </c>
      <c r="C12403" s="1" t="s">
        <v>18629</v>
      </c>
      <c r="D12403" s="14">
        <v>500000</v>
      </c>
    </row>
    <row r="12404" spans="1:4" x14ac:dyDescent="0.2">
      <c r="A12404" s="6" t="s">
        <v>12099</v>
      </c>
      <c r="B12404" s="1" t="s">
        <v>10795</v>
      </c>
      <c r="C12404" s="1" t="s">
        <v>18540</v>
      </c>
      <c r="D12404" s="14">
        <v>140000</v>
      </c>
    </row>
    <row r="12405" spans="1:4" x14ac:dyDescent="0.2">
      <c r="A12405" s="6" t="s">
        <v>12099</v>
      </c>
      <c r="B12405" s="1" t="s">
        <v>10795</v>
      </c>
      <c r="C12405" s="1" t="s">
        <v>19057</v>
      </c>
      <c r="D12405" s="14">
        <v>140000</v>
      </c>
    </row>
    <row r="12406" spans="1:4" x14ac:dyDescent="0.2">
      <c r="A12406" s="6" t="s">
        <v>12099</v>
      </c>
      <c r="B12406" s="1" t="s">
        <v>10795</v>
      </c>
      <c r="C12406" s="1" t="s">
        <v>18562</v>
      </c>
      <c r="D12406" s="14">
        <v>140000</v>
      </c>
    </row>
    <row r="12407" spans="1:4" x14ac:dyDescent="0.2">
      <c r="A12407" s="6" t="s">
        <v>12099</v>
      </c>
      <c r="B12407" s="1" t="s">
        <v>10795</v>
      </c>
      <c r="C12407" s="1" t="s">
        <v>19058</v>
      </c>
      <c r="D12407" s="14">
        <v>125000</v>
      </c>
    </row>
    <row r="12408" spans="1:4" x14ac:dyDescent="0.2">
      <c r="A12408" s="6" t="s">
        <v>12099</v>
      </c>
      <c r="B12408" s="1" t="s">
        <v>10810</v>
      </c>
      <c r="C12408" s="1" t="s">
        <v>18381</v>
      </c>
      <c r="D12408" s="14">
        <v>3300000</v>
      </c>
    </row>
    <row r="12409" spans="1:4" x14ac:dyDescent="0.2">
      <c r="A12409" s="6" t="s">
        <v>12099</v>
      </c>
      <c r="B12409" s="1" t="s">
        <v>10810</v>
      </c>
      <c r="C12409" s="1" t="s">
        <v>18969</v>
      </c>
      <c r="D12409" s="14">
        <v>1500000</v>
      </c>
    </row>
    <row r="12410" spans="1:4" x14ac:dyDescent="0.2">
      <c r="A12410" s="6" t="s">
        <v>12099</v>
      </c>
      <c r="B12410" s="1" t="s">
        <v>10810</v>
      </c>
      <c r="C12410" s="1" t="s">
        <v>18930</v>
      </c>
      <c r="D12410" s="14">
        <v>1383000</v>
      </c>
    </row>
    <row r="12411" spans="1:4" x14ac:dyDescent="0.2">
      <c r="A12411" s="6" t="s">
        <v>12099</v>
      </c>
      <c r="B12411" s="1" t="s">
        <v>10810</v>
      </c>
      <c r="C12411" s="1" t="s">
        <v>18180</v>
      </c>
      <c r="D12411" s="14">
        <v>1250000</v>
      </c>
    </row>
    <row r="12412" spans="1:4" x14ac:dyDescent="0.2">
      <c r="A12412" s="6" t="s">
        <v>12099</v>
      </c>
      <c r="B12412" s="1" t="s">
        <v>10810</v>
      </c>
      <c r="C12412" s="1" t="s">
        <v>18339</v>
      </c>
      <c r="D12412" s="14">
        <v>1067000</v>
      </c>
    </row>
    <row r="12413" spans="1:4" x14ac:dyDescent="0.2">
      <c r="A12413" s="6" t="s">
        <v>12099</v>
      </c>
      <c r="B12413" s="1" t="s">
        <v>10810</v>
      </c>
      <c r="C12413" s="1" t="s">
        <v>18400</v>
      </c>
      <c r="D12413" s="14">
        <v>1050000</v>
      </c>
    </row>
    <row r="12414" spans="1:4" x14ac:dyDescent="0.2">
      <c r="A12414" s="6" t="s">
        <v>12099</v>
      </c>
      <c r="B12414" s="1" t="s">
        <v>10810</v>
      </c>
      <c r="C12414" s="1" t="s">
        <v>18826</v>
      </c>
      <c r="D12414" s="14">
        <v>895000</v>
      </c>
    </row>
    <row r="12415" spans="1:4" x14ac:dyDescent="0.2">
      <c r="A12415" s="6" t="s">
        <v>12099</v>
      </c>
      <c r="B12415" s="1" t="s">
        <v>10810</v>
      </c>
      <c r="C12415" s="1" t="s">
        <v>18824</v>
      </c>
      <c r="D12415" s="14">
        <v>865000</v>
      </c>
    </row>
    <row r="12416" spans="1:4" x14ac:dyDescent="0.2">
      <c r="A12416" s="6" t="s">
        <v>12099</v>
      </c>
      <c r="B12416" s="1" t="s">
        <v>10810</v>
      </c>
      <c r="C12416" s="1" t="s">
        <v>18971</v>
      </c>
      <c r="D12416" s="14">
        <v>660000</v>
      </c>
    </row>
    <row r="12417" spans="1:4" x14ac:dyDescent="0.2">
      <c r="A12417" s="6" t="s">
        <v>12099</v>
      </c>
      <c r="B12417" s="1" t="s">
        <v>10810</v>
      </c>
      <c r="C12417" s="1" t="s">
        <v>18456</v>
      </c>
      <c r="D12417" s="14">
        <v>600000</v>
      </c>
    </row>
    <row r="12418" spans="1:4" x14ac:dyDescent="0.2">
      <c r="A12418" s="6" t="s">
        <v>12099</v>
      </c>
      <c r="B12418" s="1" t="s">
        <v>10810</v>
      </c>
      <c r="C12418" s="1" t="s">
        <v>18284</v>
      </c>
      <c r="D12418" s="14">
        <v>588000</v>
      </c>
    </row>
    <row r="12419" spans="1:4" x14ac:dyDescent="0.2">
      <c r="A12419" s="6" t="s">
        <v>12099</v>
      </c>
      <c r="B12419" s="1" t="s">
        <v>10810</v>
      </c>
      <c r="C12419" s="1" t="s">
        <v>18664</v>
      </c>
      <c r="D12419" s="14">
        <v>430000</v>
      </c>
    </row>
    <row r="12420" spans="1:4" x14ac:dyDescent="0.2">
      <c r="A12420" s="6" t="s">
        <v>12099</v>
      </c>
      <c r="B12420" s="1" t="s">
        <v>10810</v>
      </c>
      <c r="C12420" s="1" t="s">
        <v>18236</v>
      </c>
      <c r="D12420" s="14">
        <v>273000</v>
      </c>
    </row>
    <row r="12421" spans="1:4" x14ac:dyDescent="0.2">
      <c r="A12421" s="6" t="s">
        <v>12099</v>
      </c>
      <c r="B12421" s="1" t="s">
        <v>10810</v>
      </c>
      <c r="C12421" s="1" t="s">
        <v>18827</v>
      </c>
      <c r="D12421" s="14">
        <v>140000</v>
      </c>
    </row>
    <row r="12422" spans="1:4" x14ac:dyDescent="0.2">
      <c r="A12422" s="6" t="s">
        <v>12099</v>
      </c>
      <c r="B12422" s="1" t="s">
        <v>10826</v>
      </c>
      <c r="C12422" s="1" t="s">
        <v>17761</v>
      </c>
      <c r="D12422" s="14">
        <v>3000000</v>
      </c>
    </row>
    <row r="12423" spans="1:4" x14ac:dyDescent="0.2">
      <c r="A12423" s="6" t="s">
        <v>12099</v>
      </c>
      <c r="B12423" s="1" t="s">
        <v>10826</v>
      </c>
      <c r="C12423" s="1" t="s">
        <v>18528</v>
      </c>
      <c r="D12423" s="14">
        <v>2400000</v>
      </c>
    </row>
    <row r="12424" spans="1:4" x14ac:dyDescent="0.2">
      <c r="A12424" s="6" t="s">
        <v>12099</v>
      </c>
      <c r="B12424" s="1" t="s">
        <v>10826</v>
      </c>
      <c r="C12424" s="1" t="s">
        <v>18844</v>
      </c>
      <c r="D12424" s="14">
        <v>1348000</v>
      </c>
    </row>
    <row r="12425" spans="1:4" x14ac:dyDescent="0.2">
      <c r="A12425" s="6" t="s">
        <v>12099</v>
      </c>
      <c r="B12425" s="1" t="s">
        <v>10826</v>
      </c>
      <c r="C12425" s="1" t="s">
        <v>18829</v>
      </c>
      <c r="D12425" s="14">
        <v>1086000</v>
      </c>
    </row>
    <row r="12426" spans="1:4" x14ac:dyDescent="0.2">
      <c r="A12426" s="6" t="s">
        <v>12099</v>
      </c>
      <c r="B12426" s="1" t="s">
        <v>10826</v>
      </c>
      <c r="C12426" s="1" t="s">
        <v>18564</v>
      </c>
      <c r="D12426" s="14">
        <v>1011000</v>
      </c>
    </row>
    <row r="12427" spans="1:4" x14ac:dyDescent="0.2">
      <c r="A12427" s="6" t="s">
        <v>12099</v>
      </c>
      <c r="B12427" s="1" t="s">
        <v>10826</v>
      </c>
      <c r="C12427" s="1" t="s">
        <v>18831</v>
      </c>
      <c r="D12427" s="14">
        <v>910000</v>
      </c>
    </row>
    <row r="12428" spans="1:4" x14ac:dyDescent="0.2">
      <c r="A12428" s="6" t="s">
        <v>12099</v>
      </c>
      <c r="B12428" s="1" t="s">
        <v>10826</v>
      </c>
      <c r="C12428" s="1" t="s">
        <v>18833</v>
      </c>
      <c r="D12428" s="14">
        <v>900000</v>
      </c>
    </row>
    <row r="12429" spans="1:4" x14ac:dyDescent="0.2">
      <c r="A12429" s="6" t="s">
        <v>12099</v>
      </c>
      <c r="B12429" s="1" t="s">
        <v>10826</v>
      </c>
      <c r="C12429" s="1" t="s">
        <v>18973</v>
      </c>
      <c r="D12429" s="14">
        <v>890000</v>
      </c>
    </row>
    <row r="12430" spans="1:4" x14ac:dyDescent="0.2">
      <c r="A12430" s="6" t="s">
        <v>12099</v>
      </c>
      <c r="B12430" s="1" t="s">
        <v>10826</v>
      </c>
      <c r="C12430" s="1" t="s">
        <v>18341</v>
      </c>
      <c r="D12430" s="14">
        <v>800000</v>
      </c>
    </row>
    <row r="12431" spans="1:4" x14ac:dyDescent="0.2">
      <c r="A12431" s="6" t="s">
        <v>12099</v>
      </c>
      <c r="B12431" s="1" t="s">
        <v>10826</v>
      </c>
      <c r="C12431" s="1" t="s">
        <v>18832</v>
      </c>
      <c r="D12431" s="14">
        <v>775000</v>
      </c>
    </row>
    <row r="12432" spans="1:4" x14ac:dyDescent="0.2">
      <c r="A12432" s="6" t="s">
        <v>12099</v>
      </c>
      <c r="B12432" s="1" t="s">
        <v>10826</v>
      </c>
      <c r="C12432" s="1" t="s">
        <v>18830</v>
      </c>
      <c r="D12432" s="14">
        <v>700000</v>
      </c>
    </row>
    <row r="12433" spans="1:4" x14ac:dyDescent="0.2">
      <c r="A12433" s="6" t="s">
        <v>12099</v>
      </c>
      <c r="B12433" s="1" t="s">
        <v>10826</v>
      </c>
      <c r="C12433" s="1" t="s">
        <v>18392</v>
      </c>
      <c r="D12433" s="14">
        <v>550000</v>
      </c>
    </row>
    <row r="12434" spans="1:4" x14ac:dyDescent="0.2">
      <c r="A12434" s="6" t="s">
        <v>12099</v>
      </c>
      <c r="B12434" s="1" t="s">
        <v>10826</v>
      </c>
      <c r="C12434" s="1" t="s">
        <v>18918</v>
      </c>
      <c r="D12434" s="14">
        <v>300000</v>
      </c>
    </row>
    <row r="12435" spans="1:4" x14ac:dyDescent="0.2">
      <c r="A12435" s="6" t="s">
        <v>12099</v>
      </c>
      <c r="B12435" s="1" t="s">
        <v>10826</v>
      </c>
      <c r="C12435" s="1" t="s">
        <v>18783</v>
      </c>
      <c r="D12435" s="14">
        <v>140000</v>
      </c>
    </row>
    <row r="12436" spans="1:4" x14ac:dyDescent="0.2">
      <c r="A12436" s="6" t="s">
        <v>12099</v>
      </c>
      <c r="B12436" s="1" t="s">
        <v>10826</v>
      </c>
      <c r="C12436" s="1" t="s">
        <v>18782</v>
      </c>
      <c r="D12436" s="14">
        <v>140000</v>
      </c>
    </row>
    <row r="12437" spans="1:4" x14ac:dyDescent="0.2">
      <c r="A12437" s="6" t="s">
        <v>12099</v>
      </c>
      <c r="B12437" s="1" t="s">
        <v>10826</v>
      </c>
      <c r="C12437" s="1" t="s">
        <v>19059</v>
      </c>
      <c r="D12437" s="14">
        <v>15000</v>
      </c>
    </row>
    <row r="12438" spans="1:4" x14ac:dyDescent="0.2">
      <c r="A12438" s="6" t="s">
        <v>12099</v>
      </c>
      <c r="B12438" s="1" t="s">
        <v>10826</v>
      </c>
      <c r="C12438" s="1" t="s">
        <v>19060</v>
      </c>
      <c r="D12438" s="14">
        <v>5000</v>
      </c>
    </row>
    <row r="12439" spans="1:4" x14ac:dyDescent="0.2">
      <c r="A12439" s="6" t="s">
        <v>12099</v>
      </c>
      <c r="B12439" s="1" t="s">
        <v>10842</v>
      </c>
      <c r="C12439" s="1" t="s">
        <v>18464</v>
      </c>
      <c r="D12439" s="14">
        <v>2400000</v>
      </c>
    </row>
    <row r="12440" spans="1:4" x14ac:dyDescent="0.2">
      <c r="A12440" s="6" t="s">
        <v>12099</v>
      </c>
      <c r="B12440" s="1" t="s">
        <v>10842</v>
      </c>
      <c r="C12440" s="1" t="s">
        <v>19729</v>
      </c>
      <c r="D12440" s="14">
        <v>2300000</v>
      </c>
    </row>
    <row r="12441" spans="1:4" x14ac:dyDescent="0.2">
      <c r="A12441" s="6" t="s">
        <v>12099</v>
      </c>
      <c r="B12441" s="1" t="s">
        <v>10842</v>
      </c>
      <c r="C12441" s="1" t="s">
        <v>18837</v>
      </c>
      <c r="D12441" s="14">
        <v>1900000</v>
      </c>
    </row>
    <row r="12442" spans="1:4" x14ac:dyDescent="0.2">
      <c r="A12442" s="6" t="s">
        <v>12099</v>
      </c>
      <c r="B12442" s="1" t="s">
        <v>10842</v>
      </c>
      <c r="C12442" s="1" t="s">
        <v>18669</v>
      </c>
      <c r="D12442" s="14">
        <v>1720000</v>
      </c>
    </row>
    <row r="12443" spans="1:4" x14ac:dyDescent="0.2">
      <c r="A12443" s="6" t="s">
        <v>12099</v>
      </c>
      <c r="B12443" s="1" t="s">
        <v>10842</v>
      </c>
      <c r="C12443" s="1" t="s">
        <v>18957</v>
      </c>
      <c r="D12443" s="14">
        <v>1650000</v>
      </c>
    </row>
    <row r="12444" spans="1:4" x14ac:dyDescent="0.2">
      <c r="A12444" s="6" t="s">
        <v>12099</v>
      </c>
      <c r="B12444" s="1" t="s">
        <v>10842</v>
      </c>
      <c r="C12444" s="1" t="s">
        <v>18647</v>
      </c>
      <c r="D12444" s="14">
        <v>1646000</v>
      </c>
    </row>
    <row r="12445" spans="1:4" x14ac:dyDescent="0.2">
      <c r="A12445" s="6" t="s">
        <v>12099</v>
      </c>
      <c r="B12445" s="1" t="s">
        <v>10842</v>
      </c>
      <c r="C12445" s="1" t="s">
        <v>18615</v>
      </c>
      <c r="D12445" s="14">
        <v>1040000</v>
      </c>
    </row>
    <row r="12446" spans="1:4" x14ac:dyDescent="0.2">
      <c r="A12446" s="6" t="s">
        <v>12099</v>
      </c>
      <c r="B12446" s="1" t="s">
        <v>10842</v>
      </c>
      <c r="C12446" s="1" t="s">
        <v>19061</v>
      </c>
      <c r="D12446" s="14">
        <v>950000</v>
      </c>
    </row>
    <row r="12447" spans="1:4" x14ac:dyDescent="0.2">
      <c r="A12447" s="6" t="s">
        <v>12099</v>
      </c>
      <c r="B12447" s="1" t="s">
        <v>10842</v>
      </c>
      <c r="C12447" s="1" t="s">
        <v>18820</v>
      </c>
      <c r="D12447" s="14">
        <v>900000</v>
      </c>
    </row>
    <row r="12448" spans="1:4" x14ac:dyDescent="0.2">
      <c r="A12448" s="6" t="s">
        <v>12099</v>
      </c>
      <c r="B12448" s="1" t="s">
        <v>10842</v>
      </c>
      <c r="C12448" s="1" t="s">
        <v>18133</v>
      </c>
      <c r="D12448" s="14">
        <v>800000</v>
      </c>
    </row>
    <row r="12449" spans="1:4" x14ac:dyDescent="0.2">
      <c r="A12449" s="6" t="s">
        <v>12099</v>
      </c>
      <c r="B12449" s="1" t="s">
        <v>10842</v>
      </c>
      <c r="C12449" s="1" t="s">
        <v>19169</v>
      </c>
      <c r="D12449" s="14">
        <v>500000</v>
      </c>
    </row>
    <row r="12450" spans="1:4" x14ac:dyDescent="0.2">
      <c r="A12450" s="6" t="s">
        <v>12099</v>
      </c>
      <c r="B12450" s="1" t="s">
        <v>10842</v>
      </c>
      <c r="C12450" s="1" t="s">
        <v>19062</v>
      </c>
      <c r="D12450" s="14">
        <v>500000</v>
      </c>
    </row>
    <row r="12451" spans="1:4" x14ac:dyDescent="0.2">
      <c r="A12451" s="6" t="s">
        <v>12099</v>
      </c>
      <c r="B12451" s="1" t="s">
        <v>10842</v>
      </c>
      <c r="C12451" s="1" t="s">
        <v>18976</v>
      </c>
      <c r="D12451" s="14">
        <v>456000</v>
      </c>
    </row>
    <row r="12452" spans="1:4" x14ac:dyDescent="0.2">
      <c r="A12452" s="6" t="s">
        <v>12099</v>
      </c>
      <c r="B12452" s="1" t="s">
        <v>10842</v>
      </c>
      <c r="C12452" s="1" t="s">
        <v>19063</v>
      </c>
      <c r="D12452" s="14">
        <v>335000</v>
      </c>
    </row>
    <row r="12453" spans="1:4" x14ac:dyDescent="0.2">
      <c r="A12453" s="6" t="s">
        <v>12099</v>
      </c>
      <c r="B12453" s="1" t="s">
        <v>10842</v>
      </c>
      <c r="C12453" s="1" t="s">
        <v>18875</v>
      </c>
      <c r="D12453" s="14">
        <v>270000</v>
      </c>
    </row>
    <row r="12454" spans="1:4" x14ac:dyDescent="0.2">
      <c r="A12454" s="6" t="s">
        <v>12099</v>
      </c>
      <c r="B12454" s="1" t="s">
        <v>10859</v>
      </c>
      <c r="C12454" s="1" t="s">
        <v>18575</v>
      </c>
      <c r="D12454" s="14">
        <v>2420000</v>
      </c>
    </row>
    <row r="12455" spans="1:4" x14ac:dyDescent="0.2">
      <c r="A12455" s="6" t="s">
        <v>12099</v>
      </c>
      <c r="B12455" s="1" t="s">
        <v>10859</v>
      </c>
      <c r="C12455" s="1" t="s">
        <v>18753</v>
      </c>
      <c r="D12455" s="14">
        <v>1885000</v>
      </c>
    </row>
    <row r="12456" spans="1:4" x14ac:dyDescent="0.2">
      <c r="A12456" s="6" t="s">
        <v>12099</v>
      </c>
      <c r="B12456" s="1" t="s">
        <v>10859</v>
      </c>
      <c r="C12456" s="1" t="s">
        <v>18752</v>
      </c>
      <c r="D12456" s="14">
        <v>1850000</v>
      </c>
    </row>
    <row r="12457" spans="1:4" x14ac:dyDescent="0.2">
      <c r="A12457" s="6" t="s">
        <v>12099</v>
      </c>
      <c r="B12457" s="1" t="s">
        <v>10859</v>
      </c>
      <c r="C12457" s="1" t="s">
        <v>18980</v>
      </c>
      <c r="D12457" s="14">
        <v>1330000</v>
      </c>
    </row>
    <row r="12458" spans="1:4" x14ac:dyDescent="0.2">
      <c r="A12458" s="6" t="s">
        <v>12099</v>
      </c>
      <c r="B12458" s="1" t="s">
        <v>10859</v>
      </c>
      <c r="C12458" s="1" t="s">
        <v>18901</v>
      </c>
      <c r="D12458" s="14">
        <v>1100000</v>
      </c>
    </row>
    <row r="12459" spans="1:4" x14ac:dyDescent="0.2">
      <c r="A12459" s="6" t="s">
        <v>12099</v>
      </c>
      <c r="B12459" s="1" t="s">
        <v>10859</v>
      </c>
      <c r="C12459" s="1" t="s">
        <v>18634</v>
      </c>
      <c r="D12459" s="14">
        <v>1000000</v>
      </c>
    </row>
    <row r="12460" spans="1:4" x14ac:dyDescent="0.2">
      <c r="A12460" s="6" t="s">
        <v>12099</v>
      </c>
      <c r="B12460" s="1" t="s">
        <v>10859</v>
      </c>
      <c r="C12460" s="1" t="s">
        <v>18981</v>
      </c>
      <c r="D12460" s="14">
        <v>904000</v>
      </c>
    </row>
    <row r="12461" spans="1:4" x14ac:dyDescent="0.2">
      <c r="A12461" s="6" t="s">
        <v>12099</v>
      </c>
      <c r="B12461" s="1" t="s">
        <v>10859</v>
      </c>
      <c r="C12461" s="1" t="s">
        <v>19064</v>
      </c>
      <c r="D12461" s="14">
        <v>800000</v>
      </c>
    </row>
    <row r="12462" spans="1:4" x14ac:dyDescent="0.2">
      <c r="A12462" s="6" t="s">
        <v>12099</v>
      </c>
      <c r="B12462" s="1" t="s">
        <v>10859</v>
      </c>
      <c r="C12462" s="1" t="s">
        <v>18451</v>
      </c>
      <c r="D12462" s="14">
        <v>735000</v>
      </c>
    </row>
    <row r="12463" spans="1:4" x14ac:dyDescent="0.2">
      <c r="A12463" s="6" t="s">
        <v>12099</v>
      </c>
      <c r="B12463" s="1" t="s">
        <v>10859</v>
      </c>
      <c r="C12463" s="1" t="s">
        <v>18303</v>
      </c>
      <c r="D12463" s="14">
        <v>517000</v>
      </c>
    </row>
    <row r="12464" spans="1:4" x14ac:dyDescent="0.2">
      <c r="A12464" s="6" t="s">
        <v>12099</v>
      </c>
      <c r="B12464" s="1" t="s">
        <v>10859</v>
      </c>
      <c r="C12464" s="1" t="s">
        <v>18716</v>
      </c>
      <c r="D12464" s="14">
        <v>500000</v>
      </c>
    </row>
    <row r="12465" spans="1:4" x14ac:dyDescent="0.2">
      <c r="A12465" s="6" t="s">
        <v>12099</v>
      </c>
      <c r="B12465" s="1" t="s">
        <v>10859</v>
      </c>
      <c r="C12465" s="1" t="s">
        <v>18683</v>
      </c>
      <c r="D12465" s="14">
        <v>469000</v>
      </c>
    </row>
    <row r="12466" spans="1:4" x14ac:dyDescent="0.2">
      <c r="A12466" s="6" t="s">
        <v>12099</v>
      </c>
      <c r="B12466" s="1" t="s">
        <v>10859</v>
      </c>
      <c r="C12466" s="1" t="s">
        <v>18493</v>
      </c>
      <c r="D12466" s="14">
        <v>350000</v>
      </c>
    </row>
    <row r="12467" spans="1:4" x14ac:dyDescent="0.2">
      <c r="A12467" s="6" t="s">
        <v>12099</v>
      </c>
      <c r="B12467" s="1" t="s">
        <v>10859</v>
      </c>
      <c r="C12467" s="1" t="s">
        <v>19065</v>
      </c>
      <c r="D12467" s="14">
        <v>140000</v>
      </c>
    </row>
    <row r="12468" spans="1:4" x14ac:dyDescent="0.2">
      <c r="A12468" s="6" t="s">
        <v>12099</v>
      </c>
      <c r="B12468" s="1" t="s">
        <v>10859</v>
      </c>
      <c r="C12468" s="1" t="s">
        <v>18983</v>
      </c>
      <c r="D12468" s="14">
        <v>140000</v>
      </c>
    </row>
    <row r="12469" spans="1:4" x14ac:dyDescent="0.2">
      <c r="A12469" s="6" t="s">
        <v>12099</v>
      </c>
      <c r="B12469" s="1" t="s">
        <v>10859</v>
      </c>
      <c r="C12469" s="1" t="s">
        <v>18840</v>
      </c>
      <c r="D12469" s="14">
        <v>140000</v>
      </c>
    </row>
    <row r="12470" spans="1:4" x14ac:dyDescent="0.2">
      <c r="A12470" s="6" t="s">
        <v>12099</v>
      </c>
      <c r="B12470" s="1" t="s">
        <v>16916</v>
      </c>
      <c r="C12470" s="1" t="s">
        <v>18498</v>
      </c>
      <c r="D12470" s="14">
        <v>2655000</v>
      </c>
    </row>
    <row r="12471" spans="1:4" x14ac:dyDescent="0.2">
      <c r="A12471" s="6" t="s">
        <v>12099</v>
      </c>
      <c r="B12471" s="1" t="s">
        <v>16916</v>
      </c>
      <c r="C12471" s="1" t="s">
        <v>18789</v>
      </c>
      <c r="D12471" s="14">
        <v>2213000</v>
      </c>
    </row>
    <row r="12472" spans="1:4" x14ac:dyDescent="0.2">
      <c r="A12472" s="6" t="s">
        <v>12099</v>
      </c>
      <c r="B12472" s="1" t="s">
        <v>16916</v>
      </c>
      <c r="C12472" s="1" t="s">
        <v>18453</v>
      </c>
      <c r="D12472" s="14">
        <v>2200000</v>
      </c>
    </row>
    <row r="12473" spans="1:4" x14ac:dyDescent="0.2">
      <c r="A12473" s="6" t="s">
        <v>12099</v>
      </c>
      <c r="B12473" s="1" t="s">
        <v>16916</v>
      </c>
      <c r="C12473" s="1" t="s">
        <v>18663</v>
      </c>
      <c r="D12473" s="14">
        <v>1850000</v>
      </c>
    </row>
    <row r="12474" spans="1:4" x14ac:dyDescent="0.2">
      <c r="A12474" s="6" t="s">
        <v>12099</v>
      </c>
      <c r="B12474" s="1" t="s">
        <v>16916</v>
      </c>
      <c r="C12474" s="1" t="s">
        <v>18633</v>
      </c>
      <c r="D12474" s="14">
        <v>1665000</v>
      </c>
    </row>
    <row r="12475" spans="1:4" x14ac:dyDescent="0.2">
      <c r="A12475" s="6" t="s">
        <v>12099</v>
      </c>
      <c r="B12475" s="1" t="s">
        <v>16916</v>
      </c>
      <c r="C12475" s="1" t="s">
        <v>18744</v>
      </c>
      <c r="D12475" s="14">
        <v>1378000</v>
      </c>
    </row>
    <row r="12476" spans="1:4" x14ac:dyDescent="0.2">
      <c r="A12476" s="6" t="s">
        <v>12099</v>
      </c>
      <c r="B12476" s="1" t="s">
        <v>16916</v>
      </c>
      <c r="C12476" s="1" t="s">
        <v>18316</v>
      </c>
      <c r="D12476" s="14">
        <v>1200000</v>
      </c>
    </row>
    <row r="12477" spans="1:4" x14ac:dyDescent="0.2">
      <c r="A12477" s="6" t="s">
        <v>12099</v>
      </c>
      <c r="B12477" s="1" t="s">
        <v>16916</v>
      </c>
      <c r="C12477" s="1" t="s">
        <v>18348</v>
      </c>
      <c r="D12477" s="14">
        <v>1100000</v>
      </c>
    </row>
    <row r="12478" spans="1:4" x14ac:dyDescent="0.2">
      <c r="A12478" s="6" t="s">
        <v>12099</v>
      </c>
      <c r="B12478" s="1" t="s">
        <v>16916</v>
      </c>
      <c r="C12478" s="1" t="s">
        <v>18323</v>
      </c>
      <c r="D12478" s="14">
        <v>725000</v>
      </c>
    </row>
    <row r="12479" spans="1:4" x14ac:dyDescent="0.2">
      <c r="A12479" s="6" t="s">
        <v>12099</v>
      </c>
      <c r="B12479" s="1" t="s">
        <v>16916</v>
      </c>
      <c r="C12479" s="1" t="s">
        <v>18509</v>
      </c>
      <c r="D12479" s="14">
        <v>608000</v>
      </c>
    </row>
    <row r="12480" spans="1:4" x14ac:dyDescent="0.2">
      <c r="A12480" s="6" t="s">
        <v>12099</v>
      </c>
      <c r="B12480" s="1" t="s">
        <v>16916</v>
      </c>
      <c r="C12480" s="1" t="s">
        <v>18905</v>
      </c>
      <c r="D12480" s="14">
        <v>500000</v>
      </c>
    </row>
    <row r="12481" spans="1:4" x14ac:dyDescent="0.2">
      <c r="A12481" s="6" t="s">
        <v>12099</v>
      </c>
      <c r="B12481" s="1" t="s">
        <v>16916</v>
      </c>
      <c r="C12481" s="1" t="s">
        <v>18985</v>
      </c>
      <c r="D12481" s="14">
        <v>275000</v>
      </c>
    </row>
    <row r="12482" spans="1:4" x14ac:dyDescent="0.2">
      <c r="A12482" s="6" t="s">
        <v>12099</v>
      </c>
      <c r="B12482" s="1" t="s">
        <v>10892</v>
      </c>
      <c r="C12482" s="1" t="s">
        <v>19066</v>
      </c>
      <c r="D12482" s="14">
        <v>2685000</v>
      </c>
    </row>
    <row r="12483" spans="1:4" x14ac:dyDescent="0.2">
      <c r="A12483" s="6" t="s">
        <v>12099</v>
      </c>
      <c r="B12483" s="1" t="s">
        <v>10892</v>
      </c>
      <c r="C12483" s="1" t="s">
        <v>18802</v>
      </c>
      <c r="D12483" s="14">
        <v>2333000</v>
      </c>
    </row>
    <row r="12484" spans="1:4" x14ac:dyDescent="0.2">
      <c r="A12484" s="6" t="s">
        <v>12099</v>
      </c>
      <c r="B12484" s="1" t="s">
        <v>10892</v>
      </c>
      <c r="C12484" s="1" t="s">
        <v>18700</v>
      </c>
      <c r="D12484" s="14">
        <v>1464000</v>
      </c>
    </row>
    <row r="12485" spans="1:4" x14ac:dyDescent="0.2">
      <c r="A12485" s="6" t="s">
        <v>12099</v>
      </c>
      <c r="B12485" s="1" t="s">
        <v>10892</v>
      </c>
      <c r="C12485" s="1" t="s">
        <v>18849</v>
      </c>
      <c r="D12485" s="14">
        <v>1317000</v>
      </c>
    </row>
    <row r="12486" spans="1:4" x14ac:dyDescent="0.2">
      <c r="A12486" s="6" t="s">
        <v>12099</v>
      </c>
      <c r="B12486" s="1" t="s">
        <v>10892</v>
      </c>
      <c r="C12486" s="1" t="s">
        <v>18343</v>
      </c>
      <c r="D12486" s="14">
        <v>1275000</v>
      </c>
    </row>
    <row r="12487" spans="1:4" x14ac:dyDescent="0.2">
      <c r="A12487" s="6" t="s">
        <v>12099</v>
      </c>
      <c r="B12487" s="1" t="s">
        <v>10892</v>
      </c>
      <c r="C12487" s="1" t="s">
        <v>18428</v>
      </c>
      <c r="D12487" s="14">
        <v>1036000</v>
      </c>
    </row>
    <row r="12488" spans="1:4" x14ac:dyDescent="0.2">
      <c r="A12488" s="6" t="s">
        <v>12099</v>
      </c>
      <c r="B12488" s="1" t="s">
        <v>10892</v>
      </c>
      <c r="C12488" s="1" t="s">
        <v>18492</v>
      </c>
      <c r="D12488" s="14">
        <v>950000</v>
      </c>
    </row>
    <row r="12489" spans="1:4" x14ac:dyDescent="0.2">
      <c r="A12489" s="6" t="s">
        <v>12099</v>
      </c>
      <c r="B12489" s="1" t="s">
        <v>10892</v>
      </c>
      <c r="C12489" s="1" t="s">
        <v>18825</v>
      </c>
      <c r="D12489" s="14">
        <v>763000</v>
      </c>
    </row>
    <row r="12490" spans="1:4" x14ac:dyDescent="0.2">
      <c r="A12490" s="6" t="s">
        <v>12099</v>
      </c>
      <c r="B12490" s="1" t="s">
        <v>10892</v>
      </c>
      <c r="C12490" s="1" t="s">
        <v>18650</v>
      </c>
      <c r="D12490" s="14">
        <v>630000</v>
      </c>
    </row>
    <row r="12491" spans="1:4" x14ac:dyDescent="0.2">
      <c r="A12491" s="6" t="s">
        <v>12099</v>
      </c>
      <c r="B12491" s="1" t="s">
        <v>10892</v>
      </c>
      <c r="C12491" s="1" t="s">
        <v>18989</v>
      </c>
      <c r="D12491" s="14">
        <v>504000</v>
      </c>
    </row>
    <row r="12492" spans="1:4" x14ac:dyDescent="0.2">
      <c r="A12492" s="6" t="s">
        <v>12099</v>
      </c>
      <c r="B12492" s="1" t="s">
        <v>10892</v>
      </c>
      <c r="C12492" s="1" t="s">
        <v>18990</v>
      </c>
      <c r="D12492" s="14">
        <v>413000</v>
      </c>
    </row>
    <row r="12493" spans="1:4" x14ac:dyDescent="0.2">
      <c r="A12493" s="6" t="s">
        <v>12099</v>
      </c>
      <c r="B12493" s="1" t="s">
        <v>10892</v>
      </c>
      <c r="C12493" s="1" t="s">
        <v>18385</v>
      </c>
      <c r="D12493" s="14">
        <v>250000</v>
      </c>
    </row>
    <row r="12494" spans="1:4" x14ac:dyDescent="0.2">
      <c r="A12494" s="6" t="s">
        <v>12099</v>
      </c>
      <c r="B12494" s="1" t="s">
        <v>10892</v>
      </c>
      <c r="C12494" s="1" t="s">
        <v>18537</v>
      </c>
      <c r="D12494" s="14">
        <v>200000</v>
      </c>
    </row>
    <row r="12495" spans="1:4" x14ac:dyDescent="0.2">
      <c r="A12495" s="6" t="s">
        <v>12099</v>
      </c>
      <c r="B12495" s="1" t="s">
        <v>10892</v>
      </c>
      <c r="C12495" s="1" t="s">
        <v>19070</v>
      </c>
      <c r="D12495" s="14">
        <v>133000</v>
      </c>
    </row>
    <row r="12496" spans="1:4" x14ac:dyDescent="0.2">
      <c r="A12496" s="6" t="s">
        <v>12099</v>
      </c>
      <c r="B12496" s="1" t="s">
        <v>10910</v>
      </c>
      <c r="C12496" s="1" t="s">
        <v>18390</v>
      </c>
      <c r="D12496" s="14">
        <v>5720000</v>
      </c>
    </row>
    <row r="12497" spans="1:4" x14ac:dyDescent="0.2">
      <c r="A12497" s="6" t="s">
        <v>12099</v>
      </c>
      <c r="B12497" s="1" t="s">
        <v>10910</v>
      </c>
      <c r="C12497" s="1" t="s">
        <v>18476</v>
      </c>
      <c r="D12497" s="14">
        <v>2407000</v>
      </c>
    </row>
    <row r="12498" spans="1:4" x14ac:dyDescent="0.2">
      <c r="A12498" s="6" t="s">
        <v>12099</v>
      </c>
      <c r="B12498" s="1" t="s">
        <v>10910</v>
      </c>
      <c r="C12498" s="1" t="s">
        <v>18596</v>
      </c>
      <c r="D12498" s="14">
        <v>2075000</v>
      </c>
    </row>
    <row r="12499" spans="1:4" x14ac:dyDescent="0.2">
      <c r="A12499" s="6" t="s">
        <v>12099</v>
      </c>
      <c r="B12499" s="1" t="s">
        <v>10910</v>
      </c>
      <c r="C12499" s="1" t="s">
        <v>18515</v>
      </c>
      <c r="D12499" s="14">
        <v>1802000</v>
      </c>
    </row>
    <row r="12500" spans="1:4" x14ac:dyDescent="0.2">
      <c r="A12500" s="6" t="s">
        <v>12099</v>
      </c>
      <c r="B12500" s="1" t="s">
        <v>10910</v>
      </c>
      <c r="C12500" s="1" t="s">
        <v>18342</v>
      </c>
      <c r="D12500" s="14">
        <v>1250000</v>
      </c>
    </row>
    <row r="12501" spans="1:4" x14ac:dyDescent="0.2">
      <c r="A12501" s="6" t="s">
        <v>12099</v>
      </c>
      <c r="B12501" s="1" t="s">
        <v>10910</v>
      </c>
      <c r="C12501" s="1" t="s">
        <v>18652</v>
      </c>
      <c r="D12501" s="14">
        <v>1233000</v>
      </c>
    </row>
    <row r="12502" spans="1:4" x14ac:dyDescent="0.2">
      <c r="A12502" s="6" t="s">
        <v>12099</v>
      </c>
      <c r="B12502" s="1" t="s">
        <v>10910</v>
      </c>
      <c r="C12502" s="1" t="s">
        <v>18494</v>
      </c>
      <c r="D12502" s="14">
        <v>1000000</v>
      </c>
    </row>
    <row r="12503" spans="1:4" x14ac:dyDescent="0.2">
      <c r="A12503" s="6" t="s">
        <v>12099</v>
      </c>
      <c r="B12503" s="1" t="s">
        <v>10910</v>
      </c>
      <c r="C12503" s="1" t="s">
        <v>18425</v>
      </c>
      <c r="D12503" s="14">
        <v>920000</v>
      </c>
    </row>
    <row r="12504" spans="1:4" x14ac:dyDescent="0.2">
      <c r="A12504" s="6" t="s">
        <v>12099</v>
      </c>
      <c r="B12504" s="1" t="s">
        <v>10910</v>
      </c>
      <c r="C12504" s="1" t="s">
        <v>19072</v>
      </c>
      <c r="D12504" s="14">
        <v>500000</v>
      </c>
    </row>
    <row r="12505" spans="1:4" x14ac:dyDescent="0.2">
      <c r="A12505" s="6" t="s">
        <v>12099</v>
      </c>
      <c r="B12505" s="1" t="s">
        <v>10910</v>
      </c>
      <c r="C12505" s="1" t="s">
        <v>18793</v>
      </c>
      <c r="D12505" s="14">
        <v>375000</v>
      </c>
    </row>
    <row r="12506" spans="1:4" x14ac:dyDescent="0.2">
      <c r="A12506" s="6" t="s">
        <v>12099</v>
      </c>
      <c r="B12506" s="1" t="s">
        <v>10910</v>
      </c>
      <c r="C12506" s="1" t="s">
        <v>19073</v>
      </c>
      <c r="D12506" s="14">
        <v>210000</v>
      </c>
    </row>
    <row r="12507" spans="1:4" x14ac:dyDescent="0.2">
      <c r="A12507" s="6" t="s">
        <v>12099</v>
      </c>
      <c r="B12507" s="1" t="s">
        <v>10910</v>
      </c>
      <c r="C12507" s="1" t="s">
        <v>18834</v>
      </c>
      <c r="D12507" s="14">
        <v>158000</v>
      </c>
    </row>
    <row r="12508" spans="1:4" x14ac:dyDescent="0.2">
      <c r="A12508" s="6" t="s">
        <v>12099</v>
      </c>
      <c r="B12508" s="1" t="s">
        <v>10910</v>
      </c>
      <c r="C12508" s="1" t="s">
        <v>18213</v>
      </c>
      <c r="D12508" s="14">
        <v>140000</v>
      </c>
    </row>
    <row r="12509" spans="1:4" x14ac:dyDescent="0.2">
      <c r="A12509" s="6" t="s">
        <v>12099</v>
      </c>
      <c r="B12509" s="1" t="s">
        <v>10910</v>
      </c>
      <c r="C12509" s="1" t="s">
        <v>18797</v>
      </c>
      <c r="D12509" s="14">
        <v>140000</v>
      </c>
    </row>
    <row r="12510" spans="1:4" x14ac:dyDescent="0.2">
      <c r="A12510" s="6" t="s">
        <v>12099</v>
      </c>
      <c r="B12510" s="1" t="s">
        <v>10910</v>
      </c>
      <c r="C12510" s="1" t="s">
        <v>18436</v>
      </c>
      <c r="D12510" s="14">
        <v>140000</v>
      </c>
    </row>
    <row r="12511" spans="1:4" x14ac:dyDescent="0.2">
      <c r="A12511" s="6" t="s">
        <v>12099</v>
      </c>
      <c r="B12511" s="1" t="s">
        <v>10910</v>
      </c>
      <c r="C12511" s="1" t="s">
        <v>19074</v>
      </c>
      <c r="D12511" s="14">
        <v>13000</v>
      </c>
    </row>
    <row r="12512" spans="1:4" x14ac:dyDescent="0.2">
      <c r="A12512" s="6" t="s">
        <v>12099</v>
      </c>
      <c r="B12512" s="1" t="s">
        <v>16917</v>
      </c>
      <c r="C12512" s="1" t="s">
        <v>18553</v>
      </c>
      <c r="D12512" s="14">
        <v>3175000</v>
      </c>
    </row>
    <row r="12513" spans="1:4" x14ac:dyDescent="0.2">
      <c r="A12513" s="6" t="s">
        <v>12099</v>
      </c>
      <c r="B12513" s="1" t="s">
        <v>16917</v>
      </c>
      <c r="C12513" s="1" t="s">
        <v>18072</v>
      </c>
      <c r="D12513" s="14">
        <v>2183000</v>
      </c>
    </row>
    <row r="12514" spans="1:4" x14ac:dyDescent="0.2">
      <c r="A12514" s="6" t="s">
        <v>12099</v>
      </c>
      <c r="B12514" s="1" t="s">
        <v>16917</v>
      </c>
      <c r="C12514" s="1" t="s">
        <v>18602</v>
      </c>
      <c r="D12514" s="14">
        <v>2000000</v>
      </c>
    </row>
    <row r="12515" spans="1:4" x14ac:dyDescent="0.2">
      <c r="A12515" s="6" t="s">
        <v>12099</v>
      </c>
      <c r="B12515" s="1" t="s">
        <v>16917</v>
      </c>
      <c r="C12515" s="1" t="s">
        <v>18611</v>
      </c>
      <c r="D12515" s="14">
        <v>1390000</v>
      </c>
    </row>
    <row r="12516" spans="1:4" x14ac:dyDescent="0.2">
      <c r="A12516" s="6" t="s">
        <v>12099</v>
      </c>
      <c r="B12516" s="1" t="s">
        <v>16917</v>
      </c>
      <c r="C12516" s="1" t="s">
        <v>18480</v>
      </c>
      <c r="D12516" s="14">
        <v>1162000</v>
      </c>
    </row>
    <row r="12517" spans="1:4" x14ac:dyDescent="0.2">
      <c r="A12517" s="6" t="s">
        <v>12099</v>
      </c>
      <c r="B12517" s="1" t="s">
        <v>16917</v>
      </c>
      <c r="C12517" s="1" t="s">
        <v>18576</v>
      </c>
      <c r="D12517" s="14">
        <v>1100000</v>
      </c>
    </row>
    <row r="12518" spans="1:4" x14ac:dyDescent="0.2">
      <c r="A12518" s="6" t="s">
        <v>12099</v>
      </c>
      <c r="B12518" s="1" t="s">
        <v>16917</v>
      </c>
      <c r="C12518" s="1" t="s">
        <v>18763</v>
      </c>
      <c r="D12518" s="14">
        <v>750000</v>
      </c>
    </row>
    <row r="12519" spans="1:4" x14ac:dyDescent="0.2">
      <c r="A12519" s="6" t="s">
        <v>12099</v>
      </c>
      <c r="B12519" s="1" t="s">
        <v>16917</v>
      </c>
      <c r="C12519" s="1" t="s">
        <v>18321</v>
      </c>
      <c r="D12519" s="14">
        <v>650000</v>
      </c>
    </row>
    <row r="12520" spans="1:4" x14ac:dyDescent="0.2">
      <c r="A12520" s="6" t="s">
        <v>12099</v>
      </c>
      <c r="B12520" s="1" t="s">
        <v>16917</v>
      </c>
      <c r="C12520" s="1" t="s">
        <v>18994</v>
      </c>
      <c r="D12520" s="14">
        <v>600000</v>
      </c>
    </row>
    <row r="12521" spans="1:4" x14ac:dyDescent="0.2">
      <c r="A12521" s="6" t="s">
        <v>12099</v>
      </c>
      <c r="B12521" s="1" t="s">
        <v>16917</v>
      </c>
      <c r="C12521" s="1" t="s">
        <v>18418</v>
      </c>
      <c r="D12521" s="14">
        <v>500000</v>
      </c>
    </row>
    <row r="12522" spans="1:4" x14ac:dyDescent="0.2">
      <c r="A12522" s="6" t="s">
        <v>12099</v>
      </c>
      <c r="B12522" s="1" t="s">
        <v>16917</v>
      </c>
      <c r="C12522" s="1" t="s">
        <v>19075</v>
      </c>
      <c r="D12522" s="14">
        <v>190000</v>
      </c>
    </row>
    <row r="12523" spans="1:4" x14ac:dyDescent="0.2">
      <c r="A12523" s="6" t="s">
        <v>12099</v>
      </c>
      <c r="B12523" s="1" t="s">
        <v>16917</v>
      </c>
      <c r="C12523" s="1" t="s">
        <v>18757</v>
      </c>
      <c r="D12523" s="14">
        <v>180000</v>
      </c>
    </row>
    <row r="12524" spans="1:4" x14ac:dyDescent="0.2">
      <c r="A12524" s="6" t="s">
        <v>12099</v>
      </c>
      <c r="B12524" s="1" t="s">
        <v>16917</v>
      </c>
      <c r="C12524" s="1" t="s">
        <v>18743</v>
      </c>
      <c r="D12524" s="14">
        <v>140000</v>
      </c>
    </row>
    <row r="12525" spans="1:4" x14ac:dyDescent="0.2">
      <c r="A12525" s="6" t="s">
        <v>12099</v>
      </c>
      <c r="B12525" s="1" t="s">
        <v>16917</v>
      </c>
      <c r="C12525" s="1" t="s">
        <v>18841</v>
      </c>
      <c r="D12525" s="14">
        <v>13000</v>
      </c>
    </row>
    <row r="12526" spans="1:4" x14ac:dyDescent="0.2">
      <c r="A12526" s="6" t="s">
        <v>12099</v>
      </c>
      <c r="B12526" s="1" t="s">
        <v>10934</v>
      </c>
      <c r="C12526" s="1" t="s">
        <v>18296</v>
      </c>
      <c r="D12526" s="14">
        <v>2854000</v>
      </c>
    </row>
    <row r="12527" spans="1:4" x14ac:dyDescent="0.2">
      <c r="A12527" s="6" t="s">
        <v>12099</v>
      </c>
      <c r="B12527" s="1" t="s">
        <v>10934</v>
      </c>
      <c r="C12527" s="1" t="s">
        <v>18395</v>
      </c>
      <c r="D12527" s="14">
        <v>2200000</v>
      </c>
    </row>
    <row r="12528" spans="1:4" x14ac:dyDescent="0.2">
      <c r="A12528" s="6" t="s">
        <v>12099</v>
      </c>
      <c r="B12528" s="1" t="s">
        <v>10934</v>
      </c>
      <c r="C12528" s="1" t="s">
        <v>18836</v>
      </c>
      <c r="D12528" s="14">
        <v>1980000</v>
      </c>
    </row>
    <row r="12529" spans="1:4" x14ac:dyDescent="0.2">
      <c r="A12529" s="6" t="s">
        <v>12099</v>
      </c>
      <c r="B12529" s="1" t="s">
        <v>10934</v>
      </c>
      <c r="C12529" s="1" t="s">
        <v>18995</v>
      </c>
      <c r="D12529" s="14">
        <v>1800000</v>
      </c>
    </row>
    <row r="12530" spans="1:4" x14ac:dyDescent="0.2">
      <c r="A12530" s="6" t="s">
        <v>12099</v>
      </c>
      <c r="B12530" s="1" t="s">
        <v>10934</v>
      </c>
      <c r="C12530" s="1" t="s">
        <v>18996</v>
      </c>
      <c r="D12530" s="14">
        <v>1333000</v>
      </c>
    </row>
    <row r="12531" spans="1:4" x14ac:dyDescent="0.2">
      <c r="A12531" s="6" t="s">
        <v>12099</v>
      </c>
      <c r="B12531" s="1" t="s">
        <v>10934</v>
      </c>
      <c r="C12531" s="1" t="s">
        <v>18637</v>
      </c>
      <c r="D12531" s="14">
        <v>1275000</v>
      </c>
    </row>
    <row r="12532" spans="1:4" x14ac:dyDescent="0.2">
      <c r="A12532" s="6" t="s">
        <v>12099</v>
      </c>
      <c r="B12532" s="1" t="s">
        <v>10934</v>
      </c>
      <c r="C12532" s="1" t="s">
        <v>18520</v>
      </c>
      <c r="D12532" s="14">
        <v>1100000</v>
      </c>
    </row>
    <row r="12533" spans="1:4" x14ac:dyDescent="0.2">
      <c r="A12533" s="6" t="s">
        <v>12099</v>
      </c>
      <c r="B12533" s="1" t="s">
        <v>10934</v>
      </c>
      <c r="C12533" s="1" t="s">
        <v>18855</v>
      </c>
      <c r="D12533" s="14">
        <v>605000</v>
      </c>
    </row>
    <row r="12534" spans="1:4" x14ac:dyDescent="0.2">
      <c r="A12534" s="6" t="s">
        <v>12099</v>
      </c>
      <c r="B12534" s="1" t="s">
        <v>10934</v>
      </c>
      <c r="C12534" s="1" t="s">
        <v>18431</v>
      </c>
      <c r="D12534" s="14">
        <v>400000</v>
      </c>
    </row>
    <row r="12535" spans="1:4" x14ac:dyDescent="0.2">
      <c r="A12535" s="6" t="s">
        <v>12099</v>
      </c>
      <c r="B12535" s="1" t="s">
        <v>10934</v>
      </c>
      <c r="C12535" s="1" t="s">
        <v>18523</v>
      </c>
      <c r="D12535" s="14">
        <v>300000</v>
      </c>
    </row>
    <row r="12536" spans="1:4" x14ac:dyDescent="0.2">
      <c r="A12536" s="6" t="s">
        <v>12099</v>
      </c>
      <c r="B12536" s="1" t="s">
        <v>10934</v>
      </c>
      <c r="C12536" s="1" t="s">
        <v>19077</v>
      </c>
      <c r="D12536" s="14">
        <v>250000</v>
      </c>
    </row>
    <row r="12537" spans="1:4" x14ac:dyDescent="0.2">
      <c r="A12537" s="6" t="s">
        <v>12099</v>
      </c>
      <c r="B12537" s="1" t="s">
        <v>10934</v>
      </c>
      <c r="C12537" s="1" t="s">
        <v>18352</v>
      </c>
      <c r="D12537" s="14">
        <v>140000</v>
      </c>
    </row>
    <row r="12538" spans="1:4" x14ac:dyDescent="0.2">
      <c r="A12538" s="6" t="s">
        <v>12099</v>
      </c>
      <c r="B12538" s="1" t="s">
        <v>10934</v>
      </c>
      <c r="C12538" s="1" t="s">
        <v>18765</v>
      </c>
      <c r="D12538" s="14">
        <v>140000</v>
      </c>
    </row>
    <row r="12539" spans="1:4" x14ac:dyDescent="0.2">
      <c r="A12539" s="6" t="s">
        <v>12099</v>
      </c>
      <c r="B12539" s="1" t="s">
        <v>10934</v>
      </c>
      <c r="C12539" s="1" t="s">
        <v>18569</v>
      </c>
      <c r="D12539" s="14">
        <v>140000</v>
      </c>
    </row>
    <row r="12540" spans="1:4" x14ac:dyDescent="0.2">
      <c r="A12540" s="6" t="s">
        <v>12099</v>
      </c>
      <c r="B12540" s="1" t="s">
        <v>10949</v>
      </c>
      <c r="C12540" s="1" t="s">
        <v>19079</v>
      </c>
      <c r="D12540" s="14">
        <v>2500000</v>
      </c>
    </row>
    <row r="12541" spans="1:4" x14ac:dyDescent="0.2">
      <c r="A12541" s="6" t="s">
        <v>12099</v>
      </c>
      <c r="B12541" s="1" t="s">
        <v>10949</v>
      </c>
      <c r="C12541" s="1" t="s">
        <v>18517</v>
      </c>
      <c r="D12541" s="14">
        <v>2300000</v>
      </c>
    </row>
    <row r="12542" spans="1:4" x14ac:dyDescent="0.2">
      <c r="A12542" s="6" t="s">
        <v>12099</v>
      </c>
      <c r="B12542" s="1" t="s">
        <v>10949</v>
      </c>
      <c r="C12542" s="1" t="s">
        <v>18450</v>
      </c>
      <c r="D12542" s="14">
        <v>2004000</v>
      </c>
    </row>
    <row r="12543" spans="1:4" x14ac:dyDescent="0.2">
      <c r="A12543" s="6" t="s">
        <v>12099</v>
      </c>
      <c r="B12543" s="1" t="s">
        <v>10949</v>
      </c>
      <c r="C12543" s="1" t="s">
        <v>18621</v>
      </c>
      <c r="D12543" s="14">
        <v>1625000</v>
      </c>
    </row>
    <row r="12544" spans="1:4" x14ac:dyDescent="0.2">
      <c r="A12544" s="6" t="s">
        <v>12099</v>
      </c>
      <c r="B12544" s="1" t="s">
        <v>10949</v>
      </c>
      <c r="C12544" s="1" t="s">
        <v>18853</v>
      </c>
      <c r="D12544" s="14">
        <v>1309000</v>
      </c>
    </row>
    <row r="12545" spans="1:4" x14ac:dyDescent="0.2">
      <c r="A12545" s="6" t="s">
        <v>12099</v>
      </c>
      <c r="B12545" s="1" t="s">
        <v>10949</v>
      </c>
      <c r="C12545" s="1" t="s">
        <v>18198</v>
      </c>
      <c r="D12545" s="14">
        <v>1250000</v>
      </c>
    </row>
    <row r="12546" spans="1:4" x14ac:dyDescent="0.2">
      <c r="A12546" s="6" t="s">
        <v>12099</v>
      </c>
      <c r="B12546" s="1" t="s">
        <v>10949</v>
      </c>
      <c r="C12546" s="1" t="s">
        <v>19080</v>
      </c>
      <c r="D12546" s="14">
        <v>925000</v>
      </c>
    </row>
    <row r="12547" spans="1:4" x14ac:dyDescent="0.2">
      <c r="A12547" s="6" t="s">
        <v>12099</v>
      </c>
      <c r="B12547" s="1" t="s">
        <v>10949</v>
      </c>
      <c r="C12547" s="1" t="s">
        <v>18588</v>
      </c>
      <c r="D12547" s="14">
        <v>875000</v>
      </c>
    </row>
    <row r="12548" spans="1:4" x14ac:dyDescent="0.2">
      <c r="A12548" s="6" t="s">
        <v>12099</v>
      </c>
      <c r="B12548" s="1" t="s">
        <v>10949</v>
      </c>
      <c r="C12548" s="1" t="s">
        <v>18847</v>
      </c>
      <c r="D12548" s="14">
        <v>780000</v>
      </c>
    </row>
    <row r="12549" spans="1:4" x14ac:dyDescent="0.2">
      <c r="A12549" s="6" t="s">
        <v>12099</v>
      </c>
      <c r="B12549" s="1" t="s">
        <v>10949</v>
      </c>
      <c r="C12549" s="1" t="s">
        <v>18999</v>
      </c>
      <c r="D12549" s="14">
        <v>760000</v>
      </c>
    </row>
    <row r="12550" spans="1:4" x14ac:dyDescent="0.2">
      <c r="A12550" s="6" t="s">
        <v>12099</v>
      </c>
      <c r="B12550" s="1" t="s">
        <v>10949</v>
      </c>
      <c r="C12550" s="1" t="s">
        <v>19000</v>
      </c>
      <c r="D12550" s="14">
        <v>550000</v>
      </c>
    </row>
    <row r="12551" spans="1:4" x14ac:dyDescent="0.2">
      <c r="A12551" s="6" t="s">
        <v>12099</v>
      </c>
      <c r="B12551" s="1" t="s">
        <v>10949</v>
      </c>
      <c r="C12551" s="1" t="s">
        <v>18806</v>
      </c>
      <c r="D12551" s="14">
        <v>500000</v>
      </c>
    </row>
    <row r="12552" spans="1:4" x14ac:dyDescent="0.2">
      <c r="A12552" s="6" t="s">
        <v>12099</v>
      </c>
      <c r="B12552" s="1" t="s">
        <v>10949</v>
      </c>
      <c r="C12552" s="1" t="s">
        <v>18455</v>
      </c>
      <c r="D12552" s="14">
        <v>463000</v>
      </c>
    </row>
    <row r="12553" spans="1:4" x14ac:dyDescent="0.2">
      <c r="A12553" s="6" t="s">
        <v>12099</v>
      </c>
      <c r="B12553" s="1" t="s">
        <v>10949</v>
      </c>
      <c r="C12553" s="1" t="s">
        <v>18394</v>
      </c>
      <c r="D12553" s="14">
        <v>439000</v>
      </c>
    </row>
    <row r="12554" spans="1:4" x14ac:dyDescent="0.2">
      <c r="A12554" s="6" t="s">
        <v>12099</v>
      </c>
      <c r="B12554" s="1" t="s">
        <v>10949</v>
      </c>
      <c r="C12554" s="1" t="s">
        <v>18926</v>
      </c>
      <c r="D12554" s="14">
        <v>406000</v>
      </c>
    </row>
    <row r="12555" spans="1:4" x14ac:dyDescent="0.2">
      <c r="A12555" s="6" t="s">
        <v>12099</v>
      </c>
      <c r="B12555" s="1" t="s">
        <v>10949</v>
      </c>
      <c r="C12555" s="1" t="s">
        <v>18388</v>
      </c>
      <c r="D12555" s="14">
        <v>283000</v>
      </c>
    </row>
    <row r="12556" spans="1:4" x14ac:dyDescent="0.2">
      <c r="A12556" s="6" t="s">
        <v>12099</v>
      </c>
      <c r="B12556" s="1" t="s">
        <v>10949</v>
      </c>
      <c r="C12556" s="1" t="s">
        <v>19081</v>
      </c>
      <c r="D12556" s="14">
        <v>140000</v>
      </c>
    </row>
    <row r="12557" spans="1:4" x14ac:dyDescent="0.2">
      <c r="A12557" s="6" t="s">
        <v>12099</v>
      </c>
      <c r="B12557" s="1" t="s">
        <v>10949</v>
      </c>
      <c r="C12557" s="1" t="s">
        <v>18294</v>
      </c>
      <c r="D12557" s="14">
        <v>140000</v>
      </c>
    </row>
    <row r="12558" spans="1:4" x14ac:dyDescent="0.2">
      <c r="A12558" s="6" t="s">
        <v>12100</v>
      </c>
      <c r="B12558" s="1" t="s">
        <v>10547</v>
      </c>
      <c r="C12558" s="1" t="s">
        <v>18626</v>
      </c>
      <c r="D12558" s="14">
        <v>3100000</v>
      </c>
    </row>
    <row r="12559" spans="1:4" x14ac:dyDescent="0.2">
      <c r="A12559" s="6" t="s">
        <v>12100</v>
      </c>
      <c r="B12559" s="1" t="s">
        <v>10547</v>
      </c>
      <c r="C12559" s="1" t="s">
        <v>18784</v>
      </c>
      <c r="D12559" s="14">
        <v>2000000</v>
      </c>
    </row>
    <row r="12560" spans="1:4" x14ac:dyDescent="0.2">
      <c r="A12560" s="6" t="s">
        <v>12100</v>
      </c>
      <c r="B12560" s="1" t="s">
        <v>10547</v>
      </c>
      <c r="C12560" s="1" t="s">
        <v>18848</v>
      </c>
      <c r="D12560" s="14">
        <v>1558000</v>
      </c>
    </row>
    <row r="12561" spans="1:4" x14ac:dyDescent="0.2">
      <c r="A12561" s="6" t="s">
        <v>12100</v>
      </c>
      <c r="B12561" s="1" t="s">
        <v>10547</v>
      </c>
      <c r="C12561" s="1" t="s">
        <v>18728</v>
      </c>
      <c r="D12561" s="14">
        <v>1025000</v>
      </c>
    </row>
    <row r="12562" spans="1:4" x14ac:dyDescent="0.2">
      <c r="A12562" s="6" t="s">
        <v>12100</v>
      </c>
      <c r="B12562" s="1" t="s">
        <v>10547</v>
      </c>
      <c r="C12562" s="1" t="s">
        <v>19003</v>
      </c>
      <c r="D12562" s="14">
        <v>1000000</v>
      </c>
    </row>
    <row r="12563" spans="1:4" x14ac:dyDescent="0.2">
      <c r="A12563" s="6" t="s">
        <v>12100</v>
      </c>
      <c r="B12563" s="1" t="s">
        <v>10547</v>
      </c>
      <c r="C12563" s="1" t="s">
        <v>19002</v>
      </c>
      <c r="D12563" s="14">
        <v>1000000</v>
      </c>
    </row>
    <row r="12564" spans="1:4" x14ac:dyDescent="0.2">
      <c r="A12564" s="6" t="s">
        <v>12100</v>
      </c>
      <c r="B12564" s="1" t="s">
        <v>10547</v>
      </c>
      <c r="C12564" s="1" t="s">
        <v>18169</v>
      </c>
      <c r="D12564" s="14">
        <v>875000</v>
      </c>
    </row>
    <row r="12565" spans="1:4" x14ac:dyDescent="0.2">
      <c r="A12565" s="6" t="s">
        <v>12100</v>
      </c>
      <c r="B12565" s="1" t="s">
        <v>10547</v>
      </c>
      <c r="C12565" s="1" t="s">
        <v>18193</v>
      </c>
      <c r="D12565" s="14">
        <v>725000</v>
      </c>
    </row>
    <row r="12566" spans="1:4" x14ac:dyDescent="0.2">
      <c r="A12566" s="6" t="s">
        <v>12100</v>
      </c>
      <c r="B12566" s="1" t="s">
        <v>10547</v>
      </c>
      <c r="C12566" s="1" t="s">
        <v>19082</v>
      </c>
      <c r="D12566" s="14">
        <v>675000</v>
      </c>
    </row>
    <row r="12567" spans="1:4" x14ac:dyDescent="0.2">
      <c r="A12567" s="6" t="s">
        <v>12100</v>
      </c>
      <c r="B12567" s="1" t="s">
        <v>10547</v>
      </c>
      <c r="C12567" s="1" t="s">
        <v>18531</v>
      </c>
      <c r="D12567" s="14">
        <v>500000</v>
      </c>
    </row>
    <row r="12568" spans="1:4" x14ac:dyDescent="0.2">
      <c r="A12568" s="6" t="s">
        <v>12100</v>
      </c>
      <c r="B12568" s="1" t="s">
        <v>10547</v>
      </c>
      <c r="C12568" s="1" t="s">
        <v>19083</v>
      </c>
      <c r="D12568" s="14">
        <v>217000</v>
      </c>
    </row>
    <row r="12569" spans="1:4" x14ac:dyDescent="0.2">
      <c r="A12569" s="6" t="s">
        <v>12100</v>
      </c>
      <c r="B12569" s="1" t="s">
        <v>10547</v>
      </c>
      <c r="C12569" s="1" t="s">
        <v>19084</v>
      </c>
      <c r="D12569" s="14">
        <v>130000</v>
      </c>
    </row>
    <row r="12570" spans="1:4" x14ac:dyDescent="0.2">
      <c r="A12570" s="6" t="s">
        <v>12100</v>
      </c>
      <c r="B12570" s="1" t="s">
        <v>10547</v>
      </c>
      <c r="C12570" s="1" t="s">
        <v>18914</v>
      </c>
      <c r="D12570" s="14">
        <v>125000</v>
      </c>
    </row>
    <row r="12571" spans="1:4" x14ac:dyDescent="0.2">
      <c r="A12571" s="6" t="s">
        <v>12100</v>
      </c>
      <c r="B12571" s="1" t="s">
        <v>10564</v>
      </c>
      <c r="C12571" s="1" t="s">
        <v>19006</v>
      </c>
      <c r="D12571" s="14">
        <v>7070000</v>
      </c>
    </row>
    <row r="12572" spans="1:4" x14ac:dyDescent="0.2">
      <c r="A12572" s="6" t="s">
        <v>12100</v>
      </c>
      <c r="B12572" s="1" t="s">
        <v>10564</v>
      </c>
      <c r="C12572" s="1" t="s">
        <v>19005</v>
      </c>
      <c r="D12572" s="14">
        <v>3500000</v>
      </c>
    </row>
    <row r="12573" spans="1:4" x14ac:dyDescent="0.2">
      <c r="A12573" s="6" t="s">
        <v>12100</v>
      </c>
      <c r="B12573" s="1" t="s">
        <v>10564</v>
      </c>
      <c r="C12573" s="1" t="s">
        <v>18911</v>
      </c>
      <c r="D12573" s="14">
        <v>3340000</v>
      </c>
    </row>
    <row r="12574" spans="1:4" x14ac:dyDescent="0.2">
      <c r="A12574" s="6" t="s">
        <v>12100</v>
      </c>
      <c r="B12574" s="1" t="s">
        <v>10564</v>
      </c>
      <c r="C12574" s="1" t="s">
        <v>18722</v>
      </c>
      <c r="D12574" s="14">
        <v>3000000</v>
      </c>
    </row>
    <row r="12575" spans="1:4" x14ac:dyDescent="0.2">
      <c r="A12575" s="6" t="s">
        <v>12100</v>
      </c>
      <c r="B12575" s="1" t="s">
        <v>10564</v>
      </c>
      <c r="C12575" s="1" t="s">
        <v>18640</v>
      </c>
      <c r="D12575" s="14">
        <v>1400000</v>
      </c>
    </row>
    <row r="12576" spans="1:4" x14ac:dyDescent="0.2">
      <c r="A12576" s="6" t="s">
        <v>12100</v>
      </c>
      <c r="B12576" s="1" t="s">
        <v>10564</v>
      </c>
      <c r="C12576" s="1" t="s">
        <v>18363</v>
      </c>
      <c r="D12576" s="14">
        <v>1313000</v>
      </c>
    </row>
    <row r="12577" spans="1:4" x14ac:dyDescent="0.2">
      <c r="A12577" s="6" t="s">
        <v>12100</v>
      </c>
      <c r="B12577" s="1" t="s">
        <v>10564</v>
      </c>
      <c r="C12577" s="1" t="s">
        <v>18483</v>
      </c>
      <c r="D12577" s="14">
        <v>950000</v>
      </c>
    </row>
    <row r="12578" spans="1:4" x14ac:dyDescent="0.2">
      <c r="A12578" s="6" t="s">
        <v>12100</v>
      </c>
      <c r="B12578" s="1" t="s">
        <v>10564</v>
      </c>
      <c r="C12578" s="1" t="s">
        <v>18598</v>
      </c>
      <c r="D12578" s="14">
        <v>900000</v>
      </c>
    </row>
    <row r="12579" spans="1:4" x14ac:dyDescent="0.2">
      <c r="A12579" s="6" t="s">
        <v>12100</v>
      </c>
      <c r="B12579" s="1" t="s">
        <v>10564</v>
      </c>
      <c r="C12579" s="1" t="s">
        <v>17942</v>
      </c>
      <c r="D12579" s="14">
        <v>705000</v>
      </c>
    </row>
    <row r="12580" spans="1:4" x14ac:dyDescent="0.2">
      <c r="A12580" s="6" t="s">
        <v>12100</v>
      </c>
      <c r="B12580" s="1" t="s">
        <v>10564</v>
      </c>
      <c r="C12580" s="1" t="s">
        <v>18695</v>
      </c>
      <c r="D12580" s="14">
        <v>665000</v>
      </c>
    </row>
    <row r="12581" spans="1:4" x14ac:dyDescent="0.2">
      <c r="A12581" s="6" t="s">
        <v>12100</v>
      </c>
      <c r="B12581" s="1" t="s">
        <v>10564</v>
      </c>
      <c r="C12581" s="1" t="s">
        <v>18458</v>
      </c>
      <c r="D12581" s="14">
        <v>625000</v>
      </c>
    </row>
    <row r="12582" spans="1:4" x14ac:dyDescent="0.2">
      <c r="A12582" s="6" t="s">
        <v>12100</v>
      </c>
      <c r="B12582" s="1" t="s">
        <v>10564</v>
      </c>
      <c r="C12582" s="1" t="s">
        <v>18917</v>
      </c>
      <c r="D12582" s="14">
        <v>550000</v>
      </c>
    </row>
    <row r="12583" spans="1:4" x14ac:dyDescent="0.2">
      <c r="A12583" s="6" t="s">
        <v>12100</v>
      </c>
      <c r="B12583" s="1" t="s">
        <v>10564</v>
      </c>
      <c r="C12583" s="1" t="s">
        <v>18196</v>
      </c>
      <c r="D12583" s="14">
        <v>525000</v>
      </c>
    </row>
    <row r="12584" spans="1:4" x14ac:dyDescent="0.2">
      <c r="A12584" s="6" t="s">
        <v>12100</v>
      </c>
      <c r="B12584" s="1" t="s">
        <v>10564</v>
      </c>
      <c r="C12584" s="1" t="s">
        <v>19085</v>
      </c>
      <c r="D12584" s="14">
        <v>315000</v>
      </c>
    </row>
    <row r="12585" spans="1:4" x14ac:dyDescent="0.2">
      <c r="A12585" s="6" t="s">
        <v>12100</v>
      </c>
      <c r="B12585" s="1" t="s">
        <v>10564</v>
      </c>
      <c r="C12585" s="1" t="s">
        <v>19086</v>
      </c>
      <c r="D12585" s="14">
        <v>225000</v>
      </c>
    </row>
    <row r="12586" spans="1:4" x14ac:dyDescent="0.2">
      <c r="A12586" s="6" t="s">
        <v>12100</v>
      </c>
      <c r="B12586" s="1" t="s">
        <v>10564</v>
      </c>
      <c r="C12586" s="1" t="s">
        <v>19011</v>
      </c>
      <c r="D12586" s="14">
        <v>130000</v>
      </c>
    </row>
    <row r="12587" spans="1:4" x14ac:dyDescent="0.2">
      <c r="A12587" s="6" t="s">
        <v>12100</v>
      </c>
      <c r="B12587" s="1" t="s">
        <v>10564</v>
      </c>
      <c r="C12587" s="1" t="s">
        <v>18834</v>
      </c>
      <c r="D12587" s="14">
        <v>130000</v>
      </c>
    </row>
    <row r="12588" spans="1:4" x14ac:dyDescent="0.2">
      <c r="A12588" s="6" t="s">
        <v>12100</v>
      </c>
      <c r="B12588" s="1" t="s">
        <v>10580</v>
      </c>
      <c r="C12588" s="1" t="s">
        <v>18377</v>
      </c>
      <c r="D12588" s="14">
        <v>1955000</v>
      </c>
    </row>
    <row r="12589" spans="1:4" x14ac:dyDescent="0.2">
      <c r="A12589" s="6" t="s">
        <v>12100</v>
      </c>
      <c r="B12589" s="1" t="s">
        <v>10580</v>
      </c>
      <c r="C12589" s="1" t="s">
        <v>18240</v>
      </c>
      <c r="D12589" s="14">
        <v>1908000</v>
      </c>
    </row>
    <row r="12590" spans="1:4" x14ac:dyDescent="0.2">
      <c r="A12590" s="6" t="s">
        <v>12100</v>
      </c>
      <c r="B12590" s="1" t="s">
        <v>10580</v>
      </c>
      <c r="C12590" s="1" t="s">
        <v>18920</v>
      </c>
      <c r="D12590" s="14">
        <v>1850000</v>
      </c>
    </row>
    <row r="12591" spans="1:4" x14ac:dyDescent="0.2">
      <c r="A12591" s="6" t="s">
        <v>12100</v>
      </c>
      <c r="B12591" s="1" t="s">
        <v>10580</v>
      </c>
      <c r="C12591" s="1" t="s">
        <v>18342</v>
      </c>
      <c r="D12591" s="14">
        <v>1250000</v>
      </c>
    </row>
    <row r="12592" spans="1:4" x14ac:dyDescent="0.2">
      <c r="A12592" s="6" t="s">
        <v>12100</v>
      </c>
      <c r="B12592" s="1" t="s">
        <v>10580</v>
      </c>
      <c r="C12592" s="1" t="s">
        <v>18412</v>
      </c>
      <c r="D12592" s="14">
        <v>1206000</v>
      </c>
    </row>
    <row r="12593" spans="1:4" x14ac:dyDescent="0.2">
      <c r="A12593" s="6" t="s">
        <v>12100</v>
      </c>
      <c r="B12593" s="1" t="s">
        <v>10580</v>
      </c>
      <c r="C12593" s="1" t="s">
        <v>18454</v>
      </c>
      <c r="D12593" s="14">
        <v>1006000</v>
      </c>
    </row>
    <row r="12594" spans="1:4" x14ac:dyDescent="0.2">
      <c r="A12594" s="6" t="s">
        <v>12100</v>
      </c>
      <c r="B12594" s="1" t="s">
        <v>10580</v>
      </c>
      <c r="C12594" s="1" t="s">
        <v>18450</v>
      </c>
      <c r="D12594" s="14">
        <v>940000</v>
      </c>
    </row>
    <row r="12595" spans="1:4" x14ac:dyDescent="0.2">
      <c r="A12595" s="6" t="s">
        <v>12100</v>
      </c>
      <c r="B12595" s="1" t="s">
        <v>10580</v>
      </c>
      <c r="C12595" s="1" t="s">
        <v>18279</v>
      </c>
      <c r="D12595" s="14">
        <v>906000</v>
      </c>
    </row>
    <row r="12596" spans="1:4" x14ac:dyDescent="0.2">
      <c r="A12596" s="6" t="s">
        <v>12100</v>
      </c>
      <c r="B12596" s="1" t="s">
        <v>10580</v>
      </c>
      <c r="C12596" s="1" t="s">
        <v>18799</v>
      </c>
      <c r="D12596" s="14">
        <v>618000</v>
      </c>
    </row>
    <row r="12597" spans="1:4" x14ac:dyDescent="0.2">
      <c r="A12597" s="6" t="s">
        <v>12100</v>
      </c>
      <c r="B12597" s="1" t="s">
        <v>10580</v>
      </c>
      <c r="C12597" s="1" t="s">
        <v>18808</v>
      </c>
      <c r="D12597" s="14">
        <v>456000</v>
      </c>
    </row>
    <row r="12598" spans="1:4" x14ac:dyDescent="0.2">
      <c r="A12598" s="6" t="s">
        <v>12100</v>
      </c>
      <c r="B12598" s="1" t="s">
        <v>10580</v>
      </c>
      <c r="C12598" s="1" t="s">
        <v>19751</v>
      </c>
      <c r="D12598" s="14">
        <v>400000</v>
      </c>
    </row>
    <row r="12599" spans="1:4" x14ac:dyDescent="0.2">
      <c r="A12599" s="6" t="s">
        <v>12100</v>
      </c>
      <c r="B12599" s="1" t="s">
        <v>10580</v>
      </c>
      <c r="C12599" s="1" t="s">
        <v>19174</v>
      </c>
      <c r="D12599" s="14">
        <v>130000</v>
      </c>
    </row>
    <row r="12600" spans="1:4" x14ac:dyDescent="0.2">
      <c r="A12600" s="6" t="s">
        <v>12100</v>
      </c>
      <c r="B12600" s="1" t="s">
        <v>10595</v>
      </c>
      <c r="C12600" s="1" t="s">
        <v>18399</v>
      </c>
      <c r="D12600" s="14">
        <v>3250000</v>
      </c>
    </row>
    <row r="12601" spans="1:4" x14ac:dyDescent="0.2">
      <c r="A12601" s="6" t="s">
        <v>12100</v>
      </c>
      <c r="B12601" s="1" t="s">
        <v>10595</v>
      </c>
      <c r="C12601" s="1" t="s">
        <v>18203</v>
      </c>
      <c r="D12601" s="14">
        <v>2770000</v>
      </c>
    </row>
    <row r="12602" spans="1:4" x14ac:dyDescent="0.2">
      <c r="A12602" s="6" t="s">
        <v>12100</v>
      </c>
      <c r="B12602" s="1" t="s">
        <v>10595</v>
      </c>
      <c r="C12602" s="1" t="s">
        <v>18924</v>
      </c>
      <c r="D12602" s="14">
        <v>2000000</v>
      </c>
    </row>
    <row r="12603" spans="1:4" x14ac:dyDescent="0.2">
      <c r="A12603" s="6" t="s">
        <v>12100</v>
      </c>
      <c r="B12603" s="1" t="s">
        <v>10595</v>
      </c>
      <c r="C12603" s="1" t="s">
        <v>18297</v>
      </c>
      <c r="D12603" s="14">
        <v>1750000</v>
      </c>
    </row>
    <row r="12604" spans="1:4" x14ac:dyDescent="0.2">
      <c r="A12604" s="6" t="s">
        <v>12100</v>
      </c>
      <c r="B12604" s="1" t="s">
        <v>10595</v>
      </c>
      <c r="C12604" s="1" t="s">
        <v>18925</v>
      </c>
      <c r="D12604" s="14">
        <v>1600000</v>
      </c>
    </row>
    <row r="12605" spans="1:4" x14ac:dyDescent="0.2">
      <c r="A12605" s="6" t="s">
        <v>12100</v>
      </c>
      <c r="B12605" s="1" t="s">
        <v>10595</v>
      </c>
      <c r="C12605" s="1" t="s">
        <v>19090</v>
      </c>
      <c r="D12605" s="14">
        <v>1350000</v>
      </c>
    </row>
    <row r="12606" spans="1:4" x14ac:dyDescent="0.2">
      <c r="A12606" s="6" t="s">
        <v>12100</v>
      </c>
      <c r="B12606" s="1" t="s">
        <v>10595</v>
      </c>
      <c r="C12606" s="1" t="s">
        <v>18762</v>
      </c>
      <c r="D12606" s="14">
        <v>1100000</v>
      </c>
    </row>
    <row r="12607" spans="1:4" x14ac:dyDescent="0.2">
      <c r="A12607" s="6" t="s">
        <v>12100</v>
      </c>
      <c r="B12607" s="1" t="s">
        <v>10595</v>
      </c>
      <c r="C12607" s="1" t="s">
        <v>19015</v>
      </c>
      <c r="D12607" s="14">
        <v>700000</v>
      </c>
    </row>
    <row r="12608" spans="1:4" x14ac:dyDescent="0.2">
      <c r="A12608" s="6" t="s">
        <v>12100</v>
      </c>
      <c r="B12608" s="1" t="s">
        <v>10595</v>
      </c>
      <c r="C12608" s="1" t="s">
        <v>19172</v>
      </c>
      <c r="D12608" s="14">
        <v>600000</v>
      </c>
    </row>
    <row r="12609" spans="1:4" x14ac:dyDescent="0.2">
      <c r="A12609" s="6" t="s">
        <v>12100</v>
      </c>
      <c r="B12609" s="1" t="s">
        <v>10595</v>
      </c>
      <c r="C12609" s="1" t="s">
        <v>18426</v>
      </c>
      <c r="D12609" s="14">
        <v>500000</v>
      </c>
    </row>
    <row r="12610" spans="1:4" x14ac:dyDescent="0.2">
      <c r="A12610" s="6" t="s">
        <v>12100</v>
      </c>
      <c r="B12610" s="1" t="s">
        <v>10595</v>
      </c>
      <c r="C12610" s="1" t="s">
        <v>18546</v>
      </c>
      <c r="D12610" s="14">
        <v>435000</v>
      </c>
    </row>
    <row r="12611" spans="1:4" x14ac:dyDescent="0.2">
      <c r="A12611" s="6" t="s">
        <v>12100</v>
      </c>
      <c r="B12611" s="1" t="s">
        <v>10595</v>
      </c>
      <c r="C12611" s="1" t="s">
        <v>18211</v>
      </c>
      <c r="D12611" s="14">
        <v>350000</v>
      </c>
    </row>
    <row r="12612" spans="1:4" x14ac:dyDescent="0.2">
      <c r="A12612" s="6" t="s">
        <v>12100</v>
      </c>
      <c r="B12612" s="1" t="s">
        <v>10595</v>
      </c>
      <c r="C12612" s="1" t="s">
        <v>19034</v>
      </c>
      <c r="D12612" s="14">
        <v>180000</v>
      </c>
    </row>
    <row r="12613" spans="1:4" x14ac:dyDescent="0.2">
      <c r="A12613" s="6" t="s">
        <v>12100</v>
      </c>
      <c r="B12613" s="1" t="s">
        <v>10595</v>
      </c>
      <c r="C12613" s="1" t="s">
        <v>19049</v>
      </c>
      <c r="D12613" s="14">
        <v>126000</v>
      </c>
    </row>
    <row r="12614" spans="1:4" x14ac:dyDescent="0.2">
      <c r="A12614" s="6" t="s">
        <v>12100</v>
      </c>
      <c r="B12614" s="1" t="s">
        <v>10595</v>
      </c>
      <c r="C12614" s="1" t="s">
        <v>19092</v>
      </c>
      <c r="D12614" s="14">
        <v>118000</v>
      </c>
    </row>
    <row r="12615" spans="1:4" x14ac:dyDescent="0.2">
      <c r="A12615" s="6" t="s">
        <v>12100</v>
      </c>
      <c r="B12615" s="1" t="s">
        <v>10611</v>
      </c>
      <c r="C12615" s="1" t="s">
        <v>18556</v>
      </c>
      <c r="D12615" s="14">
        <v>3786000</v>
      </c>
    </row>
    <row r="12616" spans="1:4" x14ac:dyDescent="0.2">
      <c r="A12616" s="6" t="s">
        <v>12100</v>
      </c>
      <c r="B12616" s="1" t="s">
        <v>10611</v>
      </c>
      <c r="C12616" s="1" t="s">
        <v>18391</v>
      </c>
      <c r="D12616" s="14">
        <v>2843000</v>
      </c>
    </row>
    <row r="12617" spans="1:4" x14ac:dyDescent="0.2">
      <c r="A12617" s="6" t="s">
        <v>12100</v>
      </c>
      <c r="B12617" s="1" t="s">
        <v>10611</v>
      </c>
      <c r="C12617" s="1" t="s">
        <v>18857</v>
      </c>
      <c r="D12617" s="14">
        <v>2245000</v>
      </c>
    </row>
    <row r="12618" spans="1:4" x14ac:dyDescent="0.2">
      <c r="A12618" s="6" t="s">
        <v>12100</v>
      </c>
      <c r="B12618" s="1" t="s">
        <v>10611</v>
      </c>
      <c r="C12618" s="1" t="s">
        <v>18665</v>
      </c>
      <c r="D12618" s="14">
        <v>1520000</v>
      </c>
    </row>
    <row r="12619" spans="1:4" x14ac:dyDescent="0.2">
      <c r="A12619" s="6" t="s">
        <v>12100</v>
      </c>
      <c r="B12619" s="1" t="s">
        <v>10611</v>
      </c>
      <c r="C12619" s="1" t="s">
        <v>17163</v>
      </c>
      <c r="D12619" s="14">
        <v>1363000</v>
      </c>
    </row>
    <row r="12620" spans="1:4" x14ac:dyDescent="0.2">
      <c r="A12620" s="6" t="s">
        <v>12100</v>
      </c>
      <c r="B12620" s="1" t="s">
        <v>10611</v>
      </c>
      <c r="C12620" s="1" t="s">
        <v>18703</v>
      </c>
      <c r="D12620" s="14">
        <v>925000</v>
      </c>
    </row>
    <row r="12621" spans="1:4" x14ac:dyDescent="0.2">
      <c r="A12621" s="6" t="s">
        <v>12100</v>
      </c>
      <c r="B12621" s="1" t="s">
        <v>10611</v>
      </c>
      <c r="C12621" s="1" t="s">
        <v>18859</v>
      </c>
      <c r="D12621" s="14">
        <v>700000</v>
      </c>
    </row>
    <row r="12622" spans="1:4" x14ac:dyDescent="0.2">
      <c r="A12622" s="6" t="s">
        <v>12100</v>
      </c>
      <c r="B12622" s="1" t="s">
        <v>10611</v>
      </c>
      <c r="C12622" s="1" t="s">
        <v>18540</v>
      </c>
      <c r="D12622" s="14">
        <v>640000</v>
      </c>
    </row>
    <row r="12623" spans="1:4" x14ac:dyDescent="0.2">
      <c r="A12623" s="6" t="s">
        <v>12100</v>
      </c>
      <c r="B12623" s="1" t="s">
        <v>10611</v>
      </c>
      <c r="C12623" s="1" t="s">
        <v>18392</v>
      </c>
      <c r="D12623" s="14">
        <v>553000</v>
      </c>
    </row>
    <row r="12624" spans="1:4" x14ac:dyDescent="0.2">
      <c r="A12624" s="6" t="s">
        <v>12100</v>
      </c>
      <c r="B12624" s="1" t="s">
        <v>10611</v>
      </c>
      <c r="C12624" s="1" t="s">
        <v>18270</v>
      </c>
      <c r="D12624" s="14">
        <v>525000</v>
      </c>
    </row>
    <row r="12625" spans="1:4" x14ac:dyDescent="0.2">
      <c r="A12625" s="6" t="s">
        <v>12100</v>
      </c>
      <c r="B12625" s="1" t="s">
        <v>10611</v>
      </c>
      <c r="C12625" s="1" t="s">
        <v>19093</v>
      </c>
      <c r="D12625" s="14">
        <v>525000</v>
      </c>
    </row>
    <row r="12626" spans="1:4" x14ac:dyDescent="0.2">
      <c r="A12626" s="6" t="s">
        <v>12100</v>
      </c>
      <c r="B12626" s="1" t="s">
        <v>10611</v>
      </c>
      <c r="C12626" s="1" t="s">
        <v>18725</v>
      </c>
      <c r="D12626" s="14">
        <v>477000</v>
      </c>
    </row>
    <row r="12627" spans="1:4" x14ac:dyDescent="0.2">
      <c r="A12627" s="6" t="s">
        <v>12100</v>
      </c>
      <c r="B12627" s="1" t="s">
        <v>10611</v>
      </c>
      <c r="C12627" s="1" t="s">
        <v>18573</v>
      </c>
      <c r="D12627" s="14">
        <v>450000</v>
      </c>
    </row>
    <row r="12628" spans="1:4" x14ac:dyDescent="0.2">
      <c r="A12628" s="6" t="s">
        <v>12100</v>
      </c>
      <c r="B12628" s="1" t="s">
        <v>10611</v>
      </c>
      <c r="C12628" s="1" t="s">
        <v>18617</v>
      </c>
      <c r="D12628" s="14">
        <v>200000</v>
      </c>
    </row>
    <row r="12629" spans="1:4" x14ac:dyDescent="0.2">
      <c r="A12629" s="6" t="s">
        <v>12100</v>
      </c>
      <c r="B12629" s="1" t="s">
        <v>10611</v>
      </c>
      <c r="C12629" s="1" t="s">
        <v>19094</v>
      </c>
      <c r="D12629" s="14">
        <v>130000</v>
      </c>
    </row>
    <row r="12630" spans="1:4" x14ac:dyDescent="0.2">
      <c r="A12630" s="6" t="s">
        <v>12100</v>
      </c>
      <c r="B12630" s="1" t="s">
        <v>10626</v>
      </c>
      <c r="C12630" s="1" t="s">
        <v>18969</v>
      </c>
      <c r="D12630" s="14">
        <v>1920000</v>
      </c>
    </row>
    <row r="12631" spans="1:4" x14ac:dyDescent="0.2">
      <c r="A12631" s="6" t="s">
        <v>12100</v>
      </c>
      <c r="B12631" s="1" t="s">
        <v>10626</v>
      </c>
      <c r="C12631" s="1" t="s">
        <v>18565</v>
      </c>
      <c r="D12631" s="14">
        <v>1725000</v>
      </c>
    </row>
    <row r="12632" spans="1:4" x14ac:dyDescent="0.2">
      <c r="A12632" s="6" t="s">
        <v>12100</v>
      </c>
      <c r="B12632" s="1" t="s">
        <v>10626</v>
      </c>
      <c r="C12632" s="1" t="s">
        <v>19021</v>
      </c>
      <c r="D12632" s="14">
        <v>1619000</v>
      </c>
    </row>
    <row r="12633" spans="1:4" x14ac:dyDescent="0.2">
      <c r="A12633" s="6" t="s">
        <v>12100</v>
      </c>
      <c r="B12633" s="1" t="s">
        <v>10626</v>
      </c>
      <c r="C12633" s="1" t="s">
        <v>18812</v>
      </c>
      <c r="D12633" s="14">
        <v>1500000</v>
      </c>
    </row>
    <row r="12634" spans="1:4" x14ac:dyDescent="0.2">
      <c r="A12634" s="6" t="s">
        <v>12100</v>
      </c>
      <c r="B12634" s="1" t="s">
        <v>10626</v>
      </c>
      <c r="C12634" s="1" t="s">
        <v>18664</v>
      </c>
      <c r="D12634" s="14">
        <v>1183000</v>
      </c>
    </row>
    <row r="12635" spans="1:4" x14ac:dyDescent="0.2">
      <c r="A12635" s="6" t="s">
        <v>12100</v>
      </c>
      <c r="B12635" s="1" t="s">
        <v>10626</v>
      </c>
      <c r="C12635" s="1" t="s">
        <v>19013</v>
      </c>
      <c r="D12635" s="14">
        <v>1025000</v>
      </c>
    </row>
    <row r="12636" spans="1:4" x14ac:dyDescent="0.2">
      <c r="A12636" s="6" t="s">
        <v>12100</v>
      </c>
      <c r="B12636" s="1" t="s">
        <v>10626</v>
      </c>
      <c r="C12636" s="1" t="s">
        <v>18885</v>
      </c>
      <c r="D12636" s="14">
        <v>880000</v>
      </c>
    </row>
    <row r="12637" spans="1:4" x14ac:dyDescent="0.2">
      <c r="A12637" s="6" t="s">
        <v>12100</v>
      </c>
      <c r="B12637" s="1" t="s">
        <v>10626</v>
      </c>
      <c r="C12637" s="1" t="s">
        <v>18931</v>
      </c>
      <c r="D12637" s="14">
        <v>855000</v>
      </c>
    </row>
    <row r="12638" spans="1:4" x14ac:dyDescent="0.2">
      <c r="A12638" s="6" t="s">
        <v>12100</v>
      </c>
      <c r="B12638" s="1" t="s">
        <v>10626</v>
      </c>
      <c r="C12638" s="1" t="s">
        <v>19095</v>
      </c>
      <c r="D12638" s="14">
        <v>600000</v>
      </c>
    </row>
    <row r="12639" spans="1:4" x14ac:dyDescent="0.2">
      <c r="A12639" s="6" t="s">
        <v>12100</v>
      </c>
      <c r="B12639" s="1" t="s">
        <v>10626</v>
      </c>
      <c r="C12639" s="1" t="s">
        <v>19096</v>
      </c>
      <c r="D12639" s="14">
        <v>500000</v>
      </c>
    </row>
    <row r="12640" spans="1:4" x14ac:dyDescent="0.2">
      <c r="A12640" s="6" t="s">
        <v>12100</v>
      </c>
      <c r="B12640" s="1" t="s">
        <v>10626</v>
      </c>
      <c r="C12640" s="1" t="s">
        <v>18472</v>
      </c>
      <c r="D12640" s="14">
        <v>382000</v>
      </c>
    </row>
    <row r="12641" spans="1:4" x14ac:dyDescent="0.2">
      <c r="A12641" s="6" t="s">
        <v>12100</v>
      </c>
      <c r="B12641" s="1" t="s">
        <v>10626</v>
      </c>
      <c r="C12641" s="1" t="s">
        <v>19025</v>
      </c>
      <c r="D12641" s="14">
        <v>250000</v>
      </c>
    </row>
    <row r="12642" spans="1:4" x14ac:dyDescent="0.2">
      <c r="A12642" s="6" t="s">
        <v>12100</v>
      </c>
      <c r="B12642" s="1" t="s">
        <v>10626</v>
      </c>
      <c r="C12642" s="1" t="s">
        <v>19097</v>
      </c>
      <c r="D12642" s="14">
        <v>250000</v>
      </c>
    </row>
    <row r="12643" spans="1:4" x14ac:dyDescent="0.2">
      <c r="A12643" s="6" t="s">
        <v>12100</v>
      </c>
      <c r="B12643" s="1" t="s">
        <v>10626</v>
      </c>
      <c r="C12643" s="1" t="s">
        <v>19022</v>
      </c>
      <c r="D12643" s="14">
        <v>185000</v>
      </c>
    </row>
    <row r="12644" spans="1:4" x14ac:dyDescent="0.2">
      <c r="A12644" s="6" t="s">
        <v>12100</v>
      </c>
      <c r="B12644" s="1" t="s">
        <v>10626</v>
      </c>
      <c r="C12644" s="1" t="s">
        <v>18872</v>
      </c>
      <c r="D12644" s="14">
        <v>130000</v>
      </c>
    </row>
    <row r="12645" spans="1:4" x14ac:dyDescent="0.2">
      <c r="A12645" s="6" t="s">
        <v>12100</v>
      </c>
      <c r="B12645" s="1" t="s">
        <v>10642</v>
      </c>
      <c r="C12645" s="1" t="s">
        <v>18526</v>
      </c>
      <c r="D12645" s="14">
        <v>2008000</v>
      </c>
    </row>
    <row r="12646" spans="1:4" x14ac:dyDescent="0.2">
      <c r="A12646" s="6" t="s">
        <v>12100</v>
      </c>
      <c r="B12646" s="1" t="s">
        <v>10642</v>
      </c>
      <c r="C12646" s="1" t="s">
        <v>17911</v>
      </c>
      <c r="D12646" s="14">
        <v>2005000</v>
      </c>
    </row>
    <row r="12647" spans="1:4" x14ac:dyDescent="0.2">
      <c r="A12647" s="6" t="s">
        <v>12100</v>
      </c>
      <c r="B12647" s="1" t="s">
        <v>10642</v>
      </c>
      <c r="C12647" s="1" t="s">
        <v>18719</v>
      </c>
      <c r="D12647" s="14">
        <v>1465000</v>
      </c>
    </row>
    <row r="12648" spans="1:4" x14ac:dyDescent="0.2">
      <c r="A12648" s="6" t="s">
        <v>12100</v>
      </c>
      <c r="B12648" s="1" t="s">
        <v>10642</v>
      </c>
      <c r="C12648" s="1" t="s">
        <v>18863</v>
      </c>
      <c r="D12648" s="14">
        <v>970000</v>
      </c>
    </row>
    <row r="12649" spans="1:4" x14ac:dyDescent="0.2">
      <c r="A12649" s="6" t="s">
        <v>12100</v>
      </c>
      <c r="B12649" s="1" t="s">
        <v>10642</v>
      </c>
      <c r="C12649" s="1" t="s">
        <v>18668</v>
      </c>
      <c r="D12649" s="14">
        <v>763000</v>
      </c>
    </row>
    <row r="12650" spans="1:4" x14ac:dyDescent="0.2">
      <c r="A12650" s="6" t="s">
        <v>12100</v>
      </c>
      <c r="B12650" s="1" t="s">
        <v>10642</v>
      </c>
      <c r="C12650" s="1" t="s">
        <v>19020</v>
      </c>
      <c r="D12650" s="14">
        <v>640000</v>
      </c>
    </row>
    <row r="12651" spans="1:4" x14ac:dyDescent="0.2">
      <c r="A12651" s="6" t="s">
        <v>12100</v>
      </c>
      <c r="B12651" s="1" t="s">
        <v>10642</v>
      </c>
      <c r="C12651" s="1" t="s">
        <v>18936</v>
      </c>
      <c r="D12651" s="14">
        <v>625000</v>
      </c>
    </row>
    <row r="12652" spans="1:4" x14ac:dyDescent="0.2">
      <c r="A12652" s="6" t="s">
        <v>12100</v>
      </c>
      <c r="B12652" s="1" t="s">
        <v>10642</v>
      </c>
      <c r="C12652" s="1" t="s">
        <v>18972</v>
      </c>
      <c r="D12652" s="14">
        <v>565000</v>
      </c>
    </row>
    <row r="12653" spans="1:4" x14ac:dyDescent="0.2">
      <c r="A12653" s="6" t="s">
        <v>12100</v>
      </c>
      <c r="B12653" s="1" t="s">
        <v>10642</v>
      </c>
      <c r="C12653" s="1" t="s">
        <v>19098</v>
      </c>
      <c r="D12653" s="14">
        <v>508000</v>
      </c>
    </row>
    <row r="12654" spans="1:4" x14ac:dyDescent="0.2">
      <c r="A12654" s="6" t="s">
        <v>12100</v>
      </c>
      <c r="B12654" s="1" t="s">
        <v>10642</v>
      </c>
      <c r="C12654" s="1" t="s">
        <v>19031</v>
      </c>
      <c r="D12654" s="14">
        <v>500000</v>
      </c>
    </row>
    <row r="12655" spans="1:4" x14ac:dyDescent="0.2">
      <c r="A12655" s="6" t="s">
        <v>12100</v>
      </c>
      <c r="B12655" s="1" t="s">
        <v>10642</v>
      </c>
      <c r="C12655" s="1" t="s">
        <v>18906</v>
      </c>
      <c r="D12655" s="14">
        <v>480000</v>
      </c>
    </row>
    <row r="12656" spans="1:4" x14ac:dyDescent="0.2">
      <c r="A12656" s="6" t="s">
        <v>12100</v>
      </c>
      <c r="B12656" s="1" t="s">
        <v>10642</v>
      </c>
      <c r="C12656" s="1" t="s">
        <v>19030</v>
      </c>
      <c r="D12656" s="14">
        <v>450000</v>
      </c>
    </row>
    <row r="12657" spans="1:4" x14ac:dyDescent="0.2">
      <c r="A12657" s="6" t="s">
        <v>12100</v>
      </c>
      <c r="B12657" s="1" t="s">
        <v>10642</v>
      </c>
      <c r="C12657" s="1" t="s">
        <v>17528</v>
      </c>
      <c r="D12657" s="14">
        <v>425000</v>
      </c>
    </row>
    <row r="12658" spans="1:4" x14ac:dyDescent="0.2">
      <c r="A12658" s="6" t="s">
        <v>12100</v>
      </c>
      <c r="B12658" s="1" t="s">
        <v>10642</v>
      </c>
      <c r="C12658" s="1" t="s">
        <v>18942</v>
      </c>
      <c r="D12658" s="14">
        <v>260000</v>
      </c>
    </row>
    <row r="12659" spans="1:4" x14ac:dyDescent="0.2">
      <c r="A12659" s="6" t="s">
        <v>12100</v>
      </c>
      <c r="B12659" s="1" t="s">
        <v>10642</v>
      </c>
      <c r="C12659" s="1" t="s">
        <v>19099</v>
      </c>
      <c r="D12659" s="14">
        <v>215000</v>
      </c>
    </row>
    <row r="12660" spans="1:4" x14ac:dyDescent="0.2">
      <c r="A12660" s="6" t="s">
        <v>12100</v>
      </c>
      <c r="B12660" s="1" t="s">
        <v>10657</v>
      </c>
      <c r="C12660" s="1" t="s">
        <v>18938</v>
      </c>
      <c r="D12660" s="14">
        <v>2960000</v>
      </c>
    </row>
    <row r="12661" spans="1:4" x14ac:dyDescent="0.2">
      <c r="A12661" s="6" t="s">
        <v>12100</v>
      </c>
      <c r="B12661" s="1" t="s">
        <v>10657</v>
      </c>
      <c r="C12661" s="1" t="s">
        <v>18589</v>
      </c>
      <c r="D12661" s="14">
        <v>2000000</v>
      </c>
    </row>
    <row r="12662" spans="1:4" x14ac:dyDescent="0.2">
      <c r="A12662" s="6" t="s">
        <v>12100</v>
      </c>
      <c r="B12662" s="1" t="s">
        <v>10657</v>
      </c>
      <c r="C12662" s="1" t="s">
        <v>19073</v>
      </c>
      <c r="D12662" s="14">
        <v>1450000</v>
      </c>
    </row>
    <row r="12663" spans="1:4" x14ac:dyDescent="0.2">
      <c r="A12663" s="6" t="s">
        <v>12100</v>
      </c>
      <c r="B12663" s="1" t="s">
        <v>10657</v>
      </c>
      <c r="C12663" s="1" t="s">
        <v>18940</v>
      </c>
      <c r="D12663" s="14">
        <v>1369000</v>
      </c>
    </row>
    <row r="12664" spans="1:4" x14ac:dyDescent="0.2">
      <c r="A12664" s="6" t="s">
        <v>12100</v>
      </c>
      <c r="B12664" s="1" t="s">
        <v>10657</v>
      </c>
      <c r="C12664" s="1" t="s">
        <v>18566</v>
      </c>
      <c r="D12664" s="14">
        <v>1295000</v>
      </c>
    </row>
    <row r="12665" spans="1:4" x14ac:dyDescent="0.2">
      <c r="A12665" s="6" t="s">
        <v>12100</v>
      </c>
      <c r="B12665" s="1" t="s">
        <v>10657</v>
      </c>
      <c r="C12665" s="1" t="s">
        <v>18939</v>
      </c>
      <c r="D12665" s="14">
        <v>1232000</v>
      </c>
    </row>
    <row r="12666" spans="1:4" x14ac:dyDescent="0.2">
      <c r="A12666" s="6" t="s">
        <v>12100</v>
      </c>
      <c r="B12666" s="1" t="s">
        <v>10657</v>
      </c>
      <c r="C12666" s="1" t="s">
        <v>18696</v>
      </c>
      <c r="D12666" s="14">
        <v>1075000</v>
      </c>
    </row>
    <row r="12667" spans="1:4" x14ac:dyDescent="0.2">
      <c r="A12667" s="6" t="s">
        <v>12100</v>
      </c>
      <c r="B12667" s="1" t="s">
        <v>10657</v>
      </c>
      <c r="C12667" s="1" t="s">
        <v>18959</v>
      </c>
      <c r="D12667" s="14">
        <v>957000</v>
      </c>
    </row>
    <row r="12668" spans="1:4" x14ac:dyDescent="0.2">
      <c r="A12668" s="6" t="s">
        <v>12100</v>
      </c>
      <c r="B12668" s="1" t="s">
        <v>10657</v>
      </c>
      <c r="C12668" s="1" t="s">
        <v>19080</v>
      </c>
      <c r="D12668" s="14">
        <v>900000</v>
      </c>
    </row>
    <row r="12669" spans="1:4" x14ac:dyDescent="0.2">
      <c r="A12669" s="6" t="s">
        <v>12100</v>
      </c>
      <c r="B12669" s="1" t="s">
        <v>10657</v>
      </c>
      <c r="C12669" s="1" t="s">
        <v>19033</v>
      </c>
      <c r="D12669" s="14">
        <v>665000</v>
      </c>
    </row>
    <row r="12670" spans="1:4" x14ac:dyDescent="0.2">
      <c r="A12670" s="6" t="s">
        <v>12100</v>
      </c>
      <c r="B12670" s="1" t="s">
        <v>10657</v>
      </c>
      <c r="C12670" s="1" t="s">
        <v>19052</v>
      </c>
      <c r="D12670" s="14">
        <v>600000</v>
      </c>
    </row>
    <row r="12671" spans="1:4" x14ac:dyDescent="0.2">
      <c r="A12671" s="6" t="s">
        <v>12100</v>
      </c>
      <c r="B12671" s="1" t="s">
        <v>10657</v>
      </c>
      <c r="C12671" s="1" t="s">
        <v>19053</v>
      </c>
      <c r="D12671" s="14">
        <v>415000</v>
      </c>
    </row>
    <row r="12672" spans="1:4" x14ac:dyDescent="0.2">
      <c r="A12672" s="6" t="s">
        <v>12100</v>
      </c>
      <c r="B12672" s="1" t="s">
        <v>10657</v>
      </c>
      <c r="C12672" s="1" t="s">
        <v>19100</v>
      </c>
      <c r="D12672" s="14">
        <v>250000</v>
      </c>
    </row>
    <row r="12673" spans="1:4" x14ac:dyDescent="0.2">
      <c r="A12673" s="6" t="s">
        <v>12100</v>
      </c>
      <c r="B12673" s="1" t="s">
        <v>10657</v>
      </c>
      <c r="C12673" s="1" t="s">
        <v>18845</v>
      </c>
      <c r="D12673" s="14">
        <v>130000</v>
      </c>
    </row>
    <row r="12674" spans="1:4" x14ac:dyDescent="0.2">
      <c r="A12674" s="6" t="s">
        <v>12100</v>
      </c>
      <c r="B12674" s="1" t="s">
        <v>10657</v>
      </c>
      <c r="C12674" s="1" t="s">
        <v>19101</v>
      </c>
      <c r="D12674" s="14">
        <v>130000</v>
      </c>
    </row>
    <row r="12675" spans="1:4" x14ac:dyDescent="0.2">
      <c r="A12675" s="6" t="s">
        <v>12100</v>
      </c>
      <c r="B12675" s="1" t="s">
        <v>10673</v>
      </c>
      <c r="C12675" s="1" t="s">
        <v>18477</v>
      </c>
      <c r="D12675" s="14">
        <v>2844000</v>
      </c>
    </row>
    <row r="12676" spans="1:4" x14ac:dyDescent="0.2">
      <c r="A12676" s="6" t="s">
        <v>12100</v>
      </c>
      <c r="B12676" s="1" t="s">
        <v>10673</v>
      </c>
      <c r="C12676" s="1" t="s">
        <v>18473</v>
      </c>
      <c r="D12676" s="14">
        <v>1509000</v>
      </c>
    </row>
    <row r="12677" spans="1:4" x14ac:dyDescent="0.2">
      <c r="A12677" s="6" t="s">
        <v>12100</v>
      </c>
      <c r="B12677" s="1" t="s">
        <v>10673</v>
      </c>
      <c r="C12677" s="1" t="s">
        <v>18756</v>
      </c>
      <c r="D12677" s="14">
        <v>1333000</v>
      </c>
    </row>
    <row r="12678" spans="1:4" x14ac:dyDescent="0.2">
      <c r="A12678" s="6" t="s">
        <v>12100</v>
      </c>
      <c r="B12678" s="1" t="s">
        <v>10673</v>
      </c>
      <c r="C12678" s="1" t="s">
        <v>18907</v>
      </c>
      <c r="D12678" s="14">
        <v>1267000</v>
      </c>
    </row>
    <row r="12679" spans="1:4" x14ac:dyDescent="0.2">
      <c r="A12679" s="6" t="s">
        <v>12100</v>
      </c>
      <c r="B12679" s="1" t="s">
        <v>10673</v>
      </c>
      <c r="C12679" s="1" t="s">
        <v>18300</v>
      </c>
      <c r="D12679" s="14">
        <v>1200000</v>
      </c>
    </row>
    <row r="12680" spans="1:4" x14ac:dyDescent="0.2">
      <c r="A12680" s="6" t="s">
        <v>12100</v>
      </c>
      <c r="B12680" s="1" t="s">
        <v>10673</v>
      </c>
      <c r="C12680" s="1" t="s">
        <v>18944</v>
      </c>
      <c r="D12680" s="14">
        <v>936000</v>
      </c>
    </row>
    <row r="12681" spans="1:4" x14ac:dyDescent="0.2">
      <c r="A12681" s="6" t="s">
        <v>12100</v>
      </c>
      <c r="B12681" s="1" t="s">
        <v>10673</v>
      </c>
      <c r="C12681" s="1" t="s">
        <v>18419</v>
      </c>
      <c r="D12681" s="14">
        <v>750000</v>
      </c>
    </row>
    <row r="12682" spans="1:4" x14ac:dyDescent="0.2">
      <c r="A12682" s="6" t="s">
        <v>12100</v>
      </c>
      <c r="B12682" s="1" t="s">
        <v>10673</v>
      </c>
      <c r="C12682" s="1" t="s">
        <v>18434</v>
      </c>
      <c r="D12682" s="14">
        <v>700000</v>
      </c>
    </row>
    <row r="12683" spans="1:4" x14ac:dyDescent="0.2">
      <c r="A12683" s="6" t="s">
        <v>12100</v>
      </c>
      <c r="B12683" s="1" t="s">
        <v>10673</v>
      </c>
      <c r="C12683" s="1" t="s">
        <v>16944</v>
      </c>
      <c r="D12683" s="14">
        <v>640000</v>
      </c>
    </row>
    <row r="12684" spans="1:4" x14ac:dyDescent="0.2">
      <c r="A12684" s="6" t="s">
        <v>12100</v>
      </c>
      <c r="B12684" s="1" t="s">
        <v>10673</v>
      </c>
      <c r="C12684" s="1" t="s">
        <v>18993</v>
      </c>
      <c r="D12684" s="14">
        <v>550000</v>
      </c>
    </row>
    <row r="12685" spans="1:4" x14ac:dyDescent="0.2">
      <c r="A12685" s="6" t="s">
        <v>12100</v>
      </c>
      <c r="B12685" s="1" t="s">
        <v>10673</v>
      </c>
      <c r="C12685" s="1" t="s">
        <v>18951</v>
      </c>
      <c r="D12685" s="14">
        <v>506000</v>
      </c>
    </row>
    <row r="12686" spans="1:4" x14ac:dyDescent="0.2">
      <c r="A12686" s="6" t="s">
        <v>12100</v>
      </c>
      <c r="B12686" s="1" t="s">
        <v>10673</v>
      </c>
      <c r="C12686" s="1" t="s">
        <v>18757</v>
      </c>
      <c r="D12686" s="14">
        <v>135000</v>
      </c>
    </row>
    <row r="12687" spans="1:4" x14ac:dyDescent="0.2">
      <c r="A12687" s="6" t="s">
        <v>12100</v>
      </c>
      <c r="B12687" s="1" t="s">
        <v>10673</v>
      </c>
      <c r="C12687" s="1" t="s">
        <v>18509</v>
      </c>
      <c r="D12687" s="14">
        <v>130000</v>
      </c>
    </row>
    <row r="12688" spans="1:4" x14ac:dyDescent="0.2">
      <c r="A12688" s="6" t="s">
        <v>12100</v>
      </c>
      <c r="B12688" s="1" t="s">
        <v>10690</v>
      </c>
      <c r="C12688" s="1" t="s">
        <v>18328</v>
      </c>
      <c r="D12688" s="14">
        <v>3170000</v>
      </c>
    </row>
    <row r="12689" spans="1:4" x14ac:dyDescent="0.2">
      <c r="A12689" s="6" t="s">
        <v>12100</v>
      </c>
      <c r="B12689" s="1" t="s">
        <v>10690</v>
      </c>
      <c r="C12689" s="1" t="s">
        <v>18463</v>
      </c>
      <c r="D12689" s="14">
        <v>1786000</v>
      </c>
    </row>
    <row r="12690" spans="1:4" x14ac:dyDescent="0.2">
      <c r="A12690" s="6" t="s">
        <v>12100</v>
      </c>
      <c r="B12690" s="1" t="s">
        <v>10690</v>
      </c>
      <c r="C12690" s="1" t="s">
        <v>18800</v>
      </c>
      <c r="D12690" s="14">
        <v>1633000</v>
      </c>
    </row>
    <row r="12691" spans="1:4" x14ac:dyDescent="0.2">
      <c r="A12691" s="6" t="s">
        <v>12100</v>
      </c>
      <c r="B12691" s="1" t="s">
        <v>10690</v>
      </c>
      <c r="C12691" s="1" t="s">
        <v>19038</v>
      </c>
      <c r="D12691" s="14">
        <v>1500000</v>
      </c>
    </row>
    <row r="12692" spans="1:4" x14ac:dyDescent="0.2">
      <c r="A12692" s="6" t="s">
        <v>12100</v>
      </c>
      <c r="B12692" s="1" t="s">
        <v>10690</v>
      </c>
      <c r="C12692" s="1" t="s">
        <v>19072</v>
      </c>
      <c r="D12692" s="14">
        <v>997000</v>
      </c>
    </row>
    <row r="12693" spans="1:4" x14ac:dyDescent="0.2">
      <c r="A12693" s="6" t="s">
        <v>12100</v>
      </c>
      <c r="B12693" s="1" t="s">
        <v>10690</v>
      </c>
      <c r="C12693" s="1" t="s">
        <v>18948</v>
      </c>
      <c r="D12693" s="14">
        <v>840000</v>
      </c>
    </row>
    <row r="12694" spans="1:4" x14ac:dyDescent="0.2">
      <c r="A12694" s="6" t="s">
        <v>12100</v>
      </c>
      <c r="B12694" s="1" t="s">
        <v>10690</v>
      </c>
      <c r="C12694" s="1" t="s">
        <v>19000</v>
      </c>
      <c r="D12694" s="14">
        <v>775000</v>
      </c>
    </row>
    <row r="12695" spans="1:4" x14ac:dyDescent="0.2">
      <c r="A12695" s="6" t="s">
        <v>12100</v>
      </c>
      <c r="B12695" s="1" t="s">
        <v>10690</v>
      </c>
      <c r="C12695" s="1" t="s">
        <v>19102</v>
      </c>
      <c r="D12695" s="14">
        <v>658000</v>
      </c>
    </row>
    <row r="12696" spans="1:4" x14ac:dyDescent="0.2">
      <c r="A12696" s="6" t="s">
        <v>12100</v>
      </c>
      <c r="B12696" s="1" t="s">
        <v>10690</v>
      </c>
      <c r="C12696" s="1" t="s">
        <v>19103</v>
      </c>
      <c r="D12696" s="14">
        <v>615000</v>
      </c>
    </row>
    <row r="12697" spans="1:4" x14ac:dyDescent="0.2">
      <c r="A12697" s="6" t="s">
        <v>12100</v>
      </c>
      <c r="B12697" s="1" t="s">
        <v>10690</v>
      </c>
      <c r="C12697" s="1" t="s">
        <v>18713</v>
      </c>
      <c r="D12697" s="14">
        <v>375000</v>
      </c>
    </row>
    <row r="12698" spans="1:4" x14ac:dyDescent="0.2">
      <c r="A12698" s="6" t="s">
        <v>12100</v>
      </c>
      <c r="B12698" s="1" t="s">
        <v>10690</v>
      </c>
      <c r="C12698" s="1" t="s">
        <v>18686</v>
      </c>
      <c r="D12698" s="14">
        <v>325000</v>
      </c>
    </row>
    <row r="12699" spans="1:4" x14ac:dyDescent="0.2">
      <c r="A12699" s="6" t="s">
        <v>12100</v>
      </c>
      <c r="B12699" s="1" t="s">
        <v>10690</v>
      </c>
      <c r="C12699" s="1" t="s">
        <v>18446</v>
      </c>
      <c r="D12699" s="14">
        <v>325000</v>
      </c>
    </row>
    <row r="12700" spans="1:4" x14ac:dyDescent="0.2">
      <c r="A12700" s="6" t="s">
        <v>12100</v>
      </c>
      <c r="B12700" s="1" t="s">
        <v>10690</v>
      </c>
      <c r="C12700" s="1" t="s">
        <v>18376</v>
      </c>
      <c r="D12700" s="14">
        <v>275000</v>
      </c>
    </row>
    <row r="12701" spans="1:4" x14ac:dyDescent="0.2">
      <c r="A12701" s="6" t="s">
        <v>12100</v>
      </c>
      <c r="B12701" s="1" t="s">
        <v>10705</v>
      </c>
      <c r="C12701" s="1" t="s">
        <v>18139</v>
      </c>
      <c r="D12701" s="14">
        <v>3211000</v>
      </c>
    </row>
    <row r="12702" spans="1:4" x14ac:dyDescent="0.2">
      <c r="A12702" s="6" t="s">
        <v>12100</v>
      </c>
      <c r="B12702" s="1" t="s">
        <v>10705</v>
      </c>
      <c r="C12702" s="1" t="s">
        <v>18490</v>
      </c>
      <c r="D12702" s="14">
        <v>2156000</v>
      </c>
    </row>
    <row r="12703" spans="1:4" x14ac:dyDescent="0.2">
      <c r="A12703" s="6" t="s">
        <v>12100</v>
      </c>
      <c r="B12703" s="1" t="s">
        <v>10705</v>
      </c>
      <c r="C12703" s="1" t="s">
        <v>18581</v>
      </c>
      <c r="D12703" s="14">
        <v>2000000</v>
      </c>
    </row>
    <row r="12704" spans="1:4" x14ac:dyDescent="0.2">
      <c r="A12704" s="6" t="s">
        <v>12100</v>
      </c>
      <c r="B12704" s="1" t="s">
        <v>10705</v>
      </c>
      <c r="C12704" s="1" t="s">
        <v>18580</v>
      </c>
      <c r="D12704" s="14">
        <v>1350000</v>
      </c>
    </row>
    <row r="12705" spans="1:4" x14ac:dyDescent="0.2">
      <c r="A12705" s="6" t="s">
        <v>12100</v>
      </c>
      <c r="B12705" s="1" t="s">
        <v>10705</v>
      </c>
      <c r="C12705" s="1" t="s">
        <v>18513</v>
      </c>
      <c r="D12705" s="14">
        <v>1278000</v>
      </c>
    </row>
    <row r="12706" spans="1:4" x14ac:dyDescent="0.2">
      <c r="A12706" s="6" t="s">
        <v>12100</v>
      </c>
      <c r="B12706" s="1" t="s">
        <v>10705</v>
      </c>
      <c r="C12706" s="1" t="s">
        <v>18397</v>
      </c>
      <c r="D12706" s="14">
        <v>990000</v>
      </c>
    </row>
    <row r="12707" spans="1:4" x14ac:dyDescent="0.2">
      <c r="A12707" s="6" t="s">
        <v>12100</v>
      </c>
      <c r="B12707" s="1" t="s">
        <v>10705</v>
      </c>
      <c r="C12707" s="1" t="s">
        <v>19019</v>
      </c>
      <c r="D12707" s="14">
        <v>860000</v>
      </c>
    </row>
    <row r="12708" spans="1:4" x14ac:dyDescent="0.2">
      <c r="A12708" s="6" t="s">
        <v>12100</v>
      </c>
      <c r="B12708" s="1" t="s">
        <v>10705</v>
      </c>
      <c r="C12708" s="1" t="s">
        <v>18821</v>
      </c>
      <c r="D12708" s="14">
        <v>760000</v>
      </c>
    </row>
    <row r="12709" spans="1:4" x14ac:dyDescent="0.2">
      <c r="A12709" s="6" t="s">
        <v>12100</v>
      </c>
      <c r="B12709" s="1" t="s">
        <v>10705</v>
      </c>
      <c r="C12709" s="1" t="s">
        <v>18777</v>
      </c>
      <c r="D12709" s="14">
        <v>600000</v>
      </c>
    </row>
    <row r="12710" spans="1:4" x14ac:dyDescent="0.2">
      <c r="A12710" s="6" t="s">
        <v>12100</v>
      </c>
      <c r="B12710" s="1" t="s">
        <v>10705</v>
      </c>
      <c r="C12710" s="1" t="s">
        <v>19044</v>
      </c>
      <c r="D12710" s="14">
        <v>550000</v>
      </c>
    </row>
    <row r="12711" spans="1:4" x14ac:dyDescent="0.2">
      <c r="A12711" s="6" t="s">
        <v>12100</v>
      </c>
      <c r="B12711" s="1" t="s">
        <v>10705</v>
      </c>
      <c r="C12711" s="1" t="s">
        <v>18682</v>
      </c>
      <c r="D12711" s="14">
        <v>500000</v>
      </c>
    </row>
    <row r="12712" spans="1:4" x14ac:dyDescent="0.2">
      <c r="A12712" s="6" t="s">
        <v>12100</v>
      </c>
      <c r="B12712" s="1" t="s">
        <v>10705</v>
      </c>
      <c r="C12712" s="1" t="s">
        <v>18050</v>
      </c>
      <c r="D12712" s="14">
        <v>430000</v>
      </c>
    </row>
    <row r="12713" spans="1:4" x14ac:dyDescent="0.2">
      <c r="A12713" s="6" t="s">
        <v>12100</v>
      </c>
      <c r="B12713" s="1" t="s">
        <v>10705</v>
      </c>
      <c r="C12713" s="1" t="s">
        <v>19104</v>
      </c>
      <c r="D12713" s="14">
        <v>275000</v>
      </c>
    </row>
    <row r="12714" spans="1:4" x14ac:dyDescent="0.2">
      <c r="A12714" s="6" t="s">
        <v>12100</v>
      </c>
      <c r="B12714" s="1" t="s">
        <v>10705</v>
      </c>
      <c r="C12714" s="1" t="s">
        <v>18977</v>
      </c>
      <c r="D12714" s="14">
        <v>130000</v>
      </c>
    </row>
    <row r="12715" spans="1:4" x14ac:dyDescent="0.2">
      <c r="A12715" s="6" t="s">
        <v>12100</v>
      </c>
      <c r="B12715" s="1" t="s">
        <v>10720</v>
      </c>
      <c r="C12715" s="1" t="s">
        <v>18344</v>
      </c>
      <c r="D12715" s="14">
        <v>2300000</v>
      </c>
    </row>
    <row r="12716" spans="1:4" x14ac:dyDescent="0.2">
      <c r="A12716" s="6" t="s">
        <v>12100</v>
      </c>
      <c r="B12716" s="1" t="s">
        <v>10720</v>
      </c>
      <c r="C12716" s="1" t="s">
        <v>18489</v>
      </c>
      <c r="D12716" s="14">
        <v>1650000</v>
      </c>
    </row>
    <row r="12717" spans="1:4" x14ac:dyDescent="0.2">
      <c r="A12717" s="6" t="s">
        <v>12100</v>
      </c>
      <c r="B12717" s="1" t="s">
        <v>10720</v>
      </c>
      <c r="C12717" s="1" t="s">
        <v>18826</v>
      </c>
      <c r="D12717" s="14">
        <v>1195000</v>
      </c>
    </row>
    <row r="12718" spans="1:4" x14ac:dyDescent="0.2">
      <c r="A12718" s="6" t="s">
        <v>12100</v>
      </c>
      <c r="B12718" s="1" t="s">
        <v>10720</v>
      </c>
      <c r="C12718" s="1" t="s">
        <v>18824</v>
      </c>
      <c r="D12718" s="14">
        <v>1150000</v>
      </c>
    </row>
    <row r="12719" spans="1:4" x14ac:dyDescent="0.2">
      <c r="A12719" s="6" t="s">
        <v>12100</v>
      </c>
      <c r="B12719" s="1" t="s">
        <v>10720</v>
      </c>
      <c r="C12719" s="1" t="s">
        <v>18667</v>
      </c>
      <c r="D12719" s="14">
        <v>1150000</v>
      </c>
    </row>
    <row r="12720" spans="1:4" x14ac:dyDescent="0.2">
      <c r="A12720" s="6" t="s">
        <v>12100</v>
      </c>
      <c r="B12720" s="1" t="s">
        <v>10720</v>
      </c>
      <c r="C12720" s="1" t="s">
        <v>18180</v>
      </c>
      <c r="D12720" s="14">
        <v>1050000</v>
      </c>
    </row>
    <row r="12721" spans="1:4" x14ac:dyDescent="0.2">
      <c r="A12721" s="6" t="s">
        <v>12100</v>
      </c>
      <c r="B12721" s="1" t="s">
        <v>10720</v>
      </c>
      <c r="C12721" s="1" t="s">
        <v>18396</v>
      </c>
      <c r="D12721" s="14">
        <v>1000000</v>
      </c>
    </row>
    <row r="12722" spans="1:4" x14ac:dyDescent="0.2">
      <c r="A12722" s="6" t="s">
        <v>12100</v>
      </c>
      <c r="B12722" s="1" t="s">
        <v>10720</v>
      </c>
      <c r="C12722" s="1" t="s">
        <v>18856</v>
      </c>
      <c r="D12722" s="14">
        <v>933000</v>
      </c>
    </row>
    <row r="12723" spans="1:4" x14ac:dyDescent="0.2">
      <c r="A12723" s="6" t="s">
        <v>12100</v>
      </c>
      <c r="B12723" s="1" t="s">
        <v>10720</v>
      </c>
      <c r="C12723" s="1" t="s">
        <v>18469</v>
      </c>
      <c r="D12723" s="14">
        <v>928000</v>
      </c>
    </row>
    <row r="12724" spans="1:4" x14ac:dyDescent="0.2">
      <c r="A12724" s="6" t="s">
        <v>12100</v>
      </c>
      <c r="B12724" s="1" t="s">
        <v>10720</v>
      </c>
      <c r="C12724" s="1" t="s">
        <v>18293</v>
      </c>
      <c r="D12724" s="14">
        <v>750000</v>
      </c>
    </row>
    <row r="12725" spans="1:4" x14ac:dyDescent="0.2">
      <c r="A12725" s="6" t="s">
        <v>12100</v>
      </c>
      <c r="B12725" s="1" t="s">
        <v>10720</v>
      </c>
      <c r="C12725" s="1" t="s">
        <v>19105</v>
      </c>
      <c r="D12725" s="14">
        <v>300000</v>
      </c>
    </row>
    <row r="12726" spans="1:4" x14ac:dyDescent="0.2">
      <c r="A12726" s="6" t="s">
        <v>12100</v>
      </c>
      <c r="B12726" s="1" t="s">
        <v>10720</v>
      </c>
      <c r="C12726" s="1" t="s">
        <v>18817</v>
      </c>
      <c r="D12726" s="14">
        <v>180000</v>
      </c>
    </row>
    <row r="12727" spans="1:4" x14ac:dyDescent="0.2">
      <c r="A12727" s="6" t="s">
        <v>12100</v>
      </c>
      <c r="B12727" s="1" t="s">
        <v>10720</v>
      </c>
      <c r="C12727" s="1" t="s">
        <v>18506</v>
      </c>
      <c r="D12727" s="14">
        <v>130000</v>
      </c>
    </row>
    <row r="12728" spans="1:4" x14ac:dyDescent="0.2">
      <c r="A12728" s="6" t="s">
        <v>12100</v>
      </c>
      <c r="B12728" s="1" t="s">
        <v>10720</v>
      </c>
      <c r="C12728" s="1" t="s">
        <v>19107</v>
      </c>
      <c r="D12728" s="14">
        <v>130000</v>
      </c>
    </row>
    <row r="12729" spans="1:4" x14ac:dyDescent="0.2">
      <c r="A12729" s="6" t="s">
        <v>12100</v>
      </c>
      <c r="B12729" s="1" t="s">
        <v>10720</v>
      </c>
      <c r="C12729" s="1" t="s">
        <v>19106</v>
      </c>
      <c r="D12729" s="14">
        <v>130000</v>
      </c>
    </row>
    <row r="12730" spans="1:4" x14ac:dyDescent="0.2">
      <c r="A12730" s="6" t="s">
        <v>12100</v>
      </c>
      <c r="B12730" s="1" t="s">
        <v>10736</v>
      </c>
      <c r="C12730" s="1" t="s">
        <v>18481</v>
      </c>
      <c r="D12730" s="14">
        <v>2507000</v>
      </c>
    </row>
    <row r="12731" spans="1:4" x14ac:dyDescent="0.2">
      <c r="A12731" s="6" t="s">
        <v>12100</v>
      </c>
      <c r="B12731" s="1" t="s">
        <v>10736</v>
      </c>
      <c r="C12731" s="1" t="s">
        <v>19046</v>
      </c>
      <c r="D12731" s="14">
        <v>2500000</v>
      </c>
    </row>
    <row r="12732" spans="1:4" x14ac:dyDescent="0.2">
      <c r="A12732" s="6" t="s">
        <v>12100</v>
      </c>
      <c r="B12732" s="1" t="s">
        <v>10736</v>
      </c>
      <c r="C12732" s="1" t="s">
        <v>19108</v>
      </c>
      <c r="D12732" s="14">
        <v>1807000</v>
      </c>
    </row>
    <row r="12733" spans="1:4" x14ac:dyDescent="0.2">
      <c r="A12733" s="6" t="s">
        <v>12100</v>
      </c>
      <c r="B12733" s="1" t="s">
        <v>10736</v>
      </c>
      <c r="C12733" s="1" t="s">
        <v>18495</v>
      </c>
      <c r="D12733" s="14">
        <v>1750000</v>
      </c>
    </row>
    <row r="12734" spans="1:4" x14ac:dyDescent="0.2">
      <c r="A12734" s="6" t="s">
        <v>12100</v>
      </c>
      <c r="B12734" s="1" t="s">
        <v>10736</v>
      </c>
      <c r="C12734" s="1" t="s">
        <v>18897</v>
      </c>
      <c r="D12734" s="14">
        <v>1750000</v>
      </c>
    </row>
    <row r="12735" spans="1:4" x14ac:dyDescent="0.2">
      <c r="A12735" s="6" t="s">
        <v>12100</v>
      </c>
      <c r="B12735" s="1" t="s">
        <v>10736</v>
      </c>
      <c r="C12735" s="1" t="s">
        <v>18590</v>
      </c>
      <c r="D12735" s="14">
        <v>1100000</v>
      </c>
    </row>
    <row r="12736" spans="1:4" x14ac:dyDescent="0.2">
      <c r="A12736" s="6" t="s">
        <v>12100</v>
      </c>
      <c r="B12736" s="1" t="s">
        <v>10736</v>
      </c>
      <c r="C12736" s="1" t="s">
        <v>18143</v>
      </c>
      <c r="D12736" s="14">
        <v>942000</v>
      </c>
    </row>
    <row r="12737" spans="1:4" x14ac:dyDescent="0.2">
      <c r="A12737" s="6" t="s">
        <v>12100</v>
      </c>
      <c r="B12737" s="1" t="s">
        <v>10736</v>
      </c>
      <c r="C12737" s="1" t="s">
        <v>19110</v>
      </c>
      <c r="D12737" s="14">
        <v>700000</v>
      </c>
    </row>
    <row r="12738" spans="1:4" x14ac:dyDescent="0.2">
      <c r="A12738" s="6" t="s">
        <v>12100</v>
      </c>
      <c r="B12738" s="1" t="s">
        <v>10736</v>
      </c>
      <c r="C12738" s="1" t="s">
        <v>18899</v>
      </c>
      <c r="D12738" s="14">
        <v>612000</v>
      </c>
    </row>
    <row r="12739" spans="1:4" x14ac:dyDescent="0.2">
      <c r="A12739" s="6" t="s">
        <v>12100</v>
      </c>
      <c r="B12739" s="1" t="s">
        <v>10736</v>
      </c>
      <c r="C12739" s="1" t="s">
        <v>17516</v>
      </c>
      <c r="D12739" s="14">
        <v>600000</v>
      </c>
    </row>
    <row r="12740" spans="1:4" x14ac:dyDescent="0.2">
      <c r="A12740" s="6" t="s">
        <v>12100</v>
      </c>
      <c r="B12740" s="1" t="s">
        <v>10736</v>
      </c>
      <c r="C12740" s="1" t="s">
        <v>18217</v>
      </c>
      <c r="D12740" s="14">
        <v>575000</v>
      </c>
    </row>
    <row r="12741" spans="1:4" x14ac:dyDescent="0.2">
      <c r="A12741" s="6" t="s">
        <v>12100</v>
      </c>
      <c r="B12741" s="1" t="s">
        <v>10736</v>
      </c>
      <c r="C12741" s="1" t="s">
        <v>18773</v>
      </c>
      <c r="D12741" s="14">
        <v>400000</v>
      </c>
    </row>
    <row r="12742" spans="1:4" x14ac:dyDescent="0.2">
      <c r="A12742" s="6" t="s">
        <v>12100</v>
      </c>
      <c r="B12742" s="1" t="s">
        <v>10736</v>
      </c>
      <c r="C12742" s="1" t="s">
        <v>18612</v>
      </c>
      <c r="D12742" s="14">
        <v>300000</v>
      </c>
    </row>
    <row r="12743" spans="1:4" x14ac:dyDescent="0.2">
      <c r="A12743" s="6" t="s">
        <v>12100</v>
      </c>
      <c r="B12743" s="1" t="s">
        <v>10736</v>
      </c>
      <c r="C12743" s="1" t="s">
        <v>19047</v>
      </c>
      <c r="D12743" s="14">
        <v>130000</v>
      </c>
    </row>
    <row r="12744" spans="1:4" x14ac:dyDescent="0.2">
      <c r="A12744" s="6" t="s">
        <v>12100</v>
      </c>
      <c r="B12744" s="1" t="s">
        <v>10753</v>
      </c>
      <c r="C12744" s="1" t="s">
        <v>18200</v>
      </c>
      <c r="D12744" s="14">
        <v>2250000</v>
      </c>
    </row>
    <row r="12745" spans="1:4" x14ac:dyDescent="0.2">
      <c r="A12745" s="6" t="s">
        <v>12100</v>
      </c>
      <c r="B12745" s="1" t="s">
        <v>10753</v>
      </c>
      <c r="C12745" s="1" t="s">
        <v>18661</v>
      </c>
      <c r="D12745" s="14">
        <v>2002000</v>
      </c>
    </row>
    <row r="12746" spans="1:4" x14ac:dyDescent="0.2">
      <c r="A12746" s="6" t="s">
        <v>12100</v>
      </c>
      <c r="B12746" s="1" t="s">
        <v>10753</v>
      </c>
      <c r="C12746" s="1" t="s">
        <v>18766</v>
      </c>
      <c r="D12746" s="14">
        <v>1402000</v>
      </c>
    </row>
    <row r="12747" spans="1:4" x14ac:dyDescent="0.2">
      <c r="A12747" s="6" t="s">
        <v>12100</v>
      </c>
      <c r="B12747" s="1" t="s">
        <v>10753</v>
      </c>
      <c r="C12747" s="1" t="s">
        <v>17537</v>
      </c>
      <c r="D12747" s="14">
        <v>1302000</v>
      </c>
    </row>
    <row r="12748" spans="1:4" x14ac:dyDescent="0.2">
      <c r="A12748" s="6" t="s">
        <v>12100</v>
      </c>
      <c r="B12748" s="1" t="s">
        <v>10753</v>
      </c>
      <c r="C12748" s="1" t="s">
        <v>18501</v>
      </c>
      <c r="D12748" s="14">
        <v>1250000</v>
      </c>
    </row>
    <row r="12749" spans="1:4" x14ac:dyDescent="0.2">
      <c r="A12749" s="6" t="s">
        <v>12100</v>
      </c>
      <c r="B12749" s="1" t="s">
        <v>10753</v>
      </c>
      <c r="C12749" s="1" t="s">
        <v>18816</v>
      </c>
      <c r="D12749" s="14">
        <v>1122000</v>
      </c>
    </row>
    <row r="12750" spans="1:4" x14ac:dyDescent="0.2">
      <c r="A12750" s="6" t="s">
        <v>12100</v>
      </c>
      <c r="B12750" s="1" t="s">
        <v>10753</v>
      </c>
      <c r="C12750" s="1" t="s">
        <v>18525</v>
      </c>
      <c r="D12750" s="14">
        <v>600000</v>
      </c>
    </row>
    <row r="12751" spans="1:4" x14ac:dyDescent="0.2">
      <c r="A12751" s="6" t="s">
        <v>12100</v>
      </c>
      <c r="B12751" s="1" t="s">
        <v>10753</v>
      </c>
      <c r="C12751" s="1" t="s">
        <v>18672</v>
      </c>
      <c r="D12751" s="14">
        <v>385000</v>
      </c>
    </row>
    <row r="12752" spans="1:4" x14ac:dyDescent="0.2">
      <c r="A12752" s="6" t="s">
        <v>12100</v>
      </c>
      <c r="B12752" s="1" t="s">
        <v>10753</v>
      </c>
      <c r="C12752" s="1" t="s">
        <v>19111</v>
      </c>
      <c r="D12752" s="14">
        <v>333000</v>
      </c>
    </row>
    <row r="12753" spans="1:4" x14ac:dyDescent="0.2">
      <c r="A12753" s="6" t="s">
        <v>12100</v>
      </c>
      <c r="B12753" s="1" t="s">
        <v>10753</v>
      </c>
      <c r="C12753" s="1" t="s">
        <v>18432</v>
      </c>
      <c r="D12753" s="14">
        <v>252000</v>
      </c>
    </row>
    <row r="12754" spans="1:4" x14ac:dyDescent="0.2">
      <c r="A12754" s="6" t="s">
        <v>12100</v>
      </c>
      <c r="B12754" s="1" t="s">
        <v>10753</v>
      </c>
      <c r="C12754" s="1" t="s">
        <v>18277</v>
      </c>
      <c r="D12754" s="14">
        <v>212000</v>
      </c>
    </row>
    <row r="12755" spans="1:4" x14ac:dyDescent="0.2">
      <c r="A12755" s="6" t="s">
        <v>12100</v>
      </c>
      <c r="B12755" s="1" t="s">
        <v>10753</v>
      </c>
      <c r="C12755" s="1" t="s">
        <v>19112</v>
      </c>
      <c r="D12755" s="14">
        <v>202000</v>
      </c>
    </row>
    <row r="12756" spans="1:4" x14ac:dyDescent="0.2">
      <c r="A12756" s="6" t="s">
        <v>12100</v>
      </c>
      <c r="B12756" s="1" t="s">
        <v>10753</v>
      </c>
      <c r="C12756" s="1" t="s">
        <v>18594</v>
      </c>
      <c r="D12756" s="14">
        <v>202000</v>
      </c>
    </row>
    <row r="12757" spans="1:4" x14ac:dyDescent="0.2">
      <c r="A12757" s="6" t="s">
        <v>12100</v>
      </c>
      <c r="B12757" s="1" t="s">
        <v>10767</v>
      </c>
      <c r="C12757" s="1" t="s">
        <v>18606</v>
      </c>
      <c r="D12757" s="14">
        <v>1600000</v>
      </c>
    </row>
    <row r="12758" spans="1:4" x14ac:dyDescent="0.2">
      <c r="A12758" s="6" t="s">
        <v>12100</v>
      </c>
      <c r="B12758" s="1" t="s">
        <v>10767</v>
      </c>
      <c r="C12758" s="1" t="s">
        <v>18975</v>
      </c>
      <c r="D12758" s="14">
        <v>1600000</v>
      </c>
    </row>
    <row r="12759" spans="1:4" x14ac:dyDescent="0.2">
      <c r="A12759" s="6" t="s">
        <v>12100</v>
      </c>
      <c r="B12759" s="1" t="s">
        <v>10767</v>
      </c>
      <c r="C12759" s="1" t="s">
        <v>18771</v>
      </c>
      <c r="D12759" s="14">
        <v>1377000</v>
      </c>
    </row>
    <row r="12760" spans="1:4" x14ac:dyDescent="0.2">
      <c r="A12760" s="6" t="s">
        <v>12100</v>
      </c>
      <c r="B12760" s="1" t="s">
        <v>10767</v>
      </c>
      <c r="C12760" s="1" t="s">
        <v>18494</v>
      </c>
      <c r="D12760" s="14">
        <v>1300000</v>
      </c>
    </row>
    <row r="12761" spans="1:4" x14ac:dyDescent="0.2">
      <c r="A12761" s="6" t="s">
        <v>12100</v>
      </c>
      <c r="B12761" s="1" t="s">
        <v>10767</v>
      </c>
      <c r="C12761" s="1" t="s">
        <v>18768</v>
      </c>
      <c r="D12761" s="14">
        <v>1055000</v>
      </c>
    </row>
    <row r="12762" spans="1:4" x14ac:dyDescent="0.2">
      <c r="A12762" s="6" t="s">
        <v>12100</v>
      </c>
      <c r="B12762" s="1" t="s">
        <v>10767</v>
      </c>
      <c r="C12762" s="1" t="s">
        <v>18870</v>
      </c>
      <c r="D12762" s="14">
        <v>1033000</v>
      </c>
    </row>
    <row r="12763" spans="1:4" x14ac:dyDescent="0.2">
      <c r="A12763" s="6" t="s">
        <v>12100</v>
      </c>
      <c r="B12763" s="1" t="s">
        <v>10767</v>
      </c>
      <c r="C12763" s="1" t="s">
        <v>18842</v>
      </c>
      <c r="D12763" s="14">
        <v>950000</v>
      </c>
    </row>
    <row r="12764" spans="1:4" x14ac:dyDescent="0.2">
      <c r="A12764" s="6" t="s">
        <v>12100</v>
      </c>
      <c r="B12764" s="1" t="s">
        <v>10767</v>
      </c>
      <c r="C12764" s="1" t="s">
        <v>18973</v>
      </c>
      <c r="D12764" s="14">
        <v>900000</v>
      </c>
    </row>
    <row r="12765" spans="1:4" x14ac:dyDescent="0.2">
      <c r="A12765" s="6" t="s">
        <v>12100</v>
      </c>
      <c r="B12765" s="1" t="s">
        <v>10767</v>
      </c>
      <c r="C12765" s="1" t="s">
        <v>18778</v>
      </c>
      <c r="D12765" s="14">
        <v>791000</v>
      </c>
    </row>
    <row r="12766" spans="1:4" x14ac:dyDescent="0.2">
      <c r="A12766" s="6" t="s">
        <v>12100</v>
      </c>
      <c r="B12766" s="1" t="s">
        <v>10767</v>
      </c>
      <c r="C12766" s="1" t="s">
        <v>18995</v>
      </c>
      <c r="D12766" s="14">
        <v>760000</v>
      </c>
    </row>
    <row r="12767" spans="1:4" x14ac:dyDescent="0.2">
      <c r="A12767" s="6" t="s">
        <v>12100</v>
      </c>
      <c r="B12767" s="1" t="s">
        <v>10767</v>
      </c>
      <c r="C12767" s="1" t="s">
        <v>18855</v>
      </c>
      <c r="D12767" s="14">
        <v>605000</v>
      </c>
    </row>
    <row r="12768" spans="1:4" x14ac:dyDescent="0.2">
      <c r="A12768" s="6" t="s">
        <v>12100</v>
      </c>
      <c r="B12768" s="1" t="s">
        <v>10767</v>
      </c>
      <c r="C12768" s="1" t="s">
        <v>18709</v>
      </c>
      <c r="D12768" s="14">
        <v>350000</v>
      </c>
    </row>
    <row r="12769" spans="1:4" x14ac:dyDescent="0.2">
      <c r="A12769" s="6" t="s">
        <v>12100</v>
      </c>
      <c r="B12769" s="1" t="s">
        <v>10767</v>
      </c>
      <c r="C12769" s="1" t="s">
        <v>18406</v>
      </c>
      <c r="D12769" s="14">
        <v>130000</v>
      </c>
    </row>
    <row r="12770" spans="1:4" x14ac:dyDescent="0.2">
      <c r="A12770" s="6" t="s">
        <v>12100</v>
      </c>
      <c r="B12770" s="1" t="s">
        <v>10781</v>
      </c>
      <c r="C12770" s="1" t="s">
        <v>18378</v>
      </c>
      <c r="D12770" s="14">
        <v>1590000</v>
      </c>
    </row>
    <row r="12771" spans="1:4" x14ac:dyDescent="0.2">
      <c r="A12771" s="6" t="s">
        <v>12100</v>
      </c>
      <c r="B12771" s="1" t="s">
        <v>10781</v>
      </c>
      <c r="C12771" s="1" t="s">
        <v>18444</v>
      </c>
      <c r="D12771" s="14">
        <v>1340000</v>
      </c>
    </row>
    <row r="12772" spans="1:4" x14ac:dyDescent="0.2">
      <c r="A12772" s="6" t="s">
        <v>12100</v>
      </c>
      <c r="B12772" s="1" t="s">
        <v>10781</v>
      </c>
      <c r="C12772" s="1" t="s">
        <v>19114</v>
      </c>
      <c r="D12772" s="14">
        <v>1250000</v>
      </c>
    </row>
    <row r="12773" spans="1:4" x14ac:dyDescent="0.2">
      <c r="A12773" s="6" t="s">
        <v>12100</v>
      </c>
      <c r="B12773" s="1" t="s">
        <v>10781</v>
      </c>
      <c r="C12773" s="1" t="s">
        <v>18930</v>
      </c>
      <c r="D12773" s="14">
        <v>1183000</v>
      </c>
    </row>
    <row r="12774" spans="1:4" x14ac:dyDescent="0.2">
      <c r="A12774" s="6" t="s">
        <v>12100</v>
      </c>
      <c r="B12774" s="1" t="s">
        <v>10781</v>
      </c>
      <c r="C12774" s="1" t="s">
        <v>18649</v>
      </c>
      <c r="D12774" s="14">
        <v>1000000</v>
      </c>
    </row>
    <row r="12775" spans="1:4" x14ac:dyDescent="0.2">
      <c r="A12775" s="6" t="s">
        <v>12100</v>
      </c>
      <c r="B12775" s="1" t="s">
        <v>10781</v>
      </c>
      <c r="C12775" s="1" t="s">
        <v>18568</v>
      </c>
      <c r="D12775" s="14">
        <v>760000</v>
      </c>
    </row>
    <row r="12776" spans="1:4" x14ac:dyDescent="0.2">
      <c r="A12776" s="6" t="s">
        <v>12100</v>
      </c>
      <c r="B12776" s="1" t="s">
        <v>10781</v>
      </c>
      <c r="C12776" s="1" t="s">
        <v>19039</v>
      </c>
      <c r="D12776" s="14">
        <v>760000</v>
      </c>
    </row>
    <row r="12777" spans="1:4" x14ac:dyDescent="0.2">
      <c r="A12777" s="6" t="s">
        <v>12100</v>
      </c>
      <c r="B12777" s="1" t="s">
        <v>10781</v>
      </c>
      <c r="C12777" s="1" t="s">
        <v>18822</v>
      </c>
      <c r="D12777" s="14">
        <v>705000</v>
      </c>
    </row>
    <row r="12778" spans="1:4" x14ac:dyDescent="0.2">
      <c r="A12778" s="6" t="s">
        <v>12100</v>
      </c>
      <c r="B12778" s="1" t="s">
        <v>10781</v>
      </c>
      <c r="C12778" s="1" t="s">
        <v>18441</v>
      </c>
      <c r="D12778" s="14">
        <v>630000</v>
      </c>
    </row>
    <row r="12779" spans="1:4" x14ac:dyDescent="0.2">
      <c r="A12779" s="6" t="s">
        <v>12100</v>
      </c>
      <c r="B12779" s="1" t="s">
        <v>10781</v>
      </c>
      <c r="C12779" s="1" t="s">
        <v>18705</v>
      </c>
      <c r="D12779" s="14">
        <v>400000</v>
      </c>
    </row>
    <row r="12780" spans="1:4" x14ac:dyDescent="0.2">
      <c r="A12780" s="6" t="s">
        <v>12100</v>
      </c>
      <c r="B12780" s="1" t="s">
        <v>10781</v>
      </c>
      <c r="C12780" s="1" t="s">
        <v>19115</v>
      </c>
      <c r="D12780" s="14">
        <v>335000</v>
      </c>
    </row>
    <row r="12781" spans="1:4" x14ac:dyDescent="0.2">
      <c r="A12781" s="6" t="s">
        <v>12100</v>
      </c>
      <c r="B12781" s="1" t="s">
        <v>10781</v>
      </c>
      <c r="C12781" s="1" t="s">
        <v>18524</v>
      </c>
      <c r="D12781" s="14">
        <v>310000</v>
      </c>
    </row>
    <row r="12782" spans="1:4" x14ac:dyDescent="0.2">
      <c r="A12782" s="6" t="s">
        <v>12100</v>
      </c>
      <c r="B12782" s="1" t="s">
        <v>10781</v>
      </c>
      <c r="C12782" s="1" t="s">
        <v>19116</v>
      </c>
      <c r="D12782" s="14">
        <v>200000</v>
      </c>
    </row>
    <row r="12783" spans="1:4" x14ac:dyDescent="0.2">
      <c r="A12783" s="6" t="s">
        <v>12100</v>
      </c>
      <c r="B12783" s="1" t="s">
        <v>10781</v>
      </c>
      <c r="C12783" s="1" t="s">
        <v>19117</v>
      </c>
      <c r="D12783" s="14">
        <v>200000</v>
      </c>
    </row>
    <row r="12784" spans="1:4" x14ac:dyDescent="0.2">
      <c r="A12784" s="6" t="s">
        <v>12100</v>
      </c>
      <c r="B12784" s="1" t="s">
        <v>10781</v>
      </c>
      <c r="C12784" s="1" t="s">
        <v>19118</v>
      </c>
      <c r="D12784" s="14">
        <v>100000</v>
      </c>
    </row>
    <row r="12785" spans="1:4" x14ac:dyDescent="0.2">
      <c r="A12785" s="6" t="s">
        <v>12100</v>
      </c>
      <c r="B12785" s="1" t="s">
        <v>10795</v>
      </c>
      <c r="C12785" s="1" t="s">
        <v>18130</v>
      </c>
      <c r="D12785" s="14">
        <v>2300000</v>
      </c>
    </row>
    <row r="12786" spans="1:4" x14ac:dyDescent="0.2">
      <c r="A12786" s="6" t="s">
        <v>12100</v>
      </c>
      <c r="B12786" s="1" t="s">
        <v>10795</v>
      </c>
      <c r="C12786" s="1" t="s">
        <v>18898</v>
      </c>
      <c r="D12786" s="14">
        <v>2000000</v>
      </c>
    </row>
    <row r="12787" spans="1:4" x14ac:dyDescent="0.2">
      <c r="A12787" s="6" t="s">
        <v>12100</v>
      </c>
      <c r="B12787" s="1" t="s">
        <v>10795</v>
      </c>
      <c r="C12787" s="1" t="s">
        <v>18194</v>
      </c>
      <c r="D12787" s="14">
        <v>1828000</v>
      </c>
    </row>
    <row r="12788" spans="1:4" x14ac:dyDescent="0.2">
      <c r="A12788" s="6" t="s">
        <v>12100</v>
      </c>
      <c r="B12788" s="1" t="s">
        <v>10795</v>
      </c>
      <c r="C12788" s="1" t="s">
        <v>19056</v>
      </c>
      <c r="D12788" s="14">
        <v>1375000</v>
      </c>
    </row>
    <row r="12789" spans="1:4" x14ac:dyDescent="0.2">
      <c r="A12789" s="6" t="s">
        <v>12100</v>
      </c>
      <c r="B12789" s="1" t="s">
        <v>10795</v>
      </c>
      <c r="C12789" s="1" t="s">
        <v>18386</v>
      </c>
      <c r="D12789" s="14">
        <v>1000000</v>
      </c>
    </row>
    <row r="12790" spans="1:4" x14ac:dyDescent="0.2">
      <c r="A12790" s="6" t="s">
        <v>12100</v>
      </c>
      <c r="B12790" s="1" t="s">
        <v>10795</v>
      </c>
      <c r="C12790" s="1" t="s">
        <v>18913</v>
      </c>
      <c r="D12790" s="14">
        <v>943000</v>
      </c>
    </row>
    <row r="12791" spans="1:4" x14ac:dyDescent="0.2">
      <c r="A12791" s="6" t="s">
        <v>12100</v>
      </c>
      <c r="B12791" s="1" t="s">
        <v>10795</v>
      </c>
      <c r="C12791" s="1" t="s">
        <v>18470</v>
      </c>
      <c r="D12791" s="14">
        <v>850000</v>
      </c>
    </row>
    <row r="12792" spans="1:4" x14ac:dyDescent="0.2">
      <c r="A12792" s="6" t="s">
        <v>12100</v>
      </c>
      <c r="B12792" s="1" t="s">
        <v>10795</v>
      </c>
      <c r="C12792" s="1" t="s">
        <v>18697</v>
      </c>
      <c r="D12792" s="14">
        <v>650000</v>
      </c>
    </row>
    <row r="12793" spans="1:4" x14ac:dyDescent="0.2">
      <c r="A12793" s="6" t="s">
        <v>12100</v>
      </c>
      <c r="B12793" s="1" t="s">
        <v>10795</v>
      </c>
      <c r="C12793" s="1" t="s">
        <v>18420</v>
      </c>
      <c r="D12793" s="14">
        <v>575000</v>
      </c>
    </row>
    <row r="12794" spans="1:4" x14ac:dyDescent="0.2">
      <c r="A12794" s="6" t="s">
        <v>12100</v>
      </c>
      <c r="B12794" s="1" t="s">
        <v>10795</v>
      </c>
      <c r="C12794" s="1" t="s">
        <v>18968</v>
      </c>
      <c r="D12794" s="14">
        <v>481000</v>
      </c>
    </row>
    <row r="12795" spans="1:4" x14ac:dyDescent="0.2">
      <c r="A12795" s="6" t="s">
        <v>12100</v>
      </c>
      <c r="B12795" s="1" t="s">
        <v>10795</v>
      </c>
      <c r="C12795" s="1" t="s">
        <v>18772</v>
      </c>
      <c r="D12795" s="14">
        <v>311000</v>
      </c>
    </row>
    <row r="12796" spans="1:4" x14ac:dyDescent="0.2">
      <c r="A12796" s="6" t="s">
        <v>12100</v>
      </c>
      <c r="B12796" s="1" t="s">
        <v>10795</v>
      </c>
      <c r="C12796" s="1" t="s">
        <v>19058</v>
      </c>
      <c r="D12796" s="14">
        <v>150000</v>
      </c>
    </row>
    <row r="12797" spans="1:4" x14ac:dyDescent="0.2">
      <c r="A12797" s="6" t="s">
        <v>12100</v>
      </c>
      <c r="B12797" s="1" t="s">
        <v>10795</v>
      </c>
      <c r="C12797" s="1" t="s">
        <v>19120</v>
      </c>
      <c r="D12797" s="14">
        <v>135000</v>
      </c>
    </row>
    <row r="12798" spans="1:4" x14ac:dyDescent="0.2">
      <c r="A12798" s="6" t="s">
        <v>12100</v>
      </c>
      <c r="B12798" s="1" t="s">
        <v>10810</v>
      </c>
      <c r="C12798" s="1" t="s">
        <v>18381</v>
      </c>
      <c r="D12798" s="14">
        <v>3139000</v>
      </c>
    </row>
    <row r="12799" spans="1:4" x14ac:dyDescent="0.2">
      <c r="A12799" s="6" t="s">
        <v>12100</v>
      </c>
      <c r="B12799" s="1" t="s">
        <v>10810</v>
      </c>
      <c r="C12799" s="1" t="s">
        <v>18796</v>
      </c>
      <c r="D12799" s="14">
        <v>1625000</v>
      </c>
    </row>
    <row r="12800" spans="1:4" x14ac:dyDescent="0.2">
      <c r="A12800" s="6" t="s">
        <v>12100</v>
      </c>
      <c r="B12800" s="1" t="s">
        <v>10810</v>
      </c>
      <c r="C12800" s="1" t="s">
        <v>18282</v>
      </c>
      <c r="D12800" s="14">
        <v>1250000</v>
      </c>
    </row>
    <row r="12801" spans="1:4" x14ac:dyDescent="0.2">
      <c r="A12801" s="6" t="s">
        <v>12100</v>
      </c>
      <c r="B12801" s="1" t="s">
        <v>10810</v>
      </c>
      <c r="C12801" s="1" t="s">
        <v>18400</v>
      </c>
      <c r="D12801" s="14">
        <v>1050000</v>
      </c>
    </row>
    <row r="12802" spans="1:4" x14ac:dyDescent="0.2">
      <c r="A12802" s="6" t="s">
        <v>12100</v>
      </c>
      <c r="B12802" s="1" t="s">
        <v>10810</v>
      </c>
      <c r="C12802" s="1" t="s">
        <v>18952</v>
      </c>
      <c r="D12802" s="14">
        <v>1020000</v>
      </c>
    </row>
    <row r="12803" spans="1:4" x14ac:dyDescent="0.2">
      <c r="A12803" s="6" t="s">
        <v>12100</v>
      </c>
      <c r="B12803" s="1" t="s">
        <v>10810</v>
      </c>
      <c r="C12803" s="1" t="s">
        <v>18339</v>
      </c>
      <c r="D12803" s="14">
        <v>865000</v>
      </c>
    </row>
    <row r="12804" spans="1:4" x14ac:dyDescent="0.2">
      <c r="A12804" s="6" t="s">
        <v>12100</v>
      </c>
      <c r="B12804" s="1" t="s">
        <v>10810</v>
      </c>
      <c r="C12804" s="1" t="s">
        <v>18971</v>
      </c>
      <c r="D12804" s="14">
        <v>825000</v>
      </c>
    </row>
    <row r="12805" spans="1:4" x14ac:dyDescent="0.2">
      <c r="A12805" s="6" t="s">
        <v>12100</v>
      </c>
      <c r="B12805" s="1" t="s">
        <v>10810</v>
      </c>
      <c r="C12805" s="1" t="s">
        <v>18619</v>
      </c>
      <c r="D12805" s="14">
        <v>795000</v>
      </c>
    </row>
    <row r="12806" spans="1:4" x14ac:dyDescent="0.2">
      <c r="A12806" s="6" t="s">
        <v>12100</v>
      </c>
      <c r="B12806" s="1" t="s">
        <v>10810</v>
      </c>
      <c r="C12806" s="1" t="s">
        <v>19121</v>
      </c>
      <c r="D12806" s="14">
        <v>520000</v>
      </c>
    </row>
    <row r="12807" spans="1:4" x14ac:dyDescent="0.2">
      <c r="A12807" s="6" t="s">
        <v>12100</v>
      </c>
      <c r="B12807" s="1" t="s">
        <v>10810</v>
      </c>
      <c r="C12807" s="1" t="s">
        <v>19122</v>
      </c>
      <c r="D12807" s="14">
        <v>450000</v>
      </c>
    </row>
    <row r="12808" spans="1:4" x14ac:dyDescent="0.2">
      <c r="A12808" s="6" t="s">
        <v>12100</v>
      </c>
      <c r="B12808" s="1" t="s">
        <v>10810</v>
      </c>
      <c r="C12808" s="1" t="s">
        <v>18456</v>
      </c>
      <c r="D12808" s="14">
        <v>400000</v>
      </c>
    </row>
    <row r="12809" spans="1:4" x14ac:dyDescent="0.2">
      <c r="A12809" s="6" t="s">
        <v>12100</v>
      </c>
      <c r="B12809" s="1" t="s">
        <v>10810</v>
      </c>
      <c r="C12809" s="1" t="s">
        <v>18236</v>
      </c>
      <c r="D12809" s="14">
        <v>210000</v>
      </c>
    </row>
    <row r="12810" spans="1:4" x14ac:dyDescent="0.2">
      <c r="A12810" s="6" t="s">
        <v>12100</v>
      </c>
      <c r="B12810" s="1" t="s">
        <v>10810</v>
      </c>
      <c r="C12810" s="1" t="s">
        <v>19123</v>
      </c>
      <c r="D12810" s="14">
        <v>130000</v>
      </c>
    </row>
    <row r="12811" spans="1:4" x14ac:dyDescent="0.2">
      <c r="A12811" s="6" t="s">
        <v>12100</v>
      </c>
      <c r="B12811" s="1" t="s">
        <v>10810</v>
      </c>
      <c r="C12811" s="1" t="s">
        <v>19041</v>
      </c>
      <c r="D12811" s="14">
        <v>120000</v>
      </c>
    </row>
    <row r="12812" spans="1:4" x14ac:dyDescent="0.2">
      <c r="A12812" s="6" t="s">
        <v>12100</v>
      </c>
      <c r="B12812" s="1" t="s">
        <v>10826</v>
      </c>
      <c r="C12812" s="1" t="s">
        <v>18528</v>
      </c>
      <c r="D12812" s="14">
        <v>1980000</v>
      </c>
    </row>
    <row r="12813" spans="1:4" x14ac:dyDescent="0.2">
      <c r="A12813" s="6" t="s">
        <v>12100</v>
      </c>
      <c r="B12813" s="1" t="s">
        <v>10826</v>
      </c>
      <c r="C12813" s="1" t="s">
        <v>18844</v>
      </c>
      <c r="D12813" s="14">
        <v>1925000</v>
      </c>
    </row>
    <row r="12814" spans="1:4" x14ac:dyDescent="0.2">
      <c r="A12814" s="6" t="s">
        <v>12100</v>
      </c>
      <c r="B12814" s="1" t="s">
        <v>10826</v>
      </c>
      <c r="C12814" s="1" t="s">
        <v>18829</v>
      </c>
      <c r="D12814" s="14">
        <v>1386000</v>
      </c>
    </row>
    <row r="12815" spans="1:4" x14ac:dyDescent="0.2">
      <c r="A12815" s="6" t="s">
        <v>12100</v>
      </c>
      <c r="B12815" s="1" t="s">
        <v>10826</v>
      </c>
      <c r="C12815" s="1" t="s">
        <v>18831</v>
      </c>
      <c r="D12815" s="14">
        <v>1300000</v>
      </c>
    </row>
    <row r="12816" spans="1:4" x14ac:dyDescent="0.2">
      <c r="A12816" s="6" t="s">
        <v>12100</v>
      </c>
      <c r="B12816" s="1" t="s">
        <v>10826</v>
      </c>
      <c r="C12816" s="1" t="s">
        <v>19050</v>
      </c>
      <c r="D12816" s="14">
        <v>1260000</v>
      </c>
    </row>
    <row r="12817" spans="1:4" x14ac:dyDescent="0.2">
      <c r="A12817" s="6" t="s">
        <v>12100</v>
      </c>
      <c r="B12817" s="1" t="s">
        <v>10826</v>
      </c>
      <c r="C12817" s="1" t="s">
        <v>18564</v>
      </c>
      <c r="D12817" s="14">
        <v>777000</v>
      </c>
    </row>
    <row r="12818" spans="1:4" x14ac:dyDescent="0.2">
      <c r="A12818" s="6" t="s">
        <v>12100</v>
      </c>
      <c r="B12818" s="1" t="s">
        <v>10826</v>
      </c>
      <c r="C12818" s="1" t="s">
        <v>18341</v>
      </c>
      <c r="D12818" s="14">
        <v>750000</v>
      </c>
    </row>
    <row r="12819" spans="1:4" x14ac:dyDescent="0.2">
      <c r="A12819" s="6" t="s">
        <v>12100</v>
      </c>
      <c r="B12819" s="1" t="s">
        <v>10826</v>
      </c>
      <c r="C12819" s="1" t="s">
        <v>18832</v>
      </c>
      <c r="D12819" s="14">
        <v>700000</v>
      </c>
    </row>
    <row r="12820" spans="1:4" x14ac:dyDescent="0.2">
      <c r="A12820" s="6" t="s">
        <v>12100</v>
      </c>
      <c r="B12820" s="1" t="s">
        <v>10826</v>
      </c>
      <c r="C12820" s="1" t="s">
        <v>18830</v>
      </c>
      <c r="D12820" s="14">
        <v>550000</v>
      </c>
    </row>
    <row r="12821" spans="1:4" x14ac:dyDescent="0.2">
      <c r="A12821" s="6" t="s">
        <v>12100</v>
      </c>
      <c r="B12821" s="1" t="s">
        <v>10826</v>
      </c>
      <c r="C12821" s="1" t="s">
        <v>18631</v>
      </c>
      <c r="D12821" s="14">
        <v>550000</v>
      </c>
    </row>
    <row r="12822" spans="1:4" x14ac:dyDescent="0.2">
      <c r="A12822" s="6" t="s">
        <v>12100</v>
      </c>
      <c r="B12822" s="1" t="s">
        <v>10826</v>
      </c>
      <c r="C12822" s="1" t="s">
        <v>19040</v>
      </c>
      <c r="D12822" s="14">
        <v>547000</v>
      </c>
    </row>
    <row r="12823" spans="1:4" x14ac:dyDescent="0.2">
      <c r="A12823" s="6" t="s">
        <v>12100</v>
      </c>
      <c r="B12823" s="1" t="s">
        <v>10826</v>
      </c>
      <c r="C12823" s="1" t="s">
        <v>19124</v>
      </c>
      <c r="D12823" s="14">
        <v>525000</v>
      </c>
    </row>
    <row r="12824" spans="1:4" x14ac:dyDescent="0.2">
      <c r="A12824" s="6" t="s">
        <v>12100</v>
      </c>
      <c r="B12824" s="1" t="s">
        <v>10842</v>
      </c>
      <c r="C12824" s="1" t="s">
        <v>18575</v>
      </c>
      <c r="D12824" s="14">
        <v>3200000</v>
      </c>
    </row>
    <row r="12825" spans="1:4" x14ac:dyDescent="0.2">
      <c r="A12825" s="6" t="s">
        <v>12100</v>
      </c>
      <c r="B12825" s="1" t="s">
        <v>10842</v>
      </c>
      <c r="C12825" s="1" t="s">
        <v>18837</v>
      </c>
      <c r="D12825" s="14">
        <v>1700000</v>
      </c>
    </row>
    <row r="12826" spans="1:4" x14ac:dyDescent="0.2">
      <c r="A12826" s="6" t="s">
        <v>12100</v>
      </c>
      <c r="B12826" s="1" t="s">
        <v>10842</v>
      </c>
      <c r="C12826" s="1" t="s">
        <v>19729</v>
      </c>
      <c r="D12826" s="14">
        <v>1350000</v>
      </c>
    </row>
    <row r="12827" spans="1:4" x14ac:dyDescent="0.2">
      <c r="A12827" s="6" t="s">
        <v>12100</v>
      </c>
      <c r="B12827" s="1" t="s">
        <v>10842</v>
      </c>
      <c r="C12827" s="1" t="s">
        <v>18957</v>
      </c>
      <c r="D12827" s="14">
        <v>1350000</v>
      </c>
    </row>
    <row r="12828" spans="1:4" x14ac:dyDescent="0.2">
      <c r="A12828" s="6" t="s">
        <v>12100</v>
      </c>
      <c r="B12828" s="1" t="s">
        <v>10842</v>
      </c>
      <c r="C12828" s="1" t="s">
        <v>18669</v>
      </c>
      <c r="D12828" s="14">
        <v>1332000</v>
      </c>
    </row>
    <row r="12829" spans="1:4" x14ac:dyDescent="0.2">
      <c r="A12829" s="6" t="s">
        <v>12100</v>
      </c>
      <c r="B12829" s="1" t="s">
        <v>10842</v>
      </c>
      <c r="C12829" s="1" t="s">
        <v>19061</v>
      </c>
      <c r="D12829" s="14">
        <v>1000000</v>
      </c>
    </row>
    <row r="12830" spans="1:4" x14ac:dyDescent="0.2">
      <c r="A12830" s="6" t="s">
        <v>12100</v>
      </c>
      <c r="B12830" s="1" t="s">
        <v>10842</v>
      </c>
      <c r="C12830" s="1" t="s">
        <v>18464</v>
      </c>
      <c r="D12830" s="14">
        <v>805000</v>
      </c>
    </row>
    <row r="12831" spans="1:4" x14ac:dyDescent="0.2">
      <c r="A12831" s="6" t="s">
        <v>12100</v>
      </c>
      <c r="B12831" s="1" t="s">
        <v>10842</v>
      </c>
      <c r="C12831" s="1" t="s">
        <v>18442</v>
      </c>
      <c r="D12831" s="14">
        <v>650000</v>
      </c>
    </row>
    <row r="12832" spans="1:4" x14ac:dyDescent="0.2">
      <c r="A12832" s="6" t="s">
        <v>12100</v>
      </c>
      <c r="B12832" s="1" t="s">
        <v>10842</v>
      </c>
      <c r="C12832" s="1" t="s">
        <v>19125</v>
      </c>
      <c r="D12832" s="14">
        <v>500000</v>
      </c>
    </row>
    <row r="12833" spans="1:4" x14ac:dyDescent="0.2">
      <c r="A12833" s="6" t="s">
        <v>12100</v>
      </c>
      <c r="B12833" s="1" t="s">
        <v>10842</v>
      </c>
      <c r="C12833" s="1" t="s">
        <v>18976</v>
      </c>
      <c r="D12833" s="14">
        <v>456000</v>
      </c>
    </row>
    <row r="12834" spans="1:4" x14ac:dyDescent="0.2">
      <c r="A12834" s="6" t="s">
        <v>12100</v>
      </c>
      <c r="B12834" s="1" t="s">
        <v>10842</v>
      </c>
      <c r="C12834" s="1" t="s">
        <v>19126</v>
      </c>
      <c r="D12834" s="14">
        <v>450000</v>
      </c>
    </row>
    <row r="12835" spans="1:4" x14ac:dyDescent="0.2">
      <c r="A12835" s="6" t="s">
        <v>12100</v>
      </c>
      <c r="B12835" s="1" t="s">
        <v>10842</v>
      </c>
      <c r="C12835" s="1" t="s">
        <v>19062</v>
      </c>
      <c r="D12835" s="14">
        <v>410000</v>
      </c>
    </row>
    <row r="12836" spans="1:4" x14ac:dyDescent="0.2">
      <c r="A12836" s="6" t="s">
        <v>12100</v>
      </c>
      <c r="B12836" s="1" t="s">
        <v>10842</v>
      </c>
      <c r="C12836" s="1" t="s">
        <v>19063</v>
      </c>
      <c r="D12836" s="14">
        <v>335000</v>
      </c>
    </row>
    <row r="12837" spans="1:4" x14ac:dyDescent="0.2">
      <c r="A12837" s="6" t="s">
        <v>12100</v>
      </c>
      <c r="B12837" s="1" t="s">
        <v>10842</v>
      </c>
      <c r="C12837" s="1" t="s">
        <v>18361</v>
      </c>
      <c r="D12837" s="14">
        <v>130000</v>
      </c>
    </row>
    <row r="12838" spans="1:4" x14ac:dyDescent="0.2">
      <c r="A12838" s="6" t="s">
        <v>12100</v>
      </c>
      <c r="B12838" s="1" t="s">
        <v>10842</v>
      </c>
      <c r="C12838" s="1" t="s">
        <v>19085</v>
      </c>
      <c r="D12838" s="14">
        <v>130000</v>
      </c>
    </row>
    <row r="12839" spans="1:4" x14ac:dyDescent="0.2">
      <c r="A12839" s="6" t="s">
        <v>12100</v>
      </c>
      <c r="B12839" s="1" t="s">
        <v>10842</v>
      </c>
      <c r="C12839" s="1" t="s">
        <v>19128</v>
      </c>
      <c r="D12839" s="14">
        <v>130000</v>
      </c>
    </row>
    <row r="12840" spans="1:4" x14ac:dyDescent="0.2">
      <c r="A12840" s="6" t="s">
        <v>12100</v>
      </c>
      <c r="B12840" s="1" t="s">
        <v>10842</v>
      </c>
      <c r="C12840" s="1" t="s">
        <v>19761</v>
      </c>
      <c r="D12840" s="14">
        <v>130000</v>
      </c>
    </row>
    <row r="12841" spans="1:4" x14ac:dyDescent="0.2">
      <c r="A12841" s="6" t="s">
        <v>12100</v>
      </c>
      <c r="B12841" s="1" t="s">
        <v>10859</v>
      </c>
      <c r="C12841" s="1" t="s">
        <v>18753</v>
      </c>
      <c r="D12841" s="14">
        <v>2275000</v>
      </c>
    </row>
    <row r="12842" spans="1:4" x14ac:dyDescent="0.2">
      <c r="A12842" s="6" t="s">
        <v>12100</v>
      </c>
      <c r="B12842" s="1" t="s">
        <v>10859</v>
      </c>
      <c r="C12842" s="1" t="s">
        <v>18752</v>
      </c>
      <c r="D12842" s="14">
        <v>1950000</v>
      </c>
    </row>
    <row r="12843" spans="1:4" x14ac:dyDescent="0.2">
      <c r="A12843" s="6" t="s">
        <v>12100</v>
      </c>
      <c r="B12843" s="1" t="s">
        <v>10859</v>
      </c>
      <c r="C12843" s="1" t="s">
        <v>18647</v>
      </c>
      <c r="D12843" s="14">
        <v>1428000</v>
      </c>
    </row>
    <row r="12844" spans="1:4" x14ac:dyDescent="0.2">
      <c r="A12844" s="6" t="s">
        <v>12100</v>
      </c>
      <c r="B12844" s="1" t="s">
        <v>10859</v>
      </c>
      <c r="C12844" s="1" t="s">
        <v>18634</v>
      </c>
      <c r="D12844" s="14">
        <v>975000</v>
      </c>
    </row>
    <row r="12845" spans="1:4" x14ac:dyDescent="0.2">
      <c r="A12845" s="6" t="s">
        <v>12100</v>
      </c>
      <c r="B12845" s="1" t="s">
        <v>10859</v>
      </c>
      <c r="C12845" s="1" t="s">
        <v>18901</v>
      </c>
      <c r="D12845" s="14">
        <v>950000</v>
      </c>
    </row>
    <row r="12846" spans="1:4" x14ac:dyDescent="0.2">
      <c r="A12846" s="6" t="s">
        <v>12100</v>
      </c>
      <c r="B12846" s="1" t="s">
        <v>10859</v>
      </c>
      <c r="C12846" s="1" t="s">
        <v>19129</v>
      </c>
      <c r="D12846" s="14">
        <v>925000</v>
      </c>
    </row>
    <row r="12847" spans="1:4" x14ac:dyDescent="0.2">
      <c r="A12847" s="6" t="s">
        <v>12100</v>
      </c>
      <c r="B12847" s="1" t="s">
        <v>10859</v>
      </c>
      <c r="C12847" s="1" t="s">
        <v>19016</v>
      </c>
      <c r="D12847" s="14">
        <v>813000</v>
      </c>
    </row>
    <row r="12848" spans="1:4" x14ac:dyDescent="0.2">
      <c r="A12848" s="6" t="s">
        <v>12100</v>
      </c>
      <c r="B12848" s="1" t="s">
        <v>10859</v>
      </c>
      <c r="C12848" s="1" t="s">
        <v>18981</v>
      </c>
      <c r="D12848" s="14">
        <v>735000</v>
      </c>
    </row>
    <row r="12849" spans="1:4" x14ac:dyDescent="0.2">
      <c r="A12849" s="6" t="s">
        <v>12100</v>
      </c>
      <c r="B12849" s="1" t="s">
        <v>10859</v>
      </c>
      <c r="C12849" s="1" t="s">
        <v>18615</v>
      </c>
      <c r="D12849" s="14">
        <v>700000</v>
      </c>
    </row>
    <row r="12850" spans="1:4" x14ac:dyDescent="0.2">
      <c r="A12850" s="6" t="s">
        <v>12100</v>
      </c>
      <c r="B12850" s="1" t="s">
        <v>10859</v>
      </c>
      <c r="C12850" s="1" t="s">
        <v>18820</v>
      </c>
      <c r="D12850" s="14">
        <v>675000</v>
      </c>
    </row>
    <row r="12851" spans="1:4" x14ac:dyDescent="0.2">
      <c r="A12851" s="6" t="s">
        <v>12100</v>
      </c>
      <c r="B12851" s="1" t="s">
        <v>10859</v>
      </c>
      <c r="C12851" s="1" t="s">
        <v>19064</v>
      </c>
      <c r="D12851" s="14">
        <v>650000</v>
      </c>
    </row>
    <row r="12852" spans="1:4" x14ac:dyDescent="0.2">
      <c r="A12852" s="6" t="s">
        <v>12100</v>
      </c>
      <c r="B12852" s="1" t="s">
        <v>10859</v>
      </c>
      <c r="C12852" s="1" t="s">
        <v>18451</v>
      </c>
      <c r="D12852" s="14">
        <v>535000</v>
      </c>
    </row>
    <row r="12853" spans="1:4" x14ac:dyDescent="0.2">
      <c r="A12853" s="6" t="s">
        <v>12100</v>
      </c>
      <c r="B12853" s="1" t="s">
        <v>10859</v>
      </c>
      <c r="C12853" s="1" t="s">
        <v>18683</v>
      </c>
      <c r="D12853" s="14">
        <v>469000</v>
      </c>
    </row>
    <row r="12854" spans="1:4" x14ac:dyDescent="0.2">
      <c r="A12854" s="6" t="s">
        <v>12100</v>
      </c>
      <c r="B12854" s="1" t="s">
        <v>10859</v>
      </c>
      <c r="C12854" s="1" t="s">
        <v>19130</v>
      </c>
      <c r="D12854" s="14">
        <v>263000</v>
      </c>
    </row>
    <row r="12855" spans="1:4" x14ac:dyDescent="0.2">
      <c r="A12855" s="6" t="s">
        <v>12100</v>
      </c>
      <c r="B12855" s="1" t="s">
        <v>10859</v>
      </c>
      <c r="C12855" s="1" t="s">
        <v>18493</v>
      </c>
      <c r="D12855" s="14">
        <v>250000</v>
      </c>
    </row>
    <row r="12856" spans="1:4" x14ac:dyDescent="0.2">
      <c r="A12856" s="6" t="s">
        <v>12100</v>
      </c>
      <c r="B12856" s="1" t="s">
        <v>16916</v>
      </c>
      <c r="C12856" s="1" t="s">
        <v>18789</v>
      </c>
      <c r="D12856" s="14">
        <v>2013000</v>
      </c>
    </row>
    <row r="12857" spans="1:4" x14ac:dyDescent="0.2">
      <c r="A12857" s="6" t="s">
        <v>12100</v>
      </c>
      <c r="B12857" s="1" t="s">
        <v>16916</v>
      </c>
      <c r="C12857" s="1" t="s">
        <v>18453</v>
      </c>
      <c r="D12857" s="14">
        <v>1787000</v>
      </c>
    </row>
    <row r="12858" spans="1:4" x14ac:dyDescent="0.2">
      <c r="A12858" s="6" t="s">
        <v>12100</v>
      </c>
      <c r="B12858" s="1" t="s">
        <v>16916</v>
      </c>
      <c r="C12858" s="1" t="s">
        <v>18663</v>
      </c>
      <c r="D12858" s="14">
        <v>1700000</v>
      </c>
    </row>
    <row r="12859" spans="1:4" x14ac:dyDescent="0.2">
      <c r="A12859" s="6" t="s">
        <v>12100</v>
      </c>
      <c r="B12859" s="1" t="s">
        <v>16916</v>
      </c>
      <c r="C12859" s="1" t="s">
        <v>18744</v>
      </c>
      <c r="D12859" s="14">
        <v>1378000</v>
      </c>
    </row>
    <row r="12860" spans="1:4" x14ac:dyDescent="0.2">
      <c r="A12860" s="6" t="s">
        <v>12100</v>
      </c>
      <c r="B12860" s="1" t="s">
        <v>16916</v>
      </c>
      <c r="C12860" s="1" t="s">
        <v>19131</v>
      </c>
      <c r="D12860" s="14">
        <v>1200000</v>
      </c>
    </row>
    <row r="12861" spans="1:4" x14ac:dyDescent="0.2">
      <c r="A12861" s="6" t="s">
        <v>12100</v>
      </c>
      <c r="B12861" s="1" t="s">
        <v>16916</v>
      </c>
      <c r="C12861" s="1" t="s">
        <v>19099</v>
      </c>
      <c r="D12861" s="14">
        <v>1000000</v>
      </c>
    </row>
    <row r="12862" spans="1:4" x14ac:dyDescent="0.2">
      <c r="A12862" s="6" t="s">
        <v>12100</v>
      </c>
      <c r="B12862" s="1" t="s">
        <v>16916</v>
      </c>
      <c r="C12862" s="1" t="s">
        <v>18980</v>
      </c>
      <c r="D12862" s="14">
        <v>725000</v>
      </c>
    </row>
    <row r="12863" spans="1:4" x14ac:dyDescent="0.2">
      <c r="A12863" s="6" t="s">
        <v>12100</v>
      </c>
      <c r="B12863" s="1" t="s">
        <v>16916</v>
      </c>
      <c r="C12863" s="1" t="s">
        <v>18498</v>
      </c>
      <c r="D12863" s="14">
        <v>561000</v>
      </c>
    </row>
    <row r="12864" spans="1:4" x14ac:dyDescent="0.2">
      <c r="A12864" s="6" t="s">
        <v>12100</v>
      </c>
      <c r="B12864" s="1" t="s">
        <v>16916</v>
      </c>
      <c r="C12864" s="1" t="s">
        <v>19132</v>
      </c>
      <c r="D12864" s="14">
        <v>550000</v>
      </c>
    </row>
    <row r="12865" spans="1:4" x14ac:dyDescent="0.2">
      <c r="A12865" s="6" t="s">
        <v>12100</v>
      </c>
      <c r="B12865" s="1" t="s">
        <v>16916</v>
      </c>
      <c r="C12865" s="1" t="s">
        <v>18916</v>
      </c>
      <c r="D12865" s="14">
        <v>494000</v>
      </c>
    </row>
    <row r="12866" spans="1:4" x14ac:dyDescent="0.2">
      <c r="A12866" s="6" t="s">
        <v>12100</v>
      </c>
      <c r="B12866" s="1" t="s">
        <v>16916</v>
      </c>
      <c r="C12866" s="1" t="s">
        <v>18633</v>
      </c>
      <c r="D12866" s="14">
        <v>474000</v>
      </c>
    </row>
    <row r="12867" spans="1:4" x14ac:dyDescent="0.2">
      <c r="A12867" s="6" t="s">
        <v>12100</v>
      </c>
      <c r="B12867" s="1" t="s">
        <v>16916</v>
      </c>
      <c r="C12867" s="1" t="s">
        <v>18348</v>
      </c>
      <c r="D12867" s="14">
        <v>450000</v>
      </c>
    </row>
    <row r="12868" spans="1:4" x14ac:dyDescent="0.2">
      <c r="A12868" s="6" t="s">
        <v>12100</v>
      </c>
      <c r="B12868" s="1" t="s">
        <v>16916</v>
      </c>
      <c r="C12868" s="1" t="s">
        <v>19133</v>
      </c>
      <c r="D12868" s="14">
        <v>150000</v>
      </c>
    </row>
    <row r="12869" spans="1:4" x14ac:dyDescent="0.2">
      <c r="A12869" s="6" t="s">
        <v>12100</v>
      </c>
      <c r="B12869" s="1" t="s">
        <v>16916</v>
      </c>
      <c r="C12869" s="1" t="s">
        <v>18852</v>
      </c>
      <c r="D12869" s="14">
        <v>130000</v>
      </c>
    </row>
    <row r="12870" spans="1:4" x14ac:dyDescent="0.2">
      <c r="A12870" s="6" t="s">
        <v>12100</v>
      </c>
      <c r="B12870" s="1" t="s">
        <v>16916</v>
      </c>
      <c r="C12870" s="1" t="s">
        <v>18307</v>
      </c>
      <c r="D12870" s="14">
        <v>130000</v>
      </c>
    </row>
    <row r="12871" spans="1:4" x14ac:dyDescent="0.2">
      <c r="A12871" s="6" t="s">
        <v>12100</v>
      </c>
      <c r="B12871" s="1" t="s">
        <v>10892</v>
      </c>
      <c r="C12871" s="1" t="s">
        <v>19066</v>
      </c>
      <c r="D12871" s="14">
        <v>2685000</v>
      </c>
    </row>
    <row r="12872" spans="1:4" x14ac:dyDescent="0.2">
      <c r="A12872" s="6" t="s">
        <v>12100</v>
      </c>
      <c r="B12872" s="1" t="s">
        <v>10892</v>
      </c>
      <c r="C12872" s="1" t="s">
        <v>18802</v>
      </c>
      <c r="D12872" s="14">
        <v>2333000</v>
      </c>
    </row>
    <row r="12873" spans="1:4" x14ac:dyDescent="0.2">
      <c r="A12873" s="6" t="s">
        <v>12100</v>
      </c>
      <c r="B12873" s="1" t="s">
        <v>10892</v>
      </c>
      <c r="C12873" s="1" t="s">
        <v>18700</v>
      </c>
      <c r="D12873" s="14">
        <v>1289000</v>
      </c>
    </row>
    <row r="12874" spans="1:4" x14ac:dyDescent="0.2">
      <c r="A12874" s="6" t="s">
        <v>12100</v>
      </c>
      <c r="B12874" s="1" t="s">
        <v>10892</v>
      </c>
      <c r="C12874" s="1" t="s">
        <v>19134</v>
      </c>
      <c r="D12874" s="14">
        <v>950000</v>
      </c>
    </row>
    <row r="12875" spans="1:4" x14ac:dyDescent="0.2">
      <c r="A12875" s="6" t="s">
        <v>12100</v>
      </c>
      <c r="B12875" s="1" t="s">
        <v>10892</v>
      </c>
      <c r="C12875" s="1" t="s">
        <v>18428</v>
      </c>
      <c r="D12875" s="14">
        <v>950000</v>
      </c>
    </row>
    <row r="12876" spans="1:4" x14ac:dyDescent="0.2">
      <c r="A12876" s="6" t="s">
        <v>12100</v>
      </c>
      <c r="B12876" s="1" t="s">
        <v>10892</v>
      </c>
      <c r="C12876" s="1" t="s">
        <v>18492</v>
      </c>
      <c r="D12876" s="14">
        <v>820000</v>
      </c>
    </row>
    <row r="12877" spans="1:4" x14ac:dyDescent="0.2">
      <c r="A12877" s="6" t="s">
        <v>12100</v>
      </c>
      <c r="B12877" s="1" t="s">
        <v>10892</v>
      </c>
      <c r="C12877" s="1" t="s">
        <v>18562</v>
      </c>
      <c r="D12877" s="14">
        <v>650000</v>
      </c>
    </row>
    <row r="12878" spans="1:4" x14ac:dyDescent="0.2">
      <c r="A12878" s="6" t="s">
        <v>12100</v>
      </c>
      <c r="B12878" s="1" t="s">
        <v>10892</v>
      </c>
      <c r="C12878" s="1" t="s">
        <v>18825</v>
      </c>
      <c r="D12878" s="14">
        <v>568000</v>
      </c>
    </row>
    <row r="12879" spans="1:4" x14ac:dyDescent="0.2">
      <c r="A12879" s="6" t="s">
        <v>12100</v>
      </c>
      <c r="B12879" s="1" t="s">
        <v>10892</v>
      </c>
      <c r="C12879" s="1" t="s">
        <v>18849</v>
      </c>
      <c r="D12879" s="14">
        <v>560000</v>
      </c>
    </row>
    <row r="12880" spans="1:4" x14ac:dyDescent="0.2">
      <c r="A12880" s="6" t="s">
        <v>12100</v>
      </c>
      <c r="B12880" s="1" t="s">
        <v>10892</v>
      </c>
      <c r="C12880" s="1" t="s">
        <v>18989</v>
      </c>
      <c r="D12880" s="14">
        <v>504000</v>
      </c>
    </row>
    <row r="12881" spans="1:4" x14ac:dyDescent="0.2">
      <c r="A12881" s="6" t="s">
        <v>12100</v>
      </c>
      <c r="B12881" s="1" t="s">
        <v>10892</v>
      </c>
      <c r="C12881" s="1" t="s">
        <v>18650</v>
      </c>
      <c r="D12881" s="14">
        <v>475000</v>
      </c>
    </row>
    <row r="12882" spans="1:4" x14ac:dyDescent="0.2">
      <c r="A12882" s="6" t="s">
        <v>12100</v>
      </c>
      <c r="B12882" s="1" t="s">
        <v>10892</v>
      </c>
      <c r="C12882" s="1" t="s">
        <v>18990</v>
      </c>
      <c r="D12882" s="14">
        <v>323000</v>
      </c>
    </row>
    <row r="12883" spans="1:4" x14ac:dyDescent="0.2">
      <c r="A12883" s="6" t="s">
        <v>12100</v>
      </c>
      <c r="B12883" s="1" t="s">
        <v>10892</v>
      </c>
      <c r="C12883" s="1" t="s">
        <v>18385</v>
      </c>
      <c r="D12883" s="14">
        <v>210000</v>
      </c>
    </row>
    <row r="12884" spans="1:4" x14ac:dyDescent="0.2">
      <c r="A12884" s="6" t="s">
        <v>12100</v>
      </c>
      <c r="B12884" s="1" t="s">
        <v>10892</v>
      </c>
      <c r="C12884" s="1" t="s">
        <v>19135</v>
      </c>
      <c r="D12884" s="14">
        <v>175000</v>
      </c>
    </row>
    <row r="12885" spans="1:4" x14ac:dyDescent="0.2">
      <c r="A12885" s="6" t="s">
        <v>12100</v>
      </c>
      <c r="B12885" s="1" t="s">
        <v>10910</v>
      </c>
      <c r="C12885" s="1" t="s">
        <v>18390</v>
      </c>
      <c r="D12885" s="14">
        <v>2240000</v>
      </c>
    </row>
    <row r="12886" spans="1:4" x14ac:dyDescent="0.2">
      <c r="A12886" s="6" t="s">
        <v>12100</v>
      </c>
      <c r="B12886" s="1" t="s">
        <v>10910</v>
      </c>
      <c r="C12886" s="1" t="s">
        <v>18476</v>
      </c>
      <c r="D12886" s="14">
        <v>1861000</v>
      </c>
    </row>
    <row r="12887" spans="1:4" x14ac:dyDescent="0.2">
      <c r="A12887" s="6" t="s">
        <v>12100</v>
      </c>
      <c r="B12887" s="1" t="s">
        <v>10910</v>
      </c>
      <c r="C12887" s="1" t="s">
        <v>18515</v>
      </c>
      <c r="D12887" s="14">
        <v>1802000</v>
      </c>
    </row>
    <row r="12888" spans="1:4" x14ac:dyDescent="0.2">
      <c r="A12888" s="6" t="s">
        <v>12100</v>
      </c>
      <c r="B12888" s="1" t="s">
        <v>10910</v>
      </c>
      <c r="C12888" s="1" t="s">
        <v>18652</v>
      </c>
      <c r="D12888" s="14">
        <v>1263000</v>
      </c>
    </row>
    <row r="12889" spans="1:4" x14ac:dyDescent="0.2">
      <c r="A12889" s="6" t="s">
        <v>12100</v>
      </c>
      <c r="B12889" s="1" t="s">
        <v>10910</v>
      </c>
      <c r="C12889" s="1" t="s">
        <v>18974</v>
      </c>
      <c r="D12889" s="14">
        <v>1063000</v>
      </c>
    </row>
    <row r="12890" spans="1:4" x14ac:dyDescent="0.2">
      <c r="A12890" s="6" t="s">
        <v>12100</v>
      </c>
      <c r="B12890" s="1" t="s">
        <v>10910</v>
      </c>
      <c r="C12890" s="1" t="s">
        <v>19136</v>
      </c>
      <c r="D12890" s="14">
        <v>1000000</v>
      </c>
    </row>
    <row r="12891" spans="1:4" x14ac:dyDescent="0.2">
      <c r="A12891" s="6" t="s">
        <v>12100</v>
      </c>
      <c r="B12891" s="1" t="s">
        <v>10910</v>
      </c>
      <c r="C12891" s="1" t="s">
        <v>18596</v>
      </c>
      <c r="D12891" s="14">
        <v>775000</v>
      </c>
    </row>
    <row r="12892" spans="1:4" x14ac:dyDescent="0.2">
      <c r="A12892" s="6" t="s">
        <v>12100</v>
      </c>
      <c r="B12892" s="1" t="s">
        <v>10910</v>
      </c>
      <c r="C12892" s="1" t="s">
        <v>18316</v>
      </c>
      <c r="D12892" s="14">
        <v>400000</v>
      </c>
    </row>
    <row r="12893" spans="1:4" x14ac:dyDescent="0.2">
      <c r="A12893" s="6" t="s">
        <v>12100</v>
      </c>
      <c r="B12893" s="1" t="s">
        <v>10910</v>
      </c>
      <c r="C12893" s="1" t="s">
        <v>18264</v>
      </c>
      <c r="D12893" s="14">
        <v>200000</v>
      </c>
    </row>
    <row r="12894" spans="1:4" x14ac:dyDescent="0.2">
      <c r="A12894" s="6" t="s">
        <v>12100</v>
      </c>
      <c r="B12894" s="1" t="s">
        <v>10910</v>
      </c>
      <c r="C12894" s="1" t="s">
        <v>18854</v>
      </c>
      <c r="D12894" s="14">
        <v>175000</v>
      </c>
    </row>
    <row r="12895" spans="1:4" x14ac:dyDescent="0.2">
      <c r="A12895" s="6" t="s">
        <v>12100</v>
      </c>
      <c r="B12895" s="1" t="s">
        <v>10910</v>
      </c>
      <c r="C12895" s="1" t="s">
        <v>19137</v>
      </c>
      <c r="D12895" s="14">
        <v>160000</v>
      </c>
    </row>
    <row r="12896" spans="1:4" x14ac:dyDescent="0.2">
      <c r="A12896" s="6" t="s">
        <v>12100</v>
      </c>
      <c r="B12896" s="1" t="s">
        <v>10910</v>
      </c>
      <c r="C12896" s="1" t="s">
        <v>18834</v>
      </c>
      <c r="D12896" s="14">
        <v>158000</v>
      </c>
    </row>
    <row r="12897" spans="1:4" x14ac:dyDescent="0.2">
      <c r="A12897" s="6" t="s">
        <v>12100</v>
      </c>
      <c r="B12897" s="1" t="s">
        <v>10910</v>
      </c>
      <c r="C12897" s="1" t="s">
        <v>18783</v>
      </c>
      <c r="D12897" s="14">
        <v>130000</v>
      </c>
    </row>
    <row r="12898" spans="1:4" x14ac:dyDescent="0.2">
      <c r="A12898" s="6" t="s">
        <v>12100</v>
      </c>
      <c r="B12898" s="1" t="s">
        <v>10910</v>
      </c>
      <c r="C12898" s="1" t="s">
        <v>19004</v>
      </c>
      <c r="D12898" s="14">
        <v>130000</v>
      </c>
    </row>
    <row r="12899" spans="1:4" x14ac:dyDescent="0.2">
      <c r="A12899" s="6" t="s">
        <v>12100</v>
      </c>
      <c r="B12899" s="1" t="s">
        <v>10910</v>
      </c>
      <c r="C12899" s="1" t="s">
        <v>19073</v>
      </c>
      <c r="D12899" s="14">
        <v>130000</v>
      </c>
    </row>
    <row r="12900" spans="1:4" x14ac:dyDescent="0.2">
      <c r="A12900" s="6" t="s">
        <v>12100</v>
      </c>
      <c r="B12900" s="1" t="s">
        <v>10910</v>
      </c>
      <c r="C12900" s="1" t="s">
        <v>19741</v>
      </c>
      <c r="D12900" s="14">
        <v>100000</v>
      </c>
    </row>
    <row r="12901" spans="1:4" x14ac:dyDescent="0.2">
      <c r="A12901" s="6" t="s">
        <v>12100</v>
      </c>
      <c r="B12901" s="1" t="s">
        <v>16917</v>
      </c>
      <c r="C12901" s="1" t="s">
        <v>18553</v>
      </c>
      <c r="D12901" s="14">
        <v>2875000</v>
      </c>
    </row>
    <row r="12902" spans="1:4" x14ac:dyDescent="0.2">
      <c r="A12902" s="6" t="s">
        <v>12100</v>
      </c>
      <c r="B12902" s="1" t="s">
        <v>16917</v>
      </c>
      <c r="C12902" s="1" t="s">
        <v>18072</v>
      </c>
      <c r="D12902" s="14">
        <v>1883000</v>
      </c>
    </row>
    <row r="12903" spans="1:4" x14ac:dyDescent="0.2">
      <c r="A12903" s="6" t="s">
        <v>12100</v>
      </c>
      <c r="B12903" s="1" t="s">
        <v>16917</v>
      </c>
      <c r="C12903" s="1" t="s">
        <v>18602</v>
      </c>
      <c r="D12903" s="14">
        <v>1750000</v>
      </c>
    </row>
    <row r="12904" spans="1:4" x14ac:dyDescent="0.2">
      <c r="A12904" s="6" t="s">
        <v>12100</v>
      </c>
      <c r="B12904" s="1" t="s">
        <v>16917</v>
      </c>
      <c r="C12904" s="1" t="s">
        <v>18611</v>
      </c>
      <c r="D12904" s="14">
        <v>1390000</v>
      </c>
    </row>
    <row r="12905" spans="1:4" x14ac:dyDescent="0.2">
      <c r="A12905" s="6" t="s">
        <v>12100</v>
      </c>
      <c r="B12905" s="1" t="s">
        <v>16917</v>
      </c>
      <c r="C12905" s="1" t="s">
        <v>18480</v>
      </c>
      <c r="D12905" s="14">
        <v>1112000</v>
      </c>
    </row>
    <row r="12906" spans="1:4" x14ac:dyDescent="0.2">
      <c r="A12906" s="6" t="s">
        <v>12100</v>
      </c>
      <c r="B12906" s="1" t="s">
        <v>16917</v>
      </c>
      <c r="C12906" s="1" t="s">
        <v>18576</v>
      </c>
      <c r="D12906" s="14">
        <v>1050000</v>
      </c>
    </row>
    <row r="12907" spans="1:4" x14ac:dyDescent="0.2">
      <c r="A12907" s="6" t="s">
        <v>12100</v>
      </c>
      <c r="B12907" s="1" t="s">
        <v>16917</v>
      </c>
      <c r="C12907" s="1" t="s">
        <v>18763</v>
      </c>
      <c r="D12907" s="14">
        <v>733000</v>
      </c>
    </row>
    <row r="12908" spans="1:4" x14ac:dyDescent="0.2">
      <c r="A12908" s="6" t="s">
        <v>12100</v>
      </c>
      <c r="B12908" s="1" t="s">
        <v>16917</v>
      </c>
      <c r="C12908" s="1" t="s">
        <v>18994</v>
      </c>
      <c r="D12908" s="14">
        <v>600000</v>
      </c>
    </row>
    <row r="12909" spans="1:4" x14ac:dyDescent="0.2">
      <c r="A12909" s="6" t="s">
        <v>12100</v>
      </c>
      <c r="B12909" s="1" t="s">
        <v>16917</v>
      </c>
      <c r="C12909" s="1" t="s">
        <v>18418</v>
      </c>
      <c r="D12909" s="14">
        <v>500000</v>
      </c>
    </row>
    <row r="12910" spans="1:4" x14ac:dyDescent="0.2">
      <c r="A12910" s="6" t="s">
        <v>12100</v>
      </c>
      <c r="B12910" s="1" t="s">
        <v>16917</v>
      </c>
      <c r="C12910" s="1" t="s">
        <v>18321</v>
      </c>
      <c r="D12910" s="14">
        <v>430000</v>
      </c>
    </row>
    <row r="12911" spans="1:4" x14ac:dyDescent="0.2">
      <c r="A12911" s="6" t="s">
        <v>12100</v>
      </c>
      <c r="B12911" s="1" t="s">
        <v>16917</v>
      </c>
      <c r="C12911" s="1" t="s">
        <v>19756</v>
      </c>
      <c r="D12911" s="14">
        <v>425000</v>
      </c>
    </row>
    <row r="12912" spans="1:4" x14ac:dyDescent="0.2">
      <c r="A12912" s="6" t="s">
        <v>12100</v>
      </c>
      <c r="B12912" s="1" t="s">
        <v>16917</v>
      </c>
      <c r="C12912" s="1" t="s">
        <v>19141</v>
      </c>
      <c r="D12912" s="14">
        <v>300000</v>
      </c>
    </row>
    <row r="12913" spans="1:4" x14ac:dyDescent="0.2">
      <c r="A12913" s="6" t="s">
        <v>12100</v>
      </c>
      <c r="B12913" s="1" t="s">
        <v>16917</v>
      </c>
      <c r="C12913" s="1" t="s">
        <v>19009</v>
      </c>
      <c r="D12913" s="14">
        <v>130000</v>
      </c>
    </row>
    <row r="12914" spans="1:4" x14ac:dyDescent="0.2">
      <c r="A12914" s="6" t="s">
        <v>12100</v>
      </c>
      <c r="B12914" s="1" t="s">
        <v>16917</v>
      </c>
      <c r="C12914" s="1" t="s">
        <v>18537</v>
      </c>
      <c r="D12914" s="14">
        <v>130000</v>
      </c>
    </row>
    <row r="12915" spans="1:4" x14ac:dyDescent="0.2">
      <c r="A12915" s="6" t="s">
        <v>12100</v>
      </c>
      <c r="B12915" s="1" t="s">
        <v>10934</v>
      </c>
      <c r="C12915" s="1" t="s">
        <v>18296</v>
      </c>
      <c r="D12915" s="14">
        <v>2556000</v>
      </c>
    </row>
    <row r="12916" spans="1:4" x14ac:dyDescent="0.2">
      <c r="A12916" s="6" t="s">
        <v>12100</v>
      </c>
      <c r="B12916" s="1" t="s">
        <v>10934</v>
      </c>
      <c r="C12916" s="1" t="s">
        <v>18395</v>
      </c>
      <c r="D12916" s="14">
        <v>2100000</v>
      </c>
    </row>
    <row r="12917" spans="1:4" x14ac:dyDescent="0.2">
      <c r="A12917" s="6" t="s">
        <v>12100</v>
      </c>
      <c r="B12917" s="1" t="s">
        <v>10934</v>
      </c>
      <c r="C12917" s="1" t="s">
        <v>18836</v>
      </c>
      <c r="D12917" s="14">
        <v>1580000</v>
      </c>
    </row>
    <row r="12918" spans="1:4" x14ac:dyDescent="0.2">
      <c r="A12918" s="6" t="s">
        <v>12100</v>
      </c>
      <c r="B12918" s="1" t="s">
        <v>10934</v>
      </c>
      <c r="C12918" s="1" t="s">
        <v>18996</v>
      </c>
      <c r="D12918" s="14">
        <v>1333000</v>
      </c>
    </row>
    <row r="12919" spans="1:4" x14ac:dyDescent="0.2">
      <c r="A12919" s="6" t="s">
        <v>12100</v>
      </c>
      <c r="B12919" s="1" t="s">
        <v>10934</v>
      </c>
      <c r="C12919" s="1" t="s">
        <v>18637</v>
      </c>
      <c r="D12919" s="14">
        <v>1175000</v>
      </c>
    </row>
    <row r="12920" spans="1:4" x14ac:dyDescent="0.2">
      <c r="A12920" s="6" t="s">
        <v>12100</v>
      </c>
      <c r="B12920" s="1" t="s">
        <v>10934</v>
      </c>
      <c r="C12920" s="1" t="s">
        <v>18520</v>
      </c>
      <c r="D12920" s="14">
        <v>922000</v>
      </c>
    </row>
    <row r="12921" spans="1:4" x14ac:dyDescent="0.2">
      <c r="A12921" s="6" t="s">
        <v>12100</v>
      </c>
      <c r="B12921" s="1" t="s">
        <v>10934</v>
      </c>
      <c r="C12921" s="1" t="s">
        <v>19142</v>
      </c>
      <c r="D12921" s="14">
        <v>850000</v>
      </c>
    </row>
    <row r="12922" spans="1:4" x14ac:dyDescent="0.2">
      <c r="A12922" s="6" t="s">
        <v>12100</v>
      </c>
      <c r="B12922" s="1" t="s">
        <v>10934</v>
      </c>
      <c r="C12922" s="1" t="s">
        <v>18474</v>
      </c>
      <c r="D12922" s="14">
        <v>600000</v>
      </c>
    </row>
    <row r="12923" spans="1:4" x14ac:dyDescent="0.2">
      <c r="A12923" s="6" t="s">
        <v>12100</v>
      </c>
      <c r="B12923" s="1" t="s">
        <v>10934</v>
      </c>
      <c r="C12923" s="1" t="s">
        <v>18597</v>
      </c>
      <c r="D12923" s="14">
        <v>390000</v>
      </c>
    </row>
    <row r="12924" spans="1:4" x14ac:dyDescent="0.2">
      <c r="A12924" s="6" t="s">
        <v>12100</v>
      </c>
      <c r="B12924" s="1" t="s">
        <v>10934</v>
      </c>
      <c r="C12924" s="1" t="s">
        <v>19028</v>
      </c>
      <c r="D12924" s="14">
        <v>275000</v>
      </c>
    </row>
    <row r="12925" spans="1:4" x14ac:dyDescent="0.2">
      <c r="A12925" s="6" t="s">
        <v>12100</v>
      </c>
      <c r="B12925" s="1" t="s">
        <v>10934</v>
      </c>
      <c r="C12925" s="1" t="s">
        <v>18884</v>
      </c>
      <c r="D12925" s="14">
        <v>250000</v>
      </c>
    </row>
    <row r="12926" spans="1:4" x14ac:dyDescent="0.2">
      <c r="A12926" s="6" t="s">
        <v>12100</v>
      </c>
      <c r="B12926" s="1" t="s">
        <v>10934</v>
      </c>
      <c r="C12926" s="1" t="s">
        <v>19143</v>
      </c>
      <c r="D12926" s="14">
        <v>240000</v>
      </c>
    </row>
    <row r="12927" spans="1:4" x14ac:dyDescent="0.2">
      <c r="A12927" s="6" t="s">
        <v>12100</v>
      </c>
      <c r="B12927" s="1" t="s">
        <v>10934</v>
      </c>
      <c r="C12927" s="1" t="s">
        <v>18523</v>
      </c>
      <c r="D12927" s="14">
        <v>230000</v>
      </c>
    </row>
    <row r="12928" spans="1:4" x14ac:dyDescent="0.2">
      <c r="A12928" s="6" t="s">
        <v>12100</v>
      </c>
      <c r="B12928" s="1" t="s">
        <v>10934</v>
      </c>
      <c r="C12928" s="1" t="s">
        <v>19077</v>
      </c>
      <c r="D12928" s="14">
        <v>130000</v>
      </c>
    </row>
    <row r="12929" spans="1:4" x14ac:dyDescent="0.2">
      <c r="A12929" s="6" t="s">
        <v>12100</v>
      </c>
      <c r="B12929" s="1" t="s">
        <v>10934</v>
      </c>
      <c r="C12929" s="1" t="s">
        <v>18431</v>
      </c>
      <c r="D12929" s="14">
        <v>130000</v>
      </c>
    </row>
    <row r="12930" spans="1:4" x14ac:dyDescent="0.2">
      <c r="A12930" s="6" t="s">
        <v>12100</v>
      </c>
      <c r="B12930" s="1" t="s">
        <v>10949</v>
      </c>
      <c r="C12930" s="1" t="s">
        <v>19079</v>
      </c>
      <c r="D12930" s="14">
        <v>2525000</v>
      </c>
    </row>
    <row r="12931" spans="1:4" x14ac:dyDescent="0.2">
      <c r="A12931" s="6" t="s">
        <v>12100</v>
      </c>
      <c r="B12931" s="1" t="s">
        <v>10949</v>
      </c>
      <c r="C12931" s="1" t="s">
        <v>18517</v>
      </c>
      <c r="D12931" s="14">
        <v>2300000</v>
      </c>
    </row>
    <row r="12932" spans="1:4" x14ac:dyDescent="0.2">
      <c r="A12932" s="6" t="s">
        <v>12100</v>
      </c>
      <c r="B12932" s="1" t="s">
        <v>10949</v>
      </c>
      <c r="C12932" s="1" t="s">
        <v>18853</v>
      </c>
      <c r="D12932" s="14">
        <v>1309000</v>
      </c>
    </row>
    <row r="12933" spans="1:4" x14ac:dyDescent="0.2">
      <c r="A12933" s="6" t="s">
        <v>12100</v>
      </c>
      <c r="B12933" s="1" t="s">
        <v>10949</v>
      </c>
      <c r="C12933" s="1" t="s">
        <v>18460</v>
      </c>
      <c r="D12933" s="14">
        <v>1100000</v>
      </c>
    </row>
    <row r="12934" spans="1:4" x14ac:dyDescent="0.2">
      <c r="A12934" s="6" t="s">
        <v>12100</v>
      </c>
      <c r="B12934" s="1" t="s">
        <v>10949</v>
      </c>
      <c r="C12934" s="1" t="s">
        <v>18439</v>
      </c>
      <c r="D12934" s="14">
        <v>825000</v>
      </c>
    </row>
    <row r="12935" spans="1:4" x14ac:dyDescent="0.2">
      <c r="A12935" s="6" t="s">
        <v>12100</v>
      </c>
      <c r="B12935" s="1" t="s">
        <v>10949</v>
      </c>
      <c r="C12935" s="1" t="s">
        <v>18847</v>
      </c>
      <c r="D12935" s="14">
        <v>780000</v>
      </c>
    </row>
    <row r="12936" spans="1:4" x14ac:dyDescent="0.2">
      <c r="A12936" s="6" t="s">
        <v>12100</v>
      </c>
      <c r="B12936" s="1" t="s">
        <v>10949</v>
      </c>
      <c r="C12936" s="1" t="s">
        <v>18588</v>
      </c>
      <c r="D12936" s="14">
        <v>750000</v>
      </c>
    </row>
    <row r="12937" spans="1:4" x14ac:dyDescent="0.2">
      <c r="A12937" s="6" t="s">
        <v>12100</v>
      </c>
      <c r="B12937" s="1" t="s">
        <v>10949</v>
      </c>
      <c r="C12937" s="1" t="s">
        <v>18999</v>
      </c>
      <c r="D12937" s="14">
        <v>620000</v>
      </c>
    </row>
    <row r="12938" spans="1:4" x14ac:dyDescent="0.2">
      <c r="A12938" s="6" t="s">
        <v>12100</v>
      </c>
      <c r="B12938" s="1" t="s">
        <v>10949</v>
      </c>
      <c r="C12938" s="1" t="s">
        <v>19144</v>
      </c>
      <c r="D12938" s="14">
        <v>550000</v>
      </c>
    </row>
    <row r="12939" spans="1:4" x14ac:dyDescent="0.2">
      <c r="A12939" s="6" t="s">
        <v>12100</v>
      </c>
      <c r="B12939" s="1" t="s">
        <v>10949</v>
      </c>
      <c r="C12939" s="1" t="s">
        <v>18621</v>
      </c>
      <c r="D12939" s="14">
        <v>450000</v>
      </c>
    </row>
    <row r="12940" spans="1:4" x14ac:dyDescent="0.2">
      <c r="A12940" s="6" t="s">
        <v>12100</v>
      </c>
      <c r="B12940" s="1" t="s">
        <v>10949</v>
      </c>
      <c r="C12940" s="1" t="s">
        <v>18394</v>
      </c>
      <c r="D12940" s="14">
        <v>339000</v>
      </c>
    </row>
    <row r="12941" spans="1:4" x14ac:dyDescent="0.2">
      <c r="A12941" s="6" t="s">
        <v>12100</v>
      </c>
      <c r="B12941" s="1" t="s">
        <v>10949</v>
      </c>
      <c r="C12941" s="1" t="s">
        <v>18926</v>
      </c>
      <c r="D12941" s="14">
        <v>325000</v>
      </c>
    </row>
    <row r="12942" spans="1:4" x14ac:dyDescent="0.2">
      <c r="A12942" s="6" t="s">
        <v>12100</v>
      </c>
      <c r="B12942" s="1" t="s">
        <v>10949</v>
      </c>
      <c r="C12942" s="1" t="s">
        <v>18518</v>
      </c>
      <c r="D12942" s="14">
        <v>250000</v>
      </c>
    </row>
    <row r="12943" spans="1:4" x14ac:dyDescent="0.2">
      <c r="A12943" s="6" t="s">
        <v>12100</v>
      </c>
      <c r="B12943" s="1" t="s">
        <v>10949</v>
      </c>
      <c r="C12943" s="1" t="s">
        <v>18603</v>
      </c>
      <c r="D12943" s="14">
        <v>250000</v>
      </c>
    </row>
    <row r="12944" spans="1:4" x14ac:dyDescent="0.2">
      <c r="A12944" s="6" t="s">
        <v>12100</v>
      </c>
      <c r="B12944" s="1" t="s">
        <v>10949</v>
      </c>
      <c r="C12944" s="1" t="s">
        <v>19081</v>
      </c>
      <c r="D12944" s="14">
        <v>130000</v>
      </c>
    </row>
    <row r="12945" spans="1:4" x14ac:dyDescent="0.2">
      <c r="A12945" s="6" t="s">
        <v>12100</v>
      </c>
      <c r="B12945" s="1" t="s">
        <v>10949</v>
      </c>
      <c r="C12945" s="1" t="s">
        <v>18806</v>
      </c>
      <c r="D12945" s="14">
        <v>130000</v>
      </c>
    </row>
    <row r="12946" spans="1:4" x14ac:dyDescent="0.2">
      <c r="A12946" s="6" t="s">
        <v>12101</v>
      </c>
      <c r="B12946" s="1" t="s">
        <v>10547</v>
      </c>
      <c r="C12946" s="1" t="s">
        <v>18975</v>
      </c>
      <c r="D12946" s="14">
        <v>2406000</v>
      </c>
    </row>
    <row r="12947" spans="1:4" x14ac:dyDescent="0.2">
      <c r="A12947" s="6" t="s">
        <v>12101</v>
      </c>
      <c r="B12947" s="1" t="s">
        <v>10547</v>
      </c>
      <c r="C12947" s="1" t="s">
        <v>18626</v>
      </c>
      <c r="D12947" s="14">
        <v>2065000</v>
      </c>
    </row>
    <row r="12948" spans="1:4" x14ac:dyDescent="0.2">
      <c r="A12948" s="6" t="s">
        <v>12101</v>
      </c>
      <c r="B12948" s="1" t="s">
        <v>10547</v>
      </c>
      <c r="C12948" s="1" t="s">
        <v>18784</v>
      </c>
      <c r="D12948" s="14">
        <v>1550000</v>
      </c>
    </row>
    <row r="12949" spans="1:4" x14ac:dyDescent="0.2">
      <c r="A12949" s="6" t="s">
        <v>12101</v>
      </c>
      <c r="B12949" s="1" t="s">
        <v>10547</v>
      </c>
      <c r="C12949" s="1" t="s">
        <v>18826</v>
      </c>
      <c r="D12949" s="14">
        <v>895000</v>
      </c>
    </row>
    <row r="12950" spans="1:4" x14ac:dyDescent="0.2">
      <c r="A12950" s="6" t="s">
        <v>12101</v>
      </c>
      <c r="B12950" s="1" t="s">
        <v>10547</v>
      </c>
      <c r="C12950" s="1" t="s">
        <v>18728</v>
      </c>
      <c r="D12950" s="14">
        <v>800000</v>
      </c>
    </row>
    <row r="12951" spans="1:4" x14ac:dyDescent="0.2">
      <c r="A12951" s="6" t="s">
        <v>12101</v>
      </c>
      <c r="B12951" s="1" t="s">
        <v>10547</v>
      </c>
      <c r="C12951" s="1" t="s">
        <v>18971</v>
      </c>
      <c r="D12951" s="14">
        <v>775000</v>
      </c>
    </row>
    <row r="12952" spans="1:4" x14ac:dyDescent="0.2">
      <c r="A12952" s="6" t="s">
        <v>12101</v>
      </c>
      <c r="B12952" s="1" t="s">
        <v>10547</v>
      </c>
      <c r="C12952" s="1" t="s">
        <v>18193</v>
      </c>
      <c r="D12952" s="14">
        <v>685000</v>
      </c>
    </row>
    <row r="12953" spans="1:4" x14ac:dyDescent="0.2">
      <c r="A12953" s="6" t="s">
        <v>12101</v>
      </c>
      <c r="B12953" s="1" t="s">
        <v>10547</v>
      </c>
      <c r="C12953" s="1" t="s">
        <v>19082</v>
      </c>
      <c r="D12953" s="14">
        <v>650000</v>
      </c>
    </row>
    <row r="12954" spans="1:4" x14ac:dyDescent="0.2">
      <c r="A12954" s="6" t="s">
        <v>12101</v>
      </c>
      <c r="B12954" s="1" t="s">
        <v>10547</v>
      </c>
      <c r="C12954" s="1" t="s">
        <v>18859</v>
      </c>
      <c r="D12954" s="14">
        <v>590000</v>
      </c>
    </row>
    <row r="12955" spans="1:4" x14ac:dyDescent="0.2">
      <c r="A12955" s="6" t="s">
        <v>12101</v>
      </c>
      <c r="B12955" s="1" t="s">
        <v>10547</v>
      </c>
      <c r="C12955" s="1" t="s">
        <v>19760</v>
      </c>
      <c r="D12955" s="14">
        <v>510000</v>
      </c>
    </row>
    <row r="12956" spans="1:4" x14ac:dyDescent="0.2">
      <c r="A12956" s="6" t="s">
        <v>12101</v>
      </c>
      <c r="B12956" s="1" t="s">
        <v>10547</v>
      </c>
      <c r="C12956" s="1" t="s">
        <v>18849</v>
      </c>
      <c r="D12956" s="14">
        <v>510000</v>
      </c>
    </row>
    <row r="12957" spans="1:4" x14ac:dyDescent="0.2">
      <c r="A12957" s="6" t="s">
        <v>12101</v>
      </c>
      <c r="B12957" s="1" t="s">
        <v>10547</v>
      </c>
      <c r="C12957" s="1" t="s">
        <v>19084</v>
      </c>
      <c r="D12957" s="14">
        <v>200000</v>
      </c>
    </row>
    <row r="12958" spans="1:4" x14ac:dyDescent="0.2">
      <c r="A12958" s="6" t="s">
        <v>12101</v>
      </c>
      <c r="B12958" s="1" t="s">
        <v>10547</v>
      </c>
      <c r="C12958" s="1" t="s">
        <v>18531</v>
      </c>
      <c r="D12958" s="14">
        <v>125000</v>
      </c>
    </row>
    <row r="12959" spans="1:4" x14ac:dyDescent="0.2">
      <c r="A12959" s="6" t="s">
        <v>12101</v>
      </c>
      <c r="B12959" s="1" t="s">
        <v>10564</v>
      </c>
      <c r="C12959" s="1" t="s">
        <v>18722</v>
      </c>
      <c r="D12959" s="14">
        <v>2500000</v>
      </c>
    </row>
    <row r="12960" spans="1:4" x14ac:dyDescent="0.2">
      <c r="A12960" s="6" t="s">
        <v>12101</v>
      </c>
      <c r="B12960" s="1" t="s">
        <v>10564</v>
      </c>
      <c r="C12960" s="1" t="s">
        <v>19006</v>
      </c>
      <c r="D12960" s="14">
        <v>1500000</v>
      </c>
    </row>
    <row r="12961" spans="1:4" x14ac:dyDescent="0.2">
      <c r="A12961" s="6" t="s">
        <v>12101</v>
      </c>
      <c r="B12961" s="1" t="s">
        <v>10564</v>
      </c>
      <c r="C12961" s="1" t="s">
        <v>19005</v>
      </c>
      <c r="D12961" s="14">
        <v>1400000</v>
      </c>
    </row>
    <row r="12962" spans="1:4" x14ac:dyDescent="0.2">
      <c r="A12962" s="6" t="s">
        <v>12101</v>
      </c>
      <c r="B12962" s="1" t="s">
        <v>10564</v>
      </c>
      <c r="C12962" s="1" t="s">
        <v>18363</v>
      </c>
      <c r="D12962" s="14">
        <v>1212000</v>
      </c>
    </row>
    <row r="12963" spans="1:4" x14ac:dyDescent="0.2">
      <c r="A12963" s="6" t="s">
        <v>12101</v>
      </c>
      <c r="B12963" s="1" t="s">
        <v>10564</v>
      </c>
      <c r="C12963" s="1" t="s">
        <v>18483</v>
      </c>
      <c r="D12963" s="14">
        <v>850000</v>
      </c>
    </row>
    <row r="12964" spans="1:4" x14ac:dyDescent="0.2">
      <c r="A12964" s="6" t="s">
        <v>12101</v>
      </c>
      <c r="B12964" s="1" t="s">
        <v>10564</v>
      </c>
      <c r="C12964" s="1" t="s">
        <v>18598</v>
      </c>
      <c r="D12964" s="14">
        <v>750000</v>
      </c>
    </row>
    <row r="12965" spans="1:4" x14ac:dyDescent="0.2">
      <c r="A12965" s="6" t="s">
        <v>12101</v>
      </c>
      <c r="B12965" s="1" t="s">
        <v>10564</v>
      </c>
      <c r="C12965" s="1" t="s">
        <v>18917</v>
      </c>
      <c r="D12965" s="14">
        <v>550000</v>
      </c>
    </row>
    <row r="12966" spans="1:4" x14ac:dyDescent="0.2">
      <c r="A12966" s="6" t="s">
        <v>12101</v>
      </c>
      <c r="B12966" s="1" t="s">
        <v>10564</v>
      </c>
      <c r="C12966" s="1" t="s">
        <v>17942</v>
      </c>
      <c r="D12966" s="14">
        <v>547000</v>
      </c>
    </row>
    <row r="12967" spans="1:4" x14ac:dyDescent="0.2">
      <c r="A12967" s="6" t="s">
        <v>12101</v>
      </c>
      <c r="B12967" s="1" t="s">
        <v>10564</v>
      </c>
      <c r="C12967" s="1" t="s">
        <v>18458</v>
      </c>
      <c r="D12967" s="14">
        <v>525000</v>
      </c>
    </row>
    <row r="12968" spans="1:4" x14ac:dyDescent="0.2">
      <c r="A12968" s="6" t="s">
        <v>12101</v>
      </c>
      <c r="B12968" s="1" t="s">
        <v>10564</v>
      </c>
      <c r="C12968" s="1" t="s">
        <v>18911</v>
      </c>
      <c r="D12968" s="14">
        <v>400000</v>
      </c>
    </row>
    <row r="12969" spans="1:4" x14ac:dyDescent="0.2">
      <c r="A12969" s="6" t="s">
        <v>12101</v>
      </c>
      <c r="B12969" s="1" t="s">
        <v>10564</v>
      </c>
      <c r="C12969" s="1" t="s">
        <v>18640</v>
      </c>
      <c r="D12969" s="14">
        <v>375000</v>
      </c>
    </row>
    <row r="12970" spans="1:4" x14ac:dyDescent="0.2">
      <c r="A12970" s="6" t="s">
        <v>12101</v>
      </c>
      <c r="B12970" s="1" t="s">
        <v>10564</v>
      </c>
      <c r="C12970" s="1" t="s">
        <v>19147</v>
      </c>
      <c r="D12970" s="14">
        <v>315000</v>
      </c>
    </row>
    <row r="12971" spans="1:4" x14ac:dyDescent="0.2">
      <c r="A12971" s="6" t="s">
        <v>12101</v>
      </c>
      <c r="B12971" s="1" t="s">
        <v>10564</v>
      </c>
      <c r="C12971" s="1" t="s">
        <v>18695</v>
      </c>
      <c r="D12971" s="14">
        <v>222000</v>
      </c>
    </row>
    <row r="12972" spans="1:4" x14ac:dyDescent="0.2">
      <c r="A12972" s="6" t="s">
        <v>12101</v>
      </c>
      <c r="B12972" s="1" t="s">
        <v>10564</v>
      </c>
      <c r="C12972" s="1" t="s">
        <v>19148</v>
      </c>
      <c r="D12972" s="14">
        <v>80000</v>
      </c>
    </row>
    <row r="12973" spans="1:4" x14ac:dyDescent="0.2">
      <c r="A12973" s="6" t="s">
        <v>12101</v>
      </c>
      <c r="B12973" s="1" t="s">
        <v>10564</v>
      </c>
      <c r="C12973" s="1" t="s">
        <v>19011</v>
      </c>
      <c r="D12973" s="14">
        <v>30000</v>
      </c>
    </row>
    <row r="12974" spans="1:4" x14ac:dyDescent="0.2">
      <c r="A12974" s="6" t="s">
        <v>12101</v>
      </c>
      <c r="B12974" s="1" t="s">
        <v>10580</v>
      </c>
      <c r="C12974" s="1" t="s">
        <v>18920</v>
      </c>
      <c r="D12974" s="14">
        <v>1650000</v>
      </c>
    </row>
    <row r="12975" spans="1:4" x14ac:dyDescent="0.2">
      <c r="A12975" s="6" t="s">
        <v>12101</v>
      </c>
      <c r="B12975" s="1" t="s">
        <v>10580</v>
      </c>
      <c r="C12975" s="1" t="s">
        <v>18240</v>
      </c>
      <c r="D12975" s="14">
        <v>1500000</v>
      </c>
    </row>
    <row r="12976" spans="1:4" x14ac:dyDescent="0.2">
      <c r="A12976" s="6" t="s">
        <v>12101</v>
      </c>
      <c r="B12976" s="1" t="s">
        <v>10580</v>
      </c>
      <c r="C12976" s="1" t="s">
        <v>18342</v>
      </c>
      <c r="D12976" s="14">
        <v>1250000</v>
      </c>
    </row>
    <row r="12977" spans="1:4" x14ac:dyDescent="0.2">
      <c r="A12977" s="6" t="s">
        <v>12101</v>
      </c>
      <c r="B12977" s="1" t="s">
        <v>10580</v>
      </c>
      <c r="C12977" s="1" t="s">
        <v>18412</v>
      </c>
      <c r="D12977" s="14">
        <v>1200000</v>
      </c>
    </row>
    <row r="12978" spans="1:4" x14ac:dyDescent="0.2">
      <c r="A12978" s="6" t="s">
        <v>12101</v>
      </c>
      <c r="B12978" s="1" t="s">
        <v>10580</v>
      </c>
      <c r="C12978" s="1" t="s">
        <v>19149</v>
      </c>
      <c r="D12978" s="14">
        <v>1000000</v>
      </c>
    </row>
    <row r="12979" spans="1:4" x14ac:dyDescent="0.2">
      <c r="A12979" s="6" t="s">
        <v>12101</v>
      </c>
      <c r="B12979" s="1" t="s">
        <v>10580</v>
      </c>
      <c r="C12979" s="1" t="s">
        <v>18454</v>
      </c>
      <c r="D12979" s="14">
        <v>900000</v>
      </c>
    </row>
    <row r="12980" spans="1:4" x14ac:dyDescent="0.2">
      <c r="A12980" s="6" t="s">
        <v>12101</v>
      </c>
      <c r="B12980" s="1" t="s">
        <v>10580</v>
      </c>
      <c r="C12980" s="1" t="s">
        <v>18279</v>
      </c>
      <c r="D12980" s="14">
        <v>805000</v>
      </c>
    </row>
    <row r="12981" spans="1:4" x14ac:dyDescent="0.2">
      <c r="A12981" s="6" t="s">
        <v>12101</v>
      </c>
      <c r="B12981" s="1" t="s">
        <v>10580</v>
      </c>
      <c r="C12981" s="1" t="s">
        <v>18450</v>
      </c>
      <c r="D12981" s="14">
        <v>675000</v>
      </c>
    </row>
    <row r="12982" spans="1:4" x14ac:dyDescent="0.2">
      <c r="A12982" s="6" t="s">
        <v>12101</v>
      </c>
      <c r="B12982" s="1" t="s">
        <v>10580</v>
      </c>
      <c r="C12982" s="1" t="s">
        <v>18799</v>
      </c>
      <c r="D12982" s="14">
        <v>485000</v>
      </c>
    </row>
    <row r="12983" spans="1:4" x14ac:dyDescent="0.2">
      <c r="A12983" s="6" t="s">
        <v>12101</v>
      </c>
      <c r="B12983" s="1" t="s">
        <v>10580</v>
      </c>
      <c r="C12983" s="1" t="s">
        <v>18808</v>
      </c>
      <c r="D12983" s="14">
        <v>355000</v>
      </c>
    </row>
    <row r="12984" spans="1:4" x14ac:dyDescent="0.2">
      <c r="A12984" s="6" t="s">
        <v>12101</v>
      </c>
      <c r="B12984" s="1" t="s">
        <v>10580</v>
      </c>
      <c r="C12984" s="1" t="s">
        <v>18868</v>
      </c>
      <c r="D12984" s="14">
        <v>322000</v>
      </c>
    </row>
    <row r="12985" spans="1:4" x14ac:dyDescent="0.2">
      <c r="A12985" s="6" t="s">
        <v>12101</v>
      </c>
      <c r="B12985" s="1" t="s">
        <v>10580</v>
      </c>
      <c r="C12985" s="1" t="s">
        <v>18743</v>
      </c>
      <c r="D12985" s="14">
        <v>200000</v>
      </c>
    </row>
    <row r="12986" spans="1:4" x14ac:dyDescent="0.2">
      <c r="A12986" s="6" t="s">
        <v>12101</v>
      </c>
      <c r="B12986" s="1" t="s">
        <v>10580</v>
      </c>
      <c r="C12986" s="1" t="s">
        <v>19150</v>
      </c>
      <c r="D12986" s="14">
        <v>75000</v>
      </c>
    </row>
    <row r="12987" spans="1:4" x14ac:dyDescent="0.2">
      <c r="A12987" s="6" t="s">
        <v>12101</v>
      </c>
      <c r="B12987" s="1" t="s">
        <v>10595</v>
      </c>
      <c r="C12987" s="1" t="s">
        <v>18399</v>
      </c>
      <c r="D12987" s="14">
        <v>2500000</v>
      </c>
    </row>
    <row r="12988" spans="1:4" x14ac:dyDescent="0.2">
      <c r="A12988" s="6" t="s">
        <v>12101</v>
      </c>
      <c r="B12988" s="1" t="s">
        <v>10595</v>
      </c>
      <c r="C12988" s="1" t="s">
        <v>18924</v>
      </c>
      <c r="D12988" s="14">
        <v>1100000</v>
      </c>
    </row>
    <row r="12989" spans="1:4" x14ac:dyDescent="0.2">
      <c r="A12989" s="6" t="s">
        <v>12101</v>
      </c>
      <c r="B12989" s="1" t="s">
        <v>10595</v>
      </c>
      <c r="C12989" s="1" t="s">
        <v>18297</v>
      </c>
      <c r="D12989" s="14">
        <v>1000000</v>
      </c>
    </row>
    <row r="12990" spans="1:4" x14ac:dyDescent="0.2">
      <c r="A12990" s="6" t="s">
        <v>12101</v>
      </c>
      <c r="B12990" s="1" t="s">
        <v>10595</v>
      </c>
      <c r="C12990" s="1" t="s">
        <v>18762</v>
      </c>
      <c r="D12990" s="14">
        <v>1000000</v>
      </c>
    </row>
    <row r="12991" spans="1:4" x14ac:dyDescent="0.2">
      <c r="A12991" s="6" t="s">
        <v>12101</v>
      </c>
      <c r="B12991" s="1" t="s">
        <v>10595</v>
      </c>
      <c r="C12991" s="1" t="s">
        <v>19134</v>
      </c>
      <c r="D12991" s="14">
        <v>915000</v>
      </c>
    </row>
    <row r="12992" spans="1:4" x14ac:dyDescent="0.2">
      <c r="A12992" s="6" t="s">
        <v>12101</v>
      </c>
      <c r="B12992" s="1" t="s">
        <v>10595</v>
      </c>
      <c r="C12992" s="1" t="s">
        <v>18203</v>
      </c>
      <c r="D12992" s="14">
        <v>765000</v>
      </c>
    </row>
    <row r="12993" spans="1:4" x14ac:dyDescent="0.2">
      <c r="A12993" s="6" t="s">
        <v>12101</v>
      </c>
      <c r="B12993" s="1" t="s">
        <v>10595</v>
      </c>
      <c r="C12993" s="1" t="s">
        <v>19090</v>
      </c>
      <c r="D12993" s="14">
        <v>750000</v>
      </c>
    </row>
    <row r="12994" spans="1:4" x14ac:dyDescent="0.2">
      <c r="A12994" s="6" t="s">
        <v>12101</v>
      </c>
      <c r="B12994" s="1" t="s">
        <v>10595</v>
      </c>
      <c r="C12994" s="1" t="s">
        <v>19015</v>
      </c>
      <c r="D12994" s="14">
        <v>600000</v>
      </c>
    </row>
    <row r="12995" spans="1:4" x14ac:dyDescent="0.2">
      <c r="A12995" s="6" t="s">
        <v>12101</v>
      </c>
      <c r="B12995" s="1" t="s">
        <v>10595</v>
      </c>
      <c r="C12995" s="1" t="s">
        <v>18426</v>
      </c>
      <c r="D12995" s="14">
        <v>450000</v>
      </c>
    </row>
    <row r="12996" spans="1:4" x14ac:dyDescent="0.2">
      <c r="A12996" s="6" t="s">
        <v>12101</v>
      </c>
      <c r="B12996" s="1" t="s">
        <v>10595</v>
      </c>
      <c r="C12996" s="1" t="s">
        <v>18546</v>
      </c>
      <c r="D12996" s="14">
        <v>425000</v>
      </c>
    </row>
    <row r="12997" spans="1:4" x14ac:dyDescent="0.2">
      <c r="A12997" s="6" t="s">
        <v>12101</v>
      </c>
      <c r="B12997" s="1" t="s">
        <v>10595</v>
      </c>
      <c r="C12997" s="1" t="s">
        <v>18925</v>
      </c>
      <c r="D12997" s="14">
        <v>385000</v>
      </c>
    </row>
    <row r="12998" spans="1:4" x14ac:dyDescent="0.2">
      <c r="A12998" s="6" t="s">
        <v>12101</v>
      </c>
      <c r="B12998" s="1" t="s">
        <v>10595</v>
      </c>
      <c r="C12998" s="1" t="s">
        <v>18211</v>
      </c>
      <c r="D12998" s="14">
        <v>150000</v>
      </c>
    </row>
    <row r="12999" spans="1:4" x14ac:dyDescent="0.2">
      <c r="A12999" s="6" t="s">
        <v>12101</v>
      </c>
      <c r="B12999" s="1" t="s">
        <v>10611</v>
      </c>
      <c r="C12999" s="1" t="s">
        <v>18556</v>
      </c>
      <c r="D12999" s="14">
        <v>3785000</v>
      </c>
    </row>
    <row r="13000" spans="1:4" x14ac:dyDescent="0.2">
      <c r="A13000" s="6" t="s">
        <v>12101</v>
      </c>
      <c r="B13000" s="1" t="s">
        <v>10611</v>
      </c>
      <c r="C13000" s="1" t="s">
        <v>18391</v>
      </c>
      <c r="D13000" s="14">
        <v>2640000</v>
      </c>
    </row>
    <row r="13001" spans="1:4" x14ac:dyDescent="0.2">
      <c r="A13001" s="6" t="s">
        <v>12101</v>
      </c>
      <c r="B13001" s="1" t="s">
        <v>10611</v>
      </c>
      <c r="C13001" s="1" t="s">
        <v>18665</v>
      </c>
      <c r="D13001" s="14">
        <v>1400000</v>
      </c>
    </row>
    <row r="13002" spans="1:4" x14ac:dyDescent="0.2">
      <c r="A13002" s="6" t="s">
        <v>12101</v>
      </c>
      <c r="B13002" s="1" t="s">
        <v>10611</v>
      </c>
      <c r="C13002" s="1" t="s">
        <v>18857</v>
      </c>
      <c r="D13002" s="14">
        <v>1320000</v>
      </c>
    </row>
    <row r="13003" spans="1:4" x14ac:dyDescent="0.2">
      <c r="A13003" s="6" t="s">
        <v>12101</v>
      </c>
      <c r="B13003" s="1" t="s">
        <v>10611</v>
      </c>
      <c r="C13003" s="1" t="s">
        <v>17163</v>
      </c>
      <c r="D13003" s="14">
        <v>1260000</v>
      </c>
    </row>
    <row r="13004" spans="1:4" x14ac:dyDescent="0.2">
      <c r="A13004" s="6" t="s">
        <v>12101</v>
      </c>
      <c r="B13004" s="1" t="s">
        <v>10611</v>
      </c>
      <c r="C13004" s="1" t="s">
        <v>18703</v>
      </c>
      <c r="D13004" s="14">
        <v>925000</v>
      </c>
    </row>
    <row r="13005" spans="1:4" x14ac:dyDescent="0.2">
      <c r="A13005" s="6" t="s">
        <v>12101</v>
      </c>
      <c r="B13005" s="1" t="s">
        <v>10611</v>
      </c>
      <c r="C13005" s="1" t="s">
        <v>18540</v>
      </c>
      <c r="D13005" s="14">
        <v>630000</v>
      </c>
    </row>
    <row r="13006" spans="1:4" x14ac:dyDescent="0.2">
      <c r="A13006" s="6" t="s">
        <v>12101</v>
      </c>
      <c r="B13006" s="1" t="s">
        <v>10611</v>
      </c>
      <c r="C13006" s="1" t="s">
        <v>18392</v>
      </c>
      <c r="D13006" s="14">
        <v>548000</v>
      </c>
    </row>
    <row r="13007" spans="1:4" x14ac:dyDescent="0.2">
      <c r="A13007" s="6" t="s">
        <v>12101</v>
      </c>
      <c r="B13007" s="1" t="s">
        <v>10611</v>
      </c>
      <c r="C13007" s="1" t="s">
        <v>19151</v>
      </c>
      <c r="D13007" s="14">
        <v>525000</v>
      </c>
    </row>
    <row r="13008" spans="1:4" x14ac:dyDescent="0.2">
      <c r="A13008" s="6" t="s">
        <v>12101</v>
      </c>
      <c r="B13008" s="1" t="s">
        <v>10611</v>
      </c>
      <c r="C13008" s="1" t="s">
        <v>19093</v>
      </c>
      <c r="D13008" s="14">
        <v>525000</v>
      </c>
    </row>
    <row r="13009" spans="1:4" x14ac:dyDescent="0.2">
      <c r="A13009" s="6" t="s">
        <v>12101</v>
      </c>
      <c r="B13009" s="1" t="s">
        <v>10611</v>
      </c>
      <c r="C13009" s="1" t="s">
        <v>18573</v>
      </c>
      <c r="D13009" s="14">
        <v>350000</v>
      </c>
    </row>
    <row r="13010" spans="1:4" x14ac:dyDescent="0.2">
      <c r="A13010" s="6" t="s">
        <v>12101</v>
      </c>
      <c r="B13010" s="1" t="s">
        <v>10611</v>
      </c>
      <c r="C13010" s="1" t="s">
        <v>19152</v>
      </c>
      <c r="D13010" s="14">
        <v>200000</v>
      </c>
    </row>
    <row r="13011" spans="1:4" x14ac:dyDescent="0.2">
      <c r="A13011" s="6" t="s">
        <v>12101</v>
      </c>
      <c r="B13011" s="1" t="s">
        <v>10611</v>
      </c>
      <c r="C13011" s="1" t="s">
        <v>19075</v>
      </c>
      <c r="D13011" s="14">
        <v>120000</v>
      </c>
    </row>
    <row r="13012" spans="1:4" x14ac:dyDescent="0.2">
      <c r="A13012" s="6" t="s">
        <v>12101</v>
      </c>
      <c r="B13012" s="1" t="s">
        <v>10611</v>
      </c>
      <c r="C13012" s="1" t="s">
        <v>19094</v>
      </c>
      <c r="D13012" s="14">
        <v>100000</v>
      </c>
    </row>
    <row r="13013" spans="1:4" x14ac:dyDescent="0.2">
      <c r="A13013" s="6" t="s">
        <v>12101</v>
      </c>
      <c r="B13013" s="1" t="s">
        <v>10611</v>
      </c>
      <c r="C13013" s="1" t="s">
        <v>18725</v>
      </c>
      <c r="D13013" s="14">
        <v>75000</v>
      </c>
    </row>
    <row r="13014" spans="1:4" x14ac:dyDescent="0.2">
      <c r="A13014" s="6" t="s">
        <v>12101</v>
      </c>
      <c r="B13014" s="1" t="s">
        <v>10626</v>
      </c>
      <c r="C13014" s="1" t="s">
        <v>18969</v>
      </c>
      <c r="D13014" s="14">
        <v>1650000</v>
      </c>
    </row>
    <row r="13015" spans="1:4" x14ac:dyDescent="0.2">
      <c r="A13015" s="6" t="s">
        <v>12101</v>
      </c>
      <c r="B13015" s="1" t="s">
        <v>10626</v>
      </c>
      <c r="C13015" s="1" t="s">
        <v>18565</v>
      </c>
      <c r="D13015" s="14">
        <v>1519000</v>
      </c>
    </row>
    <row r="13016" spans="1:4" x14ac:dyDescent="0.2">
      <c r="A13016" s="6" t="s">
        <v>12101</v>
      </c>
      <c r="B13016" s="1" t="s">
        <v>10626</v>
      </c>
      <c r="C13016" s="1" t="s">
        <v>19021</v>
      </c>
      <c r="D13016" s="14">
        <v>1519000</v>
      </c>
    </row>
    <row r="13017" spans="1:4" x14ac:dyDescent="0.2">
      <c r="A13017" s="6" t="s">
        <v>12101</v>
      </c>
      <c r="B13017" s="1" t="s">
        <v>10626</v>
      </c>
      <c r="C13017" s="1" t="s">
        <v>19096</v>
      </c>
      <c r="D13017" s="14">
        <v>1500000</v>
      </c>
    </row>
    <row r="13018" spans="1:4" x14ac:dyDescent="0.2">
      <c r="A13018" s="6" t="s">
        <v>12101</v>
      </c>
      <c r="B13018" s="1" t="s">
        <v>10626</v>
      </c>
      <c r="C13018" s="1" t="s">
        <v>18664</v>
      </c>
      <c r="D13018" s="14">
        <v>1000000</v>
      </c>
    </row>
    <row r="13019" spans="1:4" x14ac:dyDescent="0.2">
      <c r="A13019" s="6" t="s">
        <v>12101</v>
      </c>
      <c r="B13019" s="1" t="s">
        <v>10626</v>
      </c>
      <c r="C13019" s="1" t="s">
        <v>19013</v>
      </c>
      <c r="D13019" s="14">
        <v>985000</v>
      </c>
    </row>
    <row r="13020" spans="1:4" x14ac:dyDescent="0.2">
      <c r="A13020" s="6" t="s">
        <v>12101</v>
      </c>
      <c r="B13020" s="1" t="s">
        <v>10626</v>
      </c>
      <c r="C13020" s="1" t="s">
        <v>18885</v>
      </c>
      <c r="D13020" s="14">
        <v>880000</v>
      </c>
    </row>
    <row r="13021" spans="1:4" x14ac:dyDescent="0.2">
      <c r="A13021" s="6" t="s">
        <v>12101</v>
      </c>
      <c r="B13021" s="1" t="s">
        <v>10626</v>
      </c>
      <c r="C13021" s="1" t="s">
        <v>18873</v>
      </c>
      <c r="D13021" s="14">
        <v>765000</v>
      </c>
    </row>
    <row r="13022" spans="1:4" x14ac:dyDescent="0.2">
      <c r="A13022" s="6" t="s">
        <v>12101</v>
      </c>
      <c r="B13022" s="1" t="s">
        <v>10626</v>
      </c>
      <c r="C13022" s="1" t="s">
        <v>18931</v>
      </c>
      <c r="D13022" s="14">
        <v>730000</v>
      </c>
    </row>
    <row r="13023" spans="1:4" x14ac:dyDescent="0.2">
      <c r="A13023" s="6" t="s">
        <v>12101</v>
      </c>
      <c r="B13023" s="1" t="s">
        <v>10626</v>
      </c>
      <c r="C13023" s="1" t="s">
        <v>19095</v>
      </c>
      <c r="D13023" s="14">
        <v>600000</v>
      </c>
    </row>
    <row r="13024" spans="1:4" x14ac:dyDescent="0.2">
      <c r="A13024" s="6" t="s">
        <v>12101</v>
      </c>
      <c r="B13024" s="1" t="s">
        <v>10626</v>
      </c>
      <c r="C13024" s="1" t="s">
        <v>19153</v>
      </c>
      <c r="D13024" s="14">
        <v>250000</v>
      </c>
    </row>
    <row r="13025" spans="1:4" x14ac:dyDescent="0.2">
      <c r="A13025" s="6" t="s">
        <v>12101</v>
      </c>
      <c r="B13025" s="1" t="s">
        <v>10626</v>
      </c>
      <c r="C13025" s="1" t="s">
        <v>19025</v>
      </c>
      <c r="D13025" s="14">
        <v>150000</v>
      </c>
    </row>
    <row r="13026" spans="1:4" x14ac:dyDescent="0.2">
      <c r="A13026" s="6" t="s">
        <v>12101</v>
      </c>
      <c r="B13026" s="1" t="s">
        <v>10626</v>
      </c>
      <c r="C13026" s="1" t="s">
        <v>19154</v>
      </c>
      <c r="D13026" s="14">
        <v>115000</v>
      </c>
    </row>
    <row r="13027" spans="1:4" x14ac:dyDescent="0.2">
      <c r="A13027" s="6" t="s">
        <v>12101</v>
      </c>
      <c r="B13027" s="1" t="s">
        <v>10626</v>
      </c>
      <c r="C13027" s="1" t="s">
        <v>19097</v>
      </c>
      <c r="D13027" s="14">
        <v>30000</v>
      </c>
    </row>
    <row r="13028" spans="1:4" x14ac:dyDescent="0.2">
      <c r="A13028" s="6" t="s">
        <v>12101</v>
      </c>
      <c r="B13028" s="1" t="s">
        <v>10642</v>
      </c>
      <c r="C13028" s="1" t="s">
        <v>18848</v>
      </c>
      <c r="D13028" s="14">
        <v>2185000</v>
      </c>
    </row>
    <row r="13029" spans="1:4" x14ac:dyDescent="0.2">
      <c r="A13029" s="6" t="s">
        <v>12101</v>
      </c>
      <c r="B13029" s="1" t="s">
        <v>10642</v>
      </c>
      <c r="C13029" s="1" t="s">
        <v>18526</v>
      </c>
      <c r="D13029" s="14">
        <v>1660000</v>
      </c>
    </row>
    <row r="13030" spans="1:4" x14ac:dyDescent="0.2">
      <c r="A13030" s="6" t="s">
        <v>12101</v>
      </c>
      <c r="B13030" s="1" t="s">
        <v>10642</v>
      </c>
      <c r="C13030" s="1" t="s">
        <v>18719</v>
      </c>
      <c r="D13030" s="14">
        <v>1365000</v>
      </c>
    </row>
    <row r="13031" spans="1:4" x14ac:dyDescent="0.2">
      <c r="A13031" s="6" t="s">
        <v>12101</v>
      </c>
      <c r="B13031" s="1" t="s">
        <v>10642</v>
      </c>
      <c r="C13031" s="1" t="s">
        <v>18668</v>
      </c>
      <c r="D13031" s="14">
        <v>990000</v>
      </c>
    </row>
    <row r="13032" spans="1:4" x14ac:dyDescent="0.2">
      <c r="A13032" s="6" t="s">
        <v>12101</v>
      </c>
      <c r="B13032" s="1" t="s">
        <v>10642</v>
      </c>
      <c r="C13032" s="1" t="s">
        <v>18853</v>
      </c>
      <c r="D13032" s="14">
        <v>825000</v>
      </c>
    </row>
    <row r="13033" spans="1:4" x14ac:dyDescent="0.2">
      <c r="A13033" s="6" t="s">
        <v>12101</v>
      </c>
      <c r="B13033" s="1" t="s">
        <v>10642</v>
      </c>
      <c r="C13033" s="1" t="s">
        <v>18959</v>
      </c>
      <c r="D13033" s="14">
        <v>805000</v>
      </c>
    </row>
    <row r="13034" spans="1:4" x14ac:dyDescent="0.2">
      <c r="A13034" s="6" t="s">
        <v>12101</v>
      </c>
      <c r="B13034" s="1" t="s">
        <v>10642</v>
      </c>
      <c r="C13034" s="1" t="s">
        <v>18972</v>
      </c>
      <c r="D13034" s="14">
        <v>565000</v>
      </c>
    </row>
    <row r="13035" spans="1:4" x14ac:dyDescent="0.2">
      <c r="A13035" s="6" t="s">
        <v>12101</v>
      </c>
      <c r="B13035" s="1" t="s">
        <v>10642</v>
      </c>
      <c r="C13035" s="1" t="s">
        <v>19098</v>
      </c>
      <c r="D13035" s="14">
        <v>510000</v>
      </c>
    </row>
    <row r="13036" spans="1:4" x14ac:dyDescent="0.2">
      <c r="A13036" s="6" t="s">
        <v>12101</v>
      </c>
      <c r="B13036" s="1" t="s">
        <v>10642</v>
      </c>
      <c r="C13036" s="1" t="s">
        <v>19020</v>
      </c>
      <c r="D13036" s="14">
        <v>500000</v>
      </c>
    </row>
    <row r="13037" spans="1:4" x14ac:dyDescent="0.2">
      <c r="A13037" s="6" t="s">
        <v>12101</v>
      </c>
      <c r="B13037" s="1" t="s">
        <v>10642</v>
      </c>
      <c r="C13037" s="1" t="s">
        <v>18906</v>
      </c>
      <c r="D13037" s="14">
        <v>370000</v>
      </c>
    </row>
    <row r="13038" spans="1:4" x14ac:dyDescent="0.2">
      <c r="A13038" s="6" t="s">
        <v>12101</v>
      </c>
      <c r="B13038" s="1" t="s">
        <v>10642</v>
      </c>
      <c r="C13038" s="1" t="s">
        <v>19155</v>
      </c>
      <c r="D13038" s="14">
        <v>350000</v>
      </c>
    </row>
    <row r="13039" spans="1:4" x14ac:dyDescent="0.2">
      <c r="A13039" s="6" t="s">
        <v>12101</v>
      </c>
      <c r="B13039" s="1" t="s">
        <v>10642</v>
      </c>
      <c r="C13039" s="1" t="s">
        <v>18942</v>
      </c>
      <c r="D13039" s="14">
        <v>210000</v>
      </c>
    </row>
    <row r="13040" spans="1:4" x14ac:dyDescent="0.2">
      <c r="A13040" s="6" t="s">
        <v>12101</v>
      </c>
      <c r="B13040" s="1" t="s">
        <v>10657</v>
      </c>
      <c r="C13040" s="1" t="s">
        <v>18938</v>
      </c>
      <c r="D13040" s="14">
        <v>2720000</v>
      </c>
    </row>
    <row r="13041" spans="1:4" x14ac:dyDescent="0.2">
      <c r="A13041" s="6" t="s">
        <v>12101</v>
      </c>
      <c r="B13041" s="1" t="s">
        <v>10657</v>
      </c>
      <c r="C13041" s="1" t="s">
        <v>18940</v>
      </c>
      <c r="D13041" s="14">
        <v>1510000</v>
      </c>
    </row>
    <row r="13042" spans="1:4" x14ac:dyDescent="0.2">
      <c r="A13042" s="6" t="s">
        <v>12101</v>
      </c>
      <c r="B13042" s="1" t="s">
        <v>10657</v>
      </c>
      <c r="C13042" s="1" t="s">
        <v>19073</v>
      </c>
      <c r="D13042" s="14">
        <v>1400000</v>
      </c>
    </row>
    <row r="13043" spans="1:4" x14ac:dyDescent="0.2">
      <c r="A13043" s="6" t="s">
        <v>12101</v>
      </c>
      <c r="B13043" s="1" t="s">
        <v>10657</v>
      </c>
      <c r="C13043" s="1" t="s">
        <v>18939</v>
      </c>
      <c r="D13043" s="14">
        <v>1115000</v>
      </c>
    </row>
    <row r="13044" spans="1:4" x14ac:dyDescent="0.2">
      <c r="A13044" s="6" t="s">
        <v>12101</v>
      </c>
      <c r="B13044" s="1" t="s">
        <v>10657</v>
      </c>
      <c r="C13044" s="1" t="s">
        <v>18566</v>
      </c>
      <c r="D13044" s="14">
        <v>1035000</v>
      </c>
    </row>
    <row r="13045" spans="1:4" x14ac:dyDescent="0.2">
      <c r="A13045" s="6" t="s">
        <v>12101</v>
      </c>
      <c r="B13045" s="1" t="s">
        <v>10657</v>
      </c>
      <c r="C13045" s="1" t="s">
        <v>18856</v>
      </c>
      <c r="D13045" s="14">
        <v>935000</v>
      </c>
    </row>
    <row r="13046" spans="1:4" x14ac:dyDescent="0.2">
      <c r="A13046" s="6" t="s">
        <v>12101</v>
      </c>
      <c r="B13046" s="1" t="s">
        <v>10657</v>
      </c>
      <c r="C13046" s="1" t="s">
        <v>18696</v>
      </c>
      <c r="D13046" s="14">
        <v>880000</v>
      </c>
    </row>
    <row r="13047" spans="1:4" x14ac:dyDescent="0.2">
      <c r="A13047" s="6" t="s">
        <v>12101</v>
      </c>
      <c r="B13047" s="1" t="s">
        <v>10657</v>
      </c>
      <c r="C13047" s="1" t="s">
        <v>19080</v>
      </c>
      <c r="D13047" s="14">
        <v>850000</v>
      </c>
    </row>
    <row r="13048" spans="1:4" x14ac:dyDescent="0.2">
      <c r="A13048" s="6" t="s">
        <v>12101</v>
      </c>
      <c r="B13048" s="1" t="s">
        <v>10657</v>
      </c>
      <c r="C13048" s="1" t="s">
        <v>18713</v>
      </c>
      <c r="D13048" s="14">
        <v>800000</v>
      </c>
    </row>
    <row r="13049" spans="1:4" x14ac:dyDescent="0.2">
      <c r="A13049" s="6" t="s">
        <v>12101</v>
      </c>
      <c r="B13049" s="1" t="s">
        <v>10657</v>
      </c>
      <c r="C13049" s="1" t="s">
        <v>18589</v>
      </c>
      <c r="D13049" s="14">
        <v>575000</v>
      </c>
    </row>
    <row r="13050" spans="1:4" x14ac:dyDescent="0.2">
      <c r="A13050" s="6" t="s">
        <v>12101</v>
      </c>
      <c r="B13050" s="1" t="s">
        <v>10657</v>
      </c>
      <c r="C13050" s="1" t="s">
        <v>19031</v>
      </c>
      <c r="D13050" s="14">
        <v>450000</v>
      </c>
    </row>
    <row r="13051" spans="1:4" x14ac:dyDescent="0.2">
      <c r="A13051" s="6" t="s">
        <v>12101</v>
      </c>
      <c r="B13051" s="1" t="s">
        <v>10657</v>
      </c>
      <c r="C13051" s="1" t="s">
        <v>19053</v>
      </c>
      <c r="D13051" s="14">
        <v>365000</v>
      </c>
    </row>
    <row r="13052" spans="1:4" x14ac:dyDescent="0.2">
      <c r="A13052" s="6" t="s">
        <v>12101</v>
      </c>
      <c r="B13052" s="1" t="s">
        <v>10657</v>
      </c>
      <c r="C13052" s="1" t="s">
        <v>18735</v>
      </c>
      <c r="D13052" s="14">
        <v>150000</v>
      </c>
    </row>
    <row r="13053" spans="1:4" x14ac:dyDescent="0.2">
      <c r="A13053" s="6" t="s">
        <v>12101</v>
      </c>
      <c r="B13053" s="1" t="s">
        <v>10657</v>
      </c>
      <c r="C13053" s="1" t="s">
        <v>17346</v>
      </c>
      <c r="D13053" s="14">
        <v>125000</v>
      </c>
    </row>
    <row r="13054" spans="1:4" x14ac:dyDescent="0.2">
      <c r="A13054" s="6" t="s">
        <v>12101</v>
      </c>
      <c r="B13054" s="1" t="s">
        <v>10673</v>
      </c>
      <c r="C13054" s="1" t="s">
        <v>18477</v>
      </c>
      <c r="D13054" s="14">
        <v>2850000</v>
      </c>
    </row>
    <row r="13055" spans="1:4" x14ac:dyDescent="0.2">
      <c r="A13055" s="6" t="s">
        <v>12101</v>
      </c>
      <c r="B13055" s="1" t="s">
        <v>10673</v>
      </c>
      <c r="C13055" s="1" t="s">
        <v>18756</v>
      </c>
      <c r="D13055" s="14">
        <v>1700000</v>
      </c>
    </row>
    <row r="13056" spans="1:4" x14ac:dyDescent="0.2">
      <c r="A13056" s="6" t="s">
        <v>12101</v>
      </c>
      <c r="B13056" s="1" t="s">
        <v>10673</v>
      </c>
      <c r="C13056" s="1" t="s">
        <v>18907</v>
      </c>
      <c r="D13056" s="14">
        <v>1270000</v>
      </c>
    </row>
    <row r="13057" spans="1:4" x14ac:dyDescent="0.2">
      <c r="A13057" s="6" t="s">
        <v>12101</v>
      </c>
      <c r="B13057" s="1" t="s">
        <v>10673</v>
      </c>
      <c r="C13057" s="1" t="s">
        <v>18944</v>
      </c>
      <c r="D13057" s="14">
        <v>1235000</v>
      </c>
    </row>
    <row r="13058" spans="1:4" x14ac:dyDescent="0.2">
      <c r="A13058" s="6" t="s">
        <v>12101</v>
      </c>
      <c r="B13058" s="1" t="s">
        <v>10673</v>
      </c>
      <c r="C13058" s="1" t="s">
        <v>18300</v>
      </c>
      <c r="D13058" s="14">
        <v>1000000</v>
      </c>
    </row>
    <row r="13059" spans="1:4" x14ac:dyDescent="0.2">
      <c r="A13059" s="6" t="s">
        <v>12101</v>
      </c>
      <c r="B13059" s="1" t="s">
        <v>10673</v>
      </c>
      <c r="C13059" s="1" t="s">
        <v>18428</v>
      </c>
      <c r="D13059" s="14">
        <v>850000</v>
      </c>
    </row>
    <row r="13060" spans="1:4" x14ac:dyDescent="0.2">
      <c r="A13060" s="6" t="s">
        <v>12101</v>
      </c>
      <c r="B13060" s="1" t="s">
        <v>10673</v>
      </c>
      <c r="C13060" s="1" t="s">
        <v>18989</v>
      </c>
      <c r="D13060" s="14">
        <v>505000</v>
      </c>
    </row>
    <row r="13061" spans="1:4" x14ac:dyDescent="0.2">
      <c r="A13061" s="6" t="s">
        <v>12101</v>
      </c>
      <c r="B13061" s="1" t="s">
        <v>10673</v>
      </c>
      <c r="C13061" s="1" t="s">
        <v>18993</v>
      </c>
      <c r="D13061" s="14">
        <v>500000</v>
      </c>
    </row>
    <row r="13062" spans="1:4" x14ac:dyDescent="0.2">
      <c r="A13062" s="6" t="s">
        <v>12101</v>
      </c>
      <c r="B13062" s="1" t="s">
        <v>10673</v>
      </c>
      <c r="C13062" s="1" t="s">
        <v>16944</v>
      </c>
      <c r="D13062" s="14">
        <v>500000</v>
      </c>
    </row>
    <row r="13063" spans="1:4" x14ac:dyDescent="0.2">
      <c r="A13063" s="6" t="s">
        <v>12101</v>
      </c>
      <c r="B13063" s="1" t="s">
        <v>10673</v>
      </c>
      <c r="C13063" s="1" t="s">
        <v>18951</v>
      </c>
      <c r="D13063" s="14">
        <v>405000</v>
      </c>
    </row>
    <row r="13064" spans="1:4" x14ac:dyDescent="0.2">
      <c r="A13064" s="6" t="s">
        <v>12101</v>
      </c>
      <c r="B13064" s="1" t="s">
        <v>10673</v>
      </c>
      <c r="C13064" s="1" t="s">
        <v>18834</v>
      </c>
      <c r="D13064" s="14">
        <v>185000</v>
      </c>
    </row>
    <row r="13065" spans="1:4" x14ac:dyDescent="0.2">
      <c r="A13065" s="6" t="s">
        <v>12101</v>
      </c>
      <c r="B13065" s="1" t="s">
        <v>10673</v>
      </c>
      <c r="C13065" s="1" t="s">
        <v>19156</v>
      </c>
      <c r="D13065" s="14">
        <v>100000</v>
      </c>
    </row>
    <row r="13066" spans="1:4" x14ac:dyDescent="0.2">
      <c r="A13066" s="6" t="s">
        <v>12101</v>
      </c>
      <c r="B13066" s="1" t="s">
        <v>10673</v>
      </c>
      <c r="C13066" s="1" t="s">
        <v>18509</v>
      </c>
      <c r="D13066" s="14">
        <v>50000</v>
      </c>
    </row>
    <row r="13067" spans="1:4" x14ac:dyDescent="0.2">
      <c r="A13067" s="6" t="s">
        <v>12101</v>
      </c>
      <c r="B13067" s="1" t="s">
        <v>10690</v>
      </c>
      <c r="C13067" s="1" t="s">
        <v>18328</v>
      </c>
      <c r="D13067" s="14">
        <v>3175000</v>
      </c>
    </row>
    <row r="13068" spans="1:4" x14ac:dyDescent="0.2">
      <c r="A13068" s="6" t="s">
        <v>12101</v>
      </c>
      <c r="B13068" s="1" t="s">
        <v>10690</v>
      </c>
      <c r="C13068" s="1" t="s">
        <v>18463</v>
      </c>
      <c r="D13068" s="14">
        <v>1760000</v>
      </c>
    </row>
    <row r="13069" spans="1:4" x14ac:dyDescent="0.2">
      <c r="A13069" s="6" t="s">
        <v>12101</v>
      </c>
      <c r="B13069" s="1" t="s">
        <v>10690</v>
      </c>
      <c r="C13069" s="1" t="s">
        <v>19038</v>
      </c>
      <c r="D13069" s="14">
        <v>1400000</v>
      </c>
    </row>
    <row r="13070" spans="1:4" x14ac:dyDescent="0.2">
      <c r="A13070" s="6" t="s">
        <v>12101</v>
      </c>
      <c r="B13070" s="1" t="s">
        <v>10690</v>
      </c>
      <c r="C13070" s="1" t="s">
        <v>19072</v>
      </c>
      <c r="D13070" s="14">
        <v>800000</v>
      </c>
    </row>
    <row r="13071" spans="1:4" x14ac:dyDescent="0.2">
      <c r="A13071" s="6" t="s">
        <v>12101</v>
      </c>
      <c r="B13071" s="1" t="s">
        <v>10690</v>
      </c>
      <c r="C13071" s="1" t="s">
        <v>18800</v>
      </c>
      <c r="D13071" s="14">
        <v>700000</v>
      </c>
    </row>
    <row r="13072" spans="1:4" x14ac:dyDescent="0.2">
      <c r="A13072" s="6" t="s">
        <v>12101</v>
      </c>
      <c r="B13072" s="1" t="s">
        <v>10690</v>
      </c>
      <c r="C13072" s="1" t="s">
        <v>19000</v>
      </c>
      <c r="D13072" s="14">
        <v>675000</v>
      </c>
    </row>
    <row r="13073" spans="1:4" x14ac:dyDescent="0.2">
      <c r="A13073" s="6" t="s">
        <v>12101</v>
      </c>
      <c r="B13073" s="1" t="s">
        <v>10690</v>
      </c>
      <c r="C13073" s="1" t="s">
        <v>18948</v>
      </c>
      <c r="D13073" s="14">
        <v>650000</v>
      </c>
    </row>
    <row r="13074" spans="1:4" x14ac:dyDescent="0.2">
      <c r="A13074" s="6" t="s">
        <v>12101</v>
      </c>
      <c r="B13074" s="1" t="s">
        <v>10690</v>
      </c>
      <c r="C13074" s="1" t="s">
        <v>18793</v>
      </c>
      <c r="D13074" s="14">
        <v>300000</v>
      </c>
    </row>
    <row r="13075" spans="1:4" x14ac:dyDescent="0.2">
      <c r="A13075" s="6" t="s">
        <v>12101</v>
      </c>
      <c r="B13075" s="1" t="s">
        <v>10690</v>
      </c>
      <c r="C13075" s="1" t="s">
        <v>18585</v>
      </c>
      <c r="D13075" s="14">
        <v>275000</v>
      </c>
    </row>
    <row r="13076" spans="1:4" x14ac:dyDescent="0.2">
      <c r="A13076" s="6" t="s">
        <v>12101</v>
      </c>
      <c r="B13076" s="1" t="s">
        <v>10690</v>
      </c>
      <c r="C13076" s="1" t="s">
        <v>19120</v>
      </c>
      <c r="D13076" s="14">
        <v>275000</v>
      </c>
    </row>
    <row r="13077" spans="1:4" x14ac:dyDescent="0.2">
      <c r="A13077" s="6" t="s">
        <v>12101</v>
      </c>
      <c r="B13077" s="1" t="s">
        <v>10690</v>
      </c>
      <c r="C13077" s="1" t="s">
        <v>18446</v>
      </c>
      <c r="D13077" s="14">
        <v>250000</v>
      </c>
    </row>
    <row r="13078" spans="1:4" x14ac:dyDescent="0.2">
      <c r="A13078" s="6" t="s">
        <v>12101</v>
      </c>
      <c r="B13078" s="1" t="s">
        <v>10690</v>
      </c>
      <c r="C13078" s="1" t="s">
        <v>19041</v>
      </c>
      <c r="D13078" s="14">
        <v>120000</v>
      </c>
    </row>
    <row r="13079" spans="1:4" x14ac:dyDescent="0.2">
      <c r="A13079" s="6" t="s">
        <v>12101</v>
      </c>
      <c r="B13079" s="1" t="s">
        <v>10690</v>
      </c>
      <c r="C13079" s="1" t="s">
        <v>18376</v>
      </c>
      <c r="D13079" s="14">
        <v>120000</v>
      </c>
    </row>
    <row r="13080" spans="1:4" x14ac:dyDescent="0.2">
      <c r="A13080" s="6" t="s">
        <v>12101</v>
      </c>
      <c r="B13080" s="1" t="s">
        <v>10705</v>
      </c>
      <c r="C13080" s="1" t="s">
        <v>18490</v>
      </c>
      <c r="D13080" s="14">
        <v>2150000</v>
      </c>
    </row>
    <row r="13081" spans="1:4" x14ac:dyDescent="0.2">
      <c r="A13081" s="6" t="s">
        <v>12101</v>
      </c>
      <c r="B13081" s="1" t="s">
        <v>10705</v>
      </c>
      <c r="C13081" s="1" t="s">
        <v>18581</v>
      </c>
      <c r="D13081" s="14">
        <v>2000000</v>
      </c>
    </row>
    <row r="13082" spans="1:4" x14ac:dyDescent="0.2">
      <c r="A13082" s="6" t="s">
        <v>12101</v>
      </c>
      <c r="B13082" s="1" t="s">
        <v>10705</v>
      </c>
      <c r="C13082" s="1" t="s">
        <v>18580</v>
      </c>
      <c r="D13082" s="14">
        <v>1350000</v>
      </c>
    </row>
    <row r="13083" spans="1:4" x14ac:dyDescent="0.2">
      <c r="A13083" s="6" t="s">
        <v>12101</v>
      </c>
      <c r="B13083" s="1" t="s">
        <v>10705</v>
      </c>
      <c r="C13083" s="1" t="s">
        <v>18513</v>
      </c>
      <c r="D13083" s="14">
        <v>1160000</v>
      </c>
    </row>
    <row r="13084" spans="1:4" x14ac:dyDescent="0.2">
      <c r="A13084" s="6" t="s">
        <v>12101</v>
      </c>
      <c r="B13084" s="1" t="s">
        <v>10705</v>
      </c>
      <c r="C13084" s="1" t="s">
        <v>18397</v>
      </c>
      <c r="D13084" s="14">
        <v>940000</v>
      </c>
    </row>
    <row r="13085" spans="1:4" x14ac:dyDescent="0.2">
      <c r="A13085" s="6" t="s">
        <v>12101</v>
      </c>
      <c r="B13085" s="1" t="s">
        <v>10705</v>
      </c>
      <c r="C13085" s="1" t="s">
        <v>19019</v>
      </c>
      <c r="D13085" s="14">
        <v>760000</v>
      </c>
    </row>
    <row r="13086" spans="1:4" x14ac:dyDescent="0.2">
      <c r="A13086" s="6" t="s">
        <v>12101</v>
      </c>
      <c r="B13086" s="1" t="s">
        <v>10705</v>
      </c>
      <c r="C13086" s="1" t="s">
        <v>18821</v>
      </c>
      <c r="D13086" s="14">
        <v>667000</v>
      </c>
    </row>
    <row r="13087" spans="1:4" x14ac:dyDescent="0.2">
      <c r="A13087" s="6" t="s">
        <v>12101</v>
      </c>
      <c r="B13087" s="1" t="s">
        <v>10705</v>
      </c>
      <c r="C13087" s="1" t="s">
        <v>18139</v>
      </c>
      <c r="D13087" s="14">
        <v>654000</v>
      </c>
    </row>
    <row r="13088" spans="1:4" x14ac:dyDescent="0.2">
      <c r="A13088" s="6" t="s">
        <v>12101</v>
      </c>
      <c r="B13088" s="1" t="s">
        <v>10705</v>
      </c>
      <c r="C13088" s="1" t="s">
        <v>19044</v>
      </c>
      <c r="D13088" s="14">
        <v>500000</v>
      </c>
    </row>
    <row r="13089" spans="1:4" x14ac:dyDescent="0.2">
      <c r="A13089" s="6" t="s">
        <v>12101</v>
      </c>
      <c r="B13089" s="1" t="s">
        <v>10705</v>
      </c>
      <c r="C13089" s="1" t="s">
        <v>18682</v>
      </c>
      <c r="D13089" s="14">
        <v>325000</v>
      </c>
    </row>
    <row r="13090" spans="1:4" x14ac:dyDescent="0.2">
      <c r="A13090" s="6" t="s">
        <v>12101</v>
      </c>
      <c r="B13090" s="1" t="s">
        <v>10705</v>
      </c>
      <c r="C13090" s="1" t="s">
        <v>18777</v>
      </c>
      <c r="D13090" s="14">
        <v>300000</v>
      </c>
    </row>
    <row r="13091" spans="1:4" x14ac:dyDescent="0.2">
      <c r="A13091" s="6" t="s">
        <v>12101</v>
      </c>
      <c r="B13091" s="1" t="s">
        <v>10705</v>
      </c>
      <c r="C13091" s="1" t="s">
        <v>19104</v>
      </c>
      <c r="D13091" s="14">
        <v>175000</v>
      </c>
    </row>
    <row r="13092" spans="1:4" x14ac:dyDescent="0.2">
      <c r="A13092" s="6" t="s">
        <v>12101</v>
      </c>
      <c r="B13092" s="1" t="s">
        <v>10720</v>
      </c>
      <c r="C13092" s="1" t="s">
        <v>18344</v>
      </c>
      <c r="D13092" s="14">
        <v>2200000</v>
      </c>
    </row>
    <row r="13093" spans="1:4" x14ac:dyDescent="0.2">
      <c r="A13093" s="6" t="s">
        <v>12101</v>
      </c>
      <c r="B13093" s="1" t="s">
        <v>10720</v>
      </c>
      <c r="C13093" s="1" t="s">
        <v>18489</v>
      </c>
      <c r="D13093" s="14">
        <v>1365000</v>
      </c>
    </row>
    <row r="13094" spans="1:4" x14ac:dyDescent="0.2">
      <c r="A13094" s="6" t="s">
        <v>12101</v>
      </c>
      <c r="B13094" s="1" t="s">
        <v>10720</v>
      </c>
      <c r="C13094" s="1" t="s">
        <v>18667</v>
      </c>
      <c r="D13094" s="14">
        <v>1050000</v>
      </c>
    </row>
    <row r="13095" spans="1:4" x14ac:dyDescent="0.2">
      <c r="A13095" s="6" t="s">
        <v>12101</v>
      </c>
      <c r="B13095" s="1" t="s">
        <v>10720</v>
      </c>
      <c r="C13095" s="1" t="s">
        <v>18180</v>
      </c>
      <c r="D13095" s="14">
        <v>1000000</v>
      </c>
    </row>
    <row r="13096" spans="1:4" x14ac:dyDescent="0.2">
      <c r="A13096" s="6" t="s">
        <v>12101</v>
      </c>
      <c r="B13096" s="1" t="s">
        <v>10720</v>
      </c>
      <c r="C13096" s="1" t="s">
        <v>18824</v>
      </c>
      <c r="D13096" s="14">
        <v>950000</v>
      </c>
    </row>
    <row r="13097" spans="1:4" x14ac:dyDescent="0.2">
      <c r="A13097" s="6" t="s">
        <v>12101</v>
      </c>
      <c r="B13097" s="1" t="s">
        <v>10720</v>
      </c>
      <c r="C13097" s="1" t="s">
        <v>18396</v>
      </c>
      <c r="D13097" s="14">
        <v>825000</v>
      </c>
    </row>
    <row r="13098" spans="1:4" x14ac:dyDescent="0.2">
      <c r="A13098" s="6" t="s">
        <v>12101</v>
      </c>
      <c r="B13098" s="1" t="s">
        <v>10720</v>
      </c>
      <c r="C13098" s="1" t="s">
        <v>18293</v>
      </c>
      <c r="D13098" s="14">
        <v>600000</v>
      </c>
    </row>
    <row r="13099" spans="1:4" x14ac:dyDescent="0.2">
      <c r="A13099" s="6" t="s">
        <v>12101</v>
      </c>
      <c r="B13099" s="1" t="s">
        <v>10720</v>
      </c>
      <c r="C13099" s="1" t="s">
        <v>18469</v>
      </c>
      <c r="D13099" s="14">
        <v>530000</v>
      </c>
    </row>
    <row r="13100" spans="1:4" x14ac:dyDescent="0.2">
      <c r="A13100" s="6" t="s">
        <v>12101</v>
      </c>
      <c r="B13100" s="1" t="s">
        <v>10720</v>
      </c>
      <c r="C13100" s="1" t="s">
        <v>19030</v>
      </c>
      <c r="D13100" s="14">
        <v>450000</v>
      </c>
    </row>
    <row r="13101" spans="1:4" x14ac:dyDescent="0.2">
      <c r="A13101" s="6" t="s">
        <v>12101</v>
      </c>
      <c r="B13101" s="1" t="s">
        <v>10720</v>
      </c>
      <c r="C13101" s="1" t="s">
        <v>19105</v>
      </c>
      <c r="D13101" s="14">
        <v>400000</v>
      </c>
    </row>
    <row r="13102" spans="1:4" x14ac:dyDescent="0.2">
      <c r="A13102" s="6" t="s">
        <v>12101</v>
      </c>
      <c r="B13102" s="1" t="s">
        <v>10720</v>
      </c>
      <c r="C13102" s="1" t="s">
        <v>19117</v>
      </c>
      <c r="D13102" s="14">
        <v>340000</v>
      </c>
    </row>
    <row r="13103" spans="1:4" x14ac:dyDescent="0.2">
      <c r="A13103" s="6" t="s">
        <v>12101</v>
      </c>
      <c r="B13103" s="1" t="s">
        <v>10720</v>
      </c>
      <c r="C13103" s="1" t="s">
        <v>19157</v>
      </c>
      <c r="D13103" s="14">
        <v>325000</v>
      </c>
    </row>
    <row r="13104" spans="1:4" x14ac:dyDescent="0.2">
      <c r="A13104" s="6" t="s">
        <v>12101</v>
      </c>
      <c r="B13104" s="1" t="s">
        <v>10720</v>
      </c>
      <c r="C13104" s="1" t="s">
        <v>19158</v>
      </c>
      <c r="D13104" s="14">
        <v>210000</v>
      </c>
    </row>
    <row r="13105" spans="1:4" x14ac:dyDescent="0.2">
      <c r="A13105" s="6" t="s">
        <v>12101</v>
      </c>
      <c r="B13105" s="1" t="s">
        <v>10736</v>
      </c>
      <c r="C13105" s="1" t="s">
        <v>19046</v>
      </c>
      <c r="D13105" s="14">
        <v>2400000</v>
      </c>
    </row>
    <row r="13106" spans="1:4" x14ac:dyDescent="0.2">
      <c r="A13106" s="6" t="s">
        <v>12101</v>
      </c>
      <c r="B13106" s="1" t="s">
        <v>10736</v>
      </c>
      <c r="C13106" s="1" t="s">
        <v>18481</v>
      </c>
      <c r="D13106" s="14">
        <v>1970000</v>
      </c>
    </row>
    <row r="13107" spans="1:4" x14ac:dyDescent="0.2">
      <c r="A13107" s="6" t="s">
        <v>12101</v>
      </c>
      <c r="B13107" s="1" t="s">
        <v>10736</v>
      </c>
      <c r="C13107" s="1" t="s">
        <v>18495</v>
      </c>
      <c r="D13107" s="14">
        <v>1750000</v>
      </c>
    </row>
    <row r="13108" spans="1:4" x14ac:dyDescent="0.2">
      <c r="A13108" s="6" t="s">
        <v>12101</v>
      </c>
      <c r="B13108" s="1" t="s">
        <v>10736</v>
      </c>
      <c r="C13108" s="1" t="s">
        <v>18897</v>
      </c>
      <c r="D13108" s="14">
        <v>1600000</v>
      </c>
    </row>
    <row r="13109" spans="1:4" x14ac:dyDescent="0.2">
      <c r="A13109" s="6" t="s">
        <v>12101</v>
      </c>
      <c r="B13109" s="1" t="s">
        <v>10736</v>
      </c>
      <c r="C13109" s="1" t="s">
        <v>18590</v>
      </c>
      <c r="D13109" s="14">
        <v>1100000</v>
      </c>
    </row>
    <row r="13110" spans="1:4" x14ac:dyDescent="0.2">
      <c r="A13110" s="6" t="s">
        <v>12101</v>
      </c>
      <c r="B13110" s="1" t="s">
        <v>10736</v>
      </c>
      <c r="C13110" s="1" t="s">
        <v>18143</v>
      </c>
      <c r="D13110" s="14">
        <v>770000</v>
      </c>
    </row>
    <row r="13111" spans="1:4" x14ac:dyDescent="0.2">
      <c r="A13111" s="6" t="s">
        <v>12101</v>
      </c>
      <c r="B13111" s="1" t="s">
        <v>10736</v>
      </c>
      <c r="C13111" s="1" t="s">
        <v>19108</v>
      </c>
      <c r="D13111" s="14">
        <v>615000</v>
      </c>
    </row>
    <row r="13112" spans="1:4" x14ac:dyDescent="0.2">
      <c r="A13112" s="6" t="s">
        <v>12101</v>
      </c>
      <c r="B13112" s="1" t="s">
        <v>10736</v>
      </c>
      <c r="C13112" s="1" t="s">
        <v>18217</v>
      </c>
      <c r="D13112" s="14">
        <v>575000</v>
      </c>
    </row>
    <row r="13113" spans="1:4" x14ac:dyDescent="0.2">
      <c r="A13113" s="6" t="s">
        <v>12101</v>
      </c>
      <c r="B13113" s="1" t="s">
        <v>10736</v>
      </c>
      <c r="C13113" s="1" t="s">
        <v>17516</v>
      </c>
      <c r="D13113" s="14">
        <v>550000</v>
      </c>
    </row>
    <row r="13114" spans="1:4" x14ac:dyDescent="0.2">
      <c r="A13114" s="6" t="s">
        <v>12101</v>
      </c>
      <c r="B13114" s="1" t="s">
        <v>10736</v>
      </c>
      <c r="C13114" s="1" t="s">
        <v>19110</v>
      </c>
      <c r="D13114" s="14">
        <v>550000</v>
      </c>
    </row>
    <row r="13115" spans="1:4" x14ac:dyDescent="0.2">
      <c r="A13115" s="6" t="s">
        <v>12101</v>
      </c>
      <c r="B13115" s="1" t="s">
        <v>10736</v>
      </c>
      <c r="C13115" s="1" t="s">
        <v>19159</v>
      </c>
      <c r="D13115" s="14">
        <v>120000</v>
      </c>
    </row>
    <row r="13116" spans="1:4" x14ac:dyDescent="0.2">
      <c r="A13116" s="6" t="s">
        <v>12101</v>
      </c>
      <c r="B13116" s="1" t="s">
        <v>10736</v>
      </c>
      <c r="C13116" s="1" t="s">
        <v>18773</v>
      </c>
      <c r="D13116" s="14">
        <v>120000</v>
      </c>
    </row>
    <row r="13117" spans="1:4" x14ac:dyDescent="0.2">
      <c r="A13117" s="6" t="s">
        <v>12101</v>
      </c>
      <c r="B13117" s="1" t="s">
        <v>10753</v>
      </c>
      <c r="C13117" s="1" t="s">
        <v>18766</v>
      </c>
      <c r="D13117" s="14">
        <v>2000000</v>
      </c>
    </row>
    <row r="13118" spans="1:4" x14ac:dyDescent="0.2">
      <c r="A13118" s="6" t="s">
        <v>12101</v>
      </c>
      <c r="B13118" s="1" t="s">
        <v>10753</v>
      </c>
      <c r="C13118" s="1" t="s">
        <v>18816</v>
      </c>
      <c r="D13118" s="14">
        <v>1600000</v>
      </c>
    </row>
    <row r="13119" spans="1:4" x14ac:dyDescent="0.2">
      <c r="A13119" s="6" t="s">
        <v>12101</v>
      </c>
      <c r="B13119" s="1" t="s">
        <v>10753</v>
      </c>
      <c r="C13119" s="1" t="s">
        <v>17537</v>
      </c>
      <c r="D13119" s="14">
        <v>1550000</v>
      </c>
    </row>
    <row r="13120" spans="1:4" x14ac:dyDescent="0.2">
      <c r="A13120" s="6" t="s">
        <v>12101</v>
      </c>
      <c r="B13120" s="1" t="s">
        <v>10753</v>
      </c>
      <c r="C13120" s="1" t="s">
        <v>18661</v>
      </c>
      <c r="D13120" s="14">
        <v>755000</v>
      </c>
    </row>
    <row r="13121" spans="1:4" x14ac:dyDescent="0.2">
      <c r="A13121" s="6" t="s">
        <v>12101</v>
      </c>
      <c r="B13121" s="1" t="s">
        <v>10753</v>
      </c>
      <c r="C13121" s="1" t="s">
        <v>18525</v>
      </c>
      <c r="D13121" s="14">
        <v>425000</v>
      </c>
    </row>
    <row r="13122" spans="1:4" x14ac:dyDescent="0.2">
      <c r="A13122" s="6" t="s">
        <v>12101</v>
      </c>
      <c r="B13122" s="1" t="s">
        <v>10753</v>
      </c>
      <c r="C13122" s="1" t="s">
        <v>19160</v>
      </c>
      <c r="D13122" s="14">
        <v>400000</v>
      </c>
    </row>
    <row r="13123" spans="1:4" x14ac:dyDescent="0.2">
      <c r="A13123" s="6" t="s">
        <v>12101</v>
      </c>
      <c r="B13123" s="1" t="s">
        <v>10753</v>
      </c>
      <c r="C13123" s="1" t="s">
        <v>19111</v>
      </c>
      <c r="D13123" s="14">
        <v>335000</v>
      </c>
    </row>
    <row r="13124" spans="1:4" x14ac:dyDescent="0.2">
      <c r="A13124" s="6" t="s">
        <v>12101</v>
      </c>
      <c r="B13124" s="1" t="s">
        <v>10753</v>
      </c>
      <c r="C13124" s="1" t="s">
        <v>18501</v>
      </c>
      <c r="D13124" s="14">
        <v>325000</v>
      </c>
    </row>
    <row r="13125" spans="1:4" x14ac:dyDescent="0.2">
      <c r="A13125" s="6" t="s">
        <v>12101</v>
      </c>
      <c r="B13125" s="1" t="s">
        <v>10753</v>
      </c>
      <c r="C13125" s="1" t="s">
        <v>18432</v>
      </c>
      <c r="D13125" s="14">
        <v>300000</v>
      </c>
    </row>
    <row r="13126" spans="1:4" x14ac:dyDescent="0.2">
      <c r="A13126" s="6" t="s">
        <v>12101</v>
      </c>
      <c r="B13126" s="1" t="s">
        <v>10753</v>
      </c>
      <c r="C13126" s="1" t="s">
        <v>18277</v>
      </c>
      <c r="D13126" s="14">
        <v>290000</v>
      </c>
    </row>
    <row r="13127" spans="1:4" x14ac:dyDescent="0.2">
      <c r="A13127" s="6" t="s">
        <v>12101</v>
      </c>
      <c r="B13127" s="1" t="s">
        <v>10753</v>
      </c>
      <c r="C13127" s="1" t="s">
        <v>18472</v>
      </c>
      <c r="D13127" s="14">
        <v>250000</v>
      </c>
    </row>
    <row r="13128" spans="1:4" x14ac:dyDescent="0.2">
      <c r="A13128" s="6" t="s">
        <v>12101</v>
      </c>
      <c r="B13128" s="1" t="s">
        <v>10753</v>
      </c>
      <c r="C13128" s="1" t="s">
        <v>18594</v>
      </c>
      <c r="D13128" s="14">
        <v>150000</v>
      </c>
    </row>
    <row r="13129" spans="1:4" x14ac:dyDescent="0.2">
      <c r="A13129" s="6" t="s">
        <v>12101</v>
      </c>
      <c r="B13129" s="1" t="s">
        <v>10753</v>
      </c>
      <c r="C13129" s="1" t="s">
        <v>19112</v>
      </c>
      <c r="D13129" s="14">
        <v>130000</v>
      </c>
    </row>
    <row r="13130" spans="1:4" x14ac:dyDescent="0.2">
      <c r="A13130" s="6" t="s">
        <v>12101</v>
      </c>
      <c r="B13130" s="1" t="s">
        <v>10767</v>
      </c>
      <c r="C13130" s="1" t="s">
        <v>19161</v>
      </c>
      <c r="D13130" s="14">
        <v>1600000</v>
      </c>
    </row>
    <row r="13131" spans="1:4" x14ac:dyDescent="0.2">
      <c r="A13131" s="6" t="s">
        <v>12101</v>
      </c>
      <c r="B13131" s="1" t="s">
        <v>10767</v>
      </c>
      <c r="C13131" s="1" t="s">
        <v>18606</v>
      </c>
      <c r="D13131" s="14">
        <v>1500000</v>
      </c>
    </row>
    <row r="13132" spans="1:4" x14ac:dyDescent="0.2">
      <c r="A13132" s="6" t="s">
        <v>12101</v>
      </c>
      <c r="B13132" s="1" t="s">
        <v>10767</v>
      </c>
      <c r="C13132" s="1" t="s">
        <v>18771</v>
      </c>
      <c r="D13132" s="14">
        <v>1275000</v>
      </c>
    </row>
    <row r="13133" spans="1:4" x14ac:dyDescent="0.2">
      <c r="A13133" s="6" t="s">
        <v>12101</v>
      </c>
      <c r="B13133" s="1" t="s">
        <v>10767</v>
      </c>
      <c r="C13133" s="1" t="s">
        <v>18494</v>
      </c>
      <c r="D13133" s="14">
        <v>1250000</v>
      </c>
    </row>
    <row r="13134" spans="1:4" x14ac:dyDescent="0.2">
      <c r="A13134" s="6" t="s">
        <v>12101</v>
      </c>
      <c r="B13134" s="1" t="s">
        <v>10767</v>
      </c>
      <c r="C13134" s="1" t="s">
        <v>18768</v>
      </c>
      <c r="D13134" s="14">
        <v>905000</v>
      </c>
    </row>
    <row r="13135" spans="1:4" x14ac:dyDescent="0.2">
      <c r="A13135" s="6" t="s">
        <v>12101</v>
      </c>
      <c r="B13135" s="1" t="s">
        <v>10767</v>
      </c>
      <c r="C13135" s="1" t="s">
        <v>18973</v>
      </c>
      <c r="D13135" s="14">
        <v>900000</v>
      </c>
    </row>
    <row r="13136" spans="1:4" x14ac:dyDescent="0.2">
      <c r="A13136" s="6" t="s">
        <v>12101</v>
      </c>
      <c r="B13136" s="1" t="s">
        <v>10767</v>
      </c>
      <c r="C13136" s="1" t="s">
        <v>18870</v>
      </c>
      <c r="D13136" s="14">
        <v>870000</v>
      </c>
    </row>
    <row r="13137" spans="1:4" x14ac:dyDescent="0.2">
      <c r="A13137" s="6" t="s">
        <v>12101</v>
      </c>
      <c r="B13137" s="1" t="s">
        <v>10767</v>
      </c>
      <c r="C13137" s="1" t="s">
        <v>18778</v>
      </c>
      <c r="D13137" s="14">
        <v>690000</v>
      </c>
    </row>
    <row r="13138" spans="1:4" x14ac:dyDescent="0.2">
      <c r="A13138" s="6" t="s">
        <v>12101</v>
      </c>
      <c r="B13138" s="1" t="s">
        <v>10767</v>
      </c>
      <c r="C13138" s="1" t="s">
        <v>18995</v>
      </c>
      <c r="D13138" s="14">
        <v>650000</v>
      </c>
    </row>
    <row r="13139" spans="1:4" x14ac:dyDescent="0.2">
      <c r="A13139" s="6" t="s">
        <v>12101</v>
      </c>
      <c r="B13139" s="1" t="s">
        <v>10767</v>
      </c>
      <c r="C13139" s="1" t="s">
        <v>18842</v>
      </c>
      <c r="D13139" s="14">
        <v>605000</v>
      </c>
    </row>
    <row r="13140" spans="1:4" x14ac:dyDescent="0.2">
      <c r="A13140" s="6" t="s">
        <v>12101</v>
      </c>
      <c r="B13140" s="1" t="s">
        <v>10767</v>
      </c>
      <c r="C13140" s="1" t="s">
        <v>18855</v>
      </c>
      <c r="D13140" s="14">
        <v>605000</v>
      </c>
    </row>
    <row r="13141" spans="1:4" x14ac:dyDescent="0.2">
      <c r="A13141" s="6" t="s">
        <v>12101</v>
      </c>
      <c r="B13141" s="1" t="s">
        <v>10767</v>
      </c>
      <c r="C13141" s="1" t="s">
        <v>19162</v>
      </c>
      <c r="D13141" s="14">
        <v>400000</v>
      </c>
    </row>
    <row r="13142" spans="1:4" x14ac:dyDescent="0.2">
      <c r="A13142" s="6" t="s">
        <v>12101</v>
      </c>
      <c r="B13142" s="1" t="s">
        <v>10767</v>
      </c>
      <c r="C13142" s="1" t="s">
        <v>19163</v>
      </c>
      <c r="D13142" s="14">
        <v>225000</v>
      </c>
    </row>
    <row r="13143" spans="1:4" x14ac:dyDescent="0.2">
      <c r="A13143" s="6" t="s">
        <v>12101</v>
      </c>
      <c r="B13143" s="1" t="s">
        <v>10767</v>
      </c>
      <c r="C13143" s="1" t="s">
        <v>18709</v>
      </c>
      <c r="D13143" s="14">
        <v>120000</v>
      </c>
    </row>
    <row r="13144" spans="1:4" x14ac:dyDescent="0.2">
      <c r="A13144" s="6" t="s">
        <v>12101</v>
      </c>
      <c r="B13144" s="1" t="s">
        <v>10781</v>
      </c>
      <c r="C13144" s="1" t="s">
        <v>18930</v>
      </c>
      <c r="D13144" s="14">
        <v>1200000</v>
      </c>
    </row>
    <row r="13145" spans="1:4" x14ac:dyDescent="0.2">
      <c r="A13145" s="6" t="s">
        <v>12101</v>
      </c>
      <c r="B13145" s="1" t="s">
        <v>10781</v>
      </c>
      <c r="C13145" s="1" t="s">
        <v>19114</v>
      </c>
      <c r="D13145" s="14">
        <v>1150000</v>
      </c>
    </row>
    <row r="13146" spans="1:4" x14ac:dyDescent="0.2">
      <c r="A13146" s="6" t="s">
        <v>12101</v>
      </c>
      <c r="B13146" s="1" t="s">
        <v>10781</v>
      </c>
      <c r="C13146" s="1" t="s">
        <v>18444</v>
      </c>
      <c r="D13146" s="14">
        <v>1070000</v>
      </c>
    </row>
    <row r="13147" spans="1:4" x14ac:dyDescent="0.2">
      <c r="A13147" s="6" t="s">
        <v>12101</v>
      </c>
      <c r="B13147" s="1" t="s">
        <v>10781</v>
      </c>
      <c r="C13147" s="1" t="s">
        <v>18520</v>
      </c>
      <c r="D13147" s="14">
        <v>830000</v>
      </c>
    </row>
    <row r="13148" spans="1:4" x14ac:dyDescent="0.2">
      <c r="A13148" s="6" t="s">
        <v>12101</v>
      </c>
      <c r="B13148" s="1" t="s">
        <v>10781</v>
      </c>
      <c r="C13148" s="1" t="s">
        <v>18568</v>
      </c>
      <c r="D13148" s="14">
        <v>615000</v>
      </c>
    </row>
    <row r="13149" spans="1:4" x14ac:dyDescent="0.2">
      <c r="A13149" s="6" t="s">
        <v>12101</v>
      </c>
      <c r="B13149" s="1" t="s">
        <v>10781</v>
      </c>
      <c r="C13149" s="1" t="s">
        <v>19039</v>
      </c>
      <c r="D13149" s="14">
        <v>590000</v>
      </c>
    </row>
    <row r="13150" spans="1:4" x14ac:dyDescent="0.2">
      <c r="A13150" s="6" t="s">
        <v>12101</v>
      </c>
      <c r="B13150" s="1" t="s">
        <v>10781</v>
      </c>
      <c r="C13150" s="1" t="s">
        <v>18822</v>
      </c>
      <c r="D13150" s="14">
        <v>575000</v>
      </c>
    </row>
    <row r="13151" spans="1:4" x14ac:dyDescent="0.2">
      <c r="A13151" s="6" t="s">
        <v>12101</v>
      </c>
      <c r="B13151" s="1" t="s">
        <v>10781</v>
      </c>
      <c r="C13151" s="1" t="s">
        <v>18441</v>
      </c>
      <c r="D13151" s="14">
        <v>500000</v>
      </c>
    </row>
    <row r="13152" spans="1:4" x14ac:dyDescent="0.2">
      <c r="A13152" s="6" t="s">
        <v>12101</v>
      </c>
      <c r="B13152" s="1" t="s">
        <v>10781</v>
      </c>
      <c r="C13152" s="1" t="s">
        <v>19115</v>
      </c>
      <c r="D13152" s="14">
        <v>335000</v>
      </c>
    </row>
    <row r="13153" spans="1:4" x14ac:dyDescent="0.2">
      <c r="A13153" s="6" t="s">
        <v>12101</v>
      </c>
      <c r="B13153" s="1" t="s">
        <v>10781</v>
      </c>
      <c r="C13153" s="1" t="s">
        <v>18705</v>
      </c>
      <c r="D13153" s="14">
        <v>295000</v>
      </c>
    </row>
    <row r="13154" spans="1:4" x14ac:dyDescent="0.2">
      <c r="A13154" s="6" t="s">
        <v>12101</v>
      </c>
      <c r="B13154" s="1" t="s">
        <v>10781</v>
      </c>
      <c r="C13154" s="1" t="s">
        <v>18524</v>
      </c>
      <c r="D13154" s="14">
        <v>230000</v>
      </c>
    </row>
    <row r="13155" spans="1:4" x14ac:dyDescent="0.2">
      <c r="A13155" s="6" t="s">
        <v>12101</v>
      </c>
      <c r="B13155" s="1" t="s">
        <v>10781</v>
      </c>
      <c r="C13155" s="1" t="s">
        <v>19164</v>
      </c>
      <c r="D13155" s="14">
        <v>150000</v>
      </c>
    </row>
    <row r="13156" spans="1:4" x14ac:dyDescent="0.2">
      <c r="A13156" s="6" t="s">
        <v>12101</v>
      </c>
      <c r="B13156" s="1" t="s">
        <v>10795</v>
      </c>
      <c r="C13156" s="1" t="s">
        <v>18130</v>
      </c>
      <c r="D13156" s="14">
        <v>2100000</v>
      </c>
    </row>
    <row r="13157" spans="1:4" x14ac:dyDescent="0.2">
      <c r="A13157" s="6" t="s">
        <v>12101</v>
      </c>
      <c r="B13157" s="1" t="s">
        <v>10795</v>
      </c>
      <c r="C13157" s="1" t="s">
        <v>18898</v>
      </c>
      <c r="D13157" s="14">
        <v>2000000</v>
      </c>
    </row>
    <row r="13158" spans="1:4" x14ac:dyDescent="0.2">
      <c r="A13158" s="6" t="s">
        <v>12101</v>
      </c>
      <c r="B13158" s="1" t="s">
        <v>10795</v>
      </c>
      <c r="C13158" s="1" t="s">
        <v>18913</v>
      </c>
      <c r="D13158" s="14">
        <v>1250000</v>
      </c>
    </row>
    <row r="13159" spans="1:4" x14ac:dyDescent="0.2">
      <c r="A13159" s="6" t="s">
        <v>12101</v>
      </c>
      <c r="B13159" s="1" t="s">
        <v>10795</v>
      </c>
      <c r="C13159" s="1" t="s">
        <v>19056</v>
      </c>
      <c r="D13159" s="14">
        <v>1200000</v>
      </c>
    </row>
    <row r="13160" spans="1:4" x14ac:dyDescent="0.2">
      <c r="A13160" s="6" t="s">
        <v>12101</v>
      </c>
      <c r="B13160" s="1" t="s">
        <v>10795</v>
      </c>
      <c r="C13160" s="1" t="s">
        <v>18386</v>
      </c>
      <c r="D13160" s="14">
        <v>950000</v>
      </c>
    </row>
    <row r="13161" spans="1:4" x14ac:dyDescent="0.2">
      <c r="A13161" s="6" t="s">
        <v>12101</v>
      </c>
      <c r="B13161" s="1" t="s">
        <v>10795</v>
      </c>
      <c r="C13161" s="1" t="s">
        <v>19165</v>
      </c>
      <c r="D13161" s="14">
        <v>765000</v>
      </c>
    </row>
    <row r="13162" spans="1:4" x14ac:dyDescent="0.2">
      <c r="A13162" s="6" t="s">
        <v>12101</v>
      </c>
      <c r="B13162" s="1" t="s">
        <v>10795</v>
      </c>
      <c r="C13162" s="1" t="s">
        <v>18697</v>
      </c>
      <c r="D13162" s="14">
        <v>750000</v>
      </c>
    </row>
    <row r="13163" spans="1:4" x14ac:dyDescent="0.2">
      <c r="A13163" s="6" t="s">
        <v>12101</v>
      </c>
      <c r="B13163" s="1" t="s">
        <v>10795</v>
      </c>
      <c r="C13163" s="1" t="s">
        <v>18470</v>
      </c>
      <c r="D13163" s="14">
        <v>600000</v>
      </c>
    </row>
    <row r="13164" spans="1:4" x14ac:dyDescent="0.2">
      <c r="A13164" s="6" t="s">
        <v>12101</v>
      </c>
      <c r="B13164" s="1" t="s">
        <v>10795</v>
      </c>
      <c r="C13164" s="1" t="s">
        <v>18420</v>
      </c>
      <c r="D13164" s="14">
        <v>525000</v>
      </c>
    </row>
    <row r="13165" spans="1:4" x14ac:dyDescent="0.2">
      <c r="A13165" s="6" t="s">
        <v>12101</v>
      </c>
      <c r="B13165" s="1" t="s">
        <v>10795</v>
      </c>
      <c r="C13165" s="1" t="s">
        <v>18968</v>
      </c>
      <c r="D13165" s="14">
        <v>410000</v>
      </c>
    </row>
    <row r="13166" spans="1:4" x14ac:dyDescent="0.2">
      <c r="A13166" s="6" t="s">
        <v>12101</v>
      </c>
      <c r="B13166" s="1" t="s">
        <v>10795</v>
      </c>
      <c r="C13166" s="1" t="s">
        <v>18612</v>
      </c>
      <c r="D13166" s="14">
        <v>360000</v>
      </c>
    </row>
    <row r="13167" spans="1:4" x14ac:dyDescent="0.2">
      <c r="A13167" s="6" t="s">
        <v>12101</v>
      </c>
      <c r="B13167" s="1" t="s">
        <v>10795</v>
      </c>
      <c r="C13167" s="1" t="s">
        <v>18380</v>
      </c>
      <c r="D13167" s="14">
        <v>225000</v>
      </c>
    </row>
    <row r="13168" spans="1:4" x14ac:dyDescent="0.2">
      <c r="A13168" s="6" t="s">
        <v>12101</v>
      </c>
      <c r="B13168" s="1" t="s">
        <v>10795</v>
      </c>
      <c r="C13168" s="1" t="s">
        <v>19167</v>
      </c>
      <c r="D13168" s="14">
        <v>155000</v>
      </c>
    </row>
    <row r="13169" spans="1:4" x14ac:dyDescent="0.2">
      <c r="A13169" s="6" t="s">
        <v>12101</v>
      </c>
      <c r="B13169" s="1" t="s">
        <v>10795</v>
      </c>
      <c r="C13169" s="1" t="s">
        <v>19747</v>
      </c>
      <c r="D13169" s="14">
        <v>120000</v>
      </c>
    </row>
    <row r="13170" spans="1:4" x14ac:dyDescent="0.2">
      <c r="A13170" s="6" t="s">
        <v>12101</v>
      </c>
      <c r="B13170" s="1" t="s">
        <v>10810</v>
      </c>
      <c r="C13170" s="1" t="s">
        <v>18381</v>
      </c>
      <c r="D13170" s="14">
        <v>4250000</v>
      </c>
    </row>
    <row r="13171" spans="1:4" x14ac:dyDescent="0.2">
      <c r="A13171" s="6" t="s">
        <v>12101</v>
      </c>
      <c r="B13171" s="1" t="s">
        <v>10810</v>
      </c>
      <c r="C13171" s="1" t="s">
        <v>18282</v>
      </c>
      <c r="D13171" s="14">
        <v>1785000</v>
      </c>
    </row>
    <row r="13172" spans="1:4" x14ac:dyDescent="0.2">
      <c r="A13172" s="6" t="s">
        <v>12101</v>
      </c>
      <c r="B13172" s="1" t="s">
        <v>10810</v>
      </c>
      <c r="C13172" s="1" t="s">
        <v>18400</v>
      </c>
      <c r="D13172" s="14">
        <v>1050000</v>
      </c>
    </row>
    <row r="13173" spans="1:4" x14ac:dyDescent="0.2">
      <c r="A13173" s="6" t="s">
        <v>12101</v>
      </c>
      <c r="B13173" s="1" t="s">
        <v>10810</v>
      </c>
      <c r="C13173" s="1" t="s">
        <v>18952</v>
      </c>
      <c r="D13173" s="14">
        <v>1025000</v>
      </c>
    </row>
    <row r="13174" spans="1:4" x14ac:dyDescent="0.2">
      <c r="A13174" s="6" t="s">
        <v>12101</v>
      </c>
      <c r="B13174" s="1" t="s">
        <v>10810</v>
      </c>
      <c r="C13174" s="1" t="s">
        <v>19003</v>
      </c>
      <c r="D13174" s="14">
        <v>1000000</v>
      </c>
    </row>
    <row r="13175" spans="1:4" x14ac:dyDescent="0.2">
      <c r="A13175" s="6" t="s">
        <v>12101</v>
      </c>
      <c r="B13175" s="1" t="s">
        <v>10810</v>
      </c>
      <c r="C13175" s="1" t="s">
        <v>19001</v>
      </c>
      <c r="D13175" s="14">
        <v>875000</v>
      </c>
    </row>
    <row r="13176" spans="1:4" x14ac:dyDescent="0.2">
      <c r="A13176" s="6" t="s">
        <v>12101</v>
      </c>
      <c r="B13176" s="1" t="s">
        <v>10810</v>
      </c>
      <c r="C13176" s="1" t="s">
        <v>19016</v>
      </c>
      <c r="D13176" s="14">
        <v>835000</v>
      </c>
    </row>
    <row r="13177" spans="1:4" x14ac:dyDescent="0.2">
      <c r="A13177" s="6" t="s">
        <v>12101</v>
      </c>
      <c r="B13177" s="1" t="s">
        <v>10810</v>
      </c>
      <c r="C13177" s="1" t="s">
        <v>18619</v>
      </c>
      <c r="D13177" s="14">
        <v>725000</v>
      </c>
    </row>
    <row r="13178" spans="1:4" x14ac:dyDescent="0.2">
      <c r="A13178" s="6" t="s">
        <v>12101</v>
      </c>
      <c r="B13178" s="1" t="s">
        <v>10810</v>
      </c>
      <c r="C13178" s="1" t="s">
        <v>18981</v>
      </c>
      <c r="D13178" s="14">
        <v>565000</v>
      </c>
    </row>
    <row r="13179" spans="1:4" x14ac:dyDescent="0.2">
      <c r="A13179" s="6" t="s">
        <v>12101</v>
      </c>
      <c r="B13179" s="1" t="s">
        <v>10810</v>
      </c>
      <c r="C13179" s="1" t="s">
        <v>19169</v>
      </c>
      <c r="D13179" s="14">
        <v>400000</v>
      </c>
    </row>
    <row r="13180" spans="1:4" x14ac:dyDescent="0.2">
      <c r="A13180" s="6" t="s">
        <v>12101</v>
      </c>
      <c r="B13180" s="1" t="s">
        <v>10810</v>
      </c>
      <c r="C13180" s="1" t="s">
        <v>19122</v>
      </c>
      <c r="D13180" s="14">
        <v>360000</v>
      </c>
    </row>
    <row r="13181" spans="1:4" x14ac:dyDescent="0.2">
      <c r="A13181" s="6" t="s">
        <v>12101</v>
      </c>
      <c r="B13181" s="1" t="s">
        <v>10810</v>
      </c>
      <c r="C13181" s="1" t="s">
        <v>18875</v>
      </c>
      <c r="D13181" s="14">
        <v>300000</v>
      </c>
    </row>
    <row r="13182" spans="1:4" x14ac:dyDescent="0.2">
      <c r="A13182" s="6" t="s">
        <v>12101</v>
      </c>
      <c r="B13182" s="1" t="s">
        <v>10810</v>
      </c>
      <c r="C13182" s="1" t="s">
        <v>18456</v>
      </c>
      <c r="D13182" s="14">
        <v>120000</v>
      </c>
    </row>
    <row r="13183" spans="1:4" x14ac:dyDescent="0.2">
      <c r="A13183" s="6" t="s">
        <v>12101</v>
      </c>
      <c r="B13183" s="1" t="s">
        <v>10826</v>
      </c>
      <c r="C13183" s="1" t="s">
        <v>18528</v>
      </c>
      <c r="D13183" s="14">
        <v>1560000</v>
      </c>
    </row>
    <row r="13184" spans="1:4" x14ac:dyDescent="0.2">
      <c r="A13184" s="6" t="s">
        <v>12101</v>
      </c>
      <c r="B13184" s="1" t="s">
        <v>10826</v>
      </c>
      <c r="C13184" s="1" t="s">
        <v>18829</v>
      </c>
      <c r="D13184" s="14">
        <v>1085000</v>
      </c>
    </row>
    <row r="13185" spans="1:4" x14ac:dyDescent="0.2">
      <c r="A13185" s="6" t="s">
        <v>12101</v>
      </c>
      <c r="B13185" s="1" t="s">
        <v>10826</v>
      </c>
      <c r="C13185" s="1" t="s">
        <v>19050</v>
      </c>
      <c r="D13185" s="14">
        <v>980000</v>
      </c>
    </row>
    <row r="13186" spans="1:4" x14ac:dyDescent="0.2">
      <c r="A13186" s="6" t="s">
        <v>12101</v>
      </c>
      <c r="B13186" s="1" t="s">
        <v>10826</v>
      </c>
      <c r="C13186" s="1" t="s">
        <v>18341</v>
      </c>
      <c r="D13186" s="14">
        <v>725000</v>
      </c>
    </row>
    <row r="13187" spans="1:4" x14ac:dyDescent="0.2">
      <c r="A13187" s="6" t="s">
        <v>12101</v>
      </c>
      <c r="B13187" s="1" t="s">
        <v>10826</v>
      </c>
      <c r="C13187" s="1" t="s">
        <v>18832</v>
      </c>
      <c r="D13187" s="14">
        <v>480000</v>
      </c>
    </row>
    <row r="13188" spans="1:4" x14ac:dyDescent="0.2">
      <c r="A13188" s="6" t="s">
        <v>12101</v>
      </c>
      <c r="B13188" s="1" t="s">
        <v>10826</v>
      </c>
      <c r="C13188" s="1" t="s">
        <v>18831</v>
      </c>
      <c r="D13188" s="14">
        <v>450000</v>
      </c>
    </row>
    <row r="13189" spans="1:4" x14ac:dyDescent="0.2">
      <c r="A13189" s="6" t="s">
        <v>12101</v>
      </c>
      <c r="B13189" s="1" t="s">
        <v>10826</v>
      </c>
      <c r="C13189" s="1" t="s">
        <v>19124</v>
      </c>
      <c r="D13189" s="14">
        <v>450000</v>
      </c>
    </row>
    <row r="13190" spans="1:4" x14ac:dyDescent="0.2">
      <c r="A13190" s="6" t="s">
        <v>12101</v>
      </c>
      <c r="B13190" s="1" t="s">
        <v>10826</v>
      </c>
      <c r="C13190" s="1" t="s">
        <v>19040</v>
      </c>
      <c r="D13190" s="14">
        <v>437000</v>
      </c>
    </row>
    <row r="13191" spans="1:4" x14ac:dyDescent="0.2">
      <c r="A13191" s="6" t="s">
        <v>12101</v>
      </c>
      <c r="B13191" s="1" t="s">
        <v>10826</v>
      </c>
      <c r="C13191" s="1" t="s">
        <v>18830</v>
      </c>
      <c r="D13191" s="14">
        <v>410000</v>
      </c>
    </row>
    <row r="13192" spans="1:4" x14ac:dyDescent="0.2">
      <c r="A13192" s="6" t="s">
        <v>12101</v>
      </c>
      <c r="B13192" s="1" t="s">
        <v>10826</v>
      </c>
      <c r="C13192" s="1" t="s">
        <v>18844</v>
      </c>
      <c r="D13192" s="14">
        <v>408000</v>
      </c>
    </row>
    <row r="13193" spans="1:4" x14ac:dyDescent="0.2">
      <c r="A13193" s="6" t="s">
        <v>12101</v>
      </c>
      <c r="B13193" s="1" t="s">
        <v>10826</v>
      </c>
      <c r="C13193" s="1" t="s">
        <v>19004</v>
      </c>
      <c r="D13193" s="14">
        <v>347000</v>
      </c>
    </row>
    <row r="13194" spans="1:4" x14ac:dyDescent="0.2">
      <c r="A13194" s="6" t="s">
        <v>12101</v>
      </c>
      <c r="B13194" s="1" t="s">
        <v>10826</v>
      </c>
      <c r="C13194" s="1" t="s">
        <v>19170</v>
      </c>
      <c r="D13194" s="14">
        <v>200000</v>
      </c>
    </row>
    <row r="13195" spans="1:4" x14ac:dyDescent="0.2">
      <c r="A13195" s="6" t="s">
        <v>12101</v>
      </c>
      <c r="B13195" s="1" t="s">
        <v>10842</v>
      </c>
      <c r="C13195" s="1" t="s">
        <v>18575</v>
      </c>
      <c r="D13195" s="14">
        <v>2900000</v>
      </c>
    </row>
    <row r="13196" spans="1:4" x14ac:dyDescent="0.2">
      <c r="A13196" s="6" t="s">
        <v>12101</v>
      </c>
      <c r="B13196" s="1" t="s">
        <v>10842</v>
      </c>
      <c r="C13196" s="1" t="s">
        <v>18837</v>
      </c>
      <c r="D13196" s="14">
        <v>1500000</v>
      </c>
    </row>
    <row r="13197" spans="1:4" x14ac:dyDescent="0.2">
      <c r="A13197" s="6" t="s">
        <v>12101</v>
      </c>
      <c r="B13197" s="1" t="s">
        <v>10842</v>
      </c>
      <c r="C13197" s="1" t="s">
        <v>18629</v>
      </c>
      <c r="D13197" s="14">
        <v>1330000</v>
      </c>
    </row>
    <row r="13198" spans="1:4" x14ac:dyDescent="0.2">
      <c r="A13198" s="6" t="s">
        <v>12101</v>
      </c>
      <c r="B13198" s="1" t="s">
        <v>10842</v>
      </c>
      <c r="C13198" s="1" t="s">
        <v>18957</v>
      </c>
      <c r="D13198" s="14">
        <v>1300000</v>
      </c>
    </row>
    <row r="13199" spans="1:4" x14ac:dyDescent="0.2">
      <c r="A13199" s="6" t="s">
        <v>12101</v>
      </c>
      <c r="B13199" s="1" t="s">
        <v>10842</v>
      </c>
      <c r="C13199" s="1" t="s">
        <v>19729</v>
      </c>
      <c r="D13199" s="14">
        <v>1200000</v>
      </c>
    </row>
    <row r="13200" spans="1:4" x14ac:dyDescent="0.2">
      <c r="A13200" s="6" t="s">
        <v>12101</v>
      </c>
      <c r="B13200" s="1" t="s">
        <v>10842</v>
      </c>
      <c r="C13200" s="1" t="s">
        <v>18464</v>
      </c>
      <c r="D13200" s="14">
        <v>1000000</v>
      </c>
    </row>
    <row r="13201" spans="1:4" x14ac:dyDescent="0.2">
      <c r="A13201" s="6" t="s">
        <v>12101</v>
      </c>
      <c r="B13201" s="1" t="s">
        <v>10842</v>
      </c>
      <c r="C13201" s="1" t="s">
        <v>18442</v>
      </c>
      <c r="D13201" s="14">
        <v>500000</v>
      </c>
    </row>
    <row r="13202" spans="1:4" x14ac:dyDescent="0.2">
      <c r="A13202" s="6" t="s">
        <v>12101</v>
      </c>
      <c r="B13202" s="1" t="s">
        <v>10842</v>
      </c>
      <c r="C13202" s="1" t="s">
        <v>18976</v>
      </c>
      <c r="D13202" s="14">
        <v>455000</v>
      </c>
    </row>
    <row r="13203" spans="1:4" x14ac:dyDescent="0.2">
      <c r="A13203" s="6" t="s">
        <v>12101</v>
      </c>
      <c r="B13203" s="1" t="s">
        <v>10842</v>
      </c>
      <c r="C13203" s="1" t="s">
        <v>19061</v>
      </c>
      <c r="D13203" s="14">
        <v>425000</v>
      </c>
    </row>
    <row r="13204" spans="1:4" x14ac:dyDescent="0.2">
      <c r="A13204" s="6" t="s">
        <v>12101</v>
      </c>
      <c r="B13204" s="1" t="s">
        <v>10842</v>
      </c>
      <c r="C13204" s="1" t="s">
        <v>19125</v>
      </c>
      <c r="D13204" s="14">
        <v>400000</v>
      </c>
    </row>
    <row r="13205" spans="1:4" x14ac:dyDescent="0.2">
      <c r="A13205" s="6" t="s">
        <v>12101</v>
      </c>
      <c r="B13205" s="1" t="s">
        <v>10842</v>
      </c>
      <c r="C13205" s="1" t="s">
        <v>19062</v>
      </c>
      <c r="D13205" s="14">
        <v>400000</v>
      </c>
    </row>
    <row r="13206" spans="1:4" x14ac:dyDescent="0.2">
      <c r="A13206" s="6" t="s">
        <v>12101</v>
      </c>
      <c r="B13206" s="1" t="s">
        <v>10842</v>
      </c>
      <c r="C13206" s="1" t="s">
        <v>19085</v>
      </c>
      <c r="D13206" s="14">
        <v>120000</v>
      </c>
    </row>
    <row r="13207" spans="1:4" x14ac:dyDescent="0.2">
      <c r="A13207" s="6" t="s">
        <v>12101</v>
      </c>
      <c r="B13207" s="1" t="s">
        <v>10842</v>
      </c>
      <c r="C13207" s="1" t="s">
        <v>19081</v>
      </c>
      <c r="D13207" s="14">
        <v>110000</v>
      </c>
    </row>
    <row r="13208" spans="1:4" x14ac:dyDescent="0.2">
      <c r="A13208" s="6" t="s">
        <v>12101</v>
      </c>
      <c r="B13208" s="1" t="s">
        <v>10859</v>
      </c>
      <c r="C13208" s="1" t="s">
        <v>18753</v>
      </c>
      <c r="D13208" s="14">
        <v>2060000</v>
      </c>
    </row>
    <row r="13209" spans="1:4" x14ac:dyDescent="0.2">
      <c r="A13209" s="6" t="s">
        <v>12101</v>
      </c>
      <c r="B13209" s="1" t="s">
        <v>10859</v>
      </c>
      <c r="C13209" s="1" t="s">
        <v>18752</v>
      </c>
      <c r="D13209" s="14">
        <v>1750000</v>
      </c>
    </row>
    <row r="13210" spans="1:4" x14ac:dyDescent="0.2">
      <c r="A13210" s="6" t="s">
        <v>12101</v>
      </c>
      <c r="B13210" s="1" t="s">
        <v>10859</v>
      </c>
      <c r="C13210" s="1" t="s">
        <v>18796</v>
      </c>
      <c r="D13210" s="14">
        <v>1400000</v>
      </c>
    </row>
    <row r="13211" spans="1:4" x14ac:dyDescent="0.2">
      <c r="A13211" s="6" t="s">
        <v>12101</v>
      </c>
      <c r="B13211" s="1" t="s">
        <v>10859</v>
      </c>
      <c r="C13211" s="1" t="s">
        <v>18647</v>
      </c>
      <c r="D13211" s="14">
        <v>1100000</v>
      </c>
    </row>
    <row r="13212" spans="1:4" x14ac:dyDescent="0.2">
      <c r="A13212" s="6" t="s">
        <v>12101</v>
      </c>
      <c r="B13212" s="1" t="s">
        <v>10859</v>
      </c>
      <c r="C13212" s="1" t="s">
        <v>18901</v>
      </c>
      <c r="D13212" s="14">
        <v>900000</v>
      </c>
    </row>
    <row r="13213" spans="1:4" x14ac:dyDescent="0.2">
      <c r="A13213" s="6" t="s">
        <v>12101</v>
      </c>
      <c r="B13213" s="1" t="s">
        <v>10859</v>
      </c>
      <c r="C13213" s="1" t="s">
        <v>18634</v>
      </c>
      <c r="D13213" s="14">
        <v>875000</v>
      </c>
    </row>
    <row r="13214" spans="1:4" x14ac:dyDescent="0.2">
      <c r="A13214" s="6" t="s">
        <v>12101</v>
      </c>
      <c r="B13214" s="1" t="s">
        <v>10859</v>
      </c>
      <c r="C13214" s="1" t="s">
        <v>18820</v>
      </c>
      <c r="D13214" s="14">
        <v>675000</v>
      </c>
    </row>
    <row r="13215" spans="1:4" x14ac:dyDescent="0.2">
      <c r="A13215" s="6" t="s">
        <v>12101</v>
      </c>
      <c r="B13215" s="1" t="s">
        <v>10859</v>
      </c>
      <c r="C13215" s="1" t="s">
        <v>18615</v>
      </c>
      <c r="D13215" s="14">
        <v>600000</v>
      </c>
    </row>
    <row r="13216" spans="1:4" x14ac:dyDescent="0.2">
      <c r="A13216" s="6" t="s">
        <v>12101</v>
      </c>
      <c r="B13216" s="1" t="s">
        <v>10859</v>
      </c>
      <c r="C13216" s="1" t="s">
        <v>19064</v>
      </c>
      <c r="D13216" s="14">
        <v>550000</v>
      </c>
    </row>
    <row r="13217" spans="1:4" x14ac:dyDescent="0.2">
      <c r="A13217" s="6" t="s">
        <v>12101</v>
      </c>
      <c r="B13217" s="1" t="s">
        <v>10859</v>
      </c>
      <c r="C13217" s="1" t="s">
        <v>18683</v>
      </c>
      <c r="D13217" s="14">
        <v>468000</v>
      </c>
    </row>
    <row r="13218" spans="1:4" x14ac:dyDescent="0.2">
      <c r="A13218" s="6" t="s">
        <v>12101</v>
      </c>
      <c r="B13218" s="1" t="s">
        <v>10859</v>
      </c>
      <c r="C13218" s="1" t="s">
        <v>18451</v>
      </c>
      <c r="D13218" s="14">
        <v>430000</v>
      </c>
    </row>
    <row r="13219" spans="1:4" x14ac:dyDescent="0.2">
      <c r="A13219" s="6" t="s">
        <v>12101</v>
      </c>
      <c r="B13219" s="1" t="s">
        <v>10859</v>
      </c>
      <c r="C13219" s="1" t="s">
        <v>19129</v>
      </c>
      <c r="D13219" s="14">
        <v>350000</v>
      </c>
    </row>
    <row r="13220" spans="1:4" x14ac:dyDescent="0.2">
      <c r="A13220" s="6" t="s">
        <v>12101</v>
      </c>
      <c r="B13220" s="1" t="s">
        <v>10859</v>
      </c>
      <c r="C13220" s="1" t="s">
        <v>18493</v>
      </c>
      <c r="D13220" s="14">
        <v>175000</v>
      </c>
    </row>
    <row r="13221" spans="1:4" x14ac:dyDescent="0.2">
      <c r="A13221" s="6" t="s">
        <v>12101</v>
      </c>
      <c r="B13221" s="1" t="s">
        <v>10859</v>
      </c>
      <c r="C13221" s="1" t="s">
        <v>19130</v>
      </c>
      <c r="D13221" s="14">
        <v>130000</v>
      </c>
    </row>
    <row r="13222" spans="1:4" x14ac:dyDescent="0.2">
      <c r="A13222" s="6" t="s">
        <v>12101</v>
      </c>
      <c r="B13222" s="1" t="s">
        <v>16916</v>
      </c>
      <c r="C13222" s="1" t="s">
        <v>18453</v>
      </c>
      <c r="D13222" s="14">
        <v>2000000</v>
      </c>
    </row>
    <row r="13223" spans="1:4" x14ac:dyDescent="0.2">
      <c r="A13223" s="6" t="s">
        <v>12101</v>
      </c>
      <c r="B13223" s="1" t="s">
        <v>16916</v>
      </c>
      <c r="C13223" s="1" t="s">
        <v>18789</v>
      </c>
      <c r="D13223" s="14">
        <v>1710000</v>
      </c>
    </row>
    <row r="13224" spans="1:4" x14ac:dyDescent="0.2">
      <c r="A13224" s="6" t="s">
        <v>12101</v>
      </c>
      <c r="B13224" s="1" t="s">
        <v>16916</v>
      </c>
      <c r="C13224" s="1" t="s">
        <v>18663</v>
      </c>
      <c r="D13224" s="14">
        <v>1550000</v>
      </c>
    </row>
    <row r="13225" spans="1:4" x14ac:dyDescent="0.2">
      <c r="A13225" s="6" t="s">
        <v>12101</v>
      </c>
      <c r="B13225" s="1" t="s">
        <v>16916</v>
      </c>
      <c r="C13225" s="1" t="s">
        <v>18744</v>
      </c>
      <c r="D13225" s="14">
        <v>1180000</v>
      </c>
    </row>
    <row r="13226" spans="1:4" x14ac:dyDescent="0.2">
      <c r="A13226" s="6" t="s">
        <v>12101</v>
      </c>
      <c r="B13226" s="1" t="s">
        <v>16916</v>
      </c>
      <c r="C13226" s="1" t="s">
        <v>19131</v>
      </c>
      <c r="D13226" s="14">
        <v>1100000</v>
      </c>
    </row>
    <row r="13227" spans="1:4" x14ac:dyDescent="0.2">
      <c r="A13227" s="6" t="s">
        <v>12101</v>
      </c>
      <c r="B13227" s="1" t="s">
        <v>16916</v>
      </c>
      <c r="C13227" s="1" t="s">
        <v>19099</v>
      </c>
      <c r="D13227" s="14">
        <v>900000</v>
      </c>
    </row>
    <row r="13228" spans="1:4" x14ac:dyDescent="0.2">
      <c r="A13228" s="6" t="s">
        <v>12101</v>
      </c>
      <c r="B13228" s="1" t="s">
        <v>16916</v>
      </c>
      <c r="C13228" s="1" t="s">
        <v>18980</v>
      </c>
      <c r="D13228" s="14">
        <v>725000</v>
      </c>
    </row>
    <row r="13229" spans="1:4" x14ac:dyDescent="0.2">
      <c r="A13229" s="6" t="s">
        <v>12101</v>
      </c>
      <c r="B13229" s="1" t="s">
        <v>16916</v>
      </c>
      <c r="C13229" s="1" t="s">
        <v>18498</v>
      </c>
      <c r="D13229" s="14">
        <v>550000</v>
      </c>
    </row>
    <row r="13230" spans="1:4" x14ac:dyDescent="0.2">
      <c r="A13230" s="6" t="s">
        <v>12101</v>
      </c>
      <c r="B13230" s="1" t="s">
        <v>16916</v>
      </c>
      <c r="C13230" s="1" t="s">
        <v>19132</v>
      </c>
      <c r="D13230" s="14">
        <v>450000</v>
      </c>
    </row>
    <row r="13231" spans="1:4" x14ac:dyDescent="0.2">
      <c r="A13231" s="6" t="s">
        <v>12101</v>
      </c>
      <c r="B13231" s="1" t="s">
        <v>16916</v>
      </c>
      <c r="C13231" s="1" t="s">
        <v>18348</v>
      </c>
      <c r="D13231" s="14">
        <v>405000</v>
      </c>
    </row>
    <row r="13232" spans="1:4" x14ac:dyDescent="0.2">
      <c r="A13232" s="6" t="s">
        <v>12101</v>
      </c>
      <c r="B13232" s="1" t="s">
        <v>16916</v>
      </c>
      <c r="C13232" s="1" t="s">
        <v>18916</v>
      </c>
      <c r="D13232" s="14">
        <v>395000</v>
      </c>
    </row>
    <row r="13233" spans="1:4" x14ac:dyDescent="0.2">
      <c r="A13233" s="6" t="s">
        <v>12101</v>
      </c>
      <c r="B13233" s="1" t="s">
        <v>16916</v>
      </c>
      <c r="C13233" s="1" t="s">
        <v>18633</v>
      </c>
      <c r="D13233" s="14">
        <v>250000</v>
      </c>
    </row>
    <row r="13234" spans="1:4" x14ac:dyDescent="0.2">
      <c r="A13234" s="6" t="s">
        <v>12101</v>
      </c>
      <c r="B13234" s="1" t="s">
        <v>10892</v>
      </c>
      <c r="C13234" s="1" t="s">
        <v>18802</v>
      </c>
      <c r="D13234" s="14">
        <v>2330000</v>
      </c>
    </row>
    <row r="13235" spans="1:4" x14ac:dyDescent="0.2">
      <c r="A13235" s="6" t="s">
        <v>12101</v>
      </c>
      <c r="B13235" s="1" t="s">
        <v>10892</v>
      </c>
      <c r="C13235" s="1" t="s">
        <v>19066</v>
      </c>
      <c r="D13235" s="14">
        <v>2250000</v>
      </c>
    </row>
    <row r="13236" spans="1:4" x14ac:dyDescent="0.2">
      <c r="A13236" s="6" t="s">
        <v>12101</v>
      </c>
      <c r="B13236" s="1" t="s">
        <v>10892</v>
      </c>
      <c r="C13236" s="1" t="s">
        <v>18700</v>
      </c>
      <c r="D13236" s="14">
        <v>930000</v>
      </c>
    </row>
    <row r="13237" spans="1:4" x14ac:dyDescent="0.2">
      <c r="A13237" s="6" t="s">
        <v>12101</v>
      </c>
      <c r="B13237" s="1" t="s">
        <v>10892</v>
      </c>
      <c r="C13237" s="1" t="s">
        <v>19002</v>
      </c>
      <c r="D13237" s="14">
        <v>800000</v>
      </c>
    </row>
    <row r="13238" spans="1:4" x14ac:dyDescent="0.2">
      <c r="A13238" s="6" t="s">
        <v>12101</v>
      </c>
      <c r="B13238" s="1" t="s">
        <v>10892</v>
      </c>
      <c r="C13238" s="1" t="s">
        <v>18641</v>
      </c>
      <c r="D13238" s="14">
        <v>700000</v>
      </c>
    </row>
    <row r="13239" spans="1:4" x14ac:dyDescent="0.2">
      <c r="A13239" s="6" t="s">
        <v>12101</v>
      </c>
      <c r="B13239" s="1" t="s">
        <v>10892</v>
      </c>
      <c r="C13239" s="1" t="s">
        <v>18492</v>
      </c>
      <c r="D13239" s="14">
        <v>650000</v>
      </c>
    </row>
    <row r="13240" spans="1:4" x14ac:dyDescent="0.2">
      <c r="A13240" s="6" t="s">
        <v>12101</v>
      </c>
      <c r="B13240" s="1" t="s">
        <v>10892</v>
      </c>
      <c r="C13240" s="1" t="s">
        <v>18652</v>
      </c>
      <c r="D13240" s="14">
        <v>610000</v>
      </c>
    </row>
    <row r="13241" spans="1:4" x14ac:dyDescent="0.2">
      <c r="A13241" s="6" t="s">
        <v>12101</v>
      </c>
      <c r="B13241" s="1" t="s">
        <v>10892</v>
      </c>
      <c r="C13241" s="1" t="s">
        <v>19172</v>
      </c>
      <c r="D13241" s="14">
        <v>550000</v>
      </c>
    </row>
    <row r="13242" spans="1:4" x14ac:dyDescent="0.2">
      <c r="A13242" s="6" t="s">
        <v>12101</v>
      </c>
      <c r="B13242" s="1" t="s">
        <v>10892</v>
      </c>
      <c r="C13242" s="1" t="s">
        <v>19049</v>
      </c>
      <c r="D13242" s="14">
        <v>300000</v>
      </c>
    </row>
    <row r="13243" spans="1:4" x14ac:dyDescent="0.2">
      <c r="A13243" s="6" t="s">
        <v>12101</v>
      </c>
      <c r="B13243" s="1" t="s">
        <v>10892</v>
      </c>
      <c r="C13243" s="1" t="s">
        <v>18860</v>
      </c>
      <c r="D13243" s="14">
        <v>300000</v>
      </c>
    </row>
    <row r="13244" spans="1:4" x14ac:dyDescent="0.2">
      <c r="A13244" s="6" t="s">
        <v>12101</v>
      </c>
      <c r="B13244" s="1" t="s">
        <v>10892</v>
      </c>
      <c r="C13244" s="1" t="s">
        <v>19173</v>
      </c>
      <c r="D13244" s="14">
        <v>125000</v>
      </c>
    </row>
    <row r="13245" spans="1:4" x14ac:dyDescent="0.2">
      <c r="A13245" s="6" t="s">
        <v>12101</v>
      </c>
      <c r="B13245" s="1" t="s">
        <v>10892</v>
      </c>
      <c r="C13245" s="1" t="s">
        <v>19174</v>
      </c>
      <c r="D13245" s="14">
        <v>30000</v>
      </c>
    </row>
    <row r="13246" spans="1:4" x14ac:dyDescent="0.2">
      <c r="A13246" s="6" t="s">
        <v>12101</v>
      </c>
      <c r="B13246" s="1" t="s">
        <v>10892</v>
      </c>
      <c r="C13246" s="1" t="s">
        <v>18990</v>
      </c>
      <c r="D13246" s="14">
        <v>30000</v>
      </c>
    </row>
    <row r="13247" spans="1:4" x14ac:dyDescent="0.2">
      <c r="A13247" s="6" t="s">
        <v>12101</v>
      </c>
      <c r="B13247" s="1" t="s">
        <v>10910</v>
      </c>
      <c r="C13247" s="1" t="s">
        <v>18390</v>
      </c>
      <c r="D13247" s="14">
        <v>2265000</v>
      </c>
    </row>
    <row r="13248" spans="1:4" x14ac:dyDescent="0.2">
      <c r="A13248" s="6" t="s">
        <v>12101</v>
      </c>
      <c r="B13248" s="1" t="s">
        <v>10910</v>
      </c>
      <c r="C13248" s="1" t="s">
        <v>18476</v>
      </c>
      <c r="D13248" s="14">
        <v>1860000</v>
      </c>
    </row>
    <row r="13249" spans="1:4" x14ac:dyDescent="0.2">
      <c r="A13249" s="6" t="s">
        <v>12101</v>
      </c>
      <c r="B13249" s="1" t="s">
        <v>10910</v>
      </c>
      <c r="C13249" s="1" t="s">
        <v>18515</v>
      </c>
      <c r="D13249" s="14">
        <v>1800000</v>
      </c>
    </row>
    <row r="13250" spans="1:4" x14ac:dyDescent="0.2">
      <c r="A13250" s="6" t="s">
        <v>12101</v>
      </c>
      <c r="B13250" s="1" t="s">
        <v>10910</v>
      </c>
      <c r="C13250" s="1" t="s">
        <v>19136</v>
      </c>
      <c r="D13250" s="14">
        <v>900000</v>
      </c>
    </row>
    <row r="13251" spans="1:4" x14ac:dyDescent="0.2">
      <c r="A13251" s="6" t="s">
        <v>12101</v>
      </c>
      <c r="B13251" s="1" t="s">
        <v>10910</v>
      </c>
      <c r="C13251" s="1" t="s">
        <v>18974</v>
      </c>
      <c r="D13251" s="14">
        <v>837000</v>
      </c>
    </row>
    <row r="13252" spans="1:4" x14ac:dyDescent="0.2">
      <c r="A13252" s="6" t="s">
        <v>12101</v>
      </c>
      <c r="B13252" s="1" t="s">
        <v>10910</v>
      </c>
      <c r="C13252" s="1" t="s">
        <v>18518</v>
      </c>
      <c r="D13252" s="14">
        <v>750000</v>
      </c>
    </row>
    <row r="13253" spans="1:4" x14ac:dyDescent="0.2">
      <c r="A13253" s="6" t="s">
        <v>12101</v>
      </c>
      <c r="B13253" s="1" t="s">
        <v>10910</v>
      </c>
      <c r="C13253" s="1" t="s">
        <v>18596</v>
      </c>
      <c r="D13253" s="14">
        <v>725000</v>
      </c>
    </row>
    <row r="13254" spans="1:4" x14ac:dyDescent="0.2">
      <c r="A13254" s="6" t="s">
        <v>12101</v>
      </c>
      <c r="B13254" s="1" t="s">
        <v>10910</v>
      </c>
      <c r="C13254" s="1" t="s">
        <v>19741</v>
      </c>
      <c r="D13254" s="14">
        <v>650000</v>
      </c>
    </row>
    <row r="13255" spans="1:4" x14ac:dyDescent="0.2">
      <c r="A13255" s="6" t="s">
        <v>12101</v>
      </c>
      <c r="B13255" s="1" t="s">
        <v>10910</v>
      </c>
      <c r="C13255" s="1" t="s">
        <v>18562</v>
      </c>
      <c r="D13255" s="14">
        <v>520000</v>
      </c>
    </row>
    <row r="13256" spans="1:4" x14ac:dyDescent="0.2">
      <c r="A13256" s="6" t="s">
        <v>12101</v>
      </c>
      <c r="B13256" s="1" t="s">
        <v>10910</v>
      </c>
      <c r="C13256" s="1" t="s">
        <v>18316</v>
      </c>
      <c r="D13256" s="14">
        <v>400000</v>
      </c>
    </row>
    <row r="13257" spans="1:4" x14ac:dyDescent="0.2">
      <c r="A13257" s="6" t="s">
        <v>12101</v>
      </c>
      <c r="B13257" s="1" t="s">
        <v>10910</v>
      </c>
      <c r="C13257" s="1" t="s">
        <v>18755</v>
      </c>
      <c r="D13257" s="14">
        <v>150000</v>
      </c>
    </row>
    <row r="13258" spans="1:4" x14ac:dyDescent="0.2">
      <c r="A13258" s="6" t="s">
        <v>12101</v>
      </c>
      <c r="B13258" s="1" t="s">
        <v>10910</v>
      </c>
      <c r="C13258" s="1" t="s">
        <v>18264</v>
      </c>
      <c r="D13258" s="14">
        <v>150000</v>
      </c>
    </row>
    <row r="13259" spans="1:4" x14ac:dyDescent="0.2">
      <c r="A13259" s="6" t="s">
        <v>12101</v>
      </c>
      <c r="B13259" s="1" t="s">
        <v>10910</v>
      </c>
      <c r="C13259" s="1" t="s">
        <v>18213</v>
      </c>
      <c r="D13259" s="14">
        <v>50000</v>
      </c>
    </row>
    <row r="13260" spans="1:4" x14ac:dyDescent="0.2">
      <c r="A13260" s="6" t="s">
        <v>12101</v>
      </c>
      <c r="B13260" s="1" t="s">
        <v>16917</v>
      </c>
      <c r="C13260" s="1" t="s">
        <v>18553</v>
      </c>
      <c r="D13260" s="14">
        <v>1750000</v>
      </c>
    </row>
    <row r="13261" spans="1:4" x14ac:dyDescent="0.2">
      <c r="A13261" s="6" t="s">
        <v>12101</v>
      </c>
      <c r="B13261" s="1" t="s">
        <v>16917</v>
      </c>
      <c r="C13261" s="1" t="s">
        <v>18072</v>
      </c>
      <c r="D13261" s="14">
        <v>1685000</v>
      </c>
    </row>
    <row r="13262" spans="1:4" x14ac:dyDescent="0.2">
      <c r="A13262" s="6" t="s">
        <v>12101</v>
      </c>
      <c r="B13262" s="1" t="s">
        <v>16917</v>
      </c>
      <c r="C13262" s="1" t="s">
        <v>18602</v>
      </c>
      <c r="D13262" s="14">
        <v>1100000</v>
      </c>
    </row>
    <row r="13263" spans="1:4" x14ac:dyDescent="0.2">
      <c r="A13263" s="6" t="s">
        <v>12101</v>
      </c>
      <c r="B13263" s="1" t="s">
        <v>16917</v>
      </c>
      <c r="C13263" s="1" t="s">
        <v>18576</v>
      </c>
      <c r="D13263" s="14">
        <v>1000000</v>
      </c>
    </row>
    <row r="13264" spans="1:4" x14ac:dyDescent="0.2">
      <c r="A13264" s="6" t="s">
        <v>12101</v>
      </c>
      <c r="B13264" s="1" t="s">
        <v>16917</v>
      </c>
      <c r="C13264" s="1" t="s">
        <v>18480</v>
      </c>
      <c r="D13264" s="14">
        <v>962000</v>
      </c>
    </row>
    <row r="13265" spans="1:4" x14ac:dyDescent="0.2">
      <c r="A13265" s="6" t="s">
        <v>12101</v>
      </c>
      <c r="B13265" s="1" t="s">
        <v>16917</v>
      </c>
      <c r="C13265" s="1" t="s">
        <v>18611</v>
      </c>
      <c r="D13265" s="14">
        <v>910000</v>
      </c>
    </row>
    <row r="13266" spans="1:4" x14ac:dyDescent="0.2">
      <c r="A13266" s="6" t="s">
        <v>12101</v>
      </c>
      <c r="B13266" s="1" t="s">
        <v>16917</v>
      </c>
      <c r="C13266" s="1" t="s">
        <v>18763</v>
      </c>
      <c r="D13266" s="14">
        <v>658000</v>
      </c>
    </row>
    <row r="13267" spans="1:4" x14ac:dyDescent="0.2">
      <c r="A13267" s="6" t="s">
        <v>12101</v>
      </c>
      <c r="B13267" s="1" t="s">
        <v>16917</v>
      </c>
      <c r="C13267" s="1" t="s">
        <v>18899</v>
      </c>
      <c r="D13267" s="14">
        <v>650000</v>
      </c>
    </row>
    <row r="13268" spans="1:4" x14ac:dyDescent="0.2">
      <c r="A13268" s="6" t="s">
        <v>12101</v>
      </c>
      <c r="B13268" s="1" t="s">
        <v>16917</v>
      </c>
      <c r="C13268" s="1" t="s">
        <v>18418</v>
      </c>
      <c r="D13268" s="14">
        <v>500000</v>
      </c>
    </row>
    <row r="13269" spans="1:4" x14ac:dyDescent="0.2">
      <c r="A13269" s="6" t="s">
        <v>12101</v>
      </c>
      <c r="B13269" s="1" t="s">
        <v>16917</v>
      </c>
      <c r="C13269" s="1" t="s">
        <v>19756</v>
      </c>
      <c r="D13269" s="14">
        <v>425000</v>
      </c>
    </row>
    <row r="13270" spans="1:4" x14ac:dyDescent="0.2">
      <c r="A13270" s="6" t="s">
        <v>12101</v>
      </c>
      <c r="B13270" s="1" t="s">
        <v>16917</v>
      </c>
      <c r="C13270" s="1" t="s">
        <v>18321</v>
      </c>
      <c r="D13270" s="14">
        <v>350000</v>
      </c>
    </row>
    <row r="13271" spans="1:4" x14ac:dyDescent="0.2">
      <c r="A13271" s="6" t="s">
        <v>12101</v>
      </c>
      <c r="B13271" s="1" t="s">
        <v>16917</v>
      </c>
      <c r="C13271" s="1" t="s">
        <v>19141</v>
      </c>
      <c r="D13271" s="14">
        <v>300000</v>
      </c>
    </row>
    <row r="13272" spans="1:4" x14ac:dyDescent="0.2">
      <c r="A13272" s="6" t="s">
        <v>12101</v>
      </c>
      <c r="B13272" s="1" t="s">
        <v>16917</v>
      </c>
      <c r="C13272" s="1" t="s">
        <v>19175</v>
      </c>
      <c r="D13272" s="14">
        <v>300000</v>
      </c>
    </row>
    <row r="13273" spans="1:4" x14ac:dyDescent="0.2">
      <c r="A13273" s="6" t="s">
        <v>12101</v>
      </c>
      <c r="B13273" s="1" t="s">
        <v>10934</v>
      </c>
      <c r="C13273" s="1" t="s">
        <v>18296</v>
      </c>
      <c r="D13273" s="14">
        <v>2260000</v>
      </c>
    </row>
    <row r="13274" spans="1:4" x14ac:dyDescent="0.2">
      <c r="A13274" s="6" t="s">
        <v>12101</v>
      </c>
      <c r="B13274" s="1" t="s">
        <v>10934</v>
      </c>
      <c r="C13274" s="1" t="s">
        <v>18395</v>
      </c>
      <c r="D13274" s="14">
        <v>2000000</v>
      </c>
    </row>
    <row r="13275" spans="1:4" x14ac:dyDescent="0.2">
      <c r="A13275" s="6" t="s">
        <v>12101</v>
      </c>
      <c r="B13275" s="1" t="s">
        <v>10934</v>
      </c>
      <c r="C13275" s="1" t="s">
        <v>18996</v>
      </c>
      <c r="D13275" s="14">
        <v>2000000</v>
      </c>
    </row>
    <row r="13276" spans="1:4" x14ac:dyDescent="0.2">
      <c r="A13276" s="6" t="s">
        <v>12101</v>
      </c>
      <c r="B13276" s="1" t="s">
        <v>10934</v>
      </c>
      <c r="C13276" s="1" t="s">
        <v>18649</v>
      </c>
      <c r="D13276" s="14">
        <v>1000000</v>
      </c>
    </row>
    <row r="13277" spans="1:4" x14ac:dyDescent="0.2">
      <c r="A13277" s="6" t="s">
        <v>12101</v>
      </c>
      <c r="B13277" s="1" t="s">
        <v>10934</v>
      </c>
      <c r="C13277" s="1" t="s">
        <v>18836</v>
      </c>
      <c r="D13277" s="14">
        <v>915000</v>
      </c>
    </row>
    <row r="13278" spans="1:4" x14ac:dyDescent="0.2">
      <c r="A13278" s="6" t="s">
        <v>12101</v>
      </c>
      <c r="B13278" s="1" t="s">
        <v>10934</v>
      </c>
      <c r="C13278" s="1" t="s">
        <v>19142</v>
      </c>
      <c r="D13278" s="14">
        <v>850000</v>
      </c>
    </row>
    <row r="13279" spans="1:4" x14ac:dyDescent="0.2">
      <c r="A13279" s="6" t="s">
        <v>12101</v>
      </c>
      <c r="B13279" s="1" t="s">
        <v>10934</v>
      </c>
      <c r="C13279" s="1" t="s">
        <v>18637</v>
      </c>
      <c r="D13279" s="14">
        <v>650000</v>
      </c>
    </row>
    <row r="13280" spans="1:4" x14ac:dyDescent="0.2">
      <c r="A13280" s="6" t="s">
        <v>12101</v>
      </c>
      <c r="B13280" s="1" t="s">
        <v>10934</v>
      </c>
      <c r="C13280" s="1" t="s">
        <v>18597</v>
      </c>
      <c r="D13280" s="14">
        <v>360000</v>
      </c>
    </row>
    <row r="13281" spans="1:4" x14ac:dyDescent="0.2">
      <c r="A13281" s="6" t="s">
        <v>12101</v>
      </c>
      <c r="B13281" s="1" t="s">
        <v>10934</v>
      </c>
      <c r="C13281" s="1" t="s">
        <v>19028</v>
      </c>
      <c r="D13281" s="14">
        <v>225000</v>
      </c>
    </row>
    <row r="13282" spans="1:4" x14ac:dyDescent="0.2">
      <c r="A13282" s="6" t="s">
        <v>12101</v>
      </c>
      <c r="B13282" s="1" t="s">
        <v>10934</v>
      </c>
      <c r="C13282" s="1" t="s">
        <v>19143</v>
      </c>
      <c r="D13282" s="14">
        <v>215000</v>
      </c>
    </row>
    <row r="13283" spans="1:4" x14ac:dyDescent="0.2">
      <c r="A13283" s="6" t="s">
        <v>12101</v>
      </c>
      <c r="B13283" s="1" t="s">
        <v>10934</v>
      </c>
      <c r="C13283" s="1" t="s">
        <v>18884</v>
      </c>
      <c r="D13283" s="14">
        <v>120000</v>
      </c>
    </row>
    <row r="13284" spans="1:4" x14ac:dyDescent="0.2">
      <c r="A13284" s="6" t="s">
        <v>12101</v>
      </c>
      <c r="B13284" s="1" t="s">
        <v>10934</v>
      </c>
      <c r="C13284" s="1" t="s">
        <v>19176</v>
      </c>
      <c r="D13284" s="14">
        <v>50000</v>
      </c>
    </row>
    <row r="13285" spans="1:4" x14ac:dyDescent="0.2">
      <c r="A13285" s="6" t="s">
        <v>12101</v>
      </c>
      <c r="B13285" s="1" t="s">
        <v>10934</v>
      </c>
      <c r="C13285" s="1" t="s">
        <v>19106</v>
      </c>
      <c r="D13285" s="14">
        <v>50000</v>
      </c>
    </row>
    <row r="13286" spans="1:4" x14ac:dyDescent="0.2">
      <c r="A13286" s="6" t="s">
        <v>12101</v>
      </c>
      <c r="B13286" s="1" t="s">
        <v>10949</v>
      </c>
      <c r="C13286" s="1" t="s">
        <v>18517</v>
      </c>
      <c r="D13286" s="14">
        <v>2300000</v>
      </c>
    </row>
    <row r="13287" spans="1:4" x14ac:dyDescent="0.2">
      <c r="A13287" s="6" t="s">
        <v>12101</v>
      </c>
      <c r="B13287" s="1" t="s">
        <v>10949</v>
      </c>
      <c r="C13287" s="1" t="s">
        <v>19079</v>
      </c>
      <c r="D13287" s="14">
        <v>1600000</v>
      </c>
    </row>
    <row r="13288" spans="1:4" x14ac:dyDescent="0.2">
      <c r="A13288" s="6" t="s">
        <v>12101</v>
      </c>
      <c r="B13288" s="1" t="s">
        <v>10949</v>
      </c>
      <c r="C13288" s="1" t="s">
        <v>18460</v>
      </c>
      <c r="D13288" s="14">
        <v>1000000</v>
      </c>
    </row>
    <row r="13289" spans="1:4" x14ac:dyDescent="0.2">
      <c r="A13289" s="6" t="s">
        <v>12101</v>
      </c>
      <c r="B13289" s="1" t="s">
        <v>10949</v>
      </c>
      <c r="C13289" s="1" t="s">
        <v>18439</v>
      </c>
      <c r="D13289" s="14">
        <v>800000</v>
      </c>
    </row>
    <row r="13290" spans="1:4" x14ac:dyDescent="0.2">
      <c r="A13290" s="6" t="s">
        <v>12101</v>
      </c>
      <c r="B13290" s="1" t="s">
        <v>10949</v>
      </c>
      <c r="C13290" s="1" t="s">
        <v>18588</v>
      </c>
      <c r="D13290" s="14">
        <v>675000</v>
      </c>
    </row>
    <row r="13291" spans="1:4" x14ac:dyDescent="0.2">
      <c r="A13291" s="6" t="s">
        <v>12101</v>
      </c>
      <c r="B13291" s="1" t="s">
        <v>10949</v>
      </c>
      <c r="C13291" s="1" t="s">
        <v>19033</v>
      </c>
      <c r="D13291" s="14">
        <v>610000</v>
      </c>
    </row>
    <row r="13292" spans="1:4" x14ac:dyDescent="0.2">
      <c r="A13292" s="6" t="s">
        <v>12101</v>
      </c>
      <c r="B13292" s="1" t="s">
        <v>10949</v>
      </c>
      <c r="C13292" s="1" t="s">
        <v>18847</v>
      </c>
      <c r="D13292" s="14">
        <v>605000</v>
      </c>
    </row>
    <row r="13293" spans="1:4" x14ac:dyDescent="0.2">
      <c r="A13293" s="6" t="s">
        <v>12101</v>
      </c>
      <c r="B13293" s="1" t="s">
        <v>10949</v>
      </c>
      <c r="C13293" s="1" t="s">
        <v>19144</v>
      </c>
      <c r="D13293" s="14">
        <v>500000</v>
      </c>
    </row>
    <row r="13294" spans="1:4" x14ac:dyDescent="0.2">
      <c r="A13294" s="6" t="s">
        <v>12101</v>
      </c>
      <c r="B13294" s="1" t="s">
        <v>10949</v>
      </c>
      <c r="C13294" s="1" t="s">
        <v>18621</v>
      </c>
      <c r="D13294" s="14">
        <v>475000</v>
      </c>
    </row>
    <row r="13295" spans="1:4" x14ac:dyDescent="0.2">
      <c r="A13295" s="6" t="s">
        <v>12101</v>
      </c>
      <c r="B13295" s="1" t="s">
        <v>10949</v>
      </c>
      <c r="C13295" s="1" t="s">
        <v>19177</v>
      </c>
      <c r="D13295" s="14">
        <v>375000</v>
      </c>
    </row>
    <row r="13296" spans="1:4" x14ac:dyDescent="0.2">
      <c r="A13296" s="6" t="s">
        <v>12101</v>
      </c>
      <c r="B13296" s="1" t="s">
        <v>10949</v>
      </c>
      <c r="C13296" s="1" t="s">
        <v>18926</v>
      </c>
      <c r="D13296" s="14">
        <v>275000</v>
      </c>
    </row>
    <row r="13297" spans="1:4" x14ac:dyDescent="0.2">
      <c r="A13297" s="6" t="s">
        <v>12101</v>
      </c>
      <c r="B13297" s="1" t="s">
        <v>10949</v>
      </c>
      <c r="C13297" s="1" t="s">
        <v>18394</v>
      </c>
      <c r="D13297" s="14">
        <v>275000</v>
      </c>
    </row>
    <row r="13298" spans="1:4" x14ac:dyDescent="0.2">
      <c r="A13298" s="6" t="s">
        <v>12101</v>
      </c>
      <c r="B13298" s="1" t="s">
        <v>10949</v>
      </c>
      <c r="C13298" s="1" t="s">
        <v>18603</v>
      </c>
      <c r="D13298" s="14">
        <v>120000</v>
      </c>
    </row>
  </sheetData>
  <autoFilter ref="A1:D12716" xr:uid="{00000000-0009-0000-0000-000000000000}"/>
  <sortState ref="A2:D13298">
    <sortCondition descending="1" ref="A2:A13298"/>
    <sortCondition ref="B2:B13298"/>
    <sortCondition descending="1" ref="D2:D13298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2232"/>
  <sheetViews>
    <sheetView topLeftCell="G1" workbookViewId="0">
      <pane ySplit="1" topLeftCell="A2" activePane="bottomLeft" state="frozen"/>
      <selection pane="bottomLeft" activeCell="J1" activeCellId="1" sqref="B1:B1048576 J1:M1048576"/>
    </sheetView>
  </sheetViews>
  <sheetFormatPr baseColWidth="10" defaultRowHeight="16" x14ac:dyDescent="0.2"/>
  <cols>
    <col min="3" max="3" width="82.83203125" style="1" bestFit="1" customWidth="1"/>
    <col min="5" max="5" width="41.33203125" bestFit="1" customWidth="1"/>
    <col min="6" max="7" width="41.33203125" customWidth="1"/>
  </cols>
  <sheetData>
    <row r="1" spans="1:13" x14ac:dyDescent="0.2">
      <c r="A1">
        <v>1</v>
      </c>
      <c r="B1" t="s">
        <v>12074</v>
      </c>
      <c r="C1" s="1" t="s">
        <v>12075</v>
      </c>
      <c r="D1" t="s">
        <v>12102</v>
      </c>
      <c r="H1" t="s">
        <v>12102</v>
      </c>
      <c r="J1" t="s">
        <v>16927</v>
      </c>
      <c r="K1" t="s">
        <v>16929</v>
      </c>
      <c r="L1" t="s">
        <v>16930</v>
      </c>
    </row>
    <row r="2" spans="1:13" x14ac:dyDescent="0.2">
      <c r="A2">
        <v>3</v>
      </c>
      <c r="B2" t="s">
        <v>12076</v>
      </c>
      <c r="C2" s="2" t="s">
        <v>0</v>
      </c>
      <c r="D2">
        <f t="shared" ref="D2:D62" si="0">FIND(".. ",C2,1)</f>
        <v>29</v>
      </c>
      <c r="E2" t="str">
        <f t="shared" ref="E2:E62" si="1">TRIM((RIGHT(C2,LEN(C2)-D2-2)))</f>
        <v>$18,671,659</v>
      </c>
      <c r="F2" t="str">
        <f t="shared" ref="F2:F62" si="2">IFERROR(IF(I2="",FIND(" ",E2,1),""),"")</f>
        <v/>
      </c>
      <c r="G2" t="str">
        <f>SUBSTITUTE(IF(F2="",E2,LEFT(E2,F2-1)),"*","")</f>
        <v>$18,671,659</v>
      </c>
      <c r="H2" t="s">
        <v>12103</v>
      </c>
      <c r="J2" t="s">
        <v>10547</v>
      </c>
      <c r="K2" t="s">
        <v>16928</v>
      </c>
      <c r="L2">
        <v>18671659</v>
      </c>
      <c r="M2" t="s">
        <v>16934</v>
      </c>
    </row>
    <row r="3" spans="1:13" x14ac:dyDescent="0.2">
      <c r="A3">
        <v>4</v>
      </c>
      <c r="B3" t="s">
        <v>12076</v>
      </c>
      <c r="C3" s="2" t="s">
        <v>1</v>
      </c>
      <c r="D3">
        <f t="shared" si="0"/>
        <v>29</v>
      </c>
      <c r="E3" t="str">
        <f t="shared" si="1"/>
        <v>$12,000,000</v>
      </c>
      <c r="F3" t="str">
        <f t="shared" si="2"/>
        <v/>
      </c>
      <c r="G3" t="str">
        <f t="shared" ref="G3:G66" si="3">SUBSTITUTE(IF(F3="",E3,LEFT(E3,F3-1)),"*","")</f>
        <v>$12,000,000</v>
      </c>
      <c r="H3" t="s">
        <v>12104</v>
      </c>
      <c r="J3" t="s">
        <v>10547</v>
      </c>
      <c r="K3" t="s">
        <v>16928</v>
      </c>
      <c r="L3">
        <v>12000000</v>
      </c>
      <c r="M3" t="s">
        <v>16935</v>
      </c>
    </row>
    <row r="4" spans="1:13" x14ac:dyDescent="0.2">
      <c r="A4">
        <v>5</v>
      </c>
      <c r="B4" t="s">
        <v>12076</v>
      </c>
      <c r="C4" s="2" t="s">
        <v>2</v>
      </c>
      <c r="D4">
        <f t="shared" si="0"/>
        <v>29</v>
      </c>
      <c r="E4" t="str">
        <f t="shared" si="1"/>
        <v>$9,756,250</v>
      </c>
      <c r="F4" t="str">
        <f t="shared" si="2"/>
        <v/>
      </c>
      <c r="G4" t="str">
        <f t="shared" si="3"/>
        <v>$9,756,250</v>
      </c>
      <c r="H4" t="s">
        <v>12105</v>
      </c>
      <c r="J4" t="s">
        <v>10547</v>
      </c>
      <c r="K4" t="s">
        <v>16928</v>
      </c>
      <c r="L4">
        <v>9756250</v>
      </c>
      <c r="M4" t="s">
        <v>16936</v>
      </c>
    </row>
    <row r="5" spans="1:13" x14ac:dyDescent="0.2">
      <c r="A5">
        <v>6</v>
      </c>
      <c r="B5" t="s">
        <v>12076</v>
      </c>
      <c r="C5" s="2" t="s">
        <v>3</v>
      </c>
      <c r="D5">
        <f t="shared" si="0"/>
        <v>29</v>
      </c>
      <c r="E5" t="str">
        <f t="shared" si="1"/>
        <v>$8,000,000</v>
      </c>
      <c r="F5" t="str">
        <f t="shared" si="2"/>
        <v/>
      </c>
      <c r="G5" t="str">
        <f t="shared" si="3"/>
        <v>$8,000,000</v>
      </c>
      <c r="H5" t="s">
        <v>12106</v>
      </c>
      <c r="J5" t="s">
        <v>10547</v>
      </c>
      <c r="K5" t="s">
        <v>16928</v>
      </c>
      <c r="L5">
        <v>8000000</v>
      </c>
      <c r="M5" t="s">
        <v>16937</v>
      </c>
    </row>
    <row r="6" spans="1:13" x14ac:dyDescent="0.2">
      <c r="A6">
        <v>7</v>
      </c>
      <c r="B6" t="s">
        <v>12076</v>
      </c>
      <c r="C6" s="2" t="s">
        <v>4</v>
      </c>
      <c r="D6">
        <f t="shared" si="0"/>
        <v>29</v>
      </c>
      <c r="E6" t="str">
        <f t="shared" si="1"/>
        <v>$5,746,479</v>
      </c>
      <c r="F6" t="str">
        <f t="shared" si="2"/>
        <v/>
      </c>
      <c r="G6" t="str">
        <f t="shared" si="3"/>
        <v>$5,746,479</v>
      </c>
      <c r="H6" t="s">
        <v>12107</v>
      </c>
      <c r="J6" t="s">
        <v>10547</v>
      </c>
      <c r="K6" t="s">
        <v>16928</v>
      </c>
      <c r="L6">
        <v>5746479</v>
      </c>
      <c r="M6" t="s">
        <v>16938</v>
      </c>
    </row>
    <row r="7" spans="1:13" x14ac:dyDescent="0.2">
      <c r="A7">
        <v>8</v>
      </c>
      <c r="B7" t="s">
        <v>12076</v>
      </c>
      <c r="C7" s="2" t="s">
        <v>5</v>
      </c>
      <c r="D7">
        <f t="shared" si="0"/>
        <v>29</v>
      </c>
      <c r="E7" t="str">
        <f t="shared" si="1"/>
        <v>$4,000,000</v>
      </c>
      <c r="F7" t="str">
        <f t="shared" si="2"/>
        <v/>
      </c>
      <c r="G7" t="str">
        <f t="shared" si="3"/>
        <v>$4,000,000</v>
      </c>
      <c r="H7" t="s">
        <v>12108</v>
      </c>
      <c r="J7" t="s">
        <v>10547</v>
      </c>
      <c r="K7" t="s">
        <v>16928</v>
      </c>
      <c r="L7">
        <v>4000000</v>
      </c>
      <c r="M7" t="s">
        <v>16939</v>
      </c>
    </row>
    <row r="8" spans="1:13" x14ac:dyDescent="0.2">
      <c r="A8">
        <v>9</v>
      </c>
      <c r="B8" t="s">
        <v>12076</v>
      </c>
      <c r="C8" s="2" t="s">
        <v>6</v>
      </c>
      <c r="D8">
        <f t="shared" si="0"/>
        <v>29</v>
      </c>
      <c r="E8" t="str">
        <f t="shared" si="1"/>
        <v>$3,333,333</v>
      </c>
      <c r="F8" t="str">
        <f t="shared" si="2"/>
        <v/>
      </c>
      <c r="G8" t="str">
        <f t="shared" si="3"/>
        <v>$3,333,333</v>
      </c>
      <c r="H8" t="s">
        <v>12109</v>
      </c>
      <c r="J8" t="s">
        <v>10547</v>
      </c>
      <c r="K8" t="s">
        <v>16928</v>
      </c>
      <c r="L8">
        <v>3333333</v>
      </c>
      <c r="M8" t="s">
        <v>16940</v>
      </c>
    </row>
    <row r="9" spans="1:13" x14ac:dyDescent="0.2">
      <c r="A9">
        <v>10</v>
      </c>
      <c r="B9" t="s">
        <v>12076</v>
      </c>
      <c r="C9" s="2" t="s">
        <v>7</v>
      </c>
      <c r="D9">
        <f t="shared" si="0"/>
        <v>29</v>
      </c>
      <c r="E9" t="str">
        <f t="shared" si="1"/>
        <v>$2,854,940</v>
      </c>
      <c r="F9" t="str">
        <f t="shared" si="2"/>
        <v/>
      </c>
      <c r="G9" t="str">
        <f t="shared" si="3"/>
        <v>$2,854,940</v>
      </c>
      <c r="H9" t="s">
        <v>12110</v>
      </c>
      <c r="J9" t="s">
        <v>10547</v>
      </c>
      <c r="K9" t="s">
        <v>16928</v>
      </c>
      <c r="L9">
        <v>2854940</v>
      </c>
      <c r="M9" t="s">
        <v>16941</v>
      </c>
    </row>
    <row r="10" spans="1:13" x14ac:dyDescent="0.2">
      <c r="A10">
        <v>11</v>
      </c>
      <c r="B10" t="s">
        <v>12076</v>
      </c>
      <c r="C10" s="2" t="s">
        <v>8</v>
      </c>
      <c r="D10">
        <f t="shared" si="0"/>
        <v>29</v>
      </c>
      <c r="E10" t="str">
        <f t="shared" si="1"/>
        <v>$2,000,000</v>
      </c>
      <c r="F10" t="str">
        <f t="shared" si="2"/>
        <v/>
      </c>
      <c r="G10" t="str">
        <f t="shared" si="3"/>
        <v>$2,000,000</v>
      </c>
      <c r="H10" t="s">
        <v>12111</v>
      </c>
      <c r="J10" t="s">
        <v>10547</v>
      </c>
      <c r="K10" t="s">
        <v>16928</v>
      </c>
      <c r="L10">
        <v>2000000</v>
      </c>
      <c r="M10" t="s">
        <v>16942</v>
      </c>
    </row>
    <row r="11" spans="1:13" x14ac:dyDescent="0.2">
      <c r="A11">
        <v>12</v>
      </c>
      <c r="B11" t="s">
        <v>12076</v>
      </c>
      <c r="C11" s="2" t="s">
        <v>9</v>
      </c>
      <c r="D11">
        <f t="shared" si="0"/>
        <v>29</v>
      </c>
      <c r="E11" t="str">
        <f t="shared" si="1"/>
        <v>$1,763,400 3rd year rookie contract (#17)</v>
      </c>
      <c r="F11">
        <f t="shared" si="2"/>
        <v>11</v>
      </c>
      <c r="G11" t="str">
        <f t="shared" si="3"/>
        <v>$1,763,400</v>
      </c>
      <c r="H11" t="s">
        <v>12112</v>
      </c>
      <c r="J11" t="s">
        <v>10547</v>
      </c>
      <c r="K11" t="s">
        <v>16928</v>
      </c>
      <c r="L11">
        <v>1763400</v>
      </c>
      <c r="M11" t="s">
        <v>16943</v>
      </c>
    </row>
    <row r="12" spans="1:13" x14ac:dyDescent="0.2">
      <c r="A12">
        <v>13</v>
      </c>
      <c r="B12" t="s">
        <v>12076</v>
      </c>
      <c r="C12" s="2" t="s">
        <v>10</v>
      </c>
      <c r="D12">
        <f t="shared" si="0"/>
        <v>29</v>
      </c>
      <c r="E12" t="str">
        <f t="shared" si="1"/>
        <v>$1,304,520 3rd year rookie contract (#24)</v>
      </c>
      <c r="F12">
        <f t="shared" si="2"/>
        <v>11</v>
      </c>
      <c r="G12" t="str">
        <f t="shared" si="3"/>
        <v>$1,304,520</v>
      </c>
      <c r="H12" t="s">
        <v>12113</v>
      </c>
      <c r="J12" t="s">
        <v>10547</v>
      </c>
      <c r="K12" t="s">
        <v>16928</v>
      </c>
      <c r="L12">
        <v>1304520</v>
      </c>
      <c r="M12" t="s">
        <v>16944</v>
      </c>
    </row>
    <row r="13" spans="1:13" x14ac:dyDescent="0.2">
      <c r="A13">
        <v>14</v>
      </c>
      <c r="B13" t="s">
        <v>12076</v>
      </c>
      <c r="C13" s="2" t="s">
        <v>11</v>
      </c>
      <c r="D13">
        <f t="shared" si="0"/>
        <v>29</v>
      </c>
      <c r="E13" t="str">
        <f t="shared" si="1"/>
        <v>$1,000,000 signed 3/2</v>
      </c>
      <c r="F13">
        <f t="shared" si="2"/>
        <v>11</v>
      </c>
      <c r="G13" t="str">
        <f t="shared" si="3"/>
        <v>$1,000,000</v>
      </c>
      <c r="H13" t="s">
        <v>12114</v>
      </c>
      <c r="J13" t="s">
        <v>10547</v>
      </c>
      <c r="K13" t="s">
        <v>16928</v>
      </c>
      <c r="L13">
        <v>1000000</v>
      </c>
      <c r="M13" t="s">
        <v>16945</v>
      </c>
    </row>
    <row r="14" spans="1:13" x14ac:dyDescent="0.2">
      <c r="A14">
        <v>15</v>
      </c>
      <c r="B14" t="s">
        <v>12076</v>
      </c>
      <c r="C14" s="2" t="s">
        <v>12</v>
      </c>
      <c r="D14">
        <f t="shared" si="0"/>
        <v>29</v>
      </c>
      <c r="E14" t="str">
        <f t="shared" si="1"/>
        <v>$1,000,000</v>
      </c>
      <c r="F14" t="str">
        <f t="shared" si="2"/>
        <v/>
      </c>
      <c r="G14" t="str">
        <f t="shared" si="3"/>
        <v>$1,000,000</v>
      </c>
      <c r="H14" t="s">
        <v>12115</v>
      </c>
      <c r="J14" t="s">
        <v>10547</v>
      </c>
      <c r="K14" t="s">
        <v>16928</v>
      </c>
      <c r="L14">
        <v>1000000</v>
      </c>
      <c r="M14" t="s">
        <v>16946</v>
      </c>
    </row>
    <row r="15" spans="1:13" x14ac:dyDescent="0.2">
      <c r="A15">
        <v>16</v>
      </c>
      <c r="B15" t="s">
        <v>12076</v>
      </c>
      <c r="C15" s="2" t="s">
        <v>13</v>
      </c>
      <c r="D15">
        <f t="shared" si="0"/>
        <v>29</v>
      </c>
      <c r="E15" t="str">
        <f t="shared" si="1"/>
        <v>$947,276 minimum</v>
      </c>
      <c r="F15">
        <f t="shared" si="2"/>
        <v>9</v>
      </c>
      <c r="G15" t="str">
        <f t="shared" si="3"/>
        <v>$947,276</v>
      </c>
      <c r="H15" t="s">
        <v>12116</v>
      </c>
      <c r="J15" t="s">
        <v>10547</v>
      </c>
      <c r="K15" t="s">
        <v>16928</v>
      </c>
      <c r="L15">
        <v>947276</v>
      </c>
      <c r="M15" t="s">
        <v>16947</v>
      </c>
    </row>
    <row r="16" spans="1:13" x14ac:dyDescent="0.2">
      <c r="A16">
        <v>17</v>
      </c>
      <c r="B16" t="s">
        <v>12076</v>
      </c>
      <c r="C16" s="2" t="s">
        <v>14</v>
      </c>
      <c r="D16">
        <f t="shared" si="0"/>
        <v>29</v>
      </c>
      <c r="E16" t="str">
        <f t="shared" si="1"/>
        <v>$525,093 minimum</v>
      </c>
      <c r="F16">
        <f t="shared" si="2"/>
        <v>9</v>
      </c>
      <c r="G16" t="str">
        <f t="shared" si="3"/>
        <v>$525,093</v>
      </c>
      <c r="H16" t="s">
        <v>12117</v>
      </c>
      <c r="J16" t="s">
        <v>10547</v>
      </c>
      <c r="K16" t="s">
        <v>16928</v>
      </c>
      <c r="L16">
        <v>525093</v>
      </c>
      <c r="M16" t="s">
        <v>16948</v>
      </c>
    </row>
    <row r="17" spans="1:13" x14ac:dyDescent="0.2">
      <c r="A17">
        <v>19</v>
      </c>
      <c r="B17" t="s">
        <v>12076</v>
      </c>
      <c r="C17" s="2" t="s">
        <v>15</v>
      </c>
      <c r="D17">
        <f t="shared" si="0"/>
        <v>29</v>
      </c>
      <c r="E17" t="str">
        <f t="shared" si="1"/>
        <v>$15,035,105 released 2/19</v>
      </c>
      <c r="F17">
        <f t="shared" si="2"/>
        <v>12</v>
      </c>
      <c r="G17" t="str">
        <f t="shared" si="3"/>
        <v>$15,035,105</v>
      </c>
      <c r="H17" t="s">
        <v>12118</v>
      </c>
      <c r="J17" t="s">
        <v>10564</v>
      </c>
      <c r="K17" t="s">
        <v>16928</v>
      </c>
      <c r="L17">
        <v>15035105</v>
      </c>
      <c r="M17" t="s">
        <v>16949</v>
      </c>
    </row>
    <row r="18" spans="1:13" x14ac:dyDescent="0.2">
      <c r="A18">
        <v>20</v>
      </c>
      <c r="B18" t="s">
        <v>12076</v>
      </c>
      <c r="C18" s="2" t="s">
        <v>16</v>
      </c>
      <c r="D18">
        <f t="shared" si="0"/>
        <v>29</v>
      </c>
      <c r="E18" t="str">
        <f t="shared" si="1"/>
        <v>$12,000,000</v>
      </c>
      <c r="F18" t="str">
        <f t="shared" si="2"/>
        <v/>
      </c>
      <c r="G18" t="str">
        <f t="shared" si="3"/>
        <v>$12,000,000</v>
      </c>
      <c r="H18" t="s">
        <v>12104</v>
      </c>
      <c r="J18" t="s">
        <v>10564</v>
      </c>
      <c r="K18" t="s">
        <v>16928</v>
      </c>
      <c r="L18">
        <v>12000000</v>
      </c>
      <c r="M18" t="s">
        <v>16950</v>
      </c>
    </row>
    <row r="19" spans="1:13" x14ac:dyDescent="0.2">
      <c r="A19">
        <v>21</v>
      </c>
      <c r="B19" t="s">
        <v>12076</v>
      </c>
      <c r="C19" s="2" t="s">
        <v>17</v>
      </c>
      <c r="D19">
        <f t="shared" si="0"/>
        <v>29</v>
      </c>
      <c r="E19" t="str">
        <f t="shared" si="1"/>
        <v>$7,730,337</v>
      </c>
      <c r="F19" t="str">
        <f t="shared" si="2"/>
        <v/>
      </c>
      <c r="G19" t="str">
        <f t="shared" si="3"/>
        <v>$7,730,337</v>
      </c>
      <c r="H19" t="s">
        <v>12119</v>
      </c>
      <c r="J19" t="s">
        <v>10564</v>
      </c>
      <c r="K19" t="s">
        <v>16928</v>
      </c>
      <c r="L19">
        <v>7730337</v>
      </c>
      <c r="M19" t="s">
        <v>16951</v>
      </c>
    </row>
    <row r="20" spans="1:13" x14ac:dyDescent="0.2">
      <c r="A20">
        <v>22</v>
      </c>
      <c r="B20" t="s">
        <v>12076</v>
      </c>
      <c r="C20" s="2" t="s">
        <v>18</v>
      </c>
      <c r="D20">
        <f t="shared" si="0"/>
        <v>29</v>
      </c>
      <c r="E20" t="str">
        <f t="shared" si="1"/>
        <v>$6,912,869</v>
      </c>
      <c r="F20" t="str">
        <f t="shared" si="2"/>
        <v/>
      </c>
      <c r="G20" t="str">
        <f t="shared" si="3"/>
        <v>$6,912,869</v>
      </c>
      <c r="H20" t="s">
        <v>12120</v>
      </c>
      <c r="J20" t="s">
        <v>10564</v>
      </c>
      <c r="K20" t="s">
        <v>16928</v>
      </c>
      <c r="L20">
        <v>6912869</v>
      </c>
      <c r="M20" t="s">
        <v>16952</v>
      </c>
    </row>
    <row r="21" spans="1:13" x14ac:dyDescent="0.2">
      <c r="A21">
        <v>23</v>
      </c>
      <c r="B21" t="s">
        <v>12076</v>
      </c>
      <c r="C21" s="2" t="s">
        <v>19</v>
      </c>
      <c r="D21">
        <f t="shared" si="0"/>
        <v>29</v>
      </c>
      <c r="E21" t="str">
        <f t="shared" si="1"/>
        <v>$6,796,117</v>
      </c>
      <c r="F21" t="str">
        <f t="shared" si="2"/>
        <v/>
      </c>
      <c r="G21" t="str">
        <f t="shared" si="3"/>
        <v>$6,796,117</v>
      </c>
      <c r="H21" t="s">
        <v>12121</v>
      </c>
      <c r="J21" t="s">
        <v>10564</v>
      </c>
      <c r="K21" t="s">
        <v>16928</v>
      </c>
      <c r="L21">
        <v>6796117</v>
      </c>
      <c r="M21" t="s">
        <v>16953</v>
      </c>
    </row>
    <row r="22" spans="1:13" x14ac:dyDescent="0.2">
      <c r="A22">
        <v>24</v>
      </c>
      <c r="B22" t="s">
        <v>12076</v>
      </c>
      <c r="C22" s="2" t="s">
        <v>20</v>
      </c>
      <c r="D22">
        <f t="shared" si="0"/>
        <v>29</v>
      </c>
      <c r="E22" t="str">
        <f t="shared" si="1"/>
        <v>$5,000,000</v>
      </c>
      <c r="F22" t="str">
        <f t="shared" si="2"/>
        <v/>
      </c>
      <c r="G22" t="str">
        <f t="shared" si="3"/>
        <v>$5,000,000</v>
      </c>
      <c r="H22" t="s">
        <v>12122</v>
      </c>
      <c r="J22" t="s">
        <v>10564</v>
      </c>
      <c r="K22" t="s">
        <v>16928</v>
      </c>
      <c r="L22">
        <v>5000000</v>
      </c>
      <c r="M22" t="s">
        <v>16954</v>
      </c>
    </row>
    <row r="23" spans="1:13" x14ac:dyDescent="0.2">
      <c r="A23">
        <v>25</v>
      </c>
      <c r="B23" t="s">
        <v>12076</v>
      </c>
      <c r="C23" s="2" t="s">
        <v>21</v>
      </c>
      <c r="D23">
        <f t="shared" si="0"/>
        <v>29</v>
      </c>
      <c r="E23" t="str">
        <f t="shared" si="1"/>
        <v>$3,431,040 2nd year rookie contract (#6)</v>
      </c>
      <c r="F23">
        <f t="shared" si="2"/>
        <v>11</v>
      </c>
      <c r="G23" t="str">
        <f t="shared" si="3"/>
        <v>$3,431,040</v>
      </c>
      <c r="H23" t="s">
        <v>12123</v>
      </c>
      <c r="J23" t="s">
        <v>10564</v>
      </c>
      <c r="K23" t="s">
        <v>16928</v>
      </c>
      <c r="L23">
        <v>3431040</v>
      </c>
      <c r="M23" t="s">
        <v>16955</v>
      </c>
    </row>
    <row r="24" spans="1:13" x14ac:dyDescent="0.2">
      <c r="A24">
        <v>26</v>
      </c>
      <c r="B24" t="s">
        <v>12076</v>
      </c>
      <c r="C24" s="2" t="s">
        <v>22</v>
      </c>
      <c r="D24">
        <f t="shared" si="0"/>
        <v>29</v>
      </c>
      <c r="E24" t="str">
        <f t="shared" si="1"/>
        <v>$3,425,410</v>
      </c>
      <c r="F24" t="str">
        <f t="shared" si="2"/>
        <v/>
      </c>
      <c r="G24" t="str">
        <f t="shared" si="3"/>
        <v>$3,425,410</v>
      </c>
      <c r="H24" t="s">
        <v>12124</v>
      </c>
      <c r="J24" t="s">
        <v>10564</v>
      </c>
      <c r="K24" t="s">
        <v>16928</v>
      </c>
      <c r="L24">
        <v>3425410</v>
      </c>
      <c r="M24" t="s">
        <v>16956</v>
      </c>
    </row>
    <row r="25" spans="1:13" x14ac:dyDescent="0.2">
      <c r="A25">
        <v>27</v>
      </c>
      <c r="B25" t="s">
        <v>12076</v>
      </c>
      <c r="C25" s="2" t="s">
        <v>23</v>
      </c>
      <c r="D25">
        <f t="shared" si="0"/>
        <v>29</v>
      </c>
      <c r="E25" t="str">
        <f t="shared" si="1"/>
        <v>$2,616,975 4th year rookie contract (#17)</v>
      </c>
      <c r="F25">
        <f t="shared" si="2"/>
        <v>11</v>
      </c>
      <c r="G25" t="str">
        <f t="shared" si="3"/>
        <v>$2,616,975</v>
      </c>
      <c r="H25" t="s">
        <v>12125</v>
      </c>
      <c r="J25" t="s">
        <v>10564</v>
      </c>
      <c r="K25" t="s">
        <v>16928</v>
      </c>
      <c r="L25">
        <v>2616975</v>
      </c>
      <c r="M25" t="s">
        <v>16957</v>
      </c>
    </row>
    <row r="26" spans="1:13" x14ac:dyDescent="0.2">
      <c r="A26">
        <v>28</v>
      </c>
      <c r="B26" t="s">
        <v>12076</v>
      </c>
      <c r="C26" s="2" t="s">
        <v>24</v>
      </c>
      <c r="D26">
        <f t="shared" si="0"/>
        <v>29</v>
      </c>
      <c r="E26" t="str">
        <f t="shared" si="1"/>
        <v>$2,269,260 4th year rookie contract (#21)</v>
      </c>
      <c r="F26">
        <f t="shared" si="2"/>
        <v>11</v>
      </c>
      <c r="G26" t="str">
        <f t="shared" si="3"/>
        <v>$2,269,260</v>
      </c>
      <c r="H26" t="s">
        <v>12126</v>
      </c>
      <c r="J26" t="s">
        <v>10564</v>
      </c>
      <c r="K26" t="s">
        <v>16928</v>
      </c>
      <c r="L26">
        <v>2269260</v>
      </c>
      <c r="M26" t="s">
        <v>16958</v>
      </c>
    </row>
    <row r="27" spans="1:13" x14ac:dyDescent="0.2">
      <c r="A27">
        <v>29</v>
      </c>
      <c r="B27" t="s">
        <v>12076</v>
      </c>
      <c r="C27" s="2" t="s">
        <v>25</v>
      </c>
      <c r="D27">
        <f t="shared" si="0"/>
        <v>29</v>
      </c>
      <c r="E27" t="str">
        <f t="shared" si="1"/>
        <v>$2,165,160 3rd year rookie contract (#13)</v>
      </c>
      <c r="F27">
        <f t="shared" si="2"/>
        <v>11</v>
      </c>
      <c r="G27" t="str">
        <f t="shared" si="3"/>
        <v>$2,165,160</v>
      </c>
      <c r="H27" t="s">
        <v>12127</v>
      </c>
      <c r="J27" t="s">
        <v>10564</v>
      </c>
      <c r="K27" t="s">
        <v>16928</v>
      </c>
      <c r="L27">
        <v>2165160</v>
      </c>
      <c r="M27" t="s">
        <v>16959</v>
      </c>
    </row>
    <row r="28" spans="1:13" x14ac:dyDescent="0.2">
      <c r="A28">
        <v>30</v>
      </c>
      <c r="B28" t="s">
        <v>12076</v>
      </c>
      <c r="C28" s="2" t="s">
        <v>26</v>
      </c>
      <c r="D28">
        <f t="shared" si="0"/>
        <v>29</v>
      </c>
      <c r="E28" t="str">
        <f t="shared" si="1"/>
        <v>$2,038,206 rel 10/24, 4th year rc (#28)</v>
      </c>
      <c r="F28">
        <f t="shared" si="2"/>
        <v>11</v>
      </c>
      <c r="G28" t="str">
        <f t="shared" si="3"/>
        <v>$2,038,206</v>
      </c>
      <c r="H28" t="s">
        <v>12128</v>
      </c>
      <c r="J28" t="s">
        <v>10564</v>
      </c>
      <c r="K28" t="s">
        <v>16928</v>
      </c>
      <c r="L28">
        <v>2038206</v>
      </c>
      <c r="M28" t="s">
        <v>16960</v>
      </c>
    </row>
    <row r="29" spans="1:13" x14ac:dyDescent="0.2">
      <c r="A29">
        <v>31</v>
      </c>
      <c r="B29" t="s">
        <v>12076</v>
      </c>
      <c r="C29" s="2" t="s">
        <v>27</v>
      </c>
      <c r="D29">
        <f t="shared" si="0"/>
        <v>29</v>
      </c>
      <c r="E29" t="str">
        <f t="shared" si="1"/>
        <v>$1,824,360 1st year rookie contract (#16)</v>
      </c>
      <c r="F29">
        <f t="shared" si="2"/>
        <v>11</v>
      </c>
      <c r="G29" t="str">
        <f t="shared" si="3"/>
        <v>$1,824,360</v>
      </c>
      <c r="H29" t="s">
        <v>12129</v>
      </c>
      <c r="J29" t="s">
        <v>10564</v>
      </c>
      <c r="K29" t="s">
        <v>16928</v>
      </c>
      <c r="L29">
        <v>1824360</v>
      </c>
      <c r="M29" t="s">
        <v>16961</v>
      </c>
    </row>
    <row r="30" spans="1:13" x14ac:dyDescent="0.2">
      <c r="A30">
        <v>32</v>
      </c>
      <c r="B30" t="s">
        <v>12076</v>
      </c>
      <c r="C30" s="2" t="s">
        <v>28</v>
      </c>
      <c r="D30">
        <f t="shared" si="0"/>
        <v>29</v>
      </c>
      <c r="E30" t="str">
        <f t="shared" si="1"/>
        <v>$1,756,500 released 8/10</v>
      </c>
      <c r="F30">
        <f t="shared" si="2"/>
        <v>11</v>
      </c>
      <c r="G30" t="str">
        <f t="shared" si="3"/>
        <v>$1,756,500</v>
      </c>
      <c r="H30" t="s">
        <v>12130</v>
      </c>
      <c r="J30" t="s">
        <v>10564</v>
      </c>
      <c r="K30" t="s">
        <v>16928</v>
      </c>
      <c r="L30">
        <v>1756500</v>
      </c>
      <c r="M30" t="s">
        <v>16962</v>
      </c>
    </row>
    <row r="31" spans="1:13" x14ac:dyDescent="0.2">
      <c r="A31">
        <v>33</v>
      </c>
      <c r="B31" t="s">
        <v>12076</v>
      </c>
      <c r="C31" s="2" t="s">
        <v>29</v>
      </c>
      <c r="D31">
        <f t="shared" si="0"/>
        <v>29</v>
      </c>
      <c r="E31" t="str">
        <f t="shared" si="1"/>
        <v>$1,749,840 2nd year rookie contract (#17)</v>
      </c>
      <c r="F31">
        <f t="shared" si="2"/>
        <v>11</v>
      </c>
      <c r="G31" t="str">
        <f t="shared" si="3"/>
        <v>$1,749,840</v>
      </c>
      <c r="H31" t="s">
        <v>12131</v>
      </c>
      <c r="J31" t="s">
        <v>10564</v>
      </c>
      <c r="K31" t="s">
        <v>16928</v>
      </c>
      <c r="L31">
        <v>1749840</v>
      </c>
      <c r="M31" t="s">
        <v>16963</v>
      </c>
    </row>
    <row r="32" spans="1:13" x14ac:dyDescent="0.2">
      <c r="A32">
        <v>34</v>
      </c>
      <c r="B32" t="s">
        <v>12076</v>
      </c>
      <c r="C32" s="2" t="s">
        <v>30</v>
      </c>
      <c r="D32">
        <f t="shared" si="0"/>
        <v>29</v>
      </c>
      <c r="E32" t="str">
        <f t="shared" si="1"/>
        <v>$1,170,960</v>
      </c>
      <c r="F32" t="str">
        <f t="shared" si="2"/>
        <v/>
      </c>
      <c r="G32" t="str">
        <f t="shared" si="3"/>
        <v>$1,170,960</v>
      </c>
      <c r="H32" t="s">
        <v>12132</v>
      </c>
      <c r="J32" t="s">
        <v>10564</v>
      </c>
      <c r="K32" t="s">
        <v>16928</v>
      </c>
      <c r="L32">
        <v>1170960</v>
      </c>
      <c r="M32" t="s">
        <v>16964</v>
      </c>
    </row>
    <row r="33" spans="1:13" x14ac:dyDescent="0.2">
      <c r="A33">
        <v>35</v>
      </c>
      <c r="B33" t="s">
        <v>12076</v>
      </c>
      <c r="C33" s="2" t="s">
        <v>31</v>
      </c>
      <c r="D33">
        <f t="shared" si="0"/>
        <v>29</v>
      </c>
      <c r="E33" t="str">
        <f t="shared" si="1"/>
        <v>$1,148,640 1st year rookie contract (#28)</v>
      </c>
      <c r="F33">
        <f t="shared" si="2"/>
        <v>11</v>
      </c>
      <c r="G33" t="str">
        <f t="shared" si="3"/>
        <v>$1,148,640</v>
      </c>
      <c r="H33" t="s">
        <v>12133</v>
      </c>
      <c r="J33" t="s">
        <v>10564</v>
      </c>
      <c r="K33" t="s">
        <v>16928</v>
      </c>
      <c r="L33">
        <v>1148640</v>
      </c>
      <c r="M33" t="s">
        <v>16965</v>
      </c>
    </row>
    <row r="34" spans="1:13" x14ac:dyDescent="0.2">
      <c r="A34">
        <v>36</v>
      </c>
      <c r="B34" t="s">
        <v>12076</v>
      </c>
      <c r="C34" s="2" t="s">
        <v>32</v>
      </c>
      <c r="D34">
        <f t="shared" si="0"/>
        <v>29</v>
      </c>
      <c r="E34" t="str">
        <f t="shared" si="1"/>
        <v>$62,141 min, s 2 10-day 3/7-3/27</v>
      </c>
      <c r="F34">
        <f t="shared" si="2"/>
        <v>8</v>
      </c>
      <c r="G34" t="str">
        <f t="shared" si="3"/>
        <v>$62,141</v>
      </c>
      <c r="H34" t="s">
        <v>12134</v>
      </c>
      <c r="J34" t="s">
        <v>10564</v>
      </c>
      <c r="K34" t="s">
        <v>16928</v>
      </c>
      <c r="L34">
        <v>62141</v>
      </c>
      <c r="M34" t="s">
        <v>16966</v>
      </c>
    </row>
    <row r="35" spans="1:13" x14ac:dyDescent="0.2">
      <c r="A35">
        <v>37</v>
      </c>
      <c r="B35" t="s">
        <v>12076</v>
      </c>
      <c r="C35" s="2" t="s">
        <v>33</v>
      </c>
      <c r="D35">
        <f t="shared" si="0"/>
        <v>29</v>
      </c>
      <c r="E35" t="str">
        <f t="shared" si="1"/>
        <v>$6,214 signed 4/11</v>
      </c>
      <c r="F35">
        <f t="shared" si="2"/>
        <v>7</v>
      </c>
      <c r="G35" t="str">
        <f t="shared" si="3"/>
        <v>$6,214</v>
      </c>
      <c r="H35" t="s">
        <v>12135</v>
      </c>
      <c r="J35" t="s">
        <v>10564</v>
      </c>
      <c r="K35" t="s">
        <v>16928</v>
      </c>
      <c r="L35">
        <v>6214</v>
      </c>
      <c r="M35" t="s">
        <v>16967</v>
      </c>
    </row>
    <row r="36" spans="1:13" x14ac:dyDescent="0.2">
      <c r="A36">
        <v>39</v>
      </c>
      <c r="B36" t="s">
        <v>12076</v>
      </c>
      <c r="C36" s="2" t="s">
        <v>34</v>
      </c>
      <c r="D36">
        <f t="shared" si="0"/>
        <v>29</v>
      </c>
      <c r="E36" t="str">
        <f t="shared" si="1"/>
        <v>$21,894,863 released 2/25</v>
      </c>
      <c r="F36">
        <f t="shared" si="2"/>
        <v>12</v>
      </c>
      <c r="G36" t="str">
        <f t="shared" si="3"/>
        <v>$21,894,863</v>
      </c>
      <c r="H36" t="s">
        <v>12136</v>
      </c>
      <c r="J36" t="s">
        <v>16911</v>
      </c>
      <c r="K36" t="s">
        <v>16928</v>
      </c>
      <c r="L36">
        <v>21894863</v>
      </c>
      <c r="M36" t="s">
        <v>16968</v>
      </c>
    </row>
    <row r="37" spans="1:13" x14ac:dyDescent="0.2">
      <c r="A37">
        <v>40</v>
      </c>
      <c r="B37" t="s">
        <v>12076</v>
      </c>
      <c r="C37" s="2" t="s">
        <v>35</v>
      </c>
      <c r="D37">
        <f t="shared" si="0"/>
        <v>29</v>
      </c>
      <c r="E37" t="str">
        <f t="shared" si="1"/>
        <v>$19,689,000</v>
      </c>
      <c r="F37" t="str">
        <f t="shared" si="2"/>
        <v/>
      </c>
      <c r="G37" t="str">
        <f t="shared" si="3"/>
        <v>$19,689,000</v>
      </c>
      <c r="H37" t="s">
        <v>12137</v>
      </c>
      <c r="J37" t="s">
        <v>16911</v>
      </c>
      <c r="K37" t="s">
        <v>16928</v>
      </c>
      <c r="L37">
        <v>19689000</v>
      </c>
      <c r="M37" t="s">
        <v>16969</v>
      </c>
    </row>
    <row r="38" spans="1:13" x14ac:dyDescent="0.2">
      <c r="A38">
        <v>41</v>
      </c>
      <c r="B38" t="s">
        <v>12076</v>
      </c>
      <c r="C38" s="2" t="s">
        <v>36</v>
      </c>
      <c r="D38">
        <f t="shared" si="0"/>
        <v>29</v>
      </c>
      <c r="E38" t="str">
        <f t="shared" si="1"/>
        <v>$13,280,424 released 7/10</v>
      </c>
      <c r="F38">
        <f t="shared" si="2"/>
        <v>12</v>
      </c>
      <c r="G38" t="str">
        <f t="shared" si="3"/>
        <v>$13,280,424</v>
      </c>
      <c r="H38" t="s">
        <v>12138</v>
      </c>
      <c r="J38" t="s">
        <v>16911</v>
      </c>
      <c r="K38" t="s">
        <v>16928</v>
      </c>
      <c r="L38">
        <v>13280424</v>
      </c>
      <c r="M38" t="s">
        <v>16970</v>
      </c>
    </row>
    <row r="39" spans="1:13" x14ac:dyDescent="0.2">
      <c r="A39">
        <v>42</v>
      </c>
      <c r="B39" t="s">
        <v>12076</v>
      </c>
      <c r="C39" s="2" t="s">
        <v>37</v>
      </c>
      <c r="D39">
        <f t="shared" si="0"/>
        <v>29</v>
      </c>
      <c r="E39" t="str">
        <f t="shared" si="1"/>
        <v>$11,235,955</v>
      </c>
      <c r="F39" t="str">
        <f t="shared" si="2"/>
        <v/>
      </c>
      <c r="G39" t="str">
        <f t="shared" si="3"/>
        <v>$11,235,955</v>
      </c>
      <c r="H39" t="s">
        <v>12139</v>
      </c>
      <c r="J39" t="s">
        <v>16911</v>
      </c>
      <c r="K39" t="s">
        <v>16928</v>
      </c>
      <c r="L39">
        <v>11235955</v>
      </c>
      <c r="M39" t="s">
        <v>16971</v>
      </c>
    </row>
    <row r="40" spans="1:13" x14ac:dyDescent="0.2">
      <c r="A40">
        <v>43</v>
      </c>
      <c r="B40" t="s">
        <v>12076</v>
      </c>
      <c r="C40" s="2" t="s">
        <v>38</v>
      </c>
      <c r="D40">
        <f t="shared" si="0"/>
        <v>29</v>
      </c>
      <c r="E40" t="str">
        <f t="shared" si="1"/>
        <v>$6,300,000</v>
      </c>
      <c r="F40" t="str">
        <f t="shared" si="2"/>
        <v/>
      </c>
      <c r="G40" t="str">
        <f t="shared" si="3"/>
        <v>$6,300,000</v>
      </c>
      <c r="H40" t="s">
        <v>12140</v>
      </c>
      <c r="J40" t="s">
        <v>16911</v>
      </c>
      <c r="K40" t="s">
        <v>16928</v>
      </c>
      <c r="L40">
        <v>6300000</v>
      </c>
      <c r="M40" t="s">
        <v>16972</v>
      </c>
    </row>
    <row r="41" spans="1:13" x14ac:dyDescent="0.2">
      <c r="A41">
        <v>44</v>
      </c>
      <c r="B41" t="s">
        <v>12076</v>
      </c>
      <c r="C41" s="2" t="s">
        <v>39</v>
      </c>
      <c r="D41">
        <f t="shared" si="0"/>
        <v>29</v>
      </c>
      <c r="E41" t="str">
        <f t="shared" si="1"/>
        <v>$3,425,510</v>
      </c>
      <c r="F41" t="str">
        <f t="shared" si="2"/>
        <v/>
      </c>
      <c r="G41" t="str">
        <f t="shared" si="3"/>
        <v>$3,425,510</v>
      </c>
      <c r="H41" t="s">
        <v>12141</v>
      </c>
      <c r="J41" t="s">
        <v>16911</v>
      </c>
      <c r="K41" t="s">
        <v>16928</v>
      </c>
      <c r="L41">
        <v>3425510</v>
      </c>
      <c r="M41" t="s">
        <v>16973</v>
      </c>
    </row>
    <row r="42" spans="1:13" x14ac:dyDescent="0.2">
      <c r="A42">
        <v>45</v>
      </c>
      <c r="B42" t="s">
        <v>12076</v>
      </c>
      <c r="C42" s="2" t="s">
        <v>40</v>
      </c>
      <c r="D42">
        <f t="shared" si="0"/>
        <v>29</v>
      </c>
      <c r="E42" t="str">
        <f t="shared" si="1"/>
        <v>$1,599,840 3rd year rookie contract (#19)</v>
      </c>
      <c r="F42">
        <f t="shared" si="2"/>
        <v>11</v>
      </c>
      <c r="G42" t="str">
        <f t="shared" si="3"/>
        <v>$1,599,840</v>
      </c>
      <c r="H42" t="s">
        <v>12142</v>
      </c>
      <c r="J42" t="s">
        <v>16911</v>
      </c>
      <c r="K42" t="s">
        <v>16928</v>
      </c>
      <c r="L42">
        <v>1599840</v>
      </c>
      <c r="M42" t="s">
        <v>16974</v>
      </c>
    </row>
    <row r="43" spans="1:13" x14ac:dyDescent="0.2">
      <c r="A43">
        <v>46</v>
      </c>
      <c r="B43" t="s">
        <v>12076</v>
      </c>
      <c r="C43" s="2" t="s">
        <v>41</v>
      </c>
      <c r="D43">
        <f t="shared" si="0"/>
        <v>29</v>
      </c>
      <c r="E43" t="str">
        <f t="shared" si="1"/>
        <v>$1,500,000</v>
      </c>
      <c r="F43" t="str">
        <f t="shared" si="2"/>
        <v/>
      </c>
      <c r="G43" t="str">
        <f t="shared" si="3"/>
        <v>$1,500,000</v>
      </c>
      <c r="H43" t="s">
        <v>12143</v>
      </c>
      <c r="J43" t="s">
        <v>16911</v>
      </c>
      <c r="K43" t="s">
        <v>16928</v>
      </c>
      <c r="L43">
        <v>1500000</v>
      </c>
      <c r="M43" t="s">
        <v>16975</v>
      </c>
    </row>
    <row r="44" spans="1:13" x14ac:dyDescent="0.2">
      <c r="A44">
        <v>47</v>
      </c>
      <c r="B44" t="s">
        <v>12076</v>
      </c>
      <c r="C44" s="2" t="s">
        <v>42</v>
      </c>
      <c r="D44">
        <f t="shared" si="0"/>
        <v>29</v>
      </c>
      <c r="E44" t="str">
        <f t="shared" si="1"/>
        <v>$1,500,000</v>
      </c>
      <c r="F44" t="str">
        <f t="shared" si="2"/>
        <v/>
      </c>
      <c r="G44" t="str">
        <f t="shared" si="3"/>
        <v>$1,500,000</v>
      </c>
      <c r="H44" t="s">
        <v>12143</v>
      </c>
      <c r="J44" t="s">
        <v>16911</v>
      </c>
      <c r="K44" t="s">
        <v>16928</v>
      </c>
      <c r="L44">
        <v>1500000</v>
      </c>
      <c r="M44" t="s">
        <v>16976</v>
      </c>
    </row>
    <row r="45" spans="1:13" x14ac:dyDescent="0.2">
      <c r="A45">
        <v>48</v>
      </c>
      <c r="B45" t="s">
        <v>12076</v>
      </c>
      <c r="C45" s="2" t="s">
        <v>43</v>
      </c>
      <c r="D45">
        <f t="shared" si="0"/>
        <v>29</v>
      </c>
      <c r="E45" t="str">
        <f t="shared" si="1"/>
        <v>$1,140,240 1st year rookie contract (#29)</v>
      </c>
      <c r="F45">
        <f t="shared" si="2"/>
        <v>11</v>
      </c>
      <c r="G45" t="str">
        <f t="shared" si="3"/>
        <v>$1,140,240</v>
      </c>
      <c r="H45" t="s">
        <v>12144</v>
      </c>
      <c r="J45" t="s">
        <v>16911</v>
      </c>
      <c r="K45" t="s">
        <v>16928</v>
      </c>
      <c r="L45">
        <v>1140240</v>
      </c>
      <c r="M45" t="s">
        <v>16977</v>
      </c>
    </row>
    <row r="46" spans="1:13" x14ac:dyDescent="0.2">
      <c r="A46">
        <v>49</v>
      </c>
      <c r="B46" t="s">
        <v>12076</v>
      </c>
      <c r="C46" s="2" t="s">
        <v>44</v>
      </c>
      <c r="D46">
        <f t="shared" si="0"/>
        <v>29</v>
      </c>
      <c r="E46" t="str">
        <f t="shared" si="1"/>
        <v>$1,362,897 minimum, released 2/20</v>
      </c>
      <c r="F46">
        <f t="shared" si="2"/>
        <v>11</v>
      </c>
      <c r="G46" t="str">
        <f t="shared" si="3"/>
        <v>$1,362,897</v>
      </c>
      <c r="H46" t="s">
        <v>12145</v>
      </c>
      <c r="J46" t="s">
        <v>16911</v>
      </c>
      <c r="K46" t="s">
        <v>16928</v>
      </c>
      <c r="L46">
        <v>1362897</v>
      </c>
      <c r="M46" t="s">
        <v>16978</v>
      </c>
    </row>
    <row r="47" spans="1:13" x14ac:dyDescent="0.2">
      <c r="A47">
        <v>50</v>
      </c>
      <c r="B47" t="s">
        <v>12076</v>
      </c>
      <c r="C47" s="2" t="s">
        <v>45</v>
      </c>
      <c r="D47">
        <f t="shared" si="0"/>
        <v>29</v>
      </c>
      <c r="E47" t="str">
        <f t="shared" si="1"/>
        <v>$1,335,480 1st year rookie contract (#23)</v>
      </c>
      <c r="F47">
        <f t="shared" si="2"/>
        <v>11</v>
      </c>
      <c r="G47" t="str">
        <f t="shared" si="3"/>
        <v>$1,335,480</v>
      </c>
      <c r="H47" t="s">
        <v>12146</v>
      </c>
      <c r="J47" t="s">
        <v>16911</v>
      </c>
      <c r="K47" t="s">
        <v>16928</v>
      </c>
      <c r="L47">
        <v>1335480</v>
      </c>
      <c r="M47" t="s">
        <v>16979</v>
      </c>
    </row>
    <row r="48" spans="1:13" x14ac:dyDescent="0.2">
      <c r="A48">
        <v>51</v>
      </c>
      <c r="B48" t="s">
        <v>12076</v>
      </c>
      <c r="C48" s="2" t="s">
        <v>46</v>
      </c>
      <c r="D48">
        <f t="shared" si="0"/>
        <v>29</v>
      </c>
      <c r="E48" t="str">
        <f t="shared" si="1"/>
        <v>$1,015,421 minimum, counts $947,276</v>
      </c>
      <c r="F48">
        <f t="shared" si="2"/>
        <v>11</v>
      </c>
      <c r="G48" t="str">
        <f t="shared" si="3"/>
        <v>$1,015,421</v>
      </c>
      <c r="H48" t="s">
        <v>12147</v>
      </c>
      <c r="J48" t="s">
        <v>16911</v>
      </c>
      <c r="K48" t="s">
        <v>16928</v>
      </c>
      <c r="L48">
        <v>1015421</v>
      </c>
      <c r="M48" t="s">
        <v>16980</v>
      </c>
    </row>
    <row r="49" spans="1:13" x14ac:dyDescent="0.2">
      <c r="A49">
        <v>52</v>
      </c>
      <c r="B49" t="s">
        <v>12076</v>
      </c>
      <c r="C49" s="2" t="s">
        <v>47</v>
      </c>
      <c r="D49">
        <f t="shared" si="0"/>
        <v>29</v>
      </c>
      <c r="E49" t="str">
        <f t="shared" si="1"/>
        <v>$981,348 minimum (multi-year)</v>
      </c>
      <c r="F49">
        <f t="shared" si="2"/>
        <v>9</v>
      </c>
      <c r="G49" t="str">
        <f t="shared" si="3"/>
        <v>$981,348</v>
      </c>
      <c r="H49" t="s">
        <v>12148</v>
      </c>
      <c r="J49" t="s">
        <v>16911</v>
      </c>
      <c r="K49" t="s">
        <v>16928</v>
      </c>
      <c r="L49">
        <v>981348</v>
      </c>
      <c r="M49" t="s">
        <v>16981</v>
      </c>
    </row>
    <row r="50" spans="1:13" x14ac:dyDescent="0.2">
      <c r="A50">
        <v>53</v>
      </c>
      <c r="B50" t="s">
        <v>12076</v>
      </c>
      <c r="C50" s="2" t="s">
        <v>48</v>
      </c>
      <c r="D50">
        <f t="shared" si="0"/>
        <v>29</v>
      </c>
      <c r="E50" t="str">
        <f t="shared" si="1"/>
        <v>$947,276 minimum</v>
      </c>
      <c r="F50">
        <f t="shared" si="2"/>
        <v>9</v>
      </c>
      <c r="G50" t="str">
        <f t="shared" si="3"/>
        <v>$947,276</v>
      </c>
      <c r="H50" t="s">
        <v>12116</v>
      </c>
      <c r="J50" t="s">
        <v>16911</v>
      </c>
      <c r="K50" t="s">
        <v>16928</v>
      </c>
      <c r="L50">
        <v>947276</v>
      </c>
      <c r="M50" t="s">
        <v>16982</v>
      </c>
    </row>
    <row r="51" spans="1:13" x14ac:dyDescent="0.2">
      <c r="A51">
        <v>54</v>
      </c>
      <c r="B51" t="s">
        <v>12076</v>
      </c>
      <c r="C51" s="2" t="s">
        <v>49</v>
      </c>
      <c r="D51">
        <f t="shared" si="0"/>
        <v>29</v>
      </c>
      <c r="E51" t="str">
        <f t="shared" si="1"/>
        <v>$845,059 minimum</v>
      </c>
      <c r="F51">
        <f t="shared" si="2"/>
        <v>9</v>
      </c>
      <c r="G51" t="str">
        <f t="shared" si="3"/>
        <v>$845,059</v>
      </c>
      <c r="H51" t="s">
        <v>12149</v>
      </c>
      <c r="J51" t="s">
        <v>16911</v>
      </c>
      <c r="K51" t="s">
        <v>16928</v>
      </c>
      <c r="L51">
        <v>845059</v>
      </c>
      <c r="M51" t="s">
        <v>16983</v>
      </c>
    </row>
    <row r="52" spans="1:13" x14ac:dyDescent="0.2">
      <c r="A52">
        <v>55</v>
      </c>
      <c r="B52" t="s">
        <v>12076</v>
      </c>
      <c r="C52" s="2" t="s">
        <v>50</v>
      </c>
      <c r="D52">
        <f t="shared" si="0"/>
        <v>29</v>
      </c>
      <c r="E52" t="str">
        <f t="shared" si="1"/>
        <v>$156,783 min, counts $151,340, s 3/17</v>
      </c>
      <c r="F52">
        <f t="shared" si="2"/>
        <v>9</v>
      </c>
      <c r="G52" t="str">
        <f t="shared" si="3"/>
        <v>$156,783</v>
      </c>
      <c r="H52" t="s">
        <v>12150</v>
      </c>
      <c r="J52" t="s">
        <v>16911</v>
      </c>
      <c r="K52" t="s">
        <v>16928</v>
      </c>
      <c r="L52">
        <v>156783</v>
      </c>
      <c r="M52" t="s">
        <v>16984</v>
      </c>
    </row>
    <row r="53" spans="1:13" x14ac:dyDescent="0.2">
      <c r="A53">
        <v>56</v>
      </c>
      <c r="B53" t="s">
        <v>12076</v>
      </c>
      <c r="C53" s="2" t="s">
        <v>51</v>
      </c>
      <c r="D53">
        <f t="shared" si="0"/>
        <v>29</v>
      </c>
      <c r="E53" t="str">
        <f t="shared" si="1"/>
        <v>$136,711 minimum, signed 2/28</v>
      </c>
      <c r="F53">
        <f t="shared" si="2"/>
        <v>9</v>
      </c>
      <c r="G53" t="str">
        <f t="shared" si="3"/>
        <v>$136,711</v>
      </c>
      <c r="H53" t="s">
        <v>12151</v>
      </c>
      <c r="J53" t="s">
        <v>16911</v>
      </c>
      <c r="K53" t="s">
        <v>16928</v>
      </c>
      <c r="L53">
        <v>136711</v>
      </c>
      <c r="M53" t="s">
        <v>16985</v>
      </c>
    </row>
    <row r="54" spans="1:13" x14ac:dyDescent="0.2">
      <c r="A54">
        <v>58</v>
      </c>
      <c r="B54" t="s">
        <v>12076</v>
      </c>
      <c r="C54" s="2" t="s">
        <v>52</v>
      </c>
      <c r="D54">
        <f t="shared" si="0"/>
        <v>29</v>
      </c>
      <c r="E54" t="str">
        <f t="shared" si="1"/>
        <v>$13,500,000</v>
      </c>
      <c r="F54" t="str">
        <f t="shared" si="2"/>
        <v/>
      </c>
      <c r="G54" t="str">
        <f t="shared" si="3"/>
        <v>$13,500,000</v>
      </c>
      <c r="H54" t="s">
        <v>12152</v>
      </c>
      <c r="J54" t="s">
        <v>10580</v>
      </c>
      <c r="K54" t="s">
        <v>16928</v>
      </c>
      <c r="L54">
        <v>13500000</v>
      </c>
      <c r="M54" t="s">
        <v>16986</v>
      </c>
    </row>
    <row r="55" spans="1:13" x14ac:dyDescent="0.2">
      <c r="A55">
        <v>59</v>
      </c>
      <c r="B55" t="s">
        <v>12076</v>
      </c>
      <c r="C55" s="2" t="s">
        <v>53</v>
      </c>
      <c r="D55">
        <f t="shared" si="0"/>
        <v>29</v>
      </c>
      <c r="E55" t="str">
        <f t="shared" si="1"/>
        <v>$13,125,306</v>
      </c>
      <c r="F55" t="str">
        <f t="shared" si="2"/>
        <v/>
      </c>
      <c r="G55" t="str">
        <f t="shared" si="3"/>
        <v>$13,125,306</v>
      </c>
      <c r="H55" t="s">
        <v>12153</v>
      </c>
      <c r="J55" t="s">
        <v>10580</v>
      </c>
      <c r="K55" t="s">
        <v>16928</v>
      </c>
      <c r="L55">
        <v>13125306</v>
      </c>
      <c r="M55" t="s">
        <v>16987</v>
      </c>
    </row>
    <row r="56" spans="1:13" x14ac:dyDescent="0.2">
      <c r="A56">
        <v>60</v>
      </c>
      <c r="B56" t="s">
        <v>12076</v>
      </c>
      <c r="C56" s="2" t="s">
        <v>54</v>
      </c>
      <c r="D56">
        <f t="shared" si="0"/>
        <v>29</v>
      </c>
      <c r="E56" t="str">
        <f t="shared" si="1"/>
        <v>$12,000,000</v>
      </c>
      <c r="F56" t="str">
        <f t="shared" si="2"/>
        <v/>
      </c>
      <c r="G56" t="str">
        <f t="shared" si="3"/>
        <v>$12,000,000</v>
      </c>
      <c r="H56" t="s">
        <v>12104</v>
      </c>
      <c r="J56" t="s">
        <v>10580</v>
      </c>
      <c r="K56" t="s">
        <v>16928</v>
      </c>
      <c r="L56">
        <v>12000000</v>
      </c>
      <c r="M56" t="s">
        <v>16988</v>
      </c>
    </row>
    <row r="57" spans="1:13" x14ac:dyDescent="0.2">
      <c r="A57">
        <v>61</v>
      </c>
      <c r="B57" t="s">
        <v>12076</v>
      </c>
      <c r="C57" s="2" t="s">
        <v>55</v>
      </c>
      <c r="D57">
        <f t="shared" si="0"/>
        <v>29</v>
      </c>
      <c r="E57" t="str">
        <f t="shared" si="1"/>
        <v>$7,000,000</v>
      </c>
      <c r="F57" t="str">
        <f t="shared" si="2"/>
        <v/>
      </c>
      <c r="G57" t="str">
        <f t="shared" si="3"/>
        <v>$7,000,000</v>
      </c>
      <c r="H57" t="s">
        <v>12154</v>
      </c>
      <c r="J57" t="s">
        <v>10580</v>
      </c>
      <c r="K57" t="s">
        <v>16928</v>
      </c>
      <c r="L57">
        <v>7000000</v>
      </c>
      <c r="M57" t="s">
        <v>16989</v>
      </c>
    </row>
    <row r="58" spans="1:13" x14ac:dyDescent="0.2">
      <c r="A58">
        <v>62</v>
      </c>
      <c r="B58" t="s">
        <v>12076</v>
      </c>
      <c r="C58" s="2" t="s">
        <v>56</v>
      </c>
      <c r="D58">
        <f t="shared" si="0"/>
        <v>29</v>
      </c>
      <c r="E58" t="str">
        <f t="shared" si="1"/>
        <v>$6,331,404 4th year rookie contract (#2)</v>
      </c>
      <c r="F58">
        <f t="shared" si="2"/>
        <v>11</v>
      </c>
      <c r="G58" t="str">
        <f t="shared" si="3"/>
        <v>$6,331,404</v>
      </c>
      <c r="H58" t="s">
        <v>12155</v>
      </c>
      <c r="J58" t="s">
        <v>10580</v>
      </c>
      <c r="K58" t="s">
        <v>16928</v>
      </c>
      <c r="L58">
        <v>6331404</v>
      </c>
      <c r="M58" t="s">
        <v>16990</v>
      </c>
    </row>
    <row r="59" spans="1:13" x14ac:dyDescent="0.2">
      <c r="A59">
        <v>63</v>
      </c>
      <c r="B59" t="s">
        <v>12076</v>
      </c>
      <c r="C59" s="2" t="s">
        <v>57</v>
      </c>
      <c r="D59">
        <f t="shared" si="0"/>
        <v>29</v>
      </c>
      <c r="E59" t="str">
        <f t="shared" si="1"/>
        <v>$6,110,034</v>
      </c>
      <c r="F59" t="str">
        <f t="shared" si="2"/>
        <v/>
      </c>
      <c r="G59" t="str">
        <f t="shared" si="3"/>
        <v>$6,110,034</v>
      </c>
      <c r="H59" t="s">
        <v>12156</v>
      </c>
      <c r="J59" t="s">
        <v>10580</v>
      </c>
      <c r="K59" t="s">
        <v>16928</v>
      </c>
      <c r="L59">
        <v>6110034</v>
      </c>
      <c r="M59" t="s">
        <v>16991</v>
      </c>
    </row>
    <row r="60" spans="1:13" x14ac:dyDescent="0.2">
      <c r="A60">
        <v>64</v>
      </c>
      <c r="B60" t="s">
        <v>12076</v>
      </c>
      <c r="C60" s="2" t="s">
        <v>58</v>
      </c>
      <c r="D60">
        <f t="shared" si="0"/>
        <v>29</v>
      </c>
      <c r="E60" t="str">
        <f t="shared" si="1"/>
        <v>$5,675,000</v>
      </c>
      <c r="F60" t="str">
        <f t="shared" si="2"/>
        <v/>
      </c>
      <c r="G60" t="str">
        <f t="shared" si="3"/>
        <v>$5,675,000</v>
      </c>
      <c r="H60" t="s">
        <v>12157</v>
      </c>
      <c r="J60" t="s">
        <v>10580</v>
      </c>
      <c r="K60" t="s">
        <v>16928</v>
      </c>
      <c r="L60">
        <v>5675000</v>
      </c>
      <c r="M60" t="s">
        <v>16992</v>
      </c>
    </row>
    <row r="61" spans="1:13" x14ac:dyDescent="0.2">
      <c r="A61">
        <v>65</v>
      </c>
      <c r="B61" t="s">
        <v>12076</v>
      </c>
      <c r="C61" s="2" t="s">
        <v>59</v>
      </c>
      <c r="D61">
        <f t="shared" si="0"/>
        <v>29</v>
      </c>
      <c r="E61" t="str">
        <f t="shared" si="1"/>
        <v>$4,204,200 3rd year rookie contract (#4)</v>
      </c>
      <c r="F61">
        <f t="shared" si="2"/>
        <v>11</v>
      </c>
      <c r="G61" t="str">
        <f t="shared" si="3"/>
        <v>$4,204,200</v>
      </c>
      <c r="H61" t="s">
        <v>12158</v>
      </c>
      <c r="J61" t="s">
        <v>10580</v>
      </c>
      <c r="K61" t="s">
        <v>16928</v>
      </c>
      <c r="L61">
        <v>4204200</v>
      </c>
      <c r="M61" t="s">
        <v>16993</v>
      </c>
    </row>
    <row r="62" spans="1:13" x14ac:dyDescent="0.2">
      <c r="A62">
        <v>66</v>
      </c>
      <c r="B62" t="s">
        <v>12076</v>
      </c>
      <c r="C62" s="2" t="s">
        <v>60</v>
      </c>
      <c r="D62">
        <f t="shared" si="0"/>
        <v>29</v>
      </c>
      <c r="E62" t="str">
        <f t="shared" si="1"/>
        <v>$3,034,356 4th year rookie contract (#12)</v>
      </c>
      <c r="F62">
        <f t="shared" si="2"/>
        <v>11</v>
      </c>
      <c r="G62" t="str">
        <f t="shared" si="3"/>
        <v>$3,034,356</v>
      </c>
      <c r="H62" t="s">
        <v>12159</v>
      </c>
      <c r="J62" t="s">
        <v>10580</v>
      </c>
      <c r="K62" t="s">
        <v>16928</v>
      </c>
      <c r="L62">
        <v>3034356</v>
      </c>
      <c r="M62" t="s">
        <v>16994</v>
      </c>
    </row>
    <row r="63" spans="1:13" x14ac:dyDescent="0.2">
      <c r="A63">
        <v>67</v>
      </c>
      <c r="B63" t="s">
        <v>12076</v>
      </c>
      <c r="C63" s="2" t="s">
        <v>61</v>
      </c>
      <c r="D63">
        <f t="shared" ref="D63:D122" si="4">FIND(".. ",C63,1)</f>
        <v>29</v>
      </c>
      <c r="E63" t="str">
        <f t="shared" ref="E63:E122" si="5">TRIM((RIGHT(C63,LEN(C63)-D63-2)))</f>
        <v>$2,612,520 1st year rookie contract (#9)</v>
      </c>
      <c r="F63">
        <f t="shared" ref="F63:F122" si="6">IFERROR(IF(I63="",FIND(" ",E63,1),""),"")</f>
        <v>11</v>
      </c>
      <c r="G63" t="str">
        <f t="shared" si="3"/>
        <v>$2,612,520</v>
      </c>
      <c r="H63" t="s">
        <v>12160</v>
      </c>
      <c r="J63" t="s">
        <v>10580</v>
      </c>
      <c r="K63" t="s">
        <v>16928</v>
      </c>
      <c r="L63">
        <v>2612520</v>
      </c>
      <c r="M63" t="s">
        <v>16995</v>
      </c>
    </row>
    <row r="64" spans="1:13" x14ac:dyDescent="0.2">
      <c r="A64">
        <v>68</v>
      </c>
      <c r="B64" t="s">
        <v>12076</v>
      </c>
      <c r="C64" s="2" t="s">
        <v>62</v>
      </c>
      <c r="D64">
        <f t="shared" si="4"/>
        <v>29</v>
      </c>
      <c r="E64" t="str">
        <f t="shared" si="5"/>
        <v>$2,139,000</v>
      </c>
      <c r="F64" t="str">
        <f t="shared" si="6"/>
        <v/>
      </c>
      <c r="G64" t="str">
        <f t="shared" si="3"/>
        <v>$2,139,000</v>
      </c>
      <c r="H64" t="s">
        <v>12161</v>
      </c>
      <c r="J64" t="s">
        <v>10580</v>
      </c>
      <c r="K64" t="s">
        <v>16928</v>
      </c>
      <c r="L64">
        <v>2139000</v>
      </c>
      <c r="M64" t="s">
        <v>16996</v>
      </c>
    </row>
    <row r="65" spans="1:13" x14ac:dyDescent="0.2">
      <c r="A65">
        <v>69</v>
      </c>
      <c r="B65" t="s">
        <v>12076</v>
      </c>
      <c r="C65" s="2" t="s">
        <v>63</v>
      </c>
      <c r="D65">
        <f t="shared" si="4"/>
        <v>29</v>
      </c>
      <c r="E65" t="str">
        <f t="shared" si="5"/>
        <v>$1,185,784 minimum, counts $947,276</v>
      </c>
      <c r="F65">
        <f t="shared" si="6"/>
        <v>11</v>
      </c>
      <c r="G65" t="str">
        <f t="shared" si="3"/>
        <v>$1,185,784</v>
      </c>
      <c r="H65" t="s">
        <v>12162</v>
      </c>
      <c r="J65" t="s">
        <v>10580</v>
      </c>
      <c r="K65" t="s">
        <v>16928</v>
      </c>
      <c r="L65">
        <v>1185784</v>
      </c>
      <c r="M65" t="s">
        <v>16997</v>
      </c>
    </row>
    <row r="66" spans="1:13" x14ac:dyDescent="0.2">
      <c r="A66">
        <v>70</v>
      </c>
      <c r="B66" t="s">
        <v>12076</v>
      </c>
      <c r="C66" s="2" t="s">
        <v>64</v>
      </c>
      <c r="D66">
        <f t="shared" si="4"/>
        <v>29</v>
      </c>
      <c r="E66" t="str">
        <f t="shared" si="5"/>
        <v>$947,276 minimum</v>
      </c>
      <c r="F66">
        <f t="shared" si="6"/>
        <v>9</v>
      </c>
      <c r="G66" t="str">
        <f t="shared" si="3"/>
        <v>$947,276</v>
      </c>
      <c r="H66" t="s">
        <v>12116</v>
      </c>
      <c r="J66" t="s">
        <v>10580</v>
      </c>
      <c r="K66" t="s">
        <v>16928</v>
      </c>
      <c r="L66">
        <v>947276</v>
      </c>
      <c r="M66" t="s">
        <v>16998</v>
      </c>
    </row>
    <row r="67" spans="1:13" x14ac:dyDescent="0.2">
      <c r="A67">
        <v>71</v>
      </c>
      <c r="B67" t="s">
        <v>12076</v>
      </c>
      <c r="C67" s="2" t="s">
        <v>65</v>
      </c>
      <c r="D67">
        <f t="shared" si="4"/>
        <v>29</v>
      </c>
      <c r="E67" t="str">
        <f t="shared" si="5"/>
        <v>$525,093 minimum</v>
      </c>
      <c r="F67">
        <f t="shared" si="6"/>
        <v>9</v>
      </c>
      <c r="G67" t="str">
        <f t="shared" ref="G67:G130" si="7">SUBSTITUTE(IF(F67="",E67,LEFT(E67,F67-1)),"*","")</f>
        <v>$525,093</v>
      </c>
      <c r="H67" t="s">
        <v>12117</v>
      </c>
      <c r="J67" t="s">
        <v>10580</v>
      </c>
      <c r="K67" t="s">
        <v>16928</v>
      </c>
      <c r="L67">
        <v>525093</v>
      </c>
      <c r="M67" t="s">
        <v>16999</v>
      </c>
    </row>
    <row r="68" spans="1:13" x14ac:dyDescent="0.2">
      <c r="A68">
        <v>72</v>
      </c>
      <c r="B68" t="s">
        <v>12076</v>
      </c>
      <c r="C68" s="2" t="s">
        <v>66</v>
      </c>
      <c r="D68">
        <f t="shared" si="4"/>
        <v>29</v>
      </c>
      <c r="E68" t="str">
        <f t="shared" si="5"/>
        <v>$301,953 min, counts $291,470, s 2/20</v>
      </c>
      <c r="F68">
        <f t="shared" si="6"/>
        <v>9</v>
      </c>
      <c r="G68" t="str">
        <f t="shared" si="7"/>
        <v>$301,953</v>
      </c>
      <c r="H68" t="s">
        <v>12163</v>
      </c>
      <c r="J68" t="s">
        <v>10580</v>
      </c>
      <c r="K68" t="s">
        <v>16928</v>
      </c>
      <c r="L68">
        <v>301953</v>
      </c>
      <c r="M68" t="s">
        <v>17000</v>
      </c>
    </row>
    <row r="69" spans="1:13" x14ac:dyDescent="0.2">
      <c r="A69">
        <v>74</v>
      </c>
      <c r="B69" t="s">
        <v>12076</v>
      </c>
      <c r="C69" s="2" t="s">
        <v>67</v>
      </c>
      <c r="D69">
        <f t="shared" si="4"/>
        <v>29</v>
      </c>
      <c r="E69" t="str">
        <f t="shared" si="5"/>
        <v>$20,093,064</v>
      </c>
      <c r="F69" t="str">
        <f t="shared" si="6"/>
        <v/>
      </c>
      <c r="G69" t="str">
        <f t="shared" si="7"/>
        <v>$20,093,064</v>
      </c>
      <c r="H69" t="s">
        <v>12164</v>
      </c>
      <c r="J69" t="s">
        <v>10595</v>
      </c>
      <c r="K69" t="s">
        <v>16928</v>
      </c>
      <c r="L69">
        <v>20093064</v>
      </c>
      <c r="M69" t="s">
        <v>17001</v>
      </c>
    </row>
    <row r="70" spans="1:13" x14ac:dyDescent="0.2">
      <c r="A70">
        <v>75</v>
      </c>
      <c r="B70" t="s">
        <v>12076</v>
      </c>
      <c r="C70" s="2" t="s">
        <v>68</v>
      </c>
      <c r="D70">
        <f t="shared" si="4"/>
        <v>29</v>
      </c>
      <c r="E70" t="str">
        <f t="shared" si="5"/>
        <v>$16,407,500</v>
      </c>
      <c r="F70" t="str">
        <f t="shared" si="6"/>
        <v/>
      </c>
      <c r="G70" t="str">
        <f t="shared" si="7"/>
        <v>$16,407,500</v>
      </c>
      <c r="H70" t="s">
        <v>12165</v>
      </c>
      <c r="J70" t="s">
        <v>10595</v>
      </c>
      <c r="K70" t="s">
        <v>16928</v>
      </c>
      <c r="L70">
        <v>16407500</v>
      </c>
      <c r="M70" t="s">
        <v>17002</v>
      </c>
    </row>
    <row r="71" spans="1:13" x14ac:dyDescent="0.2">
      <c r="A71">
        <v>76</v>
      </c>
      <c r="B71" t="s">
        <v>12076</v>
      </c>
      <c r="C71" s="2" t="s">
        <v>69</v>
      </c>
      <c r="D71">
        <f t="shared" si="4"/>
        <v>29</v>
      </c>
      <c r="E71" t="str">
        <f t="shared" si="5"/>
        <v>$13,400,000</v>
      </c>
      <c r="F71" t="str">
        <f t="shared" si="6"/>
        <v/>
      </c>
      <c r="G71" t="str">
        <f t="shared" si="7"/>
        <v>$13,400,000</v>
      </c>
      <c r="H71" t="s">
        <v>12166</v>
      </c>
      <c r="J71" t="s">
        <v>10595</v>
      </c>
      <c r="K71" t="s">
        <v>16928</v>
      </c>
      <c r="L71">
        <v>13400000</v>
      </c>
      <c r="M71" t="s">
        <v>17003</v>
      </c>
    </row>
    <row r="72" spans="1:13" x14ac:dyDescent="0.2">
      <c r="A72">
        <v>77</v>
      </c>
      <c r="B72" t="s">
        <v>12076</v>
      </c>
      <c r="C72" s="2" t="s">
        <v>70</v>
      </c>
      <c r="D72">
        <f t="shared" si="4"/>
        <v>29</v>
      </c>
      <c r="E72" t="str">
        <f t="shared" si="5"/>
        <v>$8,500,000</v>
      </c>
      <c r="F72" t="str">
        <f t="shared" si="6"/>
        <v/>
      </c>
      <c r="G72" t="str">
        <f t="shared" si="7"/>
        <v>$8,500,000</v>
      </c>
      <c r="H72" t="s">
        <v>12167</v>
      </c>
      <c r="J72" t="s">
        <v>10595</v>
      </c>
      <c r="K72" t="s">
        <v>16928</v>
      </c>
      <c r="L72">
        <v>8500000</v>
      </c>
      <c r="M72" t="s">
        <v>17004</v>
      </c>
    </row>
    <row r="73" spans="1:13" x14ac:dyDescent="0.2">
      <c r="A73">
        <v>78</v>
      </c>
      <c r="B73" t="s">
        <v>12076</v>
      </c>
      <c r="C73" s="2" t="s">
        <v>71</v>
      </c>
      <c r="D73">
        <f t="shared" si="4"/>
        <v>29</v>
      </c>
      <c r="E73" t="str">
        <f t="shared" si="5"/>
        <v>$7,448,760</v>
      </c>
      <c r="F73" t="str">
        <f t="shared" si="6"/>
        <v/>
      </c>
      <c r="G73" t="str">
        <f t="shared" si="7"/>
        <v>$7,448,760</v>
      </c>
      <c r="H73" t="s">
        <v>12168</v>
      </c>
      <c r="J73" t="s">
        <v>10595</v>
      </c>
      <c r="K73" t="s">
        <v>16928</v>
      </c>
      <c r="L73">
        <v>7448760</v>
      </c>
      <c r="M73" t="s">
        <v>17005</v>
      </c>
    </row>
    <row r="74" spans="1:13" x14ac:dyDescent="0.2">
      <c r="A74">
        <v>79</v>
      </c>
      <c r="B74" t="s">
        <v>12076</v>
      </c>
      <c r="C74" s="2" t="s">
        <v>72</v>
      </c>
      <c r="D74">
        <f t="shared" si="4"/>
        <v>29</v>
      </c>
      <c r="E74" t="str">
        <f t="shared" si="5"/>
        <v>$5,543,725</v>
      </c>
      <c r="F74" t="str">
        <f t="shared" si="6"/>
        <v/>
      </c>
      <c r="G74" t="str">
        <f t="shared" si="7"/>
        <v>$5,543,725</v>
      </c>
      <c r="H74" t="s">
        <v>12169</v>
      </c>
      <c r="J74" t="s">
        <v>10595</v>
      </c>
      <c r="K74" t="s">
        <v>16928</v>
      </c>
      <c r="L74">
        <v>5543725</v>
      </c>
      <c r="M74" t="s">
        <v>17006</v>
      </c>
    </row>
    <row r="75" spans="1:13" x14ac:dyDescent="0.2">
      <c r="A75">
        <v>80</v>
      </c>
      <c r="B75" t="s">
        <v>12076</v>
      </c>
      <c r="C75" s="2" t="s">
        <v>73</v>
      </c>
      <c r="D75">
        <f t="shared" si="4"/>
        <v>29</v>
      </c>
      <c r="E75" t="str">
        <f t="shared" si="5"/>
        <v>$4,500,000</v>
      </c>
      <c r="F75" t="str">
        <f t="shared" si="6"/>
        <v/>
      </c>
      <c r="G75" t="str">
        <f t="shared" si="7"/>
        <v>$4,500,000</v>
      </c>
      <c r="H75" t="s">
        <v>12170</v>
      </c>
      <c r="J75" t="s">
        <v>10595</v>
      </c>
      <c r="K75" t="s">
        <v>16928</v>
      </c>
      <c r="L75">
        <v>4500000</v>
      </c>
      <c r="M75" t="s">
        <v>17007</v>
      </c>
    </row>
    <row r="76" spans="1:13" x14ac:dyDescent="0.2">
      <c r="A76">
        <v>81</v>
      </c>
      <c r="B76" t="s">
        <v>12076</v>
      </c>
      <c r="C76" s="2" t="s">
        <v>74</v>
      </c>
      <c r="D76">
        <f t="shared" si="4"/>
        <v>29</v>
      </c>
      <c r="E76" t="str">
        <f t="shared" si="5"/>
        <v>$2,380,440 2nd year rookie contract (#11)</v>
      </c>
      <c r="F76">
        <f t="shared" si="6"/>
        <v>11</v>
      </c>
      <c r="G76" t="str">
        <f t="shared" si="7"/>
        <v>$2,380,440</v>
      </c>
      <c r="H76" t="s">
        <v>12171</v>
      </c>
      <c r="J76" t="s">
        <v>10595</v>
      </c>
      <c r="K76" t="s">
        <v>16928</v>
      </c>
      <c r="L76">
        <v>2380440</v>
      </c>
      <c r="M76" t="s">
        <v>17008</v>
      </c>
    </row>
    <row r="77" spans="1:13" x14ac:dyDescent="0.2">
      <c r="A77">
        <v>82</v>
      </c>
      <c r="B77" t="s">
        <v>12076</v>
      </c>
      <c r="C77" s="2" t="s">
        <v>75</v>
      </c>
      <c r="D77">
        <f t="shared" si="4"/>
        <v>29</v>
      </c>
      <c r="E77" t="str">
        <f t="shared" si="5"/>
        <v>$2,250,000</v>
      </c>
      <c r="F77" t="str">
        <f t="shared" si="6"/>
        <v/>
      </c>
      <c r="G77" t="str">
        <f t="shared" si="7"/>
        <v>$2,250,000</v>
      </c>
      <c r="H77" t="s">
        <v>12172</v>
      </c>
      <c r="J77" t="s">
        <v>10595</v>
      </c>
      <c r="K77" t="s">
        <v>16928</v>
      </c>
      <c r="L77">
        <v>2250000</v>
      </c>
      <c r="M77" t="s">
        <v>17009</v>
      </c>
    </row>
    <row r="78" spans="1:13" x14ac:dyDescent="0.2">
      <c r="A78">
        <v>83</v>
      </c>
      <c r="B78" t="s">
        <v>12076</v>
      </c>
      <c r="C78" s="2" t="s">
        <v>76</v>
      </c>
      <c r="D78">
        <f t="shared" si="4"/>
        <v>29</v>
      </c>
      <c r="E78" t="str">
        <f t="shared" si="5"/>
        <v>$1,535,880 3rd year rookie contract (#20)</v>
      </c>
      <c r="F78">
        <f t="shared" si="6"/>
        <v>11</v>
      </c>
      <c r="G78" t="str">
        <f t="shared" si="7"/>
        <v>$1,535,880</v>
      </c>
      <c r="H78" t="s">
        <v>12173</v>
      </c>
      <c r="J78" t="s">
        <v>10595</v>
      </c>
      <c r="K78" t="s">
        <v>16928</v>
      </c>
      <c r="L78">
        <v>1535880</v>
      </c>
      <c r="M78" t="s">
        <v>17010</v>
      </c>
    </row>
    <row r="79" spans="1:13" x14ac:dyDescent="0.2">
      <c r="A79">
        <v>84</v>
      </c>
      <c r="B79" t="s">
        <v>12076</v>
      </c>
      <c r="C79" s="2" t="s">
        <v>77</v>
      </c>
      <c r="D79">
        <f t="shared" si="4"/>
        <v>29</v>
      </c>
      <c r="E79" t="str">
        <f t="shared" si="5"/>
        <v>$1,391,160 1st year rookie contract (#22)</v>
      </c>
      <c r="F79">
        <f t="shared" si="6"/>
        <v>11</v>
      </c>
      <c r="G79" t="str">
        <f t="shared" si="7"/>
        <v>$1,391,160</v>
      </c>
      <c r="H79" t="s">
        <v>12174</v>
      </c>
      <c r="J79" t="s">
        <v>10595</v>
      </c>
      <c r="K79" t="s">
        <v>16928</v>
      </c>
      <c r="L79">
        <v>1391160</v>
      </c>
      <c r="M79" t="s">
        <v>17011</v>
      </c>
    </row>
    <row r="80" spans="1:13" x14ac:dyDescent="0.2">
      <c r="A80">
        <v>85</v>
      </c>
      <c r="B80" t="s">
        <v>12076</v>
      </c>
      <c r="C80" s="2" t="s">
        <v>78</v>
      </c>
      <c r="D80">
        <f t="shared" si="4"/>
        <v>29</v>
      </c>
      <c r="E80" t="str">
        <f t="shared" si="5"/>
        <v>$1,015,421 minimum (multi-year)</v>
      </c>
      <c r="F80">
        <f t="shared" si="6"/>
        <v>11</v>
      </c>
      <c r="G80" t="str">
        <f t="shared" si="7"/>
        <v>$1,015,421</v>
      </c>
      <c r="H80" t="s">
        <v>12147</v>
      </c>
      <c r="J80" t="s">
        <v>10595</v>
      </c>
      <c r="K80" t="s">
        <v>16928</v>
      </c>
      <c r="L80">
        <v>1015421</v>
      </c>
      <c r="M80" t="s">
        <v>17012</v>
      </c>
    </row>
    <row r="81" spans="1:13" x14ac:dyDescent="0.2">
      <c r="A81">
        <v>86</v>
      </c>
      <c r="B81" t="s">
        <v>12076</v>
      </c>
      <c r="C81" s="2" t="s">
        <v>79</v>
      </c>
      <c r="D81">
        <f t="shared" si="4"/>
        <v>29</v>
      </c>
      <c r="E81" t="str">
        <f t="shared" si="5"/>
        <v>$947,276 minimum</v>
      </c>
      <c r="F81">
        <f t="shared" si="6"/>
        <v>9</v>
      </c>
      <c r="G81" t="str">
        <f t="shared" si="7"/>
        <v>$947,276</v>
      </c>
      <c r="H81" t="s">
        <v>12116</v>
      </c>
      <c r="J81" t="s">
        <v>10595</v>
      </c>
      <c r="K81" t="s">
        <v>16928</v>
      </c>
      <c r="L81">
        <v>947276</v>
      </c>
      <c r="M81" t="s">
        <v>17013</v>
      </c>
    </row>
    <row r="82" spans="1:13" x14ac:dyDescent="0.2">
      <c r="A82">
        <v>87</v>
      </c>
      <c r="B82" t="s">
        <v>12076</v>
      </c>
      <c r="C82" s="2" t="s">
        <v>80</v>
      </c>
      <c r="D82">
        <f t="shared" si="4"/>
        <v>29</v>
      </c>
      <c r="E82" t="str">
        <f t="shared" si="5"/>
        <v>$845,059 minimum</v>
      </c>
      <c r="F82">
        <f t="shared" si="6"/>
        <v>9</v>
      </c>
      <c r="G82" t="str">
        <f t="shared" si="7"/>
        <v>$845,059</v>
      </c>
      <c r="H82" t="s">
        <v>12149</v>
      </c>
      <c r="J82" t="s">
        <v>10595</v>
      </c>
      <c r="K82" t="s">
        <v>16928</v>
      </c>
      <c r="L82">
        <v>845059</v>
      </c>
      <c r="M82" t="s">
        <v>17014</v>
      </c>
    </row>
    <row r="83" spans="1:13" x14ac:dyDescent="0.2">
      <c r="A83">
        <v>88</v>
      </c>
      <c r="B83" t="s">
        <v>12076</v>
      </c>
      <c r="C83" s="2" t="s">
        <v>81</v>
      </c>
      <c r="D83">
        <f t="shared" si="4"/>
        <v>29</v>
      </c>
      <c r="E83" t="str">
        <f t="shared" si="5"/>
        <v>$525,093 minimum</v>
      </c>
      <c r="F83">
        <f t="shared" si="6"/>
        <v>9</v>
      </c>
      <c r="G83" t="str">
        <f t="shared" si="7"/>
        <v>$525,093</v>
      </c>
      <c r="H83" t="s">
        <v>12117</v>
      </c>
      <c r="J83" t="s">
        <v>10595</v>
      </c>
      <c r="K83" t="s">
        <v>16928</v>
      </c>
      <c r="L83">
        <v>525093</v>
      </c>
      <c r="M83" t="s">
        <v>17015</v>
      </c>
    </row>
    <row r="84" spans="1:13" x14ac:dyDescent="0.2">
      <c r="A84">
        <v>90</v>
      </c>
      <c r="B84" t="s">
        <v>12076</v>
      </c>
      <c r="C84" s="2" t="s">
        <v>82</v>
      </c>
      <c r="D84">
        <f t="shared" si="4"/>
        <v>29</v>
      </c>
      <c r="E84" t="str">
        <f t="shared" si="5"/>
        <v>$22,970,500</v>
      </c>
      <c r="F84" t="str">
        <f t="shared" si="6"/>
        <v/>
      </c>
      <c r="G84" t="str">
        <f t="shared" si="7"/>
        <v>$22,970,500</v>
      </c>
      <c r="H84" t="s">
        <v>12175</v>
      </c>
      <c r="J84" t="s">
        <v>10611</v>
      </c>
      <c r="K84" t="s">
        <v>16928</v>
      </c>
      <c r="L84">
        <v>22970500</v>
      </c>
      <c r="M84" t="s">
        <v>17016</v>
      </c>
    </row>
    <row r="85" spans="1:13" x14ac:dyDescent="0.2">
      <c r="A85">
        <v>91</v>
      </c>
      <c r="B85" t="s">
        <v>12076</v>
      </c>
      <c r="C85" s="2" t="s">
        <v>83</v>
      </c>
      <c r="D85">
        <f t="shared" si="4"/>
        <v>29</v>
      </c>
      <c r="E85" t="str">
        <f t="shared" si="5"/>
        <v>$19,689,000</v>
      </c>
      <c r="F85" t="str">
        <f t="shared" si="6"/>
        <v/>
      </c>
      <c r="G85" t="str">
        <f t="shared" si="7"/>
        <v>$19,689,000</v>
      </c>
      <c r="H85" t="s">
        <v>12137</v>
      </c>
      <c r="J85" t="s">
        <v>10611</v>
      </c>
      <c r="K85" t="s">
        <v>16928</v>
      </c>
      <c r="L85">
        <v>19689000</v>
      </c>
      <c r="M85" t="s">
        <v>17017</v>
      </c>
    </row>
    <row r="86" spans="1:13" x14ac:dyDescent="0.2">
      <c r="A86">
        <v>92</v>
      </c>
      <c r="B86" t="s">
        <v>12076</v>
      </c>
      <c r="C86" s="2" t="s">
        <v>84</v>
      </c>
      <c r="D86">
        <f t="shared" si="4"/>
        <v>29</v>
      </c>
      <c r="E86" t="str">
        <f t="shared" si="5"/>
        <v>$16,407,500</v>
      </c>
      <c r="F86" t="str">
        <f t="shared" si="6"/>
        <v/>
      </c>
      <c r="G86" t="str">
        <f t="shared" si="7"/>
        <v>$16,407,500</v>
      </c>
      <c r="H86" t="s">
        <v>12165</v>
      </c>
      <c r="J86" t="s">
        <v>10611</v>
      </c>
      <c r="K86" t="s">
        <v>16928</v>
      </c>
      <c r="L86">
        <v>16407500</v>
      </c>
      <c r="M86" t="s">
        <v>17018</v>
      </c>
    </row>
    <row r="87" spans="1:13" x14ac:dyDescent="0.2">
      <c r="A87">
        <v>93</v>
      </c>
      <c r="B87" t="s">
        <v>12076</v>
      </c>
      <c r="C87" s="2" t="s">
        <v>85</v>
      </c>
      <c r="D87">
        <f t="shared" si="4"/>
        <v>29</v>
      </c>
      <c r="E87" t="str">
        <f t="shared" si="5"/>
        <v>$14,260,000</v>
      </c>
      <c r="F87" t="str">
        <f t="shared" si="6"/>
        <v/>
      </c>
      <c r="G87" t="str">
        <f t="shared" si="7"/>
        <v>$14,260,000</v>
      </c>
      <c r="H87" t="s">
        <v>12176</v>
      </c>
      <c r="J87" t="s">
        <v>10611</v>
      </c>
      <c r="K87" t="s">
        <v>16928</v>
      </c>
      <c r="L87">
        <v>14260000</v>
      </c>
      <c r="M87" t="s">
        <v>17019</v>
      </c>
    </row>
    <row r="88" spans="1:13" x14ac:dyDescent="0.2">
      <c r="A88">
        <v>94</v>
      </c>
      <c r="B88" t="s">
        <v>12076</v>
      </c>
      <c r="C88" s="2" t="s">
        <v>86</v>
      </c>
      <c r="D88">
        <f t="shared" si="4"/>
        <v>29</v>
      </c>
      <c r="E88" t="str">
        <f t="shared" si="5"/>
        <v>$8,988,765</v>
      </c>
      <c r="F88" t="str">
        <f t="shared" si="6"/>
        <v/>
      </c>
      <c r="G88" t="str">
        <f t="shared" si="7"/>
        <v>$8,988,765</v>
      </c>
      <c r="H88" t="s">
        <v>12177</v>
      </c>
      <c r="J88" t="s">
        <v>10611</v>
      </c>
      <c r="K88" t="s">
        <v>16928</v>
      </c>
      <c r="L88">
        <v>8988765</v>
      </c>
      <c r="M88" t="s">
        <v>17020</v>
      </c>
    </row>
    <row r="89" spans="1:13" x14ac:dyDescent="0.2">
      <c r="A89">
        <v>95</v>
      </c>
      <c r="B89" t="s">
        <v>12076</v>
      </c>
      <c r="C89" s="2" t="s">
        <v>87</v>
      </c>
      <c r="D89">
        <f t="shared" si="4"/>
        <v>29</v>
      </c>
      <c r="E89" t="str">
        <f t="shared" si="5"/>
        <v>$8,193,029</v>
      </c>
      <c r="F89" t="str">
        <f t="shared" si="6"/>
        <v/>
      </c>
      <c r="G89" t="str">
        <f t="shared" si="7"/>
        <v>$8,193,029</v>
      </c>
      <c r="H89" t="s">
        <v>12178</v>
      </c>
      <c r="J89" t="s">
        <v>10611</v>
      </c>
      <c r="K89" t="s">
        <v>16928</v>
      </c>
      <c r="L89">
        <v>8193029</v>
      </c>
      <c r="M89" t="s">
        <v>17021</v>
      </c>
    </row>
    <row r="90" spans="1:13" x14ac:dyDescent="0.2">
      <c r="A90">
        <v>96</v>
      </c>
      <c r="B90" t="s">
        <v>12076</v>
      </c>
      <c r="C90" s="2" t="s">
        <v>88</v>
      </c>
      <c r="D90">
        <f t="shared" si="4"/>
        <v>29</v>
      </c>
      <c r="E90" t="str">
        <f t="shared" si="5"/>
        <v>$5,000,000</v>
      </c>
      <c r="F90" t="str">
        <f t="shared" si="6"/>
        <v/>
      </c>
      <c r="G90" t="str">
        <f t="shared" si="7"/>
        <v>$5,000,000</v>
      </c>
      <c r="H90" t="s">
        <v>12122</v>
      </c>
      <c r="J90" t="s">
        <v>10611</v>
      </c>
      <c r="K90" t="s">
        <v>16928</v>
      </c>
      <c r="L90">
        <v>5000000</v>
      </c>
      <c r="M90" t="s">
        <v>17022</v>
      </c>
    </row>
    <row r="91" spans="1:13" x14ac:dyDescent="0.2">
      <c r="A91">
        <v>97</v>
      </c>
      <c r="B91" t="s">
        <v>12076</v>
      </c>
      <c r="C91" s="2" t="s">
        <v>89</v>
      </c>
      <c r="D91">
        <f t="shared" si="4"/>
        <v>29</v>
      </c>
      <c r="E91" t="str">
        <f t="shared" si="5"/>
        <v>$4,950,000</v>
      </c>
      <c r="F91" t="str">
        <f t="shared" si="6"/>
        <v/>
      </c>
      <c r="G91" t="str">
        <f t="shared" si="7"/>
        <v>$4,950,000</v>
      </c>
      <c r="H91" t="s">
        <v>12179</v>
      </c>
      <c r="J91" t="s">
        <v>10611</v>
      </c>
      <c r="K91" t="s">
        <v>16928</v>
      </c>
      <c r="L91">
        <v>4950000</v>
      </c>
      <c r="M91" t="s">
        <v>17023</v>
      </c>
    </row>
    <row r="92" spans="1:13" x14ac:dyDescent="0.2">
      <c r="A92">
        <v>98</v>
      </c>
      <c r="B92" t="s">
        <v>12076</v>
      </c>
      <c r="C92" s="2" t="s">
        <v>90</v>
      </c>
      <c r="D92">
        <f t="shared" si="4"/>
        <v>29</v>
      </c>
      <c r="E92" t="str">
        <f t="shared" si="5"/>
        <v>$2,100,000</v>
      </c>
      <c r="F92" t="str">
        <f t="shared" si="6"/>
        <v/>
      </c>
      <c r="G92" t="str">
        <f t="shared" si="7"/>
        <v>$2,100,000</v>
      </c>
      <c r="H92" t="s">
        <v>12180</v>
      </c>
      <c r="J92" t="s">
        <v>10611</v>
      </c>
      <c r="K92" t="s">
        <v>16928</v>
      </c>
      <c r="L92">
        <v>2100000</v>
      </c>
      <c r="M92" t="s">
        <v>17024</v>
      </c>
    </row>
    <row r="93" spans="1:13" x14ac:dyDescent="0.2">
      <c r="A93">
        <v>99</v>
      </c>
      <c r="B93" t="s">
        <v>12076</v>
      </c>
      <c r="C93" s="2" t="s">
        <v>91</v>
      </c>
      <c r="D93">
        <f t="shared" si="4"/>
        <v>29</v>
      </c>
      <c r="E93" t="str">
        <f t="shared" si="5"/>
        <v>$1,499,187 minimum, counts $947,276</v>
      </c>
      <c r="F93">
        <f t="shared" si="6"/>
        <v>11</v>
      </c>
      <c r="G93" t="str">
        <f t="shared" si="7"/>
        <v>$1,499,187</v>
      </c>
      <c r="H93" t="s">
        <v>12181</v>
      </c>
      <c r="J93" t="s">
        <v>10611</v>
      </c>
      <c r="K93" t="s">
        <v>16928</v>
      </c>
      <c r="L93">
        <v>1499187</v>
      </c>
      <c r="M93" t="s">
        <v>17025</v>
      </c>
    </row>
    <row r="94" spans="1:13" x14ac:dyDescent="0.2">
      <c r="A94">
        <v>100</v>
      </c>
      <c r="B94" t="s">
        <v>12076</v>
      </c>
      <c r="C94" s="2" t="s">
        <v>92</v>
      </c>
      <c r="D94">
        <f t="shared" si="4"/>
        <v>29</v>
      </c>
      <c r="E94" t="str">
        <f t="shared" si="5"/>
        <v>$1,499,187 minimum, counts $947,276</v>
      </c>
      <c r="F94">
        <f t="shared" si="6"/>
        <v>11</v>
      </c>
      <c r="G94" t="str">
        <f t="shared" si="7"/>
        <v>$1,499,187</v>
      </c>
      <c r="H94" t="s">
        <v>12181</v>
      </c>
      <c r="J94" t="s">
        <v>10611</v>
      </c>
      <c r="K94" t="s">
        <v>16928</v>
      </c>
      <c r="L94">
        <v>1499187</v>
      </c>
      <c r="M94" t="s">
        <v>17026</v>
      </c>
    </row>
    <row r="95" spans="1:13" x14ac:dyDescent="0.2">
      <c r="A95">
        <v>101</v>
      </c>
      <c r="B95" t="s">
        <v>12076</v>
      </c>
      <c r="C95" s="2" t="s">
        <v>93</v>
      </c>
      <c r="D95">
        <f t="shared" si="4"/>
        <v>29</v>
      </c>
      <c r="E95" t="str">
        <f t="shared" si="5"/>
        <v>$1,147,276</v>
      </c>
      <c r="F95" t="str">
        <f t="shared" si="6"/>
        <v/>
      </c>
      <c r="G95" t="str">
        <f t="shared" si="7"/>
        <v>$1,147,276</v>
      </c>
      <c r="H95" t="s">
        <v>12182</v>
      </c>
      <c r="J95" t="s">
        <v>10611</v>
      </c>
      <c r="K95" t="s">
        <v>16928</v>
      </c>
      <c r="L95">
        <v>1147276</v>
      </c>
      <c r="M95" t="s">
        <v>17027</v>
      </c>
    </row>
    <row r="96" spans="1:13" x14ac:dyDescent="0.2">
      <c r="A96">
        <v>102</v>
      </c>
      <c r="B96" t="s">
        <v>12076</v>
      </c>
      <c r="C96" s="2" t="s">
        <v>94</v>
      </c>
      <c r="D96">
        <f t="shared" si="4"/>
        <v>29</v>
      </c>
      <c r="E96" t="str">
        <f t="shared" si="5"/>
        <v>$1,276,000</v>
      </c>
      <c r="F96" t="str">
        <f t="shared" si="6"/>
        <v/>
      </c>
      <c r="G96" t="str">
        <f t="shared" si="7"/>
        <v>$1,276,000</v>
      </c>
      <c r="H96" t="s">
        <v>12183</v>
      </c>
      <c r="J96" t="s">
        <v>10611</v>
      </c>
      <c r="K96" t="s">
        <v>16928</v>
      </c>
      <c r="L96">
        <v>1276000</v>
      </c>
      <c r="M96" t="s">
        <v>17028</v>
      </c>
    </row>
    <row r="97" spans="1:13" x14ac:dyDescent="0.2">
      <c r="A97">
        <v>103</v>
      </c>
      <c r="B97" t="s">
        <v>12076</v>
      </c>
      <c r="C97" s="2" t="s">
        <v>95</v>
      </c>
      <c r="D97">
        <f t="shared" si="4"/>
        <v>29</v>
      </c>
      <c r="E97" t="str">
        <f t="shared" si="5"/>
        <v>$136,711 minimum, signed 2/28</v>
      </c>
      <c r="F97">
        <f t="shared" si="6"/>
        <v>9</v>
      </c>
      <c r="G97" t="str">
        <f t="shared" si="7"/>
        <v>$136,711</v>
      </c>
      <c r="H97" t="s">
        <v>12151</v>
      </c>
      <c r="J97" t="s">
        <v>10611</v>
      </c>
      <c r="K97" t="s">
        <v>16928</v>
      </c>
      <c r="L97">
        <v>136711</v>
      </c>
      <c r="M97" t="s">
        <v>17029</v>
      </c>
    </row>
    <row r="98" spans="1:13" x14ac:dyDescent="0.2">
      <c r="A98">
        <v>104</v>
      </c>
      <c r="B98" t="s">
        <v>12076</v>
      </c>
      <c r="C98" s="2" t="s">
        <v>96</v>
      </c>
      <c r="D98">
        <f t="shared" si="4"/>
        <v>29</v>
      </c>
      <c r="E98" t="str">
        <f t="shared" si="5"/>
        <v>$8,871 min, c $5,605, signed 4/13</v>
      </c>
      <c r="F98">
        <f t="shared" si="6"/>
        <v>7</v>
      </c>
      <c r="G98" t="str">
        <f t="shared" si="7"/>
        <v>$8,871</v>
      </c>
      <c r="H98" t="s">
        <v>12184</v>
      </c>
      <c r="J98" t="s">
        <v>10611</v>
      </c>
      <c r="K98" t="s">
        <v>16928</v>
      </c>
      <c r="L98">
        <v>8871</v>
      </c>
      <c r="M98" t="s">
        <v>17030</v>
      </c>
    </row>
    <row r="99" spans="1:13" x14ac:dyDescent="0.2">
      <c r="A99">
        <v>106</v>
      </c>
      <c r="B99" t="s">
        <v>12076</v>
      </c>
      <c r="C99" s="2" t="s">
        <v>97</v>
      </c>
      <c r="D99">
        <f t="shared" si="4"/>
        <v>29</v>
      </c>
      <c r="E99" t="str">
        <f t="shared" si="5"/>
        <v>$16,407,500</v>
      </c>
      <c r="F99" t="str">
        <f t="shared" si="6"/>
        <v/>
      </c>
      <c r="G99" t="str">
        <f t="shared" si="7"/>
        <v>$16,407,500</v>
      </c>
      <c r="H99" t="s">
        <v>12165</v>
      </c>
      <c r="J99" t="s">
        <v>10626</v>
      </c>
      <c r="K99" t="s">
        <v>16928</v>
      </c>
      <c r="L99">
        <v>16407500</v>
      </c>
      <c r="M99" t="s">
        <v>17031</v>
      </c>
    </row>
    <row r="100" spans="1:13" x14ac:dyDescent="0.2">
      <c r="A100">
        <v>107</v>
      </c>
      <c r="B100" t="s">
        <v>12076</v>
      </c>
      <c r="C100" s="2" t="s">
        <v>98</v>
      </c>
      <c r="D100">
        <f t="shared" si="4"/>
        <v>29</v>
      </c>
      <c r="E100" t="str">
        <f t="shared" si="5"/>
        <v>$15,361,500</v>
      </c>
      <c r="F100" t="str">
        <f t="shared" si="6"/>
        <v/>
      </c>
      <c r="G100" t="str">
        <f t="shared" si="7"/>
        <v>$15,361,500</v>
      </c>
      <c r="H100" t="s">
        <v>12185</v>
      </c>
      <c r="J100" t="s">
        <v>10626</v>
      </c>
      <c r="K100" t="s">
        <v>16928</v>
      </c>
      <c r="L100">
        <v>15361500</v>
      </c>
      <c r="M100" t="s">
        <v>17032</v>
      </c>
    </row>
    <row r="101" spans="1:13" x14ac:dyDescent="0.2">
      <c r="A101">
        <v>108</v>
      </c>
      <c r="B101" t="s">
        <v>12076</v>
      </c>
      <c r="C101" s="2" t="s">
        <v>99</v>
      </c>
      <c r="D101">
        <f t="shared" si="4"/>
        <v>29</v>
      </c>
      <c r="E101" t="str">
        <f t="shared" si="5"/>
        <v>$8,333,334</v>
      </c>
      <c r="F101" t="str">
        <f t="shared" si="6"/>
        <v/>
      </c>
      <c r="G101" t="str">
        <f t="shared" si="7"/>
        <v>$8,333,334</v>
      </c>
      <c r="H101" t="s">
        <v>12186</v>
      </c>
      <c r="J101" t="s">
        <v>10626</v>
      </c>
      <c r="K101" t="s">
        <v>16928</v>
      </c>
      <c r="L101">
        <v>8333334</v>
      </c>
      <c r="M101" t="s">
        <v>17033</v>
      </c>
    </row>
    <row r="102" spans="1:13" x14ac:dyDescent="0.2">
      <c r="A102">
        <v>109</v>
      </c>
      <c r="B102" t="s">
        <v>12076</v>
      </c>
      <c r="C102" s="2" t="s">
        <v>100</v>
      </c>
      <c r="D102">
        <f t="shared" si="4"/>
        <v>29</v>
      </c>
      <c r="E102" t="str">
        <f t="shared" si="5"/>
        <v>$5,378,974</v>
      </c>
      <c r="F102" t="str">
        <f t="shared" si="6"/>
        <v/>
      </c>
      <c r="G102" t="str">
        <f t="shared" si="7"/>
        <v>$5,378,974</v>
      </c>
      <c r="H102" t="s">
        <v>12187</v>
      </c>
      <c r="J102" t="s">
        <v>10626</v>
      </c>
      <c r="K102" t="s">
        <v>16928</v>
      </c>
      <c r="L102">
        <v>5378974</v>
      </c>
      <c r="M102" t="s">
        <v>16970</v>
      </c>
    </row>
    <row r="103" spans="1:13" x14ac:dyDescent="0.2">
      <c r="A103">
        <v>110</v>
      </c>
      <c r="B103" t="s">
        <v>12076</v>
      </c>
      <c r="C103" s="2" t="s">
        <v>101</v>
      </c>
      <c r="D103">
        <f t="shared" si="4"/>
        <v>29</v>
      </c>
      <c r="E103" t="str">
        <f t="shared" si="5"/>
        <v>$5,200,000</v>
      </c>
      <c r="F103" t="str">
        <f t="shared" si="6"/>
        <v/>
      </c>
      <c r="G103" t="str">
        <f t="shared" si="7"/>
        <v>$5,200,000</v>
      </c>
      <c r="H103" t="s">
        <v>12188</v>
      </c>
      <c r="J103" t="s">
        <v>10626</v>
      </c>
      <c r="K103" t="s">
        <v>16928</v>
      </c>
      <c r="L103">
        <v>5200000</v>
      </c>
      <c r="M103" t="s">
        <v>17034</v>
      </c>
    </row>
    <row r="104" spans="1:13" x14ac:dyDescent="0.2">
      <c r="A104">
        <v>111</v>
      </c>
      <c r="B104" t="s">
        <v>12076</v>
      </c>
      <c r="C104" s="2" t="s">
        <v>102</v>
      </c>
      <c r="D104">
        <f t="shared" si="4"/>
        <v>29</v>
      </c>
      <c r="E104" t="str">
        <f t="shared" si="5"/>
        <v>$4,290,000</v>
      </c>
      <c r="F104" t="str">
        <f t="shared" si="6"/>
        <v/>
      </c>
      <c r="G104" t="str">
        <f t="shared" si="7"/>
        <v>$4,290,000</v>
      </c>
      <c r="H104" t="s">
        <v>12189</v>
      </c>
      <c r="J104" t="s">
        <v>10626</v>
      </c>
      <c r="K104" t="s">
        <v>16928</v>
      </c>
      <c r="L104">
        <v>4290000</v>
      </c>
      <c r="M104" t="s">
        <v>17035</v>
      </c>
    </row>
    <row r="105" spans="1:13" x14ac:dyDescent="0.2">
      <c r="A105">
        <v>112</v>
      </c>
      <c r="B105" t="s">
        <v>12076</v>
      </c>
      <c r="C105" s="2" t="s">
        <v>103</v>
      </c>
      <c r="D105">
        <f t="shared" si="4"/>
        <v>29</v>
      </c>
      <c r="E105" t="str">
        <f t="shared" si="5"/>
        <v>$4,053,446</v>
      </c>
      <c r="F105" t="str">
        <f t="shared" si="6"/>
        <v/>
      </c>
      <c r="G105" t="str">
        <f t="shared" si="7"/>
        <v>$4,053,446</v>
      </c>
      <c r="H105" t="s">
        <v>12190</v>
      </c>
      <c r="J105" t="s">
        <v>10626</v>
      </c>
      <c r="K105" t="s">
        <v>16928</v>
      </c>
      <c r="L105">
        <v>4053446</v>
      </c>
      <c r="M105" t="s">
        <v>17036</v>
      </c>
    </row>
    <row r="106" spans="1:13" x14ac:dyDescent="0.2">
      <c r="A106">
        <v>113</v>
      </c>
      <c r="B106" t="s">
        <v>12076</v>
      </c>
      <c r="C106" s="2" t="s">
        <v>104</v>
      </c>
      <c r="D106">
        <f t="shared" si="4"/>
        <v>29</v>
      </c>
      <c r="E106" t="str">
        <f t="shared" si="5"/>
        <v>$3,950,313</v>
      </c>
      <c r="F106" t="str">
        <f t="shared" si="6"/>
        <v/>
      </c>
      <c r="G106" t="str">
        <f t="shared" si="7"/>
        <v>$3,950,313</v>
      </c>
      <c r="H106" t="s">
        <v>12191</v>
      </c>
      <c r="J106" t="s">
        <v>10626</v>
      </c>
      <c r="K106" t="s">
        <v>16928</v>
      </c>
      <c r="L106">
        <v>3950313</v>
      </c>
      <c r="M106" t="s">
        <v>17037</v>
      </c>
    </row>
    <row r="107" spans="1:13" x14ac:dyDescent="0.2">
      <c r="A107">
        <v>114</v>
      </c>
      <c r="B107" t="s">
        <v>12076</v>
      </c>
      <c r="C107" s="2" t="s">
        <v>105</v>
      </c>
      <c r="D107">
        <f t="shared" si="4"/>
        <v>29</v>
      </c>
      <c r="E107" t="str">
        <f t="shared" si="5"/>
        <v>$2,085,671 signed 2/22</v>
      </c>
      <c r="F107">
        <f t="shared" si="6"/>
        <v>11</v>
      </c>
      <c r="G107" t="str">
        <f t="shared" si="7"/>
        <v>$2,085,671</v>
      </c>
      <c r="H107" t="s">
        <v>12192</v>
      </c>
      <c r="J107" t="s">
        <v>10626</v>
      </c>
      <c r="K107" t="s">
        <v>16928</v>
      </c>
      <c r="L107">
        <v>2085671</v>
      </c>
      <c r="M107" t="s">
        <v>16949</v>
      </c>
    </row>
    <row r="108" spans="1:13" x14ac:dyDescent="0.2">
      <c r="A108">
        <v>115</v>
      </c>
      <c r="B108" t="s">
        <v>12076</v>
      </c>
      <c r="C108" s="2" t="s">
        <v>106</v>
      </c>
      <c r="D108">
        <f t="shared" si="4"/>
        <v>29</v>
      </c>
      <c r="E108" t="str">
        <f t="shared" si="5"/>
        <v>$1,449,000 1st year rookie contract (#21)</v>
      </c>
      <c r="F108">
        <f t="shared" si="6"/>
        <v>11</v>
      </c>
      <c r="G108" t="str">
        <f t="shared" si="7"/>
        <v>$1,449,000</v>
      </c>
      <c r="H108" t="s">
        <v>12193</v>
      </c>
      <c r="J108" t="s">
        <v>10626</v>
      </c>
      <c r="K108" t="s">
        <v>16928</v>
      </c>
      <c r="L108">
        <v>1449000</v>
      </c>
      <c r="M108" t="s">
        <v>17038</v>
      </c>
    </row>
    <row r="109" spans="1:13" x14ac:dyDescent="0.2">
      <c r="A109">
        <v>116</v>
      </c>
      <c r="B109" t="s">
        <v>12076</v>
      </c>
      <c r="C109" s="2" t="s">
        <v>107</v>
      </c>
      <c r="D109">
        <f t="shared" si="4"/>
        <v>29</v>
      </c>
      <c r="E109" t="str">
        <f t="shared" si="5"/>
        <v>$1,499,187 min, c $947,276, rel 10/24</v>
      </c>
      <c r="F109">
        <f t="shared" si="6"/>
        <v>11</v>
      </c>
      <c r="G109" t="str">
        <f t="shared" si="7"/>
        <v>$1,499,187</v>
      </c>
      <c r="H109" t="s">
        <v>12181</v>
      </c>
      <c r="J109" t="s">
        <v>10626</v>
      </c>
      <c r="K109" t="s">
        <v>16928</v>
      </c>
      <c r="L109">
        <v>1499187</v>
      </c>
      <c r="M109" t="s">
        <v>17039</v>
      </c>
    </row>
    <row r="110" spans="1:13" x14ac:dyDescent="0.2">
      <c r="A110">
        <v>117</v>
      </c>
      <c r="B110" t="s">
        <v>12076</v>
      </c>
      <c r="C110" s="2" t="s">
        <v>108</v>
      </c>
      <c r="D110">
        <f t="shared" si="4"/>
        <v>29</v>
      </c>
      <c r="E110" t="str">
        <f t="shared" si="5"/>
        <v>$1,499,187 minimum, counts $947,276</v>
      </c>
      <c r="F110">
        <f t="shared" si="6"/>
        <v>11</v>
      </c>
      <c r="G110" t="str">
        <f t="shared" si="7"/>
        <v>$1,499,187</v>
      </c>
      <c r="H110" t="s">
        <v>12181</v>
      </c>
      <c r="J110" t="s">
        <v>10626</v>
      </c>
      <c r="K110" t="s">
        <v>16928</v>
      </c>
      <c r="L110">
        <v>1499187</v>
      </c>
      <c r="M110" t="s">
        <v>17040</v>
      </c>
    </row>
    <row r="111" spans="1:13" x14ac:dyDescent="0.2">
      <c r="A111">
        <v>118</v>
      </c>
      <c r="B111" t="s">
        <v>12076</v>
      </c>
      <c r="C111" s="2" t="s">
        <v>109</v>
      </c>
      <c r="D111">
        <f t="shared" si="4"/>
        <v>29</v>
      </c>
      <c r="E111" t="str">
        <f t="shared" si="5"/>
        <v>$1,270,964 minimum, counts $947,276</v>
      </c>
      <c r="F111">
        <f t="shared" si="6"/>
        <v>11</v>
      </c>
      <c r="G111" t="str">
        <f t="shared" si="7"/>
        <v>$1,270,964</v>
      </c>
      <c r="H111" t="s">
        <v>12194</v>
      </c>
      <c r="J111" t="s">
        <v>10626</v>
      </c>
      <c r="K111" t="s">
        <v>16928</v>
      </c>
      <c r="L111">
        <v>1270964</v>
      </c>
      <c r="M111" t="s">
        <v>17041</v>
      </c>
    </row>
    <row r="112" spans="1:13" x14ac:dyDescent="0.2">
      <c r="A112">
        <v>119</v>
      </c>
      <c r="B112" t="s">
        <v>12076</v>
      </c>
      <c r="C112" s="2" t="s">
        <v>110</v>
      </c>
      <c r="D112">
        <f t="shared" si="4"/>
        <v>29</v>
      </c>
      <c r="E112" t="str">
        <f t="shared" si="5"/>
        <v>$1,100,602 minimum (multi-year)</v>
      </c>
      <c r="F112">
        <f t="shared" si="6"/>
        <v>11</v>
      </c>
      <c r="G112" t="str">
        <f t="shared" si="7"/>
        <v>$1,100,602</v>
      </c>
      <c r="H112" t="s">
        <v>12195</v>
      </c>
      <c r="J112" t="s">
        <v>10626</v>
      </c>
      <c r="K112" t="s">
        <v>16928</v>
      </c>
      <c r="L112">
        <v>1100602</v>
      </c>
      <c r="M112" t="s">
        <v>17042</v>
      </c>
    </row>
    <row r="113" spans="1:13" x14ac:dyDescent="0.2">
      <c r="A113">
        <v>120</v>
      </c>
      <c r="B113" t="s">
        <v>12076</v>
      </c>
      <c r="C113" s="2" t="s">
        <v>111</v>
      </c>
      <c r="D113">
        <f t="shared" si="4"/>
        <v>29</v>
      </c>
      <c r="E113" t="str">
        <f t="shared" si="5"/>
        <v>$947,276 minimum, released 10/29/15</v>
      </c>
      <c r="F113">
        <f t="shared" si="6"/>
        <v>9</v>
      </c>
      <c r="G113" t="str">
        <f t="shared" si="7"/>
        <v>$947,276</v>
      </c>
      <c r="H113" t="s">
        <v>12116</v>
      </c>
      <c r="J113" t="s">
        <v>10626</v>
      </c>
      <c r="K113" t="s">
        <v>16928</v>
      </c>
      <c r="L113">
        <v>947276</v>
      </c>
      <c r="M113" t="s">
        <v>17043</v>
      </c>
    </row>
    <row r="114" spans="1:13" x14ac:dyDescent="0.2">
      <c r="A114">
        <v>121</v>
      </c>
      <c r="B114" t="s">
        <v>12076</v>
      </c>
      <c r="C114" s="2" t="s">
        <v>112</v>
      </c>
      <c r="D114">
        <f t="shared" si="4"/>
        <v>29</v>
      </c>
      <c r="E114" t="str">
        <f t="shared" si="5"/>
        <v>$845,059 minimum</v>
      </c>
      <c r="F114">
        <f t="shared" si="6"/>
        <v>9</v>
      </c>
      <c r="G114" t="str">
        <f t="shared" si="7"/>
        <v>$845,059</v>
      </c>
      <c r="H114" t="s">
        <v>12149</v>
      </c>
      <c r="J114" t="s">
        <v>10626</v>
      </c>
      <c r="K114" t="s">
        <v>16928</v>
      </c>
      <c r="L114">
        <v>845059</v>
      </c>
      <c r="M114" t="s">
        <v>17044</v>
      </c>
    </row>
    <row r="115" spans="1:13" x14ac:dyDescent="0.2">
      <c r="A115">
        <v>122</v>
      </c>
      <c r="B115" t="s">
        <v>12076</v>
      </c>
      <c r="C115" s="2" t="s">
        <v>113</v>
      </c>
      <c r="D115">
        <f t="shared" si="4"/>
        <v>29</v>
      </c>
      <c r="E115" t="str">
        <f t="shared" si="5"/>
        <v>$525,093 minimum</v>
      </c>
      <c r="F115">
        <f t="shared" si="6"/>
        <v>9</v>
      </c>
      <c r="G115" t="str">
        <f t="shared" si="7"/>
        <v>$525,093</v>
      </c>
      <c r="H115" t="s">
        <v>12117</v>
      </c>
      <c r="J115" t="s">
        <v>10626</v>
      </c>
      <c r="K115" t="s">
        <v>16928</v>
      </c>
      <c r="L115">
        <v>525093</v>
      </c>
      <c r="M115" t="s">
        <v>17045</v>
      </c>
    </row>
    <row r="116" spans="1:13" x14ac:dyDescent="0.2">
      <c r="A116">
        <v>123</v>
      </c>
      <c r="B116" t="s">
        <v>12076</v>
      </c>
      <c r="C116" s="2" t="s">
        <v>114</v>
      </c>
      <c r="D116">
        <f t="shared" si="4"/>
        <v>29</v>
      </c>
      <c r="E116" t="str">
        <f t="shared" si="5"/>
        <v>$525,093 minimum, released 10/26</v>
      </c>
      <c r="F116">
        <f t="shared" si="6"/>
        <v>9</v>
      </c>
      <c r="G116" t="str">
        <f t="shared" si="7"/>
        <v>$525,093</v>
      </c>
      <c r="H116" t="s">
        <v>12117</v>
      </c>
      <c r="J116" t="s">
        <v>10626</v>
      </c>
      <c r="K116" t="s">
        <v>16928</v>
      </c>
      <c r="L116">
        <v>525093</v>
      </c>
      <c r="M116" t="s">
        <v>17046</v>
      </c>
    </row>
    <row r="117" spans="1:13" x14ac:dyDescent="0.2">
      <c r="A117">
        <v>125</v>
      </c>
      <c r="B117" t="s">
        <v>12076</v>
      </c>
      <c r="C117" s="2" t="s">
        <v>115</v>
      </c>
      <c r="D117">
        <f t="shared" si="4"/>
        <v>29</v>
      </c>
      <c r="E117" t="str">
        <f t="shared" si="5"/>
        <v>$14,000,000</v>
      </c>
      <c r="F117" t="str">
        <f t="shared" si="6"/>
        <v/>
      </c>
      <c r="G117" t="str">
        <f t="shared" si="7"/>
        <v>$14,000,000</v>
      </c>
      <c r="H117" t="s">
        <v>12196</v>
      </c>
      <c r="J117" t="s">
        <v>10642</v>
      </c>
      <c r="K117" t="s">
        <v>16928</v>
      </c>
      <c r="L117">
        <v>14000000</v>
      </c>
      <c r="M117" t="s">
        <v>17047</v>
      </c>
    </row>
    <row r="118" spans="1:13" x14ac:dyDescent="0.2">
      <c r="A118">
        <v>126</v>
      </c>
      <c r="B118" t="s">
        <v>12076</v>
      </c>
      <c r="C118" s="2" t="s">
        <v>116</v>
      </c>
      <c r="D118">
        <f t="shared" si="4"/>
        <v>29</v>
      </c>
      <c r="E118" t="str">
        <f t="shared" si="5"/>
        <v>$11,235,855</v>
      </c>
      <c r="F118" t="str">
        <f t="shared" si="6"/>
        <v/>
      </c>
      <c r="G118" t="str">
        <f t="shared" si="7"/>
        <v>$11,235,855</v>
      </c>
      <c r="H118" t="s">
        <v>12197</v>
      </c>
      <c r="J118" t="s">
        <v>10642</v>
      </c>
      <c r="K118" t="s">
        <v>16928</v>
      </c>
      <c r="L118">
        <v>11235855</v>
      </c>
      <c r="M118" t="s">
        <v>17048</v>
      </c>
    </row>
    <row r="119" spans="1:13" x14ac:dyDescent="0.2">
      <c r="A119">
        <v>127</v>
      </c>
      <c r="B119" t="s">
        <v>12076</v>
      </c>
      <c r="C119" s="2" t="s">
        <v>117</v>
      </c>
      <c r="D119">
        <f t="shared" si="4"/>
        <v>29</v>
      </c>
      <c r="E119" t="str">
        <f t="shared" si="5"/>
        <v>$10,449,438</v>
      </c>
      <c r="F119" t="str">
        <f t="shared" si="6"/>
        <v/>
      </c>
      <c r="G119" t="str">
        <f t="shared" si="7"/>
        <v>$10,449,438</v>
      </c>
      <c r="H119" t="s">
        <v>12198</v>
      </c>
      <c r="J119" t="s">
        <v>10642</v>
      </c>
      <c r="K119" t="s">
        <v>16928</v>
      </c>
      <c r="L119">
        <v>10449438</v>
      </c>
      <c r="M119" t="s">
        <v>17049</v>
      </c>
    </row>
    <row r="120" spans="1:13" x14ac:dyDescent="0.2">
      <c r="A120">
        <v>128</v>
      </c>
      <c r="B120" t="s">
        <v>12076</v>
      </c>
      <c r="C120" s="2" t="s">
        <v>118</v>
      </c>
      <c r="D120">
        <f t="shared" si="4"/>
        <v>29</v>
      </c>
      <c r="E120" t="str">
        <f t="shared" si="5"/>
        <v>$5,613,500 released 2/19</v>
      </c>
      <c r="F120">
        <f t="shared" si="6"/>
        <v>11</v>
      </c>
      <c r="G120" t="str">
        <f t="shared" si="7"/>
        <v>$5,613,500</v>
      </c>
      <c r="H120" t="s">
        <v>12199</v>
      </c>
      <c r="J120" t="s">
        <v>10642</v>
      </c>
      <c r="K120" t="s">
        <v>16928</v>
      </c>
      <c r="L120">
        <v>5613500</v>
      </c>
      <c r="M120" t="s">
        <v>17050</v>
      </c>
    </row>
    <row r="121" spans="1:13" x14ac:dyDescent="0.2">
      <c r="A121">
        <v>129</v>
      </c>
      <c r="B121" t="s">
        <v>12076</v>
      </c>
      <c r="C121" s="2" t="s">
        <v>119</v>
      </c>
      <c r="D121">
        <f t="shared" si="4"/>
        <v>29</v>
      </c>
      <c r="E121" t="str">
        <f t="shared" si="5"/>
        <v>$4,345,000</v>
      </c>
      <c r="F121" t="str">
        <f t="shared" si="6"/>
        <v/>
      </c>
      <c r="G121" t="str">
        <f t="shared" si="7"/>
        <v>$4,345,000</v>
      </c>
      <c r="H121" t="s">
        <v>12200</v>
      </c>
      <c r="J121" t="s">
        <v>10642</v>
      </c>
      <c r="K121" t="s">
        <v>16928</v>
      </c>
      <c r="L121">
        <v>4345000</v>
      </c>
      <c r="M121" t="s">
        <v>17051</v>
      </c>
    </row>
    <row r="122" spans="1:13" x14ac:dyDescent="0.2">
      <c r="A122">
        <v>130</v>
      </c>
      <c r="B122" t="s">
        <v>12076</v>
      </c>
      <c r="C122" s="2" t="s">
        <v>120</v>
      </c>
      <c r="D122">
        <f t="shared" si="4"/>
        <v>29</v>
      </c>
      <c r="E122" t="str">
        <f t="shared" si="5"/>
        <v>$3,750,000 released 2/19</v>
      </c>
      <c r="F122">
        <f t="shared" si="6"/>
        <v>11</v>
      </c>
      <c r="G122" t="str">
        <f t="shared" si="7"/>
        <v>$3,750,000</v>
      </c>
      <c r="H122" t="s">
        <v>12201</v>
      </c>
      <c r="J122" t="s">
        <v>10642</v>
      </c>
      <c r="K122" t="s">
        <v>16928</v>
      </c>
      <c r="L122">
        <v>3750000</v>
      </c>
      <c r="M122" t="s">
        <v>17052</v>
      </c>
    </row>
    <row r="123" spans="1:13" x14ac:dyDescent="0.2">
      <c r="A123">
        <v>131</v>
      </c>
      <c r="B123" t="s">
        <v>12076</v>
      </c>
      <c r="C123" s="2" t="s">
        <v>121</v>
      </c>
      <c r="D123">
        <f t="shared" ref="D123:D183" si="8">FIND(".. ",C123,1)</f>
        <v>29</v>
      </c>
      <c r="E123" t="str">
        <f t="shared" ref="E123:E183" si="9">TRIM((RIGHT(C123,LEN(C123)-D123-2)))</f>
        <v>$3,533,333</v>
      </c>
      <c r="F123" t="str">
        <f t="shared" ref="F123:F183" si="10">IFERROR(IF(I123="",FIND(" ",E123,1),""),"")</f>
        <v/>
      </c>
      <c r="G123" t="str">
        <f t="shared" si="7"/>
        <v>$3,533,333</v>
      </c>
      <c r="H123" t="s">
        <v>12202</v>
      </c>
      <c r="J123" t="s">
        <v>10642</v>
      </c>
      <c r="K123" t="s">
        <v>16928</v>
      </c>
      <c r="L123">
        <v>3533333</v>
      </c>
      <c r="M123" t="s">
        <v>17053</v>
      </c>
    </row>
    <row r="124" spans="1:13" x14ac:dyDescent="0.2">
      <c r="A124">
        <v>132</v>
      </c>
      <c r="B124" t="s">
        <v>12076</v>
      </c>
      <c r="C124" s="2" t="s">
        <v>122</v>
      </c>
      <c r="D124">
        <f t="shared" si="8"/>
        <v>29</v>
      </c>
      <c r="E124" t="str">
        <f t="shared" si="9"/>
        <v>$3,102,240 1st year rookie contract (#7)</v>
      </c>
      <c r="F124">
        <f t="shared" si="10"/>
        <v>11</v>
      </c>
      <c r="G124" t="str">
        <f t="shared" si="7"/>
        <v>$3,102,240</v>
      </c>
      <c r="H124" t="s">
        <v>12203</v>
      </c>
      <c r="J124" t="s">
        <v>10642</v>
      </c>
      <c r="K124" t="s">
        <v>16928</v>
      </c>
      <c r="L124">
        <v>3102240</v>
      </c>
      <c r="M124" t="s">
        <v>17054</v>
      </c>
    </row>
    <row r="125" spans="1:13" x14ac:dyDescent="0.2">
      <c r="A125">
        <v>133</v>
      </c>
      <c r="B125" t="s">
        <v>12076</v>
      </c>
      <c r="C125" s="2" t="s">
        <v>123</v>
      </c>
      <c r="D125">
        <f t="shared" si="8"/>
        <v>29</v>
      </c>
      <c r="E125" t="str">
        <f t="shared" si="9"/>
        <v>$3,000,000</v>
      </c>
      <c r="F125" t="str">
        <f t="shared" si="10"/>
        <v/>
      </c>
      <c r="G125" t="str">
        <f t="shared" si="7"/>
        <v>$3,000,000</v>
      </c>
      <c r="H125" t="s">
        <v>12204</v>
      </c>
      <c r="J125" t="s">
        <v>10642</v>
      </c>
      <c r="K125" t="s">
        <v>16928</v>
      </c>
      <c r="L125">
        <v>3000000</v>
      </c>
      <c r="M125" t="s">
        <v>17055</v>
      </c>
    </row>
    <row r="126" spans="1:13" x14ac:dyDescent="0.2">
      <c r="A126">
        <v>134</v>
      </c>
      <c r="B126" t="s">
        <v>12076</v>
      </c>
      <c r="C126" s="2" t="s">
        <v>124</v>
      </c>
      <c r="D126">
        <f t="shared" si="8"/>
        <v>29</v>
      </c>
      <c r="E126" t="str">
        <f t="shared" si="9"/>
        <v>$2,814,000</v>
      </c>
      <c r="F126" t="str">
        <f t="shared" si="10"/>
        <v/>
      </c>
      <c r="G126" t="str">
        <f t="shared" si="7"/>
        <v>$2,814,000</v>
      </c>
      <c r="H126" t="s">
        <v>12205</v>
      </c>
      <c r="J126" t="s">
        <v>10642</v>
      </c>
      <c r="K126" t="s">
        <v>16928</v>
      </c>
      <c r="L126">
        <v>2814000</v>
      </c>
      <c r="M126" t="s">
        <v>17056</v>
      </c>
    </row>
    <row r="127" spans="1:13" x14ac:dyDescent="0.2">
      <c r="A127">
        <v>135</v>
      </c>
      <c r="B127" t="s">
        <v>12076</v>
      </c>
      <c r="C127" s="2" t="s">
        <v>125</v>
      </c>
      <c r="D127">
        <f t="shared" si="8"/>
        <v>29</v>
      </c>
      <c r="E127" t="str">
        <f t="shared" si="9"/>
        <v>$1,842,000 2nd year rookie contract (#16)</v>
      </c>
      <c r="F127">
        <f t="shared" si="10"/>
        <v>11</v>
      </c>
      <c r="G127" t="str">
        <f t="shared" si="7"/>
        <v>$1,842,000</v>
      </c>
      <c r="H127" t="s">
        <v>12206</v>
      </c>
      <c r="J127" t="s">
        <v>10642</v>
      </c>
      <c r="K127" t="s">
        <v>16928</v>
      </c>
      <c r="L127">
        <v>1842000</v>
      </c>
      <c r="M127" t="s">
        <v>17057</v>
      </c>
    </row>
    <row r="128" spans="1:13" x14ac:dyDescent="0.2">
      <c r="A128">
        <v>136</v>
      </c>
      <c r="B128" t="s">
        <v>12076</v>
      </c>
      <c r="C128" s="2" t="s">
        <v>126</v>
      </c>
      <c r="D128">
        <f t="shared" si="8"/>
        <v>29</v>
      </c>
      <c r="E128" t="str">
        <f t="shared" si="9"/>
        <v>$1,709,719</v>
      </c>
      <c r="F128" t="str">
        <f t="shared" si="10"/>
        <v/>
      </c>
      <c r="G128" t="str">
        <f t="shared" si="7"/>
        <v>$1,709,719</v>
      </c>
      <c r="H128" t="s">
        <v>12207</v>
      </c>
      <c r="J128" t="s">
        <v>10642</v>
      </c>
      <c r="K128" t="s">
        <v>16928</v>
      </c>
      <c r="L128">
        <v>1709719</v>
      </c>
      <c r="M128" t="s">
        <v>17058</v>
      </c>
    </row>
    <row r="129" spans="1:13" x14ac:dyDescent="0.2">
      <c r="A129">
        <v>137</v>
      </c>
      <c r="B129" t="s">
        <v>12076</v>
      </c>
      <c r="C129" s="2" t="s">
        <v>127</v>
      </c>
      <c r="D129">
        <f t="shared" si="8"/>
        <v>29</v>
      </c>
      <c r="E129" t="str">
        <f t="shared" si="9"/>
        <v>$1,587,480 2nd year rookie contract (#19)</v>
      </c>
      <c r="F129">
        <f t="shared" si="10"/>
        <v>11</v>
      </c>
      <c r="G129" t="str">
        <f t="shared" si="7"/>
        <v>$1,587,480</v>
      </c>
      <c r="H129" t="s">
        <v>12208</v>
      </c>
      <c r="J129" t="s">
        <v>10642</v>
      </c>
      <c r="K129" t="s">
        <v>16928</v>
      </c>
      <c r="L129">
        <v>1587480</v>
      </c>
      <c r="M129" t="s">
        <v>17059</v>
      </c>
    </row>
    <row r="130" spans="1:13" x14ac:dyDescent="0.2">
      <c r="A130">
        <v>138</v>
      </c>
      <c r="B130" t="s">
        <v>12076</v>
      </c>
      <c r="C130" s="2" t="s">
        <v>128</v>
      </c>
      <c r="D130">
        <f t="shared" si="8"/>
        <v>29</v>
      </c>
      <c r="E130" t="str">
        <f t="shared" si="9"/>
        <v>$1,499,187 minimum, counts $947,276</v>
      </c>
      <c r="F130">
        <f t="shared" si="10"/>
        <v>11</v>
      </c>
      <c r="G130" t="str">
        <f t="shared" si="7"/>
        <v>$1,499,187</v>
      </c>
      <c r="H130" t="s">
        <v>12181</v>
      </c>
      <c r="J130" t="s">
        <v>10642</v>
      </c>
      <c r="K130" t="s">
        <v>16928</v>
      </c>
      <c r="L130">
        <v>1499187</v>
      </c>
      <c r="M130" t="s">
        <v>17060</v>
      </c>
    </row>
    <row r="131" spans="1:13" x14ac:dyDescent="0.2">
      <c r="A131">
        <v>139</v>
      </c>
      <c r="B131" t="s">
        <v>12076</v>
      </c>
      <c r="C131" s="2" t="s">
        <v>129</v>
      </c>
      <c r="D131">
        <f t="shared" si="8"/>
        <v>29</v>
      </c>
      <c r="E131" t="str">
        <f t="shared" si="9"/>
        <v>$1,300,000</v>
      </c>
      <c r="F131" t="str">
        <f t="shared" si="10"/>
        <v/>
      </c>
      <c r="G131" t="str">
        <f t="shared" ref="G131:G194" si="11">SUBSTITUTE(IF(F131="",E131,LEFT(E131,F131-1)),"*","")</f>
        <v>$1,300,000</v>
      </c>
      <c r="H131" t="s">
        <v>12209</v>
      </c>
      <c r="J131" t="s">
        <v>10642</v>
      </c>
      <c r="K131" t="s">
        <v>16928</v>
      </c>
      <c r="L131">
        <v>1300000</v>
      </c>
      <c r="M131" t="s">
        <v>17061</v>
      </c>
    </row>
    <row r="132" spans="1:13" x14ac:dyDescent="0.2">
      <c r="A132">
        <v>140</v>
      </c>
      <c r="B132" t="s">
        <v>12076</v>
      </c>
      <c r="C132" s="2" t="s">
        <v>130</v>
      </c>
      <c r="D132">
        <f t="shared" si="8"/>
        <v>29</v>
      </c>
      <c r="E132" t="str">
        <f t="shared" si="9"/>
        <v>$1,015,421 min (multi-year) rel 8/19</v>
      </c>
      <c r="F132">
        <f t="shared" si="10"/>
        <v>11</v>
      </c>
      <c r="G132" t="str">
        <f t="shared" si="11"/>
        <v>$1,015,421</v>
      </c>
      <c r="H132" t="s">
        <v>12147</v>
      </c>
      <c r="J132" t="s">
        <v>10642</v>
      </c>
      <c r="K132" t="s">
        <v>16928</v>
      </c>
      <c r="L132">
        <v>1015421</v>
      </c>
      <c r="M132" t="s">
        <v>17062</v>
      </c>
    </row>
    <row r="133" spans="1:13" x14ac:dyDescent="0.2">
      <c r="A133">
        <v>141</v>
      </c>
      <c r="B133" t="s">
        <v>12076</v>
      </c>
      <c r="C133" s="2" t="s">
        <v>131</v>
      </c>
      <c r="D133">
        <f t="shared" si="8"/>
        <v>29</v>
      </c>
      <c r="E133" t="str">
        <f t="shared" si="9"/>
        <v>$845,059 minimum, released 10/24</v>
      </c>
      <c r="F133">
        <f t="shared" si="10"/>
        <v>9</v>
      </c>
      <c r="G133" t="str">
        <f t="shared" si="11"/>
        <v>$845,059</v>
      </c>
      <c r="H133" t="s">
        <v>12149</v>
      </c>
      <c r="J133" t="s">
        <v>10642</v>
      </c>
      <c r="K133" t="s">
        <v>16928</v>
      </c>
      <c r="L133">
        <v>845059</v>
      </c>
      <c r="M133" t="s">
        <v>17063</v>
      </c>
    </row>
    <row r="134" spans="1:13" x14ac:dyDescent="0.2">
      <c r="A134">
        <v>142</v>
      </c>
      <c r="B134" t="s">
        <v>12076</v>
      </c>
      <c r="C134" s="2" t="s">
        <v>132</v>
      </c>
      <c r="D134">
        <f t="shared" si="8"/>
        <v>29</v>
      </c>
      <c r="E134" t="str">
        <f t="shared" si="9"/>
        <v>$250,017 minimum, signed 2/22</v>
      </c>
      <c r="F134">
        <f t="shared" si="10"/>
        <v>9</v>
      </c>
      <c r="G134" t="str">
        <f t="shared" si="11"/>
        <v>$250,017</v>
      </c>
      <c r="H134" t="s">
        <v>12210</v>
      </c>
      <c r="J134" t="s">
        <v>10642</v>
      </c>
      <c r="K134" t="s">
        <v>16928</v>
      </c>
      <c r="L134">
        <v>250017</v>
      </c>
      <c r="M134" t="s">
        <v>17064</v>
      </c>
    </row>
    <row r="135" spans="1:13" x14ac:dyDescent="0.2">
      <c r="A135">
        <v>143</v>
      </c>
      <c r="B135" t="s">
        <v>12076</v>
      </c>
      <c r="C135" s="2" t="s">
        <v>133</v>
      </c>
      <c r="D135">
        <f t="shared" si="8"/>
        <v>29</v>
      </c>
      <c r="E135" t="str">
        <f t="shared" si="9"/>
        <v>$195,745 min, signed 11/5, rel 1/7</v>
      </c>
      <c r="F135">
        <f t="shared" si="10"/>
        <v>9</v>
      </c>
      <c r="G135" t="str">
        <f t="shared" si="11"/>
        <v>$195,745</v>
      </c>
      <c r="H135" t="s">
        <v>12211</v>
      </c>
      <c r="J135" t="s">
        <v>10642</v>
      </c>
      <c r="K135" t="s">
        <v>16928</v>
      </c>
      <c r="L135">
        <v>195745</v>
      </c>
      <c r="M135" t="s">
        <v>17065</v>
      </c>
    </row>
    <row r="136" spans="1:13" x14ac:dyDescent="0.2">
      <c r="A136">
        <v>144</v>
      </c>
      <c r="B136" t="s">
        <v>12076</v>
      </c>
      <c r="C136" s="2" t="s">
        <v>134</v>
      </c>
      <c r="D136">
        <f t="shared" si="8"/>
        <v>29</v>
      </c>
      <c r="E136" t="str">
        <f t="shared" si="9"/>
        <v>$127,389 minimum, signed 3/3</v>
      </c>
      <c r="F136">
        <f t="shared" si="10"/>
        <v>9</v>
      </c>
      <c r="G136" t="str">
        <f t="shared" si="11"/>
        <v>$127,389</v>
      </c>
      <c r="H136" t="s">
        <v>12212</v>
      </c>
      <c r="J136" t="s">
        <v>10642</v>
      </c>
      <c r="K136" t="s">
        <v>16928</v>
      </c>
      <c r="L136">
        <v>127389</v>
      </c>
      <c r="M136" t="s">
        <v>17066</v>
      </c>
    </row>
    <row r="137" spans="1:13" x14ac:dyDescent="0.2">
      <c r="A137">
        <v>145</v>
      </c>
      <c r="B137" t="s">
        <v>12076</v>
      </c>
      <c r="C137" s="2" t="s">
        <v>135</v>
      </c>
      <c r="D137">
        <f t="shared" si="8"/>
        <v>29</v>
      </c>
      <c r="E137" t="str">
        <f t="shared" si="9"/>
        <v>$62,141 minimum, s 2 10-day 1/12-2/1</v>
      </c>
      <c r="F137">
        <f t="shared" si="10"/>
        <v>8</v>
      </c>
      <c r="G137" t="str">
        <f t="shared" si="11"/>
        <v>$62,141</v>
      </c>
      <c r="H137" t="s">
        <v>12134</v>
      </c>
      <c r="J137" t="s">
        <v>10642</v>
      </c>
      <c r="K137" t="s">
        <v>16928</v>
      </c>
      <c r="L137">
        <v>62141</v>
      </c>
      <c r="M137" t="s">
        <v>16985</v>
      </c>
    </row>
    <row r="138" spans="1:13" x14ac:dyDescent="0.2">
      <c r="A138">
        <v>146</v>
      </c>
      <c r="B138" t="s">
        <v>12076</v>
      </c>
      <c r="C138" s="2" t="s">
        <v>136</v>
      </c>
      <c r="D138">
        <f t="shared" si="8"/>
        <v>29</v>
      </c>
      <c r="E138" t="str">
        <f t="shared" si="9"/>
        <v>$27,964 minimum, released 11/5</v>
      </c>
      <c r="F138">
        <f t="shared" si="10"/>
        <v>8</v>
      </c>
      <c r="G138" t="str">
        <f t="shared" si="11"/>
        <v>$27,964</v>
      </c>
      <c r="H138" t="s">
        <v>12213</v>
      </c>
      <c r="J138" t="s">
        <v>10642</v>
      </c>
      <c r="K138" t="s">
        <v>16928</v>
      </c>
      <c r="L138">
        <v>27964</v>
      </c>
      <c r="M138" t="s">
        <v>17067</v>
      </c>
    </row>
    <row r="139" spans="1:13" x14ac:dyDescent="0.2">
      <c r="A139">
        <v>148</v>
      </c>
      <c r="B139" t="s">
        <v>12076</v>
      </c>
      <c r="C139" s="2" t="s">
        <v>137</v>
      </c>
      <c r="D139">
        <f t="shared" si="8"/>
        <v>29</v>
      </c>
      <c r="E139" t="str">
        <f t="shared" si="9"/>
        <v>$16,000,000</v>
      </c>
      <c r="F139" t="str">
        <f t="shared" si="10"/>
        <v/>
      </c>
      <c r="G139" t="str">
        <f t="shared" si="11"/>
        <v>$16,000,000</v>
      </c>
      <c r="H139" t="s">
        <v>12214</v>
      </c>
      <c r="J139" t="s">
        <v>10657</v>
      </c>
      <c r="K139" t="s">
        <v>16928</v>
      </c>
      <c r="L139">
        <v>16000000</v>
      </c>
      <c r="M139" t="s">
        <v>17068</v>
      </c>
    </row>
    <row r="140" spans="1:13" x14ac:dyDescent="0.2">
      <c r="A140">
        <v>149</v>
      </c>
      <c r="B140" t="s">
        <v>12076</v>
      </c>
      <c r="C140" s="2" t="s">
        <v>138</v>
      </c>
      <c r="D140">
        <f t="shared" si="8"/>
        <v>29</v>
      </c>
      <c r="E140" t="str">
        <f t="shared" si="9"/>
        <v>$14,000,000 released 12/22/14</v>
      </c>
      <c r="F140">
        <f t="shared" si="10"/>
        <v>12</v>
      </c>
      <c r="G140" t="str">
        <f t="shared" si="11"/>
        <v>$14,000,000</v>
      </c>
      <c r="H140" t="s">
        <v>12196</v>
      </c>
      <c r="J140" t="s">
        <v>10657</v>
      </c>
      <c r="K140" t="s">
        <v>16928</v>
      </c>
      <c r="L140">
        <v>14000000</v>
      </c>
      <c r="M140" t="s">
        <v>17069</v>
      </c>
    </row>
    <row r="141" spans="1:13" x14ac:dyDescent="0.2">
      <c r="A141">
        <v>150</v>
      </c>
      <c r="B141" t="s">
        <v>12076</v>
      </c>
      <c r="C141" s="2" t="s">
        <v>139</v>
      </c>
      <c r="D141">
        <f t="shared" si="8"/>
        <v>29</v>
      </c>
      <c r="E141" t="str">
        <f t="shared" si="9"/>
        <v>$13,913,044</v>
      </c>
      <c r="F141" t="str">
        <f t="shared" si="10"/>
        <v/>
      </c>
      <c r="G141" t="str">
        <f t="shared" si="11"/>
        <v>$13,913,044</v>
      </c>
      <c r="H141" t="s">
        <v>12215</v>
      </c>
      <c r="J141" t="s">
        <v>10657</v>
      </c>
      <c r="K141" t="s">
        <v>16928</v>
      </c>
      <c r="L141">
        <v>13913044</v>
      </c>
      <c r="M141" t="s">
        <v>17070</v>
      </c>
    </row>
    <row r="142" spans="1:13" x14ac:dyDescent="0.2">
      <c r="A142">
        <v>151</v>
      </c>
      <c r="B142" t="s">
        <v>12076</v>
      </c>
      <c r="C142" s="2" t="s">
        <v>140</v>
      </c>
      <c r="D142">
        <f t="shared" si="8"/>
        <v>29</v>
      </c>
      <c r="E142" t="str">
        <f t="shared" si="9"/>
        <v>$6,500,000</v>
      </c>
      <c r="F142" t="str">
        <f t="shared" si="10"/>
        <v/>
      </c>
      <c r="G142" t="str">
        <f t="shared" si="11"/>
        <v>$6,500,000</v>
      </c>
      <c r="H142" t="s">
        <v>12216</v>
      </c>
      <c r="J142" t="s">
        <v>10657</v>
      </c>
      <c r="K142" t="s">
        <v>16928</v>
      </c>
      <c r="L142">
        <v>6500000</v>
      </c>
      <c r="M142" t="s">
        <v>17071</v>
      </c>
    </row>
    <row r="143" spans="1:13" x14ac:dyDescent="0.2">
      <c r="A143">
        <v>152</v>
      </c>
      <c r="B143" t="s">
        <v>12076</v>
      </c>
      <c r="C143" s="2" t="s">
        <v>141</v>
      </c>
      <c r="D143">
        <f t="shared" si="8"/>
        <v>29</v>
      </c>
      <c r="E143" t="str">
        <f t="shared" si="9"/>
        <v>$6,270,000</v>
      </c>
      <c r="F143" t="str">
        <f t="shared" si="10"/>
        <v/>
      </c>
      <c r="G143" t="str">
        <f t="shared" si="11"/>
        <v>$6,270,000</v>
      </c>
      <c r="H143" t="s">
        <v>12217</v>
      </c>
      <c r="J143" t="s">
        <v>10657</v>
      </c>
      <c r="K143" t="s">
        <v>16928</v>
      </c>
      <c r="L143">
        <v>6270000</v>
      </c>
      <c r="M143" t="s">
        <v>17072</v>
      </c>
    </row>
    <row r="144" spans="1:13" x14ac:dyDescent="0.2">
      <c r="A144">
        <v>153</v>
      </c>
      <c r="B144" t="s">
        <v>12076</v>
      </c>
      <c r="C144" s="2" t="s">
        <v>142</v>
      </c>
      <c r="D144">
        <f t="shared" si="8"/>
        <v>29</v>
      </c>
      <c r="E144" t="str">
        <f t="shared" si="9"/>
        <v>$5,000,000</v>
      </c>
      <c r="F144" t="str">
        <f t="shared" si="10"/>
        <v/>
      </c>
      <c r="G144" t="str">
        <f t="shared" si="11"/>
        <v>$5,000,000</v>
      </c>
      <c r="H144" t="s">
        <v>12122</v>
      </c>
      <c r="J144" t="s">
        <v>10657</v>
      </c>
      <c r="K144" t="s">
        <v>16928</v>
      </c>
      <c r="L144">
        <v>5000000</v>
      </c>
      <c r="M144" t="s">
        <v>17073</v>
      </c>
    </row>
    <row r="145" spans="1:13" x14ac:dyDescent="0.2">
      <c r="A145">
        <v>154</v>
      </c>
      <c r="B145" t="s">
        <v>12076</v>
      </c>
      <c r="C145" s="2" t="s">
        <v>143</v>
      </c>
      <c r="D145">
        <f t="shared" si="8"/>
        <v>29</v>
      </c>
      <c r="E145" t="str">
        <f t="shared" si="9"/>
        <v>$3,272,091 4th year rookie contract (#9)</v>
      </c>
      <c r="F145">
        <f t="shared" si="10"/>
        <v>11</v>
      </c>
      <c r="G145" t="str">
        <f t="shared" si="11"/>
        <v>$3,272,091</v>
      </c>
      <c r="H145" t="s">
        <v>12218</v>
      </c>
      <c r="J145" t="s">
        <v>10657</v>
      </c>
      <c r="K145" t="s">
        <v>16928</v>
      </c>
      <c r="L145">
        <v>3272091</v>
      </c>
      <c r="M145" t="s">
        <v>17074</v>
      </c>
    </row>
    <row r="146" spans="1:13" x14ac:dyDescent="0.2">
      <c r="A146">
        <v>155</v>
      </c>
      <c r="B146" t="s">
        <v>12076</v>
      </c>
      <c r="C146" s="2" t="s">
        <v>144</v>
      </c>
      <c r="D146">
        <f t="shared" si="8"/>
        <v>29</v>
      </c>
      <c r="E146" t="str">
        <f t="shared" si="9"/>
        <v>$3,000,000</v>
      </c>
      <c r="F146" t="str">
        <f t="shared" si="10"/>
        <v/>
      </c>
      <c r="G146" t="str">
        <f t="shared" si="11"/>
        <v>$3,000,000</v>
      </c>
      <c r="H146" t="s">
        <v>12204</v>
      </c>
      <c r="J146" t="s">
        <v>10657</v>
      </c>
      <c r="K146" t="s">
        <v>16928</v>
      </c>
      <c r="L146">
        <v>3000000</v>
      </c>
      <c r="M146" t="s">
        <v>17075</v>
      </c>
    </row>
    <row r="147" spans="1:13" x14ac:dyDescent="0.2">
      <c r="A147">
        <v>156</v>
      </c>
      <c r="B147" t="s">
        <v>12076</v>
      </c>
      <c r="C147" s="2" t="s">
        <v>145</v>
      </c>
      <c r="D147">
        <f t="shared" si="8"/>
        <v>29</v>
      </c>
      <c r="E147" t="str">
        <f t="shared" si="9"/>
        <v>$2,891,760 3rd year rookie contract (#8)</v>
      </c>
      <c r="F147">
        <f t="shared" si="10"/>
        <v>11</v>
      </c>
      <c r="G147" t="str">
        <f t="shared" si="11"/>
        <v>$2,891,760</v>
      </c>
      <c r="H147" t="s">
        <v>12219</v>
      </c>
      <c r="J147" t="s">
        <v>10657</v>
      </c>
      <c r="K147" t="s">
        <v>16928</v>
      </c>
      <c r="L147">
        <v>2891760</v>
      </c>
      <c r="M147" t="s">
        <v>17076</v>
      </c>
    </row>
    <row r="148" spans="1:13" x14ac:dyDescent="0.2">
      <c r="A148">
        <v>157</v>
      </c>
      <c r="B148" t="s">
        <v>12076</v>
      </c>
      <c r="C148" s="2" t="s">
        <v>146</v>
      </c>
      <c r="D148">
        <f t="shared" si="8"/>
        <v>29</v>
      </c>
      <c r="E148" t="str">
        <f t="shared" si="9"/>
        <v>$2,841,960 1st year rookie contract (#8)</v>
      </c>
      <c r="F148">
        <f t="shared" si="10"/>
        <v>11</v>
      </c>
      <c r="G148" t="str">
        <f t="shared" si="11"/>
        <v>$2,841,960</v>
      </c>
      <c r="H148" t="s">
        <v>12220</v>
      </c>
      <c r="J148" t="s">
        <v>10657</v>
      </c>
      <c r="K148" t="s">
        <v>16928</v>
      </c>
      <c r="L148">
        <v>2841960</v>
      </c>
      <c r="M148" t="s">
        <v>17077</v>
      </c>
    </row>
    <row r="149" spans="1:13" x14ac:dyDescent="0.2">
      <c r="A149">
        <v>158</v>
      </c>
      <c r="B149" t="s">
        <v>12076</v>
      </c>
      <c r="C149" s="2" t="s">
        <v>147</v>
      </c>
      <c r="D149">
        <f t="shared" si="8"/>
        <v>29</v>
      </c>
      <c r="E149" t="str">
        <f t="shared" si="9"/>
        <v>$2,500,000</v>
      </c>
      <c r="F149" t="str">
        <f t="shared" si="10"/>
        <v/>
      </c>
      <c r="G149" t="str">
        <f t="shared" si="11"/>
        <v>$2,500,000</v>
      </c>
      <c r="H149" t="s">
        <v>12221</v>
      </c>
      <c r="J149" t="s">
        <v>10657</v>
      </c>
      <c r="K149" t="s">
        <v>16928</v>
      </c>
      <c r="L149">
        <v>2500000</v>
      </c>
      <c r="M149" t="s">
        <v>17078</v>
      </c>
    </row>
    <row r="150" spans="1:13" x14ac:dyDescent="0.2">
      <c r="A150">
        <v>159</v>
      </c>
      <c r="B150" t="s">
        <v>12076</v>
      </c>
      <c r="C150" s="2" t="s">
        <v>148</v>
      </c>
      <c r="D150">
        <f t="shared" si="8"/>
        <v>29</v>
      </c>
      <c r="E150" t="str">
        <f t="shared" si="9"/>
        <v>$2,170,465</v>
      </c>
      <c r="F150" t="str">
        <f t="shared" si="10"/>
        <v/>
      </c>
      <c r="G150" t="str">
        <f t="shared" si="11"/>
        <v>$2,170,465</v>
      </c>
      <c r="H150" t="s">
        <v>12222</v>
      </c>
      <c r="J150" t="s">
        <v>10657</v>
      </c>
      <c r="K150" t="s">
        <v>16928</v>
      </c>
      <c r="L150">
        <v>2170465</v>
      </c>
      <c r="M150" t="s">
        <v>17079</v>
      </c>
    </row>
    <row r="151" spans="1:13" x14ac:dyDescent="0.2">
      <c r="A151">
        <v>160</v>
      </c>
      <c r="B151" t="s">
        <v>12076</v>
      </c>
      <c r="C151" s="2" t="s">
        <v>149</v>
      </c>
      <c r="D151">
        <f t="shared" si="8"/>
        <v>29</v>
      </c>
      <c r="E151" t="str">
        <f t="shared" si="9"/>
        <v>$2,100,000 released 10/26</v>
      </c>
      <c r="F151">
        <f t="shared" si="10"/>
        <v>11</v>
      </c>
      <c r="G151" t="str">
        <f t="shared" si="11"/>
        <v>$2,100,000</v>
      </c>
      <c r="H151" t="s">
        <v>12223</v>
      </c>
      <c r="J151" t="s">
        <v>10657</v>
      </c>
      <c r="K151" t="s">
        <v>16928</v>
      </c>
      <c r="L151">
        <v>2100000</v>
      </c>
      <c r="M151" t="s">
        <v>17080</v>
      </c>
    </row>
    <row r="152" spans="1:13" x14ac:dyDescent="0.2">
      <c r="A152">
        <v>161</v>
      </c>
      <c r="B152" t="s">
        <v>12076</v>
      </c>
      <c r="C152" s="2" t="s">
        <v>150</v>
      </c>
      <c r="D152">
        <f t="shared" si="8"/>
        <v>29</v>
      </c>
      <c r="E152" t="str">
        <f t="shared" si="9"/>
        <v>$1,356,146 min (multi-year), rel 10/27/14</v>
      </c>
      <c r="F152">
        <f t="shared" si="10"/>
        <v>11</v>
      </c>
      <c r="G152" t="str">
        <f t="shared" si="11"/>
        <v>$1,356,146</v>
      </c>
      <c r="H152" t="s">
        <v>12224</v>
      </c>
      <c r="J152" t="s">
        <v>10657</v>
      </c>
      <c r="K152" t="s">
        <v>16928</v>
      </c>
      <c r="L152">
        <v>1356146</v>
      </c>
      <c r="M152" t="s">
        <v>17081</v>
      </c>
    </row>
    <row r="153" spans="1:13" x14ac:dyDescent="0.2">
      <c r="A153">
        <v>162</v>
      </c>
      <c r="B153" t="s">
        <v>12076</v>
      </c>
      <c r="C153" s="2" t="s">
        <v>151</v>
      </c>
      <c r="D153">
        <f t="shared" si="8"/>
        <v>29</v>
      </c>
      <c r="E153" t="str">
        <f t="shared" si="9"/>
        <v>$1,270,964 min (multi-year), rel 11/2</v>
      </c>
      <c r="F153">
        <f t="shared" si="10"/>
        <v>11</v>
      </c>
      <c r="G153" t="str">
        <f t="shared" si="11"/>
        <v>$1,270,964</v>
      </c>
      <c r="H153" t="s">
        <v>12194</v>
      </c>
      <c r="J153" t="s">
        <v>10657</v>
      </c>
      <c r="K153" t="s">
        <v>16928</v>
      </c>
      <c r="L153">
        <v>1270964</v>
      </c>
      <c r="M153" t="s">
        <v>17082</v>
      </c>
    </row>
    <row r="154" spans="1:13" x14ac:dyDescent="0.2">
      <c r="A154">
        <v>163</v>
      </c>
      <c r="B154" t="s">
        <v>12076</v>
      </c>
      <c r="C154" s="2" t="s">
        <v>152</v>
      </c>
      <c r="D154">
        <f t="shared" si="8"/>
        <v>29</v>
      </c>
      <c r="E154" t="str">
        <f t="shared" si="9"/>
        <v>$1,252,440 3rd year rookie contract (#25)</v>
      </c>
      <c r="F154">
        <f t="shared" si="10"/>
        <v>11</v>
      </c>
      <c r="G154" t="str">
        <f t="shared" si="11"/>
        <v>$1,252,440</v>
      </c>
      <c r="H154" t="s">
        <v>12225</v>
      </c>
      <c r="J154" t="s">
        <v>10657</v>
      </c>
      <c r="K154" t="s">
        <v>16928</v>
      </c>
      <c r="L154">
        <v>1252440</v>
      </c>
      <c r="M154" t="s">
        <v>17083</v>
      </c>
    </row>
    <row r="155" spans="1:13" x14ac:dyDescent="0.2">
      <c r="A155">
        <v>164</v>
      </c>
      <c r="B155" t="s">
        <v>12076</v>
      </c>
      <c r="C155" s="2" t="s">
        <v>153</v>
      </c>
      <c r="D155">
        <f t="shared" si="8"/>
        <v>29</v>
      </c>
      <c r="E155" t="str">
        <f t="shared" si="9"/>
        <v>$845,059 minimum</v>
      </c>
      <c r="F155">
        <f t="shared" si="10"/>
        <v>9</v>
      </c>
      <c r="G155" t="str">
        <f t="shared" si="11"/>
        <v>$845,059</v>
      </c>
      <c r="H155" t="s">
        <v>12149</v>
      </c>
      <c r="J155" t="s">
        <v>10657</v>
      </c>
      <c r="K155" t="s">
        <v>16928</v>
      </c>
      <c r="L155">
        <v>845059</v>
      </c>
      <c r="M155" t="s">
        <v>17084</v>
      </c>
    </row>
    <row r="156" spans="1:13" x14ac:dyDescent="0.2">
      <c r="A156">
        <v>165</v>
      </c>
      <c r="B156" t="s">
        <v>12076</v>
      </c>
      <c r="C156" s="2" t="s">
        <v>154</v>
      </c>
      <c r="D156">
        <f t="shared" si="8"/>
        <v>29</v>
      </c>
      <c r="E156" t="str">
        <f t="shared" si="9"/>
        <v>$600,000</v>
      </c>
      <c r="F156" t="str">
        <f t="shared" si="10"/>
        <v/>
      </c>
      <c r="G156" t="str">
        <f t="shared" si="11"/>
        <v>$600,000</v>
      </c>
      <c r="H156" t="s">
        <v>12226</v>
      </c>
      <c r="J156" t="s">
        <v>10657</v>
      </c>
      <c r="K156" t="s">
        <v>16928</v>
      </c>
      <c r="L156">
        <v>600000</v>
      </c>
      <c r="M156" t="s">
        <v>17085</v>
      </c>
    </row>
    <row r="157" spans="1:13" x14ac:dyDescent="0.2">
      <c r="A157">
        <v>166</v>
      </c>
      <c r="B157" t="s">
        <v>12076</v>
      </c>
      <c r="C157" s="2" t="s">
        <v>155</v>
      </c>
      <c r="D157">
        <f t="shared" si="8"/>
        <v>29</v>
      </c>
      <c r="E157" t="str">
        <f t="shared" si="9"/>
        <v>$117,709 min, s 3/18-4/7, s 4/13</v>
      </c>
      <c r="F157">
        <f t="shared" si="10"/>
        <v>9</v>
      </c>
      <c r="G157" t="str">
        <f t="shared" si="11"/>
        <v>$117,709</v>
      </c>
      <c r="H157" t="s">
        <v>12227</v>
      </c>
      <c r="J157" t="s">
        <v>10657</v>
      </c>
      <c r="K157" t="s">
        <v>16928</v>
      </c>
      <c r="L157">
        <v>117709</v>
      </c>
      <c r="M157" t="s">
        <v>17086</v>
      </c>
    </row>
    <row r="158" spans="1:13" x14ac:dyDescent="0.2">
      <c r="A158">
        <v>167</v>
      </c>
      <c r="B158" t="s">
        <v>12076</v>
      </c>
      <c r="C158" s="2" t="s">
        <v>156</v>
      </c>
      <c r="D158">
        <f t="shared" si="8"/>
        <v>29</v>
      </c>
      <c r="E158" t="str">
        <f t="shared" si="9"/>
        <v>$62,141 min, s 2 10-day 2/24-3/15</v>
      </c>
      <c r="F158">
        <f t="shared" si="10"/>
        <v>8</v>
      </c>
      <c r="G158" t="str">
        <f t="shared" si="11"/>
        <v>$62,141</v>
      </c>
      <c r="H158" t="s">
        <v>12134</v>
      </c>
      <c r="J158" t="s">
        <v>10657</v>
      </c>
      <c r="K158" t="s">
        <v>16928</v>
      </c>
      <c r="L158">
        <v>62141</v>
      </c>
      <c r="M158" t="s">
        <v>17087</v>
      </c>
    </row>
    <row r="159" spans="1:13" x14ac:dyDescent="0.2">
      <c r="A159">
        <v>169</v>
      </c>
      <c r="B159" t="s">
        <v>12076</v>
      </c>
      <c r="C159" s="2" t="s">
        <v>157</v>
      </c>
      <c r="D159">
        <f t="shared" si="8"/>
        <v>29</v>
      </c>
      <c r="E159" t="str">
        <f t="shared" si="9"/>
        <v>$15,501,000</v>
      </c>
      <c r="F159" t="str">
        <f t="shared" si="10"/>
        <v/>
      </c>
      <c r="G159" t="str">
        <f t="shared" si="11"/>
        <v>$15,501,000</v>
      </c>
      <c r="H159" t="s">
        <v>12228</v>
      </c>
      <c r="J159" t="s">
        <v>10673</v>
      </c>
      <c r="K159" t="s">
        <v>16928</v>
      </c>
      <c r="L159">
        <v>15501000</v>
      </c>
      <c r="M159" t="s">
        <v>17088</v>
      </c>
    </row>
    <row r="160" spans="1:13" x14ac:dyDescent="0.2">
      <c r="A160">
        <v>170</v>
      </c>
      <c r="B160" t="s">
        <v>12076</v>
      </c>
      <c r="C160" s="2" t="s">
        <v>158</v>
      </c>
      <c r="D160">
        <f t="shared" si="8"/>
        <v>29</v>
      </c>
      <c r="E160" t="str">
        <f t="shared" si="9"/>
        <v>$14,260,870</v>
      </c>
      <c r="F160" t="str">
        <f t="shared" si="10"/>
        <v/>
      </c>
      <c r="G160" t="str">
        <f t="shared" si="11"/>
        <v>$14,260,870</v>
      </c>
      <c r="H160" t="s">
        <v>12229</v>
      </c>
      <c r="J160" t="s">
        <v>10673</v>
      </c>
      <c r="K160" t="s">
        <v>16928</v>
      </c>
      <c r="L160">
        <v>14260870</v>
      </c>
      <c r="M160" t="s">
        <v>17089</v>
      </c>
    </row>
    <row r="161" spans="1:13" x14ac:dyDescent="0.2">
      <c r="A161">
        <v>171</v>
      </c>
      <c r="B161" t="s">
        <v>12076</v>
      </c>
      <c r="C161" s="2" t="s">
        <v>159</v>
      </c>
      <c r="D161">
        <f t="shared" si="8"/>
        <v>29</v>
      </c>
      <c r="E161" t="str">
        <f t="shared" si="9"/>
        <v>$13,800,000</v>
      </c>
      <c r="F161" t="str">
        <f t="shared" si="10"/>
        <v/>
      </c>
      <c r="G161" t="str">
        <f t="shared" si="11"/>
        <v>$13,800,000</v>
      </c>
      <c r="H161" t="s">
        <v>12230</v>
      </c>
      <c r="J161" t="s">
        <v>10673</v>
      </c>
      <c r="K161" t="s">
        <v>16928</v>
      </c>
      <c r="L161">
        <v>13800000</v>
      </c>
      <c r="M161" t="s">
        <v>17090</v>
      </c>
    </row>
    <row r="162" spans="1:13" x14ac:dyDescent="0.2">
      <c r="A162">
        <v>172</v>
      </c>
      <c r="B162" t="s">
        <v>12076</v>
      </c>
      <c r="C162" s="2" t="s">
        <v>160</v>
      </c>
      <c r="D162">
        <f t="shared" si="8"/>
        <v>29</v>
      </c>
      <c r="E162" t="str">
        <f t="shared" si="9"/>
        <v>$11,710,456</v>
      </c>
      <c r="F162" t="str">
        <f t="shared" si="10"/>
        <v/>
      </c>
      <c r="G162" t="str">
        <f t="shared" si="11"/>
        <v>$11,710,456</v>
      </c>
      <c r="H162" t="s">
        <v>12231</v>
      </c>
      <c r="J162" t="s">
        <v>10673</v>
      </c>
      <c r="K162" t="s">
        <v>16928</v>
      </c>
      <c r="L162">
        <v>11710456</v>
      </c>
      <c r="M162" t="s">
        <v>17091</v>
      </c>
    </row>
    <row r="163" spans="1:13" x14ac:dyDescent="0.2">
      <c r="A163">
        <v>173</v>
      </c>
      <c r="B163" t="s">
        <v>12076</v>
      </c>
      <c r="C163" s="2" t="s">
        <v>161</v>
      </c>
      <c r="D163">
        <f t="shared" si="8"/>
        <v>29</v>
      </c>
      <c r="E163" t="str">
        <f t="shared" si="9"/>
        <v>$11,370,786</v>
      </c>
      <c r="F163" t="str">
        <f t="shared" si="10"/>
        <v/>
      </c>
      <c r="G163" t="str">
        <f t="shared" si="11"/>
        <v>$11,370,786</v>
      </c>
      <c r="H163" t="s">
        <v>12232</v>
      </c>
      <c r="J163" t="s">
        <v>10673</v>
      </c>
      <c r="K163" t="s">
        <v>16928</v>
      </c>
      <c r="L163">
        <v>11370786</v>
      </c>
      <c r="M163" t="s">
        <v>17092</v>
      </c>
    </row>
    <row r="164" spans="1:13" x14ac:dyDescent="0.2">
      <c r="A164">
        <v>174</v>
      </c>
      <c r="B164" t="s">
        <v>12076</v>
      </c>
      <c r="C164" s="2" t="s">
        <v>162</v>
      </c>
      <c r="D164">
        <f t="shared" si="8"/>
        <v>29</v>
      </c>
      <c r="E164" t="str">
        <f t="shared" si="9"/>
        <v>$6,431,250 released 2/22</v>
      </c>
      <c r="F164">
        <f t="shared" si="10"/>
        <v>11</v>
      </c>
      <c r="G164" t="str">
        <f t="shared" si="11"/>
        <v>$6,431,250</v>
      </c>
      <c r="H164" t="s">
        <v>12233</v>
      </c>
      <c r="J164" t="s">
        <v>10673</v>
      </c>
      <c r="K164" t="s">
        <v>16928</v>
      </c>
      <c r="L164">
        <v>6431250</v>
      </c>
      <c r="M164" t="s">
        <v>17093</v>
      </c>
    </row>
    <row r="165" spans="1:13" x14ac:dyDescent="0.2">
      <c r="A165">
        <v>175</v>
      </c>
      <c r="B165" t="s">
        <v>12076</v>
      </c>
      <c r="C165" s="2" t="s">
        <v>163</v>
      </c>
      <c r="D165">
        <f t="shared" si="8"/>
        <v>29</v>
      </c>
      <c r="E165" t="str">
        <f t="shared" si="9"/>
        <v>$5,543,725</v>
      </c>
      <c r="F165" t="str">
        <f t="shared" si="10"/>
        <v/>
      </c>
      <c r="G165" t="str">
        <f t="shared" si="11"/>
        <v>$5,543,725</v>
      </c>
      <c r="H165" t="s">
        <v>12169</v>
      </c>
      <c r="J165" t="s">
        <v>10673</v>
      </c>
      <c r="K165" t="s">
        <v>16928</v>
      </c>
      <c r="L165">
        <v>5543725</v>
      </c>
      <c r="M165" t="s">
        <v>17094</v>
      </c>
    </row>
    <row r="166" spans="1:13" x14ac:dyDescent="0.2">
      <c r="A166">
        <v>176</v>
      </c>
      <c r="B166" t="s">
        <v>12076</v>
      </c>
      <c r="C166" s="2" t="s">
        <v>164</v>
      </c>
      <c r="D166">
        <f t="shared" si="8"/>
        <v>29</v>
      </c>
      <c r="E166" t="str">
        <f t="shared" si="9"/>
        <v>$3,873,398 4th year rookie contract (#7)</v>
      </c>
      <c r="F166">
        <f t="shared" si="10"/>
        <v>11</v>
      </c>
      <c r="G166" t="str">
        <f t="shared" si="11"/>
        <v>$3,873,398</v>
      </c>
      <c r="H166" t="s">
        <v>12234</v>
      </c>
      <c r="J166" t="s">
        <v>10673</v>
      </c>
      <c r="K166" t="s">
        <v>16928</v>
      </c>
      <c r="L166">
        <v>3873398</v>
      </c>
      <c r="M166" t="s">
        <v>17095</v>
      </c>
    </row>
    <row r="167" spans="1:13" x14ac:dyDescent="0.2">
      <c r="A167">
        <v>177</v>
      </c>
      <c r="B167" t="s">
        <v>12076</v>
      </c>
      <c r="C167" s="2" t="s">
        <v>165</v>
      </c>
      <c r="D167">
        <f t="shared" si="8"/>
        <v>29</v>
      </c>
      <c r="E167" t="str">
        <f t="shared" si="9"/>
        <v>$3,815,000</v>
      </c>
      <c r="F167" t="str">
        <f t="shared" si="10"/>
        <v/>
      </c>
      <c r="G167" t="str">
        <f t="shared" si="11"/>
        <v>$3,815,000</v>
      </c>
      <c r="H167" t="s">
        <v>12235</v>
      </c>
      <c r="J167" t="s">
        <v>10673</v>
      </c>
      <c r="K167" t="s">
        <v>16928</v>
      </c>
      <c r="L167">
        <v>3815000</v>
      </c>
      <c r="M167" t="s">
        <v>17096</v>
      </c>
    </row>
    <row r="168" spans="1:13" x14ac:dyDescent="0.2">
      <c r="A168">
        <v>178</v>
      </c>
      <c r="B168" t="s">
        <v>12076</v>
      </c>
      <c r="C168" s="2" t="s">
        <v>166</v>
      </c>
      <c r="D168">
        <f t="shared" si="8"/>
        <v>29</v>
      </c>
      <c r="E168" t="str">
        <f t="shared" si="9"/>
        <v>$2,500,000</v>
      </c>
      <c r="F168" t="str">
        <f t="shared" si="10"/>
        <v/>
      </c>
      <c r="G168" t="str">
        <f t="shared" si="11"/>
        <v>$2,500,000</v>
      </c>
      <c r="H168" t="s">
        <v>12221</v>
      </c>
      <c r="J168" t="s">
        <v>10673</v>
      </c>
      <c r="K168" t="s">
        <v>16928</v>
      </c>
      <c r="L168">
        <v>2500000</v>
      </c>
      <c r="M168" t="s">
        <v>17097</v>
      </c>
    </row>
    <row r="169" spans="1:13" x14ac:dyDescent="0.2">
      <c r="A169">
        <v>179</v>
      </c>
      <c r="B169" t="s">
        <v>12076</v>
      </c>
      <c r="C169" s="2" t="s">
        <v>167</v>
      </c>
      <c r="D169">
        <f t="shared" si="8"/>
        <v>29</v>
      </c>
      <c r="E169" t="str">
        <f t="shared" si="9"/>
        <v>$2,008,748 4th year rookie contract (#30)</v>
      </c>
      <c r="F169">
        <f t="shared" si="10"/>
        <v>11</v>
      </c>
      <c r="G169" t="str">
        <f t="shared" si="11"/>
        <v>$2,008,748</v>
      </c>
      <c r="H169" t="s">
        <v>12236</v>
      </c>
      <c r="J169" t="s">
        <v>10673</v>
      </c>
      <c r="K169" t="s">
        <v>16928</v>
      </c>
      <c r="L169">
        <v>2008748</v>
      </c>
      <c r="M169" t="s">
        <v>17098</v>
      </c>
    </row>
    <row r="170" spans="1:13" x14ac:dyDescent="0.2">
      <c r="A170">
        <v>180</v>
      </c>
      <c r="B170" t="s">
        <v>12076</v>
      </c>
      <c r="C170" s="2" t="s">
        <v>168</v>
      </c>
      <c r="D170">
        <f t="shared" si="8"/>
        <v>29</v>
      </c>
      <c r="E170" t="str">
        <f t="shared" si="9"/>
        <v>$1,270,964 minimum (multi-year)</v>
      </c>
      <c r="F170">
        <f t="shared" si="10"/>
        <v>11</v>
      </c>
      <c r="G170" t="str">
        <f t="shared" si="11"/>
        <v>$1,270,964</v>
      </c>
      <c r="H170" t="s">
        <v>12194</v>
      </c>
      <c r="J170" t="s">
        <v>10673</v>
      </c>
      <c r="K170" t="s">
        <v>16928</v>
      </c>
      <c r="L170">
        <v>1270964</v>
      </c>
      <c r="M170" t="s">
        <v>17099</v>
      </c>
    </row>
    <row r="171" spans="1:13" x14ac:dyDescent="0.2">
      <c r="A171">
        <v>181</v>
      </c>
      <c r="B171" t="s">
        <v>12076</v>
      </c>
      <c r="C171" s="2" t="s">
        <v>169</v>
      </c>
      <c r="D171">
        <f t="shared" si="8"/>
        <v>29</v>
      </c>
      <c r="E171" t="str">
        <f t="shared" si="9"/>
        <v>$1,131,960 1st year rookie contract (#30)</v>
      </c>
      <c r="F171">
        <f t="shared" si="10"/>
        <v>11</v>
      </c>
      <c r="G171" t="str">
        <f t="shared" si="11"/>
        <v>$1,131,960</v>
      </c>
      <c r="H171" t="s">
        <v>12237</v>
      </c>
      <c r="J171" t="s">
        <v>10673</v>
      </c>
      <c r="K171" t="s">
        <v>16928</v>
      </c>
      <c r="L171">
        <v>1131960</v>
      </c>
      <c r="M171" t="s">
        <v>17100</v>
      </c>
    </row>
    <row r="172" spans="1:13" x14ac:dyDescent="0.2">
      <c r="A172">
        <v>182</v>
      </c>
      <c r="B172" t="s">
        <v>12076</v>
      </c>
      <c r="C172" s="2" t="s">
        <v>170</v>
      </c>
      <c r="D172">
        <f t="shared" si="8"/>
        <v>29</v>
      </c>
      <c r="E172" t="str">
        <f t="shared" si="9"/>
        <v>$947,276 minimum</v>
      </c>
      <c r="F172">
        <f t="shared" si="10"/>
        <v>9</v>
      </c>
      <c r="G172" t="str">
        <f t="shared" si="11"/>
        <v>$947,276</v>
      </c>
      <c r="H172" t="s">
        <v>12116</v>
      </c>
      <c r="J172" t="s">
        <v>10673</v>
      </c>
      <c r="K172" t="s">
        <v>16928</v>
      </c>
      <c r="L172">
        <v>947276</v>
      </c>
      <c r="M172" t="s">
        <v>17101</v>
      </c>
    </row>
    <row r="173" spans="1:13" x14ac:dyDescent="0.2">
      <c r="A173">
        <v>183</v>
      </c>
      <c r="B173" t="s">
        <v>12076</v>
      </c>
      <c r="C173" s="2" t="s">
        <v>171</v>
      </c>
      <c r="D173">
        <f t="shared" si="8"/>
        <v>29</v>
      </c>
      <c r="E173" t="str">
        <f t="shared" si="9"/>
        <v>$845,059 minimum</v>
      </c>
      <c r="F173">
        <f t="shared" si="10"/>
        <v>9</v>
      </c>
      <c r="G173" t="str">
        <f t="shared" si="11"/>
        <v>$845,059</v>
      </c>
      <c r="H173" t="s">
        <v>12149</v>
      </c>
      <c r="J173" t="s">
        <v>10673</v>
      </c>
      <c r="K173" t="s">
        <v>16928</v>
      </c>
      <c r="L173">
        <v>845059</v>
      </c>
      <c r="M173" t="s">
        <v>17102</v>
      </c>
    </row>
    <row r="174" spans="1:13" x14ac:dyDescent="0.2">
      <c r="A174">
        <v>184</v>
      </c>
      <c r="B174" t="s">
        <v>12076</v>
      </c>
      <c r="C174" s="2" t="s">
        <v>172</v>
      </c>
      <c r="D174">
        <f t="shared" si="8"/>
        <v>29</v>
      </c>
      <c r="E174" t="str">
        <f t="shared" si="9"/>
        <v>$443,546 min, counts $280,259, s 2/22</v>
      </c>
      <c r="F174">
        <f t="shared" si="10"/>
        <v>9</v>
      </c>
      <c r="G174" t="str">
        <f t="shared" si="11"/>
        <v>$443,546</v>
      </c>
      <c r="H174" t="s">
        <v>12238</v>
      </c>
      <c r="J174" t="s">
        <v>10673</v>
      </c>
      <c r="K174" t="s">
        <v>16928</v>
      </c>
      <c r="L174">
        <v>443546</v>
      </c>
      <c r="M174" t="s">
        <v>17103</v>
      </c>
    </row>
    <row r="175" spans="1:13" x14ac:dyDescent="0.2">
      <c r="A175">
        <v>186</v>
      </c>
      <c r="B175" t="s">
        <v>12076</v>
      </c>
      <c r="C175" s="2" t="s">
        <v>173</v>
      </c>
      <c r="D175">
        <f t="shared" si="8"/>
        <v>29</v>
      </c>
      <c r="E175" t="str">
        <f t="shared" si="9"/>
        <v>$22,359,364</v>
      </c>
      <c r="F175" t="str">
        <f t="shared" si="10"/>
        <v/>
      </c>
      <c r="G175" t="str">
        <f t="shared" si="11"/>
        <v>$22,359,364</v>
      </c>
      <c r="H175" t="s">
        <v>12239</v>
      </c>
      <c r="J175" t="s">
        <v>10690</v>
      </c>
      <c r="K175" t="s">
        <v>16928</v>
      </c>
      <c r="L175">
        <v>22359364</v>
      </c>
      <c r="M175" t="s">
        <v>17104</v>
      </c>
    </row>
    <row r="176" spans="1:13" x14ac:dyDescent="0.2">
      <c r="A176">
        <v>187</v>
      </c>
      <c r="B176" t="s">
        <v>12076</v>
      </c>
      <c r="C176" s="2" t="s">
        <v>174</v>
      </c>
      <c r="D176">
        <f t="shared" si="8"/>
        <v>29</v>
      </c>
      <c r="E176" t="str">
        <f t="shared" si="9"/>
        <v>$15,756,438</v>
      </c>
      <c r="F176" t="str">
        <f t="shared" si="10"/>
        <v/>
      </c>
      <c r="G176" t="str">
        <f t="shared" si="11"/>
        <v>$15,756,438</v>
      </c>
      <c r="H176" t="s">
        <v>12240</v>
      </c>
      <c r="J176" t="s">
        <v>10690</v>
      </c>
      <c r="K176" t="s">
        <v>16928</v>
      </c>
      <c r="L176">
        <v>15756438</v>
      </c>
      <c r="M176" t="s">
        <v>17105</v>
      </c>
    </row>
    <row r="177" spans="1:13" x14ac:dyDescent="0.2">
      <c r="A177">
        <v>188</v>
      </c>
      <c r="B177" t="s">
        <v>12076</v>
      </c>
      <c r="C177" s="2" t="s">
        <v>175</v>
      </c>
      <c r="D177">
        <f t="shared" si="8"/>
        <v>29</v>
      </c>
      <c r="E177" t="str">
        <f t="shared" si="9"/>
        <v>$12,179,495 released 3/2</v>
      </c>
      <c r="F177">
        <f t="shared" si="10"/>
        <v>12</v>
      </c>
      <c r="G177" t="str">
        <f t="shared" si="11"/>
        <v>$12,179,495</v>
      </c>
      <c r="H177" t="s">
        <v>12241</v>
      </c>
      <c r="J177" t="s">
        <v>10690</v>
      </c>
      <c r="K177" t="s">
        <v>16928</v>
      </c>
      <c r="L177">
        <v>12179495</v>
      </c>
      <c r="M177" t="s">
        <v>17106</v>
      </c>
    </row>
    <row r="178" spans="1:13" x14ac:dyDescent="0.2">
      <c r="A178">
        <v>189</v>
      </c>
      <c r="B178" t="s">
        <v>12076</v>
      </c>
      <c r="C178" s="2" t="s">
        <v>176</v>
      </c>
      <c r="D178">
        <f t="shared" si="8"/>
        <v>29</v>
      </c>
      <c r="E178" t="str">
        <f t="shared" si="9"/>
        <v>$8,229,375</v>
      </c>
      <c r="F178" t="str">
        <f t="shared" si="10"/>
        <v/>
      </c>
      <c r="G178" t="str">
        <f t="shared" si="11"/>
        <v>$8,229,375</v>
      </c>
      <c r="H178" t="s">
        <v>12242</v>
      </c>
      <c r="J178" t="s">
        <v>10690</v>
      </c>
      <c r="K178" t="s">
        <v>16928</v>
      </c>
      <c r="L178">
        <v>8229375</v>
      </c>
      <c r="M178" t="s">
        <v>17107</v>
      </c>
    </row>
    <row r="179" spans="1:13" x14ac:dyDescent="0.2">
      <c r="A179">
        <v>190</v>
      </c>
      <c r="B179" t="s">
        <v>12076</v>
      </c>
      <c r="C179" s="2" t="s">
        <v>177</v>
      </c>
      <c r="D179">
        <f t="shared" si="8"/>
        <v>29</v>
      </c>
      <c r="E179" t="str">
        <f t="shared" si="9"/>
        <v>$8,193,030</v>
      </c>
      <c r="F179" t="str">
        <f t="shared" si="10"/>
        <v/>
      </c>
      <c r="G179" t="str">
        <f t="shared" si="11"/>
        <v>$8,193,030</v>
      </c>
      <c r="H179" t="s">
        <v>12243</v>
      </c>
      <c r="J179" t="s">
        <v>10690</v>
      </c>
      <c r="K179" t="s">
        <v>16928</v>
      </c>
      <c r="L179">
        <v>8193030</v>
      </c>
      <c r="M179" t="s">
        <v>17108</v>
      </c>
    </row>
    <row r="180" spans="1:13" x14ac:dyDescent="0.2">
      <c r="A180">
        <v>191</v>
      </c>
      <c r="B180" t="s">
        <v>12076</v>
      </c>
      <c r="C180" s="2" t="s">
        <v>178</v>
      </c>
      <c r="D180">
        <f t="shared" si="8"/>
        <v>29</v>
      </c>
      <c r="E180" t="str">
        <f t="shared" si="9"/>
        <v>$6,486,486</v>
      </c>
      <c r="F180" t="str">
        <f t="shared" si="10"/>
        <v/>
      </c>
      <c r="G180" t="str">
        <f t="shared" si="11"/>
        <v>$6,486,486</v>
      </c>
      <c r="H180" t="s">
        <v>12244</v>
      </c>
      <c r="J180" t="s">
        <v>10690</v>
      </c>
      <c r="K180" t="s">
        <v>16928</v>
      </c>
      <c r="L180">
        <v>6486486</v>
      </c>
      <c r="M180" t="s">
        <v>17109</v>
      </c>
    </row>
    <row r="181" spans="1:13" x14ac:dyDescent="0.2">
      <c r="A181">
        <v>192</v>
      </c>
      <c r="B181" t="s">
        <v>12076</v>
      </c>
      <c r="C181" s="2" t="s">
        <v>179</v>
      </c>
      <c r="D181">
        <f t="shared" si="8"/>
        <v>29</v>
      </c>
      <c r="E181" t="str">
        <f t="shared" si="9"/>
        <v>$3,189,794</v>
      </c>
      <c r="F181" t="str">
        <f t="shared" si="10"/>
        <v/>
      </c>
      <c r="G181" t="str">
        <f t="shared" si="11"/>
        <v>$3,189,794</v>
      </c>
      <c r="H181" t="s">
        <v>12245</v>
      </c>
      <c r="J181" t="s">
        <v>10690</v>
      </c>
      <c r="K181" t="s">
        <v>16928</v>
      </c>
      <c r="L181">
        <v>3189794</v>
      </c>
      <c r="M181" t="s">
        <v>17110</v>
      </c>
    </row>
    <row r="182" spans="1:13" x14ac:dyDescent="0.2">
      <c r="A182">
        <v>193</v>
      </c>
      <c r="B182" t="s">
        <v>12076</v>
      </c>
      <c r="C182" s="2" t="s">
        <v>180</v>
      </c>
      <c r="D182">
        <f t="shared" si="8"/>
        <v>29</v>
      </c>
      <c r="E182" t="str">
        <f t="shared" si="9"/>
        <v>$2,489,530 4th year rookie contract (#18)</v>
      </c>
      <c r="F182">
        <f t="shared" si="10"/>
        <v>11</v>
      </c>
      <c r="G182" t="str">
        <f t="shared" si="11"/>
        <v>$2,489,530</v>
      </c>
      <c r="H182" t="s">
        <v>12246</v>
      </c>
      <c r="J182" t="s">
        <v>10690</v>
      </c>
      <c r="K182" t="s">
        <v>16928</v>
      </c>
      <c r="L182">
        <v>2489530</v>
      </c>
      <c r="M182" t="s">
        <v>17111</v>
      </c>
    </row>
    <row r="183" spans="1:13" x14ac:dyDescent="0.2">
      <c r="A183">
        <v>194</v>
      </c>
      <c r="B183" t="s">
        <v>12076</v>
      </c>
      <c r="C183" s="2" t="s">
        <v>181</v>
      </c>
      <c r="D183">
        <f t="shared" si="8"/>
        <v>29</v>
      </c>
      <c r="E183" t="str">
        <f t="shared" si="9"/>
        <v>$2,288,205 4th year rookie contract (#20)</v>
      </c>
      <c r="F183">
        <f t="shared" si="10"/>
        <v>11</v>
      </c>
      <c r="G183" t="str">
        <f t="shared" si="11"/>
        <v>$2,288,205</v>
      </c>
      <c r="H183" t="s">
        <v>12247</v>
      </c>
      <c r="J183" t="s">
        <v>10690</v>
      </c>
      <c r="K183" t="s">
        <v>16928</v>
      </c>
      <c r="L183">
        <v>2288205</v>
      </c>
      <c r="M183" t="s">
        <v>17112</v>
      </c>
    </row>
    <row r="184" spans="1:13" x14ac:dyDescent="0.2">
      <c r="A184">
        <v>195</v>
      </c>
      <c r="B184" t="s">
        <v>12076</v>
      </c>
      <c r="C184" s="2" t="s">
        <v>182</v>
      </c>
      <c r="D184">
        <f t="shared" ref="D184:D243" si="12">FIND(".. ",C184,1)</f>
        <v>29</v>
      </c>
      <c r="E184" t="str">
        <f t="shared" ref="E184:E243" si="13">TRIM((RIGHT(C184,LEN(C184)-D184-2)))</f>
        <v>$1,646,400 1st year rookie contract (#18)</v>
      </c>
      <c r="F184">
        <f t="shared" ref="F184:F243" si="14">IFERROR(IF(I184="",FIND(" ",E184,1),""),"")</f>
        <v>11</v>
      </c>
      <c r="G184" t="str">
        <f t="shared" si="11"/>
        <v>$1,646,400</v>
      </c>
      <c r="H184" t="s">
        <v>12248</v>
      </c>
      <c r="J184" t="s">
        <v>10690</v>
      </c>
      <c r="K184" t="s">
        <v>16928</v>
      </c>
      <c r="L184">
        <v>1646400</v>
      </c>
      <c r="M184" t="s">
        <v>17113</v>
      </c>
    </row>
    <row r="185" spans="1:13" x14ac:dyDescent="0.2">
      <c r="A185">
        <v>196</v>
      </c>
      <c r="B185" t="s">
        <v>12076</v>
      </c>
      <c r="C185" s="2" t="s">
        <v>183</v>
      </c>
      <c r="D185">
        <f t="shared" si="12"/>
        <v>29</v>
      </c>
      <c r="E185" t="str">
        <f t="shared" si="13"/>
        <v>$1,499,187 minimum, counts $947,276</v>
      </c>
      <c r="F185">
        <f t="shared" si="14"/>
        <v>11</v>
      </c>
      <c r="G185" t="str">
        <f t="shared" si="11"/>
        <v>$1,499,187</v>
      </c>
      <c r="H185" t="s">
        <v>12181</v>
      </c>
      <c r="J185" t="s">
        <v>10690</v>
      </c>
      <c r="K185" t="s">
        <v>16928</v>
      </c>
      <c r="L185">
        <v>1499187</v>
      </c>
      <c r="M185" t="s">
        <v>17069</v>
      </c>
    </row>
    <row r="186" spans="1:13" x14ac:dyDescent="0.2">
      <c r="A186">
        <v>197</v>
      </c>
      <c r="B186" t="s">
        <v>12076</v>
      </c>
      <c r="C186" s="2" t="s">
        <v>184</v>
      </c>
      <c r="D186">
        <f t="shared" si="12"/>
        <v>29</v>
      </c>
      <c r="E186" t="str">
        <f t="shared" si="13"/>
        <v>$1,499,187 minimum, counts $947,276</v>
      </c>
      <c r="F186">
        <f t="shared" si="14"/>
        <v>11</v>
      </c>
      <c r="G186" t="str">
        <f t="shared" si="11"/>
        <v>$1,499,187</v>
      </c>
      <c r="H186" t="s">
        <v>12181</v>
      </c>
      <c r="J186" t="s">
        <v>10690</v>
      </c>
      <c r="K186" t="s">
        <v>16928</v>
      </c>
      <c r="L186">
        <v>1499187</v>
      </c>
      <c r="M186" t="s">
        <v>17114</v>
      </c>
    </row>
    <row r="187" spans="1:13" x14ac:dyDescent="0.2">
      <c r="A187">
        <v>198</v>
      </c>
      <c r="B187" t="s">
        <v>12076</v>
      </c>
      <c r="C187" s="2" t="s">
        <v>185</v>
      </c>
      <c r="D187">
        <f t="shared" si="12"/>
        <v>29</v>
      </c>
      <c r="E187" t="str">
        <f t="shared" si="13"/>
        <v>$1,242,720 2nd year rookie contract (#25)</v>
      </c>
      <c r="F187">
        <f t="shared" si="14"/>
        <v>11</v>
      </c>
      <c r="G187" t="str">
        <f t="shared" si="11"/>
        <v>$1,242,720</v>
      </c>
      <c r="H187" t="s">
        <v>12249</v>
      </c>
      <c r="J187" t="s">
        <v>10690</v>
      </c>
      <c r="K187" t="s">
        <v>16928</v>
      </c>
      <c r="L187">
        <v>1242720</v>
      </c>
      <c r="M187" t="s">
        <v>17115</v>
      </c>
    </row>
    <row r="188" spans="1:13" x14ac:dyDescent="0.2">
      <c r="A188">
        <v>199</v>
      </c>
      <c r="B188" t="s">
        <v>12076</v>
      </c>
      <c r="C188" s="2" t="s">
        <v>186</v>
      </c>
      <c r="D188">
        <f t="shared" si="12"/>
        <v>29</v>
      </c>
      <c r="E188" t="str">
        <f t="shared" si="13"/>
        <v>$1,185,784 minimum,, released 2/27</v>
      </c>
      <c r="F188">
        <f t="shared" si="14"/>
        <v>11</v>
      </c>
      <c r="G188" t="str">
        <f t="shared" si="11"/>
        <v>$1,185,784</v>
      </c>
      <c r="H188" t="s">
        <v>12162</v>
      </c>
      <c r="J188" t="s">
        <v>10690</v>
      </c>
      <c r="K188" t="s">
        <v>16928</v>
      </c>
      <c r="L188">
        <v>1185784</v>
      </c>
      <c r="M188" t="s">
        <v>17116</v>
      </c>
    </row>
    <row r="189" spans="1:13" x14ac:dyDescent="0.2">
      <c r="A189">
        <v>200</v>
      </c>
      <c r="B189" t="s">
        <v>12076</v>
      </c>
      <c r="C189" s="2" t="s">
        <v>187</v>
      </c>
      <c r="D189">
        <f t="shared" si="12"/>
        <v>29</v>
      </c>
      <c r="E189" t="str">
        <f t="shared" si="13"/>
        <v>$1,000,000</v>
      </c>
      <c r="F189" t="str">
        <f t="shared" si="14"/>
        <v/>
      </c>
      <c r="G189" t="str">
        <f t="shared" si="11"/>
        <v>$1,000,000</v>
      </c>
      <c r="H189" t="s">
        <v>12115</v>
      </c>
      <c r="J189" t="s">
        <v>10690</v>
      </c>
      <c r="K189" t="s">
        <v>16928</v>
      </c>
      <c r="L189">
        <v>1000000</v>
      </c>
      <c r="M189" t="s">
        <v>17117</v>
      </c>
    </row>
    <row r="190" spans="1:13" x14ac:dyDescent="0.2">
      <c r="A190">
        <v>201</v>
      </c>
      <c r="B190" t="s">
        <v>12076</v>
      </c>
      <c r="C190" s="2" t="s">
        <v>188</v>
      </c>
      <c r="D190">
        <f t="shared" si="12"/>
        <v>29</v>
      </c>
      <c r="E190" t="str">
        <f t="shared" si="13"/>
        <v>$300,820 min, c $224,207, signed 3/4</v>
      </c>
      <c r="F190">
        <f t="shared" si="14"/>
        <v>9</v>
      </c>
      <c r="G190" t="str">
        <f t="shared" si="11"/>
        <v>$300,820</v>
      </c>
      <c r="H190" t="s">
        <v>12250</v>
      </c>
      <c r="J190" t="s">
        <v>10690</v>
      </c>
      <c r="K190" t="s">
        <v>16928</v>
      </c>
      <c r="L190">
        <v>300820</v>
      </c>
      <c r="M190" t="s">
        <v>17118</v>
      </c>
    </row>
    <row r="191" spans="1:13" x14ac:dyDescent="0.2">
      <c r="A191">
        <v>202</v>
      </c>
      <c r="B191" t="s">
        <v>12076</v>
      </c>
      <c r="C191" s="2" t="s">
        <v>189</v>
      </c>
      <c r="D191">
        <f t="shared" si="12"/>
        <v>29</v>
      </c>
      <c r="E191" t="str">
        <f t="shared" si="13"/>
        <v>$196,181 minimum, signed 3/9</v>
      </c>
      <c r="F191">
        <f t="shared" si="14"/>
        <v>9</v>
      </c>
      <c r="G191" t="str">
        <f t="shared" si="11"/>
        <v>$196,181</v>
      </c>
      <c r="H191" t="s">
        <v>12251</v>
      </c>
      <c r="J191" t="s">
        <v>10690</v>
      </c>
      <c r="K191" t="s">
        <v>16928</v>
      </c>
      <c r="L191">
        <v>196181</v>
      </c>
      <c r="M191" t="s">
        <v>17119</v>
      </c>
    </row>
    <row r="192" spans="1:13" x14ac:dyDescent="0.2">
      <c r="A192">
        <v>203</v>
      </c>
      <c r="B192" t="s">
        <v>12076</v>
      </c>
      <c r="C192" s="2" t="s">
        <v>190</v>
      </c>
      <c r="D192">
        <f t="shared" si="12"/>
        <v>29</v>
      </c>
      <c r="E192" t="str">
        <f t="shared" si="13"/>
        <v>$64,515 min, c $44,842, s 11/1-11/9</v>
      </c>
      <c r="F192">
        <f t="shared" si="14"/>
        <v>8</v>
      </c>
      <c r="G192" t="str">
        <f t="shared" si="11"/>
        <v>$64,515</v>
      </c>
      <c r="H192" t="s">
        <v>12252</v>
      </c>
      <c r="J192" t="s">
        <v>10690</v>
      </c>
      <c r="K192" t="s">
        <v>16928</v>
      </c>
      <c r="L192">
        <v>64515</v>
      </c>
      <c r="M192" t="s">
        <v>17120</v>
      </c>
    </row>
    <row r="193" spans="1:13" x14ac:dyDescent="0.2">
      <c r="A193">
        <v>205</v>
      </c>
      <c r="B193" t="s">
        <v>12076</v>
      </c>
      <c r="C193" s="2" t="s">
        <v>191</v>
      </c>
      <c r="D193">
        <f t="shared" si="12"/>
        <v>29</v>
      </c>
      <c r="E193" t="str">
        <f t="shared" si="13"/>
        <v>$17,120,106</v>
      </c>
      <c r="F193" t="str">
        <f t="shared" si="14"/>
        <v/>
      </c>
      <c r="G193" t="str">
        <f t="shared" si="11"/>
        <v>$17,120,106</v>
      </c>
      <c r="H193" t="s">
        <v>12253</v>
      </c>
      <c r="J193" t="s">
        <v>10705</v>
      </c>
      <c r="K193" t="s">
        <v>16928</v>
      </c>
      <c r="L193">
        <v>17120106</v>
      </c>
      <c r="M193" t="s">
        <v>17121</v>
      </c>
    </row>
    <row r="194" spans="1:13" x14ac:dyDescent="0.2">
      <c r="A194">
        <v>206</v>
      </c>
      <c r="B194" t="s">
        <v>12076</v>
      </c>
      <c r="C194" s="2" t="s">
        <v>192</v>
      </c>
      <c r="D194">
        <f t="shared" si="12"/>
        <v>29</v>
      </c>
      <c r="E194" t="str">
        <f t="shared" si="13"/>
        <v>$10,300,000</v>
      </c>
      <c r="F194" t="str">
        <f t="shared" si="14"/>
        <v/>
      </c>
      <c r="G194" t="str">
        <f t="shared" si="11"/>
        <v>$10,300,000</v>
      </c>
      <c r="H194" t="s">
        <v>12254</v>
      </c>
      <c r="J194" t="s">
        <v>10705</v>
      </c>
      <c r="K194" t="s">
        <v>16928</v>
      </c>
      <c r="L194">
        <v>10300000</v>
      </c>
      <c r="M194" t="s">
        <v>17122</v>
      </c>
    </row>
    <row r="195" spans="1:13" x14ac:dyDescent="0.2">
      <c r="A195">
        <v>207</v>
      </c>
      <c r="B195" t="s">
        <v>12076</v>
      </c>
      <c r="C195" s="2" t="s">
        <v>193</v>
      </c>
      <c r="D195">
        <f t="shared" si="12"/>
        <v>29</v>
      </c>
      <c r="E195" t="str">
        <f t="shared" si="13"/>
        <v>$8,000,000</v>
      </c>
      <c r="F195" t="str">
        <f t="shared" si="14"/>
        <v/>
      </c>
      <c r="G195" t="str">
        <f t="shared" ref="G195:G258" si="15">SUBSTITUTE(IF(F195="",E195,LEFT(E195,F195-1)),"*","")</f>
        <v>$8,000,000</v>
      </c>
      <c r="H195" t="s">
        <v>12106</v>
      </c>
      <c r="J195" t="s">
        <v>10705</v>
      </c>
      <c r="K195" t="s">
        <v>16928</v>
      </c>
      <c r="L195">
        <v>8000000</v>
      </c>
      <c r="M195" t="s">
        <v>17123</v>
      </c>
    </row>
    <row r="196" spans="1:13" x14ac:dyDescent="0.2">
      <c r="A196">
        <v>208</v>
      </c>
      <c r="B196" t="s">
        <v>12076</v>
      </c>
      <c r="C196" s="2" t="s">
        <v>194</v>
      </c>
      <c r="D196">
        <f t="shared" si="12"/>
        <v>29</v>
      </c>
      <c r="E196" t="str">
        <f t="shared" si="13"/>
        <v>$7,000,000</v>
      </c>
      <c r="F196" t="str">
        <f t="shared" si="14"/>
        <v/>
      </c>
      <c r="G196" t="str">
        <f t="shared" si="15"/>
        <v>$7,000,000</v>
      </c>
      <c r="H196" t="s">
        <v>12154</v>
      </c>
      <c r="J196" t="s">
        <v>10705</v>
      </c>
      <c r="K196" t="s">
        <v>16928</v>
      </c>
      <c r="L196">
        <v>7000000</v>
      </c>
      <c r="M196" t="s">
        <v>17124</v>
      </c>
    </row>
    <row r="197" spans="1:13" x14ac:dyDescent="0.2">
      <c r="A197">
        <v>209</v>
      </c>
      <c r="B197" t="s">
        <v>12076</v>
      </c>
      <c r="C197" s="2" t="s">
        <v>195</v>
      </c>
      <c r="D197">
        <f t="shared" si="12"/>
        <v>29</v>
      </c>
      <c r="E197" t="str">
        <f t="shared" si="13"/>
        <v>$5,000,000 released 3/5</v>
      </c>
      <c r="F197">
        <f t="shared" si="14"/>
        <v>11</v>
      </c>
      <c r="G197" t="str">
        <f t="shared" si="15"/>
        <v>$5,000,000</v>
      </c>
      <c r="H197" t="s">
        <v>12255</v>
      </c>
      <c r="J197" t="s">
        <v>10705</v>
      </c>
      <c r="K197" t="s">
        <v>16928</v>
      </c>
      <c r="L197">
        <v>5000000</v>
      </c>
      <c r="M197" t="s">
        <v>17125</v>
      </c>
    </row>
    <row r="198" spans="1:13" x14ac:dyDescent="0.2">
      <c r="A198">
        <v>210</v>
      </c>
      <c r="B198" t="s">
        <v>12076</v>
      </c>
      <c r="C198" s="2" t="s">
        <v>196</v>
      </c>
      <c r="D198">
        <f t="shared" si="12"/>
        <v>29</v>
      </c>
      <c r="E198" t="str">
        <f t="shared" si="13"/>
        <v>$4,394,225</v>
      </c>
      <c r="F198" t="str">
        <f t="shared" si="14"/>
        <v/>
      </c>
      <c r="G198" t="str">
        <f t="shared" si="15"/>
        <v>$4,394,225</v>
      </c>
      <c r="H198" t="s">
        <v>12256</v>
      </c>
      <c r="J198" t="s">
        <v>10705</v>
      </c>
      <c r="K198" t="s">
        <v>16928</v>
      </c>
      <c r="L198">
        <v>4394225</v>
      </c>
      <c r="M198" t="s">
        <v>17126</v>
      </c>
    </row>
    <row r="199" spans="1:13" x14ac:dyDescent="0.2">
      <c r="A199">
        <v>211</v>
      </c>
      <c r="B199" t="s">
        <v>12076</v>
      </c>
      <c r="C199" s="2" t="s">
        <v>197</v>
      </c>
      <c r="D199">
        <f t="shared" si="12"/>
        <v>29</v>
      </c>
      <c r="E199" t="str">
        <f t="shared" si="13"/>
        <v>$4,050,000</v>
      </c>
      <c r="F199" t="str">
        <f t="shared" si="14"/>
        <v/>
      </c>
      <c r="G199" t="str">
        <f t="shared" si="15"/>
        <v>$4,050,000</v>
      </c>
      <c r="H199" t="s">
        <v>12257</v>
      </c>
      <c r="J199" t="s">
        <v>10705</v>
      </c>
      <c r="K199" t="s">
        <v>16928</v>
      </c>
      <c r="L199">
        <v>4050000</v>
      </c>
      <c r="M199" t="s">
        <v>17127</v>
      </c>
    </row>
    <row r="200" spans="1:13" x14ac:dyDescent="0.2">
      <c r="A200">
        <v>212</v>
      </c>
      <c r="B200" t="s">
        <v>12076</v>
      </c>
      <c r="C200" s="2" t="s">
        <v>198</v>
      </c>
      <c r="D200">
        <f t="shared" si="12"/>
        <v>29</v>
      </c>
      <c r="E200" t="str">
        <f t="shared" si="13"/>
        <v>$4,000,000</v>
      </c>
      <c r="F200" t="str">
        <f t="shared" si="14"/>
        <v/>
      </c>
      <c r="G200" t="str">
        <f t="shared" si="15"/>
        <v>$4,000,000</v>
      </c>
      <c r="H200" t="s">
        <v>12108</v>
      </c>
      <c r="J200" t="s">
        <v>10705</v>
      </c>
      <c r="K200" t="s">
        <v>16928</v>
      </c>
      <c r="L200">
        <v>4000000</v>
      </c>
      <c r="M200" t="s">
        <v>17128</v>
      </c>
    </row>
    <row r="201" spans="1:13" x14ac:dyDescent="0.2">
      <c r="A201">
        <v>213</v>
      </c>
      <c r="B201" t="s">
        <v>12076</v>
      </c>
      <c r="C201" s="2" t="s">
        <v>199</v>
      </c>
      <c r="D201">
        <f t="shared" si="12"/>
        <v>29</v>
      </c>
      <c r="E201" t="str">
        <f t="shared" si="13"/>
        <v>$4,000,000</v>
      </c>
      <c r="F201" t="str">
        <f t="shared" si="14"/>
        <v/>
      </c>
      <c r="G201" t="str">
        <f t="shared" si="15"/>
        <v>$4,000,000</v>
      </c>
      <c r="H201" t="s">
        <v>12108</v>
      </c>
      <c r="J201" t="s">
        <v>10705</v>
      </c>
      <c r="K201" t="s">
        <v>16928</v>
      </c>
      <c r="L201">
        <v>4000000</v>
      </c>
      <c r="M201" t="s">
        <v>17129</v>
      </c>
    </row>
    <row r="202" spans="1:13" x14ac:dyDescent="0.2">
      <c r="A202">
        <v>214</v>
      </c>
      <c r="B202" t="s">
        <v>12076</v>
      </c>
      <c r="C202" s="2" t="s">
        <v>200</v>
      </c>
      <c r="D202">
        <f t="shared" si="12"/>
        <v>29</v>
      </c>
      <c r="E202" t="str">
        <f t="shared" si="13"/>
        <v>$2,357,760 1st year rookie contract (#11)</v>
      </c>
      <c r="F202">
        <f t="shared" si="14"/>
        <v>11</v>
      </c>
      <c r="G202" t="str">
        <f t="shared" si="15"/>
        <v>$2,357,760</v>
      </c>
      <c r="H202" t="s">
        <v>12258</v>
      </c>
      <c r="J202" t="s">
        <v>10705</v>
      </c>
      <c r="K202" t="s">
        <v>16928</v>
      </c>
      <c r="L202">
        <v>2357760</v>
      </c>
      <c r="M202" t="s">
        <v>17130</v>
      </c>
    </row>
    <row r="203" spans="1:13" x14ac:dyDescent="0.2">
      <c r="A203">
        <v>215</v>
      </c>
      <c r="B203" t="s">
        <v>12076</v>
      </c>
      <c r="C203" s="2" t="s">
        <v>201</v>
      </c>
      <c r="D203">
        <f t="shared" si="12"/>
        <v>29</v>
      </c>
      <c r="E203" t="str">
        <f t="shared" si="13"/>
        <v>$1,358,880 3rd year rookie contract (#23)</v>
      </c>
      <c r="F203">
        <f t="shared" si="14"/>
        <v>11</v>
      </c>
      <c r="G203" t="str">
        <f t="shared" si="15"/>
        <v>$1,358,880</v>
      </c>
      <c r="H203" t="s">
        <v>12259</v>
      </c>
      <c r="J203" t="s">
        <v>10705</v>
      </c>
      <c r="K203" t="s">
        <v>16928</v>
      </c>
      <c r="L203">
        <v>1358880</v>
      </c>
      <c r="M203" t="s">
        <v>17131</v>
      </c>
    </row>
    <row r="204" spans="1:13" x14ac:dyDescent="0.2">
      <c r="A204">
        <v>216</v>
      </c>
      <c r="B204" t="s">
        <v>12076</v>
      </c>
      <c r="C204" s="2" t="s">
        <v>202</v>
      </c>
      <c r="D204">
        <f t="shared" si="12"/>
        <v>29</v>
      </c>
      <c r="E204" t="str">
        <f t="shared" si="13"/>
        <v>$1,100,000</v>
      </c>
      <c r="F204" t="str">
        <f t="shared" si="14"/>
        <v/>
      </c>
      <c r="G204" t="str">
        <f t="shared" si="15"/>
        <v>$1,100,000</v>
      </c>
      <c r="H204" t="s">
        <v>12260</v>
      </c>
      <c r="J204" t="s">
        <v>10705</v>
      </c>
      <c r="K204" t="s">
        <v>16928</v>
      </c>
      <c r="L204">
        <v>1100000</v>
      </c>
      <c r="M204" t="s">
        <v>17132</v>
      </c>
    </row>
    <row r="205" spans="1:13" x14ac:dyDescent="0.2">
      <c r="A205">
        <v>217</v>
      </c>
      <c r="B205" t="s">
        <v>12076</v>
      </c>
      <c r="C205" s="2" t="s">
        <v>203</v>
      </c>
      <c r="D205">
        <f t="shared" si="12"/>
        <v>29</v>
      </c>
      <c r="E205" t="str">
        <f t="shared" si="13"/>
        <v>$1,007,026</v>
      </c>
      <c r="F205" t="str">
        <f t="shared" si="14"/>
        <v/>
      </c>
      <c r="G205" t="str">
        <f t="shared" si="15"/>
        <v>$1,007,026</v>
      </c>
      <c r="H205" t="s">
        <v>12261</v>
      </c>
      <c r="J205" t="s">
        <v>10705</v>
      </c>
      <c r="K205" t="s">
        <v>16928</v>
      </c>
      <c r="L205">
        <v>1007026</v>
      </c>
      <c r="M205" t="s">
        <v>17133</v>
      </c>
    </row>
    <row r="206" spans="1:13" x14ac:dyDescent="0.2">
      <c r="A206">
        <v>218</v>
      </c>
      <c r="B206" t="s">
        <v>12076</v>
      </c>
      <c r="C206" s="2" t="s">
        <v>204</v>
      </c>
      <c r="D206">
        <f t="shared" si="12"/>
        <v>29</v>
      </c>
      <c r="E206" t="str">
        <f t="shared" si="13"/>
        <v>$1,007,026</v>
      </c>
      <c r="F206" t="str">
        <f t="shared" si="14"/>
        <v/>
      </c>
      <c r="G206" t="str">
        <f t="shared" si="15"/>
        <v>$1,007,026</v>
      </c>
      <c r="H206" t="s">
        <v>12261</v>
      </c>
      <c r="J206" t="s">
        <v>10705</v>
      </c>
      <c r="K206" t="s">
        <v>16928</v>
      </c>
      <c r="L206">
        <v>1007026</v>
      </c>
      <c r="M206" t="s">
        <v>17134</v>
      </c>
    </row>
    <row r="207" spans="1:13" x14ac:dyDescent="0.2">
      <c r="A207">
        <v>219</v>
      </c>
      <c r="B207" t="s">
        <v>12076</v>
      </c>
      <c r="C207" s="2" t="s">
        <v>205</v>
      </c>
      <c r="D207">
        <f t="shared" si="12"/>
        <v>29</v>
      </c>
      <c r="E207" t="str">
        <f t="shared" si="13"/>
        <v>$845,059 minimum</v>
      </c>
      <c r="F207">
        <f t="shared" si="14"/>
        <v>9</v>
      </c>
      <c r="G207" t="str">
        <f t="shared" si="15"/>
        <v>$845,059</v>
      </c>
      <c r="H207" t="s">
        <v>12149</v>
      </c>
      <c r="J207" t="s">
        <v>10705</v>
      </c>
      <c r="K207" t="s">
        <v>16928</v>
      </c>
      <c r="L207">
        <v>845059</v>
      </c>
      <c r="M207" t="s">
        <v>17135</v>
      </c>
    </row>
    <row r="208" spans="1:13" x14ac:dyDescent="0.2">
      <c r="A208">
        <v>220</v>
      </c>
      <c r="B208" t="s">
        <v>12076</v>
      </c>
      <c r="C208" s="2" t="s">
        <v>206</v>
      </c>
      <c r="D208">
        <f t="shared" si="12"/>
        <v>29</v>
      </c>
      <c r="E208" t="str">
        <f t="shared" si="13"/>
        <v>$600,000 released 10/26</v>
      </c>
      <c r="F208">
        <f t="shared" si="14"/>
        <v>9</v>
      </c>
      <c r="G208" t="str">
        <f t="shared" si="15"/>
        <v>$600,000</v>
      </c>
      <c r="H208" t="s">
        <v>12262</v>
      </c>
      <c r="J208" t="s">
        <v>10705</v>
      </c>
      <c r="K208" t="s">
        <v>16928</v>
      </c>
      <c r="L208">
        <v>600000</v>
      </c>
      <c r="M208" t="s">
        <v>17136</v>
      </c>
    </row>
    <row r="209" spans="1:13" x14ac:dyDescent="0.2">
      <c r="A209">
        <v>221</v>
      </c>
      <c r="B209" t="s">
        <v>12076</v>
      </c>
      <c r="C209" s="2" t="s">
        <v>207</v>
      </c>
      <c r="D209">
        <f t="shared" si="12"/>
        <v>29</v>
      </c>
      <c r="E209" t="str">
        <f t="shared" si="13"/>
        <v>$259,610 min, counts $207,392, s 3/7</v>
      </c>
      <c r="F209">
        <f t="shared" si="14"/>
        <v>9</v>
      </c>
      <c r="G209" t="str">
        <f t="shared" si="15"/>
        <v>$259,610</v>
      </c>
      <c r="H209" t="s">
        <v>12263</v>
      </c>
      <c r="J209" t="s">
        <v>10705</v>
      </c>
      <c r="K209" t="s">
        <v>16928</v>
      </c>
      <c r="L209">
        <v>259610</v>
      </c>
      <c r="M209" t="s">
        <v>17106</v>
      </c>
    </row>
    <row r="210" spans="1:13" x14ac:dyDescent="0.2">
      <c r="A210">
        <v>223</v>
      </c>
      <c r="B210" t="s">
        <v>12076</v>
      </c>
      <c r="C210" s="2" t="s">
        <v>208</v>
      </c>
      <c r="D210">
        <f t="shared" si="12"/>
        <v>29</v>
      </c>
      <c r="E210" t="str">
        <f t="shared" si="13"/>
        <v>$21,486,695</v>
      </c>
      <c r="F210" t="str">
        <f t="shared" si="14"/>
        <v/>
      </c>
      <c r="G210" t="str">
        <f t="shared" si="15"/>
        <v>$21,486,695</v>
      </c>
      <c r="H210" t="s">
        <v>12264</v>
      </c>
      <c r="J210" t="s">
        <v>10720</v>
      </c>
      <c r="K210" t="s">
        <v>16928</v>
      </c>
      <c r="L210">
        <v>21486695</v>
      </c>
      <c r="M210" t="s">
        <v>17137</v>
      </c>
    </row>
    <row r="211" spans="1:13" x14ac:dyDescent="0.2">
      <c r="A211">
        <v>224</v>
      </c>
      <c r="B211" t="s">
        <v>12076</v>
      </c>
      <c r="C211" s="2" t="s">
        <v>209</v>
      </c>
      <c r="D211">
        <f t="shared" si="12"/>
        <v>29</v>
      </c>
      <c r="E211" t="str">
        <f t="shared" si="13"/>
        <v>$19,689,000</v>
      </c>
      <c r="F211" t="str">
        <f t="shared" si="14"/>
        <v/>
      </c>
      <c r="G211" t="str">
        <f t="shared" si="15"/>
        <v>$19,689,000</v>
      </c>
      <c r="H211" t="s">
        <v>12137</v>
      </c>
      <c r="J211" t="s">
        <v>10720</v>
      </c>
      <c r="K211" t="s">
        <v>16928</v>
      </c>
      <c r="L211">
        <v>19689000</v>
      </c>
      <c r="M211" t="s">
        <v>17138</v>
      </c>
    </row>
    <row r="212" spans="1:13" x14ac:dyDescent="0.2">
      <c r="A212">
        <v>225</v>
      </c>
      <c r="B212" t="s">
        <v>12076</v>
      </c>
      <c r="C212" s="2" t="s">
        <v>210</v>
      </c>
      <c r="D212">
        <f t="shared" si="12"/>
        <v>29</v>
      </c>
      <c r="E212" t="str">
        <f t="shared" si="13"/>
        <v>$18,907,725</v>
      </c>
      <c r="F212" t="str">
        <f t="shared" si="14"/>
        <v/>
      </c>
      <c r="G212" t="str">
        <f t="shared" si="15"/>
        <v>$18,907,725</v>
      </c>
      <c r="H212" t="s">
        <v>12265</v>
      </c>
      <c r="J212" t="s">
        <v>10720</v>
      </c>
      <c r="K212" t="s">
        <v>16928</v>
      </c>
      <c r="L212">
        <v>18907725</v>
      </c>
      <c r="M212" t="s">
        <v>17139</v>
      </c>
    </row>
    <row r="213" spans="1:13" x14ac:dyDescent="0.2">
      <c r="A213">
        <v>226</v>
      </c>
      <c r="B213" t="s">
        <v>12076</v>
      </c>
      <c r="C213" s="2" t="s">
        <v>211</v>
      </c>
      <c r="D213">
        <f t="shared" si="12"/>
        <v>29</v>
      </c>
      <c r="E213" t="str">
        <f t="shared" si="13"/>
        <v>$9,200,000</v>
      </c>
      <c r="F213" t="str">
        <f t="shared" si="14"/>
        <v/>
      </c>
      <c r="G213" t="str">
        <f t="shared" si="15"/>
        <v>$9,200,000</v>
      </c>
      <c r="H213" t="s">
        <v>12266</v>
      </c>
      <c r="J213" t="s">
        <v>10720</v>
      </c>
      <c r="K213" t="s">
        <v>16928</v>
      </c>
      <c r="L213">
        <v>9200000</v>
      </c>
      <c r="M213" t="s">
        <v>17140</v>
      </c>
    </row>
    <row r="214" spans="1:13" x14ac:dyDescent="0.2">
      <c r="A214">
        <v>227</v>
      </c>
      <c r="B214" t="s">
        <v>12076</v>
      </c>
      <c r="C214" s="2" t="s">
        <v>212</v>
      </c>
      <c r="D214">
        <f t="shared" si="12"/>
        <v>29</v>
      </c>
      <c r="E214" t="str">
        <f t="shared" si="13"/>
        <v>$7,085,000</v>
      </c>
      <c r="F214" t="str">
        <f t="shared" si="14"/>
        <v/>
      </c>
      <c r="G214" t="str">
        <f t="shared" si="15"/>
        <v>$7,085,000</v>
      </c>
      <c r="H214" t="s">
        <v>12267</v>
      </c>
      <c r="J214" t="s">
        <v>10720</v>
      </c>
      <c r="K214" t="s">
        <v>16928</v>
      </c>
      <c r="L214">
        <v>7085000</v>
      </c>
      <c r="M214" t="s">
        <v>17141</v>
      </c>
    </row>
    <row r="215" spans="1:13" x14ac:dyDescent="0.2">
      <c r="A215">
        <v>228</v>
      </c>
      <c r="B215" t="s">
        <v>12076</v>
      </c>
      <c r="C215" s="2" t="s">
        <v>213</v>
      </c>
      <c r="D215">
        <f t="shared" si="12"/>
        <v>29</v>
      </c>
      <c r="E215" t="str">
        <f t="shared" si="13"/>
        <v>$5,675,000</v>
      </c>
      <c r="F215" t="str">
        <f t="shared" si="14"/>
        <v/>
      </c>
      <c r="G215" t="str">
        <f t="shared" si="15"/>
        <v>$5,675,000</v>
      </c>
      <c r="H215" t="s">
        <v>12157</v>
      </c>
      <c r="J215" t="s">
        <v>10720</v>
      </c>
      <c r="K215" t="s">
        <v>16928</v>
      </c>
      <c r="L215">
        <v>5675000</v>
      </c>
      <c r="M215" t="s">
        <v>17142</v>
      </c>
    </row>
    <row r="216" spans="1:13" x14ac:dyDescent="0.2">
      <c r="A216">
        <v>229</v>
      </c>
      <c r="B216" t="s">
        <v>12076</v>
      </c>
      <c r="C216" s="2" t="s">
        <v>214</v>
      </c>
      <c r="D216">
        <f t="shared" si="12"/>
        <v>29</v>
      </c>
      <c r="E216" t="str">
        <f t="shared" si="13"/>
        <v>$3,376,000</v>
      </c>
      <c r="F216" t="str">
        <f t="shared" si="14"/>
        <v/>
      </c>
      <c r="G216" t="str">
        <f t="shared" si="15"/>
        <v>$3,376,000</v>
      </c>
      <c r="H216" t="s">
        <v>12268</v>
      </c>
      <c r="J216" t="s">
        <v>10720</v>
      </c>
      <c r="K216" t="s">
        <v>16928</v>
      </c>
      <c r="L216">
        <v>3376000</v>
      </c>
      <c r="M216" t="s">
        <v>17143</v>
      </c>
    </row>
    <row r="217" spans="1:13" x14ac:dyDescent="0.2">
      <c r="A217">
        <v>230</v>
      </c>
      <c r="B217" t="s">
        <v>12076</v>
      </c>
      <c r="C217" s="2" t="s">
        <v>215</v>
      </c>
      <c r="D217">
        <f t="shared" si="12"/>
        <v>29</v>
      </c>
      <c r="E217" t="str">
        <f t="shared" si="13"/>
        <v>$3,110,796 4th year rookie contract (#10)</v>
      </c>
      <c r="F217">
        <f t="shared" si="14"/>
        <v>11</v>
      </c>
      <c r="G217" t="str">
        <f t="shared" si="15"/>
        <v>$3,110,796</v>
      </c>
      <c r="H217" t="s">
        <v>12269</v>
      </c>
      <c r="J217" t="s">
        <v>10720</v>
      </c>
      <c r="K217" t="s">
        <v>16928</v>
      </c>
      <c r="L217">
        <v>3110796</v>
      </c>
      <c r="M217" t="s">
        <v>17144</v>
      </c>
    </row>
    <row r="218" spans="1:13" x14ac:dyDescent="0.2">
      <c r="A218">
        <v>231</v>
      </c>
      <c r="B218" t="s">
        <v>12076</v>
      </c>
      <c r="C218" s="2" t="s">
        <v>216</v>
      </c>
      <c r="D218">
        <f t="shared" si="12"/>
        <v>29</v>
      </c>
      <c r="E218" t="str">
        <f t="shared" si="13"/>
        <v>$2,100,000 released 1/16/15</v>
      </c>
      <c r="F218">
        <f t="shared" si="14"/>
        <v>11</v>
      </c>
      <c r="G218" t="str">
        <f t="shared" si="15"/>
        <v>$2,100,000</v>
      </c>
      <c r="H218" t="s">
        <v>12223</v>
      </c>
      <c r="J218" t="s">
        <v>10720</v>
      </c>
      <c r="K218" t="s">
        <v>16928</v>
      </c>
      <c r="L218">
        <v>2100000</v>
      </c>
      <c r="M218" t="s">
        <v>17145</v>
      </c>
    </row>
    <row r="219" spans="1:13" x14ac:dyDescent="0.2">
      <c r="A219">
        <v>232</v>
      </c>
      <c r="B219" t="s">
        <v>12076</v>
      </c>
      <c r="C219" s="2" t="s">
        <v>217</v>
      </c>
      <c r="D219">
        <f t="shared" si="12"/>
        <v>29</v>
      </c>
      <c r="E219" t="str">
        <f t="shared" si="13"/>
        <v>$1,270,964 minimum counts $947,276</v>
      </c>
      <c r="F219">
        <f t="shared" si="14"/>
        <v>11</v>
      </c>
      <c r="G219" t="str">
        <f t="shared" si="15"/>
        <v>$1,270,964</v>
      </c>
      <c r="H219" t="s">
        <v>12194</v>
      </c>
      <c r="J219" t="s">
        <v>10720</v>
      </c>
      <c r="K219" t="s">
        <v>16928</v>
      </c>
      <c r="L219">
        <v>1270964</v>
      </c>
      <c r="M219" t="s">
        <v>17146</v>
      </c>
    </row>
    <row r="220" spans="1:13" x14ac:dyDescent="0.2">
      <c r="A220">
        <v>233</v>
      </c>
      <c r="B220" t="s">
        <v>12076</v>
      </c>
      <c r="C220" s="2" t="s">
        <v>218</v>
      </c>
      <c r="D220">
        <f t="shared" si="12"/>
        <v>29</v>
      </c>
      <c r="E220" t="str">
        <f t="shared" si="13"/>
        <v>$1,159,680 2nd year rookie contract (#28)</v>
      </c>
      <c r="F220">
        <f t="shared" si="14"/>
        <v>11</v>
      </c>
      <c r="G220" t="str">
        <f t="shared" si="15"/>
        <v>$1,159,680</v>
      </c>
      <c r="H220" t="s">
        <v>12270</v>
      </c>
      <c r="J220" t="s">
        <v>10720</v>
      </c>
      <c r="K220" t="s">
        <v>16928</v>
      </c>
      <c r="L220">
        <v>1159680</v>
      </c>
      <c r="M220" t="s">
        <v>17147</v>
      </c>
    </row>
    <row r="221" spans="1:13" x14ac:dyDescent="0.2">
      <c r="A221">
        <v>234</v>
      </c>
      <c r="B221" t="s">
        <v>12076</v>
      </c>
      <c r="C221" s="2" t="s">
        <v>219</v>
      </c>
      <c r="D221">
        <f t="shared" si="12"/>
        <v>29</v>
      </c>
      <c r="E221" t="str">
        <f t="shared" si="13"/>
        <v>$1,100,602 minimum (multi-year)</v>
      </c>
      <c r="F221">
        <f t="shared" si="14"/>
        <v>11</v>
      </c>
      <c r="G221" t="str">
        <f t="shared" si="15"/>
        <v>$1,100,602</v>
      </c>
      <c r="H221" t="s">
        <v>12195</v>
      </c>
      <c r="J221" t="s">
        <v>10720</v>
      </c>
      <c r="K221" t="s">
        <v>16928</v>
      </c>
      <c r="L221">
        <v>1100602</v>
      </c>
      <c r="M221" t="s">
        <v>17148</v>
      </c>
    </row>
    <row r="222" spans="1:13" x14ac:dyDescent="0.2">
      <c r="A222">
        <v>235</v>
      </c>
      <c r="B222" t="s">
        <v>12076</v>
      </c>
      <c r="C222" s="2" t="s">
        <v>220</v>
      </c>
      <c r="D222">
        <f t="shared" si="12"/>
        <v>29</v>
      </c>
      <c r="E222" t="str">
        <f t="shared" si="13"/>
        <v>$1,100,602 minimum (multi-year)</v>
      </c>
      <c r="F222">
        <f t="shared" si="14"/>
        <v>11</v>
      </c>
      <c r="G222" t="str">
        <f t="shared" si="15"/>
        <v>$1,100,602</v>
      </c>
      <c r="H222" t="s">
        <v>12195</v>
      </c>
      <c r="J222" t="s">
        <v>10720</v>
      </c>
      <c r="K222" t="s">
        <v>16928</v>
      </c>
      <c r="L222">
        <v>1100602</v>
      </c>
      <c r="M222" t="s">
        <v>17149</v>
      </c>
    </row>
    <row r="223" spans="1:13" x14ac:dyDescent="0.2">
      <c r="A223">
        <v>236</v>
      </c>
      <c r="B223" t="s">
        <v>12076</v>
      </c>
      <c r="C223" s="2" t="s">
        <v>221</v>
      </c>
      <c r="D223">
        <f t="shared" si="12"/>
        <v>29</v>
      </c>
      <c r="E223" t="str">
        <f t="shared" si="13"/>
        <v>$981,348 minimum, counts $947,726</v>
      </c>
      <c r="F223">
        <f t="shared" si="14"/>
        <v>9</v>
      </c>
      <c r="G223" t="str">
        <f t="shared" si="15"/>
        <v>$981,348</v>
      </c>
      <c r="H223" t="s">
        <v>12148</v>
      </c>
      <c r="J223" t="s">
        <v>10720</v>
      </c>
      <c r="K223" t="s">
        <v>16928</v>
      </c>
      <c r="L223">
        <v>981348</v>
      </c>
      <c r="M223" t="s">
        <v>17150</v>
      </c>
    </row>
    <row r="224" spans="1:13" x14ac:dyDescent="0.2">
      <c r="A224">
        <v>237</v>
      </c>
      <c r="B224" t="s">
        <v>12076</v>
      </c>
      <c r="C224" s="2" t="s">
        <v>222</v>
      </c>
      <c r="D224">
        <f t="shared" si="12"/>
        <v>29</v>
      </c>
      <c r="E224" t="str">
        <f t="shared" si="13"/>
        <v>$525,093 minimum</v>
      </c>
      <c r="F224">
        <f t="shared" si="14"/>
        <v>9</v>
      </c>
      <c r="G224" t="str">
        <f t="shared" si="15"/>
        <v>$525,093</v>
      </c>
      <c r="H224" t="s">
        <v>12117</v>
      </c>
      <c r="J224" t="s">
        <v>10720</v>
      </c>
      <c r="K224" t="s">
        <v>16928</v>
      </c>
      <c r="L224">
        <v>525093</v>
      </c>
      <c r="M224" t="s">
        <v>17151</v>
      </c>
    </row>
    <row r="225" spans="1:13" x14ac:dyDescent="0.2">
      <c r="A225">
        <v>238</v>
      </c>
      <c r="B225" t="s">
        <v>12076</v>
      </c>
      <c r="C225" s="2" t="s">
        <v>223</v>
      </c>
      <c r="D225">
        <f t="shared" si="12"/>
        <v>29</v>
      </c>
      <c r="E225" t="str">
        <f t="shared" si="13"/>
        <v>$312,597 c $269,049, s 1/23-2/17+3/16</v>
      </c>
      <c r="F225">
        <f t="shared" si="14"/>
        <v>9</v>
      </c>
      <c r="G225" t="str">
        <f t="shared" si="15"/>
        <v>$312,597</v>
      </c>
      <c r="H225" t="s">
        <v>12271</v>
      </c>
      <c r="J225" t="s">
        <v>10720</v>
      </c>
      <c r="K225" t="s">
        <v>16928</v>
      </c>
      <c r="L225">
        <v>312597</v>
      </c>
      <c r="M225" t="s">
        <v>17152</v>
      </c>
    </row>
    <row r="226" spans="1:13" x14ac:dyDescent="0.2">
      <c r="A226">
        <v>239</v>
      </c>
      <c r="B226" t="s">
        <v>12076</v>
      </c>
      <c r="C226" s="2" t="s">
        <v>224</v>
      </c>
      <c r="D226">
        <f t="shared" si="12"/>
        <v>29</v>
      </c>
      <c r="E226" t="str">
        <f t="shared" si="13"/>
        <v>$62,141 minimum, s 2 10-day 2/21-3/11</v>
      </c>
      <c r="F226">
        <f t="shared" si="14"/>
        <v>8</v>
      </c>
      <c r="G226" t="str">
        <f t="shared" si="15"/>
        <v>$62,141</v>
      </c>
      <c r="H226" t="s">
        <v>12134</v>
      </c>
      <c r="J226" t="s">
        <v>10720</v>
      </c>
      <c r="K226" t="s">
        <v>16928</v>
      </c>
      <c r="L226">
        <v>62141</v>
      </c>
      <c r="M226" t="s">
        <v>17153</v>
      </c>
    </row>
    <row r="227" spans="1:13" x14ac:dyDescent="0.2">
      <c r="A227">
        <v>241</v>
      </c>
      <c r="B227" t="s">
        <v>12076</v>
      </c>
      <c r="C227" s="2" t="s">
        <v>225</v>
      </c>
      <c r="D227">
        <f t="shared" si="12"/>
        <v>29</v>
      </c>
      <c r="E227" t="str">
        <f t="shared" si="13"/>
        <v>$25,000,000</v>
      </c>
      <c r="F227" t="str">
        <f t="shared" si="14"/>
        <v/>
      </c>
      <c r="G227" t="str">
        <f t="shared" si="15"/>
        <v>$25,000,000</v>
      </c>
      <c r="H227" t="s">
        <v>12272</v>
      </c>
      <c r="J227" t="s">
        <v>10736</v>
      </c>
      <c r="K227" t="s">
        <v>16928</v>
      </c>
      <c r="L227">
        <v>25000000</v>
      </c>
      <c r="M227" t="s">
        <v>17154</v>
      </c>
    </row>
    <row r="228" spans="1:13" x14ac:dyDescent="0.2">
      <c r="A228">
        <v>242</v>
      </c>
      <c r="B228" t="s">
        <v>12076</v>
      </c>
      <c r="C228" s="2" t="s">
        <v>226</v>
      </c>
      <c r="D228">
        <f t="shared" si="12"/>
        <v>29</v>
      </c>
      <c r="E228" t="str">
        <f t="shared" si="13"/>
        <v>$15,514,031</v>
      </c>
      <c r="F228" t="str">
        <f t="shared" si="14"/>
        <v/>
      </c>
      <c r="G228" t="str">
        <f t="shared" si="15"/>
        <v>$15,514,031</v>
      </c>
      <c r="H228" t="s">
        <v>12273</v>
      </c>
      <c r="J228" t="s">
        <v>10736</v>
      </c>
      <c r="K228" t="s">
        <v>16928</v>
      </c>
      <c r="L228">
        <v>15514031</v>
      </c>
      <c r="M228" t="s">
        <v>17155</v>
      </c>
    </row>
    <row r="229" spans="1:13" x14ac:dyDescent="0.2">
      <c r="A229">
        <v>243</v>
      </c>
      <c r="B229" t="s">
        <v>12076</v>
      </c>
      <c r="C229" s="2" t="s">
        <v>227</v>
      </c>
      <c r="D229">
        <f t="shared" si="12"/>
        <v>29</v>
      </c>
      <c r="E229" t="str">
        <f t="shared" si="13"/>
        <v>$7,000,000</v>
      </c>
      <c r="F229" t="str">
        <f t="shared" si="14"/>
        <v/>
      </c>
      <c r="G229" t="str">
        <f t="shared" si="15"/>
        <v>$7,000,000</v>
      </c>
      <c r="H229" t="s">
        <v>12154</v>
      </c>
      <c r="J229" t="s">
        <v>10736</v>
      </c>
      <c r="K229" t="s">
        <v>16928</v>
      </c>
      <c r="L229">
        <v>7000000</v>
      </c>
      <c r="M229" t="s">
        <v>17156</v>
      </c>
    </row>
    <row r="230" spans="1:13" x14ac:dyDescent="0.2">
      <c r="A230">
        <v>244</v>
      </c>
      <c r="B230" t="s">
        <v>12076</v>
      </c>
      <c r="C230" s="2" t="s">
        <v>228</v>
      </c>
      <c r="D230">
        <f t="shared" si="12"/>
        <v>29</v>
      </c>
      <c r="E230" t="str">
        <f t="shared" si="13"/>
        <v>$5,219,169</v>
      </c>
      <c r="F230" t="str">
        <f t="shared" si="14"/>
        <v/>
      </c>
      <c r="G230" t="str">
        <f t="shared" si="15"/>
        <v>$5,219,169</v>
      </c>
      <c r="H230" t="s">
        <v>12274</v>
      </c>
      <c r="J230" t="s">
        <v>10736</v>
      </c>
      <c r="K230" t="s">
        <v>16928</v>
      </c>
      <c r="L230">
        <v>5219169</v>
      </c>
      <c r="M230" t="s">
        <v>17157</v>
      </c>
    </row>
    <row r="231" spans="1:13" x14ac:dyDescent="0.2">
      <c r="A231">
        <v>245</v>
      </c>
      <c r="B231" t="s">
        <v>12076</v>
      </c>
      <c r="C231" s="2" t="s">
        <v>229</v>
      </c>
      <c r="D231">
        <f t="shared" si="12"/>
        <v>29</v>
      </c>
      <c r="E231" t="str">
        <f t="shared" si="13"/>
        <v>$5,103,120 1st year rookie contract (#2)</v>
      </c>
      <c r="F231">
        <f t="shared" si="14"/>
        <v>11</v>
      </c>
      <c r="G231" t="str">
        <f t="shared" si="15"/>
        <v>$5,103,120</v>
      </c>
      <c r="H231" t="s">
        <v>12275</v>
      </c>
      <c r="J231" t="s">
        <v>10736</v>
      </c>
      <c r="K231" t="s">
        <v>16928</v>
      </c>
      <c r="L231">
        <v>5103120</v>
      </c>
      <c r="M231" t="s">
        <v>17158</v>
      </c>
    </row>
    <row r="232" spans="1:13" x14ac:dyDescent="0.2">
      <c r="A232">
        <v>246</v>
      </c>
      <c r="B232" t="s">
        <v>12076</v>
      </c>
      <c r="C232" s="2" t="s">
        <v>230</v>
      </c>
      <c r="D232">
        <f t="shared" si="12"/>
        <v>29</v>
      </c>
      <c r="E232" t="str">
        <f t="shared" si="13"/>
        <v>$3,132,240 2nd year rookie contract (#7)</v>
      </c>
      <c r="F232">
        <f t="shared" si="14"/>
        <v>11</v>
      </c>
      <c r="G232" t="str">
        <f t="shared" si="15"/>
        <v>$3,132,240</v>
      </c>
      <c r="H232" t="s">
        <v>12276</v>
      </c>
      <c r="J232" t="s">
        <v>10736</v>
      </c>
      <c r="K232" t="s">
        <v>16928</v>
      </c>
      <c r="L232">
        <v>3132240</v>
      </c>
      <c r="M232" t="s">
        <v>17159</v>
      </c>
    </row>
    <row r="233" spans="1:13" x14ac:dyDescent="0.2">
      <c r="A233">
        <v>247</v>
      </c>
      <c r="B233" t="s">
        <v>12076</v>
      </c>
      <c r="C233" s="2" t="s">
        <v>231</v>
      </c>
      <c r="D233">
        <f t="shared" si="12"/>
        <v>29</v>
      </c>
      <c r="E233" t="str">
        <f t="shared" si="13"/>
        <v>$3,000,000</v>
      </c>
      <c r="F233" t="str">
        <f t="shared" si="14"/>
        <v/>
      </c>
      <c r="G233" t="str">
        <f t="shared" si="15"/>
        <v>$3,000,000</v>
      </c>
      <c r="H233" t="s">
        <v>12204</v>
      </c>
      <c r="J233" t="s">
        <v>10736</v>
      </c>
      <c r="K233" t="s">
        <v>16928</v>
      </c>
      <c r="L233">
        <v>3000000</v>
      </c>
      <c r="M233" t="s">
        <v>17160</v>
      </c>
    </row>
    <row r="234" spans="1:13" x14ac:dyDescent="0.2">
      <c r="A234">
        <v>248</v>
      </c>
      <c r="B234" t="s">
        <v>12076</v>
      </c>
      <c r="C234" s="2" t="s">
        <v>232</v>
      </c>
      <c r="D234">
        <f t="shared" si="12"/>
        <v>29</v>
      </c>
      <c r="E234" t="str">
        <f t="shared" si="13"/>
        <v>$1,724,250</v>
      </c>
      <c r="F234" t="str">
        <f t="shared" si="14"/>
        <v/>
      </c>
      <c r="G234" t="str">
        <f t="shared" si="15"/>
        <v>$1,724,250</v>
      </c>
      <c r="H234" t="s">
        <v>12277</v>
      </c>
      <c r="J234" t="s">
        <v>10736</v>
      </c>
      <c r="K234" t="s">
        <v>16928</v>
      </c>
      <c r="L234">
        <v>1724250</v>
      </c>
      <c r="M234" t="s">
        <v>17161</v>
      </c>
    </row>
    <row r="235" spans="1:13" x14ac:dyDescent="0.2">
      <c r="A235">
        <v>249</v>
      </c>
      <c r="B235" t="s">
        <v>12076</v>
      </c>
      <c r="C235" s="2" t="s">
        <v>233</v>
      </c>
      <c r="D235">
        <f t="shared" si="12"/>
        <v>29</v>
      </c>
      <c r="E235" t="str">
        <f t="shared" si="13"/>
        <v>$1,499,187 minimum, counts $947,276</v>
      </c>
      <c r="F235">
        <f t="shared" si="14"/>
        <v>11</v>
      </c>
      <c r="G235" t="str">
        <f t="shared" si="15"/>
        <v>$1,499,187</v>
      </c>
      <c r="H235" t="s">
        <v>12181</v>
      </c>
      <c r="J235" t="s">
        <v>10736</v>
      </c>
      <c r="K235" t="s">
        <v>16928</v>
      </c>
      <c r="L235">
        <v>1499187</v>
      </c>
      <c r="M235" t="s">
        <v>17162</v>
      </c>
    </row>
    <row r="236" spans="1:13" x14ac:dyDescent="0.2">
      <c r="A236">
        <v>250</v>
      </c>
      <c r="B236" t="s">
        <v>12076</v>
      </c>
      <c r="C236" s="2" t="s">
        <v>234</v>
      </c>
      <c r="D236">
        <f t="shared" si="12"/>
        <v>29</v>
      </c>
      <c r="E236" t="str">
        <f t="shared" si="13"/>
        <v>$1,155,600 1st year rookie contract (#27)</v>
      </c>
      <c r="F236">
        <f t="shared" si="14"/>
        <v>11</v>
      </c>
      <c r="G236" t="str">
        <f t="shared" si="15"/>
        <v>$1,155,600</v>
      </c>
      <c r="H236" t="s">
        <v>12278</v>
      </c>
      <c r="J236" t="s">
        <v>10736</v>
      </c>
      <c r="K236" t="s">
        <v>16928</v>
      </c>
      <c r="L236">
        <v>1155600</v>
      </c>
      <c r="M236" t="s">
        <v>17163</v>
      </c>
    </row>
    <row r="237" spans="1:13" x14ac:dyDescent="0.2">
      <c r="A237">
        <v>251</v>
      </c>
      <c r="B237" t="s">
        <v>12076</v>
      </c>
      <c r="C237" s="2" t="s">
        <v>235</v>
      </c>
      <c r="D237">
        <f t="shared" si="12"/>
        <v>29</v>
      </c>
      <c r="E237" t="str">
        <f t="shared" si="13"/>
        <v>$981,348 minimum (multi-year)</v>
      </c>
      <c r="F237">
        <f t="shared" si="14"/>
        <v>9</v>
      </c>
      <c r="G237" t="str">
        <f t="shared" si="15"/>
        <v>$981,348</v>
      </c>
      <c r="H237" t="s">
        <v>12148</v>
      </c>
      <c r="J237" t="s">
        <v>10736</v>
      </c>
      <c r="K237" t="s">
        <v>16928</v>
      </c>
      <c r="L237">
        <v>981348</v>
      </c>
      <c r="M237" t="s">
        <v>17164</v>
      </c>
    </row>
    <row r="238" spans="1:13" x14ac:dyDescent="0.2">
      <c r="A238">
        <v>252</v>
      </c>
      <c r="B238" t="s">
        <v>12076</v>
      </c>
      <c r="C238" s="2" t="s">
        <v>236</v>
      </c>
      <c r="D238">
        <f t="shared" si="12"/>
        <v>29</v>
      </c>
      <c r="E238" t="str">
        <f t="shared" si="13"/>
        <v>$845,059 minimum</v>
      </c>
      <c r="F238">
        <f t="shared" si="14"/>
        <v>9</v>
      </c>
      <c r="G238" t="str">
        <f t="shared" si="15"/>
        <v>$845,059</v>
      </c>
      <c r="H238" t="s">
        <v>12149</v>
      </c>
      <c r="J238" t="s">
        <v>10736</v>
      </c>
      <c r="K238" t="s">
        <v>16928</v>
      </c>
      <c r="L238">
        <v>845059</v>
      </c>
      <c r="M238" t="s">
        <v>17165</v>
      </c>
    </row>
    <row r="239" spans="1:13" x14ac:dyDescent="0.2">
      <c r="A239">
        <v>253</v>
      </c>
      <c r="B239" t="s">
        <v>12076</v>
      </c>
      <c r="C239" s="2" t="s">
        <v>237</v>
      </c>
      <c r="D239">
        <f t="shared" si="12"/>
        <v>29</v>
      </c>
      <c r="E239" t="str">
        <f t="shared" si="13"/>
        <v>$845,059 minimum</v>
      </c>
      <c r="F239">
        <f t="shared" si="14"/>
        <v>9</v>
      </c>
      <c r="G239" t="str">
        <f t="shared" si="15"/>
        <v>$845,059</v>
      </c>
      <c r="H239" t="s">
        <v>12149</v>
      </c>
      <c r="J239" t="s">
        <v>10736</v>
      </c>
      <c r="K239" t="s">
        <v>16928</v>
      </c>
      <c r="L239">
        <v>845059</v>
      </c>
      <c r="M239" t="s">
        <v>17166</v>
      </c>
    </row>
    <row r="240" spans="1:13" x14ac:dyDescent="0.2">
      <c r="A240">
        <v>254</v>
      </c>
      <c r="B240" t="s">
        <v>12076</v>
      </c>
      <c r="C240" s="2" t="s">
        <v>238</v>
      </c>
      <c r="D240">
        <f t="shared" si="12"/>
        <v>29</v>
      </c>
      <c r="E240" t="str">
        <f t="shared" si="13"/>
        <v>$700,000</v>
      </c>
      <c r="F240" t="str">
        <f t="shared" si="14"/>
        <v/>
      </c>
      <c r="G240" t="str">
        <f t="shared" si="15"/>
        <v>$700,000</v>
      </c>
      <c r="H240" t="s">
        <v>12279</v>
      </c>
      <c r="J240" t="s">
        <v>10736</v>
      </c>
      <c r="K240" t="s">
        <v>16928</v>
      </c>
      <c r="L240">
        <v>700000</v>
      </c>
      <c r="M240" t="s">
        <v>17167</v>
      </c>
    </row>
    <row r="241" spans="1:13" x14ac:dyDescent="0.2">
      <c r="A241">
        <v>255</v>
      </c>
      <c r="B241" t="s">
        <v>12076</v>
      </c>
      <c r="C241" s="2" t="s">
        <v>239</v>
      </c>
      <c r="D241">
        <f t="shared" si="12"/>
        <v>29</v>
      </c>
      <c r="E241" t="str">
        <f t="shared" si="13"/>
        <v>$525,093 minimum</v>
      </c>
      <c r="F241">
        <f t="shared" si="14"/>
        <v>9</v>
      </c>
      <c r="G241" t="str">
        <f t="shared" si="15"/>
        <v>$525,093</v>
      </c>
      <c r="H241" t="s">
        <v>12117</v>
      </c>
      <c r="J241" t="s">
        <v>10736</v>
      </c>
      <c r="K241" t="s">
        <v>16928</v>
      </c>
      <c r="L241">
        <v>525093</v>
      </c>
      <c r="M241" t="s">
        <v>17168</v>
      </c>
    </row>
    <row r="242" spans="1:13" x14ac:dyDescent="0.2">
      <c r="A242">
        <v>256</v>
      </c>
      <c r="B242" t="s">
        <v>12076</v>
      </c>
      <c r="C242" s="2" t="s">
        <v>240</v>
      </c>
      <c r="D242">
        <f t="shared" si="12"/>
        <v>29</v>
      </c>
      <c r="E242" t="str">
        <f t="shared" si="13"/>
        <v>$100,000 released 10/23</v>
      </c>
      <c r="F242">
        <f t="shared" si="14"/>
        <v>9</v>
      </c>
      <c r="G242" t="str">
        <f t="shared" si="15"/>
        <v>$100,000</v>
      </c>
      <c r="H242" t="s">
        <v>12280</v>
      </c>
      <c r="J242" t="s">
        <v>10736</v>
      </c>
      <c r="K242" t="s">
        <v>16928</v>
      </c>
      <c r="L242">
        <v>100000</v>
      </c>
      <c r="M242" t="s">
        <v>17169</v>
      </c>
    </row>
    <row r="243" spans="1:13" x14ac:dyDescent="0.2">
      <c r="A243">
        <v>258</v>
      </c>
      <c r="B243" t="s">
        <v>12076</v>
      </c>
      <c r="C243" s="2" t="s">
        <v>241</v>
      </c>
      <c r="D243">
        <f t="shared" si="12"/>
        <v>29</v>
      </c>
      <c r="E243" t="str">
        <f t="shared" si="13"/>
        <v>$19,688,000</v>
      </c>
      <c r="F243" t="str">
        <f t="shared" si="14"/>
        <v/>
      </c>
      <c r="G243" t="str">
        <f t="shared" si="15"/>
        <v>$19,688,000</v>
      </c>
      <c r="H243" t="s">
        <v>12281</v>
      </c>
      <c r="J243" t="s">
        <v>16913</v>
      </c>
      <c r="K243" t="s">
        <v>16928</v>
      </c>
      <c r="L243">
        <v>19688000</v>
      </c>
      <c r="M243" t="s">
        <v>17170</v>
      </c>
    </row>
    <row r="244" spans="1:13" x14ac:dyDescent="0.2">
      <c r="A244">
        <v>259</v>
      </c>
      <c r="B244" t="s">
        <v>12076</v>
      </c>
      <c r="C244" s="2" t="s">
        <v>242</v>
      </c>
      <c r="D244">
        <f t="shared" ref="D244:D304" si="16">FIND(".. ",C244,1)</f>
        <v>29</v>
      </c>
      <c r="E244" t="str">
        <f t="shared" ref="E244:E304" si="17">TRIM((RIGHT(C244,LEN(C244)-D244-2)))</f>
        <v>$9,638,555</v>
      </c>
      <c r="F244" t="str">
        <f t="shared" ref="F244:F304" si="18">IFERROR(IF(I244="",FIND(" ",E244,1),""),"")</f>
        <v/>
      </c>
      <c r="G244" t="str">
        <f t="shared" si="15"/>
        <v>$9,638,555</v>
      </c>
      <c r="H244" t="s">
        <v>12282</v>
      </c>
      <c r="J244" t="s">
        <v>16913</v>
      </c>
      <c r="K244" t="s">
        <v>16928</v>
      </c>
      <c r="L244">
        <v>9638555</v>
      </c>
      <c r="M244" t="s">
        <v>17171</v>
      </c>
    </row>
    <row r="245" spans="1:13" x14ac:dyDescent="0.2">
      <c r="A245">
        <v>260</v>
      </c>
      <c r="B245" t="s">
        <v>12076</v>
      </c>
      <c r="C245" s="2" t="s">
        <v>243</v>
      </c>
      <c r="D245">
        <f t="shared" si="16"/>
        <v>29</v>
      </c>
      <c r="E245" t="str">
        <f t="shared" si="17"/>
        <v>$9,680,000</v>
      </c>
      <c r="F245" t="str">
        <f t="shared" si="18"/>
        <v/>
      </c>
      <c r="G245" t="str">
        <f t="shared" si="15"/>
        <v>$9,680,000</v>
      </c>
      <c r="H245" t="s">
        <v>12283</v>
      </c>
      <c r="J245" t="s">
        <v>16913</v>
      </c>
      <c r="K245" t="s">
        <v>16928</v>
      </c>
      <c r="L245">
        <v>9680000</v>
      </c>
      <c r="M245" t="s">
        <v>17172</v>
      </c>
    </row>
    <row r="246" spans="1:13" x14ac:dyDescent="0.2">
      <c r="A246">
        <v>261</v>
      </c>
      <c r="B246" t="s">
        <v>12076</v>
      </c>
      <c r="C246" s="2" t="s">
        <v>244</v>
      </c>
      <c r="D246">
        <f t="shared" si="16"/>
        <v>29</v>
      </c>
      <c r="E246" t="str">
        <f t="shared" si="17"/>
        <v>$9,000,000</v>
      </c>
      <c r="F246" t="str">
        <f t="shared" si="18"/>
        <v/>
      </c>
      <c r="G246" t="str">
        <f t="shared" si="15"/>
        <v>$9,000,000</v>
      </c>
      <c r="H246" t="s">
        <v>12284</v>
      </c>
      <c r="J246" t="s">
        <v>16913</v>
      </c>
      <c r="K246" t="s">
        <v>16928</v>
      </c>
      <c r="L246">
        <v>9000000</v>
      </c>
      <c r="M246" t="s">
        <v>17173</v>
      </c>
    </row>
    <row r="247" spans="1:13" x14ac:dyDescent="0.2">
      <c r="A247">
        <v>262</v>
      </c>
      <c r="B247" t="s">
        <v>12076</v>
      </c>
      <c r="C247" s="2" t="s">
        <v>245</v>
      </c>
      <c r="D247">
        <f t="shared" si="16"/>
        <v>29</v>
      </c>
      <c r="E247" t="str">
        <f t="shared" si="17"/>
        <v>$5,464,000</v>
      </c>
      <c r="F247" t="str">
        <f t="shared" si="18"/>
        <v/>
      </c>
      <c r="G247" t="str">
        <f t="shared" si="15"/>
        <v>$5,464,000</v>
      </c>
      <c r="H247" t="s">
        <v>12285</v>
      </c>
      <c r="J247" t="s">
        <v>16913</v>
      </c>
      <c r="K247" t="s">
        <v>16928</v>
      </c>
      <c r="L247">
        <v>5464000</v>
      </c>
      <c r="M247" t="s">
        <v>17174</v>
      </c>
    </row>
    <row r="248" spans="1:13" x14ac:dyDescent="0.2">
      <c r="A248">
        <v>263</v>
      </c>
      <c r="B248" t="s">
        <v>12076</v>
      </c>
      <c r="C248" s="2" t="s">
        <v>246</v>
      </c>
      <c r="D248">
        <f t="shared" si="16"/>
        <v>29</v>
      </c>
      <c r="E248" t="str">
        <f t="shared" si="17"/>
        <v>$5,158,539</v>
      </c>
      <c r="F248" t="str">
        <f t="shared" si="18"/>
        <v/>
      </c>
      <c r="G248" t="str">
        <f t="shared" si="15"/>
        <v>$5,158,539</v>
      </c>
      <c r="H248" t="s">
        <v>12286</v>
      </c>
      <c r="J248" t="s">
        <v>16913</v>
      </c>
      <c r="K248" t="s">
        <v>16928</v>
      </c>
      <c r="L248">
        <v>5158539</v>
      </c>
      <c r="M248" t="s">
        <v>17175</v>
      </c>
    </row>
    <row r="249" spans="1:13" x14ac:dyDescent="0.2">
      <c r="A249">
        <v>264</v>
      </c>
      <c r="B249" t="s">
        <v>12076</v>
      </c>
      <c r="C249" s="2" t="s">
        <v>247</v>
      </c>
      <c r="D249">
        <f t="shared" si="16"/>
        <v>29</v>
      </c>
      <c r="E249" t="str">
        <f t="shared" si="17"/>
        <v>$5,000,000</v>
      </c>
      <c r="F249" t="str">
        <f t="shared" si="18"/>
        <v/>
      </c>
      <c r="G249" t="str">
        <f t="shared" si="15"/>
        <v>$5,000,000</v>
      </c>
      <c r="H249" t="s">
        <v>12122</v>
      </c>
      <c r="J249" t="s">
        <v>16913</v>
      </c>
      <c r="K249" t="s">
        <v>16928</v>
      </c>
      <c r="L249">
        <v>5000000</v>
      </c>
      <c r="M249" t="s">
        <v>17176</v>
      </c>
    </row>
    <row r="250" spans="1:13" x14ac:dyDescent="0.2">
      <c r="A250">
        <v>265</v>
      </c>
      <c r="B250" t="s">
        <v>12076</v>
      </c>
      <c r="C250" s="2" t="s">
        <v>248</v>
      </c>
      <c r="D250">
        <f t="shared" si="16"/>
        <v>29</v>
      </c>
      <c r="E250" t="str">
        <f t="shared" si="17"/>
        <v>$4,300,000 released 3/10</v>
      </c>
      <c r="F250">
        <f t="shared" si="18"/>
        <v>11</v>
      </c>
      <c r="G250" t="str">
        <f t="shared" si="15"/>
        <v>$4,300,000</v>
      </c>
      <c r="H250" t="s">
        <v>12287</v>
      </c>
      <c r="J250" t="s">
        <v>16913</v>
      </c>
      <c r="K250" t="s">
        <v>16928</v>
      </c>
      <c r="L250">
        <v>4300000</v>
      </c>
      <c r="M250" t="s">
        <v>17177</v>
      </c>
    </row>
    <row r="251" spans="1:13" x14ac:dyDescent="0.2">
      <c r="A251">
        <v>266</v>
      </c>
      <c r="B251" t="s">
        <v>12076</v>
      </c>
      <c r="C251" s="2" t="s">
        <v>249</v>
      </c>
      <c r="D251">
        <f t="shared" si="16"/>
        <v>29</v>
      </c>
      <c r="E251" t="str">
        <f t="shared" si="17"/>
        <v>$4,088,019</v>
      </c>
      <c r="F251" t="str">
        <f t="shared" si="18"/>
        <v/>
      </c>
      <c r="G251" t="str">
        <f t="shared" si="15"/>
        <v>$4,088,019</v>
      </c>
      <c r="H251" t="s">
        <v>12288</v>
      </c>
      <c r="J251" t="s">
        <v>16913</v>
      </c>
      <c r="K251" t="s">
        <v>16928</v>
      </c>
      <c r="L251">
        <v>4088019</v>
      </c>
      <c r="M251" t="s">
        <v>17178</v>
      </c>
    </row>
    <row r="252" spans="1:13" x14ac:dyDescent="0.2">
      <c r="A252">
        <v>267</v>
      </c>
      <c r="B252" t="s">
        <v>12076</v>
      </c>
      <c r="C252" s="2" t="s">
        <v>250</v>
      </c>
      <c r="D252">
        <f t="shared" si="16"/>
        <v>29</v>
      </c>
      <c r="E252" t="str">
        <f t="shared" si="17"/>
        <v>$3,542,500</v>
      </c>
      <c r="F252" t="str">
        <f t="shared" si="18"/>
        <v/>
      </c>
      <c r="G252" t="str">
        <f t="shared" si="15"/>
        <v>$3,542,500</v>
      </c>
      <c r="H252" t="s">
        <v>12289</v>
      </c>
      <c r="J252" t="s">
        <v>16913</v>
      </c>
      <c r="K252" t="s">
        <v>16928</v>
      </c>
      <c r="L252">
        <v>3542500</v>
      </c>
      <c r="M252" t="s">
        <v>17179</v>
      </c>
    </row>
    <row r="253" spans="1:13" x14ac:dyDescent="0.2">
      <c r="A253">
        <v>268</v>
      </c>
      <c r="B253" t="s">
        <v>12076</v>
      </c>
      <c r="C253" s="2" t="s">
        <v>251</v>
      </c>
      <c r="D253">
        <f t="shared" si="16"/>
        <v>29</v>
      </c>
      <c r="E253" t="str">
        <f t="shared" si="17"/>
        <v>$1,404,600 2nd year rookie contract (#22)</v>
      </c>
      <c r="F253">
        <f t="shared" si="18"/>
        <v>11</v>
      </c>
      <c r="G253" t="str">
        <f t="shared" si="15"/>
        <v>$1,404,600</v>
      </c>
      <c r="H253" t="s">
        <v>12290</v>
      </c>
      <c r="J253" t="s">
        <v>16913</v>
      </c>
      <c r="K253" t="s">
        <v>16928</v>
      </c>
      <c r="L253">
        <v>1404600</v>
      </c>
      <c r="M253" t="s">
        <v>17180</v>
      </c>
    </row>
    <row r="254" spans="1:13" x14ac:dyDescent="0.2">
      <c r="A254">
        <v>269</v>
      </c>
      <c r="B254" t="s">
        <v>12076</v>
      </c>
      <c r="C254" s="2" t="s">
        <v>252</v>
      </c>
      <c r="D254">
        <f t="shared" si="16"/>
        <v>29</v>
      </c>
      <c r="E254" t="str">
        <f t="shared" si="17"/>
        <v>$1,230,840 1st year rookie contract (#25)</v>
      </c>
      <c r="F254">
        <f t="shared" si="18"/>
        <v>11</v>
      </c>
      <c r="G254" t="str">
        <f t="shared" si="15"/>
        <v>$1,230,840</v>
      </c>
      <c r="H254" t="s">
        <v>12291</v>
      </c>
      <c r="J254" t="s">
        <v>16913</v>
      </c>
      <c r="K254" t="s">
        <v>16928</v>
      </c>
      <c r="L254">
        <v>1230840</v>
      </c>
      <c r="M254" t="s">
        <v>17181</v>
      </c>
    </row>
    <row r="255" spans="1:13" x14ac:dyDescent="0.2">
      <c r="A255">
        <v>270</v>
      </c>
      <c r="B255" t="s">
        <v>12076</v>
      </c>
      <c r="C255" s="2" t="s">
        <v>253</v>
      </c>
      <c r="D255">
        <f t="shared" si="16"/>
        <v>29</v>
      </c>
      <c r="E255" t="str">
        <f t="shared" si="17"/>
        <v>$1,201,440 2nd year rookie contract (#26)</v>
      </c>
      <c r="F255">
        <f t="shared" si="18"/>
        <v>11</v>
      </c>
      <c r="G255" t="str">
        <f t="shared" si="15"/>
        <v>$1,201,440</v>
      </c>
      <c r="H255" t="s">
        <v>12292</v>
      </c>
      <c r="J255" t="s">
        <v>16913</v>
      </c>
      <c r="K255" t="s">
        <v>16928</v>
      </c>
      <c r="L255">
        <v>1201440</v>
      </c>
      <c r="M255" t="s">
        <v>17182</v>
      </c>
    </row>
    <row r="256" spans="1:13" x14ac:dyDescent="0.2">
      <c r="A256">
        <v>271</v>
      </c>
      <c r="B256" t="s">
        <v>12076</v>
      </c>
      <c r="C256" s="2" t="s">
        <v>254</v>
      </c>
      <c r="D256">
        <f t="shared" si="16"/>
        <v>29</v>
      </c>
      <c r="E256" t="str">
        <f t="shared" si="17"/>
        <v>$1,019,116 $711,858 12/29-1/7 1/21-2/9 3/3-4/7</v>
      </c>
      <c r="F256">
        <f t="shared" si="18"/>
        <v>11</v>
      </c>
      <c r="G256" t="str">
        <f t="shared" si="15"/>
        <v>$1,019,116</v>
      </c>
      <c r="H256" t="s">
        <v>12293</v>
      </c>
      <c r="J256" t="s">
        <v>16913</v>
      </c>
      <c r="K256" t="s">
        <v>16928</v>
      </c>
      <c r="L256">
        <v>1019116</v>
      </c>
      <c r="M256" t="s">
        <v>17183</v>
      </c>
    </row>
    <row r="257" spans="1:13" x14ac:dyDescent="0.2">
      <c r="A257">
        <v>272</v>
      </c>
      <c r="B257" t="s">
        <v>12076</v>
      </c>
      <c r="C257" s="2" t="s">
        <v>255</v>
      </c>
      <c r="D257">
        <f t="shared" si="16"/>
        <v>29</v>
      </c>
      <c r="E257" t="str">
        <f t="shared" si="17"/>
        <v>$845,059 minimum, released 3/2</v>
      </c>
      <c r="F257">
        <f t="shared" si="18"/>
        <v>9</v>
      </c>
      <c r="G257" t="str">
        <f t="shared" si="15"/>
        <v>$845,059</v>
      </c>
      <c r="H257" t="s">
        <v>12149</v>
      </c>
      <c r="J257" t="s">
        <v>16913</v>
      </c>
      <c r="K257" t="s">
        <v>16928</v>
      </c>
      <c r="L257">
        <v>845059</v>
      </c>
      <c r="M257" t="s">
        <v>17184</v>
      </c>
    </row>
    <row r="258" spans="1:13" x14ac:dyDescent="0.2">
      <c r="A258">
        <v>273</v>
      </c>
      <c r="B258" t="s">
        <v>12076</v>
      </c>
      <c r="C258" s="2" t="s">
        <v>256</v>
      </c>
      <c r="D258">
        <f t="shared" si="16"/>
        <v>29</v>
      </c>
      <c r="E258" t="str">
        <f t="shared" si="17"/>
        <v>$845,059 minimum</v>
      </c>
      <c r="F258">
        <f t="shared" si="18"/>
        <v>9</v>
      </c>
      <c r="G258" t="str">
        <f t="shared" si="15"/>
        <v>$845,059</v>
      </c>
      <c r="H258" t="s">
        <v>12149</v>
      </c>
      <c r="J258" t="s">
        <v>16913</v>
      </c>
      <c r="K258" t="s">
        <v>16928</v>
      </c>
      <c r="L258">
        <v>845059</v>
      </c>
      <c r="M258" t="s">
        <v>17185</v>
      </c>
    </row>
    <row r="259" spans="1:13" x14ac:dyDescent="0.2">
      <c r="A259">
        <v>274</v>
      </c>
      <c r="B259" t="s">
        <v>12076</v>
      </c>
      <c r="C259" s="2" t="s">
        <v>257</v>
      </c>
      <c r="D259">
        <f t="shared" si="16"/>
        <v>29</v>
      </c>
      <c r="E259" t="str">
        <f t="shared" si="17"/>
        <v>$315,022 minimum, released 12/29</v>
      </c>
      <c r="F259">
        <f t="shared" si="18"/>
        <v>9</v>
      </c>
      <c r="G259" t="str">
        <f t="shared" ref="G259:G322" si="19">SUBSTITUTE(IF(F259="",E259,LEFT(E259,F259-1)),"*","")</f>
        <v>$315,022</v>
      </c>
      <c r="H259" t="s">
        <v>12294</v>
      </c>
      <c r="J259" t="s">
        <v>16913</v>
      </c>
      <c r="K259" t="s">
        <v>16928</v>
      </c>
      <c r="L259">
        <v>315022</v>
      </c>
      <c r="M259" t="s">
        <v>17186</v>
      </c>
    </row>
    <row r="260" spans="1:13" x14ac:dyDescent="0.2">
      <c r="A260">
        <v>275</v>
      </c>
      <c r="B260" t="s">
        <v>12076</v>
      </c>
      <c r="C260" s="2" t="s">
        <v>258</v>
      </c>
      <c r="D260">
        <f t="shared" si="16"/>
        <v>29</v>
      </c>
      <c r="E260" t="str">
        <f t="shared" si="17"/>
        <v>$184,564 min, counts $128,919, s 3/21</v>
      </c>
      <c r="F260">
        <f t="shared" si="18"/>
        <v>9</v>
      </c>
      <c r="G260" t="str">
        <f t="shared" si="19"/>
        <v>$184,564</v>
      </c>
      <c r="H260" t="s">
        <v>12295</v>
      </c>
      <c r="J260" t="s">
        <v>16913</v>
      </c>
      <c r="K260" t="s">
        <v>16928</v>
      </c>
      <c r="L260">
        <v>184564</v>
      </c>
      <c r="M260" t="s">
        <v>17145</v>
      </c>
    </row>
    <row r="261" spans="1:13" x14ac:dyDescent="0.2">
      <c r="A261">
        <v>276</v>
      </c>
      <c r="B261" t="s">
        <v>12076</v>
      </c>
      <c r="C261" s="2" t="s">
        <v>259</v>
      </c>
      <c r="D261">
        <f t="shared" si="16"/>
        <v>29</v>
      </c>
      <c r="E261" t="str">
        <f t="shared" si="17"/>
        <v>$100,007 min, s 2 10-day 3/12-4/1</v>
      </c>
      <c r="F261">
        <f t="shared" si="18"/>
        <v>9</v>
      </c>
      <c r="G261" t="str">
        <f t="shared" si="19"/>
        <v>$100,007</v>
      </c>
      <c r="H261" t="s">
        <v>12296</v>
      </c>
      <c r="J261" t="s">
        <v>16913</v>
      </c>
      <c r="K261" t="s">
        <v>16928</v>
      </c>
      <c r="L261">
        <v>100007</v>
      </c>
      <c r="M261" t="s">
        <v>17187</v>
      </c>
    </row>
    <row r="262" spans="1:13" x14ac:dyDescent="0.2">
      <c r="A262">
        <v>277</v>
      </c>
      <c r="B262" t="s">
        <v>12076</v>
      </c>
      <c r="C262" s="2" t="s">
        <v>260</v>
      </c>
      <c r="D262">
        <f t="shared" si="16"/>
        <v>29</v>
      </c>
      <c r="E262" t="str">
        <f t="shared" si="17"/>
        <v>$86,998 minimum, signed 3/16</v>
      </c>
      <c r="F262">
        <f t="shared" si="18"/>
        <v>8</v>
      </c>
      <c r="G262" t="str">
        <f t="shared" si="19"/>
        <v>$86,998</v>
      </c>
      <c r="H262" t="s">
        <v>12297</v>
      </c>
      <c r="J262" t="s">
        <v>16913</v>
      </c>
      <c r="K262" t="s">
        <v>16928</v>
      </c>
      <c r="L262">
        <v>86998</v>
      </c>
      <c r="M262" t="s">
        <v>17188</v>
      </c>
    </row>
    <row r="263" spans="1:13" x14ac:dyDescent="0.2">
      <c r="A263">
        <v>278</v>
      </c>
      <c r="B263" t="s">
        <v>12076</v>
      </c>
      <c r="C263" s="2" t="s">
        <v>261</v>
      </c>
      <c r="D263">
        <f t="shared" si="16"/>
        <v>29</v>
      </c>
      <c r="E263" t="str">
        <f t="shared" si="17"/>
        <v>$60,004 minimum, signed 4/1</v>
      </c>
      <c r="F263">
        <f t="shared" si="18"/>
        <v>8</v>
      </c>
      <c r="G263" t="str">
        <f t="shared" si="19"/>
        <v>$60,004</v>
      </c>
      <c r="H263" t="s">
        <v>12298</v>
      </c>
      <c r="J263" t="s">
        <v>16913</v>
      </c>
      <c r="K263" t="s">
        <v>16928</v>
      </c>
      <c r="L263">
        <v>60004</v>
      </c>
      <c r="M263" t="s">
        <v>17189</v>
      </c>
    </row>
    <row r="264" spans="1:13" x14ac:dyDescent="0.2">
      <c r="A264">
        <v>279</v>
      </c>
      <c r="B264" t="s">
        <v>12076</v>
      </c>
      <c r="C264" s="2" t="s">
        <v>262</v>
      </c>
      <c r="D264">
        <f t="shared" si="16"/>
        <v>29</v>
      </c>
      <c r="E264" t="str">
        <f t="shared" si="17"/>
        <v>$58,068 min, c $56,052, s 10-day 1/8</v>
      </c>
      <c r="F264">
        <f t="shared" si="18"/>
        <v>8</v>
      </c>
      <c r="G264" t="str">
        <f t="shared" si="19"/>
        <v>$58,068</v>
      </c>
      <c r="H264" t="s">
        <v>12299</v>
      </c>
      <c r="J264" t="s">
        <v>16913</v>
      </c>
      <c r="K264" t="s">
        <v>16928</v>
      </c>
      <c r="L264">
        <v>58068</v>
      </c>
      <c r="M264" t="s">
        <v>17190</v>
      </c>
    </row>
    <row r="265" spans="1:13" x14ac:dyDescent="0.2">
      <c r="A265">
        <v>280</v>
      </c>
      <c r="B265" t="s">
        <v>12076</v>
      </c>
      <c r="C265" s="2" t="s">
        <v>263</v>
      </c>
      <c r="D265">
        <f t="shared" si="16"/>
        <v>29</v>
      </c>
      <c r="E265" t="str">
        <f t="shared" si="17"/>
        <v>$31,071 minimum, s 10-day 3/12</v>
      </c>
      <c r="F265">
        <f t="shared" si="18"/>
        <v>8</v>
      </c>
      <c r="G265" t="str">
        <f t="shared" si="19"/>
        <v>$31,071</v>
      </c>
      <c r="H265" t="s">
        <v>12300</v>
      </c>
      <c r="J265" t="s">
        <v>16913</v>
      </c>
      <c r="K265" t="s">
        <v>16928</v>
      </c>
      <c r="L265">
        <v>31071</v>
      </c>
      <c r="M265" t="s">
        <v>17153</v>
      </c>
    </row>
    <row r="266" spans="1:13" x14ac:dyDescent="0.2">
      <c r="A266">
        <v>281</v>
      </c>
      <c r="B266" t="s">
        <v>12076</v>
      </c>
      <c r="C266" s="2" t="s">
        <v>264</v>
      </c>
      <c r="D266">
        <f t="shared" si="16"/>
        <v>29</v>
      </c>
      <c r="E266" t="str">
        <f t="shared" si="17"/>
        <v>$31,071 minimum, s 10-day 3/11</v>
      </c>
      <c r="F266">
        <f t="shared" si="18"/>
        <v>8</v>
      </c>
      <c r="G266" t="str">
        <f t="shared" si="19"/>
        <v>$31,071</v>
      </c>
      <c r="H266" t="s">
        <v>12300</v>
      </c>
      <c r="J266" t="s">
        <v>16913</v>
      </c>
      <c r="K266" t="s">
        <v>16928</v>
      </c>
      <c r="L266">
        <v>31071</v>
      </c>
      <c r="M266" t="s">
        <v>17191</v>
      </c>
    </row>
    <row r="267" spans="1:13" x14ac:dyDescent="0.2">
      <c r="A267">
        <v>283</v>
      </c>
      <c r="B267" t="s">
        <v>12076</v>
      </c>
      <c r="C267" s="2" t="s">
        <v>265</v>
      </c>
      <c r="D267">
        <f t="shared" si="16"/>
        <v>29</v>
      </c>
      <c r="E267" t="str">
        <f t="shared" si="17"/>
        <v>$22,192,730</v>
      </c>
      <c r="F267" t="str">
        <f t="shared" si="18"/>
        <v/>
      </c>
      <c r="G267" t="str">
        <f t="shared" si="19"/>
        <v>$22,192,730</v>
      </c>
      <c r="H267" t="s">
        <v>12301</v>
      </c>
      <c r="J267" t="s">
        <v>10753</v>
      </c>
      <c r="K267" t="s">
        <v>16928</v>
      </c>
      <c r="L267">
        <v>22192730</v>
      </c>
      <c r="M267" t="s">
        <v>17192</v>
      </c>
    </row>
    <row r="268" spans="1:13" x14ac:dyDescent="0.2">
      <c r="A268">
        <v>284</v>
      </c>
      <c r="B268" t="s">
        <v>12076</v>
      </c>
      <c r="C268" s="2" t="s">
        <v>266</v>
      </c>
      <c r="D268">
        <f t="shared" si="16"/>
        <v>29</v>
      </c>
      <c r="E268" t="str">
        <f t="shared" si="17"/>
        <v>$20,000,000</v>
      </c>
      <c r="F268" t="str">
        <f t="shared" si="18"/>
        <v/>
      </c>
      <c r="G268" t="str">
        <f t="shared" si="19"/>
        <v>$20,000,000</v>
      </c>
      <c r="H268" t="s">
        <v>12302</v>
      </c>
      <c r="J268" t="s">
        <v>10753</v>
      </c>
      <c r="K268" t="s">
        <v>16928</v>
      </c>
      <c r="L268">
        <v>20000000</v>
      </c>
      <c r="M268" t="s">
        <v>17193</v>
      </c>
    </row>
    <row r="269" spans="1:13" x14ac:dyDescent="0.2">
      <c r="A269">
        <v>285</v>
      </c>
      <c r="B269" t="s">
        <v>12076</v>
      </c>
      <c r="C269" s="2" t="s">
        <v>267</v>
      </c>
      <c r="D269">
        <f t="shared" si="16"/>
        <v>29</v>
      </c>
      <c r="E269" t="str">
        <f t="shared" si="17"/>
        <v>$14,783,000</v>
      </c>
      <c r="F269" t="str">
        <f t="shared" si="18"/>
        <v/>
      </c>
      <c r="G269" t="str">
        <f t="shared" si="19"/>
        <v>$14,783,000</v>
      </c>
      <c r="H269" t="s">
        <v>12303</v>
      </c>
      <c r="J269" t="s">
        <v>10753</v>
      </c>
      <c r="K269" t="s">
        <v>16928</v>
      </c>
      <c r="L269">
        <v>14783000</v>
      </c>
      <c r="M269" t="s">
        <v>17194</v>
      </c>
    </row>
    <row r="270" spans="1:13" x14ac:dyDescent="0.2">
      <c r="A270">
        <v>286</v>
      </c>
      <c r="B270" t="s">
        <v>12076</v>
      </c>
      <c r="C270" s="2" t="s">
        <v>268</v>
      </c>
      <c r="D270">
        <f t="shared" si="16"/>
        <v>29</v>
      </c>
      <c r="E270" t="str">
        <f t="shared" si="17"/>
        <v>$10,151,612</v>
      </c>
      <c r="F270" t="str">
        <f t="shared" si="18"/>
        <v/>
      </c>
      <c r="G270" t="str">
        <f t="shared" si="19"/>
        <v>$10,151,612</v>
      </c>
      <c r="H270" t="s">
        <v>12304</v>
      </c>
      <c r="J270" t="s">
        <v>10753</v>
      </c>
      <c r="K270" t="s">
        <v>16928</v>
      </c>
      <c r="L270">
        <v>10151612</v>
      </c>
      <c r="M270" t="s">
        <v>17195</v>
      </c>
    </row>
    <row r="271" spans="1:13" x14ac:dyDescent="0.2">
      <c r="A271">
        <v>287</v>
      </c>
      <c r="B271" t="s">
        <v>12076</v>
      </c>
      <c r="C271" s="2" t="s">
        <v>269</v>
      </c>
      <c r="D271">
        <f t="shared" si="16"/>
        <v>29</v>
      </c>
      <c r="E271" t="str">
        <f t="shared" si="17"/>
        <v>$5,543,725</v>
      </c>
      <c r="F271" t="str">
        <f t="shared" si="18"/>
        <v/>
      </c>
      <c r="G271" t="str">
        <f t="shared" si="19"/>
        <v>$5,543,725</v>
      </c>
      <c r="H271" t="s">
        <v>12169</v>
      </c>
      <c r="J271" t="s">
        <v>10753</v>
      </c>
      <c r="K271" t="s">
        <v>16928</v>
      </c>
      <c r="L271">
        <v>5543725</v>
      </c>
      <c r="M271" t="s">
        <v>17196</v>
      </c>
    </row>
    <row r="272" spans="1:13" x14ac:dyDescent="0.2">
      <c r="A272">
        <v>288</v>
      </c>
      <c r="B272" t="s">
        <v>12076</v>
      </c>
      <c r="C272" s="2" t="s">
        <v>270</v>
      </c>
      <c r="D272">
        <f t="shared" si="16"/>
        <v>29</v>
      </c>
      <c r="E272" t="str">
        <f t="shared" si="17"/>
        <v>$2,854,940</v>
      </c>
      <c r="F272" t="str">
        <f t="shared" si="18"/>
        <v/>
      </c>
      <c r="G272" t="str">
        <f t="shared" si="19"/>
        <v>$2,854,940</v>
      </c>
      <c r="H272" t="s">
        <v>12110</v>
      </c>
      <c r="J272" t="s">
        <v>10753</v>
      </c>
      <c r="K272" t="s">
        <v>16928</v>
      </c>
      <c r="L272">
        <v>2854940</v>
      </c>
      <c r="M272" t="s">
        <v>17197</v>
      </c>
    </row>
    <row r="273" spans="1:13" x14ac:dyDescent="0.2">
      <c r="A273">
        <v>289</v>
      </c>
      <c r="B273" t="s">
        <v>12076</v>
      </c>
      <c r="C273" s="2" t="s">
        <v>271</v>
      </c>
      <c r="D273">
        <f t="shared" si="16"/>
        <v>29</v>
      </c>
      <c r="E273" t="str">
        <f t="shared" si="17"/>
        <v>$2,481,720 1st year rookie contract (#10)</v>
      </c>
      <c r="F273">
        <f t="shared" si="18"/>
        <v>11</v>
      </c>
      <c r="G273" t="str">
        <f t="shared" si="19"/>
        <v>$2,481,720</v>
      </c>
      <c r="H273" t="s">
        <v>12305</v>
      </c>
      <c r="J273" t="s">
        <v>10753</v>
      </c>
      <c r="K273" t="s">
        <v>16928</v>
      </c>
      <c r="L273">
        <v>2481720</v>
      </c>
      <c r="M273" t="s">
        <v>17198</v>
      </c>
    </row>
    <row r="274" spans="1:13" x14ac:dyDescent="0.2">
      <c r="A274">
        <v>290</v>
      </c>
      <c r="B274" t="s">
        <v>12076</v>
      </c>
      <c r="C274" s="2" t="s">
        <v>272</v>
      </c>
      <c r="D274">
        <f t="shared" si="16"/>
        <v>29</v>
      </c>
      <c r="E274" t="str">
        <f t="shared" si="17"/>
        <v>$2,080,465 released 2/29</v>
      </c>
      <c r="F274">
        <f t="shared" si="18"/>
        <v>11</v>
      </c>
      <c r="G274" t="str">
        <f t="shared" si="19"/>
        <v>$2,080,465</v>
      </c>
      <c r="H274" t="s">
        <v>12306</v>
      </c>
      <c r="J274" t="s">
        <v>10753</v>
      </c>
      <c r="K274" t="s">
        <v>16928</v>
      </c>
      <c r="L274">
        <v>2080465</v>
      </c>
      <c r="M274" t="s">
        <v>17199</v>
      </c>
    </row>
    <row r="275" spans="1:13" x14ac:dyDescent="0.2">
      <c r="A275">
        <v>291</v>
      </c>
      <c r="B275" t="s">
        <v>12076</v>
      </c>
      <c r="C275" s="2" t="s">
        <v>273</v>
      </c>
      <c r="D275">
        <f t="shared" si="16"/>
        <v>29</v>
      </c>
      <c r="E275" t="str">
        <f t="shared" si="17"/>
        <v>$1,499,187 minimum, counts $947,276</v>
      </c>
      <c r="F275">
        <f t="shared" si="18"/>
        <v>11</v>
      </c>
      <c r="G275" t="str">
        <f t="shared" si="19"/>
        <v>$1,499,187</v>
      </c>
      <c r="H275" t="s">
        <v>12181</v>
      </c>
      <c r="J275" t="s">
        <v>10753</v>
      </c>
      <c r="K275" t="s">
        <v>16928</v>
      </c>
      <c r="L275">
        <v>1499187</v>
      </c>
      <c r="M275" t="s">
        <v>17200</v>
      </c>
    </row>
    <row r="276" spans="1:13" x14ac:dyDescent="0.2">
      <c r="A276">
        <v>292</v>
      </c>
      <c r="B276" t="s">
        <v>12076</v>
      </c>
      <c r="C276" s="2" t="s">
        <v>274</v>
      </c>
      <c r="D276">
        <f t="shared" si="16"/>
        <v>29</v>
      </c>
      <c r="E276" t="str">
        <f t="shared" si="17"/>
        <v>$1,362,897 minimum, counts $947,276</v>
      </c>
      <c r="F276">
        <f t="shared" si="18"/>
        <v>11</v>
      </c>
      <c r="G276" t="str">
        <f t="shared" si="19"/>
        <v>$1,362,897</v>
      </c>
      <c r="H276" t="s">
        <v>12145</v>
      </c>
      <c r="J276" t="s">
        <v>10753</v>
      </c>
      <c r="K276" t="s">
        <v>16928</v>
      </c>
      <c r="L276">
        <v>1362897</v>
      </c>
      <c r="M276" t="s">
        <v>17201</v>
      </c>
    </row>
    <row r="277" spans="1:13" x14ac:dyDescent="0.2">
      <c r="A277">
        <v>293</v>
      </c>
      <c r="B277" t="s">
        <v>12076</v>
      </c>
      <c r="C277" s="2" t="s">
        <v>275</v>
      </c>
      <c r="D277">
        <f t="shared" si="16"/>
        <v>29</v>
      </c>
      <c r="E277" t="str">
        <f t="shared" si="17"/>
        <v>$981,348 minimum</v>
      </c>
      <c r="F277">
        <f t="shared" si="18"/>
        <v>9</v>
      </c>
      <c r="G277" t="str">
        <f t="shared" si="19"/>
        <v>$981,348</v>
      </c>
      <c r="H277" t="s">
        <v>12148</v>
      </c>
      <c r="J277" t="s">
        <v>10753</v>
      </c>
      <c r="K277" t="s">
        <v>16928</v>
      </c>
      <c r="L277">
        <v>981348</v>
      </c>
      <c r="M277" t="s">
        <v>17202</v>
      </c>
    </row>
    <row r="278" spans="1:13" x14ac:dyDescent="0.2">
      <c r="A278">
        <v>294</v>
      </c>
      <c r="B278" t="s">
        <v>12076</v>
      </c>
      <c r="C278" s="2" t="s">
        <v>276</v>
      </c>
      <c r="D278">
        <f t="shared" si="16"/>
        <v>29</v>
      </c>
      <c r="E278" t="str">
        <f t="shared" si="17"/>
        <v>$845,059 minimum</v>
      </c>
      <c r="F278">
        <f t="shared" si="18"/>
        <v>9</v>
      </c>
      <c r="G278" t="str">
        <f t="shared" si="19"/>
        <v>$845,059</v>
      </c>
      <c r="H278" t="s">
        <v>12149</v>
      </c>
      <c r="J278" t="s">
        <v>10753</v>
      </c>
      <c r="K278" t="s">
        <v>16928</v>
      </c>
      <c r="L278">
        <v>845059</v>
      </c>
      <c r="M278" t="s">
        <v>17203</v>
      </c>
    </row>
    <row r="279" spans="1:13" x14ac:dyDescent="0.2">
      <c r="A279">
        <v>295</v>
      </c>
      <c r="B279" t="s">
        <v>12076</v>
      </c>
      <c r="C279" s="2" t="s">
        <v>277</v>
      </c>
      <c r="D279">
        <f t="shared" si="16"/>
        <v>29</v>
      </c>
      <c r="E279" t="str">
        <f t="shared" si="17"/>
        <v>$525,093 minimum</v>
      </c>
      <c r="F279">
        <f t="shared" si="18"/>
        <v>9</v>
      </c>
      <c r="G279" t="str">
        <f t="shared" si="19"/>
        <v>$525,093</v>
      </c>
      <c r="H279" t="s">
        <v>12117</v>
      </c>
      <c r="J279" t="s">
        <v>10753</v>
      </c>
      <c r="K279" t="s">
        <v>16928</v>
      </c>
      <c r="L279">
        <v>525093</v>
      </c>
      <c r="M279" t="s">
        <v>17204</v>
      </c>
    </row>
    <row r="280" spans="1:13" x14ac:dyDescent="0.2">
      <c r="A280">
        <v>296</v>
      </c>
      <c r="B280" t="s">
        <v>12076</v>
      </c>
      <c r="C280" s="2" t="s">
        <v>278</v>
      </c>
      <c r="D280">
        <f t="shared" si="16"/>
        <v>29</v>
      </c>
      <c r="E280" t="str">
        <f t="shared" si="17"/>
        <v>$399,192 min, counts $252,233, s 2/27</v>
      </c>
      <c r="F280">
        <f t="shared" si="18"/>
        <v>9</v>
      </c>
      <c r="G280" t="str">
        <f t="shared" si="19"/>
        <v>$399,192</v>
      </c>
      <c r="H280" t="s">
        <v>12307</v>
      </c>
      <c r="J280" t="s">
        <v>10753</v>
      </c>
      <c r="K280" t="s">
        <v>16928</v>
      </c>
      <c r="L280">
        <v>399192</v>
      </c>
      <c r="M280" t="s">
        <v>16968</v>
      </c>
    </row>
    <row r="281" spans="1:13" x14ac:dyDescent="0.2">
      <c r="A281">
        <v>297</v>
      </c>
      <c r="B281" t="s">
        <v>12076</v>
      </c>
      <c r="C281" s="2" t="s">
        <v>279</v>
      </c>
      <c r="D281">
        <f t="shared" si="16"/>
        <v>29</v>
      </c>
      <c r="E281" t="str">
        <f t="shared" si="17"/>
        <v>$8,871 min, counts $5,605, s 4/12</v>
      </c>
      <c r="F281">
        <f t="shared" si="18"/>
        <v>7</v>
      </c>
      <c r="G281" t="str">
        <f t="shared" si="19"/>
        <v>$8,871</v>
      </c>
      <c r="H281" t="s">
        <v>12184</v>
      </c>
      <c r="J281" t="s">
        <v>10753</v>
      </c>
      <c r="K281" t="s">
        <v>16928</v>
      </c>
      <c r="L281">
        <v>8871</v>
      </c>
      <c r="M281" t="s">
        <v>17205</v>
      </c>
    </row>
    <row r="282" spans="1:13" x14ac:dyDescent="0.2">
      <c r="A282">
        <v>298</v>
      </c>
      <c r="B282" t="s">
        <v>12076</v>
      </c>
      <c r="C282" s="2" t="s">
        <v>280</v>
      </c>
      <c r="D282">
        <f t="shared" si="16"/>
        <v>29</v>
      </c>
      <c r="E282" t="str">
        <f t="shared" si="17"/>
        <v>$6,214 minimum, signed 4/11</v>
      </c>
      <c r="F282">
        <f t="shared" si="18"/>
        <v>7</v>
      </c>
      <c r="G282" t="str">
        <f t="shared" si="19"/>
        <v>$6,214</v>
      </c>
      <c r="H282" t="s">
        <v>12308</v>
      </c>
      <c r="J282" t="s">
        <v>10753</v>
      </c>
      <c r="K282" t="s">
        <v>16928</v>
      </c>
      <c r="L282">
        <v>6214</v>
      </c>
      <c r="M282" t="s">
        <v>17191</v>
      </c>
    </row>
    <row r="283" spans="1:13" x14ac:dyDescent="0.2">
      <c r="A283">
        <v>300</v>
      </c>
      <c r="B283" t="s">
        <v>12076</v>
      </c>
      <c r="C283" s="2" t="s">
        <v>281</v>
      </c>
      <c r="D283">
        <f t="shared" si="16"/>
        <v>29</v>
      </c>
      <c r="E283" t="str">
        <f t="shared" si="17"/>
        <v>$16,407,500</v>
      </c>
      <c r="F283" t="str">
        <f t="shared" si="18"/>
        <v/>
      </c>
      <c r="G283" t="str">
        <f t="shared" si="19"/>
        <v>$16,407,500</v>
      </c>
      <c r="H283" t="s">
        <v>12165</v>
      </c>
      <c r="J283" t="s">
        <v>10767</v>
      </c>
      <c r="K283" t="s">
        <v>16928</v>
      </c>
      <c r="L283">
        <v>16407500</v>
      </c>
      <c r="M283" t="s">
        <v>17206</v>
      </c>
    </row>
    <row r="284" spans="1:13" x14ac:dyDescent="0.2">
      <c r="A284">
        <v>301</v>
      </c>
      <c r="B284" t="s">
        <v>12076</v>
      </c>
      <c r="C284" s="2" t="s">
        <v>282</v>
      </c>
      <c r="D284">
        <f t="shared" si="16"/>
        <v>29</v>
      </c>
      <c r="E284" t="str">
        <f t="shared" si="17"/>
        <v>$14,700,000</v>
      </c>
      <c r="F284" t="str">
        <f t="shared" si="18"/>
        <v/>
      </c>
      <c r="G284" t="str">
        <f t="shared" si="19"/>
        <v>$14,700,000</v>
      </c>
      <c r="H284" t="s">
        <v>12309</v>
      </c>
      <c r="J284" t="s">
        <v>10767</v>
      </c>
      <c r="K284" t="s">
        <v>16928</v>
      </c>
      <c r="L284">
        <v>14700000</v>
      </c>
      <c r="M284" t="s">
        <v>17207</v>
      </c>
    </row>
    <row r="285" spans="1:13" x14ac:dyDescent="0.2">
      <c r="A285">
        <v>302</v>
      </c>
      <c r="B285" t="s">
        <v>12076</v>
      </c>
      <c r="C285" s="2" t="s">
        <v>283</v>
      </c>
      <c r="D285">
        <f t="shared" si="16"/>
        <v>29</v>
      </c>
      <c r="E285" t="str">
        <f t="shared" si="17"/>
        <v>$8,000,000</v>
      </c>
      <c r="F285" t="str">
        <f t="shared" si="18"/>
        <v/>
      </c>
      <c r="G285" t="str">
        <f t="shared" si="19"/>
        <v>$8,000,000</v>
      </c>
      <c r="H285" t="s">
        <v>12106</v>
      </c>
      <c r="J285" t="s">
        <v>10767</v>
      </c>
      <c r="K285" t="s">
        <v>16928</v>
      </c>
      <c r="L285">
        <v>8000000</v>
      </c>
      <c r="M285" t="s">
        <v>17208</v>
      </c>
    </row>
    <row r="286" spans="1:13" x14ac:dyDescent="0.2">
      <c r="A286">
        <v>303</v>
      </c>
      <c r="B286" t="s">
        <v>12076</v>
      </c>
      <c r="C286" s="2" t="s">
        <v>284</v>
      </c>
      <c r="D286">
        <f t="shared" si="16"/>
        <v>29</v>
      </c>
      <c r="E286" t="str">
        <f t="shared" si="17"/>
        <v>$6,600,000</v>
      </c>
      <c r="F286" t="str">
        <f t="shared" si="18"/>
        <v/>
      </c>
      <c r="G286" t="str">
        <f t="shared" si="19"/>
        <v>$6,600,000</v>
      </c>
      <c r="H286" t="s">
        <v>12310</v>
      </c>
      <c r="J286" t="s">
        <v>10767</v>
      </c>
      <c r="K286" t="s">
        <v>16928</v>
      </c>
      <c r="L286">
        <v>6600000</v>
      </c>
      <c r="M286" t="s">
        <v>17209</v>
      </c>
    </row>
    <row r="287" spans="1:13" x14ac:dyDescent="0.2">
      <c r="A287">
        <v>304</v>
      </c>
      <c r="B287" t="s">
        <v>12076</v>
      </c>
      <c r="C287" s="2" t="s">
        <v>285</v>
      </c>
      <c r="D287">
        <f t="shared" si="16"/>
        <v>29</v>
      </c>
      <c r="E287" t="str">
        <f t="shared" si="17"/>
        <v>$5,152,440 2nd year rookie contract (#2)</v>
      </c>
      <c r="F287">
        <f t="shared" si="18"/>
        <v>11</v>
      </c>
      <c r="G287" t="str">
        <f t="shared" si="19"/>
        <v>$5,152,440</v>
      </c>
      <c r="H287" t="s">
        <v>12311</v>
      </c>
      <c r="J287" t="s">
        <v>10767</v>
      </c>
      <c r="K287" t="s">
        <v>16928</v>
      </c>
      <c r="L287">
        <v>5152440</v>
      </c>
      <c r="M287" t="s">
        <v>17210</v>
      </c>
    </row>
    <row r="288" spans="1:13" x14ac:dyDescent="0.2">
      <c r="A288">
        <v>305</v>
      </c>
      <c r="B288" t="s">
        <v>12076</v>
      </c>
      <c r="C288" s="2" t="s">
        <v>286</v>
      </c>
      <c r="D288">
        <f t="shared" si="16"/>
        <v>29</v>
      </c>
      <c r="E288" t="str">
        <f t="shared" si="17"/>
        <v>$5,000,000 released 2/21/15</v>
      </c>
      <c r="F288">
        <f t="shared" si="18"/>
        <v>11</v>
      </c>
      <c r="G288" t="str">
        <f t="shared" si="19"/>
        <v>$5,000,000</v>
      </c>
      <c r="H288" t="s">
        <v>12255</v>
      </c>
      <c r="J288" t="s">
        <v>10767</v>
      </c>
      <c r="K288" t="s">
        <v>16928</v>
      </c>
      <c r="L288">
        <v>5000000</v>
      </c>
      <c r="M288" t="s">
        <v>17211</v>
      </c>
    </row>
    <row r="289" spans="1:13" x14ac:dyDescent="0.2">
      <c r="A289">
        <v>306</v>
      </c>
      <c r="B289" t="s">
        <v>12076</v>
      </c>
      <c r="C289" s="2" t="s">
        <v>287</v>
      </c>
      <c r="D289">
        <f t="shared" si="16"/>
        <v>29</v>
      </c>
      <c r="E289" t="str">
        <f t="shared" si="17"/>
        <v>$3,000,000</v>
      </c>
      <c r="F289" t="str">
        <f t="shared" si="18"/>
        <v/>
      </c>
      <c r="G289" t="str">
        <f t="shared" si="19"/>
        <v>$3,000,000</v>
      </c>
      <c r="H289" t="s">
        <v>12204</v>
      </c>
      <c r="J289" t="s">
        <v>10767</v>
      </c>
      <c r="K289" t="s">
        <v>16928</v>
      </c>
      <c r="L289">
        <v>3000000</v>
      </c>
      <c r="M289" t="s">
        <v>17212</v>
      </c>
    </row>
    <row r="290" spans="1:13" x14ac:dyDescent="0.2">
      <c r="A290">
        <v>307</v>
      </c>
      <c r="B290" t="s">
        <v>12076</v>
      </c>
      <c r="C290" s="2" t="s">
        <v>288</v>
      </c>
      <c r="D290">
        <f t="shared" si="16"/>
        <v>29</v>
      </c>
      <c r="E290" t="str">
        <f t="shared" si="17"/>
        <v>$2,943,221 4th year rookie contract (#14)</v>
      </c>
      <c r="F290">
        <f t="shared" si="18"/>
        <v>11</v>
      </c>
      <c r="G290" t="str">
        <f t="shared" si="19"/>
        <v>$2,943,221</v>
      </c>
      <c r="H290" t="s">
        <v>12312</v>
      </c>
      <c r="J290" t="s">
        <v>10767</v>
      </c>
      <c r="K290" t="s">
        <v>16928</v>
      </c>
      <c r="L290">
        <v>2943221</v>
      </c>
      <c r="M290" t="s">
        <v>17213</v>
      </c>
    </row>
    <row r="291" spans="1:13" x14ac:dyDescent="0.2">
      <c r="A291">
        <v>308</v>
      </c>
      <c r="B291" t="s">
        <v>12076</v>
      </c>
      <c r="C291" s="2" t="s">
        <v>289</v>
      </c>
      <c r="D291">
        <f t="shared" si="16"/>
        <v>29</v>
      </c>
      <c r="E291" t="str">
        <f t="shared" si="17"/>
        <v>$2,399,040 3rd year rookie contract (#11)</v>
      </c>
      <c r="F291">
        <f t="shared" si="18"/>
        <v>11</v>
      </c>
      <c r="G291" t="str">
        <f t="shared" si="19"/>
        <v>$2,399,040</v>
      </c>
      <c r="H291" t="s">
        <v>12313</v>
      </c>
      <c r="J291" t="s">
        <v>10767</v>
      </c>
      <c r="K291" t="s">
        <v>16928</v>
      </c>
      <c r="L291">
        <v>2399040</v>
      </c>
      <c r="M291" t="s">
        <v>17214</v>
      </c>
    </row>
    <row r="292" spans="1:13" x14ac:dyDescent="0.2">
      <c r="A292">
        <v>309</v>
      </c>
      <c r="B292" t="s">
        <v>12076</v>
      </c>
      <c r="C292" s="2" t="s">
        <v>290</v>
      </c>
      <c r="D292">
        <f t="shared" si="16"/>
        <v>29</v>
      </c>
      <c r="E292" t="str">
        <f t="shared" si="17"/>
        <v>$2,109,294 4th year rookie contract (#26)</v>
      </c>
      <c r="F292">
        <f t="shared" si="18"/>
        <v>11</v>
      </c>
      <c r="G292" t="str">
        <f t="shared" si="19"/>
        <v>$2,109,294</v>
      </c>
      <c r="H292" t="s">
        <v>12314</v>
      </c>
      <c r="J292" t="s">
        <v>10767</v>
      </c>
      <c r="K292" t="s">
        <v>16928</v>
      </c>
      <c r="L292">
        <v>2109294</v>
      </c>
      <c r="M292" t="s">
        <v>17215</v>
      </c>
    </row>
    <row r="293" spans="1:13" x14ac:dyDescent="0.2">
      <c r="A293">
        <v>310</v>
      </c>
      <c r="B293" t="s">
        <v>12076</v>
      </c>
      <c r="C293" s="2" t="s">
        <v>291</v>
      </c>
      <c r="D293">
        <f t="shared" si="16"/>
        <v>29</v>
      </c>
      <c r="E293" t="str">
        <f t="shared" si="17"/>
        <v>$1,953,960 3rd year rookie contract (#15)</v>
      </c>
      <c r="F293">
        <f t="shared" si="18"/>
        <v>11</v>
      </c>
      <c r="G293" t="str">
        <f t="shared" si="19"/>
        <v>$1,953,960</v>
      </c>
      <c r="H293" t="s">
        <v>12315</v>
      </c>
      <c r="J293" t="s">
        <v>10767</v>
      </c>
      <c r="K293" t="s">
        <v>16928</v>
      </c>
      <c r="L293">
        <v>1953960</v>
      </c>
      <c r="M293" t="s">
        <v>17216</v>
      </c>
    </row>
    <row r="294" spans="1:13" x14ac:dyDescent="0.2">
      <c r="A294">
        <v>311</v>
      </c>
      <c r="B294" t="s">
        <v>12076</v>
      </c>
      <c r="C294" s="2" t="s">
        <v>292</v>
      </c>
      <c r="D294">
        <f t="shared" si="16"/>
        <v>29</v>
      </c>
      <c r="E294" t="str">
        <f t="shared" si="17"/>
        <v>$1,733,040 1st year rookie contract (#17)</v>
      </c>
      <c r="F294">
        <f t="shared" si="18"/>
        <v>11</v>
      </c>
      <c r="G294" t="str">
        <f t="shared" si="19"/>
        <v>$1,733,040</v>
      </c>
      <c r="H294" t="s">
        <v>12316</v>
      </c>
      <c r="J294" t="s">
        <v>10767</v>
      </c>
      <c r="K294" t="s">
        <v>16928</v>
      </c>
      <c r="L294">
        <v>1733040</v>
      </c>
      <c r="M294" t="s">
        <v>17217</v>
      </c>
    </row>
    <row r="295" spans="1:13" x14ac:dyDescent="0.2">
      <c r="A295">
        <v>312</v>
      </c>
      <c r="B295" t="s">
        <v>12076</v>
      </c>
      <c r="C295" s="2" t="s">
        <v>293</v>
      </c>
      <c r="D295">
        <f t="shared" si="16"/>
        <v>29</v>
      </c>
      <c r="E295" t="str">
        <f t="shared" si="17"/>
        <v>$1,662,360 2nd year rookie contract (#18)</v>
      </c>
      <c r="F295">
        <f t="shared" si="18"/>
        <v>11</v>
      </c>
      <c r="G295" t="str">
        <f t="shared" si="19"/>
        <v>$1,662,360</v>
      </c>
      <c r="H295" t="s">
        <v>12317</v>
      </c>
      <c r="J295" t="s">
        <v>10767</v>
      </c>
      <c r="K295" t="s">
        <v>16928</v>
      </c>
      <c r="L295">
        <v>1662360</v>
      </c>
      <c r="M295" t="s">
        <v>17218</v>
      </c>
    </row>
    <row r="296" spans="1:13" x14ac:dyDescent="0.2">
      <c r="A296">
        <v>313</v>
      </c>
      <c r="B296" t="s">
        <v>12076</v>
      </c>
      <c r="C296" s="2" t="s">
        <v>294</v>
      </c>
      <c r="D296">
        <f t="shared" si="16"/>
        <v>29</v>
      </c>
      <c r="E296" t="str">
        <f t="shared" si="17"/>
        <v>$855,000</v>
      </c>
      <c r="F296" t="str">
        <f t="shared" si="18"/>
        <v/>
      </c>
      <c r="G296" t="str">
        <f t="shared" si="19"/>
        <v>$855,000</v>
      </c>
      <c r="H296" t="s">
        <v>12318</v>
      </c>
      <c r="J296" t="s">
        <v>10767</v>
      </c>
      <c r="K296" t="s">
        <v>16928</v>
      </c>
      <c r="L296">
        <v>855000</v>
      </c>
      <c r="M296" t="s">
        <v>17219</v>
      </c>
    </row>
    <row r="297" spans="1:13" x14ac:dyDescent="0.2">
      <c r="A297">
        <v>314</v>
      </c>
      <c r="B297" t="s">
        <v>12076</v>
      </c>
      <c r="C297" s="2" t="s">
        <v>295</v>
      </c>
      <c r="D297">
        <f t="shared" si="16"/>
        <v>29</v>
      </c>
      <c r="E297" t="str">
        <f t="shared" si="17"/>
        <v>$845,059 minimum</v>
      </c>
      <c r="F297">
        <f t="shared" si="18"/>
        <v>9</v>
      </c>
      <c r="G297" t="str">
        <f t="shared" si="19"/>
        <v>$845,059</v>
      </c>
      <c r="H297" t="s">
        <v>12149</v>
      </c>
      <c r="J297" t="s">
        <v>10767</v>
      </c>
      <c r="K297" t="s">
        <v>16928</v>
      </c>
      <c r="L297">
        <v>845059</v>
      </c>
      <c r="M297" t="s">
        <v>17220</v>
      </c>
    </row>
    <row r="298" spans="1:13" x14ac:dyDescent="0.2">
      <c r="A298">
        <v>315</v>
      </c>
      <c r="B298" t="s">
        <v>12076</v>
      </c>
      <c r="C298" s="2" t="s">
        <v>296</v>
      </c>
      <c r="D298">
        <f t="shared" si="16"/>
        <v>29</v>
      </c>
      <c r="E298" t="str">
        <f t="shared" si="17"/>
        <v>$403,224 min, counts $280,259, s 2/22</v>
      </c>
      <c r="F298">
        <f t="shared" si="18"/>
        <v>9</v>
      </c>
      <c r="G298" t="str">
        <f t="shared" si="19"/>
        <v>$403,224</v>
      </c>
      <c r="H298" t="s">
        <v>12319</v>
      </c>
      <c r="J298" t="s">
        <v>10767</v>
      </c>
      <c r="K298" t="s">
        <v>16928</v>
      </c>
      <c r="L298">
        <v>403224</v>
      </c>
      <c r="M298" t="s">
        <v>17052</v>
      </c>
    </row>
    <row r="299" spans="1:13" x14ac:dyDescent="0.2">
      <c r="A299">
        <v>316</v>
      </c>
      <c r="B299" t="s">
        <v>12076</v>
      </c>
      <c r="C299" s="2" t="s">
        <v>297</v>
      </c>
      <c r="D299">
        <f t="shared" si="16"/>
        <v>29</v>
      </c>
      <c r="E299" t="str">
        <f t="shared" si="17"/>
        <v>$56,052 minimum, s 10-day 3/16</v>
      </c>
      <c r="F299">
        <f t="shared" si="18"/>
        <v>8</v>
      </c>
      <c r="G299" t="str">
        <f t="shared" si="19"/>
        <v>$56,052</v>
      </c>
      <c r="H299" t="s">
        <v>12320</v>
      </c>
      <c r="J299" t="s">
        <v>10767</v>
      </c>
      <c r="K299" t="s">
        <v>16928</v>
      </c>
      <c r="L299">
        <v>56052</v>
      </c>
      <c r="M299" t="s">
        <v>17221</v>
      </c>
    </row>
    <row r="300" spans="1:13" x14ac:dyDescent="0.2">
      <c r="A300">
        <v>318</v>
      </c>
      <c r="B300" t="s">
        <v>12076</v>
      </c>
      <c r="C300" s="2" t="s">
        <v>298</v>
      </c>
      <c r="D300">
        <f t="shared" si="16"/>
        <v>29</v>
      </c>
      <c r="E300" t="str">
        <f t="shared" si="17"/>
        <v>$12,700,000</v>
      </c>
      <c r="F300" t="str">
        <f t="shared" si="18"/>
        <v/>
      </c>
      <c r="G300" t="str">
        <f t="shared" si="19"/>
        <v>$12,700,000</v>
      </c>
      <c r="H300" t="s">
        <v>12321</v>
      </c>
      <c r="J300" t="s">
        <v>10781</v>
      </c>
      <c r="K300" t="s">
        <v>16928</v>
      </c>
      <c r="L300">
        <v>12700000</v>
      </c>
      <c r="M300" t="s">
        <v>17222</v>
      </c>
    </row>
    <row r="301" spans="1:13" x14ac:dyDescent="0.2">
      <c r="A301">
        <v>319</v>
      </c>
      <c r="B301" t="s">
        <v>12076</v>
      </c>
      <c r="C301" s="2" t="s">
        <v>299</v>
      </c>
      <c r="D301">
        <f t="shared" si="16"/>
        <v>29</v>
      </c>
      <c r="E301" t="str">
        <f t="shared" si="17"/>
        <v>$12,100,000</v>
      </c>
      <c r="F301" t="str">
        <f t="shared" si="18"/>
        <v/>
      </c>
      <c r="G301" t="str">
        <f t="shared" si="19"/>
        <v>$12,100,000</v>
      </c>
      <c r="H301" t="s">
        <v>12322</v>
      </c>
      <c r="J301" t="s">
        <v>10781</v>
      </c>
      <c r="K301" t="s">
        <v>16928</v>
      </c>
      <c r="L301">
        <v>12100000</v>
      </c>
      <c r="M301" t="s">
        <v>17223</v>
      </c>
    </row>
    <row r="302" spans="1:13" x14ac:dyDescent="0.2">
      <c r="A302">
        <v>320</v>
      </c>
      <c r="B302" t="s">
        <v>12076</v>
      </c>
      <c r="C302" s="2" t="s">
        <v>300</v>
      </c>
      <c r="D302">
        <f t="shared" si="16"/>
        <v>29</v>
      </c>
      <c r="E302" t="str">
        <f t="shared" si="17"/>
        <v>$8,500,000</v>
      </c>
      <c r="F302" t="str">
        <f t="shared" si="18"/>
        <v/>
      </c>
      <c r="G302" t="str">
        <f t="shared" si="19"/>
        <v>$8,500,000</v>
      </c>
      <c r="H302" t="s">
        <v>12167</v>
      </c>
      <c r="J302" t="s">
        <v>10781</v>
      </c>
      <c r="K302" t="s">
        <v>16928</v>
      </c>
      <c r="L302">
        <v>8500000</v>
      </c>
      <c r="M302" t="s">
        <v>17224</v>
      </c>
    </row>
    <row r="303" spans="1:13" x14ac:dyDescent="0.2">
      <c r="A303">
        <v>321</v>
      </c>
      <c r="B303" t="s">
        <v>12076</v>
      </c>
      <c r="C303" s="2" t="s">
        <v>301</v>
      </c>
      <c r="D303">
        <f t="shared" si="16"/>
        <v>29</v>
      </c>
      <c r="E303" t="str">
        <f t="shared" si="17"/>
        <v>$7,085,000 released 3/2</v>
      </c>
      <c r="F303">
        <f t="shared" si="18"/>
        <v>11</v>
      </c>
      <c r="G303" t="str">
        <f t="shared" si="19"/>
        <v>$7,085,000</v>
      </c>
      <c r="H303" t="s">
        <v>12323</v>
      </c>
      <c r="J303" t="s">
        <v>10781</v>
      </c>
      <c r="K303" t="s">
        <v>16928</v>
      </c>
      <c r="L303">
        <v>7085000</v>
      </c>
      <c r="M303" t="s">
        <v>17225</v>
      </c>
    </row>
    <row r="304" spans="1:13" x14ac:dyDescent="0.2">
      <c r="A304">
        <v>322</v>
      </c>
      <c r="B304" t="s">
        <v>12076</v>
      </c>
      <c r="C304" s="2" t="s">
        <v>302</v>
      </c>
      <c r="D304">
        <f t="shared" si="16"/>
        <v>29</v>
      </c>
      <c r="E304" t="str">
        <f t="shared" si="17"/>
        <v>$5,758,680 2nd year rookie contract (#1)</v>
      </c>
      <c r="F304">
        <f t="shared" si="18"/>
        <v>11</v>
      </c>
      <c r="G304" t="str">
        <f t="shared" si="19"/>
        <v>$5,758,680</v>
      </c>
      <c r="H304" t="s">
        <v>12324</v>
      </c>
      <c r="J304" t="s">
        <v>10781</v>
      </c>
      <c r="K304" t="s">
        <v>16928</v>
      </c>
      <c r="L304">
        <v>5758680</v>
      </c>
      <c r="M304" t="s">
        <v>17226</v>
      </c>
    </row>
    <row r="305" spans="1:13" x14ac:dyDescent="0.2">
      <c r="A305">
        <v>323</v>
      </c>
      <c r="B305" t="s">
        <v>12076</v>
      </c>
      <c r="C305" s="2" t="s">
        <v>303</v>
      </c>
      <c r="D305">
        <f t="shared" ref="D305:D365" si="20">FIND(".. ",C305,1)</f>
        <v>29</v>
      </c>
      <c r="E305" t="str">
        <f t="shared" ref="E305:E365" si="21">TRIM((RIGHT(C305,LEN(C305)-D305-2)))</f>
        <v>$5,703,600 1st year rookie contract (#1)</v>
      </c>
      <c r="F305">
        <f t="shared" ref="F305:F365" si="22">IFERROR(IF(I305="",FIND(" ",E305,1),""),"")</f>
        <v>11</v>
      </c>
      <c r="G305" t="str">
        <f t="shared" si="19"/>
        <v>$5,703,600</v>
      </c>
      <c r="H305" t="s">
        <v>12325</v>
      </c>
      <c r="J305" t="s">
        <v>10781</v>
      </c>
      <c r="K305" t="s">
        <v>16928</v>
      </c>
      <c r="L305">
        <v>5703600</v>
      </c>
      <c r="M305" t="s">
        <v>17227</v>
      </c>
    </row>
    <row r="306" spans="1:13" x14ac:dyDescent="0.2">
      <c r="A306">
        <v>324</v>
      </c>
      <c r="B306" t="s">
        <v>12076</v>
      </c>
      <c r="C306" s="2" t="s">
        <v>304</v>
      </c>
      <c r="D306">
        <f t="shared" si="20"/>
        <v>29</v>
      </c>
      <c r="E306" t="str">
        <f t="shared" si="21"/>
        <v>$4,836,300 rel 9/23, 3rd year rc (#1)</v>
      </c>
      <c r="F306">
        <f t="shared" si="22"/>
        <v>11</v>
      </c>
      <c r="G306" t="str">
        <f t="shared" si="19"/>
        <v>$4,836,300</v>
      </c>
      <c r="H306" t="s">
        <v>12326</v>
      </c>
      <c r="J306" t="s">
        <v>10781</v>
      </c>
      <c r="K306" t="s">
        <v>16928</v>
      </c>
      <c r="L306">
        <v>4836300</v>
      </c>
      <c r="M306" t="s">
        <v>17228</v>
      </c>
    </row>
    <row r="307" spans="1:13" x14ac:dyDescent="0.2">
      <c r="A307">
        <v>325</v>
      </c>
      <c r="B307" t="s">
        <v>12076</v>
      </c>
      <c r="C307" s="2" t="s">
        <v>305</v>
      </c>
      <c r="D307">
        <f t="shared" si="20"/>
        <v>29</v>
      </c>
      <c r="E307" t="str">
        <f t="shared" si="21"/>
        <v>$3,950,001</v>
      </c>
      <c r="F307" t="str">
        <f t="shared" si="22"/>
        <v/>
      </c>
      <c r="G307" t="str">
        <f t="shared" si="19"/>
        <v>$3,950,001</v>
      </c>
      <c r="H307" t="s">
        <v>12327</v>
      </c>
      <c r="J307" t="s">
        <v>10781</v>
      </c>
      <c r="K307" t="s">
        <v>16928</v>
      </c>
      <c r="L307">
        <v>3950001</v>
      </c>
      <c r="M307" t="s">
        <v>17229</v>
      </c>
    </row>
    <row r="308" spans="1:13" x14ac:dyDescent="0.2">
      <c r="A308">
        <v>326</v>
      </c>
      <c r="B308" t="s">
        <v>12076</v>
      </c>
      <c r="C308" s="2" t="s">
        <v>306</v>
      </c>
      <c r="D308">
        <f t="shared" si="20"/>
        <v>29</v>
      </c>
      <c r="E308" t="str">
        <f t="shared" si="21"/>
        <v>$2,148,360 2nd year rookie contract (#13)</v>
      </c>
      <c r="F308">
        <f t="shared" si="22"/>
        <v>11</v>
      </c>
      <c r="G308" t="str">
        <f t="shared" si="19"/>
        <v>$2,148,360</v>
      </c>
      <c r="H308" t="s">
        <v>12328</v>
      </c>
      <c r="J308" t="s">
        <v>10781</v>
      </c>
      <c r="K308" t="s">
        <v>16928</v>
      </c>
      <c r="L308">
        <v>2148360</v>
      </c>
      <c r="M308" t="s">
        <v>17230</v>
      </c>
    </row>
    <row r="309" spans="1:13" x14ac:dyDescent="0.2">
      <c r="A309">
        <v>327</v>
      </c>
      <c r="B309" t="s">
        <v>12076</v>
      </c>
      <c r="C309" s="2" t="s">
        <v>307</v>
      </c>
      <c r="D309">
        <f t="shared" si="20"/>
        <v>29</v>
      </c>
      <c r="E309" t="str">
        <f t="shared" si="21"/>
        <v>$2,056,920 3rd year rookie contract (#14)</v>
      </c>
      <c r="F309">
        <f t="shared" si="22"/>
        <v>11</v>
      </c>
      <c r="G309" t="str">
        <f t="shared" si="19"/>
        <v>$2,056,920</v>
      </c>
      <c r="H309" t="s">
        <v>12329</v>
      </c>
      <c r="J309" t="s">
        <v>10781</v>
      </c>
      <c r="K309" t="s">
        <v>16928</v>
      </c>
      <c r="L309">
        <v>2056920</v>
      </c>
      <c r="M309" t="s">
        <v>17231</v>
      </c>
    </row>
    <row r="310" spans="1:13" x14ac:dyDescent="0.2">
      <c r="A310">
        <v>328</v>
      </c>
      <c r="B310" t="s">
        <v>12076</v>
      </c>
      <c r="C310" s="2" t="s">
        <v>308</v>
      </c>
      <c r="D310">
        <f t="shared" si="20"/>
        <v>29</v>
      </c>
      <c r="E310" t="str">
        <f t="shared" si="21"/>
        <v>$1,938,840 2nd year rookie contract (#15)</v>
      </c>
      <c r="F310">
        <f t="shared" si="22"/>
        <v>11</v>
      </c>
      <c r="G310" t="str">
        <f t="shared" si="19"/>
        <v>$1,938,840</v>
      </c>
      <c r="H310" t="s">
        <v>12330</v>
      </c>
      <c r="J310" t="s">
        <v>10781</v>
      </c>
      <c r="K310" t="s">
        <v>16928</v>
      </c>
      <c r="L310">
        <v>1938840</v>
      </c>
      <c r="M310" t="s">
        <v>17232</v>
      </c>
    </row>
    <row r="311" spans="1:13" x14ac:dyDescent="0.2">
      <c r="A311">
        <v>329</v>
      </c>
      <c r="B311" t="s">
        <v>12076</v>
      </c>
      <c r="C311" s="2" t="s">
        <v>309</v>
      </c>
      <c r="D311">
        <f t="shared" si="20"/>
        <v>29</v>
      </c>
      <c r="E311" t="str">
        <f t="shared" si="21"/>
        <v>$1,499,187 min, c $947,276, rel 2/25</v>
      </c>
      <c r="F311">
        <f t="shared" si="22"/>
        <v>11</v>
      </c>
      <c r="G311" t="str">
        <f t="shared" si="19"/>
        <v>$1,499,187</v>
      </c>
      <c r="H311" t="s">
        <v>12181</v>
      </c>
      <c r="J311" t="s">
        <v>10781</v>
      </c>
      <c r="K311" t="s">
        <v>16928</v>
      </c>
      <c r="L311">
        <v>1499187</v>
      </c>
      <c r="M311" t="s">
        <v>17233</v>
      </c>
    </row>
    <row r="312" spans="1:13" x14ac:dyDescent="0.2">
      <c r="A312">
        <v>330</v>
      </c>
      <c r="B312" t="s">
        <v>12076</v>
      </c>
      <c r="C312" s="2" t="s">
        <v>310</v>
      </c>
      <c r="D312">
        <f t="shared" si="20"/>
        <v>29</v>
      </c>
      <c r="E312" t="str">
        <f t="shared" si="21"/>
        <v>$1,499,187 minimum, counts $947,276</v>
      </c>
      <c r="F312">
        <f t="shared" si="22"/>
        <v>11</v>
      </c>
      <c r="G312" t="str">
        <f t="shared" si="19"/>
        <v>$1,499,187</v>
      </c>
      <c r="H312" t="s">
        <v>12181</v>
      </c>
      <c r="J312" t="s">
        <v>10781</v>
      </c>
      <c r="K312" t="s">
        <v>16928</v>
      </c>
      <c r="L312">
        <v>1499187</v>
      </c>
      <c r="M312" t="s">
        <v>17234</v>
      </c>
    </row>
    <row r="313" spans="1:13" x14ac:dyDescent="0.2">
      <c r="A313">
        <v>331</v>
      </c>
      <c r="B313" t="s">
        <v>12076</v>
      </c>
      <c r="C313" s="2" t="s">
        <v>311</v>
      </c>
      <c r="D313">
        <f t="shared" si="20"/>
        <v>29</v>
      </c>
      <c r="E313" t="str">
        <f t="shared" si="21"/>
        <v>$1,474,440 3rd year rookie contract (#21)</v>
      </c>
      <c r="F313">
        <f t="shared" si="22"/>
        <v>11</v>
      </c>
      <c r="G313" t="str">
        <f t="shared" si="19"/>
        <v>$1,474,440</v>
      </c>
      <c r="H313" t="s">
        <v>12331</v>
      </c>
      <c r="J313" t="s">
        <v>10781</v>
      </c>
      <c r="K313" t="s">
        <v>16928</v>
      </c>
      <c r="L313">
        <v>1474440</v>
      </c>
      <c r="M313" t="s">
        <v>17235</v>
      </c>
    </row>
    <row r="314" spans="1:13" x14ac:dyDescent="0.2">
      <c r="A314">
        <v>332</v>
      </c>
      <c r="B314" t="s">
        <v>12076</v>
      </c>
      <c r="C314" s="2" t="s">
        <v>312</v>
      </c>
      <c r="D314">
        <f t="shared" si="20"/>
        <v>29</v>
      </c>
      <c r="E314" t="str">
        <f t="shared" si="21"/>
        <v>$1,282,080 1st year rookie contract (#24)</v>
      </c>
      <c r="F314">
        <f t="shared" si="22"/>
        <v>11</v>
      </c>
      <c r="G314" t="str">
        <f t="shared" si="19"/>
        <v>$1,282,080</v>
      </c>
      <c r="H314" t="s">
        <v>12332</v>
      </c>
      <c r="J314" t="s">
        <v>10781</v>
      </c>
      <c r="K314" t="s">
        <v>16928</v>
      </c>
      <c r="L314">
        <v>1282080</v>
      </c>
      <c r="M314" t="s">
        <v>17236</v>
      </c>
    </row>
    <row r="315" spans="1:13" x14ac:dyDescent="0.2">
      <c r="A315">
        <v>333</v>
      </c>
      <c r="B315" t="s">
        <v>12076</v>
      </c>
      <c r="C315" s="2" t="s">
        <v>313</v>
      </c>
      <c r="D315">
        <f t="shared" si="20"/>
        <v>29</v>
      </c>
      <c r="E315" t="str">
        <f t="shared" si="21"/>
        <v>$1,149,500</v>
      </c>
      <c r="F315" t="str">
        <f t="shared" si="22"/>
        <v/>
      </c>
      <c r="G315" t="str">
        <f t="shared" si="19"/>
        <v>$1,149,500</v>
      </c>
      <c r="H315" t="s">
        <v>12333</v>
      </c>
      <c r="J315" t="s">
        <v>10781</v>
      </c>
      <c r="K315" t="s">
        <v>16928</v>
      </c>
      <c r="L315">
        <v>1149500</v>
      </c>
      <c r="M315" t="s">
        <v>17237</v>
      </c>
    </row>
    <row r="316" spans="1:13" x14ac:dyDescent="0.2">
      <c r="A316">
        <v>334</v>
      </c>
      <c r="B316" t="s">
        <v>12076</v>
      </c>
      <c r="C316" s="2" t="s">
        <v>314</v>
      </c>
      <c r="D316">
        <f t="shared" si="20"/>
        <v>29</v>
      </c>
      <c r="E316" t="str">
        <f t="shared" si="21"/>
        <v>$252,353 min, counts $235,418, s 3/2</v>
      </c>
      <c r="F316">
        <f t="shared" si="22"/>
        <v>9</v>
      </c>
      <c r="G316" t="str">
        <f t="shared" si="19"/>
        <v>$252,353</v>
      </c>
      <c r="H316" t="s">
        <v>12334</v>
      </c>
      <c r="J316" t="s">
        <v>10781</v>
      </c>
      <c r="K316" t="s">
        <v>16928</v>
      </c>
      <c r="L316">
        <v>252353</v>
      </c>
      <c r="M316" t="s">
        <v>17238</v>
      </c>
    </row>
    <row r="317" spans="1:13" x14ac:dyDescent="0.2">
      <c r="A317">
        <v>336</v>
      </c>
      <c r="B317" t="s">
        <v>12076</v>
      </c>
      <c r="C317" s="2" t="s">
        <v>315</v>
      </c>
      <c r="D317">
        <f t="shared" si="20"/>
        <v>29</v>
      </c>
      <c r="E317" t="str">
        <f t="shared" si="21"/>
        <v>$15,514,031</v>
      </c>
      <c r="F317" t="str">
        <f t="shared" si="22"/>
        <v/>
      </c>
      <c r="G317" t="str">
        <f t="shared" si="19"/>
        <v>$15,514,031</v>
      </c>
      <c r="H317" t="s">
        <v>12273</v>
      </c>
      <c r="J317" t="s">
        <v>16914</v>
      </c>
      <c r="K317" t="s">
        <v>16928</v>
      </c>
      <c r="L317">
        <v>15514031</v>
      </c>
      <c r="M317" t="s">
        <v>17239</v>
      </c>
    </row>
    <row r="318" spans="1:13" x14ac:dyDescent="0.2">
      <c r="A318">
        <v>337</v>
      </c>
      <c r="B318" t="s">
        <v>12076</v>
      </c>
      <c r="C318" s="2" t="s">
        <v>316</v>
      </c>
      <c r="D318">
        <f t="shared" si="20"/>
        <v>29</v>
      </c>
      <c r="E318" t="str">
        <f t="shared" si="21"/>
        <v>$10,734,586</v>
      </c>
      <c r="F318" t="str">
        <f t="shared" si="22"/>
        <v/>
      </c>
      <c r="G318" t="str">
        <f t="shared" si="19"/>
        <v>$10,734,586</v>
      </c>
      <c r="H318" t="s">
        <v>12335</v>
      </c>
      <c r="J318" t="s">
        <v>16914</v>
      </c>
      <c r="K318" t="s">
        <v>16928</v>
      </c>
      <c r="L318">
        <v>10734586</v>
      </c>
      <c r="M318" t="s">
        <v>17240</v>
      </c>
    </row>
    <row r="319" spans="1:13" x14ac:dyDescent="0.2">
      <c r="A319">
        <v>338</v>
      </c>
      <c r="B319" t="s">
        <v>12076</v>
      </c>
      <c r="C319" s="2" t="s">
        <v>317</v>
      </c>
      <c r="D319">
        <f t="shared" si="20"/>
        <v>29</v>
      </c>
      <c r="E319" t="str">
        <f t="shared" si="21"/>
        <v>$10,595,507</v>
      </c>
      <c r="F319" t="str">
        <f t="shared" si="22"/>
        <v/>
      </c>
      <c r="G319" t="str">
        <f t="shared" si="19"/>
        <v>$10,595,507</v>
      </c>
      <c r="H319" t="s">
        <v>12336</v>
      </c>
      <c r="J319" t="s">
        <v>16914</v>
      </c>
      <c r="K319" t="s">
        <v>16928</v>
      </c>
      <c r="L319">
        <v>10595507</v>
      </c>
      <c r="M319" t="s">
        <v>17241</v>
      </c>
    </row>
    <row r="320" spans="1:13" x14ac:dyDescent="0.2">
      <c r="A320">
        <v>339</v>
      </c>
      <c r="B320" t="s">
        <v>12076</v>
      </c>
      <c r="C320" s="2" t="s">
        <v>318</v>
      </c>
      <c r="D320">
        <f t="shared" si="20"/>
        <v>29</v>
      </c>
      <c r="E320" t="str">
        <f t="shared" si="21"/>
        <v>$9,213,483</v>
      </c>
      <c r="F320" t="str">
        <f t="shared" si="22"/>
        <v/>
      </c>
      <c r="G320" t="str">
        <f t="shared" si="19"/>
        <v>$9,213,483</v>
      </c>
      <c r="H320" t="s">
        <v>12337</v>
      </c>
      <c r="J320" t="s">
        <v>16914</v>
      </c>
      <c r="K320" t="s">
        <v>16928</v>
      </c>
      <c r="L320">
        <v>9213483</v>
      </c>
      <c r="M320" t="s">
        <v>17242</v>
      </c>
    </row>
    <row r="321" spans="1:13" x14ac:dyDescent="0.2">
      <c r="A321">
        <v>340</v>
      </c>
      <c r="B321" t="s">
        <v>12076</v>
      </c>
      <c r="C321" s="2" t="s">
        <v>319</v>
      </c>
      <c r="D321">
        <f t="shared" si="20"/>
        <v>29</v>
      </c>
      <c r="E321" t="str">
        <f t="shared" si="21"/>
        <v>$8,500,000</v>
      </c>
      <c r="F321" t="str">
        <f t="shared" si="22"/>
        <v/>
      </c>
      <c r="G321" t="str">
        <f t="shared" si="19"/>
        <v>$8,500,000</v>
      </c>
      <c r="H321" t="s">
        <v>12167</v>
      </c>
      <c r="J321" t="s">
        <v>16914</v>
      </c>
      <c r="K321" t="s">
        <v>16928</v>
      </c>
      <c r="L321">
        <v>8500000</v>
      </c>
      <c r="M321" t="s">
        <v>17243</v>
      </c>
    </row>
    <row r="322" spans="1:13" x14ac:dyDescent="0.2">
      <c r="A322">
        <v>341</v>
      </c>
      <c r="B322" t="s">
        <v>12076</v>
      </c>
      <c r="C322" s="2" t="s">
        <v>320</v>
      </c>
      <c r="D322">
        <f t="shared" si="20"/>
        <v>29</v>
      </c>
      <c r="E322" t="str">
        <f t="shared" si="21"/>
        <v>$7,070,730 4th year rookie contract (#1)</v>
      </c>
      <c r="F322">
        <f t="shared" si="22"/>
        <v>11</v>
      </c>
      <c r="G322" t="str">
        <f t="shared" si="19"/>
        <v>$7,070,730</v>
      </c>
      <c r="H322" t="s">
        <v>12338</v>
      </c>
      <c r="J322" t="s">
        <v>16914</v>
      </c>
      <c r="K322" t="s">
        <v>16928</v>
      </c>
      <c r="L322">
        <v>7070730</v>
      </c>
      <c r="M322" t="s">
        <v>17244</v>
      </c>
    </row>
    <row r="323" spans="1:13" x14ac:dyDescent="0.2">
      <c r="A323">
        <v>342</v>
      </c>
      <c r="B323" t="s">
        <v>12076</v>
      </c>
      <c r="C323" s="2" t="s">
        <v>321</v>
      </c>
      <c r="D323">
        <f t="shared" si="20"/>
        <v>29</v>
      </c>
      <c r="E323" t="str">
        <f t="shared" si="21"/>
        <v>$4,539,607</v>
      </c>
      <c r="F323" t="str">
        <f t="shared" si="22"/>
        <v/>
      </c>
      <c r="G323" t="str">
        <f t="shared" ref="G323:G386" si="23">SUBSTITUTE(IF(F323="",E323,LEFT(E323,F323-1)),"*","")</f>
        <v>$4,539,607</v>
      </c>
      <c r="H323" t="s">
        <v>12339</v>
      </c>
      <c r="J323" t="s">
        <v>16914</v>
      </c>
      <c r="K323" t="s">
        <v>16928</v>
      </c>
      <c r="L323">
        <v>4539607</v>
      </c>
      <c r="M323" t="s">
        <v>17245</v>
      </c>
    </row>
    <row r="324" spans="1:13" x14ac:dyDescent="0.2">
      <c r="A324">
        <v>343</v>
      </c>
      <c r="B324" t="s">
        <v>12076</v>
      </c>
      <c r="C324" s="2" t="s">
        <v>322</v>
      </c>
      <c r="D324">
        <f t="shared" si="20"/>
        <v>29</v>
      </c>
      <c r="E324" t="str">
        <f t="shared" si="21"/>
        <v>$3,382,023</v>
      </c>
      <c r="F324" t="str">
        <f t="shared" si="22"/>
        <v/>
      </c>
      <c r="G324" t="str">
        <f t="shared" si="23"/>
        <v>$3,382,023</v>
      </c>
      <c r="H324" t="s">
        <v>12340</v>
      </c>
      <c r="J324" t="s">
        <v>16914</v>
      </c>
      <c r="K324" t="s">
        <v>16928</v>
      </c>
      <c r="L324">
        <v>3382023</v>
      </c>
      <c r="M324" t="s">
        <v>17246</v>
      </c>
    </row>
    <row r="325" spans="1:13" x14ac:dyDescent="0.2">
      <c r="A325">
        <v>344</v>
      </c>
      <c r="B325" t="s">
        <v>12076</v>
      </c>
      <c r="C325" s="2" t="s">
        <v>323</v>
      </c>
      <c r="D325">
        <f t="shared" si="20"/>
        <v>29</v>
      </c>
      <c r="E325" t="str">
        <f t="shared" si="21"/>
        <v>$3,036,927</v>
      </c>
      <c r="F325" t="str">
        <f t="shared" si="22"/>
        <v/>
      </c>
      <c r="G325" t="str">
        <f t="shared" si="23"/>
        <v>$3,036,927</v>
      </c>
      <c r="H325" t="s">
        <v>12341</v>
      </c>
      <c r="J325" t="s">
        <v>16914</v>
      </c>
      <c r="K325" t="s">
        <v>16928</v>
      </c>
      <c r="L325">
        <v>3036927</v>
      </c>
      <c r="M325" t="s">
        <v>17247</v>
      </c>
    </row>
    <row r="326" spans="1:13" x14ac:dyDescent="0.2">
      <c r="A326">
        <v>345</v>
      </c>
      <c r="B326" t="s">
        <v>12076</v>
      </c>
      <c r="C326" s="2" t="s">
        <v>324</v>
      </c>
      <c r="D326">
        <f t="shared" si="20"/>
        <v>29</v>
      </c>
      <c r="E326" t="str">
        <f t="shared" si="21"/>
        <v>$2,850,000</v>
      </c>
      <c r="F326" t="str">
        <f t="shared" si="22"/>
        <v/>
      </c>
      <c r="G326" t="str">
        <f t="shared" si="23"/>
        <v>$2,850,000</v>
      </c>
      <c r="H326" t="s">
        <v>12342</v>
      </c>
      <c r="J326" t="s">
        <v>16914</v>
      </c>
      <c r="K326" t="s">
        <v>16928</v>
      </c>
      <c r="L326">
        <v>2850000</v>
      </c>
      <c r="M326" t="s">
        <v>17248</v>
      </c>
    </row>
    <row r="327" spans="1:13" x14ac:dyDescent="0.2">
      <c r="A327">
        <v>346</v>
      </c>
      <c r="B327" t="s">
        <v>12076</v>
      </c>
      <c r="C327" s="2" t="s">
        <v>325</v>
      </c>
      <c r="D327">
        <f t="shared" si="20"/>
        <v>29</v>
      </c>
      <c r="E327" t="str">
        <f t="shared" si="21"/>
        <v>$1,499,187 minimum, counts $947,276</v>
      </c>
      <c r="F327">
        <f t="shared" si="22"/>
        <v>11</v>
      </c>
      <c r="G327" t="str">
        <f t="shared" si="23"/>
        <v>$1,499,187</v>
      </c>
      <c r="H327" t="s">
        <v>12181</v>
      </c>
      <c r="J327" t="s">
        <v>16914</v>
      </c>
      <c r="K327" t="s">
        <v>16928</v>
      </c>
      <c r="L327">
        <v>1499187</v>
      </c>
      <c r="M327" t="s">
        <v>17249</v>
      </c>
    </row>
    <row r="328" spans="1:13" x14ac:dyDescent="0.2">
      <c r="A328">
        <v>347</v>
      </c>
      <c r="B328" t="s">
        <v>12076</v>
      </c>
      <c r="C328" s="2" t="s">
        <v>326</v>
      </c>
      <c r="D328">
        <f t="shared" si="20"/>
        <v>29</v>
      </c>
      <c r="E328" t="str">
        <f t="shared" si="21"/>
        <v>$1,320,000</v>
      </c>
      <c r="F328" t="str">
        <f t="shared" si="22"/>
        <v/>
      </c>
      <c r="G328" t="str">
        <f t="shared" si="23"/>
        <v>$1,320,000</v>
      </c>
      <c r="H328" t="s">
        <v>12343</v>
      </c>
      <c r="J328" t="s">
        <v>16914</v>
      </c>
      <c r="K328" t="s">
        <v>16928</v>
      </c>
      <c r="L328">
        <v>1320000</v>
      </c>
      <c r="M328" t="s">
        <v>17250</v>
      </c>
    </row>
    <row r="329" spans="1:13" x14ac:dyDescent="0.2">
      <c r="A329">
        <v>348</v>
      </c>
      <c r="B329" t="s">
        <v>12076</v>
      </c>
      <c r="C329" s="2" t="s">
        <v>327</v>
      </c>
      <c r="D329">
        <f t="shared" si="20"/>
        <v>29</v>
      </c>
      <c r="E329" t="str">
        <f t="shared" si="21"/>
        <v>$1,157,718 min, c $924,855, s 10/30</v>
      </c>
      <c r="F329">
        <f t="shared" si="22"/>
        <v>11</v>
      </c>
      <c r="G329" t="str">
        <f t="shared" si="23"/>
        <v>$1,157,718</v>
      </c>
      <c r="H329" t="s">
        <v>12344</v>
      </c>
      <c r="J329" t="s">
        <v>16914</v>
      </c>
      <c r="K329" t="s">
        <v>16928</v>
      </c>
      <c r="L329">
        <v>1157718</v>
      </c>
      <c r="M329" t="s">
        <v>17251</v>
      </c>
    </row>
    <row r="330" spans="1:13" x14ac:dyDescent="0.2">
      <c r="A330">
        <v>349</v>
      </c>
      <c r="B330" t="s">
        <v>12076</v>
      </c>
      <c r="C330" s="2" t="s">
        <v>328</v>
      </c>
      <c r="D330">
        <f t="shared" si="20"/>
        <v>29</v>
      </c>
      <c r="E330" t="str">
        <f t="shared" si="21"/>
        <v>$1,100,602 minimum (multi-year)</v>
      </c>
      <c r="F330">
        <f t="shared" si="22"/>
        <v>11</v>
      </c>
      <c r="G330" t="str">
        <f t="shared" si="23"/>
        <v>$1,100,602</v>
      </c>
      <c r="H330" t="s">
        <v>12195</v>
      </c>
      <c r="J330" t="s">
        <v>16914</v>
      </c>
      <c r="K330" t="s">
        <v>16928</v>
      </c>
      <c r="L330">
        <v>1100602</v>
      </c>
      <c r="M330" t="s">
        <v>17252</v>
      </c>
    </row>
    <row r="331" spans="1:13" x14ac:dyDescent="0.2">
      <c r="A331">
        <v>350</v>
      </c>
      <c r="B331" t="s">
        <v>12076</v>
      </c>
      <c r="C331" s="2" t="s">
        <v>329</v>
      </c>
      <c r="D331">
        <f t="shared" si="20"/>
        <v>29</v>
      </c>
      <c r="E331" t="str">
        <f t="shared" si="21"/>
        <v>$525,093 released 2/19</v>
      </c>
      <c r="F331">
        <f t="shared" si="22"/>
        <v>9</v>
      </c>
      <c r="G331" t="str">
        <f t="shared" si="23"/>
        <v>$525,093</v>
      </c>
      <c r="H331" t="s">
        <v>12345</v>
      </c>
      <c r="J331" t="s">
        <v>16914</v>
      </c>
      <c r="K331" t="s">
        <v>16928</v>
      </c>
      <c r="L331">
        <v>525093</v>
      </c>
      <c r="M331" t="s">
        <v>17253</v>
      </c>
    </row>
    <row r="332" spans="1:13" x14ac:dyDescent="0.2">
      <c r="A332">
        <v>351</v>
      </c>
      <c r="B332" t="s">
        <v>12076</v>
      </c>
      <c r="C332" s="2" t="s">
        <v>330</v>
      </c>
      <c r="D332">
        <f t="shared" si="20"/>
        <v>29</v>
      </c>
      <c r="E332" t="str">
        <f t="shared" si="21"/>
        <v>$164,674 minimum, signed 2/19</v>
      </c>
      <c r="F332">
        <f t="shared" si="22"/>
        <v>9</v>
      </c>
      <c r="G332" t="str">
        <f t="shared" si="23"/>
        <v>$164,674</v>
      </c>
      <c r="H332" t="s">
        <v>12346</v>
      </c>
      <c r="J332" t="s">
        <v>16914</v>
      </c>
      <c r="K332" t="s">
        <v>16928</v>
      </c>
      <c r="L332">
        <v>164674</v>
      </c>
      <c r="M332" t="s">
        <v>17254</v>
      </c>
    </row>
    <row r="333" spans="1:13" x14ac:dyDescent="0.2">
      <c r="A333">
        <v>352</v>
      </c>
      <c r="B333" t="s">
        <v>12076</v>
      </c>
      <c r="C333" s="2" t="s">
        <v>331</v>
      </c>
      <c r="D333">
        <f t="shared" si="20"/>
        <v>29</v>
      </c>
      <c r="E333" t="str">
        <f t="shared" si="21"/>
        <v>$140,010 minimum, signed 3/16</v>
      </c>
      <c r="F333">
        <f t="shared" si="22"/>
        <v>9</v>
      </c>
      <c r="G333" t="str">
        <f t="shared" si="23"/>
        <v>$140,010</v>
      </c>
      <c r="H333" t="s">
        <v>12347</v>
      </c>
      <c r="J333" t="s">
        <v>16914</v>
      </c>
      <c r="K333" t="s">
        <v>16928</v>
      </c>
      <c r="L333">
        <v>140010</v>
      </c>
      <c r="M333" t="s">
        <v>17255</v>
      </c>
    </row>
    <row r="334" spans="1:13" x14ac:dyDescent="0.2">
      <c r="A334">
        <v>353</v>
      </c>
      <c r="B334" t="s">
        <v>12076</v>
      </c>
      <c r="C334" s="2" t="s">
        <v>332</v>
      </c>
      <c r="D334">
        <f t="shared" si="20"/>
        <v>29</v>
      </c>
      <c r="E334" t="str">
        <f t="shared" si="21"/>
        <v>$114,160 min, c $106,498, s 3/25</v>
      </c>
      <c r="F334">
        <f t="shared" si="22"/>
        <v>9</v>
      </c>
      <c r="G334" t="str">
        <f t="shared" si="23"/>
        <v>$114,160</v>
      </c>
      <c r="H334" t="s">
        <v>12348</v>
      </c>
      <c r="J334" t="s">
        <v>16914</v>
      </c>
      <c r="K334" t="s">
        <v>16928</v>
      </c>
      <c r="L334">
        <v>114160</v>
      </c>
      <c r="M334" t="s">
        <v>17256</v>
      </c>
    </row>
    <row r="335" spans="1:13" x14ac:dyDescent="0.2">
      <c r="A335">
        <v>354</v>
      </c>
      <c r="B335" t="s">
        <v>12076</v>
      </c>
      <c r="C335" s="2" t="s">
        <v>333</v>
      </c>
      <c r="D335">
        <f t="shared" si="20"/>
        <v>29</v>
      </c>
      <c r="E335" t="str">
        <f t="shared" si="21"/>
        <v>$70,005 minimum, signed 3/30</v>
      </c>
      <c r="F335">
        <f t="shared" si="22"/>
        <v>8</v>
      </c>
      <c r="G335" t="str">
        <f t="shared" si="23"/>
        <v>$70,005</v>
      </c>
      <c r="H335" t="s">
        <v>12349</v>
      </c>
      <c r="J335" t="s">
        <v>16914</v>
      </c>
      <c r="K335" t="s">
        <v>16928</v>
      </c>
      <c r="L335">
        <v>70005</v>
      </c>
      <c r="M335" t="s">
        <v>17184</v>
      </c>
    </row>
    <row r="336" spans="1:13" x14ac:dyDescent="0.2">
      <c r="A336">
        <v>355</v>
      </c>
      <c r="B336" t="s">
        <v>12076</v>
      </c>
      <c r="C336" s="2" t="s">
        <v>334</v>
      </c>
      <c r="D336">
        <f t="shared" si="20"/>
        <v>29</v>
      </c>
      <c r="E336" t="str">
        <f t="shared" si="21"/>
        <v>$58,068 m, c $56,052, s 11/10-11/20</v>
      </c>
      <c r="F336">
        <f t="shared" si="22"/>
        <v>8</v>
      </c>
      <c r="G336" t="str">
        <f t="shared" si="23"/>
        <v>$58,068</v>
      </c>
      <c r="H336" t="s">
        <v>12350</v>
      </c>
      <c r="J336" t="s">
        <v>16914</v>
      </c>
      <c r="K336" t="s">
        <v>16928</v>
      </c>
      <c r="L336">
        <v>58068</v>
      </c>
      <c r="M336" t="s">
        <v>17257</v>
      </c>
    </row>
    <row r="337" spans="1:13" x14ac:dyDescent="0.2">
      <c r="A337">
        <v>356</v>
      </c>
      <c r="B337" t="s">
        <v>12076</v>
      </c>
      <c r="C337" s="2" t="s">
        <v>335</v>
      </c>
      <c r="D337">
        <f t="shared" si="20"/>
        <v>29</v>
      </c>
      <c r="E337" t="str">
        <f t="shared" si="21"/>
        <v>$50,003 min, s 10-day 3/9</v>
      </c>
      <c r="F337">
        <f t="shared" si="22"/>
        <v>8</v>
      </c>
      <c r="G337" t="str">
        <f t="shared" si="23"/>
        <v>$50,003</v>
      </c>
      <c r="H337" t="s">
        <v>12351</v>
      </c>
      <c r="J337" t="s">
        <v>16914</v>
      </c>
      <c r="K337" t="s">
        <v>16928</v>
      </c>
      <c r="L337">
        <v>50003</v>
      </c>
      <c r="M337" t="s">
        <v>17258</v>
      </c>
    </row>
    <row r="338" spans="1:13" x14ac:dyDescent="0.2">
      <c r="A338">
        <v>357</v>
      </c>
      <c r="B338" t="s">
        <v>12076</v>
      </c>
      <c r="C338" s="2" t="s">
        <v>336</v>
      </c>
      <c r="D338">
        <f t="shared" si="20"/>
        <v>29</v>
      </c>
      <c r="E338" t="str">
        <f t="shared" si="21"/>
        <v>$16,129 min, c $11,210, rel 10/29</v>
      </c>
      <c r="F338">
        <f t="shared" si="22"/>
        <v>8</v>
      </c>
      <c r="G338" t="str">
        <f t="shared" si="23"/>
        <v>$16,129</v>
      </c>
      <c r="H338" t="s">
        <v>12352</v>
      </c>
      <c r="J338" t="s">
        <v>16914</v>
      </c>
      <c r="K338" t="s">
        <v>16928</v>
      </c>
      <c r="L338">
        <v>16129</v>
      </c>
      <c r="M338" t="s">
        <v>17259</v>
      </c>
    </row>
    <row r="339" spans="1:13" x14ac:dyDescent="0.2">
      <c r="A339">
        <v>359</v>
      </c>
      <c r="B339" t="s">
        <v>12076</v>
      </c>
      <c r="C339" s="2" t="s">
        <v>337</v>
      </c>
      <c r="D339">
        <f t="shared" si="20"/>
        <v>29</v>
      </c>
      <c r="E339" t="str">
        <f t="shared" si="21"/>
        <v>$22,875,000</v>
      </c>
      <c r="F339" t="str">
        <f t="shared" si="22"/>
        <v/>
      </c>
      <c r="G339" t="str">
        <f t="shared" si="23"/>
        <v>$22,875,000</v>
      </c>
      <c r="H339" t="s">
        <v>12353</v>
      </c>
      <c r="J339" t="s">
        <v>10810</v>
      </c>
      <c r="K339" t="s">
        <v>16928</v>
      </c>
      <c r="L339">
        <v>22875000</v>
      </c>
      <c r="M339" t="s">
        <v>17260</v>
      </c>
    </row>
    <row r="340" spans="1:13" x14ac:dyDescent="0.2">
      <c r="A340">
        <v>360</v>
      </c>
      <c r="B340" t="s">
        <v>12076</v>
      </c>
      <c r="C340" s="2" t="s">
        <v>338</v>
      </c>
      <c r="D340">
        <f t="shared" si="20"/>
        <v>29</v>
      </c>
      <c r="E340" t="str">
        <f t="shared" si="21"/>
        <v>$12,650,000</v>
      </c>
      <c r="F340" t="str">
        <f t="shared" si="22"/>
        <v/>
      </c>
      <c r="G340" t="str">
        <f t="shared" si="23"/>
        <v>$12,650,000</v>
      </c>
      <c r="H340" t="s">
        <v>12354</v>
      </c>
      <c r="J340" t="s">
        <v>10810</v>
      </c>
      <c r="K340" t="s">
        <v>16928</v>
      </c>
      <c r="L340">
        <v>12650000</v>
      </c>
      <c r="M340" t="s">
        <v>17261</v>
      </c>
    </row>
    <row r="341" spans="1:13" x14ac:dyDescent="0.2">
      <c r="A341">
        <v>361</v>
      </c>
      <c r="B341" t="s">
        <v>12076</v>
      </c>
      <c r="C341" s="2" t="s">
        <v>339</v>
      </c>
      <c r="D341">
        <f t="shared" si="20"/>
        <v>29</v>
      </c>
      <c r="E341" t="str">
        <f t="shared" si="21"/>
        <v>$8,000,000</v>
      </c>
      <c r="F341" t="str">
        <f t="shared" si="22"/>
        <v/>
      </c>
      <c r="G341" t="str">
        <f t="shared" si="23"/>
        <v>$8,000,000</v>
      </c>
      <c r="H341" t="s">
        <v>12106</v>
      </c>
      <c r="J341" t="s">
        <v>10810</v>
      </c>
      <c r="K341" t="s">
        <v>16928</v>
      </c>
      <c r="L341">
        <v>8000000</v>
      </c>
      <c r="M341" t="s">
        <v>17262</v>
      </c>
    </row>
    <row r="342" spans="1:13" x14ac:dyDescent="0.2">
      <c r="A342">
        <v>362</v>
      </c>
      <c r="B342" t="s">
        <v>12076</v>
      </c>
      <c r="C342" s="2" t="s">
        <v>340</v>
      </c>
      <c r="D342">
        <f t="shared" si="20"/>
        <v>29</v>
      </c>
      <c r="E342" t="str">
        <f t="shared" si="21"/>
        <v>$7,402,812</v>
      </c>
      <c r="F342" t="str">
        <f t="shared" si="22"/>
        <v/>
      </c>
      <c r="G342" t="str">
        <f t="shared" si="23"/>
        <v>$7,402,812</v>
      </c>
      <c r="H342" t="s">
        <v>12355</v>
      </c>
      <c r="J342" t="s">
        <v>10810</v>
      </c>
      <c r="K342" t="s">
        <v>16928</v>
      </c>
      <c r="L342">
        <v>7402812</v>
      </c>
      <c r="M342" t="s">
        <v>17263</v>
      </c>
    </row>
    <row r="343" spans="1:13" x14ac:dyDescent="0.2">
      <c r="A343">
        <v>363</v>
      </c>
      <c r="B343" t="s">
        <v>12076</v>
      </c>
      <c r="C343" s="2" t="s">
        <v>341</v>
      </c>
      <c r="D343">
        <f t="shared" si="20"/>
        <v>29</v>
      </c>
      <c r="E343" t="str">
        <f t="shared" si="21"/>
        <v>$4,131,720 1st year rookie contract (#4)</v>
      </c>
      <c r="F343">
        <f t="shared" si="22"/>
        <v>11</v>
      </c>
      <c r="G343" t="str">
        <f t="shared" si="23"/>
        <v>$4,131,720</v>
      </c>
      <c r="H343" t="s">
        <v>12356</v>
      </c>
      <c r="J343" t="s">
        <v>10810</v>
      </c>
      <c r="K343" t="s">
        <v>16928</v>
      </c>
      <c r="L343">
        <v>4131720</v>
      </c>
      <c r="M343" t="s">
        <v>17264</v>
      </c>
    </row>
    <row r="344" spans="1:13" x14ac:dyDescent="0.2">
      <c r="A344">
        <v>364</v>
      </c>
      <c r="B344" t="s">
        <v>12076</v>
      </c>
      <c r="C344" s="2" t="s">
        <v>342</v>
      </c>
      <c r="D344">
        <f t="shared" si="20"/>
        <v>29</v>
      </c>
      <c r="E344" t="str">
        <f t="shared" si="21"/>
        <v>$4,400,000</v>
      </c>
      <c r="F344" t="str">
        <f t="shared" si="22"/>
        <v/>
      </c>
      <c r="G344" t="str">
        <f t="shared" si="23"/>
        <v>$4,400,000</v>
      </c>
      <c r="H344" t="s">
        <v>12357</v>
      </c>
      <c r="J344" t="s">
        <v>10810</v>
      </c>
      <c r="K344" t="s">
        <v>16928</v>
      </c>
      <c r="L344">
        <v>4400000</v>
      </c>
      <c r="M344" t="s">
        <v>17265</v>
      </c>
    </row>
    <row r="345" spans="1:13" x14ac:dyDescent="0.2">
      <c r="A345">
        <v>365</v>
      </c>
      <c r="B345" t="s">
        <v>12076</v>
      </c>
      <c r="C345" s="2" t="s">
        <v>343</v>
      </c>
      <c r="D345">
        <f t="shared" si="20"/>
        <v>29</v>
      </c>
      <c r="E345" t="str">
        <f t="shared" si="21"/>
        <v>$3,750,000</v>
      </c>
      <c r="F345" t="str">
        <f t="shared" si="22"/>
        <v/>
      </c>
      <c r="G345" t="str">
        <f t="shared" si="23"/>
        <v>$3,750,000</v>
      </c>
      <c r="H345" t="s">
        <v>12358</v>
      </c>
      <c r="J345" t="s">
        <v>10810</v>
      </c>
      <c r="K345" t="s">
        <v>16928</v>
      </c>
      <c r="L345">
        <v>3750000</v>
      </c>
      <c r="M345" t="s">
        <v>17266</v>
      </c>
    </row>
    <row r="346" spans="1:13" x14ac:dyDescent="0.2">
      <c r="A346">
        <v>366</v>
      </c>
      <c r="B346" t="s">
        <v>12076</v>
      </c>
      <c r="C346" s="2" t="s">
        <v>344</v>
      </c>
      <c r="D346">
        <f t="shared" si="20"/>
        <v>29</v>
      </c>
      <c r="E346" t="str">
        <f t="shared" si="21"/>
        <v>$2,814,000</v>
      </c>
      <c r="F346" t="str">
        <f t="shared" si="22"/>
        <v/>
      </c>
      <c r="G346" t="str">
        <f t="shared" si="23"/>
        <v>$2,814,000</v>
      </c>
      <c r="H346" t="s">
        <v>12205</v>
      </c>
      <c r="J346" t="s">
        <v>10810</v>
      </c>
      <c r="K346" t="s">
        <v>16928</v>
      </c>
      <c r="L346">
        <v>2814000</v>
      </c>
      <c r="M346" t="s">
        <v>17267</v>
      </c>
    </row>
    <row r="347" spans="1:13" x14ac:dyDescent="0.2">
      <c r="A347">
        <v>367</v>
      </c>
      <c r="B347" t="s">
        <v>12076</v>
      </c>
      <c r="C347" s="2" t="s">
        <v>345</v>
      </c>
      <c r="D347">
        <f t="shared" si="20"/>
        <v>29</v>
      </c>
      <c r="E347" t="str">
        <f t="shared" si="21"/>
        <v>$1,635,476</v>
      </c>
      <c r="F347" t="str">
        <f t="shared" si="22"/>
        <v/>
      </c>
      <c r="G347" t="str">
        <f t="shared" si="23"/>
        <v>$1,635,476</v>
      </c>
      <c r="H347" t="s">
        <v>12359</v>
      </c>
      <c r="J347" t="s">
        <v>10810</v>
      </c>
      <c r="K347" t="s">
        <v>16928</v>
      </c>
      <c r="L347">
        <v>1635476</v>
      </c>
      <c r="M347" t="s">
        <v>17268</v>
      </c>
    </row>
    <row r="348" spans="1:13" x14ac:dyDescent="0.2">
      <c r="A348">
        <v>368</v>
      </c>
      <c r="B348" t="s">
        <v>12076</v>
      </c>
      <c r="C348" s="2" t="s">
        <v>346</v>
      </c>
      <c r="D348">
        <f t="shared" si="20"/>
        <v>29</v>
      </c>
      <c r="E348" t="str">
        <f t="shared" si="21"/>
        <v>$1,636,842</v>
      </c>
      <c r="F348" t="str">
        <f t="shared" si="22"/>
        <v/>
      </c>
      <c r="G348" t="str">
        <f t="shared" si="23"/>
        <v>$1,636,842</v>
      </c>
      <c r="H348" t="s">
        <v>12360</v>
      </c>
      <c r="J348" t="s">
        <v>10810</v>
      </c>
      <c r="K348" t="s">
        <v>16928</v>
      </c>
      <c r="L348">
        <v>1636842</v>
      </c>
      <c r="M348" t="s">
        <v>17269</v>
      </c>
    </row>
    <row r="349" spans="1:13" x14ac:dyDescent="0.2">
      <c r="A349">
        <v>369</v>
      </c>
      <c r="B349" t="s">
        <v>12076</v>
      </c>
      <c r="C349" s="2" t="s">
        <v>347</v>
      </c>
      <c r="D349">
        <f t="shared" si="20"/>
        <v>29</v>
      </c>
      <c r="E349" t="str">
        <f t="shared" si="21"/>
        <v>$1,572,360 1st year rookie contract (#19)</v>
      </c>
      <c r="F349">
        <f t="shared" si="22"/>
        <v>11</v>
      </c>
      <c r="G349" t="str">
        <f t="shared" si="23"/>
        <v>$1,572,360</v>
      </c>
      <c r="H349" t="s">
        <v>12361</v>
      </c>
      <c r="J349" t="s">
        <v>10810</v>
      </c>
      <c r="K349" t="s">
        <v>16928</v>
      </c>
      <c r="L349">
        <v>1572360</v>
      </c>
      <c r="M349" t="s">
        <v>17270</v>
      </c>
    </row>
    <row r="350" spans="1:13" x14ac:dyDescent="0.2">
      <c r="A350">
        <v>370</v>
      </c>
      <c r="B350" t="s">
        <v>12076</v>
      </c>
      <c r="C350" s="2" t="s">
        <v>348</v>
      </c>
      <c r="D350">
        <f t="shared" si="20"/>
        <v>29</v>
      </c>
      <c r="E350" t="str">
        <f t="shared" si="21"/>
        <v>$1,356,146 minimum, counts $947,276</v>
      </c>
      <c r="F350">
        <f t="shared" si="22"/>
        <v>11</v>
      </c>
      <c r="G350" t="str">
        <f t="shared" si="23"/>
        <v>$1,356,146</v>
      </c>
      <c r="H350" t="s">
        <v>12224</v>
      </c>
      <c r="J350" t="s">
        <v>10810</v>
      </c>
      <c r="K350" t="s">
        <v>16928</v>
      </c>
      <c r="L350">
        <v>1356146</v>
      </c>
      <c r="M350" t="s">
        <v>17271</v>
      </c>
    </row>
    <row r="351" spans="1:13" x14ac:dyDescent="0.2">
      <c r="A351">
        <v>371</v>
      </c>
      <c r="B351" t="s">
        <v>12076</v>
      </c>
      <c r="C351" s="2" t="s">
        <v>349</v>
      </c>
      <c r="D351">
        <f t="shared" si="20"/>
        <v>29</v>
      </c>
      <c r="E351" t="str">
        <f t="shared" si="21"/>
        <v>$845,059 minimum</v>
      </c>
      <c r="F351">
        <f t="shared" si="22"/>
        <v>9</v>
      </c>
      <c r="G351" t="str">
        <f t="shared" si="23"/>
        <v>$845,059</v>
      </c>
      <c r="H351" t="s">
        <v>12149</v>
      </c>
      <c r="J351" t="s">
        <v>10810</v>
      </c>
      <c r="K351" t="s">
        <v>16928</v>
      </c>
      <c r="L351">
        <v>845059</v>
      </c>
      <c r="M351" t="s">
        <v>17272</v>
      </c>
    </row>
    <row r="352" spans="1:13" x14ac:dyDescent="0.2">
      <c r="A352">
        <v>372</v>
      </c>
      <c r="B352" t="s">
        <v>12076</v>
      </c>
      <c r="C352" s="2" t="s">
        <v>350</v>
      </c>
      <c r="D352">
        <f t="shared" si="20"/>
        <v>29</v>
      </c>
      <c r="E352" t="str">
        <f t="shared" si="21"/>
        <v>$845,059 minimum</v>
      </c>
      <c r="F352">
        <f t="shared" si="22"/>
        <v>9</v>
      </c>
      <c r="G352" t="str">
        <f t="shared" si="23"/>
        <v>$845,059</v>
      </c>
      <c r="H352" t="s">
        <v>12149</v>
      </c>
      <c r="J352" t="s">
        <v>10810</v>
      </c>
      <c r="K352" t="s">
        <v>16928</v>
      </c>
      <c r="L352">
        <v>845059</v>
      </c>
      <c r="M352" t="s">
        <v>17273</v>
      </c>
    </row>
    <row r="353" spans="1:13" x14ac:dyDescent="0.2">
      <c r="A353">
        <v>373</v>
      </c>
      <c r="B353" t="s">
        <v>12076</v>
      </c>
      <c r="C353" s="2" t="s">
        <v>351</v>
      </c>
      <c r="D353">
        <f t="shared" si="20"/>
        <v>29</v>
      </c>
      <c r="E353" t="str">
        <f t="shared" si="21"/>
        <v>$165,290 m, counts $156,945, s 3/16</v>
      </c>
      <c r="F353">
        <f t="shared" si="22"/>
        <v>9</v>
      </c>
      <c r="G353" t="str">
        <f t="shared" si="23"/>
        <v>$165,290</v>
      </c>
      <c r="H353" t="s">
        <v>12362</v>
      </c>
      <c r="J353" t="s">
        <v>10810</v>
      </c>
      <c r="K353" t="s">
        <v>16928</v>
      </c>
      <c r="L353">
        <v>165290</v>
      </c>
      <c r="M353" t="s">
        <v>17274</v>
      </c>
    </row>
    <row r="354" spans="1:13" x14ac:dyDescent="0.2">
      <c r="A354">
        <v>374</v>
      </c>
      <c r="B354" t="s">
        <v>12076</v>
      </c>
      <c r="C354" s="2" t="s">
        <v>352</v>
      </c>
      <c r="D354">
        <f t="shared" si="20"/>
        <v>29</v>
      </c>
      <c r="E354" t="str">
        <f t="shared" si="21"/>
        <v>$58,068 m, c $56,052, s 2/22-3/4</v>
      </c>
      <c r="F354">
        <f t="shared" si="22"/>
        <v>8</v>
      </c>
      <c r="G354" t="str">
        <f t="shared" si="23"/>
        <v>$58,068</v>
      </c>
      <c r="H354" t="s">
        <v>12350</v>
      </c>
      <c r="J354" t="s">
        <v>10810</v>
      </c>
      <c r="K354" t="s">
        <v>16928</v>
      </c>
      <c r="L354">
        <v>58068</v>
      </c>
      <c r="M354" t="s">
        <v>17257</v>
      </c>
    </row>
    <row r="355" spans="1:13" x14ac:dyDescent="0.2">
      <c r="A355">
        <v>375</v>
      </c>
      <c r="B355" t="s">
        <v>12076</v>
      </c>
      <c r="C355" s="2" t="s">
        <v>353</v>
      </c>
      <c r="D355">
        <f t="shared" si="20"/>
        <v>29</v>
      </c>
      <c r="E355" t="str">
        <f t="shared" si="21"/>
        <v>$31,071 minimum, s 10-day 1/29</v>
      </c>
      <c r="F355">
        <f t="shared" si="22"/>
        <v>8</v>
      </c>
      <c r="G355" t="str">
        <f t="shared" si="23"/>
        <v>$31,071</v>
      </c>
      <c r="H355" t="s">
        <v>12300</v>
      </c>
      <c r="J355" t="s">
        <v>10810</v>
      </c>
      <c r="K355" t="s">
        <v>16928</v>
      </c>
      <c r="L355">
        <v>31071</v>
      </c>
      <c r="M355" t="s">
        <v>17275</v>
      </c>
    </row>
    <row r="356" spans="1:13" x14ac:dyDescent="0.2">
      <c r="A356">
        <v>377</v>
      </c>
      <c r="B356" t="s">
        <v>12076</v>
      </c>
      <c r="C356" s="2" t="s">
        <v>354</v>
      </c>
      <c r="D356">
        <f t="shared" si="20"/>
        <v>29</v>
      </c>
      <c r="E356" t="str">
        <f t="shared" si="21"/>
        <v>$20,158,622</v>
      </c>
      <c r="F356" t="str">
        <f t="shared" si="22"/>
        <v/>
      </c>
      <c r="G356" t="str">
        <f t="shared" si="23"/>
        <v>$20,158,622</v>
      </c>
      <c r="H356" t="s">
        <v>12363</v>
      </c>
      <c r="J356" t="s">
        <v>16915</v>
      </c>
      <c r="K356" t="s">
        <v>16928</v>
      </c>
      <c r="L356">
        <v>20158622</v>
      </c>
      <c r="M356" t="s">
        <v>17276</v>
      </c>
    </row>
    <row r="357" spans="1:13" x14ac:dyDescent="0.2">
      <c r="A357">
        <v>378</v>
      </c>
      <c r="B357" t="s">
        <v>12076</v>
      </c>
      <c r="C357" s="2" t="s">
        <v>355</v>
      </c>
      <c r="D357">
        <f t="shared" si="20"/>
        <v>29</v>
      </c>
      <c r="E357" t="str">
        <f t="shared" si="21"/>
        <v>$16,744,218</v>
      </c>
      <c r="F357" t="str">
        <f t="shared" si="22"/>
        <v/>
      </c>
      <c r="G357" t="str">
        <f t="shared" si="23"/>
        <v>$16,744,218</v>
      </c>
      <c r="H357" t="s">
        <v>12364</v>
      </c>
      <c r="J357" t="s">
        <v>16915</v>
      </c>
      <c r="K357" t="s">
        <v>16928</v>
      </c>
      <c r="L357">
        <v>16744218</v>
      </c>
      <c r="M357" t="s">
        <v>17277</v>
      </c>
    </row>
    <row r="358" spans="1:13" x14ac:dyDescent="0.2">
      <c r="A358">
        <v>379</v>
      </c>
      <c r="B358" t="s">
        <v>12076</v>
      </c>
      <c r="C358" s="2" t="s">
        <v>356</v>
      </c>
      <c r="D358">
        <f t="shared" si="20"/>
        <v>29</v>
      </c>
      <c r="E358" t="str">
        <f t="shared" si="21"/>
        <v>$16,407,500</v>
      </c>
      <c r="F358" t="str">
        <f t="shared" si="22"/>
        <v/>
      </c>
      <c r="G358" t="str">
        <f t="shared" si="23"/>
        <v>$16,407,500</v>
      </c>
      <c r="H358" t="s">
        <v>12165</v>
      </c>
      <c r="J358" t="s">
        <v>16915</v>
      </c>
      <c r="K358" t="s">
        <v>16928</v>
      </c>
      <c r="L358">
        <v>16407500</v>
      </c>
      <c r="M358" t="s">
        <v>17278</v>
      </c>
    </row>
    <row r="359" spans="1:13" x14ac:dyDescent="0.2">
      <c r="A359">
        <v>380</v>
      </c>
      <c r="B359" t="s">
        <v>12076</v>
      </c>
      <c r="C359" s="2" t="s">
        <v>357</v>
      </c>
      <c r="D359">
        <f t="shared" si="20"/>
        <v>29</v>
      </c>
      <c r="E359" t="str">
        <f t="shared" si="21"/>
        <v>$12,250,000</v>
      </c>
      <c r="F359" t="str">
        <f t="shared" si="22"/>
        <v/>
      </c>
      <c r="G359" t="str">
        <f t="shared" si="23"/>
        <v>$12,250,000</v>
      </c>
      <c r="H359" t="s">
        <v>12365</v>
      </c>
      <c r="J359" t="s">
        <v>16915</v>
      </c>
      <c r="K359" t="s">
        <v>16928</v>
      </c>
      <c r="L359">
        <v>12250000</v>
      </c>
      <c r="M359" t="s">
        <v>17279</v>
      </c>
    </row>
    <row r="360" spans="1:13" x14ac:dyDescent="0.2">
      <c r="A360">
        <v>381</v>
      </c>
      <c r="B360" t="s">
        <v>12076</v>
      </c>
      <c r="C360" s="2" t="s">
        <v>358</v>
      </c>
      <c r="D360">
        <f t="shared" si="20"/>
        <v>29</v>
      </c>
      <c r="E360" t="str">
        <f t="shared" si="21"/>
        <v>$5,138,430 4th year rookie contract (#4)</v>
      </c>
      <c r="F360">
        <f t="shared" si="22"/>
        <v>11</v>
      </c>
      <c r="G360" t="str">
        <f t="shared" si="23"/>
        <v>$5,138,430</v>
      </c>
      <c r="H360" t="s">
        <v>12366</v>
      </c>
      <c r="J360" t="s">
        <v>16915</v>
      </c>
      <c r="K360" t="s">
        <v>16928</v>
      </c>
      <c r="L360">
        <v>5138430</v>
      </c>
      <c r="M360" t="s">
        <v>17280</v>
      </c>
    </row>
    <row r="361" spans="1:13" x14ac:dyDescent="0.2">
      <c r="A361">
        <v>382</v>
      </c>
      <c r="B361" t="s">
        <v>12076</v>
      </c>
      <c r="C361" s="2" t="s">
        <v>359</v>
      </c>
      <c r="D361">
        <f t="shared" si="20"/>
        <v>29</v>
      </c>
      <c r="E361" t="str">
        <f t="shared" si="21"/>
        <v>$4,500,000</v>
      </c>
      <c r="F361" t="str">
        <f t="shared" si="22"/>
        <v/>
      </c>
      <c r="G361" t="str">
        <f t="shared" si="23"/>
        <v>$4,500,000</v>
      </c>
      <c r="H361" t="s">
        <v>12170</v>
      </c>
      <c r="J361" t="s">
        <v>16915</v>
      </c>
      <c r="K361" t="s">
        <v>16928</v>
      </c>
      <c r="L361">
        <v>4500000</v>
      </c>
      <c r="M361" t="s">
        <v>17281</v>
      </c>
    </row>
    <row r="362" spans="1:13" x14ac:dyDescent="0.2">
      <c r="A362">
        <v>383</v>
      </c>
      <c r="B362" t="s">
        <v>12076</v>
      </c>
      <c r="C362" s="2" t="s">
        <v>360</v>
      </c>
      <c r="D362">
        <f t="shared" si="20"/>
        <v>29</v>
      </c>
      <c r="E362" t="str">
        <f t="shared" si="21"/>
        <v>$3,750,000</v>
      </c>
      <c r="F362" t="str">
        <f t="shared" si="22"/>
        <v/>
      </c>
      <c r="G362" t="str">
        <f t="shared" si="23"/>
        <v>$3,750,000</v>
      </c>
      <c r="H362" t="s">
        <v>12358</v>
      </c>
      <c r="J362" t="s">
        <v>16915</v>
      </c>
      <c r="K362" t="s">
        <v>16928</v>
      </c>
      <c r="L362">
        <v>3750000</v>
      </c>
      <c r="M362" t="s">
        <v>17282</v>
      </c>
    </row>
    <row r="363" spans="1:13" x14ac:dyDescent="0.2">
      <c r="A363">
        <v>384</v>
      </c>
      <c r="B363" t="s">
        <v>12076</v>
      </c>
      <c r="C363" s="2" t="s">
        <v>361</v>
      </c>
      <c r="D363">
        <f t="shared" si="20"/>
        <v>29</v>
      </c>
      <c r="E363" t="str">
        <f t="shared" si="21"/>
        <v>$3,344,000</v>
      </c>
      <c r="F363" t="str">
        <f t="shared" si="22"/>
        <v/>
      </c>
      <c r="G363" t="str">
        <f t="shared" si="23"/>
        <v>$3,344,000</v>
      </c>
      <c r="H363" t="s">
        <v>12367</v>
      </c>
      <c r="J363" t="s">
        <v>16915</v>
      </c>
      <c r="K363" t="s">
        <v>16928</v>
      </c>
      <c r="L363">
        <v>3344000</v>
      </c>
      <c r="M363" t="s">
        <v>17283</v>
      </c>
    </row>
    <row r="364" spans="1:13" x14ac:dyDescent="0.2">
      <c r="A364">
        <v>385</v>
      </c>
      <c r="B364" t="s">
        <v>12076</v>
      </c>
      <c r="C364" s="2" t="s">
        <v>362</v>
      </c>
      <c r="D364">
        <f t="shared" si="20"/>
        <v>29</v>
      </c>
      <c r="E364" t="str">
        <f t="shared" si="21"/>
        <v>$3,135,000</v>
      </c>
      <c r="F364" t="str">
        <f t="shared" si="22"/>
        <v/>
      </c>
      <c r="G364" t="str">
        <f t="shared" si="23"/>
        <v>$3,135,000</v>
      </c>
      <c r="H364" t="s">
        <v>12368</v>
      </c>
      <c r="J364" t="s">
        <v>16915</v>
      </c>
      <c r="K364" t="s">
        <v>16928</v>
      </c>
      <c r="L364">
        <v>3135000</v>
      </c>
      <c r="M364" t="s">
        <v>17284</v>
      </c>
    </row>
    <row r="365" spans="1:13" x14ac:dyDescent="0.2">
      <c r="A365">
        <v>386</v>
      </c>
      <c r="B365" t="s">
        <v>12076</v>
      </c>
      <c r="C365" s="2" t="s">
        <v>363</v>
      </c>
      <c r="D365">
        <f t="shared" si="20"/>
        <v>29</v>
      </c>
      <c r="E365" t="str">
        <f t="shared" si="21"/>
        <v>$2,279,040 3rd year rookie contract (#12)</v>
      </c>
      <c r="F365">
        <f t="shared" si="22"/>
        <v>11</v>
      </c>
      <c r="G365" t="str">
        <f t="shared" si="23"/>
        <v>$2,279,040</v>
      </c>
      <c r="H365" t="s">
        <v>12369</v>
      </c>
      <c r="J365" t="s">
        <v>16915</v>
      </c>
      <c r="K365" t="s">
        <v>16928</v>
      </c>
      <c r="L365">
        <v>2279040</v>
      </c>
      <c r="M365" t="s">
        <v>17285</v>
      </c>
    </row>
    <row r="366" spans="1:13" x14ac:dyDescent="0.2">
      <c r="A366">
        <v>387</v>
      </c>
      <c r="B366" t="s">
        <v>12076</v>
      </c>
      <c r="C366" s="2" t="s">
        <v>364</v>
      </c>
      <c r="D366">
        <f t="shared" ref="D366:D426" si="24">FIND(".. ",C366,1)</f>
        <v>29</v>
      </c>
      <c r="E366" t="str">
        <f t="shared" ref="E366:E426" si="25">TRIM((RIGHT(C366,LEN(C366)-D366-2)))</f>
        <v>$2,021,520 1st year rookie contract (#14)</v>
      </c>
      <c r="F366">
        <f t="shared" ref="F366:F426" si="26">IFERROR(IF(I366="",FIND(" ",E366,1),""),"")</f>
        <v>11</v>
      </c>
      <c r="G366" t="str">
        <f t="shared" si="23"/>
        <v>$2,021,520</v>
      </c>
      <c r="H366" t="s">
        <v>12370</v>
      </c>
      <c r="J366" t="s">
        <v>16915</v>
      </c>
      <c r="K366" t="s">
        <v>16928</v>
      </c>
      <c r="L366">
        <v>2021520</v>
      </c>
      <c r="M366" t="s">
        <v>17286</v>
      </c>
    </row>
    <row r="367" spans="1:13" x14ac:dyDescent="0.2">
      <c r="A367">
        <v>388</v>
      </c>
      <c r="B367" t="s">
        <v>12076</v>
      </c>
      <c r="C367" s="2" t="s">
        <v>365</v>
      </c>
      <c r="D367">
        <f t="shared" si="24"/>
        <v>29</v>
      </c>
      <c r="E367" t="str">
        <f t="shared" si="25"/>
        <v>$1,463,040 2nd year rookie contract (#21)</v>
      </c>
      <c r="F367">
        <f t="shared" si="26"/>
        <v>11</v>
      </c>
      <c r="G367" t="str">
        <f t="shared" si="23"/>
        <v>$1,463,040</v>
      </c>
      <c r="H367" t="s">
        <v>12371</v>
      </c>
      <c r="J367" t="s">
        <v>16915</v>
      </c>
      <c r="K367" t="s">
        <v>16928</v>
      </c>
      <c r="L367">
        <v>1463040</v>
      </c>
      <c r="M367" t="s">
        <v>17287</v>
      </c>
    </row>
    <row r="368" spans="1:13" x14ac:dyDescent="0.2">
      <c r="A368">
        <v>389</v>
      </c>
      <c r="B368" t="s">
        <v>12076</v>
      </c>
      <c r="C368" s="2" t="s">
        <v>366</v>
      </c>
      <c r="D368">
        <f t="shared" si="24"/>
        <v>29</v>
      </c>
      <c r="E368" t="str">
        <f t="shared" si="25"/>
        <v>$1,210,800 3rd year rookie contract (#26)</v>
      </c>
      <c r="F368">
        <f t="shared" si="26"/>
        <v>11</v>
      </c>
      <c r="G368" t="str">
        <f t="shared" si="23"/>
        <v>$1,210,800</v>
      </c>
      <c r="H368" t="s">
        <v>12372</v>
      </c>
      <c r="J368" t="s">
        <v>16915</v>
      </c>
      <c r="K368" t="s">
        <v>16928</v>
      </c>
      <c r="L368">
        <v>1210800</v>
      </c>
      <c r="M368" t="s">
        <v>17288</v>
      </c>
    </row>
    <row r="369" spans="1:13" x14ac:dyDescent="0.2">
      <c r="A369">
        <v>390</v>
      </c>
      <c r="B369" t="s">
        <v>12076</v>
      </c>
      <c r="C369" s="2" t="s">
        <v>367</v>
      </c>
      <c r="D369">
        <f t="shared" si="24"/>
        <v>29</v>
      </c>
      <c r="E369" t="str">
        <f t="shared" si="25"/>
        <v>$1,140,240 1st year rookie contract (#29)</v>
      </c>
      <c r="F369">
        <f t="shared" si="26"/>
        <v>11</v>
      </c>
      <c r="G369" t="str">
        <f t="shared" si="23"/>
        <v>$1,140,240</v>
      </c>
      <c r="H369" t="s">
        <v>12144</v>
      </c>
      <c r="J369" t="s">
        <v>16915</v>
      </c>
      <c r="K369" t="s">
        <v>16928</v>
      </c>
      <c r="L369">
        <v>1140240</v>
      </c>
      <c r="M369" t="s">
        <v>17289</v>
      </c>
    </row>
    <row r="370" spans="1:13" x14ac:dyDescent="0.2">
      <c r="A370">
        <v>391</v>
      </c>
      <c r="B370" t="s">
        <v>12076</v>
      </c>
      <c r="C370" s="2" t="s">
        <v>368</v>
      </c>
      <c r="D370">
        <f t="shared" si="24"/>
        <v>29</v>
      </c>
      <c r="E370" t="str">
        <f t="shared" si="25"/>
        <v>$345,966 min, counts $218,602, s 3/5</v>
      </c>
      <c r="F370">
        <f t="shared" si="26"/>
        <v>9</v>
      </c>
      <c r="G370" t="str">
        <f t="shared" si="23"/>
        <v>$345,966</v>
      </c>
      <c r="H370" t="s">
        <v>12373</v>
      </c>
      <c r="J370" t="s">
        <v>16915</v>
      </c>
      <c r="K370" t="s">
        <v>16928</v>
      </c>
      <c r="L370">
        <v>345966</v>
      </c>
      <c r="M370" t="s">
        <v>17290</v>
      </c>
    </row>
    <row r="371" spans="1:13" x14ac:dyDescent="0.2">
      <c r="A371">
        <v>393</v>
      </c>
      <c r="B371" t="s">
        <v>12076</v>
      </c>
      <c r="C371" s="2" t="s">
        <v>369</v>
      </c>
      <c r="D371">
        <f t="shared" si="24"/>
        <v>29</v>
      </c>
      <c r="E371" t="str">
        <f t="shared" si="25"/>
        <v>$11,250,000</v>
      </c>
      <c r="F371" t="str">
        <f t="shared" si="26"/>
        <v/>
      </c>
      <c r="G371" t="str">
        <f t="shared" si="23"/>
        <v>$11,250,000</v>
      </c>
      <c r="H371" t="s">
        <v>12374</v>
      </c>
      <c r="J371" t="s">
        <v>10826</v>
      </c>
      <c r="K371" t="s">
        <v>16928</v>
      </c>
      <c r="L371">
        <v>11250000</v>
      </c>
      <c r="M371" t="s">
        <v>17291</v>
      </c>
    </row>
    <row r="372" spans="1:13" x14ac:dyDescent="0.2">
      <c r="A372">
        <v>394</v>
      </c>
      <c r="B372" t="s">
        <v>12076</v>
      </c>
      <c r="C372" s="2" t="s">
        <v>370</v>
      </c>
      <c r="D372">
        <f t="shared" si="24"/>
        <v>29</v>
      </c>
      <c r="E372" t="str">
        <f t="shared" si="25"/>
        <v>$8,344,497</v>
      </c>
      <c r="F372" t="str">
        <f t="shared" si="26"/>
        <v/>
      </c>
      <c r="G372" t="str">
        <f t="shared" si="23"/>
        <v>$8,344,497</v>
      </c>
      <c r="H372" t="s">
        <v>12375</v>
      </c>
      <c r="J372" t="s">
        <v>10826</v>
      </c>
      <c r="K372" t="s">
        <v>16928</v>
      </c>
      <c r="L372">
        <v>8344497</v>
      </c>
      <c r="M372" t="s">
        <v>17292</v>
      </c>
    </row>
    <row r="373" spans="1:13" x14ac:dyDescent="0.2">
      <c r="A373">
        <v>395</v>
      </c>
      <c r="B373" t="s">
        <v>12076</v>
      </c>
      <c r="C373" s="2" t="s">
        <v>371</v>
      </c>
      <c r="D373">
        <f t="shared" si="24"/>
        <v>29</v>
      </c>
      <c r="E373" t="str">
        <f t="shared" si="25"/>
        <v>$7,900,000</v>
      </c>
      <c r="F373" t="str">
        <f t="shared" si="26"/>
        <v/>
      </c>
      <c r="G373" t="str">
        <f t="shared" si="23"/>
        <v>$7,900,000</v>
      </c>
      <c r="H373" t="s">
        <v>12376</v>
      </c>
      <c r="J373" t="s">
        <v>10826</v>
      </c>
      <c r="K373" t="s">
        <v>16928</v>
      </c>
      <c r="L373">
        <v>7900000</v>
      </c>
      <c r="M373" t="s">
        <v>17293</v>
      </c>
    </row>
    <row r="374" spans="1:13" x14ac:dyDescent="0.2">
      <c r="A374">
        <v>396</v>
      </c>
      <c r="B374" t="s">
        <v>12076</v>
      </c>
      <c r="C374" s="2" t="s">
        <v>372</v>
      </c>
      <c r="D374">
        <f t="shared" si="24"/>
        <v>29</v>
      </c>
      <c r="E374" t="str">
        <f t="shared" si="25"/>
        <v>$5,192,520 3rd year rookie contract (#2)</v>
      </c>
      <c r="F374">
        <f t="shared" si="26"/>
        <v>11</v>
      </c>
      <c r="G374" t="str">
        <f t="shared" si="23"/>
        <v>$5,192,520</v>
      </c>
      <c r="H374" t="s">
        <v>12377</v>
      </c>
      <c r="J374" t="s">
        <v>10826</v>
      </c>
      <c r="K374" t="s">
        <v>16928</v>
      </c>
      <c r="L374">
        <v>5192520</v>
      </c>
      <c r="M374" t="s">
        <v>17294</v>
      </c>
    </row>
    <row r="375" spans="1:13" x14ac:dyDescent="0.2">
      <c r="A375">
        <v>397</v>
      </c>
      <c r="B375" t="s">
        <v>12076</v>
      </c>
      <c r="C375" s="2" t="s">
        <v>373</v>
      </c>
      <c r="D375">
        <f t="shared" si="24"/>
        <v>29</v>
      </c>
      <c r="E375" t="str">
        <f t="shared" si="25"/>
        <v>$5,000,000</v>
      </c>
      <c r="F375" t="str">
        <f t="shared" si="26"/>
        <v/>
      </c>
      <c r="G375" t="str">
        <f t="shared" si="23"/>
        <v>$5,000,000</v>
      </c>
      <c r="H375" t="s">
        <v>12122</v>
      </c>
      <c r="J375" t="s">
        <v>10826</v>
      </c>
      <c r="K375" t="s">
        <v>16928</v>
      </c>
      <c r="L375">
        <v>5000000</v>
      </c>
      <c r="M375" t="s">
        <v>17295</v>
      </c>
    </row>
    <row r="376" spans="1:13" x14ac:dyDescent="0.2">
      <c r="A376">
        <v>398</v>
      </c>
      <c r="B376" t="s">
        <v>12076</v>
      </c>
      <c r="C376" s="2" t="s">
        <v>374</v>
      </c>
      <c r="D376">
        <f t="shared" si="24"/>
        <v>29</v>
      </c>
      <c r="E376" t="str">
        <f t="shared" si="25"/>
        <v>$4,300,000</v>
      </c>
      <c r="F376" t="str">
        <f t="shared" si="26"/>
        <v/>
      </c>
      <c r="G376" t="str">
        <f t="shared" si="23"/>
        <v>$4,300,000</v>
      </c>
      <c r="H376" t="s">
        <v>12378</v>
      </c>
      <c r="J376" t="s">
        <v>10826</v>
      </c>
      <c r="K376" t="s">
        <v>16928</v>
      </c>
      <c r="L376">
        <v>4300000</v>
      </c>
      <c r="M376" t="s">
        <v>17296</v>
      </c>
    </row>
    <row r="377" spans="1:13" x14ac:dyDescent="0.2">
      <c r="A377">
        <v>399</v>
      </c>
      <c r="B377" t="s">
        <v>12076</v>
      </c>
      <c r="C377" s="2" t="s">
        <v>375</v>
      </c>
      <c r="D377">
        <f t="shared" si="24"/>
        <v>29</v>
      </c>
      <c r="E377" t="str">
        <f t="shared" si="25"/>
        <v>$4,171,680 2nd year rookie contract (#4)</v>
      </c>
      <c r="F377">
        <f t="shared" si="26"/>
        <v>11</v>
      </c>
      <c r="G377" t="str">
        <f t="shared" si="23"/>
        <v>$4,171,680</v>
      </c>
      <c r="H377" t="s">
        <v>12379</v>
      </c>
      <c r="J377" t="s">
        <v>10826</v>
      </c>
      <c r="K377" t="s">
        <v>16928</v>
      </c>
      <c r="L377">
        <v>4171680</v>
      </c>
      <c r="M377" t="s">
        <v>17297</v>
      </c>
    </row>
    <row r="378" spans="1:13" x14ac:dyDescent="0.2">
      <c r="A378">
        <v>400</v>
      </c>
      <c r="B378" t="s">
        <v>12076</v>
      </c>
      <c r="C378" s="2" t="s">
        <v>376</v>
      </c>
      <c r="D378">
        <f t="shared" si="24"/>
        <v>29</v>
      </c>
      <c r="E378" t="str">
        <f t="shared" si="25"/>
        <v>$3,741,480 1st year rookie contract (#5)</v>
      </c>
      <c r="F378">
        <f t="shared" si="26"/>
        <v>11</v>
      </c>
      <c r="G378" t="str">
        <f t="shared" si="23"/>
        <v>$3,741,480</v>
      </c>
      <c r="H378" t="s">
        <v>12380</v>
      </c>
      <c r="J378" t="s">
        <v>10826</v>
      </c>
      <c r="K378" t="s">
        <v>16928</v>
      </c>
      <c r="L378">
        <v>3741480</v>
      </c>
      <c r="M378" t="s">
        <v>17298</v>
      </c>
    </row>
    <row r="379" spans="1:13" x14ac:dyDescent="0.2">
      <c r="A379">
        <v>401</v>
      </c>
      <c r="B379" t="s">
        <v>12076</v>
      </c>
      <c r="C379" s="2" t="s">
        <v>377</v>
      </c>
      <c r="D379">
        <f t="shared" si="24"/>
        <v>29</v>
      </c>
      <c r="E379" t="str">
        <f t="shared" si="25"/>
        <v>$2,505,720 2nd year rookie contract (#10)</v>
      </c>
      <c r="F379">
        <f t="shared" si="26"/>
        <v>11</v>
      </c>
      <c r="G379" t="str">
        <f t="shared" si="23"/>
        <v>$2,505,720</v>
      </c>
      <c r="H379" t="s">
        <v>12381</v>
      </c>
      <c r="J379" t="s">
        <v>10826</v>
      </c>
      <c r="K379" t="s">
        <v>16928</v>
      </c>
      <c r="L379">
        <v>2505720</v>
      </c>
      <c r="M379" t="s">
        <v>17299</v>
      </c>
    </row>
    <row r="380" spans="1:13" x14ac:dyDescent="0.2">
      <c r="A380">
        <v>402</v>
      </c>
      <c r="B380" t="s">
        <v>12076</v>
      </c>
      <c r="C380" s="2" t="s">
        <v>378</v>
      </c>
      <c r="D380">
        <f t="shared" si="24"/>
        <v>29</v>
      </c>
      <c r="E380" t="str">
        <f t="shared" si="25"/>
        <v>$2,380,594 4th year rookie contract (#19)</v>
      </c>
      <c r="F380">
        <f t="shared" si="26"/>
        <v>11</v>
      </c>
      <c r="G380" t="str">
        <f t="shared" si="23"/>
        <v>$2,380,594</v>
      </c>
      <c r="H380" t="s">
        <v>12382</v>
      </c>
      <c r="J380" t="s">
        <v>10826</v>
      </c>
      <c r="K380" t="s">
        <v>16928</v>
      </c>
      <c r="L380">
        <v>2380594</v>
      </c>
      <c r="M380" t="s">
        <v>17300</v>
      </c>
    </row>
    <row r="381" spans="1:13" x14ac:dyDescent="0.2">
      <c r="A381">
        <v>403</v>
      </c>
      <c r="B381" t="s">
        <v>12076</v>
      </c>
      <c r="C381" s="2" t="s">
        <v>379</v>
      </c>
      <c r="D381">
        <f t="shared" si="24"/>
        <v>29</v>
      </c>
      <c r="E381" t="str">
        <f t="shared" si="25"/>
        <v>$2,288,205 4th year rookie contract (#20)</v>
      </c>
      <c r="F381">
        <f t="shared" si="26"/>
        <v>11</v>
      </c>
      <c r="G381" t="str">
        <f t="shared" si="23"/>
        <v>$2,288,205</v>
      </c>
      <c r="H381" t="s">
        <v>12247</v>
      </c>
      <c r="J381" t="s">
        <v>10826</v>
      </c>
      <c r="K381" t="s">
        <v>16928</v>
      </c>
      <c r="L381">
        <v>2288205</v>
      </c>
      <c r="M381" t="s">
        <v>17301</v>
      </c>
    </row>
    <row r="382" spans="1:13" x14ac:dyDescent="0.2">
      <c r="A382">
        <v>404</v>
      </c>
      <c r="B382" t="s">
        <v>12076</v>
      </c>
      <c r="C382" s="2" t="s">
        <v>380</v>
      </c>
      <c r="D382">
        <f t="shared" si="24"/>
        <v>29</v>
      </c>
      <c r="E382" t="str">
        <f t="shared" si="25"/>
        <v>$1,294,440 2nd year rookie contract (#24)</v>
      </c>
      <c r="F382">
        <f t="shared" si="26"/>
        <v>11</v>
      </c>
      <c r="G382" t="str">
        <f t="shared" si="23"/>
        <v>$1,294,440</v>
      </c>
      <c r="H382" t="s">
        <v>12383</v>
      </c>
      <c r="J382" t="s">
        <v>10826</v>
      </c>
      <c r="K382" t="s">
        <v>16928</v>
      </c>
      <c r="L382">
        <v>1294440</v>
      </c>
      <c r="M382" t="s">
        <v>17302</v>
      </c>
    </row>
    <row r="383" spans="1:13" x14ac:dyDescent="0.2">
      <c r="A383">
        <v>405</v>
      </c>
      <c r="B383" t="s">
        <v>12076</v>
      </c>
      <c r="C383" s="2" t="s">
        <v>381</v>
      </c>
      <c r="D383">
        <f t="shared" si="24"/>
        <v>29</v>
      </c>
      <c r="E383" t="str">
        <f t="shared" si="25"/>
        <v>$1,227,286 minimum, counts $947,276</v>
      </c>
      <c r="F383">
        <f t="shared" si="26"/>
        <v>11</v>
      </c>
      <c r="G383" t="str">
        <f t="shared" si="23"/>
        <v>$1,227,286</v>
      </c>
      <c r="H383" t="s">
        <v>12384</v>
      </c>
      <c r="J383" t="s">
        <v>10826</v>
      </c>
      <c r="K383" t="s">
        <v>16928</v>
      </c>
      <c r="L383">
        <v>1227286</v>
      </c>
      <c r="M383" t="s">
        <v>17221</v>
      </c>
    </row>
    <row r="384" spans="1:13" x14ac:dyDescent="0.2">
      <c r="A384">
        <v>406</v>
      </c>
      <c r="B384" t="s">
        <v>12076</v>
      </c>
      <c r="C384" s="2" t="s">
        <v>382</v>
      </c>
      <c r="D384">
        <f t="shared" si="24"/>
        <v>29</v>
      </c>
      <c r="E384" t="str">
        <f t="shared" si="25"/>
        <v>$1,150,000 claimed off waiver wire 2/24</v>
      </c>
      <c r="F384">
        <f t="shared" si="26"/>
        <v>11</v>
      </c>
      <c r="G384" t="str">
        <f t="shared" si="23"/>
        <v>$1,150,000</v>
      </c>
      <c r="H384" t="s">
        <v>12385</v>
      </c>
      <c r="J384" t="s">
        <v>10826</v>
      </c>
      <c r="K384" t="s">
        <v>16928</v>
      </c>
      <c r="L384">
        <v>1150000</v>
      </c>
      <c r="M384" t="s">
        <v>17303</v>
      </c>
    </row>
    <row r="385" spans="1:13" x14ac:dyDescent="0.2">
      <c r="A385">
        <v>407</v>
      </c>
      <c r="B385" t="s">
        <v>12076</v>
      </c>
      <c r="C385" s="2" t="s">
        <v>383</v>
      </c>
      <c r="D385">
        <f t="shared" si="24"/>
        <v>29</v>
      </c>
      <c r="E385" t="str">
        <f t="shared" si="25"/>
        <v>$947,276 minimum</v>
      </c>
      <c r="F385">
        <f t="shared" si="26"/>
        <v>9</v>
      </c>
      <c r="G385" t="str">
        <f t="shared" si="23"/>
        <v>$947,276</v>
      </c>
      <c r="H385" t="s">
        <v>12116</v>
      </c>
      <c r="J385" t="s">
        <v>10826</v>
      </c>
      <c r="K385" t="s">
        <v>16928</v>
      </c>
      <c r="L385">
        <v>947276</v>
      </c>
      <c r="M385" t="s">
        <v>17304</v>
      </c>
    </row>
    <row r="386" spans="1:13" x14ac:dyDescent="0.2">
      <c r="A386">
        <v>408</v>
      </c>
      <c r="B386" t="s">
        <v>12076</v>
      </c>
      <c r="C386" s="2" t="s">
        <v>384</v>
      </c>
      <c r="D386">
        <f t="shared" si="24"/>
        <v>29</v>
      </c>
      <c r="E386" t="str">
        <f t="shared" si="25"/>
        <v>$845,059 minimum, released 1/14</v>
      </c>
      <c r="F386">
        <f t="shared" si="26"/>
        <v>9</v>
      </c>
      <c r="G386" t="str">
        <f t="shared" si="23"/>
        <v>$845,059</v>
      </c>
      <c r="H386" t="s">
        <v>12149</v>
      </c>
      <c r="J386" t="s">
        <v>10826</v>
      </c>
      <c r="K386" t="s">
        <v>16928</v>
      </c>
      <c r="L386">
        <v>845059</v>
      </c>
      <c r="M386" t="s">
        <v>17305</v>
      </c>
    </row>
    <row r="387" spans="1:13" x14ac:dyDescent="0.2">
      <c r="A387">
        <v>409</v>
      </c>
      <c r="B387" t="s">
        <v>12076</v>
      </c>
      <c r="C387" s="2" t="s">
        <v>385</v>
      </c>
      <c r="D387">
        <f t="shared" si="24"/>
        <v>29</v>
      </c>
      <c r="E387" t="str">
        <f t="shared" si="25"/>
        <v>$845,059 minimum</v>
      </c>
      <c r="F387">
        <f t="shared" si="26"/>
        <v>9</v>
      </c>
      <c r="G387" t="str">
        <f t="shared" ref="G387:G450" si="27">SUBSTITUTE(IF(F387="",E387,LEFT(E387,F387-1)),"*","")</f>
        <v>$845,059</v>
      </c>
      <c r="H387" t="s">
        <v>12149</v>
      </c>
      <c r="J387" t="s">
        <v>10826</v>
      </c>
      <c r="K387" t="s">
        <v>16928</v>
      </c>
      <c r="L387">
        <v>845059</v>
      </c>
      <c r="M387" t="s">
        <v>17306</v>
      </c>
    </row>
    <row r="388" spans="1:13" x14ac:dyDescent="0.2">
      <c r="A388">
        <v>410</v>
      </c>
      <c r="B388" t="s">
        <v>12076</v>
      </c>
      <c r="C388" s="2" t="s">
        <v>386</v>
      </c>
      <c r="D388">
        <f t="shared" si="24"/>
        <v>29</v>
      </c>
      <c r="E388" t="str">
        <f t="shared" si="25"/>
        <v>$62,141 minimum, s 2 10-day 1/18</v>
      </c>
      <c r="F388">
        <f t="shared" si="26"/>
        <v>8</v>
      </c>
      <c r="G388" t="str">
        <f t="shared" si="27"/>
        <v>$62,141</v>
      </c>
      <c r="H388" t="s">
        <v>12134</v>
      </c>
      <c r="J388" t="s">
        <v>10826</v>
      </c>
      <c r="K388" t="s">
        <v>16928</v>
      </c>
      <c r="L388">
        <v>62141</v>
      </c>
      <c r="M388" t="s">
        <v>17307</v>
      </c>
    </row>
    <row r="389" spans="1:13" x14ac:dyDescent="0.2">
      <c r="A389">
        <v>412</v>
      </c>
      <c r="B389" t="s">
        <v>12076</v>
      </c>
      <c r="C389" s="2" t="s">
        <v>387</v>
      </c>
      <c r="D389">
        <f t="shared" si="24"/>
        <v>29</v>
      </c>
      <c r="E389" t="str">
        <f t="shared" si="25"/>
        <v>$12,000,000 released 3/2/15</v>
      </c>
      <c r="F389">
        <f t="shared" si="26"/>
        <v>12</v>
      </c>
      <c r="G389" t="str">
        <f t="shared" si="27"/>
        <v>$12,000,000</v>
      </c>
      <c r="H389" t="s">
        <v>12104</v>
      </c>
      <c r="J389" t="s">
        <v>10842</v>
      </c>
      <c r="K389" t="s">
        <v>16928</v>
      </c>
      <c r="L389">
        <v>12000000</v>
      </c>
      <c r="M389" t="s">
        <v>17041</v>
      </c>
    </row>
    <row r="390" spans="1:13" x14ac:dyDescent="0.2">
      <c r="A390">
        <v>413</v>
      </c>
      <c r="B390" t="s">
        <v>12076</v>
      </c>
      <c r="C390" s="2" t="s">
        <v>388</v>
      </c>
      <c r="D390">
        <f t="shared" si="24"/>
        <v>29</v>
      </c>
      <c r="E390" t="str">
        <f t="shared" si="25"/>
        <v>$10,105,855 released 9/27</v>
      </c>
      <c r="F390">
        <f t="shared" si="26"/>
        <v>12</v>
      </c>
      <c r="G390" t="str">
        <f t="shared" si="27"/>
        <v>$10,105,855</v>
      </c>
      <c r="H390" t="s">
        <v>12386</v>
      </c>
      <c r="J390" t="s">
        <v>10842</v>
      </c>
      <c r="K390" t="s">
        <v>16928</v>
      </c>
      <c r="L390">
        <v>10105855</v>
      </c>
      <c r="M390" t="s">
        <v>17308</v>
      </c>
    </row>
    <row r="391" spans="1:13" x14ac:dyDescent="0.2">
      <c r="A391">
        <v>414</v>
      </c>
      <c r="B391" t="s">
        <v>12076</v>
      </c>
      <c r="C391" s="2" t="s">
        <v>389</v>
      </c>
      <c r="D391">
        <f t="shared" si="24"/>
        <v>29</v>
      </c>
      <c r="E391" t="str">
        <f t="shared" si="25"/>
        <v>$6,500,000</v>
      </c>
      <c r="F391" t="str">
        <f t="shared" si="26"/>
        <v/>
      </c>
      <c r="G391" t="str">
        <f t="shared" si="27"/>
        <v>$6,500,000</v>
      </c>
      <c r="H391" t="s">
        <v>12216</v>
      </c>
      <c r="J391" t="s">
        <v>10842</v>
      </c>
      <c r="K391" t="s">
        <v>16928</v>
      </c>
      <c r="L391">
        <v>6500000</v>
      </c>
      <c r="M391" t="s">
        <v>17309</v>
      </c>
    </row>
    <row r="392" spans="1:13" x14ac:dyDescent="0.2">
      <c r="A392">
        <v>415</v>
      </c>
      <c r="B392" t="s">
        <v>12076</v>
      </c>
      <c r="C392" s="2" t="s">
        <v>390</v>
      </c>
      <c r="D392">
        <f t="shared" si="24"/>
        <v>29</v>
      </c>
      <c r="E392" t="str">
        <f t="shared" si="25"/>
        <v>$4,626,960 2nd year rookie contract (#3)</v>
      </c>
      <c r="F392">
        <f t="shared" si="26"/>
        <v>11</v>
      </c>
      <c r="G392" t="str">
        <f t="shared" si="27"/>
        <v>$4,626,960</v>
      </c>
      <c r="H392" t="s">
        <v>12387</v>
      </c>
      <c r="J392" t="s">
        <v>10842</v>
      </c>
      <c r="K392" t="s">
        <v>16928</v>
      </c>
      <c r="L392">
        <v>4626960</v>
      </c>
      <c r="M392" t="s">
        <v>17310</v>
      </c>
    </row>
    <row r="393" spans="1:13" x14ac:dyDescent="0.2">
      <c r="A393">
        <v>416</v>
      </c>
      <c r="B393" t="s">
        <v>12076</v>
      </c>
      <c r="C393" s="2" t="s">
        <v>391</v>
      </c>
      <c r="D393">
        <f t="shared" si="24"/>
        <v>29</v>
      </c>
      <c r="E393" t="str">
        <f t="shared" si="25"/>
        <v>$4,582,680 1st year rookie contract (#3)</v>
      </c>
      <c r="F393">
        <f t="shared" si="26"/>
        <v>11</v>
      </c>
      <c r="G393" t="str">
        <f t="shared" si="27"/>
        <v>$4,582,680</v>
      </c>
      <c r="H393" t="s">
        <v>12388</v>
      </c>
      <c r="J393" t="s">
        <v>10842</v>
      </c>
      <c r="K393" t="s">
        <v>16928</v>
      </c>
      <c r="L393">
        <v>4582680</v>
      </c>
      <c r="M393" t="s">
        <v>17311</v>
      </c>
    </row>
    <row r="394" spans="1:13" x14ac:dyDescent="0.2">
      <c r="A394">
        <v>417</v>
      </c>
      <c r="B394" t="s">
        <v>12076</v>
      </c>
      <c r="C394" s="2" t="s">
        <v>392</v>
      </c>
      <c r="D394">
        <f t="shared" si="24"/>
        <v>29</v>
      </c>
      <c r="E394" t="str">
        <f t="shared" si="25"/>
        <v>$3,457,800 3rd year rookie contract (#6)</v>
      </c>
      <c r="F394">
        <f t="shared" si="26"/>
        <v>11</v>
      </c>
      <c r="G394" t="str">
        <f t="shared" si="27"/>
        <v>$3,457,800</v>
      </c>
      <c r="H394" t="s">
        <v>12389</v>
      </c>
      <c r="J394" t="s">
        <v>10842</v>
      </c>
      <c r="K394" t="s">
        <v>16928</v>
      </c>
      <c r="L394">
        <v>3457800</v>
      </c>
      <c r="M394" t="s">
        <v>17312</v>
      </c>
    </row>
    <row r="395" spans="1:13" x14ac:dyDescent="0.2">
      <c r="A395">
        <v>418</v>
      </c>
      <c r="B395" t="s">
        <v>12076</v>
      </c>
      <c r="C395" s="2" t="s">
        <v>393</v>
      </c>
      <c r="D395">
        <f t="shared" si="24"/>
        <v>29</v>
      </c>
      <c r="E395" t="str">
        <f t="shared" si="25"/>
        <v>$2,814,000 claimed 3/7, released 3/27</v>
      </c>
      <c r="F395">
        <f t="shared" si="26"/>
        <v>11</v>
      </c>
      <c r="G395" t="str">
        <f t="shared" si="27"/>
        <v>$2,814,000</v>
      </c>
      <c r="H395" t="s">
        <v>12390</v>
      </c>
      <c r="J395" t="s">
        <v>10842</v>
      </c>
      <c r="K395" t="s">
        <v>16928</v>
      </c>
      <c r="L395">
        <v>2814000</v>
      </c>
      <c r="M395" t="s">
        <v>17313</v>
      </c>
    </row>
    <row r="396" spans="1:13" x14ac:dyDescent="0.2">
      <c r="A396">
        <v>419</v>
      </c>
      <c r="B396" t="s">
        <v>12076</v>
      </c>
      <c r="C396" s="2" t="s">
        <v>394</v>
      </c>
      <c r="D396">
        <f t="shared" si="24"/>
        <v>29</v>
      </c>
      <c r="E396" t="str">
        <f t="shared" si="25"/>
        <v>$2,869,440 2nd year rookie contract (#8)</v>
      </c>
      <c r="F396">
        <f t="shared" si="26"/>
        <v>11</v>
      </c>
      <c r="G396" t="str">
        <f t="shared" si="27"/>
        <v>$2,869,440</v>
      </c>
      <c r="H396" t="s">
        <v>12391</v>
      </c>
      <c r="J396" t="s">
        <v>10842</v>
      </c>
      <c r="K396" t="s">
        <v>16928</v>
      </c>
      <c r="L396">
        <v>2869440</v>
      </c>
      <c r="M396" t="s">
        <v>17314</v>
      </c>
    </row>
    <row r="397" spans="1:13" x14ac:dyDescent="0.2">
      <c r="A397">
        <v>420</v>
      </c>
      <c r="B397" t="s">
        <v>12076</v>
      </c>
      <c r="C397" s="2" t="s">
        <v>395</v>
      </c>
      <c r="D397">
        <f t="shared" si="24"/>
        <v>29</v>
      </c>
      <c r="E397" t="str">
        <f t="shared" si="25"/>
        <v>$2,683,841 released 10/26</v>
      </c>
      <c r="F397">
        <f t="shared" si="26"/>
        <v>11</v>
      </c>
      <c r="G397" t="str">
        <f t="shared" si="27"/>
        <v>$2,683,841</v>
      </c>
      <c r="H397" t="s">
        <v>12392</v>
      </c>
      <c r="J397" t="s">
        <v>10842</v>
      </c>
      <c r="K397" t="s">
        <v>16928</v>
      </c>
      <c r="L397">
        <v>2683841</v>
      </c>
      <c r="M397" t="s">
        <v>17315</v>
      </c>
    </row>
    <row r="398" spans="1:13" x14ac:dyDescent="0.2">
      <c r="A398">
        <v>421</v>
      </c>
      <c r="B398" t="s">
        <v>12076</v>
      </c>
      <c r="C398" s="2" t="s">
        <v>396</v>
      </c>
      <c r="D398">
        <f t="shared" si="24"/>
        <v>29</v>
      </c>
      <c r="E398" t="str">
        <f t="shared" si="25"/>
        <v>$2,179,354 4th year rc (#25), rel 12/24</v>
      </c>
      <c r="F398">
        <f t="shared" si="26"/>
        <v>11</v>
      </c>
      <c r="G398" t="str">
        <f t="shared" si="27"/>
        <v>$2,179,354</v>
      </c>
      <c r="H398" t="s">
        <v>12393</v>
      </c>
      <c r="J398" t="s">
        <v>10842</v>
      </c>
      <c r="K398" t="s">
        <v>16928</v>
      </c>
      <c r="L398">
        <v>2179354</v>
      </c>
      <c r="M398" t="s">
        <v>17274</v>
      </c>
    </row>
    <row r="399" spans="1:13" x14ac:dyDescent="0.2">
      <c r="A399">
        <v>422</v>
      </c>
      <c r="B399" t="s">
        <v>12076</v>
      </c>
      <c r="C399" s="2" t="s">
        <v>397</v>
      </c>
      <c r="D399">
        <f t="shared" si="24"/>
        <v>29</v>
      </c>
      <c r="E399" t="str">
        <f t="shared" si="25"/>
        <v>$2,144,722</v>
      </c>
      <c r="F399" t="str">
        <f t="shared" si="26"/>
        <v/>
      </c>
      <c r="G399" t="str">
        <f t="shared" si="27"/>
        <v>$2,144,722</v>
      </c>
      <c r="H399" t="s">
        <v>12394</v>
      </c>
      <c r="J399" t="s">
        <v>10842</v>
      </c>
      <c r="K399" t="s">
        <v>16928</v>
      </c>
      <c r="L399">
        <v>2144722</v>
      </c>
      <c r="M399" t="s">
        <v>17316</v>
      </c>
    </row>
    <row r="400" spans="1:13" x14ac:dyDescent="0.2">
      <c r="A400">
        <v>423</v>
      </c>
      <c r="B400" t="s">
        <v>12076</v>
      </c>
      <c r="C400" s="2" t="s">
        <v>398</v>
      </c>
      <c r="D400">
        <f t="shared" si="24"/>
        <v>29</v>
      </c>
      <c r="E400" t="str">
        <f t="shared" si="25"/>
        <v>$1,100,602 minimum, counts $947,276</v>
      </c>
      <c r="F400">
        <f t="shared" si="26"/>
        <v>11</v>
      </c>
      <c r="G400" t="str">
        <f t="shared" si="27"/>
        <v>$1,100,602</v>
      </c>
      <c r="H400" t="s">
        <v>12195</v>
      </c>
      <c r="J400" t="s">
        <v>10842</v>
      </c>
      <c r="K400" t="s">
        <v>16928</v>
      </c>
      <c r="L400">
        <v>1100602</v>
      </c>
      <c r="M400" t="s">
        <v>17317</v>
      </c>
    </row>
    <row r="401" spans="1:13" x14ac:dyDescent="0.2">
      <c r="A401">
        <v>424</v>
      </c>
      <c r="B401" t="s">
        <v>12076</v>
      </c>
      <c r="C401" s="2" t="s">
        <v>399</v>
      </c>
      <c r="D401">
        <f t="shared" si="24"/>
        <v>29</v>
      </c>
      <c r="E401" t="str">
        <f t="shared" si="25"/>
        <v>$1,075,000</v>
      </c>
      <c r="F401" t="str">
        <f t="shared" si="26"/>
        <v/>
      </c>
      <c r="G401" t="str">
        <f t="shared" si="27"/>
        <v>$1,075,000</v>
      </c>
      <c r="H401" t="s">
        <v>12395</v>
      </c>
      <c r="J401" t="s">
        <v>10842</v>
      </c>
      <c r="K401" t="s">
        <v>16928</v>
      </c>
      <c r="L401">
        <v>1075000</v>
      </c>
      <c r="M401" t="s">
        <v>17318</v>
      </c>
    </row>
    <row r="402" spans="1:13" x14ac:dyDescent="0.2">
      <c r="A402">
        <v>425</v>
      </c>
      <c r="B402" t="s">
        <v>12076</v>
      </c>
      <c r="C402" s="2" t="s">
        <v>400</v>
      </c>
      <c r="D402">
        <f t="shared" si="24"/>
        <v>29</v>
      </c>
      <c r="E402" t="str">
        <f t="shared" si="25"/>
        <v>$1,000,000</v>
      </c>
      <c r="F402" t="str">
        <f t="shared" si="26"/>
        <v/>
      </c>
      <c r="G402" t="str">
        <f t="shared" si="27"/>
        <v>$1,000,000</v>
      </c>
      <c r="H402" t="s">
        <v>12115</v>
      </c>
      <c r="J402" t="s">
        <v>10842</v>
      </c>
      <c r="K402" t="s">
        <v>16928</v>
      </c>
      <c r="L402">
        <v>1000000</v>
      </c>
      <c r="M402" t="s">
        <v>17319</v>
      </c>
    </row>
    <row r="403" spans="1:13" x14ac:dyDescent="0.2">
      <c r="A403">
        <v>426</v>
      </c>
      <c r="B403" t="s">
        <v>12076</v>
      </c>
      <c r="C403" s="2" t="s">
        <v>401</v>
      </c>
      <c r="D403">
        <f t="shared" si="24"/>
        <v>29</v>
      </c>
      <c r="E403" t="str">
        <f t="shared" si="25"/>
        <v>$947,276 minimum</v>
      </c>
      <c r="F403">
        <f t="shared" si="26"/>
        <v>9</v>
      </c>
      <c r="G403" t="str">
        <f t="shared" si="27"/>
        <v>$947,276</v>
      </c>
      <c r="H403" t="s">
        <v>12116</v>
      </c>
      <c r="J403" t="s">
        <v>10842</v>
      </c>
      <c r="K403" t="s">
        <v>16928</v>
      </c>
      <c r="L403">
        <v>947276</v>
      </c>
      <c r="M403" t="s">
        <v>17320</v>
      </c>
    </row>
    <row r="404" spans="1:13" x14ac:dyDescent="0.2">
      <c r="A404">
        <v>427</v>
      </c>
      <c r="B404" t="s">
        <v>12076</v>
      </c>
      <c r="C404" s="2" t="s">
        <v>402</v>
      </c>
      <c r="D404">
        <f t="shared" si="24"/>
        <v>29</v>
      </c>
      <c r="E404" t="str">
        <f t="shared" si="25"/>
        <v>$947,276 minimum</v>
      </c>
      <c r="F404">
        <f t="shared" si="26"/>
        <v>9</v>
      </c>
      <c r="G404" t="str">
        <f t="shared" si="27"/>
        <v>$947,276</v>
      </c>
      <c r="H404" t="s">
        <v>12116</v>
      </c>
      <c r="J404" t="s">
        <v>10842</v>
      </c>
      <c r="K404" t="s">
        <v>16928</v>
      </c>
      <c r="L404">
        <v>947276</v>
      </c>
      <c r="M404" t="s">
        <v>17321</v>
      </c>
    </row>
    <row r="405" spans="1:13" x14ac:dyDescent="0.2">
      <c r="A405">
        <v>428</v>
      </c>
      <c r="B405" t="s">
        <v>12076</v>
      </c>
      <c r="C405" s="2" t="s">
        <v>403</v>
      </c>
      <c r="D405">
        <f t="shared" si="24"/>
        <v>29</v>
      </c>
      <c r="E405" t="str">
        <f t="shared" si="25"/>
        <v>$878,222 m, counts $554,913, s 1/4</v>
      </c>
      <c r="F405">
        <f t="shared" si="26"/>
        <v>9</v>
      </c>
      <c r="G405" t="str">
        <f t="shared" si="27"/>
        <v>$878,222</v>
      </c>
      <c r="H405" t="s">
        <v>12396</v>
      </c>
      <c r="J405" t="s">
        <v>10842</v>
      </c>
      <c r="K405" t="s">
        <v>16928</v>
      </c>
      <c r="L405">
        <v>878222</v>
      </c>
      <c r="M405" t="s">
        <v>17322</v>
      </c>
    </row>
    <row r="406" spans="1:13" x14ac:dyDescent="0.2">
      <c r="A406">
        <v>429</v>
      </c>
      <c r="B406" t="s">
        <v>12076</v>
      </c>
      <c r="C406" s="2" t="s">
        <v>404</v>
      </c>
      <c r="D406">
        <f t="shared" si="24"/>
        <v>29</v>
      </c>
      <c r="E406" t="str">
        <f t="shared" si="25"/>
        <v>$845,059 minimum</v>
      </c>
      <c r="F406">
        <f t="shared" si="26"/>
        <v>9</v>
      </c>
      <c r="G406" t="str">
        <f t="shared" si="27"/>
        <v>$845,059</v>
      </c>
      <c r="H406" t="s">
        <v>12149</v>
      </c>
      <c r="J406" t="s">
        <v>10842</v>
      </c>
      <c r="K406" t="s">
        <v>16928</v>
      </c>
      <c r="L406">
        <v>845059</v>
      </c>
      <c r="M406" t="s">
        <v>17323</v>
      </c>
    </row>
    <row r="407" spans="1:13" x14ac:dyDescent="0.2">
      <c r="A407">
        <v>430</v>
      </c>
      <c r="B407" t="s">
        <v>12076</v>
      </c>
      <c r="C407" s="2" t="s">
        <v>405</v>
      </c>
      <c r="D407">
        <f t="shared" si="24"/>
        <v>29</v>
      </c>
      <c r="E407" t="str">
        <f t="shared" si="25"/>
        <v>$845,059 minimum, released 2/18</v>
      </c>
      <c r="F407">
        <f t="shared" si="26"/>
        <v>9</v>
      </c>
      <c r="G407" t="str">
        <f t="shared" si="27"/>
        <v>$845,059</v>
      </c>
      <c r="H407" t="s">
        <v>12149</v>
      </c>
      <c r="J407" t="s">
        <v>10842</v>
      </c>
      <c r="K407" t="s">
        <v>16928</v>
      </c>
      <c r="L407">
        <v>845059</v>
      </c>
      <c r="M407" t="s">
        <v>17064</v>
      </c>
    </row>
    <row r="408" spans="1:13" x14ac:dyDescent="0.2">
      <c r="A408">
        <v>431</v>
      </c>
      <c r="B408" t="s">
        <v>12076</v>
      </c>
      <c r="C408" s="2" t="s">
        <v>406</v>
      </c>
      <c r="D408">
        <f t="shared" si="24"/>
        <v>29</v>
      </c>
      <c r="E408" t="str">
        <f t="shared" si="25"/>
        <v>$750,000 released 10/26</v>
      </c>
      <c r="F408">
        <f t="shared" si="26"/>
        <v>9</v>
      </c>
      <c r="G408" t="str">
        <f t="shared" si="27"/>
        <v>$750,000</v>
      </c>
      <c r="H408" t="s">
        <v>12397</v>
      </c>
      <c r="J408" t="s">
        <v>10842</v>
      </c>
      <c r="K408" t="s">
        <v>16928</v>
      </c>
      <c r="L408">
        <v>750000</v>
      </c>
      <c r="M408" t="s">
        <v>17324</v>
      </c>
    </row>
    <row r="409" spans="1:13" x14ac:dyDescent="0.2">
      <c r="A409">
        <v>432</v>
      </c>
      <c r="B409" t="s">
        <v>12076</v>
      </c>
      <c r="C409" s="2" t="s">
        <v>407</v>
      </c>
      <c r="D409">
        <f t="shared" si="24"/>
        <v>29</v>
      </c>
      <c r="E409" t="str">
        <f t="shared" si="25"/>
        <v>$525,093 minimum</v>
      </c>
      <c r="F409">
        <f t="shared" si="26"/>
        <v>9</v>
      </c>
      <c r="G409" t="str">
        <f t="shared" si="27"/>
        <v>$525,093</v>
      </c>
      <c r="H409" t="s">
        <v>12117</v>
      </c>
      <c r="J409" t="s">
        <v>10842</v>
      </c>
      <c r="K409" t="s">
        <v>16928</v>
      </c>
      <c r="L409">
        <v>525093</v>
      </c>
      <c r="M409" t="s">
        <v>17325</v>
      </c>
    </row>
    <row r="410" spans="1:13" x14ac:dyDescent="0.2">
      <c r="A410">
        <v>433</v>
      </c>
      <c r="B410" t="s">
        <v>12076</v>
      </c>
      <c r="C410" s="2" t="s">
        <v>408</v>
      </c>
      <c r="D410">
        <f t="shared" si="24"/>
        <v>29</v>
      </c>
      <c r="E410" t="str">
        <f t="shared" si="25"/>
        <v>$298,278 m, r 1/4, s 3/5-3/15, s 3/27</v>
      </c>
      <c r="F410">
        <f t="shared" si="26"/>
        <v>9</v>
      </c>
      <c r="G410" t="str">
        <f t="shared" si="27"/>
        <v>$298,278</v>
      </c>
      <c r="H410" t="s">
        <v>12398</v>
      </c>
      <c r="J410" t="s">
        <v>10842</v>
      </c>
      <c r="K410" t="s">
        <v>16928</v>
      </c>
      <c r="L410">
        <v>298278</v>
      </c>
      <c r="M410" t="s">
        <v>17326</v>
      </c>
    </row>
    <row r="411" spans="1:13" x14ac:dyDescent="0.2">
      <c r="A411">
        <v>434</v>
      </c>
      <c r="B411" t="s">
        <v>12076</v>
      </c>
      <c r="C411" s="2" t="s">
        <v>409</v>
      </c>
      <c r="D411">
        <f t="shared" si="24"/>
        <v>29</v>
      </c>
      <c r="E411" t="str">
        <f t="shared" si="25"/>
        <v>$200,000 released 10/26</v>
      </c>
      <c r="F411">
        <f t="shared" si="26"/>
        <v>9</v>
      </c>
      <c r="G411" t="str">
        <f t="shared" si="27"/>
        <v>$200,000</v>
      </c>
      <c r="H411" t="s">
        <v>12399</v>
      </c>
      <c r="J411" t="s">
        <v>10842</v>
      </c>
      <c r="K411" t="s">
        <v>16928</v>
      </c>
      <c r="L411">
        <v>200000</v>
      </c>
      <c r="M411" t="s">
        <v>17327</v>
      </c>
    </row>
    <row r="412" spans="1:13" x14ac:dyDescent="0.2">
      <c r="A412">
        <v>435</v>
      </c>
      <c r="B412" t="s">
        <v>12076</v>
      </c>
      <c r="C412" s="2" t="s">
        <v>410</v>
      </c>
      <c r="D412">
        <f t="shared" si="24"/>
        <v>29</v>
      </c>
      <c r="E412" t="str">
        <f t="shared" si="25"/>
        <v>$150,010 min, s 11/4, rel 12/4</v>
      </c>
      <c r="F412">
        <f t="shared" si="26"/>
        <v>9</v>
      </c>
      <c r="G412" t="str">
        <f t="shared" si="27"/>
        <v>$150,010</v>
      </c>
      <c r="H412" t="s">
        <v>12400</v>
      </c>
      <c r="J412" t="s">
        <v>10842</v>
      </c>
      <c r="K412" t="s">
        <v>16928</v>
      </c>
      <c r="L412">
        <v>150010</v>
      </c>
      <c r="M412" t="s">
        <v>17328</v>
      </c>
    </row>
    <row r="413" spans="1:13" x14ac:dyDescent="0.2">
      <c r="A413">
        <v>437</v>
      </c>
      <c r="B413" t="s">
        <v>12076</v>
      </c>
      <c r="C413" s="2" t="s">
        <v>411</v>
      </c>
      <c r="D413">
        <f t="shared" si="24"/>
        <v>29</v>
      </c>
      <c r="E413" t="str">
        <f t="shared" si="25"/>
        <v>$13,500,000</v>
      </c>
      <c r="F413" t="str">
        <f t="shared" si="26"/>
        <v/>
      </c>
      <c r="G413" t="str">
        <f t="shared" si="27"/>
        <v>$13,500,000</v>
      </c>
      <c r="H413" t="s">
        <v>12152</v>
      </c>
      <c r="J413" t="s">
        <v>10859</v>
      </c>
      <c r="K413" t="s">
        <v>16928</v>
      </c>
      <c r="L413">
        <v>13500000</v>
      </c>
      <c r="M413" t="s">
        <v>17329</v>
      </c>
    </row>
    <row r="414" spans="1:13" x14ac:dyDescent="0.2">
      <c r="A414">
        <v>438</v>
      </c>
      <c r="B414" t="s">
        <v>12076</v>
      </c>
      <c r="C414" s="2" t="s">
        <v>412</v>
      </c>
      <c r="D414">
        <f t="shared" si="24"/>
        <v>29</v>
      </c>
      <c r="E414" t="str">
        <f t="shared" si="25"/>
        <v>$13,500,000</v>
      </c>
      <c r="F414" t="str">
        <f t="shared" si="26"/>
        <v/>
      </c>
      <c r="G414" t="str">
        <f t="shared" si="27"/>
        <v>$13,500,000</v>
      </c>
      <c r="H414" t="s">
        <v>12152</v>
      </c>
      <c r="J414" t="s">
        <v>10859</v>
      </c>
      <c r="K414" t="s">
        <v>16928</v>
      </c>
      <c r="L414">
        <v>13500000</v>
      </c>
      <c r="M414" t="s">
        <v>17330</v>
      </c>
    </row>
    <row r="415" spans="1:13" x14ac:dyDescent="0.2">
      <c r="A415">
        <v>439</v>
      </c>
      <c r="B415" t="s">
        <v>12076</v>
      </c>
      <c r="C415" s="2" t="s">
        <v>413</v>
      </c>
      <c r="D415">
        <f t="shared" si="24"/>
        <v>29</v>
      </c>
      <c r="E415" t="str">
        <f t="shared" si="25"/>
        <v>$13,000,000</v>
      </c>
      <c r="F415" t="str">
        <f t="shared" si="26"/>
        <v/>
      </c>
      <c r="G415" t="str">
        <f t="shared" si="27"/>
        <v>$13,000,000</v>
      </c>
      <c r="H415" t="s">
        <v>12401</v>
      </c>
      <c r="J415" t="s">
        <v>10859</v>
      </c>
      <c r="K415" t="s">
        <v>16928</v>
      </c>
      <c r="L415">
        <v>13000000</v>
      </c>
      <c r="M415" t="s">
        <v>17331</v>
      </c>
    </row>
    <row r="416" spans="1:13" x14ac:dyDescent="0.2">
      <c r="A416">
        <v>440</v>
      </c>
      <c r="B416" t="s">
        <v>12076</v>
      </c>
      <c r="C416" s="2" t="s">
        <v>414</v>
      </c>
      <c r="D416">
        <f t="shared" si="24"/>
        <v>29</v>
      </c>
      <c r="E416" t="str">
        <f t="shared" si="25"/>
        <v>$5,500,000</v>
      </c>
      <c r="F416" t="str">
        <f t="shared" si="26"/>
        <v/>
      </c>
      <c r="G416" t="str">
        <f t="shared" si="27"/>
        <v>$5,500,000</v>
      </c>
      <c r="H416" t="s">
        <v>12402</v>
      </c>
      <c r="J416" t="s">
        <v>10859</v>
      </c>
      <c r="K416" t="s">
        <v>16928</v>
      </c>
      <c r="L416">
        <v>5500000</v>
      </c>
      <c r="M416" t="s">
        <v>17332</v>
      </c>
    </row>
    <row r="417" spans="1:13" x14ac:dyDescent="0.2">
      <c r="A417">
        <v>441</v>
      </c>
      <c r="B417" t="s">
        <v>12076</v>
      </c>
      <c r="C417" s="2" t="s">
        <v>415</v>
      </c>
      <c r="D417">
        <f t="shared" si="24"/>
        <v>29</v>
      </c>
      <c r="E417" t="str">
        <f t="shared" si="25"/>
        <v>$5,500,000</v>
      </c>
      <c r="F417" t="str">
        <f t="shared" si="26"/>
        <v/>
      </c>
      <c r="G417" t="str">
        <f t="shared" si="27"/>
        <v>$5,500,000</v>
      </c>
      <c r="H417" t="s">
        <v>12402</v>
      </c>
      <c r="J417" t="s">
        <v>10859</v>
      </c>
      <c r="K417" t="s">
        <v>16928</v>
      </c>
      <c r="L417">
        <v>5500000</v>
      </c>
      <c r="M417" t="s">
        <v>17333</v>
      </c>
    </row>
    <row r="418" spans="1:13" x14ac:dyDescent="0.2">
      <c r="A418">
        <v>442</v>
      </c>
      <c r="B418" t="s">
        <v>12076</v>
      </c>
      <c r="C418" s="2" t="s">
        <v>416</v>
      </c>
      <c r="D418">
        <f t="shared" si="24"/>
        <v>29</v>
      </c>
      <c r="E418" t="str">
        <f t="shared" si="25"/>
        <v>$3,807,120 3rd year rookie contract (#5)</v>
      </c>
      <c r="F418">
        <f t="shared" si="26"/>
        <v>11</v>
      </c>
      <c r="G418" t="str">
        <f t="shared" si="27"/>
        <v>$3,807,120</v>
      </c>
      <c r="H418" t="s">
        <v>12403</v>
      </c>
      <c r="J418" t="s">
        <v>10859</v>
      </c>
      <c r="K418" t="s">
        <v>16928</v>
      </c>
      <c r="L418">
        <v>3807120</v>
      </c>
      <c r="M418" t="s">
        <v>17334</v>
      </c>
    </row>
    <row r="419" spans="1:13" x14ac:dyDescent="0.2">
      <c r="A419">
        <v>443</v>
      </c>
      <c r="B419" t="s">
        <v>12076</v>
      </c>
      <c r="C419" s="2" t="s">
        <v>417</v>
      </c>
      <c r="D419">
        <f t="shared" si="24"/>
        <v>29</v>
      </c>
      <c r="E419" t="str">
        <f t="shared" si="25"/>
        <v>$3,440,000 released 2/28</v>
      </c>
      <c r="F419">
        <f t="shared" si="26"/>
        <v>11</v>
      </c>
      <c r="G419" t="str">
        <f t="shared" si="27"/>
        <v>$3,440,000</v>
      </c>
      <c r="H419" t="s">
        <v>12404</v>
      </c>
      <c r="J419" t="s">
        <v>10859</v>
      </c>
      <c r="K419" t="s">
        <v>16928</v>
      </c>
      <c r="L419">
        <v>3440000</v>
      </c>
      <c r="M419" t="s">
        <v>16945</v>
      </c>
    </row>
    <row r="420" spans="1:13" x14ac:dyDescent="0.2">
      <c r="A420">
        <v>444</v>
      </c>
      <c r="B420" t="s">
        <v>12076</v>
      </c>
      <c r="C420" s="2" t="s">
        <v>418</v>
      </c>
      <c r="D420">
        <f t="shared" si="24"/>
        <v>29</v>
      </c>
      <c r="E420" t="str">
        <f t="shared" si="25"/>
        <v>$2,127,840 1st year rookie contract (#13)</v>
      </c>
      <c r="F420">
        <f t="shared" si="26"/>
        <v>11</v>
      </c>
      <c r="G420" t="str">
        <f t="shared" si="27"/>
        <v>$2,127,840</v>
      </c>
      <c r="H420" t="s">
        <v>12405</v>
      </c>
      <c r="J420" t="s">
        <v>10859</v>
      </c>
      <c r="K420" t="s">
        <v>16928</v>
      </c>
      <c r="L420">
        <v>2127840</v>
      </c>
      <c r="M420" t="s">
        <v>17335</v>
      </c>
    </row>
    <row r="421" spans="1:13" x14ac:dyDescent="0.2">
      <c r="A421">
        <v>445</v>
      </c>
      <c r="B421" t="s">
        <v>12076</v>
      </c>
      <c r="C421" s="2" t="s">
        <v>419</v>
      </c>
      <c r="D421">
        <f t="shared" si="24"/>
        <v>29</v>
      </c>
      <c r="E421" t="str">
        <f t="shared" si="25"/>
        <v>$2,041,080 2nd year rookie contract (#14)</v>
      </c>
      <c r="F421">
        <f t="shared" si="26"/>
        <v>11</v>
      </c>
      <c r="G421" t="str">
        <f t="shared" si="27"/>
        <v>$2,041,080</v>
      </c>
      <c r="H421" t="s">
        <v>12406</v>
      </c>
      <c r="J421" t="s">
        <v>10859</v>
      </c>
      <c r="K421" t="s">
        <v>16928</v>
      </c>
      <c r="L421">
        <v>2041080</v>
      </c>
      <c r="M421" t="s">
        <v>17336</v>
      </c>
    </row>
    <row r="422" spans="1:13" x14ac:dyDescent="0.2">
      <c r="A422">
        <v>446</v>
      </c>
      <c r="B422" t="s">
        <v>12076</v>
      </c>
      <c r="C422" s="2" t="s">
        <v>420</v>
      </c>
      <c r="D422">
        <f t="shared" si="24"/>
        <v>29</v>
      </c>
      <c r="E422" t="str">
        <f t="shared" si="25"/>
        <v>$2,000,000 released 2/22</v>
      </c>
      <c r="F422">
        <f t="shared" si="26"/>
        <v>11</v>
      </c>
      <c r="G422" t="str">
        <f t="shared" si="27"/>
        <v>$2,000,000</v>
      </c>
      <c r="H422" t="s">
        <v>12407</v>
      </c>
      <c r="J422" t="s">
        <v>10859</v>
      </c>
      <c r="K422" t="s">
        <v>16928</v>
      </c>
      <c r="L422">
        <v>2000000</v>
      </c>
      <c r="M422" t="s">
        <v>17337</v>
      </c>
    </row>
    <row r="423" spans="1:13" x14ac:dyDescent="0.2">
      <c r="A423">
        <v>447</v>
      </c>
      <c r="B423" t="s">
        <v>12076</v>
      </c>
      <c r="C423" s="2" t="s">
        <v>421</v>
      </c>
      <c r="D423">
        <f t="shared" si="24"/>
        <v>29</v>
      </c>
      <c r="E423" t="str">
        <f t="shared" si="25"/>
        <v>$1,362,897 minimum, counts $947,276</v>
      </c>
      <c r="F423">
        <f t="shared" si="26"/>
        <v>11</v>
      </c>
      <c r="G423" t="str">
        <f t="shared" si="27"/>
        <v>$1,362,897</v>
      </c>
      <c r="H423" t="s">
        <v>12145</v>
      </c>
      <c r="J423" t="s">
        <v>10859</v>
      </c>
      <c r="K423" t="s">
        <v>16928</v>
      </c>
      <c r="L423">
        <v>1362897</v>
      </c>
      <c r="M423" t="s">
        <v>17338</v>
      </c>
    </row>
    <row r="424" spans="1:13" x14ac:dyDescent="0.2">
      <c r="A424">
        <v>448</v>
      </c>
      <c r="B424" t="s">
        <v>12076</v>
      </c>
      <c r="C424" s="2" t="s">
        <v>422</v>
      </c>
      <c r="D424">
        <f t="shared" si="24"/>
        <v>29</v>
      </c>
      <c r="E424" t="str">
        <f t="shared" si="25"/>
        <v>$1,160,160 3rd year rookie contract (#29)</v>
      </c>
      <c r="F424">
        <f t="shared" si="26"/>
        <v>11</v>
      </c>
      <c r="G424" t="str">
        <f t="shared" si="27"/>
        <v>$1,160,160</v>
      </c>
      <c r="H424" t="s">
        <v>12408</v>
      </c>
      <c r="J424" t="s">
        <v>10859</v>
      </c>
      <c r="K424" t="s">
        <v>16928</v>
      </c>
      <c r="L424">
        <v>1160160</v>
      </c>
      <c r="M424" t="s">
        <v>17339</v>
      </c>
    </row>
    <row r="425" spans="1:13" x14ac:dyDescent="0.2">
      <c r="A425">
        <v>449</v>
      </c>
      <c r="B425" t="s">
        <v>12076</v>
      </c>
      <c r="C425" s="2" t="s">
        <v>423</v>
      </c>
      <c r="D425">
        <f t="shared" si="24"/>
        <v>29</v>
      </c>
      <c r="E425" t="str">
        <f t="shared" si="25"/>
        <v>$1,035,000</v>
      </c>
      <c r="F425" t="str">
        <f t="shared" si="26"/>
        <v/>
      </c>
      <c r="G425" t="str">
        <f t="shared" si="27"/>
        <v>$1,035,000</v>
      </c>
      <c r="H425" t="s">
        <v>12409</v>
      </c>
      <c r="J425" t="s">
        <v>10859</v>
      </c>
      <c r="K425" t="s">
        <v>16928</v>
      </c>
      <c r="L425">
        <v>1035000</v>
      </c>
      <c r="M425" t="s">
        <v>17340</v>
      </c>
    </row>
    <row r="426" spans="1:13" x14ac:dyDescent="0.2">
      <c r="A426">
        <v>450</v>
      </c>
      <c r="B426" t="s">
        <v>12076</v>
      </c>
      <c r="C426" s="2" t="s">
        <v>424</v>
      </c>
      <c r="D426">
        <f t="shared" si="24"/>
        <v>29</v>
      </c>
      <c r="E426" t="str">
        <f t="shared" si="25"/>
        <v>$981,348 min, c $947,276, claimed 3/9</v>
      </c>
      <c r="F426">
        <f t="shared" si="26"/>
        <v>9</v>
      </c>
      <c r="G426" t="str">
        <f t="shared" si="27"/>
        <v>$981,348</v>
      </c>
      <c r="H426" t="s">
        <v>12148</v>
      </c>
      <c r="J426" t="s">
        <v>10859</v>
      </c>
      <c r="K426" t="s">
        <v>16928</v>
      </c>
      <c r="L426">
        <v>981348</v>
      </c>
      <c r="M426" t="s">
        <v>17341</v>
      </c>
    </row>
    <row r="427" spans="1:13" x14ac:dyDescent="0.2">
      <c r="A427">
        <v>451</v>
      </c>
      <c r="B427" t="s">
        <v>12076</v>
      </c>
      <c r="C427" s="2" t="s">
        <v>425</v>
      </c>
      <c r="D427">
        <f t="shared" ref="D427:D486" si="28">FIND(".. ",C427,1)</f>
        <v>29</v>
      </c>
      <c r="E427" t="str">
        <f t="shared" ref="E427:E486" si="29">TRIM((RIGHT(C427,LEN(C427)-D427-2)))</f>
        <v>$254,779 min, rel 1/7, s 10-day 1/21</v>
      </c>
      <c r="F427">
        <f t="shared" ref="F427:F486" si="30">IFERROR(IF(I427="",FIND(" ",E427,1),""),"")</f>
        <v>9</v>
      </c>
      <c r="G427" t="str">
        <f t="shared" si="27"/>
        <v>$254,779</v>
      </c>
      <c r="H427" t="s">
        <v>12410</v>
      </c>
      <c r="J427" t="s">
        <v>10859</v>
      </c>
      <c r="K427" t="s">
        <v>16928</v>
      </c>
      <c r="L427">
        <v>254779</v>
      </c>
      <c r="M427" t="s">
        <v>17342</v>
      </c>
    </row>
    <row r="428" spans="1:13" x14ac:dyDescent="0.2">
      <c r="A428">
        <v>452</v>
      </c>
      <c r="B428" t="s">
        <v>12076</v>
      </c>
      <c r="C428" s="2" t="s">
        <v>426</v>
      </c>
      <c r="D428">
        <f t="shared" si="28"/>
        <v>29</v>
      </c>
      <c r="E428" t="str">
        <f t="shared" si="29"/>
        <v>$252,593 min, counts $201,787, s 3/8</v>
      </c>
      <c r="F428">
        <f t="shared" si="30"/>
        <v>9</v>
      </c>
      <c r="G428" t="str">
        <f t="shared" si="27"/>
        <v>$252,593</v>
      </c>
      <c r="H428" t="s">
        <v>12411</v>
      </c>
      <c r="J428" t="s">
        <v>10859</v>
      </c>
      <c r="K428" t="s">
        <v>16928</v>
      </c>
      <c r="L428">
        <v>252593</v>
      </c>
      <c r="M428" t="s">
        <v>17125</v>
      </c>
    </row>
    <row r="429" spans="1:13" x14ac:dyDescent="0.2">
      <c r="A429">
        <v>453</v>
      </c>
      <c r="B429" t="s">
        <v>12076</v>
      </c>
      <c r="C429" s="2" t="s">
        <v>427</v>
      </c>
      <c r="D429">
        <f t="shared" si="28"/>
        <v>29</v>
      </c>
      <c r="E429" t="str">
        <f t="shared" si="29"/>
        <v>$215,015 minimum, released 1/7</v>
      </c>
      <c r="F429">
        <f t="shared" si="30"/>
        <v>9</v>
      </c>
      <c r="G429" t="str">
        <f t="shared" si="27"/>
        <v>$215,015</v>
      </c>
      <c r="H429" t="s">
        <v>12412</v>
      </c>
      <c r="J429" t="s">
        <v>10859</v>
      </c>
      <c r="K429" t="s">
        <v>16928</v>
      </c>
      <c r="L429">
        <v>215015</v>
      </c>
      <c r="M429" t="s">
        <v>17189</v>
      </c>
    </row>
    <row r="430" spans="1:13" x14ac:dyDescent="0.2">
      <c r="A430">
        <v>454</v>
      </c>
      <c r="B430" t="s">
        <v>12076</v>
      </c>
      <c r="C430" s="2" t="s">
        <v>428</v>
      </c>
      <c r="D430">
        <f t="shared" si="28"/>
        <v>29</v>
      </c>
      <c r="E430" t="str">
        <f t="shared" si="29"/>
        <v>$112,104 min, s 2 10-day 1/8-1/28</v>
      </c>
      <c r="F430">
        <f t="shared" si="30"/>
        <v>9</v>
      </c>
      <c r="G430" t="str">
        <f t="shared" si="27"/>
        <v>$112,104</v>
      </c>
      <c r="H430" t="s">
        <v>12413</v>
      </c>
      <c r="J430" t="s">
        <v>10859</v>
      </c>
      <c r="K430" t="s">
        <v>16928</v>
      </c>
      <c r="L430">
        <v>112104</v>
      </c>
      <c r="M430" t="s">
        <v>17086</v>
      </c>
    </row>
    <row r="431" spans="1:13" x14ac:dyDescent="0.2">
      <c r="A431">
        <v>455</v>
      </c>
      <c r="B431" t="s">
        <v>12076</v>
      </c>
      <c r="C431" s="2" t="s">
        <v>429</v>
      </c>
      <c r="D431">
        <f t="shared" si="28"/>
        <v>29</v>
      </c>
      <c r="E431" t="str">
        <f t="shared" si="29"/>
        <v>$100,007 min, s 2 10-day 2/20-3/11</v>
      </c>
      <c r="F431">
        <f t="shared" si="30"/>
        <v>9</v>
      </c>
      <c r="G431" t="str">
        <f t="shared" si="27"/>
        <v>$100,007</v>
      </c>
      <c r="H431" t="s">
        <v>12296</v>
      </c>
      <c r="J431" t="s">
        <v>10859</v>
      </c>
      <c r="K431" t="s">
        <v>16928</v>
      </c>
      <c r="L431">
        <v>100007</v>
      </c>
      <c r="M431" t="s">
        <v>17328</v>
      </c>
    </row>
    <row r="432" spans="1:13" x14ac:dyDescent="0.2">
      <c r="A432">
        <v>456</v>
      </c>
      <c r="B432" t="s">
        <v>12076</v>
      </c>
      <c r="C432" s="2" t="s">
        <v>430</v>
      </c>
      <c r="D432">
        <f t="shared" si="28"/>
        <v>29</v>
      </c>
      <c r="E432" t="str">
        <f t="shared" si="29"/>
        <v>$108,747 minimum, signed 3/9</v>
      </c>
      <c r="F432">
        <f t="shared" si="30"/>
        <v>9</v>
      </c>
      <c r="G432" t="str">
        <f t="shared" si="27"/>
        <v>$108,747</v>
      </c>
      <c r="H432" t="s">
        <v>12414</v>
      </c>
      <c r="J432" t="s">
        <v>10859</v>
      </c>
      <c r="K432" t="s">
        <v>16928</v>
      </c>
      <c r="L432">
        <v>108747</v>
      </c>
      <c r="M432" t="s">
        <v>17343</v>
      </c>
    </row>
    <row r="433" spans="1:13" x14ac:dyDescent="0.2">
      <c r="A433">
        <v>457</v>
      </c>
      <c r="B433" t="s">
        <v>12076</v>
      </c>
      <c r="C433" s="2" t="s">
        <v>431</v>
      </c>
      <c r="D433">
        <f t="shared" si="28"/>
        <v>29</v>
      </c>
      <c r="E433" t="str">
        <f t="shared" si="29"/>
        <v>$62,141 min, s 2 10-day 1/29-2/18</v>
      </c>
      <c r="F433">
        <f t="shared" si="30"/>
        <v>8</v>
      </c>
      <c r="G433" t="str">
        <f t="shared" si="27"/>
        <v>$62,141</v>
      </c>
      <c r="H433" t="s">
        <v>12134</v>
      </c>
      <c r="J433" t="s">
        <v>10859</v>
      </c>
      <c r="K433" t="s">
        <v>16928</v>
      </c>
      <c r="L433">
        <v>62141</v>
      </c>
      <c r="M433" t="s">
        <v>17029</v>
      </c>
    </row>
    <row r="434" spans="1:13" x14ac:dyDescent="0.2">
      <c r="A434">
        <v>458</v>
      </c>
      <c r="B434" t="s">
        <v>12076</v>
      </c>
      <c r="C434" s="2" t="s">
        <v>432</v>
      </c>
      <c r="D434">
        <f t="shared" si="28"/>
        <v>29</v>
      </c>
      <c r="E434" t="str">
        <f t="shared" si="29"/>
        <v>$50,003 min, s 10-day 2/5-2/15</v>
      </c>
      <c r="F434">
        <f t="shared" si="30"/>
        <v>8</v>
      </c>
      <c r="G434" t="str">
        <f t="shared" si="27"/>
        <v>$50,003</v>
      </c>
      <c r="H434" t="s">
        <v>12351</v>
      </c>
      <c r="J434" t="s">
        <v>10859</v>
      </c>
      <c r="K434" t="s">
        <v>16928</v>
      </c>
      <c r="L434">
        <v>50003</v>
      </c>
      <c r="M434" t="s">
        <v>17258</v>
      </c>
    </row>
    <row r="435" spans="1:13" x14ac:dyDescent="0.2">
      <c r="A435">
        <v>460</v>
      </c>
      <c r="B435" t="s">
        <v>12076</v>
      </c>
      <c r="C435" s="2" t="s">
        <v>433</v>
      </c>
      <c r="D435">
        <f t="shared" si="28"/>
        <v>29</v>
      </c>
      <c r="E435" t="str">
        <f t="shared" si="29"/>
        <v>$10,258,800 released 2/19</v>
      </c>
      <c r="F435">
        <f t="shared" si="30"/>
        <v>12</v>
      </c>
      <c r="G435" t="str">
        <f t="shared" si="27"/>
        <v>$10,258,800</v>
      </c>
      <c r="H435" t="s">
        <v>12415</v>
      </c>
      <c r="J435" t="s">
        <v>16916</v>
      </c>
      <c r="K435" t="s">
        <v>16928</v>
      </c>
      <c r="L435">
        <v>10258800</v>
      </c>
      <c r="M435" t="s">
        <v>17103</v>
      </c>
    </row>
    <row r="436" spans="1:13" x14ac:dyDescent="0.2">
      <c r="A436">
        <v>461</v>
      </c>
      <c r="B436" t="s">
        <v>12076</v>
      </c>
      <c r="C436" s="2" t="s">
        <v>434</v>
      </c>
      <c r="D436">
        <f t="shared" si="28"/>
        <v>29</v>
      </c>
      <c r="E436" t="str">
        <f t="shared" si="29"/>
        <v>$8,042,895</v>
      </c>
      <c r="F436" t="str">
        <f t="shared" si="30"/>
        <v/>
      </c>
      <c r="G436" t="str">
        <f t="shared" si="27"/>
        <v>$8,042,895</v>
      </c>
      <c r="H436" t="s">
        <v>12416</v>
      </c>
      <c r="J436" t="s">
        <v>16916</v>
      </c>
      <c r="K436" t="s">
        <v>16928</v>
      </c>
      <c r="L436">
        <v>8042895</v>
      </c>
      <c r="M436" t="s">
        <v>17344</v>
      </c>
    </row>
    <row r="437" spans="1:13" x14ac:dyDescent="0.2">
      <c r="A437">
        <v>462</v>
      </c>
      <c r="B437" t="s">
        <v>12076</v>
      </c>
      <c r="C437" s="2" t="s">
        <v>435</v>
      </c>
      <c r="D437">
        <f t="shared" si="28"/>
        <v>29</v>
      </c>
      <c r="E437" t="str">
        <f t="shared" si="29"/>
        <v>$6,980,802</v>
      </c>
      <c r="F437" t="str">
        <f t="shared" si="30"/>
        <v/>
      </c>
      <c r="G437" t="str">
        <f t="shared" si="27"/>
        <v>$6,980,802</v>
      </c>
      <c r="H437" t="s">
        <v>12417</v>
      </c>
      <c r="J437" t="s">
        <v>16916</v>
      </c>
      <c r="K437" t="s">
        <v>16928</v>
      </c>
      <c r="L437">
        <v>6980802</v>
      </c>
      <c r="M437" t="s">
        <v>17345</v>
      </c>
    </row>
    <row r="438" spans="1:13" x14ac:dyDescent="0.2">
      <c r="A438">
        <v>463</v>
      </c>
      <c r="B438" t="s">
        <v>12076</v>
      </c>
      <c r="C438" s="2" t="s">
        <v>436</v>
      </c>
      <c r="D438">
        <f t="shared" si="28"/>
        <v>29</v>
      </c>
      <c r="E438" t="str">
        <f t="shared" si="29"/>
        <v>$6,000,000</v>
      </c>
      <c r="F438" t="str">
        <f t="shared" si="30"/>
        <v/>
      </c>
      <c r="G438" t="str">
        <f t="shared" si="27"/>
        <v>$6,000,000</v>
      </c>
      <c r="H438" t="s">
        <v>12418</v>
      </c>
      <c r="J438" t="s">
        <v>16916</v>
      </c>
      <c r="K438" t="s">
        <v>16928</v>
      </c>
      <c r="L438">
        <v>6000000</v>
      </c>
      <c r="M438" t="s">
        <v>17346</v>
      </c>
    </row>
    <row r="439" spans="1:13" x14ac:dyDescent="0.2">
      <c r="A439">
        <v>464</v>
      </c>
      <c r="B439" t="s">
        <v>12076</v>
      </c>
      <c r="C439" s="2" t="s">
        <v>437</v>
      </c>
      <c r="D439">
        <f t="shared" si="28"/>
        <v>29</v>
      </c>
      <c r="E439" t="str">
        <f t="shared" si="29"/>
        <v>$5,016,000</v>
      </c>
      <c r="F439" t="str">
        <f t="shared" si="30"/>
        <v/>
      </c>
      <c r="G439" t="str">
        <f t="shared" si="27"/>
        <v>$5,016,000</v>
      </c>
      <c r="H439" t="s">
        <v>12419</v>
      </c>
      <c r="J439" t="s">
        <v>16916</v>
      </c>
      <c r="K439" t="s">
        <v>16928</v>
      </c>
      <c r="L439">
        <v>5016000</v>
      </c>
      <c r="M439" t="s">
        <v>17347</v>
      </c>
    </row>
    <row r="440" spans="1:13" x14ac:dyDescent="0.2">
      <c r="A440">
        <v>465</v>
      </c>
      <c r="B440" t="s">
        <v>12076</v>
      </c>
      <c r="C440" s="2" t="s">
        <v>438</v>
      </c>
      <c r="D440">
        <f t="shared" si="28"/>
        <v>29</v>
      </c>
      <c r="E440" t="str">
        <f t="shared" si="29"/>
        <v>$4,236,287 4th year rookie contract (#6)</v>
      </c>
      <c r="F440">
        <f t="shared" si="30"/>
        <v>11</v>
      </c>
      <c r="G440" t="str">
        <f t="shared" si="27"/>
        <v>$4,236,287</v>
      </c>
      <c r="H440" t="s">
        <v>12420</v>
      </c>
      <c r="J440" t="s">
        <v>16916</v>
      </c>
      <c r="K440" t="s">
        <v>16928</v>
      </c>
      <c r="L440">
        <v>4236287</v>
      </c>
      <c r="M440" t="s">
        <v>17348</v>
      </c>
    </row>
    <row r="441" spans="1:13" x14ac:dyDescent="0.2">
      <c r="A441">
        <v>466</v>
      </c>
      <c r="B441" t="s">
        <v>12076</v>
      </c>
      <c r="C441" s="2" t="s">
        <v>439</v>
      </c>
      <c r="D441">
        <f t="shared" si="28"/>
        <v>29</v>
      </c>
      <c r="E441" t="str">
        <f t="shared" si="29"/>
        <v>$3,075,880 4th year rookie contract (#11)</v>
      </c>
      <c r="F441">
        <f t="shared" si="30"/>
        <v>11</v>
      </c>
      <c r="G441" t="str">
        <f t="shared" si="27"/>
        <v>$3,075,880</v>
      </c>
      <c r="H441" t="s">
        <v>12421</v>
      </c>
      <c r="J441" t="s">
        <v>16916</v>
      </c>
      <c r="K441" t="s">
        <v>16928</v>
      </c>
      <c r="L441">
        <v>3075880</v>
      </c>
      <c r="M441" t="s">
        <v>17349</v>
      </c>
    </row>
    <row r="442" spans="1:13" x14ac:dyDescent="0.2">
      <c r="A442">
        <v>467</v>
      </c>
      <c r="B442" t="s">
        <v>12076</v>
      </c>
      <c r="C442" s="2" t="s">
        <v>440</v>
      </c>
      <c r="D442">
        <f t="shared" si="28"/>
        <v>29</v>
      </c>
      <c r="E442" t="str">
        <f t="shared" si="29"/>
        <v>$3,083,181 released 9/28</v>
      </c>
      <c r="F442">
        <f t="shared" si="30"/>
        <v>11</v>
      </c>
      <c r="G442" t="str">
        <f t="shared" si="27"/>
        <v>$3,083,181</v>
      </c>
      <c r="H442" t="s">
        <v>12422</v>
      </c>
      <c r="J442" t="s">
        <v>16916</v>
      </c>
      <c r="K442" t="s">
        <v>16928</v>
      </c>
      <c r="L442">
        <v>3083181</v>
      </c>
      <c r="M442" t="s">
        <v>17060</v>
      </c>
    </row>
    <row r="443" spans="1:13" x14ac:dyDescent="0.2">
      <c r="A443">
        <v>468</v>
      </c>
      <c r="B443" t="s">
        <v>12076</v>
      </c>
      <c r="C443" s="2" t="s">
        <v>441</v>
      </c>
      <c r="D443">
        <f t="shared" si="28"/>
        <v>29</v>
      </c>
      <c r="E443" t="str">
        <f t="shared" si="29"/>
        <v>$2,894,059 4th year rookie contract (#15)</v>
      </c>
      <c r="F443">
        <f t="shared" si="30"/>
        <v>11</v>
      </c>
      <c r="G443" t="str">
        <f t="shared" si="27"/>
        <v>$2,894,059</v>
      </c>
      <c r="H443" t="s">
        <v>12423</v>
      </c>
      <c r="J443" t="s">
        <v>16916</v>
      </c>
      <c r="K443" t="s">
        <v>16928</v>
      </c>
      <c r="L443">
        <v>2894059</v>
      </c>
      <c r="M443" t="s">
        <v>17350</v>
      </c>
    </row>
    <row r="444" spans="1:13" x14ac:dyDescent="0.2">
      <c r="A444">
        <v>469</v>
      </c>
      <c r="B444" t="s">
        <v>12076</v>
      </c>
      <c r="C444" s="2" t="s">
        <v>442</v>
      </c>
      <c r="D444">
        <f t="shared" si="28"/>
        <v>29</v>
      </c>
      <c r="E444" t="str">
        <f t="shared" si="29"/>
        <v>$2,854,940</v>
      </c>
      <c r="F444" t="str">
        <f t="shared" si="30"/>
        <v/>
      </c>
      <c r="G444" t="str">
        <f t="shared" si="27"/>
        <v>$2,854,940</v>
      </c>
      <c r="H444" t="s">
        <v>12110</v>
      </c>
      <c r="J444" t="s">
        <v>16916</v>
      </c>
      <c r="K444" t="s">
        <v>16928</v>
      </c>
      <c r="L444">
        <v>2854940</v>
      </c>
      <c r="M444" t="s">
        <v>17351</v>
      </c>
    </row>
    <row r="445" spans="1:13" x14ac:dyDescent="0.2">
      <c r="A445">
        <v>470</v>
      </c>
      <c r="B445" t="s">
        <v>12076</v>
      </c>
      <c r="C445" s="2" t="s">
        <v>443</v>
      </c>
      <c r="D445">
        <f t="shared" si="28"/>
        <v>29</v>
      </c>
      <c r="E445" t="str">
        <f t="shared" si="29"/>
        <v>$2,637,720 2nd year rookie contract (#9)</v>
      </c>
      <c r="F445">
        <f t="shared" si="30"/>
        <v>11</v>
      </c>
      <c r="G445" t="str">
        <f t="shared" si="27"/>
        <v>$2,637,720</v>
      </c>
      <c r="H445" t="s">
        <v>12424</v>
      </c>
      <c r="J445" t="s">
        <v>16916</v>
      </c>
      <c r="K445" t="s">
        <v>16928</v>
      </c>
      <c r="L445">
        <v>2637720</v>
      </c>
      <c r="M445" t="s">
        <v>17352</v>
      </c>
    </row>
    <row r="446" spans="1:13" x14ac:dyDescent="0.2">
      <c r="A446">
        <v>471</v>
      </c>
      <c r="B446" t="s">
        <v>12076</v>
      </c>
      <c r="C446" s="2" t="s">
        <v>444</v>
      </c>
      <c r="D446">
        <f t="shared" si="28"/>
        <v>29</v>
      </c>
      <c r="E446" t="str">
        <f t="shared" si="29"/>
        <v>$2,525,160 3rd year rookie contract (#10)</v>
      </c>
      <c r="F446">
        <f t="shared" si="30"/>
        <v>11</v>
      </c>
      <c r="G446" t="str">
        <f t="shared" si="27"/>
        <v>$2,525,160</v>
      </c>
      <c r="H446" t="s">
        <v>12425</v>
      </c>
      <c r="J446" t="s">
        <v>16916</v>
      </c>
      <c r="K446" t="s">
        <v>16928</v>
      </c>
      <c r="L446">
        <v>2525160</v>
      </c>
      <c r="M446" t="s">
        <v>17353</v>
      </c>
    </row>
    <row r="447" spans="1:13" x14ac:dyDescent="0.2">
      <c r="A447">
        <v>472</v>
      </c>
      <c r="B447" t="s">
        <v>12076</v>
      </c>
      <c r="C447" s="2" t="s">
        <v>445</v>
      </c>
      <c r="D447">
        <f t="shared" si="28"/>
        <v>29</v>
      </c>
      <c r="E447" t="str">
        <f t="shared" si="29"/>
        <v>$1,415,520 3rd year rookie contract (#22)</v>
      </c>
      <c r="F447">
        <f t="shared" si="30"/>
        <v>11</v>
      </c>
      <c r="G447" t="str">
        <f t="shared" si="27"/>
        <v>$1,415,520</v>
      </c>
      <c r="H447" t="s">
        <v>12426</v>
      </c>
      <c r="J447" t="s">
        <v>16916</v>
      </c>
      <c r="K447" t="s">
        <v>16928</v>
      </c>
      <c r="L447">
        <v>1415520</v>
      </c>
      <c r="M447" t="s">
        <v>17354</v>
      </c>
    </row>
    <row r="448" spans="1:13" x14ac:dyDescent="0.2">
      <c r="A448">
        <v>473</v>
      </c>
      <c r="B448" t="s">
        <v>12076</v>
      </c>
      <c r="C448" s="2" t="s">
        <v>446</v>
      </c>
      <c r="D448">
        <f t="shared" si="28"/>
        <v>29</v>
      </c>
      <c r="E448" t="str">
        <f t="shared" si="29"/>
        <v>$947,276 minimum</v>
      </c>
      <c r="F448">
        <f t="shared" si="30"/>
        <v>9</v>
      </c>
      <c r="G448" t="str">
        <f t="shared" si="27"/>
        <v>$947,276</v>
      </c>
      <c r="H448" t="s">
        <v>12116</v>
      </c>
      <c r="J448" t="s">
        <v>16916</v>
      </c>
      <c r="K448" t="s">
        <v>16928</v>
      </c>
      <c r="L448">
        <v>947276</v>
      </c>
      <c r="M448" t="s">
        <v>17355</v>
      </c>
    </row>
    <row r="449" spans="1:13" x14ac:dyDescent="0.2">
      <c r="A449">
        <v>474</v>
      </c>
      <c r="B449" t="s">
        <v>12076</v>
      </c>
      <c r="C449" s="2" t="s">
        <v>447</v>
      </c>
      <c r="D449">
        <f t="shared" si="28"/>
        <v>29</v>
      </c>
      <c r="E449" t="str">
        <f t="shared" si="29"/>
        <v>$845,059 minimum, released 2/18</v>
      </c>
      <c r="F449">
        <f t="shared" si="30"/>
        <v>9</v>
      </c>
      <c r="G449" t="str">
        <f t="shared" si="27"/>
        <v>$845,059</v>
      </c>
      <c r="H449" t="s">
        <v>12149</v>
      </c>
      <c r="J449" t="s">
        <v>16916</v>
      </c>
      <c r="K449" t="s">
        <v>16928</v>
      </c>
      <c r="L449">
        <v>845059</v>
      </c>
      <c r="M449" t="s">
        <v>17255</v>
      </c>
    </row>
    <row r="450" spans="1:13" x14ac:dyDescent="0.2">
      <c r="A450">
        <v>475</v>
      </c>
      <c r="B450" t="s">
        <v>12076</v>
      </c>
      <c r="C450" s="2" t="s">
        <v>448</v>
      </c>
      <c r="D450">
        <f t="shared" si="28"/>
        <v>29</v>
      </c>
      <c r="E450" t="str">
        <f t="shared" si="29"/>
        <v>$625,093</v>
      </c>
      <c r="F450" t="str">
        <f t="shared" si="30"/>
        <v/>
      </c>
      <c r="G450" t="str">
        <f t="shared" si="27"/>
        <v>$625,093</v>
      </c>
      <c r="H450" t="s">
        <v>12427</v>
      </c>
      <c r="J450" t="s">
        <v>16916</v>
      </c>
      <c r="K450" t="s">
        <v>16928</v>
      </c>
      <c r="L450">
        <v>625093</v>
      </c>
      <c r="M450" t="s">
        <v>17356</v>
      </c>
    </row>
    <row r="451" spans="1:13" x14ac:dyDescent="0.2">
      <c r="A451">
        <v>476</v>
      </c>
      <c r="B451" t="s">
        <v>12076</v>
      </c>
      <c r="C451" s="2" t="s">
        <v>449</v>
      </c>
      <c r="D451">
        <f t="shared" si="28"/>
        <v>29</v>
      </c>
      <c r="E451" t="str">
        <f t="shared" si="29"/>
        <v>$525,093 minimum</v>
      </c>
      <c r="F451">
        <f t="shared" si="30"/>
        <v>9</v>
      </c>
      <c r="G451" t="str">
        <f t="shared" ref="G451:G514" si="31">SUBSTITUTE(IF(F451="",E451,LEFT(E451,F451-1)),"*","")</f>
        <v>$525,093</v>
      </c>
      <c r="H451" t="s">
        <v>12117</v>
      </c>
      <c r="J451" t="s">
        <v>16916</v>
      </c>
      <c r="K451" t="s">
        <v>16928</v>
      </c>
      <c r="L451">
        <v>525093</v>
      </c>
      <c r="M451" t="s">
        <v>17357</v>
      </c>
    </row>
    <row r="452" spans="1:13" x14ac:dyDescent="0.2">
      <c r="A452">
        <v>477</v>
      </c>
      <c r="B452" t="s">
        <v>12076</v>
      </c>
      <c r="C452" s="2" t="s">
        <v>450</v>
      </c>
      <c r="D452">
        <f t="shared" si="28"/>
        <v>29</v>
      </c>
      <c r="E452" t="str">
        <f t="shared" si="29"/>
        <v>$525,093 minimum</v>
      </c>
      <c r="F452">
        <f t="shared" si="30"/>
        <v>9</v>
      </c>
      <c r="G452" t="str">
        <f t="shared" si="31"/>
        <v>$525,093</v>
      </c>
      <c r="H452" t="s">
        <v>12117</v>
      </c>
      <c r="J452" t="s">
        <v>16916</v>
      </c>
      <c r="K452" t="s">
        <v>16928</v>
      </c>
      <c r="L452">
        <v>525093</v>
      </c>
      <c r="M452" t="s">
        <v>17358</v>
      </c>
    </row>
    <row r="453" spans="1:13" x14ac:dyDescent="0.2">
      <c r="A453">
        <v>479</v>
      </c>
      <c r="B453" t="s">
        <v>12076</v>
      </c>
      <c r="C453" s="2" t="s">
        <v>451</v>
      </c>
      <c r="D453">
        <f t="shared" si="28"/>
        <v>29</v>
      </c>
      <c r="E453" t="str">
        <f t="shared" si="29"/>
        <v>$15,851,950</v>
      </c>
      <c r="F453" t="str">
        <f t="shared" si="30"/>
        <v/>
      </c>
      <c r="G453" t="str">
        <f t="shared" si="31"/>
        <v>$15,851,950</v>
      </c>
      <c r="H453" t="s">
        <v>12428</v>
      </c>
      <c r="J453" t="s">
        <v>10892</v>
      </c>
      <c r="K453" t="s">
        <v>16928</v>
      </c>
      <c r="L453">
        <v>15851950</v>
      </c>
      <c r="M453" t="s">
        <v>17359</v>
      </c>
    </row>
    <row r="454" spans="1:13" x14ac:dyDescent="0.2">
      <c r="A454">
        <v>480</v>
      </c>
      <c r="B454" t="s">
        <v>12076</v>
      </c>
      <c r="C454" s="2" t="s">
        <v>452</v>
      </c>
      <c r="D454">
        <f t="shared" si="28"/>
        <v>29</v>
      </c>
      <c r="E454" t="str">
        <f t="shared" si="29"/>
        <v>$12,403,101</v>
      </c>
      <c r="F454" t="str">
        <f t="shared" si="30"/>
        <v/>
      </c>
      <c r="G454" t="str">
        <f t="shared" si="31"/>
        <v>$12,403,101</v>
      </c>
      <c r="H454" t="s">
        <v>12429</v>
      </c>
      <c r="J454" t="s">
        <v>10892</v>
      </c>
      <c r="K454" t="s">
        <v>16928</v>
      </c>
      <c r="L454">
        <v>12403101</v>
      </c>
      <c r="M454" t="s">
        <v>17360</v>
      </c>
    </row>
    <row r="455" spans="1:13" x14ac:dyDescent="0.2">
      <c r="A455">
        <v>481</v>
      </c>
      <c r="B455" t="s">
        <v>12076</v>
      </c>
      <c r="C455" s="2" t="s">
        <v>453</v>
      </c>
      <c r="D455">
        <f t="shared" si="28"/>
        <v>29</v>
      </c>
      <c r="E455" t="str">
        <f t="shared" si="29"/>
        <v>$9,500,000</v>
      </c>
      <c r="F455" t="str">
        <f t="shared" si="30"/>
        <v/>
      </c>
      <c r="G455" t="str">
        <f t="shared" si="31"/>
        <v>$9,500,000</v>
      </c>
      <c r="H455" t="s">
        <v>12430</v>
      </c>
      <c r="J455" t="s">
        <v>10892</v>
      </c>
      <c r="K455" t="s">
        <v>16928</v>
      </c>
      <c r="L455">
        <v>9500000</v>
      </c>
      <c r="M455" t="s">
        <v>17361</v>
      </c>
    </row>
    <row r="456" spans="1:13" x14ac:dyDescent="0.2">
      <c r="A456">
        <v>482</v>
      </c>
      <c r="B456" t="s">
        <v>12076</v>
      </c>
      <c r="C456" s="2" t="s">
        <v>454</v>
      </c>
      <c r="D456">
        <f t="shared" si="28"/>
        <v>29</v>
      </c>
      <c r="E456" t="str">
        <f t="shared" si="29"/>
        <v>$7,700,000</v>
      </c>
      <c r="F456" t="str">
        <f t="shared" si="30"/>
        <v/>
      </c>
      <c r="G456" t="str">
        <f t="shared" si="31"/>
        <v>$7,700,000</v>
      </c>
      <c r="H456" t="s">
        <v>12431</v>
      </c>
      <c r="J456" t="s">
        <v>10892</v>
      </c>
      <c r="K456" t="s">
        <v>16928</v>
      </c>
      <c r="L456">
        <v>7700000</v>
      </c>
      <c r="M456" t="s">
        <v>17362</v>
      </c>
    </row>
    <row r="457" spans="1:13" x14ac:dyDescent="0.2">
      <c r="A457">
        <v>483</v>
      </c>
      <c r="B457" t="s">
        <v>12076</v>
      </c>
      <c r="C457" s="2" t="s">
        <v>455</v>
      </c>
      <c r="D457">
        <f t="shared" si="28"/>
        <v>29</v>
      </c>
      <c r="E457" t="str">
        <f t="shared" si="29"/>
        <v>$6,060,606</v>
      </c>
      <c r="F457" t="str">
        <f t="shared" si="30"/>
        <v/>
      </c>
      <c r="G457" t="str">
        <f t="shared" si="31"/>
        <v>$6,060,606</v>
      </c>
      <c r="H457" t="s">
        <v>12432</v>
      </c>
      <c r="J457" t="s">
        <v>10892</v>
      </c>
      <c r="K457" t="s">
        <v>16928</v>
      </c>
      <c r="L457">
        <v>6060606</v>
      </c>
      <c r="M457" t="s">
        <v>17363</v>
      </c>
    </row>
    <row r="458" spans="1:13" x14ac:dyDescent="0.2">
      <c r="A458">
        <v>484</v>
      </c>
      <c r="B458" t="s">
        <v>12076</v>
      </c>
      <c r="C458" s="2" t="s">
        <v>456</v>
      </c>
      <c r="D458">
        <f t="shared" si="28"/>
        <v>29</v>
      </c>
      <c r="E458" t="str">
        <f t="shared" si="29"/>
        <v>$5,013,559</v>
      </c>
      <c r="F458" t="str">
        <f t="shared" si="30"/>
        <v/>
      </c>
      <c r="G458" t="str">
        <f t="shared" si="31"/>
        <v>$5,013,559</v>
      </c>
      <c r="H458" t="s">
        <v>12433</v>
      </c>
      <c r="J458" t="s">
        <v>10892</v>
      </c>
      <c r="K458" t="s">
        <v>16928</v>
      </c>
      <c r="L458">
        <v>5013559</v>
      </c>
      <c r="M458" t="s">
        <v>17364</v>
      </c>
    </row>
    <row r="459" spans="1:13" x14ac:dyDescent="0.2">
      <c r="A459">
        <v>485</v>
      </c>
      <c r="B459" t="s">
        <v>12076</v>
      </c>
      <c r="C459" s="2" t="s">
        <v>457</v>
      </c>
      <c r="D459">
        <f t="shared" si="28"/>
        <v>29</v>
      </c>
      <c r="E459" t="str">
        <f t="shared" si="29"/>
        <v>$3,398,280 1st year rookie contract (#6)</v>
      </c>
      <c r="F459">
        <f t="shared" si="30"/>
        <v>11</v>
      </c>
      <c r="G459" t="str">
        <f t="shared" si="31"/>
        <v>$3,398,280</v>
      </c>
      <c r="H459" t="s">
        <v>12434</v>
      </c>
      <c r="J459" t="s">
        <v>10892</v>
      </c>
      <c r="K459" t="s">
        <v>16928</v>
      </c>
      <c r="L459">
        <v>3398280</v>
      </c>
      <c r="M459" t="s">
        <v>17365</v>
      </c>
    </row>
    <row r="460" spans="1:13" x14ac:dyDescent="0.2">
      <c r="A460">
        <v>486</v>
      </c>
      <c r="B460" t="s">
        <v>12076</v>
      </c>
      <c r="C460" s="2" t="s">
        <v>458</v>
      </c>
      <c r="D460">
        <f t="shared" si="28"/>
        <v>29</v>
      </c>
      <c r="E460" t="str">
        <f t="shared" si="29"/>
        <v>$3,156,600 3rd year rookie contract (#7)</v>
      </c>
      <c r="F460">
        <f t="shared" si="30"/>
        <v>11</v>
      </c>
      <c r="G460" t="str">
        <f t="shared" si="31"/>
        <v>$3,156,600</v>
      </c>
      <c r="H460" t="s">
        <v>12435</v>
      </c>
      <c r="J460" t="s">
        <v>10892</v>
      </c>
      <c r="K460" t="s">
        <v>16928</v>
      </c>
      <c r="L460">
        <v>3156600</v>
      </c>
      <c r="M460" t="s">
        <v>17366</v>
      </c>
    </row>
    <row r="461" spans="1:13" x14ac:dyDescent="0.2">
      <c r="A461">
        <v>487</v>
      </c>
      <c r="B461" t="s">
        <v>12076</v>
      </c>
      <c r="C461" s="2" t="s">
        <v>459</v>
      </c>
      <c r="D461">
        <f t="shared" si="28"/>
        <v>29</v>
      </c>
      <c r="E461" t="str">
        <f t="shared" si="29"/>
        <v>$2,836,186</v>
      </c>
      <c r="F461" t="str">
        <f t="shared" si="30"/>
        <v/>
      </c>
      <c r="G461" t="str">
        <f t="shared" si="31"/>
        <v>$2,836,186</v>
      </c>
      <c r="H461" t="s">
        <v>12436</v>
      </c>
      <c r="J461" t="s">
        <v>10892</v>
      </c>
      <c r="K461" t="s">
        <v>16928</v>
      </c>
      <c r="L461">
        <v>2836186</v>
      </c>
      <c r="M461" t="s">
        <v>17367</v>
      </c>
    </row>
    <row r="462" spans="1:13" x14ac:dyDescent="0.2">
      <c r="A462">
        <v>488</v>
      </c>
      <c r="B462" t="s">
        <v>12076</v>
      </c>
      <c r="C462" s="2" t="s">
        <v>460</v>
      </c>
      <c r="D462">
        <f t="shared" si="28"/>
        <v>29</v>
      </c>
      <c r="E462" t="str">
        <f t="shared" si="29"/>
        <v>$1,449,187</v>
      </c>
      <c r="F462" t="str">
        <f t="shared" si="30"/>
        <v/>
      </c>
      <c r="G462" t="str">
        <f t="shared" si="31"/>
        <v>$1,449,187</v>
      </c>
      <c r="H462" t="s">
        <v>12437</v>
      </c>
      <c r="J462" t="s">
        <v>10892</v>
      </c>
      <c r="K462" t="s">
        <v>16928</v>
      </c>
      <c r="L462">
        <v>1449187</v>
      </c>
      <c r="M462" t="s">
        <v>17368</v>
      </c>
    </row>
    <row r="463" spans="1:13" x14ac:dyDescent="0.2">
      <c r="A463">
        <v>489</v>
      </c>
      <c r="B463" t="s">
        <v>12076</v>
      </c>
      <c r="C463" s="2" t="s">
        <v>461</v>
      </c>
      <c r="D463">
        <f t="shared" si="28"/>
        <v>29</v>
      </c>
      <c r="E463" t="str">
        <f t="shared" si="29"/>
        <v>$1,015,421 minimum (multi-year)</v>
      </c>
      <c r="F463">
        <f t="shared" si="30"/>
        <v>11</v>
      </c>
      <c r="G463" t="str">
        <f t="shared" si="31"/>
        <v>$1,015,421</v>
      </c>
      <c r="H463" t="s">
        <v>12147</v>
      </c>
      <c r="J463" t="s">
        <v>10892</v>
      </c>
      <c r="K463" t="s">
        <v>16928</v>
      </c>
      <c r="L463">
        <v>1015421</v>
      </c>
      <c r="M463" t="s">
        <v>17369</v>
      </c>
    </row>
    <row r="464" spans="1:13" x14ac:dyDescent="0.2">
      <c r="A464">
        <v>490</v>
      </c>
      <c r="B464" t="s">
        <v>12076</v>
      </c>
      <c r="C464" s="2" t="s">
        <v>462</v>
      </c>
      <c r="D464">
        <f t="shared" si="28"/>
        <v>29</v>
      </c>
      <c r="E464" t="str">
        <f t="shared" si="29"/>
        <v>$981,348 minimum (multi-year)</v>
      </c>
      <c r="F464">
        <f t="shared" si="30"/>
        <v>9</v>
      </c>
      <c r="G464" t="str">
        <f t="shared" si="31"/>
        <v>$981,348</v>
      </c>
      <c r="H464" t="s">
        <v>12148</v>
      </c>
      <c r="J464" t="s">
        <v>10892</v>
      </c>
      <c r="K464" t="s">
        <v>16928</v>
      </c>
      <c r="L464">
        <v>981348</v>
      </c>
      <c r="M464" t="s">
        <v>17370</v>
      </c>
    </row>
    <row r="465" spans="1:13" x14ac:dyDescent="0.2">
      <c r="A465">
        <v>491</v>
      </c>
      <c r="B465" t="s">
        <v>12076</v>
      </c>
      <c r="C465" s="2" t="s">
        <v>463</v>
      </c>
      <c r="D465">
        <f t="shared" si="28"/>
        <v>29</v>
      </c>
      <c r="E465" t="str">
        <f t="shared" si="29"/>
        <v>$947,276 minimum</v>
      </c>
      <c r="F465">
        <f t="shared" si="30"/>
        <v>9</v>
      </c>
      <c r="G465" t="str">
        <f t="shared" si="31"/>
        <v>$947,276</v>
      </c>
      <c r="H465" t="s">
        <v>12116</v>
      </c>
      <c r="J465" t="s">
        <v>10892</v>
      </c>
      <c r="K465" t="s">
        <v>16928</v>
      </c>
      <c r="L465">
        <v>947276</v>
      </c>
      <c r="M465" t="s">
        <v>17371</v>
      </c>
    </row>
    <row r="466" spans="1:13" x14ac:dyDescent="0.2">
      <c r="A466">
        <v>492</v>
      </c>
      <c r="B466" t="s">
        <v>12076</v>
      </c>
      <c r="C466" s="2" t="s">
        <v>464</v>
      </c>
      <c r="D466">
        <f t="shared" si="28"/>
        <v>29</v>
      </c>
      <c r="E466" t="str">
        <f t="shared" si="29"/>
        <v>$845,059 minimum</v>
      </c>
      <c r="F466">
        <f t="shared" si="30"/>
        <v>9</v>
      </c>
      <c r="G466" t="str">
        <f t="shared" si="31"/>
        <v>$845,059</v>
      </c>
      <c r="H466" t="s">
        <v>12149</v>
      </c>
      <c r="J466" t="s">
        <v>10892</v>
      </c>
      <c r="K466" t="s">
        <v>16928</v>
      </c>
      <c r="L466">
        <v>845059</v>
      </c>
      <c r="M466" t="s">
        <v>17372</v>
      </c>
    </row>
    <row r="467" spans="1:13" x14ac:dyDescent="0.2">
      <c r="A467">
        <v>493</v>
      </c>
      <c r="B467" t="s">
        <v>12076</v>
      </c>
      <c r="C467" s="2" t="s">
        <v>465</v>
      </c>
      <c r="D467">
        <f t="shared" si="28"/>
        <v>29</v>
      </c>
      <c r="E467" t="str">
        <f t="shared" si="29"/>
        <v>$525,093 minimum</v>
      </c>
      <c r="F467">
        <f t="shared" si="30"/>
        <v>9</v>
      </c>
      <c r="G467" t="str">
        <f t="shared" si="31"/>
        <v>$525,093</v>
      </c>
      <c r="H467" t="s">
        <v>12117</v>
      </c>
      <c r="J467" t="s">
        <v>10892</v>
      </c>
      <c r="K467" t="s">
        <v>16928</v>
      </c>
      <c r="L467">
        <v>525093</v>
      </c>
      <c r="M467" t="s">
        <v>17373</v>
      </c>
    </row>
    <row r="468" spans="1:13" x14ac:dyDescent="0.2">
      <c r="A468">
        <v>495</v>
      </c>
      <c r="B468" t="s">
        <v>12076</v>
      </c>
      <c r="C468" s="2" t="s">
        <v>466</v>
      </c>
      <c r="D468">
        <f t="shared" si="28"/>
        <v>29</v>
      </c>
      <c r="E468" t="str">
        <f t="shared" si="29"/>
        <v>$19,689,000</v>
      </c>
      <c r="F468" t="str">
        <f t="shared" si="30"/>
        <v/>
      </c>
      <c r="G468" t="str">
        <f t="shared" si="31"/>
        <v>$19,689,000</v>
      </c>
      <c r="H468" t="s">
        <v>12137</v>
      </c>
      <c r="J468" t="s">
        <v>10910</v>
      </c>
      <c r="K468" t="s">
        <v>16928</v>
      </c>
      <c r="L468">
        <v>19689000</v>
      </c>
      <c r="M468" t="s">
        <v>17374</v>
      </c>
    </row>
    <row r="469" spans="1:13" x14ac:dyDescent="0.2">
      <c r="A469">
        <v>496</v>
      </c>
      <c r="B469" t="s">
        <v>12076</v>
      </c>
      <c r="C469" s="2" t="s">
        <v>467</v>
      </c>
      <c r="D469">
        <f t="shared" si="28"/>
        <v>29</v>
      </c>
      <c r="E469" t="str">
        <f t="shared" si="29"/>
        <v>$16,407,500</v>
      </c>
      <c r="F469" t="str">
        <f t="shared" si="30"/>
        <v/>
      </c>
      <c r="G469" t="str">
        <f t="shared" si="31"/>
        <v>$16,407,500</v>
      </c>
      <c r="H469" t="s">
        <v>12165</v>
      </c>
      <c r="J469" t="s">
        <v>10910</v>
      </c>
      <c r="K469" t="s">
        <v>16928</v>
      </c>
      <c r="L469">
        <v>16407500</v>
      </c>
      <c r="M469" t="s">
        <v>17375</v>
      </c>
    </row>
    <row r="470" spans="1:13" x14ac:dyDescent="0.2">
      <c r="A470">
        <v>497</v>
      </c>
      <c r="B470" t="s">
        <v>12076</v>
      </c>
      <c r="C470" s="2" t="s">
        <v>468</v>
      </c>
      <c r="D470">
        <f t="shared" si="28"/>
        <v>29</v>
      </c>
      <c r="E470" t="str">
        <f t="shared" si="29"/>
        <v>$13,437,500</v>
      </c>
      <c r="F470" t="str">
        <f t="shared" si="30"/>
        <v/>
      </c>
      <c r="G470" t="str">
        <f t="shared" si="31"/>
        <v>$13,437,500</v>
      </c>
      <c r="H470" t="s">
        <v>12438</v>
      </c>
      <c r="J470" t="s">
        <v>10910</v>
      </c>
      <c r="K470" t="s">
        <v>16928</v>
      </c>
      <c r="L470">
        <v>13437500</v>
      </c>
      <c r="M470" t="s">
        <v>17376</v>
      </c>
    </row>
    <row r="471" spans="1:13" x14ac:dyDescent="0.2">
      <c r="A471">
        <v>498</v>
      </c>
      <c r="B471" t="s">
        <v>12076</v>
      </c>
      <c r="C471" s="2" t="s">
        <v>469</v>
      </c>
      <c r="D471">
        <f t="shared" si="28"/>
        <v>29</v>
      </c>
      <c r="E471" t="str">
        <f t="shared" si="29"/>
        <v>$10,000,000</v>
      </c>
      <c r="F471" t="str">
        <f t="shared" si="30"/>
        <v/>
      </c>
      <c r="G471" t="str">
        <f t="shared" si="31"/>
        <v>$10,000,000</v>
      </c>
      <c r="H471" t="s">
        <v>12439</v>
      </c>
      <c r="J471" t="s">
        <v>10910</v>
      </c>
      <c r="K471" t="s">
        <v>16928</v>
      </c>
      <c r="L471">
        <v>10000000</v>
      </c>
      <c r="M471" t="s">
        <v>17377</v>
      </c>
    </row>
    <row r="472" spans="1:13" x14ac:dyDescent="0.2">
      <c r="A472">
        <v>499</v>
      </c>
      <c r="B472" t="s">
        <v>12076</v>
      </c>
      <c r="C472" s="2" t="s">
        <v>470</v>
      </c>
      <c r="D472">
        <f t="shared" si="28"/>
        <v>29</v>
      </c>
      <c r="E472" t="str">
        <f t="shared" si="29"/>
        <v>$7,500,000</v>
      </c>
      <c r="F472" t="str">
        <f t="shared" si="30"/>
        <v/>
      </c>
      <c r="G472" t="str">
        <f t="shared" si="31"/>
        <v>$7,500,000</v>
      </c>
      <c r="H472" t="s">
        <v>12440</v>
      </c>
      <c r="J472" t="s">
        <v>10910</v>
      </c>
      <c r="K472" t="s">
        <v>16928</v>
      </c>
      <c r="L472">
        <v>7500000</v>
      </c>
      <c r="M472" t="s">
        <v>17378</v>
      </c>
    </row>
    <row r="473" spans="1:13" x14ac:dyDescent="0.2">
      <c r="A473">
        <v>500</v>
      </c>
      <c r="B473" t="s">
        <v>12076</v>
      </c>
      <c r="C473" s="2" t="s">
        <v>471</v>
      </c>
      <c r="D473">
        <f t="shared" si="28"/>
        <v>29</v>
      </c>
      <c r="E473" t="str">
        <f t="shared" si="29"/>
        <v>$5,250,000</v>
      </c>
      <c r="F473" t="str">
        <f t="shared" si="30"/>
        <v/>
      </c>
      <c r="G473" t="str">
        <f t="shared" si="31"/>
        <v>$5,250,000</v>
      </c>
      <c r="H473" t="s">
        <v>12441</v>
      </c>
      <c r="J473" t="s">
        <v>10910</v>
      </c>
      <c r="K473" t="s">
        <v>16928</v>
      </c>
      <c r="L473">
        <v>5250000</v>
      </c>
      <c r="M473" t="s">
        <v>17379</v>
      </c>
    </row>
    <row r="474" spans="1:13" x14ac:dyDescent="0.2">
      <c r="A474">
        <v>501</v>
      </c>
      <c r="B474" t="s">
        <v>12076</v>
      </c>
      <c r="C474" s="2" t="s">
        <v>472</v>
      </c>
      <c r="D474">
        <f t="shared" si="28"/>
        <v>29</v>
      </c>
      <c r="E474" t="str">
        <f t="shared" si="29"/>
        <v>$3,578,947</v>
      </c>
      <c r="F474" t="str">
        <f t="shared" si="30"/>
        <v/>
      </c>
      <c r="G474" t="str">
        <f t="shared" si="31"/>
        <v>$3,578,947</v>
      </c>
      <c r="H474" t="s">
        <v>12442</v>
      </c>
      <c r="J474" t="s">
        <v>10910</v>
      </c>
      <c r="K474" t="s">
        <v>16928</v>
      </c>
      <c r="L474">
        <v>3578947</v>
      </c>
      <c r="M474" t="s">
        <v>17380</v>
      </c>
    </row>
    <row r="475" spans="1:13" x14ac:dyDescent="0.2">
      <c r="A475">
        <v>502</v>
      </c>
      <c r="B475" t="s">
        <v>12076</v>
      </c>
      <c r="C475" s="2" t="s">
        <v>473</v>
      </c>
      <c r="D475">
        <f t="shared" si="28"/>
        <v>29</v>
      </c>
      <c r="E475" t="str">
        <f t="shared" si="29"/>
        <v>$2,814,000</v>
      </c>
      <c r="F475" t="str">
        <f t="shared" si="30"/>
        <v/>
      </c>
      <c r="G475" t="str">
        <f t="shared" si="31"/>
        <v>$2,814,000</v>
      </c>
      <c r="H475" t="s">
        <v>12205</v>
      </c>
      <c r="J475" t="s">
        <v>10910</v>
      </c>
      <c r="K475" t="s">
        <v>16928</v>
      </c>
      <c r="L475">
        <v>2814000</v>
      </c>
      <c r="M475" t="s">
        <v>17381</v>
      </c>
    </row>
    <row r="476" spans="1:13" x14ac:dyDescent="0.2">
      <c r="A476">
        <v>503</v>
      </c>
      <c r="B476" t="s">
        <v>12076</v>
      </c>
      <c r="C476" s="2" t="s">
        <v>474</v>
      </c>
      <c r="D476">
        <f t="shared" si="28"/>
        <v>29</v>
      </c>
      <c r="E476" t="str">
        <f t="shared" si="29"/>
        <v>$1,499,187 min, c $947,276, released 3/9</v>
      </c>
      <c r="F476">
        <f t="shared" si="30"/>
        <v>11</v>
      </c>
      <c r="G476" t="str">
        <f t="shared" si="31"/>
        <v>$1,499,187</v>
      </c>
      <c r="H476" t="s">
        <v>12181</v>
      </c>
      <c r="J476" t="s">
        <v>10910</v>
      </c>
      <c r="K476" t="s">
        <v>16928</v>
      </c>
      <c r="L476">
        <v>1499187</v>
      </c>
      <c r="M476" t="s">
        <v>17382</v>
      </c>
    </row>
    <row r="477" spans="1:13" x14ac:dyDescent="0.2">
      <c r="A477">
        <v>504</v>
      </c>
      <c r="B477" t="s">
        <v>12076</v>
      </c>
      <c r="C477" s="2" t="s">
        <v>475</v>
      </c>
      <c r="D477">
        <f t="shared" si="28"/>
        <v>29</v>
      </c>
      <c r="E477" t="str">
        <f t="shared" si="29"/>
        <v>$1,499,187 minimum</v>
      </c>
      <c r="F477">
        <f t="shared" si="30"/>
        <v>11</v>
      </c>
      <c r="G477" t="str">
        <f t="shared" si="31"/>
        <v>$1,499,187</v>
      </c>
      <c r="H477" t="s">
        <v>12181</v>
      </c>
      <c r="J477" t="s">
        <v>10910</v>
      </c>
      <c r="K477" t="s">
        <v>16928</v>
      </c>
      <c r="L477">
        <v>1499187</v>
      </c>
      <c r="M477" t="s">
        <v>17383</v>
      </c>
    </row>
    <row r="478" spans="1:13" x14ac:dyDescent="0.2">
      <c r="A478">
        <v>505</v>
      </c>
      <c r="B478" t="s">
        <v>12076</v>
      </c>
      <c r="C478" s="2" t="s">
        <v>476</v>
      </c>
      <c r="D478">
        <f t="shared" si="28"/>
        <v>29</v>
      </c>
      <c r="E478" t="str">
        <f t="shared" si="29"/>
        <v>$1,200,000</v>
      </c>
      <c r="F478" t="str">
        <f t="shared" si="30"/>
        <v/>
      </c>
      <c r="G478" t="str">
        <f t="shared" si="31"/>
        <v>$1,200,000</v>
      </c>
      <c r="H478" t="s">
        <v>12443</v>
      </c>
      <c r="J478" t="s">
        <v>10910</v>
      </c>
      <c r="K478" t="s">
        <v>16928</v>
      </c>
      <c r="L478">
        <v>1200000</v>
      </c>
      <c r="M478" t="s">
        <v>17384</v>
      </c>
    </row>
    <row r="479" spans="1:13" x14ac:dyDescent="0.2">
      <c r="A479">
        <v>506</v>
      </c>
      <c r="B479" t="s">
        <v>12076</v>
      </c>
      <c r="C479" s="2" t="s">
        <v>477</v>
      </c>
      <c r="D479">
        <f t="shared" si="28"/>
        <v>29</v>
      </c>
      <c r="E479" t="str">
        <f t="shared" si="29"/>
        <v>$1,142,880 2nd year rookie contract (#30)</v>
      </c>
      <c r="F479">
        <f t="shared" si="30"/>
        <v>11</v>
      </c>
      <c r="G479" t="str">
        <f t="shared" si="31"/>
        <v>$1,142,880</v>
      </c>
      <c r="H479" t="s">
        <v>12444</v>
      </c>
      <c r="J479" t="s">
        <v>10910</v>
      </c>
      <c r="K479" t="s">
        <v>16928</v>
      </c>
      <c r="L479">
        <v>1142880</v>
      </c>
      <c r="M479" t="s">
        <v>17385</v>
      </c>
    </row>
    <row r="480" spans="1:13" x14ac:dyDescent="0.2">
      <c r="A480">
        <v>507</v>
      </c>
      <c r="B480" t="s">
        <v>12076</v>
      </c>
      <c r="C480" s="2" t="s">
        <v>478</v>
      </c>
      <c r="D480">
        <f t="shared" si="28"/>
        <v>29</v>
      </c>
      <c r="E480" t="str">
        <f t="shared" si="29"/>
        <v>$1,499,187 minimum, counts $947,276</v>
      </c>
      <c r="F480">
        <f t="shared" si="30"/>
        <v>11</v>
      </c>
      <c r="G480" t="str">
        <f t="shared" si="31"/>
        <v>$1,499,187</v>
      </c>
      <c r="H480" t="s">
        <v>12181</v>
      </c>
      <c r="J480" t="s">
        <v>10910</v>
      </c>
      <c r="K480" t="s">
        <v>16928</v>
      </c>
      <c r="L480">
        <v>1499187</v>
      </c>
      <c r="M480" t="s">
        <v>17386</v>
      </c>
    </row>
    <row r="481" spans="1:13" x14ac:dyDescent="0.2">
      <c r="A481">
        <v>508</v>
      </c>
      <c r="B481" t="s">
        <v>12076</v>
      </c>
      <c r="C481" s="2" t="s">
        <v>479</v>
      </c>
      <c r="D481">
        <f t="shared" si="28"/>
        <v>29</v>
      </c>
      <c r="E481" t="str">
        <f t="shared" si="29"/>
        <v>$947,276 minimum, released 2/29</v>
      </c>
      <c r="F481">
        <f t="shared" si="30"/>
        <v>9</v>
      </c>
      <c r="G481" t="str">
        <f t="shared" si="31"/>
        <v>$947,276</v>
      </c>
      <c r="H481" t="s">
        <v>12116</v>
      </c>
      <c r="J481" t="s">
        <v>10910</v>
      </c>
      <c r="K481" t="s">
        <v>16928</v>
      </c>
      <c r="L481">
        <v>947276</v>
      </c>
      <c r="M481" t="s">
        <v>17187</v>
      </c>
    </row>
    <row r="482" spans="1:13" x14ac:dyDescent="0.2">
      <c r="A482">
        <v>509</v>
      </c>
      <c r="B482" t="s">
        <v>12076</v>
      </c>
      <c r="C482" s="2" t="s">
        <v>480</v>
      </c>
      <c r="D482">
        <f t="shared" si="28"/>
        <v>29</v>
      </c>
      <c r="E482" t="str">
        <f t="shared" si="29"/>
        <v>$525,093 minimum</v>
      </c>
      <c r="F482">
        <f t="shared" si="30"/>
        <v>9</v>
      </c>
      <c r="G482" t="str">
        <f t="shared" si="31"/>
        <v>$525,093</v>
      </c>
      <c r="H482" t="s">
        <v>12117</v>
      </c>
      <c r="J482" t="s">
        <v>10910</v>
      </c>
      <c r="K482" t="s">
        <v>16928</v>
      </c>
      <c r="L482">
        <v>525093</v>
      </c>
      <c r="M482" t="s">
        <v>17387</v>
      </c>
    </row>
    <row r="483" spans="1:13" x14ac:dyDescent="0.2">
      <c r="A483">
        <v>510</v>
      </c>
      <c r="B483" t="s">
        <v>12076</v>
      </c>
      <c r="C483" s="2" t="s">
        <v>481</v>
      </c>
      <c r="D483">
        <f t="shared" si="28"/>
        <v>29</v>
      </c>
      <c r="E483" t="str">
        <f t="shared" si="29"/>
        <v>$381,450 min, counts $241,023, s 2/29</v>
      </c>
      <c r="F483">
        <f t="shared" si="30"/>
        <v>9</v>
      </c>
      <c r="G483" t="str">
        <f t="shared" si="31"/>
        <v>$381,450</v>
      </c>
      <c r="H483" t="s">
        <v>12445</v>
      </c>
      <c r="J483" t="s">
        <v>10910</v>
      </c>
      <c r="K483" t="s">
        <v>16928</v>
      </c>
      <c r="L483">
        <v>381450</v>
      </c>
      <c r="M483" t="s">
        <v>17233</v>
      </c>
    </row>
    <row r="484" spans="1:13" x14ac:dyDescent="0.2">
      <c r="A484">
        <v>511</v>
      </c>
      <c r="B484" t="s">
        <v>12076</v>
      </c>
      <c r="C484" s="2" t="s">
        <v>482</v>
      </c>
      <c r="D484">
        <f t="shared" si="28"/>
        <v>29</v>
      </c>
      <c r="E484" t="str">
        <f t="shared" si="29"/>
        <v>$310,483 min, counts $196,181, s 3/9</v>
      </c>
      <c r="F484">
        <f t="shared" si="30"/>
        <v>9</v>
      </c>
      <c r="G484" t="str">
        <f t="shared" si="31"/>
        <v>$310,483</v>
      </c>
      <c r="H484" t="s">
        <v>12446</v>
      </c>
      <c r="J484" t="s">
        <v>10910</v>
      </c>
      <c r="K484" t="s">
        <v>16928</v>
      </c>
      <c r="L484">
        <v>310483</v>
      </c>
      <c r="M484" t="s">
        <v>17225</v>
      </c>
    </row>
    <row r="485" spans="1:13" x14ac:dyDescent="0.2">
      <c r="A485">
        <v>513</v>
      </c>
      <c r="B485" t="s">
        <v>12076</v>
      </c>
      <c r="C485" s="2" t="s">
        <v>483</v>
      </c>
      <c r="D485">
        <f t="shared" si="28"/>
        <v>29</v>
      </c>
      <c r="E485" t="str">
        <f t="shared" si="29"/>
        <v>$13,600,000</v>
      </c>
      <c r="F485" t="str">
        <f t="shared" si="30"/>
        <v/>
      </c>
      <c r="G485" t="str">
        <f t="shared" si="31"/>
        <v>$13,600,000</v>
      </c>
      <c r="H485" t="s">
        <v>12447</v>
      </c>
      <c r="J485" t="s">
        <v>16918</v>
      </c>
      <c r="K485" t="s">
        <v>16928</v>
      </c>
      <c r="L485">
        <v>13600000</v>
      </c>
      <c r="M485" t="s">
        <v>17388</v>
      </c>
    </row>
    <row r="486" spans="1:13" x14ac:dyDescent="0.2">
      <c r="A486">
        <v>514</v>
      </c>
      <c r="B486" t="s">
        <v>12076</v>
      </c>
      <c r="C486" s="2" t="s">
        <v>484</v>
      </c>
      <c r="D486">
        <f t="shared" si="28"/>
        <v>29</v>
      </c>
      <c r="E486" t="str">
        <f t="shared" si="29"/>
        <v>$12,000,000</v>
      </c>
      <c r="F486" t="str">
        <f t="shared" si="30"/>
        <v/>
      </c>
      <c r="G486" t="str">
        <f t="shared" si="31"/>
        <v>$12,000,000</v>
      </c>
      <c r="H486" t="s">
        <v>12104</v>
      </c>
      <c r="J486" t="s">
        <v>16918</v>
      </c>
      <c r="K486" t="s">
        <v>16928</v>
      </c>
      <c r="L486">
        <v>12000000</v>
      </c>
      <c r="M486" t="s">
        <v>17389</v>
      </c>
    </row>
    <row r="487" spans="1:13" x14ac:dyDescent="0.2">
      <c r="A487">
        <v>515</v>
      </c>
      <c r="B487" t="s">
        <v>12076</v>
      </c>
      <c r="C487" s="2" t="s">
        <v>485</v>
      </c>
      <c r="D487">
        <f t="shared" ref="D487:D547" si="32">FIND(".. ",C487,1)</f>
        <v>29</v>
      </c>
      <c r="E487" t="str">
        <f t="shared" ref="E487:E547" si="33">TRIM((RIGHT(C487,LEN(C487)-D487-2)))</f>
        <v>$10,050,000</v>
      </c>
      <c r="F487" t="str">
        <f t="shared" ref="F487:F547" si="34">IFERROR(IF(I487="",FIND(" ",E487,1),""),"")</f>
        <v/>
      </c>
      <c r="G487" t="str">
        <f t="shared" si="31"/>
        <v>$10,050,000</v>
      </c>
      <c r="H487" t="s">
        <v>12448</v>
      </c>
      <c r="J487" t="s">
        <v>16918</v>
      </c>
      <c r="K487" t="s">
        <v>16928</v>
      </c>
      <c r="L487">
        <v>10050000</v>
      </c>
      <c r="M487" t="s">
        <v>17390</v>
      </c>
    </row>
    <row r="488" spans="1:13" x14ac:dyDescent="0.2">
      <c r="A488">
        <v>516</v>
      </c>
      <c r="B488" t="s">
        <v>12076</v>
      </c>
      <c r="C488" s="2" t="s">
        <v>486</v>
      </c>
      <c r="D488">
        <f t="shared" si="32"/>
        <v>29</v>
      </c>
      <c r="E488" t="str">
        <f t="shared" si="33"/>
        <v>$7,000,000</v>
      </c>
      <c r="F488" t="str">
        <f t="shared" si="34"/>
        <v/>
      </c>
      <c r="G488" t="str">
        <f t="shared" si="31"/>
        <v>$7,000,000</v>
      </c>
      <c r="H488" t="s">
        <v>12154</v>
      </c>
      <c r="J488" t="s">
        <v>16918</v>
      </c>
      <c r="K488" t="s">
        <v>16928</v>
      </c>
      <c r="L488">
        <v>7000000</v>
      </c>
      <c r="M488" t="s">
        <v>17391</v>
      </c>
    </row>
    <row r="489" spans="1:13" x14ac:dyDescent="0.2">
      <c r="A489">
        <v>517</v>
      </c>
      <c r="B489" t="s">
        <v>12076</v>
      </c>
      <c r="C489" s="2" t="s">
        <v>487</v>
      </c>
      <c r="D489">
        <f t="shared" si="32"/>
        <v>29</v>
      </c>
      <c r="E489" t="str">
        <f t="shared" si="33"/>
        <v>$6,268,675</v>
      </c>
      <c r="F489" t="str">
        <f t="shared" si="34"/>
        <v/>
      </c>
      <c r="G489" t="str">
        <f t="shared" si="31"/>
        <v>$6,268,675</v>
      </c>
      <c r="H489" t="s">
        <v>12449</v>
      </c>
      <c r="J489" t="s">
        <v>16918</v>
      </c>
      <c r="K489" t="s">
        <v>16928</v>
      </c>
      <c r="L489">
        <v>6268675</v>
      </c>
      <c r="M489" t="s">
        <v>17392</v>
      </c>
    </row>
    <row r="490" spans="1:13" x14ac:dyDescent="0.2">
      <c r="A490">
        <v>518</v>
      </c>
      <c r="B490" t="s">
        <v>12076</v>
      </c>
      <c r="C490" s="2" t="s">
        <v>488</v>
      </c>
      <c r="D490">
        <f t="shared" si="32"/>
        <v>29</v>
      </c>
      <c r="E490" t="str">
        <f t="shared" si="33"/>
        <v>$4,660,482</v>
      </c>
      <c r="F490" t="str">
        <f t="shared" si="34"/>
        <v/>
      </c>
      <c r="G490" t="str">
        <f t="shared" si="31"/>
        <v>$4,660,482</v>
      </c>
      <c r="H490" t="s">
        <v>12450</v>
      </c>
      <c r="J490" t="s">
        <v>16918</v>
      </c>
      <c r="K490" t="s">
        <v>16928</v>
      </c>
      <c r="L490">
        <v>4660482</v>
      </c>
      <c r="M490" t="s">
        <v>17393</v>
      </c>
    </row>
    <row r="491" spans="1:13" x14ac:dyDescent="0.2">
      <c r="A491">
        <v>519</v>
      </c>
      <c r="B491" t="s">
        <v>12076</v>
      </c>
      <c r="C491" s="2" t="s">
        <v>489</v>
      </c>
      <c r="D491">
        <f t="shared" si="32"/>
        <v>29</v>
      </c>
      <c r="E491" t="str">
        <f t="shared" si="33"/>
        <v>$3,553,917 4th year rookie contract (#8)</v>
      </c>
      <c r="F491">
        <f t="shared" si="34"/>
        <v>11</v>
      </c>
      <c r="G491" t="str">
        <f t="shared" si="31"/>
        <v>$3,553,917</v>
      </c>
      <c r="H491" t="s">
        <v>12451</v>
      </c>
      <c r="J491" t="s">
        <v>16918</v>
      </c>
      <c r="K491" t="s">
        <v>16928</v>
      </c>
      <c r="L491">
        <v>3553917</v>
      </c>
      <c r="M491" t="s">
        <v>17394</v>
      </c>
    </row>
    <row r="492" spans="1:13" x14ac:dyDescent="0.2">
      <c r="A492">
        <v>520</v>
      </c>
      <c r="B492" t="s">
        <v>12076</v>
      </c>
      <c r="C492" s="2" t="s">
        <v>490</v>
      </c>
      <c r="D492">
        <f t="shared" si="32"/>
        <v>29</v>
      </c>
      <c r="E492" t="str">
        <f t="shared" si="33"/>
        <v>$2,900,000</v>
      </c>
      <c r="F492" t="str">
        <f t="shared" si="34"/>
        <v/>
      </c>
      <c r="G492" t="str">
        <f t="shared" si="31"/>
        <v>$2,900,000</v>
      </c>
      <c r="H492" t="s">
        <v>12452</v>
      </c>
      <c r="J492" t="s">
        <v>16918</v>
      </c>
      <c r="K492" t="s">
        <v>16928</v>
      </c>
      <c r="L492">
        <v>2900000</v>
      </c>
      <c r="M492" t="s">
        <v>17395</v>
      </c>
    </row>
    <row r="493" spans="1:13" x14ac:dyDescent="0.2">
      <c r="A493">
        <v>521</v>
      </c>
      <c r="B493" t="s">
        <v>12076</v>
      </c>
      <c r="C493" s="2" t="s">
        <v>491</v>
      </c>
      <c r="D493">
        <f t="shared" si="32"/>
        <v>29</v>
      </c>
      <c r="E493" t="str">
        <f t="shared" si="33"/>
        <v>$2,814,000</v>
      </c>
      <c r="F493" t="str">
        <f t="shared" si="34"/>
        <v/>
      </c>
      <c r="G493" t="str">
        <f t="shared" si="31"/>
        <v>$2,814,000</v>
      </c>
      <c r="H493" t="s">
        <v>12205</v>
      </c>
      <c r="J493" t="s">
        <v>16918</v>
      </c>
      <c r="K493" t="s">
        <v>16928</v>
      </c>
      <c r="L493">
        <v>2814000</v>
      </c>
      <c r="M493" t="s">
        <v>17396</v>
      </c>
    </row>
    <row r="494" spans="1:13" x14ac:dyDescent="0.2">
      <c r="A494">
        <v>522</v>
      </c>
      <c r="B494" t="s">
        <v>12076</v>
      </c>
      <c r="C494" s="2" t="s">
        <v>492</v>
      </c>
      <c r="D494">
        <f t="shared" si="32"/>
        <v>29</v>
      </c>
      <c r="E494" t="str">
        <f t="shared" si="33"/>
        <v>$2,500,000</v>
      </c>
      <c r="F494" t="str">
        <f t="shared" si="34"/>
        <v/>
      </c>
      <c r="G494" t="str">
        <f t="shared" si="31"/>
        <v>$2,500,000</v>
      </c>
      <c r="H494" t="s">
        <v>12221</v>
      </c>
      <c r="J494" t="s">
        <v>16918</v>
      </c>
      <c r="K494" t="s">
        <v>16928</v>
      </c>
      <c r="L494">
        <v>2500000</v>
      </c>
      <c r="M494" t="s">
        <v>17397</v>
      </c>
    </row>
    <row r="495" spans="1:13" x14ac:dyDescent="0.2">
      <c r="A495">
        <v>523</v>
      </c>
      <c r="B495" t="s">
        <v>12076</v>
      </c>
      <c r="C495" s="2" t="s">
        <v>493</v>
      </c>
      <c r="D495">
        <f t="shared" si="32"/>
        <v>29</v>
      </c>
      <c r="E495" t="str">
        <f t="shared" si="33"/>
        <v>$1,842,000</v>
      </c>
      <c r="F495" t="str">
        <f t="shared" si="34"/>
        <v/>
      </c>
      <c r="G495" t="str">
        <f t="shared" si="31"/>
        <v>$1,842,000</v>
      </c>
      <c r="H495" t="s">
        <v>12453</v>
      </c>
      <c r="J495" t="s">
        <v>16918</v>
      </c>
      <c r="K495" t="s">
        <v>16928</v>
      </c>
      <c r="L495">
        <v>1842000</v>
      </c>
      <c r="M495" t="s">
        <v>17398</v>
      </c>
    </row>
    <row r="496" spans="1:13" x14ac:dyDescent="0.2">
      <c r="A496">
        <v>524</v>
      </c>
      <c r="B496" t="s">
        <v>12076</v>
      </c>
      <c r="C496" s="2" t="s">
        <v>494</v>
      </c>
      <c r="D496">
        <f t="shared" si="32"/>
        <v>29</v>
      </c>
      <c r="E496" t="str">
        <f t="shared" si="33"/>
        <v>$1,524,000 2nd year rookie contract (#20)</v>
      </c>
      <c r="F496">
        <f t="shared" si="34"/>
        <v>11</v>
      </c>
      <c r="G496" t="str">
        <f t="shared" si="31"/>
        <v>$1,524,000</v>
      </c>
      <c r="H496" t="s">
        <v>12454</v>
      </c>
      <c r="J496" t="s">
        <v>16918</v>
      </c>
      <c r="K496" t="s">
        <v>16928</v>
      </c>
      <c r="L496">
        <v>1524000</v>
      </c>
      <c r="M496" t="s">
        <v>17399</v>
      </c>
    </row>
    <row r="497" spans="1:13" x14ac:dyDescent="0.2">
      <c r="A497">
        <v>525</v>
      </c>
      <c r="B497" t="s">
        <v>12076</v>
      </c>
      <c r="C497" s="2" t="s">
        <v>495</v>
      </c>
      <c r="D497">
        <f t="shared" si="32"/>
        <v>29</v>
      </c>
      <c r="E497" t="str">
        <f t="shared" si="33"/>
        <v>$1,509,360 1st year rookie contract (#20)</v>
      </c>
      <c r="F497">
        <f t="shared" si="34"/>
        <v>11</v>
      </c>
      <c r="G497" t="str">
        <f t="shared" si="31"/>
        <v>$1,509,360</v>
      </c>
      <c r="H497" t="s">
        <v>12455</v>
      </c>
      <c r="J497" t="s">
        <v>16918</v>
      </c>
      <c r="K497" t="s">
        <v>16928</v>
      </c>
      <c r="L497">
        <v>1509360</v>
      </c>
      <c r="M497" t="s">
        <v>17400</v>
      </c>
    </row>
    <row r="498" spans="1:13" x14ac:dyDescent="0.2">
      <c r="A498">
        <v>526</v>
      </c>
      <c r="B498" t="s">
        <v>12076</v>
      </c>
      <c r="C498" s="2" t="s">
        <v>496</v>
      </c>
      <c r="D498">
        <f t="shared" si="32"/>
        <v>29</v>
      </c>
      <c r="E498" t="str">
        <f t="shared" si="33"/>
        <v>$947,276 minimum, released 3/1</v>
      </c>
      <c r="F498">
        <f t="shared" si="34"/>
        <v>9</v>
      </c>
      <c r="G498" t="str">
        <f t="shared" si="31"/>
        <v>$947,276</v>
      </c>
      <c r="H498" t="s">
        <v>12116</v>
      </c>
      <c r="J498" t="s">
        <v>16918</v>
      </c>
      <c r="K498" t="s">
        <v>16928</v>
      </c>
      <c r="L498">
        <v>947276</v>
      </c>
      <c r="M498" t="s">
        <v>17228</v>
      </c>
    </row>
    <row r="499" spans="1:13" x14ac:dyDescent="0.2">
      <c r="A499">
        <v>527</v>
      </c>
      <c r="B499" t="s">
        <v>12076</v>
      </c>
      <c r="C499" s="2" t="s">
        <v>497</v>
      </c>
      <c r="D499">
        <f t="shared" si="32"/>
        <v>29</v>
      </c>
      <c r="E499" t="str">
        <f t="shared" si="33"/>
        <v>$650,000</v>
      </c>
      <c r="F499" t="str">
        <f t="shared" si="34"/>
        <v/>
      </c>
      <c r="G499" t="str">
        <f t="shared" si="31"/>
        <v>$650,000</v>
      </c>
      <c r="H499" t="s">
        <v>12456</v>
      </c>
      <c r="J499" t="s">
        <v>16918</v>
      </c>
      <c r="K499" t="s">
        <v>16928</v>
      </c>
      <c r="L499">
        <v>650000</v>
      </c>
      <c r="M499" t="s">
        <v>17401</v>
      </c>
    </row>
    <row r="500" spans="1:13" x14ac:dyDescent="0.2">
      <c r="A500">
        <v>528</v>
      </c>
      <c r="B500" t="s">
        <v>12076</v>
      </c>
      <c r="C500" s="2" t="s">
        <v>498</v>
      </c>
      <c r="D500">
        <f t="shared" si="32"/>
        <v>29</v>
      </c>
      <c r="E500" t="str">
        <f t="shared" si="33"/>
        <v>$323,381 min, counts $241,023, s 3/1</v>
      </c>
      <c r="F500">
        <f t="shared" si="34"/>
        <v>9</v>
      </c>
      <c r="G500" t="str">
        <f t="shared" si="31"/>
        <v>$323,381</v>
      </c>
      <c r="H500" t="s">
        <v>12457</v>
      </c>
      <c r="J500" t="s">
        <v>16918</v>
      </c>
      <c r="K500" t="s">
        <v>16928</v>
      </c>
      <c r="L500">
        <v>323381</v>
      </c>
      <c r="M500" t="s">
        <v>17093</v>
      </c>
    </row>
    <row r="501" spans="1:13" x14ac:dyDescent="0.2">
      <c r="A501">
        <v>530</v>
      </c>
      <c r="B501" t="s">
        <v>12076</v>
      </c>
      <c r="C501" s="2" t="s">
        <v>499</v>
      </c>
      <c r="D501">
        <f t="shared" si="32"/>
        <v>29</v>
      </c>
      <c r="E501" t="str">
        <f t="shared" si="33"/>
        <v>$15,409,570</v>
      </c>
      <c r="F501" t="str">
        <f t="shared" si="34"/>
        <v/>
      </c>
      <c r="G501" t="str">
        <f t="shared" si="31"/>
        <v>$15,409,570</v>
      </c>
      <c r="H501" t="s">
        <v>12458</v>
      </c>
      <c r="J501" t="s">
        <v>10934</v>
      </c>
      <c r="K501" t="s">
        <v>16928</v>
      </c>
      <c r="L501">
        <v>15409570</v>
      </c>
      <c r="M501" t="s">
        <v>17402</v>
      </c>
    </row>
    <row r="502" spans="1:13" x14ac:dyDescent="0.2">
      <c r="A502">
        <v>531</v>
      </c>
      <c r="B502" t="s">
        <v>12076</v>
      </c>
      <c r="C502" s="2" t="s">
        <v>500</v>
      </c>
      <c r="D502">
        <f t="shared" si="32"/>
        <v>29</v>
      </c>
      <c r="E502" t="str">
        <f t="shared" si="33"/>
        <v>$12,000,000</v>
      </c>
      <c r="F502" t="str">
        <f t="shared" si="34"/>
        <v/>
      </c>
      <c r="G502" t="str">
        <f t="shared" si="31"/>
        <v>$12,000,000</v>
      </c>
      <c r="H502" t="s">
        <v>12104</v>
      </c>
      <c r="J502" t="s">
        <v>10934</v>
      </c>
      <c r="K502" t="s">
        <v>16928</v>
      </c>
      <c r="L502">
        <v>12000000</v>
      </c>
      <c r="M502" t="s">
        <v>17403</v>
      </c>
    </row>
    <row r="503" spans="1:13" x14ac:dyDescent="0.2">
      <c r="A503">
        <v>532</v>
      </c>
      <c r="B503" t="s">
        <v>12076</v>
      </c>
      <c r="C503" s="2" t="s">
        <v>501</v>
      </c>
      <c r="D503">
        <f t="shared" si="32"/>
        <v>29</v>
      </c>
      <c r="E503" t="str">
        <f t="shared" si="33"/>
        <v>$9,213,484</v>
      </c>
      <c r="F503" t="str">
        <f t="shared" si="34"/>
        <v/>
      </c>
      <c r="G503" t="str">
        <f t="shared" si="31"/>
        <v>$9,213,484</v>
      </c>
      <c r="H503" t="s">
        <v>12459</v>
      </c>
      <c r="J503" t="s">
        <v>10934</v>
      </c>
      <c r="K503" t="s">
        <v>16928</v>
      </c>
      <c r="L503">
        <v>9213484</v>
      </c>
      <c r="M503" t="s">
        <v>17404</v>
      </c>
    </row>
    <row r="504" spans="1:13" x14ac:dyDescent="0.2">
      <c r="A504">
        <v>533</v>
      </c>
      <c r="B504" t="s">
        <v>12076</v>
      </c>
      <c r="C504" s="2" t="s">
        <v>502</v>
      </c>
      <c r="D504">
        <f t="shared" si="32"/>
        <v>29</v>
      </c>
      <c r="E504" t="str">
        <f t="shared" si="33"/>
        <v>$4,775,000</v>
      </c>
      <c r="F504" t="str">
        <f t="shared" si="34"/>
        <v/>
      </c>
      <c r="G504" t="str">
        <f t="shared" si="31"/>
        <v>$4,775,000</v>
      </c>
      <c r="H504" t="s">
        <v>12460</v>
      </c>
      <c r="J504" t="s">
        <v>10934</v>
      </c>
      <c r="K504" t="s">
        <v>16928</v>
      </c>
      <c r="L504">
        <v>4775000</v>
      </c>
      <c r="M504" t="s">
        <v>17405</v>
      </c>
    </row>
    <row r="505" spans="1:13" x14ac:dyDescent="0.2">
      <c r="A505">
        <v>534</v>
      </c>
      <c r="B505" t="s">
        <v>12076</v>
      </c>
      <c r="C505" s="2" t="s">
        <v>503</v>
      </c>
      <c r="D505">
        <f t="shared" si="32"/>
        <v>29</v>
      </c>
      <c r="E505" t="str">
        <f t="shared" si="33"/>
        <v>$3,777,720 2nd year rookie contract (#5)</v>
      </c>
      <c r="F505">
        <f t="shared" si="34"/>
        <v>11</v>
      </c>
      <c r="G505" t="str">
        <f t="shared" si="31"/>
        <v>$3,777,720</v>
      </c>
      <c r="H505" t="s">
        <v>12461</v>
      </c>
      <c r="J505" t="s">
        <v>10934</v>
      </c>
      <c r="K505" t="s">
        <v>16928</v>
      </c>
      <c r="L505">
        <v>3777720</v>
      </c>
      <c r="M505" t="s">
        <v>17406</v>
      </c>
    </row>
    <row r="506" spans="1:13" x14ac:dyDescent="0.2">
      <c r="A506">
        <v>535</v>
      </c>
      <c r="B506" t="s">
        <v>12076</v>
      </c>
      <c r="C506" s="2" t="s">
        <v>504</v>
      </c>
      <c r="D506">
        <f t="shared" si="32"/>
        <v>29</v>
      </c>
      <c r="E506" t="str">
        <f t="shared" si="33"/>
        <v>$2,900,000</v>
      </c>
      <c r="F506" t="str">
        <f t="shared" si="34"/>
        <v/>
      </c>
      <c r="G506" t="str">
        <f t="shared" si="31"/>
        <v>$2,900,000</v>
      </c>
      <c r="H506" t="s">
        <v>12452</v>
      </c>
      <c r="J506" t="s">
        <v>10934</v>
      </c>
      <c r="K506" t="s">
        <v>16928</v>
      </c>
      <c r="L506">
        <v>2900000</v>
      </c>
      <c r="M506" t="s">
        <v>17407</v>
      </c>
    </row>
    <row r="507" spans="1:13" x14ac:dyDescent="0.2">
      <c r="A507">
        <v>536</v>
      </c>
      <c r="B507" t="s">
        <v>12076</v>
      </c>
      <c r="C507" s="2" t="s">
        <v>505</v>
      </c>
      <c r="D507">
        <f t="shared" si="32"/>
        <v>29</v>
      </c>
      <c r="E507" t="str">
        <f t="shared" si="33"/>
        <v>$2,658,240 3rd year rookie contract (#9)</v>
      </c>
      <c r="F507">
        <f t="shared" si="34"/>
        <v>11</v>
      </c>
      <c r="G507" t="str">
        <f t="shared" si="31"/>
        <v>$2,658,240</v>
      </c>
      <c r="H507" t="s">
        <v>12462</v>
      </c>
      <c r="J507" t="s">
        <v>10934</v>
      </c>
      <c r="K507" t="s">
        <v>16928</v>
      </c>
      <c r="L507">
        <v>2658240</v>
      </c>
      <c r="M507" t="s">
        <v>17408</v>
      </c>
    </row>
    <row r="508" spans="1:13" x14ac:dyDescent="0.2">
      <c r="A508">
        <v>537</v>
      </c>
      <c r="B508" t="s">
        <v>12076</v>
      </c>
      <c r="C508" s="2" t="s">
        <v>506</v>
      </c>
      <c r="D508">
        <f t="shared" si="32"/>
        <v>29</v>
      </c>
      <c r="E508" t="str">
        <f t="shared" si="33"/>
        <v>$2,433,333</v>
      </c>
      <c r="F508" t="str">
        <f t="shared" si="34"/>
        <v/>
      </c>
      <c r="G508" t="str">
        <f t="shared" si="31"/>
        <v>$2,433,333</v>
      </c>
      <c r="H508" t="s">
        <v>12463</v>
      </c>
      <c r="J508" t="s">
        <v>10934</v>
      </c>
      <c r="K508" t="s">
        <v>16928</v>
      </c>
      <c r="L508">
        <v>2433333</v>
      </c>
      <c r="M508" t="s">
        <v>17409</v>
      </c>
    </row>
    <row r="509" spans="1:13" x14ac:dyDescent="0.2">
      <c r="A509">
        <v>538</v>
      </c>
      <c r="B509" t="s">
        <v>12076</v>
      </c>
      <c r="C509" s="2" t="s">
        <v>507</v>
      </c>
      <c r="D509">
        <f t="shared" si="32"/>
        <v>29</v>
      </c>
      <c r="E509" t="str">
        <f t="shared" si="33"/>
        <v>$2,239,800 1st year rookie contract (#12)</v>
      </c>
      <c r="F509">
        <f t="shared" si="34"/>
        <v>11</v>
      </c>
      <c r="G509" t="str">
        <f t="shared" si="31"/>
        <v>$2,239,800</v>
      </c>
      <c r="H509" t="s">
        <v>12464</v>
      </c>
      <c r="J509" t="s">
        <v>10934</v>
      </c>
      <c r="K509" t="s">
        <v>16928</v>
      </c>
      <c r="L509">
        <v>2239800</v>
      </c>
      <c r="M509" t="s">
        <v>17410</v>
      </c>
    </row>
    <row r="510" spans="1:13" x14ac:dyDescent="0.2">
      <c r="A510">
        <v>539</v>
      </c>
      <c r="B510" t="s">
        <v>12076</v>
      </c>
      <c r="C510" s="2" t="s">
        <v>508</v>
      </c>
      <c r="D510">
        <f t="shared" si="32"/>
        <v>29</v>
      </c>
      <c r="E510" t="str">
        <f t="shared" si="33"/>
        <v>$2,100,000</v>
      </c>
      <c r="F510" t="str">
        <f t="shared" si="34"/>
        <v/>
      </c>
      <c r="G510" t="str">
        <f t="shared" si="31"/>
        <v>$2,100,000</v>
      </c>
      <c r="H510" t="s">
        <v>12180</v>
      </c>
      <c r="J510" t="s">
        <v>10934</v>
      </c>
      <c r="K510" t="s">
        <v>16928</v>
      </c>
      <c r="L510">
        <v>2100000</v>
      </c>
      <c r="M510" t="s">
        <v>17411</v>
      </c>
    </row>
    <row r="511" spans="1:13" x14ac:dyDescent="0.2">
      <c r="A511">
        <v>540</v>
      </c>
      <c r="B511" t="s">
        <v>12076</v>
      </c>
      <c r="C511" s="2" t="s">
        <v>509</v>
      </c>
      <c r="D511">
        <f t="shared" si="32"/>
        <v>29</v>
      </c>
      <c r="E511" t="str">
        <f t="shared" si="33"/>
        <v>$1,348,440 2nd year rookie contract (#23)</v>
      </c>
      <c r="F511">
        <f t="shared" si="34"/>
        <v>11</v>
      </c>
      <c r="G511" t="str">
        <f t="shared" si="31"/>
        <v>$1,348,440</v>
      </c>
      <c r="H511" t="s">
        <v>12465</v>
      </c>
      <c r="J511" t="s">
        <v>10934</v>
      </c>
      <c r="K511" t="s">
        <v>16928</v>
      </c>
      <c r="L511">
        <v>1348440</v>
      </c>
      <c r="M511" t="s">
        <v>17412</v>
      </c>
    </row>
    <row r="512" spans="1:13" x14ac:dyDescent="0.2">
      <c r="A512">
        <v>541</v>
      </c>
      <c r="B512" t="s">
        <v>12076</v>
      </c>
      <c r="C512" s="2" t="s">
        <v>510</v>
      </c>
      <c r="D512">
        <f t="shared" si="32"/>
        <v>29</v>
      </c>
      <c r="E512" t="str">
        <f t="shared" si="33"/>
        <v>$1,175,880 3rd year rookie contract (#27)</v>
      </c>
      <c r="F512">
        <f t="shared" si="34"/>
        <v>11</v>
      </c>
      <c r="G512" t="str">
        <f t="shared" si="31"/>
        <v>$1,175,880</v>
      </c>
      <c r="H512" t="s">
        <v>12466</v>
      </c>
      <c r="J512" t="s">
        <v>10934</v>
      </c>
      <c r="K512" t="s">
        <v>16928</v>
      </c>
      <c r="L512">
        <v>1175880</v>
      </c>
      <c r="M512" t="s">
        <v>17413</v>
      </c>
    </row>
    <row r="513" spans="1:13" x14ac:dyDescent="0.2">
      <c r="A513">
        <v>542</v>
      </c>
      <c r="B513" t="s">
        <v>12076</v>
      </c>
      <c r="C513" s="2" t="s">
        <v>511</v>
      </c>
      <c r="D513">
        <f t="shared" si="32"/>
        <v>29</v>
      </c>
      <c r="E513" t="str">
        <f t="shared" si="33"/>
        <v>$947,276 minimum, released 10/15</v>
      </c>
      <c r="F513">
        <f t="shared" si="34"/>
        <v>9</v>
      </c>
      <c r="G513" t="str">
        <f t="shared" si="31"/>
        <v>$947,276</v>
      </c>
      <c r="H513" t="s">
        <v>12116</v>
      </c>
      <c r="J513" t="s">
        <v>10934</v>
      </c>
      <c r="K513" t="s">
        <v>16928</v>
      </c>
      <c r="L513">
        <v>947276</v>
      </c>
      <c r="M513" t="s">
        <v>17414</v>
      </c>
    </row>
    <row r="514" spans="1:13" x14ac:dyDescent="0.2">
      <c r="A514">
        <v>543</v>
      </c>
      <c r="B514" t="s">
        <v>12076</v>
      </c>
      <c r="C514" s="2" t="s">
        <v>512</v>
      </c>
      <c r="D514">
        <f t="shared" si="32"/>
        <v>29</v>
      </c>
      <c r="E514" t="str">
        <f t="shared" si="33"/>
        <v>$947,276 minimum, counts $981,348</v>
      </c>
      <c r="F514">
        <f t="shared" si="34"/>
        <v>9</v>
      </c>
      <c r="G514" t="str">
        <f t="shared" si="31"/>
        <v>$947,276</v>
      </c>
      <c r="H514" t="s">
        <v>12116</v>
      </c>
      <c r="J514" t="s">
        <v>10934</v>
      </c>
      <c r="K514" t="s">
        <v>16928</v>
      </c>
      <c r="L514">
        <v>947276</v>
      </c>
      <c r="M514" t="s">
        <v>17415</v>
      </c>
    </row>
    <row r="515" spans="1:13" x14ac:dyDescent="0.2">
      <c r="A515">
        <v>544</v>
      </c>
      <c r="B515" t="s">
        <v>12076</v>
      </c>
      <c r="C515" s="2" t="s">
        <v>513</v>
      </c>
      <c r="D515">
        <f t="shared" si="32"/>
        <v>29</v>
      </c>
      <c r="E515" t="str">
        <f t="shared" si="33"/>
        <v>$947,276 minimum</v>
      </c>
      <c r="F515">
        <f t="shared" si="34"/>
        <v>9</v>
      </c>
      <c r="G515" t="str">
        <f t="shared" ref="G515:G578" si="35">SUBSTITUTE(IF(F515="",E515,LEFT(E515,F515-1)),"*","")</f>
        <v>$947,276</v>
      </c>
      <c r="H515" t="s">
        <v>12116</v>
      </c>
      <c r="J515" t="s">
        <v>10934</v>
      </c>
      <c r="K515" t="s">
        <v>16928</v>
      </c>
      <c r="L515">
        <v>947276</v>
      </c>
      <c r="M515" t="s">
        <v>17416</v>
      </c>
    </row>
    <row r="516" spans="1:13" x14ac:dyDescent="0.2">
      <c r="A516">
        <v>545</v>
      </c>
      <c r="B516" t="s">
        <v>12076</v>
      </c>
      <c r="C516" s="2" t="s">
        <v>514</v>
      </c>
      <c r="D516">
        <f t="shared" si="32"/>
        <v>29</v>
      </c>
      <c r="E516" t="str">
        <f t="shared" si="33"/>
        <v>$840,000</v>
      </c>
      <c r="F516" t="str">
        <f t="shared" si="34"/>
        <v/>
      </c>
      <c r="G516" t="str">
        <f t="shared" si="35"/>
        <v>$840,000</v>
      </c>
      <c r="H516" t="s">
        <v>12467</v>
      </c>
      <c r="J516" t="s">
        <v>10934</v>
      </c>
      <c r="K516" t="s">
        <v>16928</v>
      </c>
      <c r="L516">
        <v>840000</v>
      </c>
      <c r="M516" t="s">
        <v>17417</v>
      </c>
    </row>
    <row r="517" spans="1:13" x14ac:dyDescent="0.2">
      <c r="A517">
        <v>546</v>
      </c>
      <c r="B517" t="s">
        <v>12076</v>
      </c>
      <c r="C517" s="2" t="s">
        <v>515</v>
      </c>
      <c r="D517">
        <f t="shared" si="32"/>
        <v>29</v>
      </c>
      <c r="E517" t="str">
        <f t="shared" si="33"/>
        <v>$217,494 minimum, released 1/5</v>
      </c>
      <c r="F517">
        <f t="shared" si="34"/>
        <v>9</v>
      </c>
      <c r="G517" t="str">
        <f t="shared" si="35"/>
        <v>$217,494</v>
      </c>
      <c r="H517" t="s">
        <v>12468</v>
      </c>
      <c r="J517" t="s">
        <v>10934</v>
      </c>
      <c r="K517" t="s">
        <v>16928</v>
      </c>
      <c r="L517">
        <v>217494</v>
      </c>
      <c r="M517" t="s">
        <v>17418</v>
      </c>
    </row>
    <row r="518" spans="1:13" x14ac:dyDescent="0.2">
      <c r="A518">
        <v>547</v>
      </c>
      <c r="B518" t="s">
        <v>12076</v>
      </c>
      <c r="C518" s="2" t="s">
        <v>516</v>
      </c>
      <c r="D518">
        <f t="shared" si="32"/>
        <v>29</v>
      </c>
      <c r="E518" t="str">
        <f t="shared" si="33"/>
        <v>$62,141 minimum, s 2 10-day 1/26-2/16</v>
      </c>
      <c r="F518">
        <f t="shared" si="34"/>
        <v>8</v>
      </c>
      <c r="G518" t="str">
        <f t="shared" si="35"/>
        <v>$62,141</v>
      </c>
      <c r="H518" t="s">
        <v>12134</v>
      </c>
      <c r="J518" t="s">
        <v>10934</v>
      </c>
      <c r="K518" t="s">
        <v>16928</v>
      </c>
      <c r="L518">
        <v>62141</v>
      </c>
      <c r="M518" t="s">
        <v>17067</v>
      </c>
    </row>
    <row r="519" spans="1:13" x14ac:dyDescent="0.2">
      <c r="A519">
        <v>548</v>
      </c>
      <c r="B519" t="s">
        <v>12076</v>
      </c>
      <c r="C519" s="2" t="s">
        <v>517</v>
      </c>
      <c r="D519">
        <f t="shared" si="32"/>
        <v>29</v>
      </c>
      <c r="E519" t="str">
        <f t="shared" si="33"/>
        <v>$31,071 minimum, s 10-day 1/16-1/26</v>
      </c>
      <c r="F519">
        <f t="shared" si="34"/>
        <v>8</v>
      </c>
      <c r="G519" t="str">
        <f t="shared" si="35"/>
        <v>$31,071</v>
      </c>
      <c r="H519" t="s">
        <v>12300</v>
      </c>
      <c r="J519" t="s">
        <v>10934</v>
      </c>
      <c r="K519" t="s">
        <v>16928</v>
      </c>
      <c r="L519">
        <v>31071</v>
      </c>
      <c r="M519" t="s">
        <v>17419</v>
      </c>
    </row>
    <row r="520" spans="1:13" x14ac:dyDescent="0.2">
      <c r="A520">
        <v>550</v>
      </c>
      <c r="B520" t="s">
        <v>12076</v>
      </c>
      <c r="C520" s="2" t="s">
        <v>518</v>
      </c>
      <c r="D520">
        <f t="shared" si="32"/>
        <v>29</v>
      </c>
      <c r="E520" t="str">
        <f t="shared" si="33"/>
        <v>$15,851,950</v>
      </c>
      <c r="F520" t="str">
        <f t="shared" si="34"/>
        <v/>
      </c>
      <c r="G520" t="str">
        <f t="shared" si="35"/>
        <v>$15,851,950</v>
      </c>
      <c r="H520" t="s">
        <v>12428</v>
      </c>
      <c r="J520" t="s">
        <v>16920</v>
      </c>
      <c r="K520" t="s">
        <v>16928</v>
      </c>
      <c r="L520">
        <v>15851950</v>
      </c>
      <c r="M520" t="s">
        <v>17420</v>
      </c>
    </row>
    <row r="521" spans="1:13" x14ac:dyDescent="0.2">
      <c r="A521">
        <v>551</v>
      </c>
      <c r="B521" t="s">
        <v>12076</v>
      </c>
      <c r="C521" s="2" t="s">
        <v>519</v>
      </c>
      <c r="D521">
        <f t="shared" si="32"/>
        <v>29</v>
      </c>
      <c r="E521" t="str">
        <f t="shared" si="33"/>
        <v>$13,000,000</v>
      </c>
      <c r="F521" t="str">
        <f t="shared" si="34"/>
        <v/>
      </c>
      <c r="G521" t="str">
        <f t="shared" si="35"/>
        <v>$13,000,000</v>
      </c>
      <c r="H521" t="s">
        <v>12401</v>
      </c>
      <c r="J521" t="s">
        <v>16920</v>
      </c>
      <c r="K521" t="s">
        <v>16928</v>
      </c>
      <c r="L521">
        <v>13000000</v>
      </c>
      <c r="M521" t="s">
        <v>17421</v>
      </c>
    </row>
    <row r="522" spans="1:13" x14ac:dyDescent="0.2">
      <c r="A522">
        <v>552</v>
      </c>
      <c r="B522" t="s">
        <v>12076</v>
      </c>
      <c r="C522" s="2" t="s">
        <v>520</v>
      </c>
      <c r="D522">
        <f t="shared" si="32"/>
        <v>29</v>
      </c>
      <c r="E522" t="str">
        <f t="shared" si="33"/>
        <v>$11,217,391</v>
      </c>
      <c r="F522" t="str">
        <f t="shared" si="34"/>
        <v/>
      </c>
      <c r="G522" t="str">
        <f t="shared" si="35"/>
        <v>$11,217,391</v>
      </c>
      <c r="H522" t="s">
        <v>12469</v>
      </c>
      <c r="J522" t="s">
        <v>16920</v>
      </c>
      <c r="K522" t="s">
        <v>16928</v>
      </c>
      <c r="L522">
        <v>11217391</v>
      </c>
      <c r="M522" t="s">
        <v>17422</v>
      </c>
    </row>
    <row r="523" spans="1:13" x14ac:dyDescent="0.2">
      <c r="A523">
        <v>553</v>
      </c>
      <c r="B523" t="s">
        <v>12076</v>
      </c>
      <c r="C523" s="2" t="s">
        <v>521</v>
      </c>
      <c r="D523">
        <f t="shared" si="32"/>
        <v>29</v>
      </c>
      <c r="E523" t="str">
        <f t="shared" si="33"/>
        <v>$8,000,000</v>
      </c>
      <c r="F523" t="str">
        <f t="shared" si="34"/>
        <v/>
      </c>
      <c r="G523" t="str">
        <f t="shared" si="35"/>
        <v>$8,000,000</v>
      </c>
      <c r="H523" t="s">
        <v>12106</v>
      </c>
      <c r="J523" t="s">
        <v>16920</v>
      </c>
      <c r="K523" t="s">
        <v>16928</v>
      </c>
      <c r="L523">
        <v>8000000</v>
      </c>
      <c r="M523" t="s">
        <v>17423</v>
      </c>
    </row>
    <row r="524" spans="1:13" x14ac:dyDescent="0.2">
      <c r="A524">
        <v>554</v>
      </c>
      <c r="B524" t="s">
        <v>12076</v>
      </c>
      <c r="C524" s="2" t="s">
        <v>522</v>
      </c>
      <c r="D524">
        <f t="shared" si="32"/>
        <v>29</v>
      </c>
      <c r="E524" t="str">
        <f t="shared" si="33"/>
        <v>$5,713,500 released 11/30</v>
      </c>
      <c r="F524">
        <f t="shared" si="34"/>
        <v>11</v>
      </c>
      <c r="G524" t="str">
        <f t="shared" si="35"/>
        <v>$5,713,500</v>
      </c>
      <c r="H524" t="s">
        <v>12470</v>
      </c>
      <c r="J524" t="s">
        <v>16920</v>
      </c>
      <c r="K524" t="s">
        <v>16928</v>
      </c>
      <c r="L524">
        <v>5713500</v>
      </c>
      <c r="M524" t="s">
        <v>17424</v>
      </c>
    </row>
    <row r="525" spans="1:13" x14ac:dyDescent="0.2">
      <c r="A525">
        <v>555</v>
      </c>
      <c r="B525" t="s">
        <v>12076</v>
      </c>
      <c r="C525" s="2" t="s">
        <v>523</v>
      </c>
      <c r="D525">
        <f t="shared" si="32"/>
        <v>29</v>
      </c>
      <c r="E525" t="str">
        <f t="shared" si="33"/>
        <v>$5,694,674 4th year rookie contract (#3)</v>
      </c>
      <c r="F525">
        <f t="shared" si="34"/>
        <v>11</v>
      </c>
      <c r="G525" t="str">
        <f t="shared" si="35"/>
        <v>$5,694,674</v>
      </c>
      <c r="H525" t="s">
        <v>12471</v>
      </c>
      <c r="J525" t="s">
        <v>16920</v>
      </c>
      <c r="K525" t="s">
        <v>16928</v>
      </c>
      <c r="L525">
        <v>5694674</v>
      </c>
      <c r="M525" t="s">
        <v>17425</v>
      </c>
    </row>
    <row r="526" spans="1:13" x14ac:dyDescent="0.2">
      <c r="A526">
        <v>556</v>
      </c>
      <c r="B526" t="s">
        <v>12076</v>
      </c>
      <c r="C526" s="2" t="s">
        <v>524</v>
      </c>
      <c r="D526">
        <f t="shared" si="32"/>
        <v>29</v>
      </c>
      <c r="E526" t="str">
        <f t="shared" si="33"/>
        <v>$4,662,960 3rd year rookie contract (#3)</v>
      </c>
      <c r="F526">
        <f t="shared" si="34"/>
        <v>11</v>
      </c>
      <c r="G526" t="str">
        <f t="shared" si="35"/>
        <v>$4,662,960</v>
      </c>
      <c r="H526" t="s">
        <v>12472</v>
      </c>
      <c r="J526" t="s">
        <v>16920</v>
      </c>
      <c r="K526" t="s">
        <v>16928</v>
      </c>
      <c r="L526">
        <v>4662960</v>
      </c>
      <c r="M526" t="s">
        <v>17426</v>
      </c>
    </row>
    <row r="527" spans="1:13" x14ac:dyDescent="0.2">
      <c r="A527">
        <v>557</v>
      </c>
      <c r="B527" t="s">
        <v>12076</v>
      </c>
      <c r="C527" s="2" t="s">
        <v>525</v>
      </c>
      <c r="D527">
        <f t="shared" si="32"/>
        <v>29</v>
      </c>
      <c r="E527" t="str">
        <f t="shared" si="33"/>
        <v>$4,375,000</v>
      </c>
      <c r="F527" t="str">
        <f t="shared" si="34"/>
        <v/>
      </c>
      <c r="G527" t="str">
        <f t="shared" si="35"/>
        <v>$4,375,000</v>
      </c>
      <c r="H527" t="s">
        <v>12473</v>
      </c>
      <c r="J527" t="s">
        <v>16920</v>
      </c>
      <c r="K527" t="s">
        <v>16928</v>
      </c>
      <c r="L527">
        <v>4375000</v>
      </c>
      <c r="M527" t="s">
        <v>17427</v>
      </c>
    </row>
    <row r="528" spans="1:13" x14ac:dyDescent="0.2">
      <c r="A528">
        <v>558</v>
      </c>
      <c r="B528" t="s">
        <v>12076</v>
      </c>
      <c r="C528" s="2" t="s">
        <v>526</v>
      </c>
      <c r="D528">
        <f t="shared" si="32"/>
        <v>29</v>
      </c>
      <c r="E528" t="str">
        <f t="shared" si="33"/>
        <v>$4,000,000</v>
      </c>
      <c r="F528" t="str">
        <f t="shared" si="34"/>
        <v/>
      </c>
      <c r="G528" t="str">
        <f t="shared" si="35"/>
        <v>$4,000,000</v>
      </c>
      <c r="H528" t="s">
        <v>12108</v>
      </c>
      <c r="J528" t="s">
        <v>16920</v>
      </c>
      <c r="K528" t="s">
        <v>16928</v>
      </c>
      <c r="L528">
        <v>4000000</v>
      </c>
      <c r="M528" t="s">
        <v>17428</v>
      </c>
    </row>
    <row r="529" spans="1:13" x14ac:dyDescent="0.2">
      <c r="A529">
        <v>559</v>
      </c>
      <c r="B529" t="s">
        <v>12076</v>
      </c>
      <c r="C529" s="2" t="s">
        <v>527</v>
      </c>
      <c r="D529">
        <f t="shared" si="32"/>
        <v>29</v>
      </c>
      <c r="E529" t="str">
        <f t="shared" si="33"/>
        <v>$3,300,000</v>
      </c>
      <c r="F529" t="str">
        <f t="shared" si="34"/>
        <v/>
      </c>
      <c r="G529" t="str">
        <f t="shared" si="35"/>
        <v>$3,300,000</v>
      </c>
      <c r="H529" t="s">
        <v>12474</v>
      </c>
      <c r="J529" t="s">
        <v>16920</v>
      </c>
      <c r="K529" t="s">
        <v>16928</v>
      </c>
      <c r="L529">
        <v>3300000</v>
      </c>
      <c r="M529" t="s">
        <v>17429</v>
      </c>
    </row>
    <row r="530" spans="1:13" x14ac:dyDescent="0.2">
      <c r="A530">
        <v>560</v>
      </c>
      <c r="B530" t="s">
        <v>12076</v>
      </c>
      <c r="C530" s="2" t="s">
        <v>528</v>
      </c>
      <c r="D530">
        <f t="shared" si="32"/>
        <v>29</v>
      </c>
      <c r="E530" t="str">
        <f t="shared" si="33"/>
        <v>$2,170,465</v>
      </c>
      <c r="F530" t="str">
        <f t="shared" si="34"/>
        <v/>
      </c>
      <c r="G530" t="str">
        <f t="shared" si="35"/>
        <v>$2,170,465</v>
      </c>
      <c r="H530" t="s">
        <v>12222</v>
      </c>
      <c r="J530" t="s">
        <v>16920</v>
      </c>
      <c r="K530" t="s">
        <v>16928</v>
      </c>
      <c r="L530">
        <v>2170465</v>
      </c>
      <c r="M530" t="s">
        <v>17430</v>
      </c>
    </row>
    <row r="531" spans="1:13" x14ac:dyDescent="0.2">
      <c r="A531">
        <v>561</v>
      </c>
      <c r="B531" t="s">
        <v>12076</v>
      </c>
      <c r="C531" s="2" t="s">
        <v>529</v>
      </c>
      <c r="D531">
        <f t="shared" si="32"/>
        <v>29</v>
      </c>
      <c r="E531" t="str">
        <f t="shared" si="33"/>
        <v>$2,139,000 released 3/9</v>
      </c>
      <c r="F531">
        <f t="shared" si="34"/>
        <v>11</v>
      </c>
      <c r="G531" t="str">
        <f t="shared" si="35"/>
        <v>$2,139,000</v>
      </c>
      <c r="H531" t="s">
        <v>12475</v>
      </c>
      <c r="J531" t="s">
        <v>16920</v>
      </c>
      <c r="K531" t="s">
        <v>16928</v>
      </c>
      <c r="L531">
        <v>2139000</v>
      </c>
      <c r="M531" t="s">
        <v>17431</v>
      </c>
    </row>
    <row r="532" spans="1:13" x14ac:dyDescent="0.2">
      <c r="A532">
        <v>562</v>
      </c>
      <c r="B532" t="s">
        <v>12076</v>
      </c>
      <c r="C532" s="2" t="s">
        <v>530</v>
      </c>
      <c r="D532">
        <f t="shared" si="32"/>
        <v>29</v>
      </c>
      <c r="E532" t="str">
        <f t="shared" si="33"/>
        <v>$1,920,240 1st year rookie contract (#15)</v>
      </c>
      <c r="F532">
        <f t="shared" si="34"/>
        <v>11</v>
      </c>
      <c r="G532" t="str">
        <f t="shared" si="35"/>
        <v>$1,920,240</v>
      </c>
      <c r="H532" t="s">
        <v>12476</v>
      </c>
      <c r="J532" t="s">
        <v>16920</v>
      </c>
      <c r="K532" t="s">
        <v>16928</v>
      </c>
      <c r="L532">
        <v>1920240</v>
      </c>
      <c r="M532" t="s">
        <v>17432</v>
      </c>
    </row>
    <row r="533" spans="1:13" x14ac:dyDescent="0.2">
      <c r="A533">
        <v>563</v>
      </c>
      <c r="B533" t="s">
        <v>12076</v>
      </c>
      <c r="C533" s="2" t="s">
        <v>531</v>
      </c>
      <c r="D533">
        <f t="shared" si="32"/>
        <v>29</v>
      </c>
      <c r="E533" t="str">
        <f t="shared" si="33"/>
        <v>$1,100,602 minimum (multi-year)</v>
      </c>
      <c r="F533">
        <f t="shared" si="34"/>
        <v>11</v>
      </c>
      <c r="G533" t="str">
        <f t="shared" si="35"/>
        <v>$1,100,602</v>
      </c>
      <c r="H533" t="s">
        <v>12195</v>
      </c>
      <c r="J533" t="s">
        <v>16920</v>
      </c>
      <c r="K533" t="s">
        <v>16928</v>
      </c>
      <c r="L533">
        <v>1100602</v>
      </c>
      <c r="M533" t="s">
        <v>17433</v>
      </c>
    </row>
    <row r="534" spans="1:13" x14ac:dyDescent="0.2">
      <c r="A534">
        <v>564</v>
      </c>
      <c r="B534" t="s">
        <v>12076</v>
      </c>
      <c r="C534" s="2" t="s">
        <v>532</v>
      </c>
      <c r="D534">
        <f t="shared" si="32"/>
        <v>29</v>
      </c>
      <c r="E534" t="str">
        <f t="shared" si="33"/>
        <v>$555,039 minimum, signed 12/23</v>
      </c>
      <c r="F534">
        <f t="shared" si="34"/>
        <v>9</v>
      </c>
      <c r="G534" t="str">
        <f t="shared" si="35"/>
        <v>$555,039</v>
      </c>
      <c r="H534" t="s">
        <v>12477</v>
      </c>
      <c r="J534" t="s">
        <v>16920</v>
      </c>
      <c r="K534" t="s">
        <v>16928</v>
      </c>
      <c r="L534">
        <v>555039</v>
      </c>
      <c r="M534" t="s">
        <v>17434</v>
      </c>
    </row>
    <row r="535" spans="1:13" x14ac:dyDescent="0.2">
      <c r="A535">
        <v>565</v>
      </c>
      <c r="B535" t="s">
        <v>12076</v>
      </c>
      <c r="C535" s="2" t="s">
        <v>533</v>
      </c>
      <c r="D535">
        <f t="shared" si="32"/>
        <v>29</v>
      </c>
      <c r="E535" t="str">
        <f t="shared" si="33"/>
        <v>$353,463 min, counts $263,444, s 2/25</v>
      </c>
      <c r="F535">
        <f t="shared" si="34"/>
        <v>9</v>
      </c>
      <c r="G535" t="str">
        <f t="shared" si="35"/>
        <v>$353,463</v>
      </c>
      <c r="H535" t="s">
        <v>12478</v>
      </c>
      <c r="J535" t="s">
        <v>16920</v>
      </c>
      <c r="K535" t="s">
        <v>16928</v>
      </c>
      <c r="L535">
        <v>353463</v>
      </c>
      <c r="M535" t="s">
        <v>17050</v>
      </c>
    </row>
    <row r="536" spans="1:13" x14ac:dyDescent="0.2">
      <c r="A536">
        <v>566</v>
      </c>
      <c r="B536" t="s">
        <v>12076</v>
      </c>
      <c r="C536" s="2" t="s">
        <v>16932</v>
      </c>
      <c r="D536">
        <f t="shared" si="32"/>
        <v>30</v>
      </c>
      <c r="E536" t="str">
        <f t="shared" si="33"/>
        <v>$227,935 min, counts $196,181, s 3/9</v>
      </c>
      <c r="F536">
        <f t="shared" si="34"/>
        <v>9</v>
      </c>
      <c r="G536" t="str">
        <f t="shared" si="35"/>
        <v>$227,935</v>
      </c>
      <c r="H536" t="s">
        <v>12479</v>
      </c>
      <c r="J536" t="s">
        <v>16920</v>
      </c>
      <c r="K536" t="s">
        <v>16928</v>
      </c>
      <c r="L536">
        <v>227935</v>
      </c>
      <c r="M536" t="s">
        <v>17116</v>
      </c>
    </row>
    <row r="537" spans="1:13" x14ac:dyDescent="0.2">
      <c r="A537">
        <v>567</v>
      </c>
      <c r="B537" t="s">
        <v>12076</v>
      </c>
      <c r="C537" s="2" t="s">
        <v>534</v>
      </c>
      <c r="D537">
        <f t="shared" si="32"/>
        <v>29</v>
      </c>
      <c r="E537" t="str">
        <f t="shared" si="33"/>
        <v>$184,564 m, c $128,919, s 11/30-12/23</v>
      </c>
      <c r="F537">
        <f t="shared" si="34"/>
        <v>9</v>
      </c>
      <c r="G537" t="str">
        <f t="shared" si="35"/>
        <v>$184,564</v>
      </c>
      <c r="H537" t="s">
        <v>12295</v>
      </c>
      <c r="J537" t="s">
        <v>16920</v>
      </c>
      <c r="K537" t="s">
        <v>16928</v>
      </c>
      <c r="L537">
        <v>184564</v>
      </c>
      <c r="M537" t="s">
        <v>17183</v>
      </c>
    </row>
    <row r="538" spans="1:13" x14ac:dyDescent="0.2">
      <c r="A538">
        <v>770</v>
      </c>
      <c r="B538" t="s">
        <v>12077</v>
      </c>
      <c r="C538" s="2" t="s">
        <v>535</v>
      </c>
      <c r="D538">
        <f t="shared" si="32"/>
        <v>31</v>
      </c>
      <c r="E538" t="str">
        <f t="shared" si="33"/>
        <v>$12,000,000</v>
      </c>
      <c r="F538" t="str">
        <f t="shared" si="34"/>
        <v/>
      </c>
      <c r="G538" t="str">
        <f t="shared" si="35"/>
        <v>$12,000,000</v>
      </c>
      <c r="H538" t="s">
        <v>12104</v>
      </c>
      <c r="J538" t="s">
        <v>10547</v>
      </c>
      <c r="K538" t="s">
        <v>16928</v>
      </c>
      <c r="L538">
        <v>12000000</v>
      </c>
      <c r="M538" t="s">
        <v>16935</v>
      </c>
    </row>
    <row r="539" spans="1:13" x14ac:dyDescent="0.2">
      <c r="A539">
        <v>771</v>
      </c>
      <c r="B539" t="s">
        <v>12077</v>
      </c>
      <c r="C539" s="2" t="s">
        <v>536</v>
      </c>
      <c r="D539">
        <f t="shared" si="32"/>
        <v>31</v>
      </c>
      <c r="E539" t="str">
        <f t="shared" si="33"/>
        <v>$9,500,000</v>
      </c>
      <c r="F539" t="str">
        <f t="shared" si="34"/>
        <v/>
      </c>
      <c r="G539" t="str">
        <f t="shared" si="35"/>
        <v>$9,500,000</v>
      </c>
      <c r="H539" t="s">
        <v>12430</v>
      </c>
      <c r="J539" t="s">
        <v>10547</v>
      </c>
      <c r="K539" t="s">
        <v>16928</v>
      </c>
      <c r="L539">
        <v>9500000</v>
      </c>
      <c r="M539" t="s">
        <v>16934</v>
      </c>
    </row>
    <row r="540" spans="1:13" x14ac:dyDescent="0.2">
      <c r="A540">
        <v>772</v>
      </c>
      <c r="B540" t="s">
        <v>12077</v>
      </c>
      <c r="C540" s="2" t="s">
        <v>537</v>
      </c>
      <c r="D540">
        <f t="shared" si="32"/>
        <v>31</v>
      </c>
      <c r="E540" t="str">
        <f t="shared" si="33"/>
        <v>$8,000,000</v>
      </c>
      <c r="F540" t="str">
        <f t="shared" si="34"/>
        <v/>
      </c>
      <c r="G540" t="str">
        <f t="shared" si="35"/>
        <v>$8,000,000</v>
      </c>
      <c r="H540" t="s">
        <v>12106</v>
      </c>
      <c r="J540" t="s">
        <v>10547</v>
      </c>
      <c r="K540" t="s">
        <v>16928</v>
      </c>
      <c r="L540">
        <v>8000000</v>
      </c>
      <c r="M540" t="s">
        <v>16937</v>
      </c>
    </row>
    <row r="541" spans="1:13" x14ac:dyDescent="0.2">
      <c r="A541">
        <v>773</v>
      </c>
      <c r="B541" t="s">
        <v>12077</v>
      </c>
      <c r="C541" s="2" t="s">
        <v>538</v>
      </c>
      <c r="D541">
        <f t="shared" si="32"/>
        <v>31</v>
      </c>
      <c r="E541" t="str">
        <f t="shared" si="33"/>
        <v>$6,253,521</v>
      </c>
      <c r="F541" t="str">
        <f t="shared" si="34"/>
        <v/>
      </c>
      <c r="G541" t="str">
        <f t="shared" si="35"/>
        <v>$6,253,521</v>
      </c>
      <c r="H541" t="s">
        <v>12530</v>
      </c>
      <c r="J541" t="s">
        <v>10547</v>
      </c>
      <c r="K541" t="s">
        <v>16928</v>
      </c>
      <c r="L541">
        <v>6253521</v>
      </c>
      <c r="M541" t="s">
        <v>16938</v>
      </c>
    </row>
    <row r="542" spans="1:13" x14ac:dyDescent="0.2">
      <c r="A542">
        <v>774</v>
      </c>
      <c r="B542" t="s">
        <v>12077</v>
      </c>
      <c r="C542" s="2" t="s">
        <v>539</v>
      </c>
      <c r="D542">
        <f t="shared" si="32"/>
        <v>31</v>
      </c>
      <c r="E542" t="str">
        <f t="shared" si="33"/>
        <v>$4,150,000</v>
      </c>
      <c r="F542" t="str">
        <f t="shared" si="34"/>
        <v/>
      </c>
      <c r="G542" t="str">
        <f t="shared" si="35"/>
        <v>$4,150,000</v>
      </c>
      <c r="H542" t="s">
        <v>12531</v>
      </c>
      <c r="J542" t="s">
        <v>10547</v>
      </c>
      <c r="K542" t="s">
        <v>16928</v>
      </c>
      <c r="L542">
        <v>4150000</v>
      </c>
      <c r="M542" t="s">
        <v>16939</v>
      </c>
    </row>
    <row r="543" spans="1:13" x14ac:dyDescent="0.2">
      <c r="A543">
        <v>775</v>
      </c>
      <c r="B543" t="s">
        <v>12077</v>
      </c>
      <c r="C543" s="2" t="s">
        <v>540</v>
      </c>
      <c r="D543">
        <f t="shared" si="32"/>
        <v>31</v>
      </c>
      <c r="E543" t="str">
        <f t="shared" si="33"/>
        <v>$3,333,333</v>
      </c>
      <c r="F543" t="str">
        <f t="shared" si="34"/>
        <v/>
      </c>
      <c r="G543" t="str">
        <f t="shared" si="35"/>
        <v>$3,333,333</v>
      </c>
      <c r="H543" t="s">
        <v>12109</v>
      </c>
      <c r="J543" t="s">
        <v>10547</v>
      </c>
      <c r="K543" t="s">
        <v>16928</v>
      </c>
      <c r="L543">
        <v>3333333</v>
      </c>
      <c r="M543" t="s">
        <v>16940</v>
      </c>
    </row>
    <row r="544" spans="1:13" x14ac:dyDescent="0.2">
      <c r="A544">
        <v>776</v>
      </c>
      <c r="B544" t="s">
        <v>12077</v>
      </c>
      <c r="C544" s="2" t="s">
        <v>541</v>
      </c>
      <c r="D544">
        <f t="shared" si="32"/>
        <v>31</v>
      </c>
      <c r="E544" t="str">
        <f t="shared" si="33"/>
        <v>$2,500,000</v>
      </c>
      <c r="F544" t="str">
        <f t="shared" si="34"/>
        <v/>
      </c>
      <c r="G544" t="str">
        <f t="shared" si="35"/>
        <v>$2,500,000</v>
      </c>
      <c r="H544" t="s">
        <v>12221</v>
      </c>
      <c r="J544" t="s">
        <v>10547</v>
      </c>
      <c r="K544" t="s">
        <v>16928</v>
      </c>
      <c r="L544">
        <v>2500000</v>
      </c>
      <c r="M544" t="s">
        <v>17388</v>
      </c>
    </row>
    <row r="545" spans="1:13" x14ac:dyDescent="0.2">
      <c r="A545">
        <v>777</v>
      </c>
      <c r="B545" t="s">
        <v>12077</v>
      </c>
      <c r="C545" s="2" t="s">
        <v>542</v>
      </c>
      <c r="D545">
        <f t="shared" si="32"/>
        <v>31</v>
      </c>
      <c r="E545" t="str">
        <f t="shared" si="33"/>
        <v>$2,433,333 signed 2/8</v>
      </c>
      <c r="F545">
        <f t="shared" si="34"/>
        <v>11</v>
      </c>
      <c r="G545" t="str">
        <f t="shared" si="35"/>
        <v>$2,433,333</v>
      </c>
      <c r="H545" t="s">
        <v>12532</v>
      </c>
      <c r="J545" t="s">
        <v>10547</v>
      </c>
      <c r="K545" t="s">
        <v>16928</v>
      </c>
      <c r="L545">
        <v>2433333</v>
      </c>
      <c r="M545" t="s">
        <v>17409</v>
      </c>
    </row>
    <row r="546" spans="1:13" x14ac:dyDescent="0.2">
      <c r="A546">
        <v>778</v>
      </c>
      <c r="B546" t="s">
        <v>12077</v>
      </c>
      <c r="C546" s="2" t="s">
        <v>543</v>
      </c>
      <c r="D546">
        <f t="shared" si="32"/>
        <v>31</v>
      </c>
      <c r="E546" t="str">
        <f t="shared" si="33"/>
        <v>$2,000,000</v>
      </c>
      <c r="F546" t="str">
        <f t="shared" si="34"/>
        <v/>
      </c>
      <c r="G546" t="str">
        <f t="shared" si="35"/>
        <v>$2,000,000</v>
      </c>
      <c r="H546" t="s">
        <v>12111</v>
      </c>
      <c r="J546" t="s">
        <v>10547</v>
      </c>
      <c r="K546" t="s">
        <v>16928</v>
      </c>
      <c r="L546">
        <v>2000000</v>
      </c>
      <c r="M546" t="s">
        <v>16942</v>
      </c>
    </row>
    <row r="547" spans="1:13" x14ac:dyDescent="0.2">
      <c r="A547">
        <v>779</v>
      </c>
      <c r="B547" t="s">
        <v>12077</v>
      </c>
      <c r="C547" s="2" t="s">
        <v>544</v>
      </c>
      <c r="D547">
        <f t="shared" si="32"/>
        <v>31</v>
      </c>
      <c r="E547" t="str">
        <f t="shared" si="33"/>
        <v>$2,000,000</v>
      </c>
      <c r="F547" t="str">
        <f t="shared" si="34"/>
        <v/>
      </c>
      <c r="G547" t="str">
        <f t="shared" si="35"/>
        <v>$2,000,000</v>
      </c>
      <c r="H547" t="s">
        <v>12111</v>
      </c>
      <c r="J547" t="s">
        <v>10547</v>
      </c>
      <c r="K547" t="s">
        <v>16928</v>
      </c>
      <c r="L547">
        <v>2000000</v>
      </c>
      <c r="M547" t="s">
        <v>17322</v>
      </c>
    </row>
    <row r="548" spans="1:13" x14ac:dyDescent="0.2">
      <c r="A548">
        <v>780</v>
      </c>
      <c r="B548" t="s">
        <v>12077</v>
      </c>
      <c r="C548" s="2" t="s">
        <v>545</v>
      </c>
      <c r="D548">
        <f t="shared" ref="D548:D608" si="36">FIND(".. ",C548,1)</f>
        <v>31</v>
      </c>
      <c r="E548" t="str">
        <f t="shared" ref="E548:E608" si="37">TRIM((RIGHT(C548,LEN(C548)-D548-2)))</f>
        <v>$1,690,680 2nd year rookie contract (#17)</v>
      </c>
      <c r="F548">
        <f t="shared" ref="F548:F608" si="38">IFERROR(IF(I548="",FIND(" ",E548,1),""),"")</f>
        <v>11</v>
      </c>
      <c r="G548" t="str">
        <f t="shared" si="35"/>
        <v>$1,690,680</v>
      </c>
      <c r="H548" t="s">
        <v>12533</v>
      </c>
      <c r="J548" t="s">
        <v>10547</v>
      </c>
      <c r="K548" t="s">
        <v>16928</v>
      </c>
      <c r="L548">
        <v>1690680</v>
      </c>
      <c r="M548" t="s">
        <v>16943</v>
      </c>
    </row>
    <row r="549" spans="1:13" x14ac:dyDescent="0.2">
      <c r="A549">
        <v>781</v>
      </c>
      <c r="B549" t="s">
        <v>12077</v>
      </c>
      <c r="C549" s="2" t="s">
        <v>546</v>
      </c>
      <c r="D549">
        <f t="shared" si="36"/>
        <v>31</v>
      </c>
      <c r="E549" t="str">
        <f t="shared" si="37"/>
        <v>$1,312,920 3rd year rookie contract (#23)</v>
      </c>
      <c r="F549">
        <f t="shared" si="38"/>
        <v>11</v>
      </c>
      <c r="G549" t="str">
        <f t="shared" si="35"/>
        <v>$1,312,920</v>
      </c>
      <c r="H549" t="s">
        <v>12534</v>
      </c>
      <c r="J549" t="s">
        <v>10547</v>
      </c>
      <c r="K549" t="s">
        <v>16928</v>
      </c>
      <c r="L549">
        <v>1312920</v>
      </c>
      <c r="M549" t="s">
        <v>17341</v>
      </c>
    </row>
    <row r="550" spans="1:13" x14ac:dyDescent="0.2">
      <c r="A550">
        <v>782</v>
      </c>
      <c r="B550" t="s">
        <v>12077</v>
      </c>
      <c r="C550" s="2" t="s">
        <v>547</v>
      </c>
      <c r="D550">
        <f t="shared" si="36"/>
        <v>31</v>
      </c>
      <c r="E550" t="str">
        <f t="shared" si="37"/>
        <v>$1,250,000</v>
      </c>
      <c r="F550" t="str">
        <f t="shared" si="38"/>
        <v/>
      </c>
      <c r="G550" t="str">
        <f t="shared" si="35"/>
        <v>$1,250,000</v>
      </c>
      <c r="H550" t="s">
        <v>12535</v>
      </c>
      <c r="J550" t="s">
        <v>10547</v>
      </c>
      <c r="K550" t="s">
        <v>16928</v>
      </c>
      <c r="L550">
        <v>1250000</v>
      </c>
      <c r="M550" t="s">
        <v>17435</v>
      </c>
    </row>
    <row r="551" spans="1:13" x14ac:dyDescent="0.2">
      <c r="A551">
        <v>783</v>
      </c>
      <c r="B551" t="s">
        <v>12077</v>
      </c>
      <c r="C551" s="2" t="s">
        <v>548</v>
      </c>
      <c r="D551">
        <f t="shared" si="36"/>
        <v>31</v>
      </c>
      <c r="E551" t="str">
        <f t="shared" si="37"/>
        <v>$1,000,000 released 7/13</v>
      </c>
      <c r="F551">
        <f t="shared" si="38"/>
        <v>11</v>
      </c>
      <c r="G551" t="str">
        <f t="shared" si="35"/>
        <v>$1,000,000</v>
      </c>
      <c r="H551" t="s">
        <v>12114</v>
      </c>
      <c r="J551" t="s">
        <v>10547</v>
      </c>
      <c r="K551" t="s">
        <v>16928</v>
      </c>
      <c r="L551">
        <v>1000000</v>
      </c>
      <c r="M551" t="s">
        <v>17436</v>
      </c>
    </row>
    <row r="552" spans="1:13" x14ac:dyDescent="0.2">
      <c r="A552">
        <v>784</v>
      </c>
      <c r="B552" t="s">
        <v>12077</v>
      </c>
      <c r="C552" s="2" t="s">
        <v>549</v>
      </c>
      <c r="D552">
        <f t="shared" si="36"/>
        <v>31</v>
      </c>
      <c r="E552" t="str">
        <f t="shared" si="37"/>
        <v>$816,482 minimum</v>
      </c>
      <c r="F552">
        <f t="shared" si="38"/>
        <v>9</v>
      </c>
      <c r="G552" t="str">
        <f t="shared" si="35"/>
        <v>$816,482</v>
      </c>
      <c r="H552" t="s">
        <v>12536</v>
      </c>
      <c r="J552" t="s">
        <v>10547</v>
      </c>
      <c r="K552" t="s">
        <v>16928</v>
      </c>
      <c r="L552">
        <v>816482</v>
      </c>
      <c r="M552" t="s">
        <v>16947</v>
      </c>
    </row>
    <row r="553" spans="1:13" x14ac:dyDescent="0.2">
      <c r="A553">
        <v>785</v>
      </c>
      <c r="B553" t="s">
        <v>12077</v>
      </c>
      <c r="C553" s="2" t="s">
        <v>550</v>
      </c>
      <c r="D553">
        <f t="shared" si="36"/>
        <v>31</v>
      </c>
      <c r="E553" t="str">
        <f t="shared" si="37"/>
        <v>$200,166 counts $172,281, signed 3/15</v>
      </c>
      <c r="F553">
        <f t="shared" si="38"/>
        <v>9</v>
      </c>
      <c r="G553" t="str">
        <f t="shared" si="35"/>
        <v>$200,166</v>
      </c>
      <c r="H553" t="s">
        <v>12537</v>
      </c>
      <c r="J553" t="s">
        <v>10547</v>
      </c>
      <c r="K553" t="s">
        <v>16928</v>
      </c>
      <c r="L553">
        <v>200166</v>
      </c>
      <c r="M553" t="s">
        <v>17437</v>
      </c>
    </row>
    <row r="554" spans="1:13" x14ac:dyDescent="0.2">
      <c r="A554">
        <v>786</v>
      </c>
      <c r="B554" t="s">
        <v>12077</v>
      </c>
      <c r="C554" s="2" t="s">
        <v>551</v>
      </c>
      <c r="D554">
        <f t="shared" si="36"/>
        <v>31</v>
      </c>
      <c r="E554" t="str">
        <f t="shared" si="37"/>
        <v>$29,843 signed 3/15</v>
      </c>
      <c r="F554">
        <f t="shared" si="38"/>
        <v>8</v>
      </c>
      <c r="G554" t="str">
        <f t="shared" si="35"/>
        <v>$29,843</v>
      </c>
      <c r="H554" t="s">
        <v>12538</v>
      </c>
      <c r="J554" t="s">
        <v>10547</v>
      </c>
      <c r="K554" t="s">
        <v>16928</v>
      </c>
      <c r="L554">
        <v>29843</v>
      </c>
      <c r="M554" t="s">
        <v>17434</v>
      </c>
    </row>
    <row r="555" spans="1:13" x14ac:dyDescent="0.2">
      <c r="A555">
        <v>788</v>
      </c>
      <c r="B555" t="s">
        <v>12077</v>
      </c>
      <c r="C555" s="2" t="s">
        <v>552</v>
      </c>
      <c r="D555">
        <f t="shared" si="36"/>
        <v>31</v>
      </c>
      <c r="E555" t="str">
        <f t="shared" si="37"/>
        <v>$10,105,855</v>
      </c>
      <c r="F555" t="str">
        <f t="shared" si="38"/>
        <v/>
      </c>
      <c r="G555" t="str">
        <f t="shared" si="35"/>
        <v>$10,105,855</v>
      </c>
      <c r="H555" t="s">
        <v>12386</v>
      </c>
      <c r="J555" t="s">
        <v>10564</v>
      </c>
      <c r="K555" t="s">
        <v>16928</v>
      </c>
      <c r="L555">
        <v>10105855</v>
      </c>
      <c r="M555" t="s">
        <v>17308</v>
      </c>
    </row>
    <row r="556" spans="1:13" x14ac:dyDescent="0.2">
      <c r="A556">
        <v>789</v>
      </c>
      <c r="B556" t="s">
        <v>12077</v>
      </c>
      <c r="C556" s="2" t="s">
        <v>553</v>
      </c>
      <c r="D556">
        <f t="shared" si="36"/>
        <v>31</v>
      </c>
      <c r="E556" t="str">
        <f t="shared" si="37"/>
        <v>$7,238,606</v>
      </c>
      <c r="F556" t="str">
        <f t="shared" si="38"/>
        <v/>
      </c>
      <c r="G556" t="str">
        <f t="shared" si="35"/>
        <v>$7,238,606</v>
      </c>
      <c r="H556" t="s">
        <v>12539</v>
      </c>
      <c r="J556" t="s">
        <v>10564</v>
      </c>
      <c r="K556" t="s">
        <v>16928</v>
      </c>
      <c r="L556">
        <v>7238606</v>
      </c>
      <c r="M556" t="s">
        <v>16952</v>
      </c>
    </row>
    <row r="557" spans="1:13" x14ac:dyDescent="0.2">
      <c r="A557">
        <v>790</v>
      </c>
      <c r="B557" t="s">
        <v>12077</v>
      </c>
      <c r="C557" s="2" t="s">
        <v>554</v>
      </c>
      <c r="D557">
        <f t="shared" si="36"/>
        <v>31</v>
      </c>
      <c r="E557" t="str">
        <f t="shared" si="37"/>
        <v>$7,191,011</v>
      </c>
      <c r="F557" t="str">
        <f t="shared" si="38"/>
        <v/>
      </c>
      <c r="G557" t="str">
        <f t="shared" si="35"/>
        <v>$7,191,011</v>
      </c>
      <c r="H557" t="s">
        <v>12540</v>
      </c>
      <c r="J557" t="s">
        <v>10564</v>
      </c>
      <c r="K557" t="s">
        <v>16928</v>
      </c>
      <c r="L557">
        <v>7191011</v>
      </c>
      <c r="M557" t="s">
        <v>16951</v>
      </c>
    </row>
    <row r="558" spans="1:13" x14ac:dyDescent="0.2">
      <c r="A558">
        <v>791</v>
      </c>
      <c r="B558" t="s">
        <v>12077</v>
      </c>
      <c r="C558" s="2" t="s">
        <v>555</v>
      </c>
      <c r="D558">
        <f t="shared" si="36"/>
        <v>31</v>
      </c>
      <c r="E558" t="str">
        <f t="shared" si="37"/>
        <v>$6,950,000</v>
      </c>
      <c r="F558" t="str">
        <f t="shared" si="38"/>
        <v/>
      </c>
      <c r="G558" t="str">
        <f t="shared" si="35"/>
        <v>$6,950,000</v>
      </c>
      <c r="H558" t="s">
        <v>12541</v>
      </c>
      <c r="J558" t="s">
        <v>10564</v>
      </c>
      <c r="K558" t="s">
        <v>16928</v>
      </c>
      <c r="L558">
        <v>6950000</v>
      </c>
      <c r="M558" t="s">
        <v>17160</v>
      </c>
    </row>
    <row r="559" spans="1:13" x14ac:dyDescent="0.2">
      <c r="A559">
        <v>792</v>
      </c>
      <c r="B559" t="s">
        <v>12077</v>
      </c>
      <c r="C559" s="2" t="s">
        <v>556</v>
      </c>
      <c r="D559">
        <f t="shared" si="36"/>
        <v>31</v>
      </c>
      <c r="E559" t="str">
        <f t="shared" si="37"/>
        <v>$4,500,000</v>
      </c>
      <c r="F559" t="str">
        <f t="shared" si="38"/>
        <v/>
      </c>
      <c r="G559" t="str">
        <f t="shared" si="35"/>
        <v>$4,500,000</v>
      </c>
      <c r="H559" t="s">
        <v>12170</v>
      </c>
      <c r="J559" t="s">
        <v>10564</v>
      </c>
      <c r="K559" t="s">
        <v>16928</v>
      </c>
      <c r="L559">
        <v>4500000</v>
      </c>
      <c r="M559" t="s">
        <v>16954</v>
      </c>
    </row>
    <row r="560" spans="1:13" x14ac:dyDescent="0.2">
      <c r="A560">
        <v>793</v>
      </c>
      <c r="B560" t="s">
        <v>12077</v>
      </c>
      <c r="C560" s="2" t="s">
        <v>557</v>
      </c>
      <c r="D560">
        <f t="shared" si="36"/>
        <v>31</v>
      </c>
      <c r="E560" t="str">
        <f t="shared" si="37"/>
        <v>$3,283,320 1st year rookie contract (#6)</v>
      </c>
      <c r="F560">
        <f t="shared" si="38"/>
        <v>11</v>
      </c>
      <c r="G560" t="str">
        <f t="shared" si="35"/>
        <v>$3,283,320</v>
      </c>
      <c r="H560" t="s">
        <v>12542</v>
      </c>
      <c r="J560" t="s">
        <v>10564</v>
      </c>
      <c r="K560" t="s">
        <v>16928</v>
      </c>
      <c r="L560">
        <v>3283320</v>
      </c>
      <c r="M560" t="s">
        <v>16955</v>
      </c>
    </row>
    <row r="561" spans="1:13" x14ac:dyDescent="0.2">
      <c r="A561">
        <v>794</v>
      </c>
      <c r="B561" t="s">
        <v>12077</v>
      </c>
      <c r="C561" s="2" t="s">
        <v>558</v>
      </c>
      <c r="D561">
        <f t="shared" si="36"/>
        <v>31</v>
      </c>
      <c r="E561" t="str">
        <f t="shared" si="37"/>
        <v>$3,278,000</v>
      </c>
      <c r="F561" t="str">
        <f t="shared" si="38"/>
        <v/>
      </c>
      <c r="G561" t="str">
        <f t="shared" si="35"/>
        <v>$3,278,000</v>
      </c>
      <c r="H561" t="s">
        <v>12543</v>
      </c>
      <c r="J561" t="s">
        <v>10564</v>
      </c>
      <c r="K561" t="s">
        <v>16928</v>
      </c>
      <c r="L561">
        <v>3278000</v>
      </c>
      <c r="M561" t="s">
        <v>16956</v>
      </c>
    </row>
    <row r="562" spans="1:13" x14ac:dyDescent="0.2">
      <c r="A562">
        <v>795</v>
      </c>
      <c r="B562" t="s">
        <v>12077</v>
      </c>
      <c r="C562" s="2" t="s">
        <v>559</v>
      </c>
      <c r="D562">
        <f t="shared" si="36"/>
        <v>31</v>
      </c>
      <c r="E562" t="str">
        <f t="shared" si="37"/>
        <v>$2,915,908 released 10/27</v>
      </c>
      <c r="F562">
        <f t="shared" si="38"/>
        <v>11</v>
      </c>
      <c r="G562" t="str">
        <f t="shared" si="35"/>
        <v>$2,915,908</v>
      </c>
      <c r="H562" t="s">
        <v>12544</v>
      </c>
      <c r="J562" t="s">
        <v>10564</v>
      </c>
      <c r="K562" t="s">
        <v>16928</v>
      </c>
      <c r="L562">
        <v>2915908</v>
      </c>
      <c r="M562" t="s">
        <v>17438</v>
      </c>
    </row>
    <row r="563" spans="1:13" x14ac:dyDescent="0.2">
      <c r="A563">
        <v>796</v>
      </c>
      <c r="B563" t="s">
        <v>12077</v>
      </c>
      <c r="C563" s="2" t="s">
        <v>560</v>
      </c>
      <c r="D563">
        <f t="shared" si="36"/>
        <v>31</v>
      </c>
      <c r="E563" t="str">
        <f t="shared" si="37"/>
        <v>$2,106,720 released 1/14</v>
      </c>
      <c r="F563">
        <f t="shared" si="38"/>
        <v>11</v>
      </c>
      <c r="G563" t="str">
        <f t="shared" si="35"/>
        <v>$2,106,720</v>
      </c>
      <c r="H563" t="s">
        <v>12545</v>
      </c>
      <c r="J563" t="s">
        <v>10564</v>
      </c>
      <c r="K563" t="s">
        <v>16928</v>
      </c>
      <c r="L563">
        <v>2106720</v>
      </c>
      <c r="M563" t="s">
        <v>17259</v>
      </c>
    </row>
    <row r="564" spans="1:13" x14ac:dyDescent="0.2">
      <c r="A564">
        <v>797</v>
      </c>
      <c r="B564" t="s">
        <v>12077</v>
      </c>
      <c r="C564" s="2" t="s">
        <v>561</v>
      </c>
      <c r="D564">
        <f t="shared" si="36"/>
        <v>31</v>
      </c>
      <c r="E564" t="str">
        <f t="shared" si="37"/>
        <v>$2,090,000 released 12/18</v>
      </c>
      <c r="F564">
        <f t="shared" si="38"/>
        <v>11</v>
      </c>
      <c r="G564" t="str">
        <f t="shared" si="35"/>
        <v>$2,090,000</v>
      </c>
      <c r="H564" t="s">
        <v>12546</v>
      </c>
      <c r="J564" t="s">
        <v>10564</v>
      </c>
      <c r="K564" t="s">
        <v>16928</v>
      </c>
      <c r="L564">
        <v>2090000</v>
      </c>
      <c r="M564" t="s">
        <v>17439</v>
      </c>
    </row>
    <row r="565" spans="1:13" x14ac:dyDescent="0.2">
      <c r="A565">
        <v>798</v>
      </c>
      <c r="B565" t="s">
        <v>12077</v>
      </c>
      <c r="C565" s="2" t="s">
        <v>562</v>
      </c>
      <c r="D565">
        <f t="shared" si="36"/>
        <v>31</v>
      </c>
      <c r="E565" t="str">
        <f t="shared" si="37"/>
        <v>$2,075,760 2nd year rookie contract (#13)</v>
      </c>
      <c r="F565">
        <f t="shared" si="38"/>
        <v>11</v>
      </c>
      <c r="G565" t="str">
        <f t="shared" si="35"/>
        <v>$2,075,760</v>
      </c>
      <c r="H565" t="s">
        <v>12547</v>
      </c>
      <c r="J565" t="s">
        <v>10564</v>
      </c>
      <c r="K565" t="s">
        <v>16928</v>
      </c>
      <c r="L565">
        <v>2075760</v>
      </c>
      <c r="M565" t="s">
        <v>16959</v>
      </c>
    </row>
    <row r="566" spans="1:13" x14ac:dyDescent="0.2">
      <c r="A566">
        <v>799</v>
      </c>
      <c r="B566" t="s">
        <v>12077</v>
      </c>
      <c r="C566" s="2" t="s">
        <v>563</v>
      </c>
      <c r="D566">
        <f t="shared" si="36"/>
        <v>31</v>
      </c>
      <c r="E566" t="str">
        <f t="shared" si="37"/>
        <v>$1,750,000</v>
      </c>
      <c r="F566" t="str">
        <f t="shared" si="38"/>
        <v/>
      </c>
      <c r="G566" t="str">
        <f t="shared" si="35"/>
        <v>$1,750,000</v>
      </c>
      <c r="H566" t="s">
        <v>12548</v>
      </c>
      <c r="J566" t="s">
        <v>10564</v>
      </c>
      <c r="K566" t="s">
        <v>16928</v>
      </c>
      <c r="L566">
        <v>1750000</v>
      </c>
      <c r="M566" t="s">
        <v>17440</v>
      </c>
    </row>
    <row r="567" spans="1:13" x14ac:dyDescent="0.2">
      <c r="A567">
        <v>800</v>
      </c>
      <c r="B567" t="s">
        <v>12077</v>
      </c>
      <c r="C567" s="2" t="s">
        <v>564</v>
      </c>
      <c r="D567">
        <f t="shared" si="36"/>
        <v>31</v>
      </c>
      <c r="E567" t="str">
        <f t="shared" si="37"/>
        <v>$1,703,760 3rd year rookie contract (#17)</v>
      </c>
      <c r="F567">
        <f t="shared" si="38"/>
        <v>11</v>
      </c>
      <c r="G567" t="str">
        <f t="shared" si="35"/>
        <v>$1,703,760</v>
      </c>
      <c r="H567" t="s">
        <v>12549</v>
      </c>
      <c r="J567" t="s">
        <v>10564</v>
      </c>
      <c r="K567" t="s">
        <v>16928</v>
      </c>
      <c r="L567">
        <v>1703760</v>
      </c>
      <c r="M567" t="s">
        <v>16957</v>
      </c>
    </row>
    <row r="568" spans="1:13" x14ac:dyDescent="0.2">
      <c r="A568">
        <v>801</v>
      </c>
      <c r="B568" t="s">
        <v>12077</v>
      </c>
      <c r="C568" s="2" t="s">
        <v>565</v>
      </c>
      <c r="D568">
        <f t="shared" si="36"/>
        <v>31</v>
      </c>
      <c r="E568" t="str">
        <f t="shared" si="37"/>
        <v>$1,674,480 1st year rookie contract (#17)</v>
      </c>
      <c r="F568">
        <f t="shared" si="38"/>
        <v>11</v>
      </c>
      <c r="G568" t="str">
        <f t="shared" si="35"/>
        <v>$1,674,480</v>
      </c>
      <c r="H568" t="s">
        <v>12550</v>
      </c>
      <c r="J568" t="s">
        <v>10564</v>
      </c>
      <c r="K568" t="s">
        <v>16928</v>
      </c>
      <c r="L568">
        <v>1674480</v>
      </c>
      <c r="M568" t="s">
        <v>16963</v>
      </c>
    </row>
    <row r="569" spans="1:13" x14ac:dyDescent="0.2">
      <c r="A569">
        <v>802</v>
      </c>
      <c r="B569" t="s">
        <v>12077</v>
      </c>
      <c r="C569" s="2" t="s">
        <v>566</v>
      </c>
      <c r="D569">
        <f t="shared" si="36"/>
        <v>31</v>
      </c>
      <c r="E569" t="str">
        <f t="shared" si="37"/>
        <v>$1,424,520 3rd year rookie contract (#21)</v>
      </c>
      <c r="F569">
        <f t="shared" si="38"/>
        <v>11</v>
      </c>
      <c r="G569" t="str">
        <f t="shared" si="35"/>
        <v>$1,424,520</v>
      </c>
      <c r="H569" t="s">
        <v>12551</v>
      </c>
      <c r="J569" t="s">
        <v>10564</v>
      </c>
      <c r="K569" t="s">
        <v>16928</v>
      </c>
      <c r="L569">
        <v>1424520</v>
      </c>
      <c r="M569" t="s">
        <v>16958</v>
      </c>
    </row>
    <row r="570" spans="1:13" x14ac:dyDescent="0.2">
      <c r="A570">
        <v>803</v>
      </c>
      <c r="B570" t="s">
        <v>12077</v>
      </c>
      <c r="C570" s="2" t="s">
        <v>567</v>
      </c>
      <c r="D570">
        <f t="shared" si="36"/>
        <v>31</v>
      </c>
      <c r="E570" t="str">
        <f t="shared" si="37"/>
        <v>$1,227,985 counts $915,243, rel 4/6</v>
      </c>
      <c r="F570">
        <f t="shared" si="38"/>
        <v>11</v>
      </c>
      <c r="G570" t="str">
        <f t="shared" si="35"/>
        <v>$1,227,985</v>
      </c>
      <c r="H570" t="s">
        <v>12552</v>
      </c>
      <c r="J570" t="s">
        <v>10564</v>
      </c>
      <c r="K570" t="s">
        <v>16928</v>
      </c>
      <c r="L570">
        <v>1227985</v>
      </c>
      <c r="M570" t="s">
        <v>17441</v>
      </c>
    </row>
    <row r="571" spans="1:13" x14ac:dyDescent="0.2">
      <c r="A571">
        <v>804</v>
      </c>
      <c r="B571" t="s">
        <v>12077</v>
      </c>
      <c r="C571" s="2" t="s">
        <v>568</v>
      </c>
      <c r="D571">
        <f t="shared" si="36"/>
        <v>31</v>
      </c>
      <c r="E571" t="str">
        <f t="shared" si="37"/>
        <v>$1,063,384 counts $915,243, rel 1/18</v>
      </c>
      <c r="F571">
        <f t="shared" si="38"/>
        <v>11</v>
      </c>
      <c r="G571" t="str">
        <f t="shared" si="35"/>
        <v>$1,063,384</v>
      </c>
      <c r="H571" t="s">
        <v>12553</v>
      </c>
      <c r="J571" t="s">
        <v>10564</v>
      </c>
      <c r="K571" t="s">
        <v>16928</v>
      </c>
      <c r="L571">
        <v>1063384</v>
      </c>
      <c r="M571" t="s">
        <v>17442</v>
      </c>
    </row>
    <row r="572" spans="1:13" x14ac:dyDescent="0.2">
      <c r="A572">
        <v>805</v>
      </c>
      <c r="B572" t="s">
        <v>12077</v>
      </c>
      <c r="C572" s="2" t="s">
        <v>569</v>
      </c>
      <c r="D572">
        <f t="shared" si="36"/>
        <v>31</v>
      </c>
      <c r="E572" t="str">
        <f t="shared" si="37"/>
        <v>$915,243 minimum</v>
      </c>
      <c r="F572">
        <f t="shared" si="38"/>
        <v>9</v>
      </c>
      <c r="G572" t="str">
        <f t="shared" si="35"/>
        <v>$915,243</v>
      </c>
      <c r="H572" t="s">
        <v>12554</v>
      </c>
      <c r="J572" t="s">
        <v>10564</v>
      </c>
      <c r="K572" t="s">
        <v>16928</v>
      </c>
      <c r="L572">
        <v>915243</v>
      </c>
      <c r="M572" t="s">
        <v>16953</v>
      </c>
    </row>
    <row r="573" spans="1:13" x14ac:dyDescent="0.2">
      <c r="A573">
        <v>806</v>
      </c>
      <c r="B573" t="s">
        <v>12077</v>
      </c>
      <c r="C573" s="2" t="s">
        <v>570</v>
      </c>
      <c r="D573">
        <f t="shared" si="36"/>
        <v>31</v>
      </c>
      <c r="E573" t="str">
        <f t="shared" si="37"/>
        <v>$816,482 minimum</v>
      </c>
      <c r="F573">
        <f t="shared" si="38"/>
        <v>9</v>
      </c>
      <c r="G573" t="str">
        <f t="shared" si="35"/>
        <v>$816,482</v>
      </c>
      <c r="H573" t="s">
        <v>12536</v>
      </c>
      <c r="J573" t="s">
        <v>10564</v>
      </c>
      <c r="K573" t="s">
        <v>16928</v>
      </c>
      <c r="L573">
        <v>816482</v>
      </c>
      <c r="M573" t="s">
        <v>17328</v>
      </c>
    </row>
    <row r="574" spans="1:13" x14ac:dyDescent="0.2">
      <c r="A574">
        <v>807</v>
      </c>
      <c r="B574" t="s">
        <v>12077</v>
      </c>
      <c r="C574" s="2" t="s">
        <v>571</v>
      </c>
      <c r="D574">
        <f t="shared" si="36"/>
        <v>31</v>
      </c>
      <c r="E574" t="str">
        <f t="shared" si="37"/>
        <v>$72,234 counts $53,838, signed 4/6</v>
      </c>
      <c r="F574">
        <f t="shared" si="38"/>
        <v>8</v>
      </c>
      <c r="G574" t="str">
        <f t="shared" si="35"/>
        <v>$72,234</v>
      </c>
      <c r="H574" t="s">
        <v>12555</v>
      </c>
      <c r="J574" t="s">
        <v>10564</v>
      </c>
      <c r="K574" t="s">
        <v>16928</v>
      </c>
      <c r="L574">
        <v>72234</v>
      </c>
      <c r="M574" t="s">
        <v>17443</v>
      </c>
    </row>
    <row r="575" spans="1:13" x14ac:dyDescent="0.2">
      <c r="A575">
        <v>808</v>
      </c>
      <c r="B575" t="s">
        <v>12077</v>
      </c>
      <c r="C575" s="2" t="s">
        <v>572</v>
      </c>
      <c r="D575">
        <f t="shared" si="36"/>
        <v>31</v>
      </c>
      <c r="E575" t="str">
        <f t="shared" si="37"/>
        <v>$59,687 signed 1/23, released 2/12</v>
      </c>
      <c r="F575">
        <f t="shared" si="38"/>
        <v>8</v>
      </c>
      <c r="G575" t="str">
        <f t="shared" si="35"/>
        <v>$59,687</v>
      </c>
      <c r="H575" t="s">
        <v>12556</v>
      </c>
      <c r="J575" t="s">
        <v>10564</v>
      </c>
      <c r="K575" t="s">
        <v>16928</v>
      </c>
      <c r="L575">
        <v>59687</v>
      </c>
      <c r="M575" t="s">
        <v>17444</v>
      </c>
    </row>
    <row r="576" spans="1:13" x14ac:dyDescent="0.2">
      <c r="A576">
        <v>810</v>
      </c>
      <c r="B576" t="s">
        <v>12077</v>
      </c>
      <c r="C576" s="2" t="s">
        <v>573</v>
      </c>
      <c r="D576">
        <f t="shared" si="36"/>
        <v>31</v>
      </c>
      <c r="E576" t="str">
        <f t="shared" si="37"/>
        <v>$23,180,790</v>
      </c>
      <c r="F576" t="str">
        <f t="shared" si="38"/>
        <v/>
      </c>
      <c r="G576" t="str">
        <f t="shared" si="35"/>
        <v>$23,180,790</v>
      </c>
      <c r="H576" t="s">
        <v>12481</v>
      </c>
      <c r="J576" t="s">
        <v>16911</v>
      </c>
      <c r="K576" t="s">
        <v>16928</v>
      </c>
      <c r="L576">
        <v>23180790</v>
      </c>
      <c r="M576" t="s">
        <v>16968</v>
      </c>
    </row>
    <row r="577" spans="1:13" x14ac:dyDescent="0.2">
      <c r="A577">
        <v>811</v>
      </c>
      <c r="B577" t="s">
        <v>12077</v>
      </c>
      <c r="C577" s="2" t="s">
        <v>574</v>
      </c>
      <c r="D577">
        <f t="shared" si="36"/>
        <v>31</v>
      </c>
      <c r="E577" t="str">
        <f t="shared" si="37"/>
        <v>$19,754,465</v>
      </c>
      <c r="F577" t="str">
        <f t="shared" si="38"/>
        <v/>
      </c>
      <c r="G577" t="str">
        <f t="shared" si="35"/>
        <v>$19,754,465</v>
      </c>
      <c r="H577" t="s">
        <v>12487</v>
      </c>
      <c r="J577" t="s">
        <v>16911</v>
      </c>
      <c r="K577" t="s">
        <v>16928</v>
      </c>
      <c r="L577">
        <v>19754465</v>
      </c>
      <c r="M577" t="s">
        <v>16970</v>
      </c>
    </row>
    <row r="578" spans="1:13" x14ac:dyDescent="0.2">
      <c r="A578">
        <v>812</v>
      </c>
      <c r="B578" t="s">
        <v>12077</v>
      </c>
      <c r="C578" s="2" t="s">
        <v>575</v>
      </c>
      <c r="D578">
        <f t="shared" si="36"/>
        <v>31</v>
      </c>
      <c r="E578" t="str">
        <f t="shared" si="37"/>
        <v>$15,719,000</v>
      </c>
      <c r="F578" t="str">
        <f t="shared" si="38"/>
        <v/>
      </c>
      <c r="G578" t="str">
        <f t="shared" si="35"/>
        <v>$15,719,000</v>
      </c>
      <c r="H578" t="s">
        <v>12498</v>
      </c>
      <c r="J578" t="s">
        <v>16911</v>
      </c>
      <c r="K578" t="s">
        <v>16928</v>
      </c>
      <c r="L578">
        <v>15719000</v>
      </c>
      <c r="M578" t="s">
        <v>16969</v>
      </c>
    </row>
    <row r="579" spans="1:13" x14ac:dyDescent="0.2">
      <c r="A579">
        <v>813</v>
      </c>
      <c r="B579" t="s">
        <v>12077</v>
      </c>
      <c r="C579" s="2" t="s">
        <v>576</v>
      </c>
      <c r="D579">
        <f t="shared" si="36"/>
        <v>31</v>
      </c>
      <c r="E579" t="str">
        <f t="shared" si="37"/>
        <v>$9,410,869</v>
      </c>
      <c r="F579" t="str">
        <f t="shared" si="38"/>
        <v/>
      </c>
      <c r="G579" t="str">
        <f t="shared" ref="G579:G642" si="39">SUBSTITUTE(IF(F579="",E579,LEFT(E579,F579-1)),"*","")</f>
        <v>$9,410,869</v>
      </c>
      <c r="H579" t="s">
        <v>12526</v>
      </c>
      <c r="J579" t="s">
        <v>16911</v>
      </c>
      <c r="K579" t="s">
        <v>16928</v>
      </c>
      <c r="L579">
        <v>9410869</v>
      </c>
      <c r="M579" t="s">
        <v>16971</v>
      </c>
    </row>
    <row r="580" spans="1:13" x14ac:dyDescent="0.2">
      <c r="A580">
        <v>814</v>
      </c>
      <c r="B580" t="s">
        <v>12077</v>
      </c>
      <c r="C580" s="2" t="s">
        <v>577</v>
      </c>
      <c r="D580">
        <f t="shared" si="36"/>
        <v>31</v>
      </c>
      <c r="E580" t="str">
        <f t="shared" si="37"/>
        <v>$6,300,000</v>
      </c>
      <c r="F580" t="str">
        <f t="shared" si="38"/>
        <v/>
      </c>
      <c r="G580" t="str">
        <f t="shared" si="39"/>
        <v>$6,300,000</v>
      </c>
      <c r="H580" t="s">
        <v>12140</v>
      </c>
      <c r="J580" t="s">
        <v>16911</v>
      </c>
      <c r="K580" t="s">
        <v>16928</v>
      </c>
      <c r="L580">
        <v>6300000</v>
      </c>
      <c r="M580" t="s">
        <v>16972</v>
      </c>
    </row>
    <row r="581" spans="1:13" x14ac:dyDescent="0.2">
      <c r="A581">
        <v>815</v>
      </c>
      <c r="B581" t="s">
        <v>12077</v>
      </c>
      <c r="C581" s="2" t="s">
        <v>578</v>
      </c>
      <c r="D581">
        <f t="shared" si="36"/>
        <v>31</v>
      </c>
      <c r="E581" t="str">
        <f t="shared" si="37"/>
        <v>$4,000,000 amnesty rel 12/15/12, dnc</v>
      </c>
      <c r="F581">
        <f t="shared" si="38"/>
        <v>11</v>
      </c>
      <c r="G581" t="str">
        <f t="shared" si="39"/>
        <v>$4,000,000</v>
      </c>
      <c r="H581" t="s">
        <v>12557</v>
      </c>
      <c r="J581" t="s">
        <v>16911</v>
      </c>
      <c r="K581" t="s">
        <v>16928</v>
      </c>
      <c r="L581">
        <v>4000000</v>
      </c>
      <c r="M581" t="s">
        <v>17445</v>
      </c>
    </row>
    <row r="582" spans="1:13" x14ac:dyDescent="0.2">
      <c r="A582">
        <v>816</v>
      </c>
      <c r="B582" t="s">
        <v>12077</v>
      </c>
      <c r="C582" s="2" t="s">
        <v>579</v>
      </c>
      <c r="D582">
        <f t="shared" si="36"/>
        <v>31</v>
      </c>
      <c r="E582" t="str">
        <f t="shared" si="37"/>
        <v>$3,368,100</v>
      </c>
      <c r="F582" t="str">
        <f t="shared" si="38"/>
        <v/>
      </c>
      <c r="G582" t="str">
        <f t="shared" si="39"/>
        <v>$3,368,100</v>
      </c>
      <c r="H582" t="s">
        <v>12558</v>
      </c>
      <c r="J582" t="s">
        <v>16911</v>
      </c>
      <c r="K582" t="s">
        <v>16928</v>
      </c>
      <c r="L582">
        <v>3368100</v>
      </c>
      <c r="M582" t="s">
        <v>17332</v>
      </c>
    </row>
    <row r="583" spans="1:13" x14ac:dyDescent="0.2">
      <c r="A583">
        <v>817</v>
      </c>
      <c r="B583" t="s">
        <v>12077</v>
      </c>
      <c r="C583" s="2" t="s">
        <v>580</v>
      </c>
      <c r="D583">
        <f t="shared" si="36"/>
        <v>31</v>
      </c>
      <c r="E583" t="str">
        <f t="shared" si="37"/>
        <v>$3,278,000</v>
      </c>
      <c r="F583" t="str">
        <f t="shared" si="38"/>
        <v/>
      </c>
      <c r="G583" t="str">
        <f t="shared" si="39"/>
        <v>$3,278,000</v>
      </c>
      <c r="H583" t="s">
        <v>12543</v>
      </c>
      <c r="J583" t="s">
        <v>16911</v>
      </c>
      <c r="K583" t="s">
        <v>16928</v>
      </c>
      <c r="L583">
        <v>3278000</v>
      </c>
      <c r="M583" t="s">
        <v>16973</v>
      </c>
    </row>
    <row r="584" spans="1:13" x14ac:dyDescent="0.2">
      <c r="A584">
        <v>818</v>
      </c>
      <c r="B584" t="s">
        <v>12077</v>
      </c>
      <c r="C584" s="2" t="s">
        <v>581</v>
      </c>
      <c r="D584">
        <f t="shared" si="36"/>
        <v>31</v>
      </c>
      <c r="E584" t="str">
        <f t="shared" si="37"/>
        <v>$1,533,840 2nd year rookie contract (#19)</v>
      </c>
      <c r="F584">
        <f t="shared" si="38"/>
        <v>11</v>
      </c>
      <c r="G584" t="str">
        <f t="shared" si="39"/>
        <v>$1,533,840</v>
      </c>
      <c r="H584" t="s">
        <v>12559</v>
      </c>
      <c r="J584" t="s">
        <v>16911</v>
      </c>
      <c r="K584" t="s">
        <v>16928</v>
      </c>
      <c r="L584">
        <v>1533840</v>
      </c>
      <c r="M584" t="s">
        <v>16974</v>
      </c>
    </row>
    <row r="585" spans="1:13" x14ac:dyDescent="0.2">
      <c r="A585">
        <v>819</v>
      </c>
      <c r="B585" t="s">
        <v>12077</v>
      </c>
      <c r="C585" s="2" t="s">
        <v>582</v>
      </c>
      <c r="D585">
        <f t="shared" si="36"/>
        <v>31</v>
      </c>
      <c r="E585" t="str">
        <f t="shared" si="37"/>
        <v>$1,357,080 2nd year rookie contract (#22)</v>
      </c>
      <c r="F585">
        <f t="shared" si="38"/>
        <v>11</v>
      </c>
      <c r="G585" t="str">
        <f t="shared" si="39"/>
        <v>$1,357,080</v>
      </c>
      <c r="H585" t="s">
        <v>12560</v>
      </c>
      <c r="J585" t="s">
        <v>16911</v>
      </c>
      <c r="K585" t="s">
        <v>16928</v>
      </c>
      <c r="L585">
        <v>1357080</v>
      </c>
      <c r="M585" t="s">
        <v>17354</v>
      </c>
    </row>
    <row r="586" spans="1:13" x14ac:dyDescent="0.2">
      <c r="A586">
        <v>820</v>
      </c>
      <c r="B586" t="s">
        <v>12077</v>
      </c>
      <c r="C586" s="2" t="s">
        <v>583</v>
      </c>
      <c r="D586">
        <f t="shared" si="36"/>
        <v>31</v>
      </c>
      <c r="E586" t="str">
        <f t="shared" si="37"/>
        <v>$1,276,061</v>
      </c>
      <c r="F586" t="str">
        <f t="shared" si="38"/>
        <v/>
      </c>
      <c r="G586" t="str">
        <f t="shared" si="39"/>
        <v>$1,276,061</v>
      </c>
      <c r="H586" t="s">
        <v>12561</v>
      </c>
      <c r="J586" t="s">
        <v>16911</v>
      </c>
      <c r="K586" t="s">
        <v>16928</v>
      </c>
      <c r="L586">
        <v>1276061</v>
      </c>
      <c r="M586" t="s">
        <v>17428</v>
      </c>
    </row>
    <row r="587" spans="1:13" x14ac:dyDescent="0.2">
      <c r="A587">
        <v>821</v>
      </c>
      <c r="B587" t="s">
        <v>12077</v>
      </c>
      <c r="C587" s="2" t="s">
        <v>584</v>
      </c>
      <c r="D587">
        <f t="shared" si="36"/>
        <v>31</v>
      </c>
      <c r="E587" t="str">
        <f t="shared" si="37"/>
        <v>$816,482 minimum</v>
      </c>
      <c r="F587">
        <f t="shared" si="38"/>
        <v>9</v>
      </c>
      <c r="G587" t="str">
        <f t="shared" si="39"/>
        <v>$816,482</v>
      </c>
      <c r="H587" t="s">
        <v>12536</v>
      </c>
      <c r="J587" t="s">
        <v>16911</v>
      </c>
      <c r="K587" t="s">
        <v>16928</v>
      </c>
      <c r="L587">
        <v>816482</v>
      </c>
      <c r="M587" t="s">
        <v>17446</v>
      </c>
    </row>
    <row r="588" spans="1:13" x14ac:dyDescent="0.2">
      <c r="A588">
        <v>822</v>
      </c>
      <c r="B588" t="s">
        <v>12077</v>
      </c>
      <c r="C588" s="2" t="s">
        <v>585</v>
      </c>
      <c r="D588">
        <f t="shared" si="36"/>
        <v>31</v>
      </c>
      <c r="E588" t="str">
        <f t="shared" si="37"/>
        <v>$702,156 counts $678,357, signed 12/11</v>
      </c>
      <c r="F588">
        <f t="shared" si="38"/>
        <v>9</v>
      </c>
      <c r="G588" t="str">
        <f t="shared" si="39"/>
        <v>$702,156</v>
      </c>
      <c r="H588" t="s">
        <v>12562</v>
      </c>
      <c r="J588" t="s">
        <v>16911</v>
      </c>
      <c r="K588" t="s">
        <v>16928</v>
      </c>
      <c r="L588">
        <v>702156</v>
      </c>
      <c r="M588" t="s">
        <v>17447</v>
      </c>
    </row>
    <row r="589" spans="1:13" x14ac:dyDescent="0.2">
      <c r="A589">
        <v>823</v>
      </c>
      <c r="B589" t="s">
        <v>12077</v>
      </c>
      <c r="C589" s="2" t="s">
        <v>586</v>
      </c>
      <c r="D589">
        <f t="shared" si="36"/>
        <v>31</v>
      </c>
      <c r="E589" t="str">
        <f t="shared" si="37"/>
        <v>$507,336 minimum</v>
      </c>
      <c r="F589">
        <f t="shared" si="38"/>
        <v>9</v>
      </c>
      <c r="G589" t="str">
        <f t="shared" si="39"/>
        <v>$507,336</v>
      </c>
      <c r="H589" t="s">
        <v>12563</v>
      </c>
      <c r="J589" t="s">
        <v>16911</v>
      </c>
      <c r="K589" t="s">
        <v>16928</v>
      </c>
      <c r="L589">
        <v>507336</v>
      </c>
      <c r="M589" t="s">
        <v>16983</v>
      </c>
    </row>
    <row r="590" spans="1:13" x14ac:dyDescent="0.2">
      <c r="A590">
        <v>824</v>
      </c>
      <c r="B590" t="s">
        <v>12077</v>
      </c>
      <c r="C590" s="2" t="s">
        <v>587</v>
      </c>
      <c r="D590">
        <f t="shared" si="36"/>
        <v>31</v>
      </c>
      <c r="E590" t="str">
        <f t="shared" si="37"/>
        <v>$507,336 minimum</v>
      </c>
      <c r="F590">
        <f t="shared" si="38"/>
        <v>9</v>
      </c>
      <c r="G590" t="str">
        <f t="shared" si="39"/>
        <v>$507,336</v>
      </c>
      <c r="H590" t="s">
        <v>12563</v>
      </c>
      <c r="J590" t="s">
        <v>16911</v>
      </c>
      <c r="K590" t="s">
        <v>16928</v>
      </c>
      <c r="L590">
        <v>507336</v>
      </c>
      <c r="M590" t="s">
        <v>17342</v>
      </c>
    </row>
    <row r="591" spans="1:13" x14ac:dyDescent="0.2">
      <c r="A591">
        <v>825</v>
      </c>
      <c r="B591" t="s">
        <v>12077</v>
      </c>
      <c r="C591" s="2" t="s">
        <v>588</v>
      </c>
      <c r="D591">
        <f t="shared" si="36"/>
        <v>31</v>
      </c>
      <c r="E591" t="str">
        <f t="shared" si="37"/>
        <v>$336,198 released 1/6</v>
      </c>
      <c r="F591">
        <f t="shared" si="38"/>
        <v>9</v>
      </c>
      <c r="G591" t="str">
        <f t="shared" si="39"/>
        <v>$336,198</v>
      </c>
      <c r="H591" t="s">
        <v>12564</v>
      </c>
      <c r="J591" t="s">
        <v>16911</v>
      </c>
      <c r="K591" t="s">
        <v>16928</v>
      </c>
      <c r="L591">
        <v>336198</v>
      </c>
      <c r="M591" t="s">
        <v>17448</v>
      </c>
    </row>
    <row r="592" spans="1:13" x14ac:dyDescent="0.2">
      <c r="A592">
        <v>826</v>
      </c>
      <c r="B592" t="s">
        <v>12077</v>
      </c>
      <c r="C592" s="2" t="s">
        <v>589</v>
      </c>
      <c r="D592">
        <f t="shared" si="36"/>
        <v>31</v>
      </c>
      <c r="E592" t="str">
        <f t="shared" si="37"/>
        <v>$125,104 counts $107,676, signed 3/27</v>
      </c>
      <c r="F592">
        <f t="shared" si="38"/>
        <v>9</v>
      </c>
      <c r="G592" t="str">
        <f t="shared" si="39"/>
        <v>$125,104</v>
      </c>
      <c r="H592" t="s">
        <v>12565</v>
      </c>
      <c r="J592" t="s">
        <v>16911</v>
      </c>
      <c r="K592" t="s">
        <v>16928</v>
      </c>
      <c r="L592">
        <v>125104</v>
      </c>
      <c r="M592" t="s">
        <v>17449</v>
      </c>
    </row>
    <row r="593" spans="1:13" x14ac:dyDescent="0.2">
      <c r="A593">
        <v>828</v>
      </c>
      <c r="B593" t="s">
        <v>12077</v>
      </c>
      <c r="C593" s="2" t="s">
        <v>590</v>
      </c>
      <c r="D593">
        <f t="shared" si="36"/>
        <v>31</v>
      </c>
      <c r="E593" t="str">
        <f t="shared" si="37"/>
        <v>$13,500,000</v>
      </c>
      <c r="F593" t="str">
        <f t="shared" si="38"/>
        <v/>
      </c>
      <c r="G593" t="str">
        <f t="shared" si="39"/>
        <v>$13,500,000</v>
      </c>
      <c r="H593" t="s">
        <v>12152</v>
      </c>
      <c r="J593" t="s">
        <v>10580</v>
      </c>
      <c r="K593" t="s">
        <v>16928</v>
      </c>
      <c r="L593">
        <v>13500000</v>
      </c>
      <c r="M593" t="s">
        <v>16986</v>
      </c>
    </row>
    <row r="594" spans="1:13" x14ac:dyDescent="0.2">
      <c r="A594">
        <v>829</v>
      </c>
      <c r="B594" t="s">
        <v>12077</v>
      </c>
      <c r="C594" s="2" t="s">
        <v>591</v>
      </c>
      <c r="D594">
        <f t="shared" si="36"/>
        <v>31</v>
      </c>
      <c r="E594" t="str">
        <f t="shared" si="37"/>
        <v>$9,388,430 amnesty rel 7/10/14, dnc</v>
      </c>
      <c r="F594">
        <f t="shared" si="38"/>
        <v>11</v>
      </c>
      <c r="G594" t="str">
        <f t="shared" si="39"/>
        <v>$9,388,430</v>
      </c>
      <c r="H594" t="s">
        <v>12527</v>
      </c>
      <c r="J594" t="s">
        <v>10580</v>
      </c>
      <c r="K594" t="s">
        <v>16928</v>
      </c>
      <c r="L594">
        <v>9388430</v>
      </c>
      <c r="M594" t="s">
        <v>17450</v>
      </c>
    </row>
    <row r="595" spans="1:13" x14ac:dyDescent="0.2">
      <c r="A595">
        <v>830</v>
      </c>
      <c r="B595" t="s">
        <v>12077</v>
      </c>
      <c r="C595" s="2" t="s">
        <v>592</v>
      </c>
      <c r="D595">
        <f t="shared" si="36"/>
        <v>31</v>
      </c>
      <c r="E595" t="str">
        <f t="shared" si="37"/>
        <v>$9,000,000</v>
      </c>
      <c r="F595" t="str">
        <f t="shared" si="38"/>
        <v/>
      </c>
      <c r="G595" t="str">
        <f t="shared" si="39"/>
        <v>$9,000,000</v>
      </c>
      <c r="H595" t="s">
        <v>12284</v>
      </c>
      <c r="J595" t="s">
        <v>10580</v>
      </c>
      <c r="K595" t="s">
        <v>16928</v>
      </c>
      <c r="L595">
        <v>9000000</v>
      </c>
      <c r="M595" t="s">
        <v>17173</v>
      </c>
    </row>
    <row r="596" spans="1:13" x14ac:dyDescent="0.2">
      <c r="A596">
        <v>831</v>
      </c>
      <c r="B596" t="s">
        <v>12077</v>
      </c>
      <c r="C596" s="2" t="s">
        <v>593</v>
      </c>
      <c r="D596">
        <f t="shared" si="36"/>
        <v>31</v>
      </c>
      <c r="E596" t="str">
        <f t="shared" si="37"/>
        <v>$7,000,000</v>
      </c>
      <c r="F596" t="str">
        <f t="shared" si="38"/>
        <v/>
      </c>
      <c r="G596" t="str">
        <f t="shared" si="39"/>
        <v>$7,000,000</v>
      </c>
      <c r="H596" t="s">
        <v>12154</v>
      </c>
      <c r="J596" t="s">
        <v>10580</v>
      </c>
      <c r="K596" t="s">
        <v>16928</v>
      </c>
      <c r="L596">
        <v>7000000</v>
      </c>
      <c r="M596" t="s">
        <v>16989</v>
      </c>
    </row>
    <row r="597" spans="1:13" x14ac:dyDescent="0.2">
      <c r="A597">
        <v>832</v>
      </c>
      <c r="B597" t="s">
        <v>12077</v>
      </c>
      <c r="C597" s="2" t="s">
        <v>594</v>
      </c>
      <c r="D597">
        <f t="shared" si="36"/>
        <v>31</v>
      </c>
      <c r="E597" t="str">
        <f t="shared" si="37"/>
        <v>$6,000,000</v>
      </c>
      <c r="F597" t="str">
        <f t="shared" si="38"/>
        <v/>
      </c>
      <c r="G597" t="str">
        <f t="shared" si="39"/>
        <v>$6,000,000</v>
      </c>
      <c r="H597" t="s">
        <v>12418</v>
      </c>
      <c r="J597" t="s">
        <v>10580</v>
      </c>
      <c r="K597" t="s">
        <v>16928</v>
      </c>
      <c r="L597">
        <v>6000000</v>
      </c>
      <c r="M597" t="s">
        <v>17346</v>
      </c>
    </row>
    <row r="598" spans="1:13" x14ac:dyDescent="0.2">
      <c r="A598">
        <v>833</v>
      </c>
      <c r="B598" t="s">
        <v>12077</v>
      </c>
      <c r="C598" s="2" t="s">
        <v>595</v>
      </c>
      <c r="D598">
        <f t="shared" si="36"/>
        <v>31</v>
      </c>
      <c r="E598" t="str">
        <f t="shared" si="37"/>
        <v>$5,016,960 3rd year rookie contract (#2)</v>
      </c>
      <c r="F598">
        <f t="shared" si="38"/>
        <v>11</v>
      </c>
      <c r="G598" t="str">
        <f t="shared" si="39"/>
        <v>$5,016,960</v>
      </c>
      <c r="H598" t="s">
        <v>12566</v>
      </c>
      <c r="J598" t="s">
        <v>10580</v>
      </c>
      <c r="K598" t="s">
        <v>16928</v>
      </c>
      <c r="L598">
        <v>5016960</v>
      </c>
      <c r="M598" t="s">
        <v>16990</v>
      </c>
    </row>
    <row r="599" spans="1:13" x14ac:dyDescent="0.2">
      <c r="A599">
        <v>834</v>
      </c>
      <c r="B599" t="s">
        <v>12077</v>
      </c>
      <c r="C599" s="2" t="s">
        <v>596</v>
      </c>
      <c r="D599">
        <f t="shared" si="36"/>
        <v>31</v>
      </c>
      <c r="E599" t="str">
        <f t="shared" si="37"/>
        <v>$4,086,454 4th year rookie contract (#7)</v>
      </c>
      <c r="F599">
        <f t="shared" si="38"/>
        <v>11</v>
      </c>
      <c r="G599" t="str">
        <f t="shared" si="39"/>
        <v>$4,086,454</v>
      </c>
      <c r="H599" t="s">
        <v>12567</v>
      </c>
      <c r="J599" t="s">
        <v>10580</v>
      </c>
      <c r="K599" t="s">
        <v>16928</v>
      </c>
      <c r="L599">
        <v>4086454</v>
      </c>
      <c r="M599" t="s">
        <v>17396</v>
      </c>
    </row>
    <row r="600" spans="1:13" x14ac:dyDescent="0.2">
      <c r="A600">
        <v>835</v>
      </c>
      <c r="B600" t="s">
        <v>12077</v>
      </c>
      <c r="C600" s="2" t="s">
        <v>597</v>
      </c>
      <c r="D600">
        <f t="shared" si="36"/>
        <v>31</v>
      </c>
      <c r="E600" t="str">
        <f t="shared" si="37"/>
        <v>$4,300,560 2nd year rookie contract (#4)</v>
      </c>
      <c r="F600">
        <f t="shared" si="38"/>
        <v>11</v>
      </c>
      <c r="G600" t="str">
        <f t="shared" si="39"/>
        <v>$4,300,560</v>
      </c>
      <c r="H600" t="s">
        <v>12568</v>
      </c>
      <c r="J600" t="s">
        <v>10580</v>
      </c>
      <c r="K600" t="s">
        <v>16928</v>
      </c>
      <c r="L600">
        <v>4300560</v>
      </c>
      <c r="M600" t="s">
        <v>16993</v>
      </c>
    </row>
    <row r="601" spans="1:13" x14ac:dyDescent="0.2">
      <c r="A601">
        <v>836</v>
      </c>
      <c r="B601" t="s">
        <v>12077</v>
      </c>
      <c r="C601" s="2" t="s">
        <v>598</v>
      </c>
      <c r="D601">
        <f t="shared" si="36"/>
        <v>31</v>
      </c>
      <c r="E601" t="str">
        <f t="shared" si="37"/>
        <v>$3,750,000</v>
      </c>
      <c r="F601" t="str">
        <f t="shared" si="38"/>
        <v/>
      </c>
      <c r="G601" t="str">
        <f t="shared" si="39"/>
        <v>$3,750,000</v>
      </c>
      <c r="H601" t="s">
        <v>12358</v>
      </c>
      <c r="J601" t="s">
        <v>10580</v>
      </c>
      <c r="K601" t="s">
        <v>16928</v>
      </c>
      <c r="L601">
        <v>3750000</v>
      </c>
      <c r="M601" t="s">
        <v>17024</v>
      </c>
    </row>
    <row r="602" spans="1:13" x14ac:dyDescent="0.2">
      <c r="A602">
        <v>837</v>
      </c>
      <c r="B602" t="s">
        <v>12077</v>
      </c>
      <c r="C602" s="2" t="s">
        <v>599</v>
      </c>
      <c r="D602">
        <f t="shared" si="36"/>
        <v>31</v>
      </c>
      <c r="E602" t="str">
        <f t="shared" si="37"/>
        <v>$3,452,183 4th year rookie contract (#9)</v>
      </c>
      <c r="F602">
        <f t="shared" si="38"/>
        <v>11</v>
      </c>
      <c r="G602" t="str">
        <f t="shared" si="39"/>
        <v>$3,452,183</v>
      </c>
      <c r="H602" t="s">
        <v>12569</v>
      </c>
      <c r="J602" t="s">
        <v>10580</v>
      </c>
      <c r="K602" t="s">
        <v>16928</v>
      </c>
      <c r="L602">
        <v>3452183</v>
      </c>
      <c r="M602" t="s">
        <v>16988</v>
      </c>
    </row>
    <row r="603" spans="1:13" x14ac:dyDescent="0.2">
      <c r="A603">
        <v>838</v>
      </c>
      <c r="B603" t="s">
        <v>12077</v>
      </c>
      <c r="C603" s="2" t="s">
        <v>600</v>
      </c>
      <c r="D603">
        <f t="shared" si="36"/>
        <v>31</v>
      </c>
      <c r="E603" t="str">
        <f t="shared" si="37"/>
        <v>$2,732,000</v>
      </c>
      <c r="F603" t="str">
        <f t="shared" si="38"/>
        <v/>
      </c>
      <c r="G603" t="str">
        <f t="shared" si="39"/>
        <v>$2,732,000</v>
      </c>
      <c r="H603" t="s">
        <v>12570</v>
      </c>
      <c r="J603" t="s">
        <v>10580</v>
      </c>
      <c r="K603" t="s">
        <v>16928</v>
      </c>
      <c r="L603">
        <v>2732000</v>
      </c>
      <c r="M603" t="s">
        <v>17351</v>
      </c>
    </row>
    <row r="604" spans="1:13" x14ac:dyDescent="0.2">
      <c r="A604">
        <v>839</v>
      </c>
      <c r="B604" t="s">
        <v>12077</v>
      </c>
      <c r="C604" s="2" t="s">
        <v>601</v>
      </c>
      <c r="D604">
        <f t="shared" si="36"/>
        <v>31</v>
      </c>
      <c r="E604" t="str">
        <f t="shared" si="37"/>
        <v>$2,524,200 1st year rookie contract (#9)</v>
      </c>
      <c r="F604">
        <f t="shared" si="38"/>
        <v>11</v>
      </c>
      <c r="G604" t="str">
        <f t="shared" si="39"/>
        <v>$2,524,200</v>
      </c>
      <c r="H604" t="s">
        <v>12571</v>
      </c>
      <c r="J604" t="s">
        <v>10580</v>
      </c>
      <c r="K604" t="s">
        <v>16928</v>
      </c>
      <c r="L604">
        <v>2524200</v>
      </c>
      <c r="M604" t="s">
        <v>17352</v>
      </c>
    </row>
    <row r="605" spans="1:13" x14ac:dyDescent="0.2">
      <c r="A605">
        <v>840</v>
      </c>
      <c r="B605" t="s">
        <v>12077</v>
      </c>
      <c r="C605" s="2" t="s">
        <v>602</v>
      </c>
      <c r="D605">
        <f t="shared" si="36"/>
        <v>31</v>
      </c>
      <c r="E605" t="str">
        <f t="shared" si="37"/>
        <v>$1,448,490 counts $915,243</v>
      </c>
      <c r="F605">
        <f t="shared" si="38"/>
        <v>11</v>
      </c>
      <c r="G605" t="str">
        <f t="shared" si="39"/>
        <v>$1,448,490</v>
      </c>
      <c r="H605" t="s">
        <v>12572</v>
      </c>
      <c r="J605" t="s">
        <v>10580</v>
      </c>
      <c r="K605" t="s">
        <v>16928</v>
      </c>
      <c r="L605">
        <v>1448490</v>
      </c>
      <c r="M605" t="s">
        <v>17451</v>
      </c>
    </row>
    <row r="606" spans="1:13" x14ac:dyDescent="0.2">
      <c r="A606">
        <v>841</v>
      </c>
      <c r="B606" t="s">
        <v>12077</v>
      </c>
      <c r="C606" s="2" t="s">
        <v>603</v>
      </c>
      <c r="D606">
        <f t="shared" si="36"/>
        <v>31</v>
      </c>
      <c r="E606" t="str">
        <f t="shared" si="37"/>
        <v>$1,316,809 counts $915,243</v>
      </c>
      <c r="F606">
        <f t="shared" si="38"/>
        <v>11</v>
      </c>
      <c r="G606" t="str">
        <f t="shared" si="39"/>
        <v>$1,316,809</v>
      </c>
      <c r="H606" t="s">
        <v>12573</v>
      </c>
      <c r="J606" t="s">
        <v>10580</v>
      </c>
      <c r="K606" t="s">
        <v>16928</v>
      </c>
      <c r="L606">
        <v>1316809</v>
      </c>
      <c r="M606" t="s">
        <v>17452</v>
      </c>
    </row>
    <row r="607" spans="1:13" x14ac:dyDescent="0.2">
      <c r="A607">
        <v>842</v>
      </c>
      <c r="B607" t="s">
        <v>12077</v>
      </c>
      <c r="C607" s="2" t="s">
        <v>604</v>
      </c>
      <c r="D607">
        <f t="shared" si="36"/>
        <v>31</v>
      </c>
      <c r="E607" t="str">
        <f t="shared" si="37"/>
        <v>$1,149,720 1st year rookie contract (#26)</v>
      </c>
      <c r="F607">
        <f t="shared" si="38"/>
        <v>11</v>
      </c>
      <c r="G607" t="str">
        <f t="shared" si="39"/>
        <v>$1,149,720</v>
      </c>
      <c r="H607" t="s">
        <v>12574</v>
      </c>
      <c r="J607" t="s">
        <v>10580</v>
      </c>
      <c r="K607" t="s">
        <v>16928</v>
      </c>
      <c r="L607">
        <v>1149720</v>
      </c>
      <c r="M607" t="s">
        <v>17182</v>
      </c>
    </row>
    <row r="608" spans="1:13" x14ac:dyDescent="0.2">
      <c r="A608">
        <v>843</v>
      </c>
      <c r="B608" t="s">
        <v>12077</v>
      </c>
      <c r="C608" s="2" t="s">
        <v>605</v>
      </c>
      <c r="D608">
        <f t="shared" si="36"/>
        <v>31</v>
      </c>
      <c r="E608" t="str">
        <f t="shared" si="37"/>
        <v>$915,243 minimum</v>
      </c>
      <c r="F608">
        <f t="shared" si="38"/>
        <v>9</v>
      </c>
      <c r="G608" t="str">
        <f t="shared" si="39"/>
        <v>$915,243</v>
      </c>
      <c r="H608" t="s">
        <v>12554</v>
      </c>
      <c r="J608" t="s">
        <v>10580</v>
      </c>
      <c r="K608" t="s">
        <v>16928</v>
      </c>
      <c r="L608">
        <v>915243</v>
      </c>
      <c r="M608" t="s">
        <v>17453</v>
      </c>
    </row>
    <row r="609" spans="1:13" x14ac:dyDescent="0.2">
      <c r="A609">
        <v>844</v>
      </c>
      <c r="B609" t="s">
        <v>12077</v>
      </c>
      <c r="C609" s="2" t="s">
        <v>606</v>
      </c>
      <c r="D609">
        <f t="shared" ref="D609:D668" si="40">FIND(".. ",C609,1)</f>
        <v>31</v>
      </c>
      <c r="E609" t="str">
        <f t="shared" ref="E609:E668" si="41">TRIM((RIGHT(C609,LEN(C609)-D609-2)))</f>
        <v>$816,482 minimum</v>
      </c>
      <c r="F609">
        <f t="shared" ref="F609:F668" si="42">IFERROR(IF(I609="",FIND(" ",E609,1),""),"")</f>
        <v>9</v>
      </c>
      <c r="G609" t="str">
        <f t="shared" si="39"/>
        <v>$816,482</v>
      </c>
      <c r="H609" t="s">
        <v>12536</v>
      </c>
      <c r="J609" t="s">
        <v>10580</v>
      </c>
      <c r="K609" t="s">
        <v>16928</v>
      </c>
      <c r="L609">
        <v>816482</v>
      </c>
      <c r="M609" t="s">
        <v>16998</v>
      </c>
    </row>
    <row r="610" spans="1:13" x14ac:dyDescent="0.2">
      <c r="A610">
        <v>846</v>
      </c>
      <c r="B610" t="s">
        <v>12077</v>
      </c>
      <c r="C610" s="2" t="s">
        <v>607</v>
      </c>
      <c r="D610">
        <f t="shared" si="40"/>
        <v>31</v>
      </c>
      <c r="E610" t="str">
        <f t="shared" si="41"/>
        <v>$18,862,876</v>
      </c>
      <c r="F610" t="str">
        <f t="shared" si="42"/>
        <v/>
      </c>
      <c r="G610" t="str">
        <f t="shared" si="39"/>
        <v>$18,862,876</v>
      </c>
      <c r="H610" t="s">
        <v>12490</v>
      </c>
      <c r="J610" t="s">
        <v>10595</v>
      </c>
      <c r="K610" t="s">
        <v>16928</v>
      </c>
      <c r="L610">
        <v>18862876</v>
      </c>
      <c r="M610" t="s">
        <v>17001</v>
      </c>
    </row>
    <row r="611" spans="1:13" x14ac:dyDescent="0.2">
      <c r="A611">
        <v>847</v>
      </c>
      <c r="B611" t="s">
        <v>12077</v>
      </c>
      <c r="C611" s="2" t="s">
        <v>608</v>
      </c>
      <c r="D611">
        <f t="shared" si="40"/>
        <v>31</v>
      </c>
      <c r="E611" t="str">
        <f t="shared" si="41"/>
        <v>$13,550,000 amnesty rel 7/15, dnc</v>
      </c>
      <c r="F611">
        <f t="shared" si="42"/>
        <v>12</v>
      </c>
      <c r="G611" t="str">
        <f t="shared" si="39"/>
        <v>$13,550,000</v>
      </c>
      <c r="H611" t="s">
        <v>12506</v>
      </c>
      <c r="J611" t="s">
        <v>10595</v>
      </c>
      <c r="K611" t="s">
        <v>16928</v>
      </c>
      <c r="L611">
        <v>13550000</v>
      </c>
      <c r="M611" t="s">
        <v>17454</v>
      </c>
    </row>
    <row r="612" spans="1:13" x14ac:dyDescent="0.2">
      <c r="A612">
        <v>848</v>
      </c>
      <c r="B612" t="s">
        <v>12077</v>
      </c>
      <c r="C612" s="2" t="s">
        <v>609</v>
      </c>
      <c r="D612">
        <f t="shared" si="40"/>
        <v>31</v>
      </c>
      <c r="E612" t="str">
        <f t="shared" si="41"/>
        <v>$12,700,000</v>
      </c>
      <c r="F612" t="str">
        <f t="shared" si="42"/>
        <v/>
      </c>
      <c r="G612" t="str">
        <f t="shared" si="39"/>
        <v>$12,700,000</v>
      </c>
      <c r="H612" t="s">
        <v>12321</v>
      </c>
      <c r="J612" t="s">
        <v>10595</v>
      </c>
      <c r="K612" t="s">
        <v>16928</v>
      </c>
      <c r="L612">
        <v>12700000</v>
      </c>
      <c r="M612" t="s">
        <v>17003</v>
      </c>
    </row>
    <row r="613" spans="1:13" x14ac:dyDescent="0.2">
      <c r="A613">
        <v>849</v>
      </c>
      <c r="B613" t="s">
        <v>12077</v>
      </c>
      <c r="C613" s="2" t="s">
        <v>610</v>
      </c>
      <c r="D613">
        <f t="shared" si="40"/>
        <v>31</v>
      </c>
      <c r="E613" t="str">
        <f t="shared" si="41"/>
        <v>$8,000,000</v>
      </c>
      <c r="F613" t="str">
        <f t="shared" si="42"/>
        <v/>
      </c>
      <c r="G613" t="str">
        <f t="shared" si="39"/>
        <v>$8,000,000</v>
      </c>
      <c r="H613" t="s">
        <v>12106</v>
      </c>
      <c r="J613" t="s">
        <v>10595</v>
      </c>
      <c r="K613" t="s">
        <v>16928</v>
      </c>
      <c r="L613">
        <v>8000000</v>
      </c>
      <c r="M613" t="s">
        <v>17004</v>
      </c>
    </row>
    <row r="614" spans="1:13" x14ac:dyDescent="0.2">
      <c r="A614">
        <v>850</v>
      </c>
      <c r="B614" t="s">
        <v>12077</v>
      </c>
      <c r="C614" s="2" t="s">
        <v>611</v>
      </c>
      <c r="D614">
        <f t="shared" si="40"/>
        <v>31</v>
      </c>
      <c r="E614" t="str">
        <f t="shared" si="41"/>
        <v>$7,128,000</v>
      </c>
      <c r="F614" t="str">
        <f t="shared" si="42"/>
        <v/>
      </c>
      <c r="G614" t="str">
        <f t="shared" si="39"/>
        <v>$7,128,000</v>
      </c>
      <c r="H614" t="s">
        <v>12575</v>
      </c>
      <c r="J614" t="s">
        <v>10595</v>
      </c>
      <c r="K614" t="s">
        <v>16928</v>
      </c>
      <c r="L614">
        <v>7128000</v>
      </c>
      <c r="M614" t="s">
        <v>17005</v>
      </c>
    </row>
    <row r="615" spans="1:13" x14ac:dyDescent="0.2">
      <c r="A615">
        <v>851</v>
      </c>
      <c r="B615" t="s">
        <v>12077</v>
      </c>
      <c r="C615" s="2" t="s">
        <v>612</v>
      </c>
      <c r="D615">
        <f t="shared" si="40"/>
        <v>31</v>
      </c>
      <c r="E615" t="str">
        <f t="shared" si="41"/>
        <v>$5,305,000</v>
      </c>
      <c r="F615" t="str">
        <f t="shared" si="42"/>
        <v/>
      </c>
      <c r="G615" t="str">
        <f t="shared" si="39"/>
        <v>$5,305,000</v>
      </c>
      <c r="H615" t="s">
        <v>12576</v>
      </c>
      <c r="J615" t="s">
        <v>10595</v>
      </c>
      <c r="K615" t="s">
        <v>16928</v>
      </c>
      <c r="L615">
        <v>5305000</v>
      </c>
      <c r="M615" t="s">
        <v>17006</v>
      </c>
    </row>
    <row r="616" spans="1:13" x14ac:dyDescent="0.2">
      <c r="A616">
        <v>852</v>
      </c>
      <c r="B616" t="s">
        <v>12077</v>
      </c>
      <c r="C616" s="2" t="s">
        <v>613</v>
      </c>
      <c r="D616">
        <f t="shared" si="40"/>
        <v>31</v>
      </c>
      <c r="E616" t="str">
        <f t="shared" si="41"/>
        <v>$3,000,000</v>
      </c>
      <c r="F616" t="str">
        <f t="shared" si="42"/>
        <v/>
      </c>
      <c r="G616" t="str">
        <f t="shared" si="39"/>
        <v>$3,000,000</v>
      </c>
      <c r="H616" t="s">
        <v>12204</v>
      </c>
      <c r="J616" t="s">
        <v>10595</v>
      </c>
      <c r="K616" t="s">
        <v>16928</v>
      </c>
      <c r="L616">
        <v>3000000</v>
      </c>
      <c r="M616" t="s">
        <v>17007</v>
      </c>
    </row>
    <row r="617" spans="1:13" x14ac:dyDescent="0.2">
      <c r="A617">
        <v>853</v>
      </c>
      <c r="B617" t="s">
        <v>12077</v>
      </c>
      <c r="C617" s="2" t="s">
        <v>614</v>
      </c>
      <c r="D617">
        <f t="shared" si="40"/>
        <v>31</v>
      </c>
      <c r="E617" t="str">
        <f t="shared" si="41"/>
        <v>$2,730,000</v>
      </c>
      <c r="F617" t="str">
        <f t="shared" si="42"/>
        <v/>
      </c>
      <c r="G617" t="str">
        <f t="shared" si="39"/>
        <v>$2,730,000</v>
      </c>
      <c r="H617" t="s">
        <v>12577</v>
      </c>
      <c r="J617" t="s">
        <v>10595</v>
      </c>
      <c r="K617" t="s">
        <v>16928</v>
      </c>
      <c r="L617">
        <v>2730000</v>
      </c>
      <c r="M617" t="s">
        <v>16941</v>
      </c>
    </row>
    <row r="618" spans="1:13" x14ac:dyDescent="0.2">
      <c r="A618">
        <v>854</v>
      </c>
      <c r="B618" t="s">
        <v>12077</v>
      </c>
      <c r="C618" s="2" t="s">
        <v>615</v>
      </c>
      <c r="D618">
        <f t="shared" si="40"/>
        <v>31</v>
      </c>
      <c r="E618" t="str">
        <f t="shared" si="41"/>
        <v>$2,277,960 1st year rookie contract (#11)</v>
      </c>
      <c r="F618">
        <f t="shared" si="42"/>
        <v>11</v>
      </c>
      <c r="G618" t="str">
        <f t="shared" si="39"/>
        <v>$2,277,960</v>
      </c>
      <c r="H618" t="s">
        <v>12578</v>
      </c>
      <c r="J618" t="s">
        <v>10595</v>
      </c>
      <c r="K618" t="s">
        <v>16928</v>
      </c>
      <c r="L618">
        <v>2277960</v>
      </c>
      <c r="M618" t="s">
        <v>17008</v>
      </c>
    </row>
    <row r="619" spans="1:13" x14ac:dyDescent="0.2">
      <c r="A619">
        <v>855</v>
      </c>
      <c r="B619" t="s">
        <v>12077</v>
      </c>
      <c r="C619" s="2" t="s">
        <v>616</v>
      </c>
      <c r="D619">
        <f t="shared" si="40"/>
        <v>31</v>
      </c>
      <c r="E619" t="str">
        <f t="shared" si="41"/>
        <v>$2,119,214 4th year rookie contract (#30)</v>
      </c>
      <c r="F619">
        <f t="shared" si="42"/>
        <v>11</v>
      </c>
      <c r="G619" t="str">
        <f t="shared" si="39"/>
        <v>$2,119,214</v>
      </c>
      <c r="H619" t="s">
        <v>12579</v>
      </c>
      <c r="J619" t="s">
        <v>10595</v>
      </c>
      <c r="K619" t="s">
        <v>16928</v>
      </c>
      <c r="L619">
        <v>2119214</v>
      </c>
      <c r="M619" t="s">
        <v>17002</v>
      </c>
    </row>
    <row r="620" spans="1:13" x14ac:dyDescent="0.2">
      <c r="A620">
        <v>856</v>
      </c>
      <c r="B620" t="s">
        <v>12077</v>
      </c>
      <c r="C620" s="2" t="s">
        <v>617</v>
      </c>
      <c r="D620">
        <f t="shared" si="40"/>
        <v>31</v>
      </c>
      <c r="E620" t="str">
        <f t="shared" si="41"/>
        <v>$1,472,400 2nd year rookie contract (#20)</v>
      </c>
      <c r="F620">
        <f t="shared" si="42"/>
        <v>11</v>
      </c>
      <c r="G620" t="str">
        <f t="shared" si="39"/>
        <v>$1,472,400</v>
      </c>
      <c r="H620" t="s">
        <v>12580</v>
      </c>
      <c r="J620" t="s">
        <v>10595</v>
      </c>
      <c r="K620" t="s">
        <v>16928</v>
      </c>
      <c r="L620">
        <v>1472400</v>
      </c>
      <c r="M620" t="s">
        <v>17010</v>
      </c>
    </row>
    <row r="621" spans="1:13" x14ac:dyDescent="0.2">
      <c r="A621">
        <v>857</v>
      </c>
      <c r="B621" t="s">
        <v>12077</v>
      </c>
      <c r="C621" s="2" t="s">
        <v>618</v>
      </c>
      <c r="D621">
        <f t="shared" si="40"/>
        <v>31</v>
      </c>
      <c r="E621" t="str">
        <f t="shared" si="41"/>
        <v>$1,448,490 counts $915,243</v>
      </c>
      <c r="F621">
        <f t="shared" si="42"/>
        <v>11</v>
      </c>
      <c r="G621" t="str">
        <f t="shared" si="39"/>
        <v>$1,448,490</v>
      </c>
      <c r="H621" t="s">
        <v>12572</v>
      </c>
      <c r="J621" t="s">
        <v>10595</v>
      </c>
      <c r="K621" t="s">
        <v>16928</v>
      </c>
      <c r="L621">
        <v>1448490</v>
      </c>
      <c r="M621" t="s">
        <v>17290</v>
      </c>
    </row>
    <row r="622" spans="1:13" x14ac:dyDescent="0.2">
      <c r="A622">
        <v>858</v>
      </c>
      <c r="B622" t="s">
        <v>12077</v>
      </c>
      <c r="C622" s="2" t="s">
        <v>619</v>
      </c>
      <c r="D622">
        <f t="shared" si="40"/>
        <v>31</v>
      </c>
      <c r="E622" t="str">
        <f t="shared" si="41"/>
        <v>$948,163 minimum [multi-year]</v>
      </c>
      <c r="F622">
        <f t="shared" si="42"/>
        <v>9</v>
      </c>
      <c r="G622" t="str">
        <f t="shared" si="39"/>
        <v>$948,163</v>
      </c>
      <c r="H622" t="s">
        <v>12581</v>
      </c>
      <c r="J622" t="s">
        <v>10595</v>
      </c>
      <c r="K622" t="s">
        <v>16928</v>
      </c>
      <c r="L622">
        <v>948163</v>
      </c>
      <c r="M622" t="s">
        <v>17012</v>
      </c>
    </row>
    <row r="623" spans="1:13" x14ac:dyDescent="0.2">
      <c r="A623">
        <v>859</v>
      </c>
      <c r="B623" t="s">
        <v>12077</v>
      </c>
      <c r="C623" s="2" t="s">
        <v>620</v>
      </c>
      <c r="D623">
        <f t="shared" si="40"/>
        <v>31</v>
      </c>
      <c r="E623" t="str">
        <f t="shared" si="41"/>
        <v>$915,243 minimum</v>
      </c>
      <c r="F623">
        <f t="shared" si="42"/>
        <v>9</v>
      </c>
      <c r="G623" t="str">
        <f t="shared" si="39"/>
        <v>$915,243</v>
      </c>
      <c r="H623" t="s">
        <v>12554</v>
      </c>
      <c r="J623" t="s">
        <v>10595</v>
      </c>
      <c r="K623" t="s">
        <v>16928</v>
      </c>
      <c r="L623">
        <v>915243</v>
      </c>
      <c r="M623" t="s">
        <v>17009</v>
      </c>
    </row>
    <row r="624" spans="1:13" x14ac:dyDescent="0.2">
      <c r="A624">
        <v>860</v>
      </c>
      <c r="B624" t="s">
        <v>12077</v>
      </c>
      <c r="C624" s="2" t="s">
        <v>621</v>
      </c>
      <c r="D624">
        <f t="shared" si="40"/>
        <v>31</v>
      </c>
      <c r="E624" t="str">
        <f t="shared" si="41"/>
        <v>$507,336 minimum</v>
      </c>
      <c r="F624">
        <f t="shared" si="42"/>
        <v>9</v>
      </c>
      <c r="G624" t="str">
        <f t="shared" si="39"/>
        <v>$507,336</v>
      </c>
      <c r="H624" t="s">
        <v>12563</v>
      </c>
      <c r="J624" t="s">
        <v>10595</v>
      </c>
      <c r="K624" t="s">
        <v>16928</v>
      </c>
      <c r="L624">
        <v>507336</v>
      </c>
      <c r="M624" t="s">
        <v>17014</v>
      </c>
    </row>
    <row r="625" spans="1:13" x14ac:dyDescent="0.2">
      <c r="A625">
        <v>862</v>
      </c>
      <c r="B625" t="s">
        <v>12077</v>
      </c>
      <c r="C625" s="2" t="s">
        <v>622</v>
      </c>
      <c r="D625">
        <f t="shared" si="40"/>
        <v>31</v>
      </c>
      <c r="E625" t="str">
        <f t="shared" si="41"/>
        <v>$20,644,400</v>
      </c>
      <c r="F625" t="str">
        <f t="shared" si="42"/>
        <v/>
      </c>
      <c r="G625" t="str">
        <f t="shared" si="39"/>
        <v>$20,644,400</v>
      </c>
      <c r="H625" t="s">
        <v>12485</v>
      </c>
      <c r="J625" t="s">
        <v>10611</v>
      </c>
      <c r="K625" t="s">
        <v>16928</v>
      </c>
      <c r="L625">
        <v>20644400</v>
      </c>
      <c r="M625" t="s">
        <v>17016</v>
      </c>
    </row>
    <row r="626" spans="1:13" x14ac:dyDescent="0.2">
      <c r="A626">
        <v>863</v>
      </c>
      <c r="B626" t="s">
        <v>12077</v>
      </c>
      <c r="C626" s="2" t="s">
        <v>623</v>
      </c>
      <c r="D626">
        <f t="shared" si="40"/>
        <v>31</v>
      </c>
      <c r="E626" t="str">
        <f t="shared" si="41"/>
        <v>$15,719,063</v>
      </c>
      <c r="F626" t="str">
        <f t="shared" si="42"/>
        <v/>
      </c>
      <c r="G626" t="str">
        <f t="shared" si="39"/>
        <v>$15,719,063</v>
      </c>
      <c r="H626" t="s">
        <v>12496</v>
      </c>
      <c r="J626" t="s">
        <v>10611</v>
      </c>
      <c r="K626" t="s">
        <v>16928</v>
      </c>
      <c r="L626">
        <v>15719063</v>
      </c>
      <c r="M626" t="s">
        <v>17017</v>
      </c>
    </row>
    <row r="627" spans="1:13" x14ac:dyDescent="0.2">
      <c r="A627">
        <v>864</v>
      </c>
      <c r="B627" t="s">
        <v>12077</v>
      </c>
      <c r="C627" s="2" t="s">
        <v>624</v>
      </c>
      <c r="D627">
        <f t="shared" si="40"/>
        <v>31</v>
      </c>
      <c r="E627" t="str">
        <f t="shared" si="41"/>
        <v>$9,800,000</v>
      </c>
      <c r="F627" t="str">
        <f t="shared" si="42"/>
        <v/>
      </c>
      <c r="G627" t="str">
        <f t="shared" si="39"/>
        <v>$9,800,000</v>
      </c>
      <c r="H627" t="s">
        <v>12523</v>
      </c>
      <c r="J627" t="s">
        <v>10611</v>
      </c>
      <c r="K627" t="s">
        <v>16928</v>
      </c>
      <c r="L627">
        <v>9800000</v>
      </c>
      <c r="M627" t="s">
        <v>17103</v>
      </c>
    </row>
    <row r="628" spans="1:13" x14ac:dyDescent="0.2">
      <c r="A628">
        <v>865</v>
      </c>
      <c r="B628" t="s">
        <v>12077</v>
      </c>
      <c r="C628" s="2" t="s">
        <v>625</v>
      </c>
      <c r="D628">
        <f t="shared" si="40"/>
        <v>31</v>
      </c>
      <c r="E628" t="str">
        <f t="shared" si="41"/>
        <v>$7,459,925 4th year rookie contract (#1)</v>
      </c>
      <c r="F628">
        <f t="shared" si="42"/>
        <v>11</v>
      </c>
      <c r="G628" t="str">
        <f t="shared" si="39"/>
        <v>$7,459,925</v>
      </c>
      <c r="H628" t="s">
        <v>12582</v>
      </c>
      <c r="J628" t="s">
        <v>10611</v>
      </c>
      <c r="K628" t="s">
        <v>16928</v>
      </c>
      <c r="L628">
        <v>7459925</v>
      </c>
      <c r="M628" t="s">
        <v>17018</v>
      </c>
    </row>
    <row r="629" spans="1:13" x14ac:dyDescent="0.2">
      <c r="A629">
        <v>866</v>
      </c>
      <c r="B629" t="s">
        <v>12077</v>
      </c>
      <c r="C629" s="2" t="s">
        <v>626</v>
      </c>
      <c r="D629">
        <f t="shared" si="40"/>
        <v>31</v>
      </c>
      <c r="E629" t="str">
        <f t="shared" si="41"/>
        <v>$6,515,510</v>
      </c>
      <c r="F629" t="str">
        <f t="shared" si="42"/>
        <v/>
      </c>
      <c r="G629" t="str">
        <f t="shared" si="39"/>
        <v>$6,515,510</v>
      </c>
      <c r="H629" t="s">
        <v>12583</v>
      </c>
      <c r="J629" t="s">
        <v>10611</v>
      </c>
      <c r="K629" t="s">
        <v>16928</v>
      </c>
      <c r="L629">
        <v>6515510</v>
      </c>
      <c r="M629" t="s">
        <v>17022</v>
      </c>
    </row>
    <row r="630" spans="1:13" x14ac:dyDescent="0.2">
      <c r="A630">
        <v>867</v>
      </c>
      <c r="B630" t="s">
        <v>12077</v>
      </c>
      <c r="C630" s="2" t="s">
        <v>627</v>
      </c>
      <c r="D630">
        <f t="shared" si="40"/>
        <v>31</v>
      </c>
      <c r="E630" t="str">
        <f t="shared" si="41"/>
        <v>$5,421,333 4th year rookie contract (#4)</v>
      </c>
      <c r="F630">
        <f t="shared" si="42"/>
        <v>11</v>
      </c>
      <c r="G630" t="str">
        <f t="shared" si="39"/>
        <v>$5,421,333</v>
      </c>
      <c r="H630" t="s">
        <v>12584</v>
      </c>
      <c r="J630" t="s">
        <v>10611</v>
      </c>
      <c r="K630" t="s">
        <v>16928</v>
      </c>
      <c r="L630">
        <v>5421333</v>
      </c>
      <c r="M630" t="s">
        <v>17019</v>
      </c>
    </row>
    <row r="631" spans="1:13" x14ac:dyDescent="0.2">
      <c r="A631">
        <v>868</v>
      </c>
      <c r="B631" t="s">
        <v>12077</v>
      </c>
      <c r="C631" s="2" t="s">
        <v>628</v>
      </c>
      <c r="D631">
        <f t="shared" si="40"/>
        <v>31</v>
      </c>
      <c r="E631" t="str">
        <f t="shared" si="41"/>
        <v>$4,650,000</v>
      </c>
      <c r="F631" t="str">
        <f t="shared" si="42"/>
        <v/>
      </c>
      <c r="G631" t="str">
        <f t="shared" si="39"/>
        <v>$4,650,000</v>
      </c>
      <c r="H631" t="s">
        <v>12585</v>
      </c>
      <c r="J631" t="s">
        <v>10611</v>
      </c>
      <c r="K631" t="s">
        <v>16928</v>
      </c>
      <c r="L631">
        <v>4650000</v>
      </c>
      <c r="M631" t="s">
        <v>17023</v>
      </c>
    </row>
    <row r="632" spans="1:13" x14ac:dyDescent="0.2">
      <c r="A632">
        <v>869</v>
      </c>
      <c r="B632" t="s">
        <v>12077</v>
      </c>
      <c r="C632" s="2" t="s">
        <v>629</v>
      </c>
      <c r="D632">
        <f t="shared" si="40"/>
        <v>31</v>
      </c>
      <c r="E632" t="str">
        <f t="shared" si="41"/>
        <v>$2,761,114 4th year rookie contract (#17)</v>
      </c>
      <c r="F632">
        <f t="shared" si="42"/>
        <v>11</v>
      </c>
      <c r="G632" t="str">
        <f t="shared" si="39"/>
        <v>$2,761,114</v>
      </c>
      <c r="H632" t="s">
        <v>12586</v>
      </c>
      <c r="J632" t="s">
        <v>10611</v>
      </c>
      <c r="K632" t="s">
        <v>16928</v>
      </c>
      <c r="L632">
        <v>2761114</v>
      </c>
      <c r="M632" t="s">
        <v>17020</v>
      </c>
    </row>
    <row r="633" spans="1:13" x14ac:dyDescent="0.2">
      <c r="A633">
        <v>870</v>
      </c>
      <c r="B633" t="s">
        <v>12077</v>
      </c>
      <c r="C633" s="2" t="s">
        <v>630</v>
      </c>
      <c r="D633">
        <f t="shared" si="40"/>
        <v>31</v>
      </c>
      <c r="E633" t="str">
        <f t="shared" si="41"/>
        <v>$2,732,000</v>
      </c>
      <c r="F633" t="str">
        <f t="shared" si="42"/>
        <v/>
      </c>
      <c r="G633" t="str">
        <f t="shared" si="39"/>
        <v>$2,732,000</v>
      </c>
      <c r="H633" t="s">
        <v>12570</v>
      </c>
      <c r="J633" t="s">
        <v>10611</v>
      </c>
      <c r="K633" t="s">
        <v>16928</v>
      </c>
      <c r="L633">
        <v>2732000</v>
      </c>
      <c r="M633" t="s">
        <v>17060</v>
      </c>
    </row>
    <row r="634" spans="1:13" x14ac:dyDescent="0.2">
      <c r="A634">
        <v>871</v>
      </c>
      <c r="B634" t="s">
        <v>12077</v>
      </c>
      <c r="C634" s="2" t="s">
        <v>631</v>
      </c>
      <c r="D634">
        <f t="shared" si="40"/>
        <v>31</v>
      </c>
      <c r="E634" t="str">
        <f t="shared" si="41"/>
        <v>$2,000,000</v>
      </c>
      <c r="F634" t="str">
        <f t="shared" si="42"/>
        <v/>
      </c>
      <c r="G634" t="str">
        <f t="shared" si="39"/>
        <v>$2,000,000</v>
      </c>
      <c r="H634" t="s">
        <v>12111</v>
      </c>
      <c r="J634" t="s">
        <v>10611</v>
      </c>
      <c r="K634" t="s">
        <v>16928</v>
      </c>
      <c r="L634">
        <v>2000000</v>
      </c>
      <c r="M634" t="s">
        <v>17455</v>
      </c>
    </row>
    <row r="635" spans="1:13" x14ac:dyDescent="0.2">
      <c r="A635">
        <v>872</v>
      </c>
      <c r="B635" t="s">
        <v>12077</v>
      </c>
      <c r="C635" s="2" t="s">
        <v>632</v>
      </c>
      <c r="D635">
        <f t="shared" si="40"/>
        <v>31</v>
      </c>
      <c r="E635" t="str">
        <f t="shared" si="41"/>
        <v>$1,448,490 counts $915,243</v>
      </c>
      <c r="F635">
        <f t="shared" si="42"/>
        <v>11</v>
      </c>
      <c r="G635" t="str">
        <f t="shared" si="39"/>
        <v>$1,448,490</v>
      </c>
      <c r="H635" t="s">
        <v>12572</v>
      </c>
      <c r="J635" t="s">
        <v>10611</v>
      </c>
      <c r="K635" t="s">
        <v>16928</v>
      </c>
      <c r="L635">
        <v>1448490</v>
      </c>
      <c r="M635" t="s">
        <v>17026</v>
      </c>
    </row>
    <row r="636" spans="1:13" x14ac:dyDescent="0.2">
      <c r="A636">
        <v>873</v>
      </c>
      <c r="B636" t="s">
        <v>12077</v>
      </c>
      <c r="C636" s="2" t="s">
        <v>633</v>
      </c>
      <c r="D636">
        <f t="shared" si="40"/>
        <v>31</v>
      </c>
      <c r="E636" t="str">
        <f t="shared" si="41"/>
        <v>$1,448,490 counts $915,243</v>
      </c>
      <c r="F636">
        <f t="shared" si="42"/>
        <v>11</v>
      </c>
      <c r="G636" t="str">
        <f t="shared" si="39"/>
        <v>$1,448,490</v>
      </c>
      <c r="H636" t="s">
        <v>12572</v>
      </c>
      <c r="J636" t="s">
        <v>10611</v>
      </c>
      <c r="K636" t="s">
        <v>16928</v>
      </c>
      <c r="L636">
        <v>1448490</v>
      </c>
      <c r="M636" t="s">
        <v>17456</v>
      </c>
    </row>
    <row r="637" spans="1:13" x14ac:dyDescent="0.2">
      <c r="A637">
        <v>874</v>
      </c>
      <c r="B637" t="s">
        <v>12077</v>
      </c>
      <c r="C637" s="2" t="s">
        <v>634</v>
      </c>
      <c r="D637">
        <f t="shared" si="40"/>
        <v>31</v>
      </c>
      <c r="E637" t="str">
        <f t="shared" si="41"/>
        <v>$884,879</v>
      </c>
      <c r="F637" t="str">
        <f t="shared" si="42"/>
        <v/>
      </c>
      <c r="G637" t="str">
        <f t="shared" si="39"/>
        <v>$884,879</v>
      </c>
      <c r="H637" t="s">
        <v>12587</v>
      </c>
      <c r="J637" t="s">
        <v>10611</v>
      </c>
      <c r="K637" t="s">
        <v>16928</v>
      </c>
      <c r="L637">
        <v>884879</v>
      </c>
      <c r="M637" t="s">
        <v>17305</v>
      </c>
    </row>
    <row r="638" spans="1:13" x14ac:dyDescent="0.2">
      <c r="A638">
        <v>875</v>
      </c>
      <c r="B638" t="s">
        <v>12077</v>
      </c>
      <c r="C638" s="2" t="s">
        <v>635</v>
      </c>
      <c r="D638">
        <f t="shared" si="40"/>
        <v>31</v>
      </c>
      <c r="E638" t="str">
        <f t="shared" si="41"/>
        <v>$816,482 minimum</v>
      </c>
      <c r="F638">
        <f t="shared" si="42"/>
        <v>9</v>
      </c>
      <c r="G638" t="str">
        <f t="shared" si="39"/>
        <v>$816,482</v>
      </c>
      <c r="H638" t="s">
        <v>12536</v>
      </c>
      <c r="J638" t="s">
        <v>10611</v>
      </c>
      <c r="K638" t="s">
        <v>16928</v>
      </c>
      <c r="L638">
        <v>816482</v>
      </c>
      <c r="M638" t="s">
        <v>17027</v>
      </c>
    </row>
    <row r="639" spans="1:13" x14ac:dyDescent="0.2">
      <c r="A639">
        <v>876</v>
      </c>
      <c r="B639" t="s">
        <v>12077</v>
      </c>
      <c r="C639" s="2" t="s">
        <v>636</v>
      </c>
      <c r="D639">
        <f t="shared" si="40"/>
        <v>31</v>
      </c>
      <c r="E639" t="str">
        <f t="shared" si="41"/>
        <v>$434,547 counts $274,573, signed 2/24</v>
      </c>
      <c r="F639">
        <f t="shared" si="42"/>
        <v>9</v>
      </c>
      <c r="G639" t="str">
        <f t="shared" si="39"/>
        <v>$434,547</v>
      </c>
      <c r="H639" t="s">
        <v>12588</v>
      </c>
      <c r="J639" t="s">
        <v>10611</v>
      </c>
      <c r="K639" t="s">
        <v>16928</v>
      </c>
      <c r="L639">
        <v>434547</v>
      </c>
      <c r="M639" t="s">
        <v>17249</v>
      </c>
    </row>
    <row r="640" spans="1:13" x14ac:dyDescent="0.2">
      <c r="A640">
        <v>877</v>
      </c>
      <c r="B640" t="s">
        <v>12077</v>
      </c>
      <c r="C640" s="2" t="s">
        <v>637</v>
      </c>
      <c r="D640">
        <f t="shared" si="40"/>
        <v>31</v>
      </c>
      <c r="E640" t="str">
        <f t="shared" si="41"/>
        <v>$281,484 c $242,270, r 1/4, s 11/30-1/7</v>
      </c>
      <c r="F640">
        <f t="shared" si="42"/>
        <v>9</v>
      </c>
      <c r="G640" t="str">
        <f t="shared" si="39"/>
        <v>$281,484</v>
      </c>
      <c r="H640" t="s">
        <v>12589</v>
      </c>
      <c r="J640" t="s">
        <v>10611</v>
      </c>
      <c r="K640" t="s">
        <v>16928</v>
      </c>
      <c r="L640">
        <v>281484</v>
      </c>
      <c r="M640" t="s">
        <v>17457</v>
      </c>
    </row>
    <row r="641" spans="1:13" x14ac:dyDescent="0.2">
      <c r="A641">
        <v>878</v>
      </c>
      <c r="B641" t="s">
        <v>12077</v>
      </c>
      <c r="C641" s="2" t="s">
        <v>638</v>
      </c>
      <c r="D641">
        <f t="shared" si="40"/>
        <v>31</v>
      </c>
      <c r="E641" t="str">
        <f t="shared" si="41"/>
        <v>$77,560 signed 11/4, released 11/30</v>
      </c>
      <c r="F641">
        <f t="shared" si="42"/>
        <v>8</v>
      </c>
      <c r="G641" t="str">
        <f t="shared" si="39"/>
        <v>$77,560</v>
      </c>
      <c r="H641" t="s">
        <v>12590</v>
      </c>
      <c r="J641" t="s">
        <v>10611</v>
      </c>
      <c r="K641" t="s">
        <v>16928</v>
      </c>
      <c r="L641">
        <v>77560</v>
      </c>
      <c r="M641" t="s">
        <v>17458</v>
      </c>
    </row>
    <row r="642" spans="1:13" x14ac:dyDescent="0.2">
      <c r="A642">
        <v>880</v>
      </c>
      <c r="B642" t="s">
        <v>12077</v>
      </c>
      <c r="C642" s="2" t="s">
        <v>639</v>
      </c>
      <c r="D642">
        <f t="shared" si="40"/>
        <v>31</v>
      </c>
      <c r="E642" t="str">
        <f t="shared" si="41"/>
        <v>$14,700,000</v>
      </c>
      <c r="F642" t="str">
        <f t="shared" si="42"/>
        <v/>
      </c>
      <c r="G642" t="str">
        <f t="shared" si="39"/>
        <v>$14,700,000</v>
      </c>
      <c r="H642" t="s">
        <v>12309</v>
      </c>
      <c r="J642" t="s">
        <v>10626</v>
      </c>
      <c r="K642" t="s">
        <v>16928</v>
      </c>
      <c r="L642">
        <v>14700000</v>
      </c>
      <c r="M642" t="s">
        <v>17032</v>
      </c>
    </row>
    <row r="643" spans="1:13" x14ac:dyDescent="0.2">
      <c r="A643">
        <v>881</v>
      </c>
      <c r="B643" t="s">
        <v>12077</v>
      </c>
      <c r="C643" s="2" t="s">
        <v>640</v>
      </c>
      <c r="D643">
        <f t="shared" si="40"/>
        <v>31</v>
      </c>
      <c r="E643" t="str">
        <f t="shared" si="41"/>
        <v>$14,596,888</v>
      </c>
      <c r="F643" t="str">
        <f t="shared" si="42"/>
        <v/>
      </c>
      <c r="G643" t="str">
        <f t="shared" ref="G643:G706" si="43">SUBSTITUTE(IF(F643="",E643,LEFT(E643,F643-1)),"*","")</f>
        <v>$14,596,888</v>
      </c>
      <c r="H643" t="s">
        <v>12504</v>
      </c>
      <c r="J643" t="s">
        <v>10626</v>
      </c>
      <c r="K643" t="s">
        <v>16928</v>
      </c>
      <c r="L643">
        <v>14596888</v>
      </c>
      <c r="M643" t="s">
        <v>17331</v>
      </c>
    </row>
    <row r="644" spans="1:13" x14ac:dyDescent="0.2">
      <c r="A644">
        <v>882</v>
      </c>
      <c r="B644" t="s">
        <v>12077</v>
      </c>
      <c r="C644" s="2" t="s">
        <v>641</v>
      </c>
      <c r="D644">
        <f t="shared" si="40"/>
        <v>31</v>
      </c>
      <c r="E644" t="str">
        <f t="shared" si="41"/>
        <v>$12,909,090</v>
      </c>
      <c r="F644" t="str">
        <f t="shared" si="42"/>
        <v/>
      </c>
      <c r="G644" t="str">
        <f t="shared" si="43"/>
        <v>$12,909,090</v>
      </c>
      <c r="H644" t="s">
        <v>12509</v>
      </c>
      <c r="J644" t="s">
        <v>10626</v>
      </c>
      <c r="K644" t="s">
        <v>16928</v>
      </c>
      <c r="L644">
        <v>12909090</v>
      </c>
      <c r="M644" t="s">
        <v>17361</v>
      </c>
    </row>
    <row r="645" spans="1:13" x14ac:dyDescent="0.2">
      <c r="A645">
        <v>883</v>
      </c>
      <c r="B645" t="s">
        <v>12077</v>
      </c>
      <c r="C645" s="2" t="s">
        <v>642</v>
      </c>
      <c r="D645">
        <f t="shared" si="40"/>
        <v>31</v>
      </c>
      <c r="E645" t="str">
        <f t="shared" si="41"/>
        <v>$8,720,000</v>
      </c>
      <c r="F645" t="str">
        <f t="shared" si="42"/>
        <v/>
      </c>
      <c r="G645" t="str">
        <f t="shared" si="43"/>
        <v>$8,720,000</v>
      </c>
      <c r="H645" t="s">
        <v>12591</v>
      </c>
      <c r="J645" t="s">
        <v>10626</v>
      </c>
      <c r="K645" t="s">
        <v>16928</v>
      </c>
      <c r="L645">
        <v>8720000</v>
      </c>
      <c r="M645" t="s">
        <v>17122</v>
      </c>
    </row>
    <row r="646" spans="1:13" x14ac:dyDescent="0.2">
      <c r="A646">
        <v>884</v>
      </c>
      <c r="B646" t="s">
        <v>12077</v>
      </c>
      <c r="C646" s="2" t="s">
        <v>643</v>
      </c>
      <c r="D646">
        <f t="shared" si="40"/>
        <v>31</v>
      </c>
      <c r="E646" t="str">
        <f t="shared" si="41"/>
        <v>$7,974,482</v>
      </c>
      <c r="F646" t="str">
        <f t="shared" si="42"/>
        <v/>
      </c>
      <c r="G646" t="str">
        <f t="shared" si="43"/>
        <v>$7,974,482</v>
      </c>
      <c r="H646" t="s">
        <v>12592</v>
      </c>
      <c r="J646" t="s">
        <v>10626</v>
      </c>
      <c r="K646" t="s">
        <v>16928</v>
      </c>
      <c r="L646">
        <v>7974482</v>
      </c>
      <c r="M646" t="s">
        <v>17033</v>
      </c>
    </row>
    <row r="647" spans="1:13" x14ac:dyDescent="0.2">
      <c r="A647">
        <v>885</v>
      </c>
      <c r="B647" t="s">
        <v>12077</v>
      </c>
      <c r="C647" s="2" t="s">
        <v>644</v>
      </c>
      <c r="D647">
        <f t="shared" si="40"/>
        <v>31</v>
      </c>
      <c r="E647" t="str">
        <f t="shared" si="41"/>
        <v>$7,798,000 amnesty rel 7/12/13, dnc</v>
      </c>
      <c r="F647">
        <f t="shared" si="42"/>
        <v>11</v>
      </c>
      <c r="G647" t="str">
        <f t="shared" si="43"/>
        <v>$7,798,000</v>
      </c>
      <c r="H647" t="s">
        <v>12593</v>
      </c>
      <c r="J647" t="s">
        <v>10626</v>
      </c>
      <c r="K647" t="s">
        <v>16928</v>
      </c>
      <c r="L647">
        <v>7798000</v>
      </c>
      <c r="M647" t="s">
        <v>17455</v>
      </c>
    </row>
    <row r="648" spans="1:13" x14ac:dyDescent="0.2">
      <c r="A648">
        <v>886</v>
      </c>
      <c r="B648" t="s">
        <v>12077</v>
      </c>
      <c r="C648" s="2" t="s">
        <v>645</v>
      </c>
      <c r="D648">
        <f t="shared" si="40"/>
        <v>31</v>
      </c>
      <c r="E648" t="str">
        <f t="shared" si="41"/>
        <v>$3,878,896</v>
      </c>
      <c r="F648" t="str">
        <f t="shared" si="42"/>
        <v/>
      </c>
      <c r="G648" t="str">
        <f t="shared" si="43"/>
        <v>$3,878,896</v>
      </c>
      <c r="H648" t="s">
        <v>12594</v>
      </c>
      <c r="J648" t="s">
        <v>10626</v>
      </c>
      <c r="K648" t="s">
        <v>16928</v>
      </c>
      <c r="L648">
        <v>3878896</v>
      </c>
      <c r="M648" t="s">
        <v>17036</v>
      </c>
    </row>
    <row r="649" spans="1:13" x14ac:dyDescent="0.2">
      <c r="A649">
        <v>887</v>
      </c>
      <c r="B649" t="s">
        <v>12077</v>
      </c>
      <c r="C649" s="2" t="s">
        <v>646</v>
      </c>
      <c r="D649">
        <f t="shared" si="40"/>
        <v>31</v>
      </c>
      <c r="E649" t="str">
        <f t="shared" si="41"/>
        <v>$3,793,693</v>
      </c>
      <c r="F649" t="str">
        <f t="shared" si="42"/>
        <v/>
      </c>
      <c r="G649" t="str">
        <f t="shared" si="43"/>
        <v>$3,793,693</v>
      </c>
      <c r="H649" t="s">
        <v>12595</v>
      </c>
      <c r="J649" t="s">
        <v>10626</v>
      </c>
      <c r="K649" t="s">
        <v>16928</v>
      </c>
      <c r="L649">
        <v>3793693</v>
      </c>
      <c r="M649" t="s">
        <v>17037</v>
      </c>
    </row>
    <row r="650" spans="1:13" x14ac:dyDescent="0.2">
      <c r="A650">
        <v>888</v>
      </c>
      <c r="B650" t="s">
        <v>12077</v>
      </c>
      <c r="C650" s="2" t="s">
        <v>647</v>
      </c>
      <c r="D650">
        <f t="shared" si="40"/>
        <v>31</v>
      </c>
      <c r="E650" t="str">
        <f t="shared" si="41"/>
        <v>$1,448,490 counts $915,243</v>
      </c>
      <c r="F650">
        <f t="shared" si="42"/>
        <v>11</v>
      </c>
      <c r="G650" t="str">
        <f t="shared" si="43"/>
        <v>$1,448,490</v>
      </c>
      <c r="H650" t="s">
        <v>12572</v>
      </c>
      <c r="J650" t="s">
        <v>10626</v>
      </c>
      <c r="K650" t="s">
        <v>16928</v>
      </c>
      <c r="L650">
        <v>1448490</v>
      </c>
      <c r="M650" t="s">
        <v>17025</v>
      </c>
    </row>
    <row r="651" spans="1:13" x14ac:dyDescent="0.2">
      <c r="A651">
        <v>889</v>
      </c>
      <c r="B651" t="s">
        <v>12077</v>
      </c>
      <c r="C651" s="2" t="s">
        <v>648</v>
      </c>
      <c r="D651">
        <f t="shared" si="40"/>
        <v>31</v>
      </c>
      <c r="E651" t="str">
        <f t="shared" si="41"/>
        <v>$1,316,809 counts $915,243</v>
      </c>
      <c r="F651">
        <f t="shared" si="42"/>
        <v>11</v>
      </c>
      <c r="G651" t="str">
        <f t="shared" si="43"/>
        <v>$1,316,809</v>
      </c>
      <c r="H651" t="s">
        <v>12573</v>
      </c>
      <c r="J651" t="s">
        <v>10626</v>
      </c>
      <c r="K651" t="s">
        <v>16928</v>
      </c>
      <c r="L651">
        <v>1316809</v>
      </c>
      <c r="M651" t="s">
        <v>17040</v>
      </c>
    </row>
    <row r="652" spans="1:13" x14ac:dyDescent="0.2">
      <c r="A652">
        <v>890</v>
      </c>
      <c r="B652" t="s">
        <v>12077</v>
      </c>
      <c r="C652" s="2" t="s">
        <v>649</v>
      </c>
      <c r="D652">
        <f t="shared" si="40"/>
        <v>31</v>
      </c>
      <c r="E652" t="str">
        <f t="shared" si="41"/>
        <v>$1,302,579 counts $909,859, signed 10/29</v>
      </c>
      <c r="F652">
        <f t="shared" si="42"/>
        <v>11</v>
      </c>
      <c r="G652" t="str">
        <f t="shared" si="43"/>
        <v>$1,302,579</v>
      </c>
      <c r="H652" t="s">
        <v>12596</v>
      </c>
      <c r="J652" t="s">
        <v>10626</v>
      </c>
      <c r="K652" t="s">
        <v>16928</v>
      </c>
      <c r="L652">
        <v>1302579</v>
      </c>
      <c r="M652" t="s">
        <v>17035</v>
      </c>
    </row>
    <row r="653" spans="1:13" x14ac:dyDescent="0.2">
      <c r="A653">
        <v>891</v>
      </c>
      <c r="B653" t="s">
        <v>12077</v>
      </c>
      <c r="C653" s="2" t="s">
        <v>650</v>
      </c>
      <c r="D653">
        <f t="shared" si="40"/>
        <v>31</v>
      </c>
      <c r="E653" t="str">
        <f t="shared" si="41"/>
        <v>$1,259,805 rel 10/25 [guar], s 2/11</v>
      </c>
      <c r="F653">
        <f t="shared" si="42"/>
        <v>11</v>
      </c>
      <c r="G653" t="str">
        <f t="shared" si="43"/>
        <v>$1,259,805</v>
      </c>
      <c r="H653" t="s">
        <v>12597</v>
      </c>
      <c r="J653" t="s">
        <v>10626</v>
      </c>
      <c r="K653" t="s">
        <v>16928</v>
      </c>
      <c r="L653">
        <v>1259805</v>
      </c>
      <c r="M653" t="s">
        <v>17459</v>
      </c>
    </row>
    <row r="654" spans="1:13" x14ac:dyDescent="0.2">
      <c r="A654">
        <v>892</v>
      </c>
      <c r="B654" t="s">
        <v>12077</v>
      </c>
      <c r="C654" s="2" t="s">
        <v>651</v>
      </c>
      <c r="D654">
        <f t="shared" si="40"/>
        <v>31</v>
      </c>
      <c r="E654" t="str">
        <f t="shared" si="41"/>
        <v>$981,084 minimum [multi-year]</v>
      </c>
      <c r="F654">
        <f t="shared" si="42"/>
        <v>9</v>
      </c>
      <c r="G654" t="str">
        <f t="shared" si="43"/>
        <v>$981,084</v>
      </c>
      <c r="H654" t="s">
        <v>12598</v>
      </c>
      <c r="J654" t="s">
        <v>10626</v>
      </c>
      <c r="K654" t="s">
        <v>16928</v>
      </c>
      <c r="L654">
        <v>981084</v>
      </c>
      <c r="M654" t="s">
        <v>17344</v>
      </c>
    </row>
    <row r="655" spans="1:13" x14ac:dyDescent="0.2">
      <c r="A655">
        <v>893</v>
      </c>
      <c r="B655" t="s">
        <v>12077</v>
      </c>
      <c r="C655" s="2" t="s">
        <v>652</v>
      </c>
      <c r="D655">
        <f t="shared" si="40"/>
        <v>31</v>
      </c>
      <c r="E655" t="str">
        <f t="shared" si="41"/>
        <v>$948,163 counts $915,243</v>
      </c>
      <c r="F655">
        <f t="shared" si="42"/>
        <v>9</v>
      </c>
      <c r="G655" t="str">
        <f t="shared" si="43"/>
        <v>$948,163</v>
      </c>
      <c r="H655" t="s">
        <v>12599</v>
      </c>
      <c r="J655" t="s">
        <v>10626</v>
      </c>
      <c r="K655" t="s">
        <v>16928</v>
      </c>
      <c r="L655">
        <v>948163</v>
      </c>
      <c r="M655" t="s">
        <v>17238</v>
      </c>
    </row>
    <row r="656" spans="1:13" x14ac:dyDescent="0.2">
      <c r="A656">
        <v>894</v>
      </c>
      <c r="B656" t="s">
        <v>12077</v>
      </c>
      <c r="C656" s="2" t="s">
        <v>653</v>
      </c>
      <c r="D656">
        <f t="shared" si="40"/>
        <v>31</v>
      </c>
      <c r="E656" t="str">
        <f t="shared" si="41"/>
        <v>$816,482 minimum, released 2/19</v>
      </c>
      <c r="F656">
        <f t="shared" si="42"/>
        <v>9</v>
      </c>
      <c r="G656" t="str">
        <f t="shared" si="43"/>
        <v>$816,482</v>
      </c>
      <c r="H656" t="s">
        <v>12536</v>
      </c>
      <c r="J656" t="s">
        <v>10626</v>
      </c>
      <c r="K656" t="s">
        <v>16928</v>
      </c>
      <c r="L656">
        <v>816482</v>
      </c>
      <c r="M656" t="s">
        <v>17460</v>
      </c>
    </row>
    <row r="657" spans="1:13" x14ac:dyDescent="0.2">
      <c r="A657">
        <v>895</v>
      </c>
      <c r="B657" t="s">
        <v>12077</v>
      </c>
      <c r="C657" s="2" t="s">
        <v>654</v>
      </c>
      <c r="D657">
        <f t="shared" si="40"/>
        <v>31</v>
      </c>
      <c r="E657" t="str">
        <f t="shared" si="41"/>
        <v>$816,482 minimum, released 10/29</v>
      </c>
      <c r="F657">
        <f t="shared" si="42"/>
        <v>9</v>
      </c>
      <c r="G657" t="str">
        <f t="shared" si="43"/>
        <v>$816,482</v>
      </c>
      <c r="H657" t="s">
        <v>12536</v>
      </c>
      <c r="J657" t="s">
        <v>10626</v>
      </c>
      <c r="K657" t="s">
        <v>16928</v>
      </c>
      <c r="L657">
        <v>816482</v>
      </c>
      <c r="M657" t="s">
        <v>17043</v>
      </c>
    </row>
    <row r="658" spans="1:13" x14ac:dyDescent="0.2">
      <c r="A658">
        <v>896</v>
      </c>
      <c r="B658" t="s">
        <v>12077</v>
      </c>
      <c r="C658" s="2" t="s">
        <v>655</v>
      </c>
      <c r="D658">
        <f t="shared" si="40"/>
        <v>31</v>
      </c>
      <c r="E658" t="str">
        <f t="shared" si="41"/>
        <v>$507,336 minimum</v>
      </c>
      <c r="F658">
        <f t="shared" si="42"/>
        <v>9</v>
      </c>
      <c r="G658" t="str">
        <f t="shared" si="43"/>
        <v>$507,336</v>
      </c>
      <c r="H658" t="s">
        <v>12563</v>
      </c>
      <c r="J658" t="s">
        <v>10626</v>
      </c>
      <c r="K658" t="s">
        <v>16928</v>
      </c>
      <c r="L658">
        <v>507336</v>
      </c>
      <c r="M658" t="s">
        <v>17044</v>
      </c>
    </row>
    <row r="659" spans="1:13" x14ac:dyDescent="0.2">
      <c r="A659">
        <v>897</v>
      </c>
      <c r="B659" t="s">
        <v>12077</v>
      </c>
      <c r="C659" s="2" t="s">
        <v>656</v>
      </c>
      <c r="D659">
        <f t="shared" si="40"/>
        <v>31</v>
      </c>
      <c r="E659" t="str">
        <f t="shared" si="41"/>
        <v>$477,150 counts $301,492, signed 2/19</v>
      </c>
      <c r="F659">
        <f t="shared" si="42"/>
        <v>9</v>
      </c>
      <c r="G659" t="str">
        <f t="shared" si="43"/>
        <v>$477,150</v>
      </c>
      <c r="H659" t="s">
        <v>12600</v>
      </c>
      <c r="J659" t="s">
        <v>10626</v>
      </c>
      <c r="K659" t="s">
        <v>16928</v>
      </c>
      <c r="L659">
        <v>477150</v>
      </c>
      <c r="M659" t="s">
        <v>17200</v>
      </c>
    </row>
    <row r="660" spans="1:13" x14ac:dyDescent="0.2">
      <c r="A660">
        <v>899</v>
      </c>
      <c r="B660" t="s">
        <v>12077</v>
      </c>
      <c r="C660" s="2" t="s">
        <v>657</v>
      </c>
      <c r="D660">
        <f t="shared" si="40"/>
        <v>31</v>
      </c>
      <c r="E660" t="str">
        <f t="shared" si="41"/>
        <v>$11,595,506</v>
      </c>
      <c r="F660" t="str">
        <f t="shared" si="42"/>
        <v/>
      </c>
      <c r="G660" t="str">
        <f t="shared" si="43"/>
        <v>$11,595,506</v>
      </c>
      <c r="H660" t="s">
        <v>12514</v>
      </c>
      <c r="J660" t="s">
        <v>10642</v>
      </c>
      <c r="K660" t="s">
        <v>16928</v>
      </c>
      <c r="L660">
        <v>11595506</v>
      </c>
      <c r="M660" t="s">
        <v>17106</v>
      </c>
    </row>
    <row r="661" spans="1:13" x14ac:dyDescent="0.2">
      <c r="A661">
        <v>900</v>
      </c>
      <c r="B661" t="s">
        <v>12077</v>
      </c>
      <c r="C661" s="2" t="s">
        <v>658</v>
      </c>
      <c r="D661">
        <f t="shared" si="40"/>
        <v>31</v>
      </c>
      <c r="E661" t="str">
        <f t="shared" si="41"/>
        <v>$10,854,850</v>
      </c>
      <c r="F661" t="str">
        <f t="shared" si="42"/>
        <v/>
      </c>
      <c r="G661" t="str">
        <f t="shared" si="43"/>
        <v>$10,854,850</v>
      </c>
      <c r="H661" t="s">
        <v>12519</v>
      </c>
      <c r="J661" t="s">
        <v>10642</v>
      </c>
      <c r="K661" t="s">
        <v>16928</v>
      </c>
      <c r="L661">
        <v>10854850</v>
      </c>
      <c r="M661" t="s">
        <v>17047</v>
      </c>
    </row>
    <row r="662" spans="1:13" x14ac:dyDescent="0.2">
      <c r="A662">
        <v>901</v>
      </c>
      <c r="B662" t="s">
        <v>12077</v>
      </c>
      <c r="C662" s="2" t="s">
        <v>659</v>
      </c>
      <c r="D662">
        <f t="shared" si="40"/>
        <v>31</v>
      </c>
      <c r="E662" t="str">
        <f t="shared" si="41"/>
        <v>$6,754,913</v>
      </c>
      <c r="F662" t="str">
        <f t="shared" si="42"/>
        <v/>
      </c>
      <c r="G662" t="str">
        <f t="shared" si="43"/>
        <v>$6,754,913</v>
      </c>
      <c r="H662" t="s">
        <v>12601</v>
      </c>
      <c r="J662" t="s">
        <v>10642</v>
      </c>
      <c r="K662" t="s">
        <v>16928</v>
      </c>
      <c r="L662">
        <v>6754913</v>
      </c>
      <c r="M662" t="s">
        <v>17049</v>
      </c>
    </row>
    <row r="663" spans="1:13" x14ac:dyDescent="0.2">
      <c r="A663">
        <v>902</v>
      </c>
      <c r="B663" t="s">
        <v>12077</v>
      </c>
      <c r="C663" s="2" t="s">
        <v>660</v>
      </c>
      <c r="D663">
        <f t="shared" si="40"/>
        <v>31</v>
      </c>
      <c r="E663" t="str">
        <f t="shared" si="41"/>
        <v>$5,381,750</v>
      </c>
      <c r="F663" t="str">
        <f t="shared" si="42"/>
        <v/>
      </c>
      <c r="G663" t="str">
        <f t="shared" si="43"/>
        <v>$5,381,750</v>
      </c>
      <c r="H663" t="s">
        <v>12602</v>
      </c>
      <c r="J663" t="s">
        <v>10642</v>
      </c>
      <c r="K663" t="s">
        <v>16928</v>
      </c>
      <c r="L663">
        <v>5381750</v>
      </c>
      <c r="M663" t="s">
        <v>17050</v>
      </c>
    </row>
    <row r="664" spans="1:13" x14ac:dyDescent="0.2">
      <c r="A664">
        <v>903</v>
      </c>
      <c r="B664" t="s">
        <v>12077</v>
      </c>
      <c r="C664" s="2" t="s">
        <v>661</v>
      </c>
      <c r="D664">
        <f t="shared" si="40"/>
        <v>31</v>
      </c>
      <c r="E664" t="str">
        <f t="shared" si="41"/>
        <v>$3,457,149</v>
      </c>
      <c r="F664" t="str">
        <f t="shared" si="42"/>
        <v/>
      </c>
      <c r="G664" t="str">
        <f t="shared" si="43"/>
        <v>$3,457,149</v>
      </c>
      <c r="H664" t="s">
        <v>12603</v>
      </c>
      <c r="J664" t="s">
        <v>10642</v>
      </c>
      <c r="K664" t="s">
        <v>16928</v>
      </c>
      <c r="L664">
        <v>3457149</v>
      </c>
      <c r="M664" t="s">
        <v>17056</v>
      </c>
    </row>
    <row r="665" spans="1:13" x14ac:dyDescent="0.2">
      <c r="A665">
        <v>904</v>
      </c>
      <c r="B665" t="s">
        <v>12077</v>
      </c>
      <c r="C665" s="2" t="s">
        <v>662</v>
      </c>
      <c r="D665">
        <f t="shared" si="40"/>
        <v>31</v>
      </c>
      <c r="E665" t="str">
        <f t="shared" si="41"/>
        <v>$3,000,000</v>
      </c>
      <c r="F665" t="str">
        <f t="shared" si="42"/>
        <v/>
      </c>
      <c r="G665" t="str">
        <f t="shared" si="43"/>
        <v>$3,000,000</v>
      </c>
      <c r="H665" t="s">
        <v>12204</v>
      </c>
      <c r="J665" t="s">
        <v>10642</v>
      </c>
      <c r="K665" t="s">
        <v>16928</v>
      </c>
      <c r="L665">
        <v>3000000</v>
      </c>
      <c r="M665" t="s">
        <v>17284</v>
      </c>
    </row>
    <row r="666" spans="1:13" x14ac:dyDescent="0.2">
      <c r="A666">
        <v>905</v>
      </c>
      <c r="B666" t="s">
        <v>12077</v>
      </c>
      <c r="C666" s="2" t="s">
        <v>663</v>
      </c>
      <c r="D666">
        <f t="shared" si="40"/>
        <v>31</v>
      </c>
      <c r="E666" t="str">
        <f t="shared" si="41"/>
        <v>$2,750,000</v>
      </c>
      <c r="F666" t="str">
        <f t="shared" si="42"/>
        <v/>
      </c>
      <c r="G666" t="str">
        <f t="shared" si="43"/>
        <v>$2,750,000</v>
      </c>
      <c r="H666" t="s">
        <v>12604</v>
      </c>
      <c r="J666" t="s">
        <v>10642</v>
      </c>
      <c r="K666" t="s">
        <v>16928</v>
      </c>
      <c r="L666">
        <v>2750000</v>
      </c>
      <c r="M666" t="s">
        <v>17051</v>
      </c>
    </row>
    <row r="667" spans="1:13" x14ac:dyDescent="0.2">
      <c r="A667">
        <v>906</v>
      </c>
      <c r="B667" t="s">
        <v>12077</v>
      </c>
      <c r="C667" s="2" t="s">
        <v>664</v>
      </c>
      <c r="D667">
        <f t="shared" si="40"/>
        <v>31</v>
      </c>
      <c r="E667" t="str">
        <f t="shared" si="41"/>
        <v>$2,596,490 released 2/20</v>
      </c>
      <c r="F667">
        <f t="shared" si="42"/>
        <v>11</v>
      </c>
      <c r="G667" t="str">
        <f t="shared" si="43"/>
        <v>$2,596,490</v>
      </c>
      <c r="H667" t="s">
        <v>12605</v>
      </c>
      <c r="J667" t="s">
        <v>10642</v>
      </c>
      <c r="K667" t="s">
        <v>16928</v>
      </c>
      <c r="L667">
        <v>2596490</v>
      </c>
      <c r="M667" t="s">
        <v>16981</v>
      </c>
    </row>
    <row r="668" spans="1:13" x14ac:dyDescent="0.2">
      <c r="A668">
        <v>907</v>
      </c>
      <c r="B668" t="s">
        <v>12077</v>
      </c>
      <c r="C668" s="2" t="s">
        <v>665</v>
      </c>
      <c r="D668">
        <f t="shared" si="40"/>
        <v>31</v>
      </c>
      <c r="E668" t="str">
        <f t="shared" si="41"/>
        <v>$2,373,538 4th year rookie contract (#22)</v>
      </c>
      <c r="F668">
        <f t="shared" si="42"/>
        <v>11</v>
      </c>
      <c r="G668" t="str">
        <f t="shared" si="43"/>
        <v>$2,373,538</v>
      </c>
      <c r="H668" t="s">
        <v>12606</v>
      </c>
      <c r="J668" t="s">
        <v>10642</v>
      </c>
      <c r="K668" t="s">
        <v>16928</v>
      </c>
      <c r="L668">
        <v>2373538</v>
      </c>
      <c r="M668" t="s">
        <v>17048</v>
      </c>
    </row>
    <row r="669" spans="1:13" x14ac:dyDescent="0.2">
      <c r="A669">
        <v>908</v>
      </c>
      <c r="B669" t="s">
        <v>12077</v>
      </c>
      <c r="C669" s="2" t="s">
        <v>666</v>
      </c>
      <c r="D669">
        <f t="shared" ref="D669:D729" si="44">FIND(".. ",C669,1)</f>
        <v>31</v>
      </c>
      <c r="E669" t="str">
        <f t="shared" ref="E669:E729" si="45">TRIM((RIGHT(C669,LEN(C669)-D669-2)))</f>
        <v>$1,790,281 signed 2/19</v>
      </c>
      <c r="F669">
        <f t="shared" ref="F669:F729" si="46">IFERROR(IF(I669="",FIND(" ",E669,1),""),"")</f>
        <v>11</v>
      </c>
      <c r="G669" t="str">
        <f t="shared" si="43"/>
        <v>$1,790,281</v>
      </c>
      <c r="H669" t="s">
        <v>12607</v>
      </c>
      <c r="J669" t="s">
        <v>10642</v>
      </c>
      <c r="K669" t="s">
        <v>16928</v>
      </c>
      <c r="L669">
        <v>1790281</v>
      </c>
      <c r="M669" t="s">
        <v>17058</v>
      </c>
    </row>
    <row r="670" spans="1:13" x14ac:dyDescent="0.2">
      <c r="A670">
        <v>909</v>
      </c>
      <c r="B670" t="s">
        <v>12077</v>
      </c>
      <c r="C670" s="2" t="s">
        <v>667</v>
      </c>
      <c r="D670">
        <f t="shared" si="44"/>
        <v>31</v>
      </c>
      <c r="E670" t="str">
        <f t="shared" si="45"/>
        <v>$1,762,280 1st year rookie contract (#16)</v>
      </c>
      <c r="F670">
        <f t="shared" si="46"/>
        <v>11</v>
      </c>
      <c r="G670" t="str">
        <f t="shared" si="43"/>
        <v>$1,762,280</v>
      </c>
      <c r="H670" t="s">
        <v>12608</v>
      </c>
      <c r="J670" t="s">
        <v>10642</v>
      </c>
      <c r="K670" t="s">
        <v>16928</v>
      </c>
      <c r="L670">
        <v>1762280</v>
      </c>
      <c r="M670" t="s">
        <v>17057</v>
      </c>
    </row>
    <row r="671" spans="1:13" x14ac:dyDescent="0.2">
      <c r="A671">
        <v>910</v>
      </c>
      <c r="B671" t="s">
        <v>12077</v>
      </c>
      <c r="C671" s="2" t="s">
        <v>668</v>
      </c>
      <c r="D671">
        <f t="shared" si="44"/>
        <v>31</v>
      </c>
      <c r="E671" t="str">
        <f t="shared" si="45"/>
        <v>$1,519,200 1st year rookie contract (#19)</v>
      </c>
      <c r="F671">
        <f t="shared" si="46"/>
        <v>11</v>
      </c>
      <c r="G671" t="str">
        <f t="shared" si="43"/>
        <v>$1,519,200</v>
      </c>
      <c r="H671" t="s">
        <v>12609</v>
      </c>
      <c r="J671" t="s">
        <v>10642</v>
      </c>
      <c r="K671" t="s">
        <v>16928</v>
      </c>
      <c r="L671">
        <v>1519200</v>
      </c>
      <c r="M671" t="s">
        <v>17059</v>
      </c>
    </row>
    <row r="672" spans="1:13" x14ac:dyDescent="0.2">
      <c r="A672">
        <v>911</v>
      </c>
      <c r="B672" t="s">
        <v>12077</v>
      </c>
      <c r="C672" s="2" t="s">
        <v>669</v>
      </c>
      <c r="D672">
        <f t="shared" si="44"/>
        <v>31</v>
      </c>
      <c r="E672" t="str">
        <f t="shared" si="45"/>
        <v>$1,370,000 released 2/20</v>
      </c>
      <c r="F672">
        <f t="shared" si="46"/>
        <v>11</v>
      </c>
      <c r="G672" t="str">
        <f t="shared" si="43"/>
        <v>$1,370,000</v>
      </c>
      <c r="H672" t="s">
        <v>12610</v>
      </c>
      <c r="J672" t="s">
        <v>10642</v>
      </c>
      <c r="K672" t="s">
        <v>16928</v>
      </c>
      <c r="L672">
        <v>1370000</v>
      </c>
      <c r="M672" t="s">
        <v>17461</v>
      </c>
    </row>
    <row r="673" spans="1:13" x14ac:dyDescent="0.2">
      <c r="A673">
        <v>912</v>
      </c>
      <c r="B673" t="s">
        <v>12077</v>
      </c>
      <c r="C673" s="2" t="s">
        <v>670</v>
      </c>
      <c r="D673">
        <f t="shared" si="44"/>
        <v>31</v>
      </c>
      <c r="E673" t="str">
        <f t="shared" si="45"/>
        <v>$915,243 minimum</v>
      </c>
      <c r="F673">
        <f t="shared" si="46"/>
        <v>9</v>
      </c>
      <c r="G673" t="str">
        <f t="shared" si="43"/>
        <v>$915,243</v>
      </c>
      <c r="H673" t="s">
        <v>12554</v>
      </c>
      <c r="J673" t="s">
        <v>10642</v>
      </c>
      <c r="K673" t="s">
        <v>16928</v>
      </c>
      <c r="L673">
        <v>915243</v>
      </c>
      <c r="M673" t="s">
        <v>17053</v>
      </c>
    </row>
    <row r="674" spans="1:13" x14ac:dyDescent="0.2">
      <c r="A674">
        <v>913</v>
      </c>
      <c r="B674" t="s">
        <v>12077</v>
      </c>
      <c r="C674" s="2" t="s">
        <v>671</v>
      </c>
      <c r="D674">
        <f t="shared" si="44"/>
        <v>31</v>
      </c>
      <c r="E674" t="str">
        <f t="shared" si="45"/>
        <v>$507,336 minimum</v>
      </c>
      <c r="F674">
        <f t="shared" si="46"/>
        <v>9</v>
      </c>
      <c r="G674" t="str">
        <f t="shared" si="43"/>
        <v>$507,336</v>
      </c>
      <c r="H674" t="s">
        <v>12563</v>
      </c>
      <c r="J674" t="s">
        <v>10642</v>
      </c>
      <c r="K674" t="s">
        <v>16928</v>
      </c>
      <c r="L674">
        <v>507336</v>
      </c>
      <c r="M674" t="s">
        <v>17067</v>
      </c>
    </row>
    <row r="675" spans="1:13" x14ac:dyDescent="0.2">
      <c r="A675">
        <v>914</v>
      </c>
      <c r="B675" t="s">
        <v>12077</v>
      </c>
      <c r="C675" s="2" t="s">
        <v>672</v>
      </c>
      <c r="D675">
        <f t="shared" si="44"/>
        <v>31</v>
      </c>
      <c r="E675" t="str">
        <f t="shared" si="45"/>
        <v>$91,254 signed 3/28</v>
      </c>
      <c r="F675">
        <f t="shared" si="46"/>
        <v>8</v>
      </c>
      <c r="G675" t="str">
        <f t="shared" si="43"/>
        <v>$91,254</v>
      </c>
      <c r="H675" t="s">
        <v>12611</v>
      </c>
      <c r="J675" t="s">
        <v>10642</v>
      </c>
      <c r="K675" t="s">
        <v>16928</v>
      </c>
      <c r="L675">
        <v>91254</v>
      </c>
      <c r="M675" t="s">
        <v>17101</v>
      </c>
    </row>
    <row r="676" spans="1:13" x14ac:dyDescent="0.2">
      <c r="A676">
        <v>915</v>
      </c>
      <c r="B676" t="s">
        <v>12077</v>
      </c>
      <c r="C676" s="2" t="s">
        <v>673</v>
      </c>
      <c r="D676">
        <f t="shared" si="44"/>
        <v>31</v>
      </c>
      <c r="E676" t="str">
        <f t="shared" si="45"/>
        <v>$28,894 c $21,535, s 4/8, rel 4/12</v>
      </c>
      <c r="F676">
        <f t="shared" si="46"/>
        <v>8</v>
      </c>
      <c r="G676" t="str">
        <f t="shared" si="43"/>
        <v>$28,894</v>
      </c>
      <c r="H676" t="s">
        <v>12612</v>
      </c>
      <c r="J676" t="s">
        <v>10642</v>
      </c>
      <c r="K676" t="s">
        <v>16928</v>
      </c>
      <c r="L676">
        <v>28894</v>
      </c>
      <c r="M676" t="s">
        <v>17441</v>
      </c>
    </row>
    <row r="677" spans="1:13" x14ac:dyDescent="0.2">
      <c r="A677">
        <v>916</v>
      </c>
      <c r="B677" t="s">
        <v>12077</v>
      </c>
      <c r="C677" s="2" t="s">
        <v>674</v>
      </c>
      <c r="D677">
        <f t="shared" si="44"/>
        <v>31</v>
      </c>
      <c r="E677" t="str">
        <f t="shared" si="45"/>
        <v>$19,211 signed 4/12</v>
      </c>
      <c r="F677">
        <f t="shared" si="46"/>
        <v>8</v>
      </c>
      <c r="G677" t="str">
        <f t="shared" si="43"/>
        <v>$19,211</v>
      </c>
      <c r="H677" t="s">
        <v>12613</v>
      </c>
      <c r="J677" t="s">
        <v>10642</v>
      </c>
      <c r="K677" t="s">
        <v>16928</v>
      </c>
      <c r="L677">
        <v>19211</v>
      </c>
      <c r="M677" t="s">
        <v>17462</v>
      </c>
    </row>
    <row r="678" spans="1:13" x14ac:dyDescent="0.2">
      <c r="A678">
        <v>918</v>
      </c>
      <c r="B678" t="s">
        <v>12077</v>
      </c>
      <c r="C678" s="2" t="s">
        <v>675</v>
      </c>
      <c r="D678">
        <f t="shared" si="44"/>
        <v>31</v>
      </c>
      <c r="E678" t="str">
        <f t="shared" si="45"/>
        <v>$14,000,000 released 12/22</v>
      </c>
      <c r="F678">
        <f t="shared" si="46"/>
        <v>12</v>
      </c>
      <c r="G678" t="str">
        <f t="shared" si="43"/>
        <v>$14,000,000</v>
      </c>
      <c r="H678" t="s">
        <v>12196</v>
      </c>
      <c r="J678" t="s">
        <v>10657</v>
      </c>
      <c r="K678" t="s">
        <v>16928</v>
      </c>
      <c r="L678">
        <v>14000000</v>
      </c>
      <c r="M678" t="s">
        <v>17069</v>
      </c>
    </row>
    <row r="679" spans="1:13" x14ac:dyDescent="0.2">
      <c r="A679">
        <v>919</v>
      </c>
      <c r="B679" t="s">
        <v>12077</v>
      </c>
      <c r="C679" s="2" t="s">
        <v>676</v>
      </c>
      <c r="D679">
        <f t="shared" si="44"/>
        <v>31</v>
      </c>
      <c r="E679" t="str">
        <f t="shared" si="45"/>
        <v>$8,000,000</v>
      </c>
      <c r="F679" t="str">
        <f t="shared" si="46"/>
        <v/>
      </c>
      <c r="G679" t="str">
        <f t="shared" si="43"/>
        <v>$8,000,000</v>
      </c>
      <c r="H679" t="s">
        <v>12106</v>
      </c>
      <c r="J679" t="s">
        <v>10657</v>
      </c>
      <c r="K679" t="s">
        <v>16928</v>
      </c>
      <c r="L679">
        <v>8000000</v>
      </c>
      <c r="M679" t="s">
        <v>17292</v>
      </c>
    </row>
    <row r="680" spans="1:13" x14ac:dyDescent="0.2">
      <c r="A680">
        <v>920</v>
      </c>
      <c r="B680" t="s">
        <v>12077</v>
      </c>
      <c r="C680" s="2" t="s">
        <v>677</v>
      </c>
      <c r="D680">
        <f t="shared" si="44"/>
        <v>31</v>
      </c>
      <c r="E680" t="str">
        <f t="shared" si="45"/>
        <v>$7,707,865</v>
      </c>
      <c r="F680" t="str">
        <f t="shared" si="46"/>
        <v/>
      </c>
      <c r="G680" t="str">
        <f t="shared" si="43"/>
        <v>$7,707,865</v>
      </c>
      <c r="H680" t="s">
        <v>12614</v>
      </c>
      <c r="J680" t="s">
        <v>10657</v>
      </c>
      <c r="K680" t="s">
        <v>16928</v>
      </c>
      <c r="L680">
        <v>7707865</v>
      </c>
      <c r="M680" t="s">
        <v>17234</v>
      </c>
    </row>
    <row r="681" spans="1:13" x14ac:dyDescent="0.2">
      <c r="A681">
        <v>921</v>
      </c>
      <c r="B681" t="s">
        <v>12077</v>
      </c>
      <c r="C681" s="2" t="s">
        <v>678</v>
      </c>
      <c r="D681">
        <f t="shared" si="44"/>
        <v>31</v>
      </c>
      <c r="E681" t="str">
        <f t="shared" si="45"/>
        <v>$6,000,000</v>
      </c>
      <c r="F681" t="str">
        <f t="shared" si="46"/>
        <v/>
      </c>
      <c r="G681" t="str">
        <f t="shared" si="43"/>
        <v>$6,000,000</v>
      </c>
      <c r="H681" t="s">
        <v>12418</v>
      </c>
      <c r="J681" t="s">
        <v>10657</v>
      </c>
      <c r="K681" t="s">
        <v>16928</v>
      </c>
      <c r="L681">
        <v>6000000</v>
      </c>
      <c r="M681" t="s">
        <v>17072</v>
      </c>
    </row>
    <row r="682" spans="1:13" x14ac:dyDescent="0.2">
      <c r="A682">
        <v>922</v>
      </c>
      <c r="B682" t="s">
        <v>12077</v>
      </c>
      <c r="C682" s="2" t="s">
        <v>679</v>
      </c>
      <c r="D682">
        <f t="shared" si="44"/>
        <v>31</v>
      </c>
      <c r="E682" t="str">
        <f t="shared" si="45"/>
        <v>$5,479,933</v>
      </c>
      <c r="F682" t="str">
        <f t="shared" si="46"/>
        <v/>
      </c>
      <c r="G682" t="str">
        <f t="shared" si="43"/>
        <v>$5,479,933</v>
      </c>
      <c r="H682" t="s">
        <v>12615</v>
      </c>
      <c r="J682" t="s">
        <v>10657</v>
      </c>
      <c r="K682" t="s">
        <v>16928</v>
      </c>
      <c r="L682">
        <v>5479933</v>
      </c>
      <c r="M682" t="s">
        <v>17206</v>
      </c>
    </row>
    <row r="683" spans="1:13" x14ac:dyDescent="0.2">
      <c r="A683">
        <v>923</v>
      </c>
      <c r="B683" t="s">
        <v>12077</v>
      </c>
      <c r="C683" s="2" t="s">
        <v>680</v>
      </c>
      <c r="D683">
        <f t="shared" si="44"/>
        <v>31</v>
      </c>
      <c r="E683" t="str">
        <f t="shared" si="45"/>
        <v>$4,500,000</v>
      </c>
      <c r="F683" t="str">
        <f t="shared" si="46"/>
        <v/>
      </c>
      <c r="G683" t="str">
        <f t="shared" si="43"/>
        <v>$4,500,000</v>
      </c>
      <c r="H683" t="s">
        <v>12170</v>
      </c>
      <c r="J683" t="s">
        <v>10657</v>
      </c>
      <c r="K683" t="s">
        <v>16928</v>
      </c>
      <c r="L683">
        <v>4500000</v>
      </c>
      <c r="M683" t="s">
        <v>17368</v>
      </c>
    </row>
    <row r="684" spans="1:13" x14ac:dyDescent="0.2">
      <c r="A684">
        <v>924</v>
      </c>
      <c r="B684" t="s">
        <v>12077</v>
      </c>
      <c r="C684" s="2" t="s">
        <v>681</v>
      </c>
      <c r="D684">
        <f t="shared" si="44"/>
        <v>31</v>
      </c>
      <c r="E684" t="str">
        <f t="shared" si="45"/>
        <v>$3,800,000</v>
      </c>
      <c r="F684" t="str">
        <f t="shared" si="46"/>
        <v/>
      </c>
      <c r="G684" t="str">
        <f t="shared" si="43"/>
        <v>$3,800,000</v>
      </c>
      <c r="H684" t="s">
        <v>12616</v>
      </c>
      <c r="J684" t="s">
        <v>10657</v>
      </c>
      <c r="K684" t="s">
        <v>16928</v>
      </c>
      <c r="L684">
        <v>3800000</v>
      </c>
      <c r="M684" t="s">
        <v>17078</v>
      </c>
    </row>
    <row r="685" spans="1:13" x14ac:dyDescent="0.2">
      <c r="A685">
        <v>925</v>
      </c>
      <c r="B685" t="s">
        <v>12077</v>
      </c>
      <c r="C685" s="2" t="s">
        <v>682</v>
      </c>
      <c r="D685">
        <f t="shared" si="44"/>
        <v>31</v>
      </c>
      <c r="E685" t="str">
        <f t="shared" si="45"/>
        <v>$3,000,000</v>
      </c>
      <c r="F685" t="str">
        <f t="shared" si="46"/>
        <v/>
      </c>
      <c r="G685" t="str">
        <f t="shared" si="43"/>
        <v>$3,000,000</v>
      </c>
      <c r="H685" t="s">
        <v>12204</v>
      </c>
      <c r="J685" t="s">
        <v>10657</v>
      </c>
      <c r="K685" t="s">
        <v>16928</v>
      </c>
      <c r="L685">
        <v>3000000</v>
      </c>
      <c r="M685" t="s">
        <v>17075</v>
      </c>
    </row>
    <row r="686" spans="1:13" x14ac:dyDescent="0.2">
      <c r="A686">
        <v>926</v>
      </c>
      <c r="B686" t="s">
        <v>12077</v>
      </c>
      <c r="C686" s="2" t="s">
        <v>683</v>
      </c>
      <c r="D686">
        <f t="shared" si="44"/>
        <v>31</v>
      </c>
      <c r="E686" t="str">
        <f t="shared" si="45"/>
        <v>$2,772,480 2nd year rookie contract (#8)</v>
      </c>
      <c r="F686">
        <f t="shared" si="46"/>
        <v>11</v>
      </c>
      <c r="G686" t="str">
        <f t="shared" si="43"/>
        <v>$2,772,480</v>
      </c>
      <c r="H686" t="s">
        <v>12617</v>
      </c>
      <c r="J686" t="s">
        <v>10657</v>
      </c>
      <c r="K686" t="s">
        <v>16928</v>
      </c>
      <c r="L686">
        <v>2772480</v>
      </c>
      <c r="M686" t="s">
        <v>17076</v>
      </c>
    </row>
    <row r="687" spans="1:13" x14ac:dyDescent="0.2">
      <c r="A687">
        <v>927</v>
      </c>
      <c r="B687" t="s">
        <v>12077</v>
      </c>
      <c r="C687" s="2" t="s">
        <v>684</v>
      </c>
      <c r="D687">
        <f t="shared" si="44"/>
        <v>31</v>
      </c>
      <c r="E687" t="str">
        <f t="shared" si="45"/>
        <v>$2,568,360 3rd year rookie contract (#9)</v>
      </c>
      <c r="F687">
        <f t="shared" si="46"/>
        <v>11</v>
      </c>
      <c r="G687" t="str">
        <f t="shared" si="43"/>
        <v>$2,568,360</v>
      </c>
      <c r="H687" t="s">
        <v>12618</v>
      </c>
      <c r="J687" t="s">
        <v>10657</v>
      </c>
      <c r="K687" t="s">
        <v>16928</v>
      </c>
      <c r="L687">
        <v>2568360</v>
      </c>
      <c r="M687" t="s">
        <v>17074</v>
      </c>
    </row>
    <row r="688" spans="1:13" x14ac:dyDescent="0.2">
      <c r="A688">
        <v>928</v>
      </c>
      <c r="B688" t="s">
        <v>12077</v>
      </c>
      <c r="C688" s="2" t="s">
        <v>685</v>
      </c>
      <c r="D688">
        <f t="shared" si="44"/>
        <v>31</v>
      </c>
      <c r="E688" t="str">
        <f t="shared" si="45"/>
        <v>$2,325,680 4th year rookie contract (#24)</v>
      </c>
      <c r="F688">
        <f t="shared" si="46"/>
        <v>11</v>
      </c>
      <c r="G688" t="str">
        <f t="shared" si="43"/>
        <v>$2,325,680</v>
      </c>
      <c r="H688" t="s">
        <v>12619</v>
      </c>
      <c r="J688" t="s">
        <v>10657</v>
      </c>
      <c r="K688" t="s">
        <v>16928</v>
      </c>
      <c r="L688">
        <v>2325680</v>
      </c>
      <c r="M688" t="s">
        <v>17070</v>
      </c>
    </row>
    <row r="689" spans="1:13" x14ac:dyDescent="0.2">
      <c r="A689">
        <v>929</v>
      </c>
      <c r="B689" t="s">
        <v>12077</v>
      </c>
      <c r="C689" s="2" t="s">
        <v>686</v>
      </c>
      <c r="D689">
        <f t="shared" si="44"/>
        <v>31</v>
      </c>
      <c r="E689" t="str">
        <f t="shared" si="45"/>
        <v>$1,227,985 minimum [multi], rel 10/27</v>
      </c>
      <c r="F689">
        <f t="shared" si="46"/>
        <v>11</v>
      </c>
      <c r="G689" t="str">
        <f t="shared" si="43"/>
        <v>$1,227,985</v>
      </c>
      <c r="H689" t="s">
        <v>12552</v>
      </c>
      <c r="J689" t="s">
        <v>10657</v>
      </c>
      <c r="K689" t="s">
        <v>16928</v>
      </c>
      <c r="L689">
        <v>1227985</v>
      </c>
      <c r="M689" t="s">
        <v>17463</v>
      </c>
    </row>
    <row r="690" spans="1:13" x14ac:dyDescent="0.2">
      <c r="A690">
        <v>930</v>
      </c>
      <c r="B690" t="s">
        <v>12077</v>
      </c>
      <c r="C690" s="2" t="s">
        <v>687</v>
      </c>
      <c r="D690">
        <f t="shared" si="44"/>
        <v>31</v>
      </c>
      <c r="E690" t="str">
        <f t="shared" si="45"/>
        <v>$1,145,685 minimum [multi]</v>
      </c>
      <c r="F690">
        <f t="shared" si="46"/>
        <v>11</v>
      </c>
      <c r="G690" t="str">
        <f t="shared" si="43"/>
        <v>$1,145,685</v>
      </c>
      <c r="H690" t="s">
        <v>12620</v>
      </c>
      <c r="J690" t="s">
        <v>10657</v>
      </c>
      <c r="K690" t="s">
        <v>16928</v>
      </c>
      <c r="L690">
        <v>1145685</v>
      </c>
      <c r="M690" t="s">
        <v>17464</v>
      </c>
    </row>
    <row r="691" spans="1:13" x14ac:dyDescent="0.2">
      <c r="A691">
        <v>931</v>
      </c>
      <c r="B691" t="s">
        <v>12077</v>
      </c>
      <c r="C691" s="2" t="s">
        <v>688</v>
      </c>
      <c r="D691">
        <f t="shared" si="44"/>
        <v>31</v>
      </c>
      <c r="E691" t="str">
        <f t="shared" si="45"/>
        <v>$700,000</v>
      </c>
      <c r="F691" t="str">
        <f t="shared" si="46"/>
        <v/>
      </c>
      <c r="G691" t="str">
        <f t="shared" si="43"/>
        <v>$700,000</v>
      </c>
      <c r="H691" t="s">
        <v>12279</v>
      </c>
      <c r="J691" t="s">
        <v>10657</v>
      </c>
      <c r="K691" t="s">
        <v>16928</v>
      </c>
      <c r="L691">
        <v>700000</v>
      </c>
      <c r="M691" t="s">
        <v>17084</v>
      </c>
    </row>
    <row r="692" spans="1:13" x14ac:dyDescent="0.2">
      <c r="A692">
        <v>932</v>
      </c>
      <c r="B692" t="s">
        <v>12077</v>
      </c>
      <c r="C692" s="2" t="s">
        <v>689</v>
      </c>
      <c r="D692">
        <f t="shared" si="44"/>
        <v>31</v>
      </c>
      <c r="E692" t="str">
        <f t="shared" si="45"/>
        <v>$527,311 counts $393,016, signed 2/2</v>
      </c>
      <c r="F692">
        <f t="shared" si="46"/>
        <v>9</v>
      </c>
      <c r="G692" t="str">
        <f t="shared" si="43"/>
        <v>$527,311</v>
      </c>
      <c r="H692" t="s">
        <v>12621</v>
      </c>
      <c r="J692" t="s">
        <v>10657</v>
      </c>
      <c r="K692" t="s">
        <v>16928</v>
      </c>
      <c r="L692">
        <v>527311</v>
      </c>
      <c r="M692" t="s">
        <v>17465</v>
      </c>
    </row>
    <row r="693" spans="1:13" x14ac:dyDescent="0.2">
      <c r="A693">
        <v>933</v>
      </c>
      <c r="B693" t="s">
        <v>12077</v>
      </c>
      <c r="C693" s="2" t="s">
        <v>690</v>
      </c>
      <c r="D693">
        <f t="shared" si="44"/>
        <v>31</v>
      </c>
      <c r="E693" t="str">
        <f t="shared" si="45"/>
        <v>$361,172 counts $269,189, signed 2/25</v>
      </c>
      <c r="F693">
        <f t="shared" si="46"/>
        <v>9</v>
      </c>
      <c r="G693" t="str">
        <f t="shared" si="43"/>
        <v>$361,172</v>
      </c>
      <c r="H693" t="s">
        <v>12622</v>
      </c>
      <c r="J693" t="s">
        <v>10657</v>
      </c>
      <c r="K693" t="s">
        <v>16928</v>
      </c>
      <c r="L693">
        <v>361172</v>
      </c>
      <c r="M693" t="s">
        <v>17466</v>
      </c>
    </row>
    <row r="694" spans="1:13" x14ac:dyDescent="0.2">
      <c r="A694">
        <v>934</v>
      </c>
      <c r="B694" t="s">
        <v>12077</v>
      </c>
      <c r="C694" s="2" t="s">
        <v>691</v>
      </c>
      <c r="D694">
        <f t="shared" si="44"/>
        <v>31</v>
      </c>
      <c r="E694" t="str">
        <f t="shared" si="45"/>
        <v>$290,724 signed 2/21</v>
      </c>
      <c r="F694">
        <f t="shared" si="46"/>
        <v>9</v>
      </c>
      <c r="G694" t="str">
        <f t="shared" si="43"/>
        <v>$290,724</v>
      </c>
      <c r="H694" t="s">
        <v>12623</v>
      </c>
      <c r="J694" t="s">
        <v>10657</v>
      </c>
      <c r="K694" t="s">
        <v>16928</v>
      </c>
      <c r="L694">
        <v>290724</v>
      </c>
      <c r="M694" t="s">
        <v>17467</v>
      </c>
    </row>
    <row r="695" spans="1:13" x14ac:dyDescent="0.2">
      <c r="A695">
        <v>936</v>
      </c>
      <c r="B695" t="s">
        <v>12077</v>
      </c>
      <c r="C695" s="2" t="s">
        <v>692</v>
      </c>
      <c r="D695">
        <f t="shared" si="44"/>
        <v>31</v>
      </c>
      <c r="E695" t="str">
        <f t="shared" si="45"/>
        <v>$15,012,000</v>
      </c>
      <c r="F695" t="str">
        <f t="shared" si="46"/>
        <v/>
      </c>
      <c r="G695" t="str">
        <f t="shared" si="43"/>
        <v>$15,012,000</v>
      </c>
      <c r="H695" t="s">
        <v>12499</v>
      </c>
      <c r="J695" t="s">
        <v>10673</v>
      </c>
      <c r="K695" t="s">
        <v>16928</v>
      </c>
      <c r="L695">
        <v>15012000</v>
      </c>
      <c r="M695" t="s">
        <v>16949</v>
      </c>
    </row>
    <row r="696" spans="1:13" x14ac:dyDescent="0.2">
      <c r="A696">
        <v>937</v>
      </c>
      <c r="B696" t="s">
        <v>12077</v>
      </c>
      <c r="C696" s="2" t="s">
        <v>693</v>
      </c>
      <c r="D696">
        <f t="shared" si="44"/>
        <v>31</v>
      </c>
      <c r="E696" t="str">
        <f t="shared" si="45"/>
        <v>$12,972,973</v>
      </c>
      <c r="F696" t="str">
        <f t="shared" si="46"/>
        <v/>
      </c>
      <c r="G696" t="str">
        <f t="shared" si="43"/>
        <v>$12,972,973</v>
      </c>
      <c r="H696" t="s">
        <v>12507</v>
      </c>
      <c r="J696" t="s">
        <v>10673</v>
      </c>
      <c r="K696" t="s">
        <v>16928</v>
      </c>
      <c r="L696">
        <v>12972973</v>
      </c>
      <c r="M696" t="s">
        <v>17090</v>
      </c>
    </row>
    <row r="697" spans="1:13" x14ac:dyDescent="0.2">
      <c r="A697">
        <v>938</v>
      </c>
      <c r="B697" t="s">
        <v>12077</v>
      </c>
      <c r="C697" s="2" t="s">
        <v>694</v>
      </c>
      <c r="D697">
        <f t="shared" si="44"/>
        <v>31</v>
      </c>
      <c r="E697" t="str">
        <f t="shared" si="45"/>
        <v>$12,289,544</v>
      </c>
      <c r="F697" t="str">
        <f t="shared" si="46"/>
        <v/>
      </c>
      <c r="G697" t="str">
        <f t="shared" si="43"/>
        <v>$12,289,544</v>
      </c>
      <c r="H697" t="s">
        <v>12512</v>
      </c>
      <c r="J697" t="s">
        <v>10673</v>
      </c>
      <c r="K697" t="s">
        <v>16928</v>
      </c>
      <c r="L697">
        <v>12289544</v>
      </c>
      <c r="M697" t="s">
        <v>17091</v>
      </c>
    </row>
    <row r="698" spans="1:13" x14ac:dyDescent="0.2">
      <c r="A698">
        <v>939</v>
      </c>
      <c r="B698" t="s">
        <v>12077</v>
      </c>
      <c r="C698" s="2" t="s">
        <v>695</v>
      </c>
      <c r="D698">
        <f t="shared" si="44"/>
        <v>31</v>
      </c>
      <c r="E698" t="str">
        <f t="shared" si="45"/>
        <v>$10,629,213</v>
      </c>
      <c r="F698" t="str">
        <f t="shared" si="46"/>
        <v/>
      </c>
      <c r="G698" t="str">
        <f t="shared" si="43"/>
        <v>$10,629,213</v>
      </c>
      <c r="H698" t="s">
        <v>12520</v>
      </c>
      <c r="J698" t="s">
        <v>10673</v>
      </c>
      <c r="K698" t="s">
        <v>16928</v>
      </c>
      <c r="L698">
        <v>10629213</v>
      </c>
      <c r="M698" t="s">
        <v>17092</v>
      </c>
    </row>
    <row r="699" spans="1:13" x14ac:dyDescent="0.2">
      <c r="A699">
        <v>940</v>
      </c>
      <c r="B699" t="s">
        <v>12077</v>
      </c>
      <c r="C699" s="2" t="s">
        <v>696</v>
      </c>
      <c r="D699">
        <f t="shared" si="44"/>
        <v>31</v>
      </c>
      <c r="E699" t="str">
        <f t="shared" si="45"/>
        <v>$5,305,000</v>
      </c>
      <c r="F699" t="str">
        <f t="shared" si="46"/>
        <v/>
      </c>
      <c r="G699" t="str">
        <f t="shared" si="43"/>
        <v>$5,305,000</v>
      </c>
      <c r="H699" t="s">
        <v>12576</v>
      </c>
      <c r="J699" t="s">
        <v>10673</v>
      </c>
      <c r="K699" t="s">
        <v>16928</v>
      </c>
      <c r="L699">
        <v>5305000</v>
      </c>
      <c r="M699" t="s">
        <v>17094</v>
      </c>
    </row>
    <row r="700" spans="1:13" x14ac:dyDescent="0.2">
      <c r="A700">
        <v>941</v>
      </c>
      <c r="B700" t="s">
        <v>12077</v>
      </c>
      <c r="C700" s="2" t="s">
        <v>697</v>
      </c>
      <c r="D700">
        <f t="shared" si="44"/>
        <v>31</v>
      </c>
      <c r="E700" t="str">
        <f t="shared" si="45"/>
        <v>$3,657,500</v>
      </c>
      <c r="F700" t="str">
        <f t="shared" si="46"/>
        <v/>
      </c>
      <c r="G700" t="str">
        <f t="shared" si="43"/>
        <v>$3,657,500</v>
      </c>
      <c r="H700" t="s">
        <v>12624</v>
      </c>
      <c r="J700" t="s">
        <v>10673</v>
      </c>
      <c r="K700" t="s">
        <v>16928</v>
      </c>
      <c r="L700">
        <v>3657500</v>
      </c>
      <c r="M700" t="s">
        <v>17096</v>
      </c>
    </row>
    <row r="701" spans="1:13" x14ac:dyDescent="0.2">
      <c r="A701">
        <v>942</v>
      </c>
      <c r="B701" t="s">
        <v>12077</v>
      </c>
      <c r="C701" s="2" t="s">
        <v>698</v>
      </c>
      <c r="D701">
        <f t="shared" si="44"/>
        <v>31</v>
      </c>
      <c r="E701" t="str">
        <f t="shared" si="45"/>
        <v>$3,245,152 4th year rookie contract (#11)</v>
      </c>
      <c r="F701">
        <f t="shared" si="46"/>
        <v>11</v>
      </c>
      <c r="G701" t="str">
        <f t="shared" si="43"/>
        <v>$3,245,152</v>
      </c>
      <c r="H701" t="s">
        <v>12625</v>
      </c>
      <c r="J701" t="s">
        <v>10673</v>
      </c>
      <c r="K701" t="s">
        <v>16928</v>
      </c>
      <c r="L701">
        <v>3245152</v>
      </c>
      <c r="M701" t="s">
        <v>17088</v>
      </c>
    </row>
    <row r="702" spans="1:13" x14ac:dyDescent="0.2">
      <c r="A702">
        <v>943</v>
      </c>
      <c r="B702" t="s">
        <v>12077</v>
      </c>
      <c r="C702" s="2" t="s">
        <v>699</v>
      </c>
      <c r="D702">
        <f t="shared" si="44"/>
        <v>31</v>
      </c>
      <c r="E702" t="str">
        <f t="shared" si="45"/>
        <v>$3,049,920 3rd year rookie contract (#7)</v>
      </c>
      <c r="F702">
        <f t="shared" si="46"/>
        <v>11</v>
      </c>
      <c r="G702" t="str">
        <f t="shared" si="43"/>
        <v>$3,049,920</v>
      </c>
      <c r="H702" t="s">
        <v>12626</v>
      </c>
      <c r="J702" t="s">
        <v>10673</v>
      </c>
      <c r="K702" t="s">
        <v>16928</v>
      </c>
      <c r="L702">
        <v>3049920</v>
      </c>
      <c r="M702" t="s">
        <v>17095</v>
      </c>
    </row>
    <row r="703" spans="1:13" x14ac:dyDescent="0.2">
      <c r="A703">
        <v>944</v>
      </c>
      <c r="B703" t="s">
        <v>12077</v>
      </c>
      <c r="C703" s="2" t="s">
        <v>700</v>
      </c>
      <c r="D703">
        <f t="shared" si="44"/>
        <v>31</v>
      </c>
      <c r="E703" t="str">
        <f t="shared" si="45"/>
        <v>$1,448,490 counts $915,243</v>
      </c>
      <c r="F703">
        <f t="shared" si="46"/>
        <v>11</v>
      </c>
      <c r="G703" t="str">
        <f t="shared" si="43"/>
        <v>$1,448,490</v>
      </c>
      <c r="H703" t="s">
        <v>12572</v>
      </c>
      <c r="J703" t="s">
        <v>10673</v>
      </c>
      <c r="K703" t="s">
        <v>16928</v>
      </c>
      <c r="L703">
        <v>1448490</v>
      </c>
      <c r="M703" t="s">
        <v>17097</v>
      </c>
    </row>
    <row r="704" spans="1:13" x14ac:dyDescent="0.2">
      <c r="A704">
        <v>945</v>
      </c>
      <c r="B704" t="s">
        <v>12077</v>
      </c>
      <c r="C704" s="2" t="s">
        <v>701</v>
      </c>
      <c r="D704">
        <f t="shared" si="44"/>
        <v>31</v>
      </c>
      <c r="E704" t="str">
        <f t="shared" si="45"/>
        <v>$1,145,685 minimum [multi]</v>
      </c>
      <c r="F704">
        <f t="shared" si="46"/>
        <v>11</v>
      </c>
      <c r="G704" t="str">
        <f t="shared" si="43"/>
        <v>$1,145,685</v>
      </c>
      <c r="H704" t="s">
        <v>12620</v>
      </c>
      <c r="J704" t="s">
        <v>10673</v>
      </c>
      <c r="K704" t="s">
        <v>16928</v>
      </c>
      <c r="L704">
        <v>1145685</v>
      </c>
      <c r="M704" t="s">
        <v>17099</v>
      </c>
    </row>
    <row r="705" spans="1:13" x14ac:dyDescent="0.2">
      <c r="A705">
        <v>946</v>
      </c>
      <c r="B705" t="s">
        <v>12077</v>
      </c>
      <c r="C705" s="2" t="s">
        <v>702</v>
      </c>
      <c r="D705">
        <f t="shared" si="44"/>
        <v>31</v>
      </c>
      <c r="E705" t="str">
        <f t="shared" si="45"/>
        <v>$1,112,880 3rd year rookie contract (#30)</v>
      </c>
      <c r="F705">
        <f t="shared" si="46"/>
        <v>11</v>
      </c>
      <c r="G705" t="str">
        <f t="shared" si="43"/>
        <v>$1,112,880</v>
      </c>
      <c r="H705" t="s">
        <v>12627</v>
      </c>
      <c r="J705" t="s">
        <v>10673</v>
      </c>
      <c r="K705" t="s">
        <v>16928</v>
      </c>
      <c r="L705">
        <v>1112880</v>
      </c>
      <c r="M705" t="s">
        <v>17098</v>
      </c>
    </row>
    <row r="706" spans="1:13" x14ac:dyDescent="0.2">
      <c r="A706">
        <v>947</v>
      </c>
      <c r="B706" t="s">
        <v>12077</v>
      </c>
      <c r="C706" s="2" t="s">
        <v>703</v>
      </c>
      <c r="D706">
        <f t="shared" si="44"/>
        <v>31</v>
      </c>
      <c r="E706" t="str">
        <f t="shared" si="45"/>
        <v>$1,104,240 2nd yr rookie (#30), rel 11/11</v>
      </c>
      <c r="F706">
        <f t="shared" si="46"/>
        <v>11</v>
      </c>
      <c r="G706" t="str">
        <f t="shared" si="43"/>
        <v>$1,104,240</v>
      </c>
      <c r="H706" t="s">
        <v>12628</v>
      </c>
      <c r="J706" t="s">
        <v>10673</v>
      </c>
      <c r="K706" t="s">
        <v>16928</v>
      </c>
      <c r="L706">
        <v>1104240</v>
      </c>
      <c r="M706" t="s">
        <v>17468</v>
      </c>
    </row>
    <row r="707" spans="1:13" x14ac:dyDescent="0.2">
      <c r="A707">
        <v>948</v>
      </c>
      <c r="B707" t="s">
        <v>12077</v>
      </c>
      <c r="C707" s="2" t="s">
        <v>704</v>
      </c>
      <c r="D707">
        <f t="shared" si="44"/>
        <v>31</v>
      </c>
      <c r="E707" t="str">
        <f t="shared" si="45"/>
        <v>$915,243 minimum</v>
      </c>
      <c r="F707">
        <f t="shared" si="46"/>
        <v>9</v>
      </c>
      <c r="G707" t="str">
        <f t="shared" ref="G707:G770" si="47">SUBSTITUTE(IF(F707="",E707,LEFT(E707,F707-1)),"*","")</f>
        <v>$915,243</v>
      </c>
      <c r="H707" t="s">
        <v>12554</v>
      </c>
      <c r="J707" t="s">
        <v>10673</v>
      </c>
      <c r="K707" t="s">
        <v>16928</v>
      </c>
      <c r="L707">
        <v>915243</v>
      </c>
      <c r="M707" t="s">
        <v>17089</v>
      </c>
    </row>
    <row r="708" spans="1:13" x14ac:dyDescent="0.2">
      <c r="A708">
        <v>949</v>
      </c>
      <c r="B708" t="s">
        <v>12077</v>
      </c>
      <c r="C708" s="2" t="s">
        <v>705</v>
      </c>
      <c r="D708">
        <f t="shared" si="44"/>
        <v>31</v>
      </c>
      <c r="E708" t="str">
        <f t="shared" si="45"/>
        <v>$816,482 minimum</v>
      </c>
      <c r="F708">
        <f t="shared" si="46"/>
        <v>9</v>
      </c>
      <c r="G708" t="str">
        <f t="shared" si="47"/>
        <v>$816,482</v>
      </c>
      <c r="H708" t="s">
        <v>12536</v>
      </c>
      <c r="J708" t="s">
        <v>10673</v>
      </c>
      <c r="K708" t="s">
        <v>16928</v>
      </c>
      <c r="L708">
        <v>816482</v>
      </c>
      <c r="M708" t="s">
        <v>17013</v>
      </c>
    </row>
    <row r="709" spans="1:13" x14ac:dyDescent="0.2">
      <c r="A709">
        <v>950</v>
      </c>
      <c r="B709" t="s">
        <v>12077</v>
      </c>
      <c r="C709" s="2" t="s">
        <v>706</v>
      </c>
      <c r="D709">
        <f t="shared" si="44"/>
        <v>31</v>
      </c>
      <c r="E709" t="str">
        <f t="shared" si="45"/>
        <v>$816,482 minimum</v>
      </c>
      <c r="F709">
        <f t="shared" si="46"/>
        <v>9</v>
      </c>
      <c r="G709" t="str">
        <f t="shared" si="47"/>
        <v>$816,482</v>
      </c>
      <c r="H709" t="s">
        <v>12536</v>
      </c>
      <c r="J709" t="s">
        <v>10673</v>
      </c>
      <c r="K709" t="s">
        <v>16928</v>
      </c>
      <c r="L709">
        <v>816482</v>
      </c>
      <c r="M709" t="s">
        <v>17469</v>
      </c>
    </row>
    <row r="710" spans="1:13" x14ac:dyDescent="0.2">
      <c r="A710">
        <v>951</v>
      </c>
      <c r="B710" t="s">
        <v>12077</v>
      </c>
      <c r="C710" s="2" t="s">
        <v>707</v>
      </c>
      <c r="D710">
        <f t="shared" si="44"/>
        <v>31</v>
      </c>
      <c r="E710" t="str">
        <f t="shared" si="45"/>
        <v>$259,637 signed 1/19</v>
      </c>
      <c r="F710">
        <f t="shared" si="46"/>
        <v>9</v>
      </c>
      <c r="G710" t="str">
        <f t="shared" si="47"/>
        <v>$259,637</v>
      </c>
      <c r="H710" t="s">
        <v>12629</v>
      </c>
      <c r="J710" t="s">
        <v>10673</v>
      </c>
      <c r="K710" t="s">
        <v>16928</v>
      </c>
      <c r="L710">
        <v>259637</v>
      </c>
      <c r="M710" t="s">
        <v>17102</v>
      </c>
    </row>
    <row r="711" spans="1:13" x14ac:dyDescent="0.2">
      <c r="A711">
        <v>953</v>
      </c>
      <c r="B711" t="s">
        <v>12077</v>
      </c>
      <c r="C711" s="2" t="s">
        <v>708</v>
      </c>
      <c r="D711">
        <f t="shared" si="44"/>
        <v>31</v>
      </c>
      <c r="E711" t="str">
        <f t="shared" si="45"/>
        <v>$21,436,271</v>
      </c>
      <c r="F711" t="str">
        <f t="shared" si="46"/>
        <v/>
      </c>
      <c r="G711" t="str">
        <f t="shared" si="47"/>
        <v>$21,436,271</v>
      </c>
      <c r="H711" t="s">
        <v>12483</v>
      </c>
      <c r="J711" t="s">
        <v>10690</v>
      </c>
      <c r="K711" t="s">
        <v>16928</v>
      </c>
      <c r="L711">
        <v>21436271</v>
      </c>
      <c r="M711" t="s">
        <v>17104</v>
      </c>
    </row>
    <row r="712" spans="1:13" x14ac:dyDescent="0.2">
      <c r="A712">
        <v>954</v>
      </c>
      <c r="B712" t="s">
        <v>12077</v>
      </c>
      <c r="C712" s="2" t="s">
        <v>709</v>
      </c>
      <c r="D712">
        <f t="shared" si="44"/>
        <v>31</v>
      </c>
      <c r="E712" t="str">
        <f t="shared" si="45"/>
        <v>$14,728,844</v>
      </c>
      <c r="F712" t="str">
        <f t="shared" si="46"/>
        <v/>
      </c>
      <c r="G712" t="str">
        <f t="shared" si="47"/>
        <v>$14,728,844</v>
      </c>
      <c r="H712" t="s">
        <v>12503</v>
      </c>
      <c r="J712" t="s">
        <v>10690</v>
      </c>
      <c r="K712" t="s">
        <v>16928</v>
      </c>
      <c r="L712">
        <v>14728844</v>
      </c>
      <c r="M712" t="s">
        <v>17105</v>
      </c>
    </row>
    <row r="713" spans="1:13" x14ac:dyDescent="0.2">
      <c r="A713">
        <v>955</v>
      </c>
      <c r="B713" t="s">
        <v>12077</v>
      </c>
      <c r="C713" s="2" t="s">
        <v>710</v>
      </c>
      <c r="D713">
        <f t="shared" si="44"/>
        <v>31</v>
      </c>
      <c r="E713" t="str">
        <f t="shared" si="45"/>
        <v>$8,600,000</v>
      </c>
      <c r="F713" t="str">
        <f t="shared" si="46"/>
        <v/>
      </c>
      <c r="G713" t="str">
        <f t="shared" si="47"/>
        <v>$8,600,000</v>
      </c>
      <c r="H713" t="s">
        <v>12630</v>
      </c>
      <c r="J713" t="s">
        <v>10690</v>
      </c>
      <c r="K713" t="s">
        <v>16928</v>
      </c>
      <c r="L713">
        <v>8600000</v>
      </c>
      <c r="M713" t="s">
        <v>17108</v>
      </c>
    </row>
    <row r="714" spans="1:13" x14ac:dyDescent="0.2">
      <c r="A714">
        <v>956</v>
      </c>
      <c r="B714" t="s">
        <v>12077</v>
      </c>
      <c r="C714" s="2" t="s">
        <v>711</v>
      </c>
      <c r="D714">
        <f t="shared" si="44"/>
        <v>31</v>
      </c>
      <c r="E714" t="str">
        <f t="shared" si="45"/>
        <v>$6,541,037 amnesty rel 7/13/13, dnc</v>
      </c>
      <c r="F714">
        <f t="shared" si="46"/>
        <v>11</v>
      </c>
      <c r="G714" t="str">
        <f t="shared" si="47"/>
        <v>$6,541,037</v>
      </c>
      <c r="H714" t="s">
        <v>12631</v>
      </c>
      <c r="J714" t="s">
        <v>10690</v>
      </c>
      <c r="K714" t="s">
        <v>16928</v>
      </c>
      <c r="L714">
        <v>6541037</v>
      </c>
      <c r="M714" t="s">
        <v>17395</v>
      </c>
    </row>
    <row r="715" spans="1:13" x14ac:dyDescent="0.2">
      <c r="A715">
        <v>957</v>
      </c>
      <c r="B715" t="s">
        <v>12077</v>
      </c>
      <c r="C715" s="2" t="s">
        <v>712</v>
      </c>
      <c r="D715">
        <f t="shared" si="44"/>
        <v>31</v>
      </c>
      <c r="E715" t="str">
        <f t="shared" si="45"/>
        <v>$5,450,000</v>
      </c>
      <c r="F715" t="str">
        <f t="shared" si="46"/>
        <v/>
      </c>
      <c r="G715" t="str">
        <f t="shared" si="47"/>
        <v>$5,450,000</v>
      </c>
      <c r="H715" t="s">
        <v>12632</v>
      </c>
      <c r="J715" t="s">
        <v>10690</v>
      </c>
      <c r="K715" t="s">
        <v>16928</v>
      </c>
      <c r="L715">
        <v>5450000</v>
      </c>
      <c r="M715" t="s">
        <v>17114</v>
      </c>
    </row>
    <row r="716" spans="1:13" x14ac:dyDescent="0.2">
      <c r="A716">
        <v>958</v>
      </c>
      <c r="B716" t="s">
        <v>12077</v>
      </c>
      <c r="C716" s="2" t="s">
        <v>713</v>
      </c>
      <c r="D716">
        <f t="shared" si="44"/>
        <v>31</v>
      </c>
      <c r="E716" t="str">
        <f t="shared" si="45"/>
        <v>$4,797,664</v>
      </c>
      <c r="F716" t="str">
        <f t="shared" si="46"/>
        <v/>
      </c>
      <c r="G716" t="str">
        <f t="shared" si="47"/>
        <v>$4,797,664</v>
      </c>
      <c r="H716" t="s">
        <v>12633</v>
      </c>
      <c r="J716" t="s">
        <v>10690</v>
      </c>
      <c r="K716" t="s">
        <v>16928</v>
      </c>
      <c r="L716">
        <v>4797664</v>
      </c>
      <c r="M716" t="s">
        <v>17065</v>
      </c>
    </row>
    <row r="717" spans="1:13" x14ac:dyDescent="0.2">
      <c r="A717">
        <v>959</v>
      </c>
      <c r="B717" t="s">
        <v>12077</v>
      </c>
      <c r="C717" s="2" t="s">
        <v>714</v>
      </c>
      <c r="D717">
        <f t="shared" si="44"/>
        <v>31</v>
      </c>
      <c r="E717" t="str">
        <f t="shared" si="45"/>
        <v>$4,702,500</v>
      </c>
      <c r="F717" t="str">
        <f t="shared" si="46"/>
        <v/>
      </c>
      <c r="G717" t="str">
        <f t="shared" si="47"/>
        <v>$4,702,500</v>
      </c>
      <c r="H717" t="s">
        <v>12634</v>
      </c>
      <c r="J717" t="s">
        <v>10690</v>
      </c>
      <c r="K717" t="s">
        <v>16928</v>
      </c>
      <c r="L717">
        <v>4702500</v>
      </c>
      <c r="M717" t="s">
        <v>17107</v>
      </c>
    </row>
    <row r="718" spans="1:13" x14ac:dyDescent="0.2">
      <c r="A718">
        <v>960</v>
      </c>
      <c r="B718" t="s">
        <v>12077</v>
      </c>
      <c r="C718" s="2" t="s">
        <v>715</v>
      </c>
      <c r="D718">
        <f t="shared" si="44"/>
        <v>31</v>
      </c>
      <c r="E718" t="str">
        <f t="shared" si="45"/>
        <v>$1,662,961</v>
      </c>
      <c r="F718" t="str">
        <f t="shared" si="46"/>
        <v/>
      </c>
      <c r="G718" t="str">
        <f t="shared" si="47"/>
        <v>$1,662,961</v>
      </c>
      <c r="H718" t="s">
        <v>12635</v>
      </c>
      <c r="J718" t="s">
        <v>10690</v>
      </c>
      <c r="K718" t="s">
        <v>16928</v>
      </c>
      <c r="L718">
        <v>1662961</v>
      </c>
      <c r="M718" t="s">
        <v>17150</v>
      </c>
    </row>
    <row r="719" spans="1:13" x14ac:dyDescent="0.2">
      <c r="A719">
        <v>961</v>
      </c>
      <c r="B719" t="s">
        <v>12077</v>
      </c>
      <c r="C719" s="2" t="s">
        <v>716</v>
      </c>
      <c r="D719">
        <f t="shared" si="44"/>
        <v>31</v>
      </c>
      <c r="E719" t="str">
        <f t="shared" si="45"/>
        <v>$1,618,680 3rd year rookie contract (#18)</v>
      </c>
      <c r="F719">
        <f t="shared" si="46"/>
        <v>11</v>
      </c>
      <c r="G719" t="str">
        <f t="shared" si="47"/>
        <v>$1,618,680</v>
      </c>
      <c r="H719" t="s">
        <v>12636</v>
      </c>
      <c r="J719" t="s">
        <v>10690</v>
      </c>
      <c r="K719" t="s">
        <v>16928</v>
      </c>
      <c r="L719">
        <v>1618680</v>
      </c>
      <c r="M719" t="s">
        <v>17111</v>
      </c>
    </row>
    <row r="720" spans="1:13" x14ac:dyDescent="0.2">
      <c r="A720">
        <v>962</v>
      </c>
      <c r="B720" t="s">
        <v>12077</v>
      </c>
      <c r="C720" s="2" t="s">
        <v>717</v>
      </c>
      <c r="D720">
        <f t="shared" si="44"/>
        <v>31</v>
      </c>
      <c r="E720" t="str">
        <f t="shared" si="45"/>
        <v>$1,316,809 counts $915,243, rel 12/19</v>
      </c>
      <c r="F720">
        <f t="shared" si="46"/>
        <v>11</v>
      </c>
      <c r="G720" t="str">
        <f t="shared" si="47"/>
        <v>$1,316,809</v>
      </c>
      <c r="H720" t="s">
        <v>12573</v>
      </c>
      <c r="J720" t="s">
        <v>10690</v>
      </c>
      <c r="K720" t="s">
        <v>16928</v>
      </c>
      <c r="L720">
        <v>1316809</v>
      </c>
      <c r="M720" t="s">
        <v>17470</v>
      </c>
    </row>
    <row r="721" spans="1:13" x14ac:dyDescent="0.2">
      <c r="A721">
        <v>963</v>
      </c>
      <c r="B721" t="s">
        <v>12077</v>
      </c>
      <c r="C721" s="2" t="s">
        <v>718</v>
      </c>
      <c r="D721">
        <f t="shared" si="44"/>
        <v>31</v>
      </c>
      <c r="E721" t="str">
        <f t="shared" si="45"/>
        <v>$1,236,600 4th year rookie contract (#20)</v>
      </c>
      <c r="F721">
        <f t="shared" si="46"/>
        <v>11</v>
      </c>
      <c r="G721" t="str">
        <f t="shared" si="47"/>
        <v>$1,236,600</v>
      </c>
      <c r="H721" t="s">
        <v>12637</v>
      </c>
      <c r="J721" t="s">
        <v>10690</v>
      </c>
      <c r="K721" t="s">
        <v>16928</v>
      </c>
      <c r="L721">
        <v>1236600</v>
      </c>
      <c r="M721" t="s">
        <v>17112</v>
      </c>
    </row>
    <row r="722" spans="1:13" x14ac:dyDescent="0.2">
      <c r="A722">
        <v>964</v>
      </c>
      <c r="B722" t="s">
        <v>12077</v>
      </c>
      <c r="C722" s="2" t="s">
        <v>719</v>
      </c>
      <c r="D722">
        <f t="shared" si="44"/>
        <v>31</v>
      </c>
      <c r="E722" t="str">
        <f t="shared" si="45"/>
        <v>$1,189,200 1st year rookie contract (#25)</v>
      </c>
      <c r="F722">
        <f t="shared" si="46"/>
        <v>11</v>
      </c>
      <c r="G722" t="str">
        <f t="shared" si="47"/>
        <v>$1,189,200</v>
      </c>
      <c r="H722" t="s">
        <v>12638</v>
      </c>
      <c r="J722" t="s">
        <v>10690</v>
      </c>
      <c r="K722" t="s">
        <v>16928</v>
      </c>
      <c r="L722">
        <v>1189200</v>
      </c>
      <c r="M722" t="s">
        <v>17115</v>
      </c>
    </row>
    <row r="723" spans="1:13" x14ac:dyDescent="0.2">
      <c r="A723">
        <v>965</v>
      </c>
      <c r="B723" t="s">
        <v>12077</v>
      </c>
      <c r="C723" s="2" t="s">
        <v>720</v>
      </c>
      <c r="D723">
        <f t="shared" si="44"/>
        <v>31</v>
      </c>
      <c r="E723" t="str">
        <f t="shared" si="45"/>
        <v>$981,084 counts $915,243, rel 10/27</v>
      </c>
      <c r="F723">
        <f t="shared" si="46"/>
        <v>9</v>
      </c>
      <c r="G723" t="str">
        <f t="shared" si="47"/>
        <v>$981,084</v>
      </c>
      <c r="H723" t="s">
        <v>12639</v>
      </c>
      <c r="J723" t="s">
        <v>10690</v>
      </c>
      <c r="K723" t="s">
        <v>16928</v>
      </c>
      <c r="L723">
        <v>981084</v>
      </c>
      <c r="M723" t="s">
        <v>17471</v>
      </c>
    </row>
    <row r="724" spans="1:13" x14ac:dyDescent="0.2">
      <c r="A724">
        <v>966</v>
      </c>
      <c r="B724" t="s">
        <v>12077</v>
      </c>
      <c r="C724" s="2" t="s">
        <v>721</v>
      </c>
      <c r="D724">
        <f t="shared" si="44"/>
        <v>31</v>
      </c>
      <c r="E724" t="str">
        <f t="shared" si="45"/>
        <v>$948,163 minimum [multi]</v>
      </c>
      <c r="F724">
        <f t="shared" si="46"/>
        <v>9</v>
      </c>
      <c r="G724" t="str">
        <f t="shared" si="47"/>
        <v>$948,163</v>
      </c>
      <c r="H724" t="s">
        <v>12581</v>
      </c>
      <c r="J724" t="s">
        <v>10690</v>
      </c>
      <c r="K724" t="s">
        <v>16928</v>
      </c>
      <c r="L724">
        <v>948163</v>
      </c>
      <c r="M724" t="s">
        <v>17062</v>
      </c>
    </row>
    <row r="725" spans="1:13" x14ac:dyDescent="0.2">
      <c r="A725">
        <v>967</v>
      </c>
      <c r="B725" t="s">
        <v>12077</v>
      </c>
      <c r="C725" s="2" t="s">
        <v>722</v>
      </c>
      <c r="D725">
        <f t="shared" si="44"/>
        <v>31</v>
      </c>
      <c r="E725" t="str">
        <f t="shared" si="45"/>
        <v>$945,779 counts $597,600, signed 12/26</v>
      </c>
      <c r="F725">
        <f t="shared" si="46"/>
        <v>9</v>
      </c>
      <c r="G725" t="str">
        <f t="shared" si="47"/>
        <v>$945,779</v>
      </c>
      <c r="H725" t="s">
        <v>12640</v>
      </c>
      <c r="J725" t="s">
        <v>10690</v>
      </c>
      <c r="K725" t="s">
        <v>16928</v>
      </c>
      <c r="L725">
        <v>945779</v>
      </c>
      <c r="M725" t="s">
        <v>17069</v>
      </c>
    </row>
    <row r="726" spans="1:13" x14ac:dyDescent="0.2">
      <c r="A726">
        <v>968</v>
      </c>
      <c r="B726" t="s">
        <v>12077</v>
      </c>
      <c r="C726" s="2" t="s">
        <v>723</v>
      </c>
      <c r="D726">
        <f t="shared" si="44"/>
        <v>31</v>
      </c>
      <c r="E726" t="str">
        <f t="shared" si="45"/>
        <v>$915,243 minimum</v>
      </c>
      <c r="F726">
        <f t="shared" si="46"/>
        <v>9</v>
      </c>
      <c r="G726" t="str">
        <f t="shared" si="47"/>
        <v>$915,243</v>
      </c>
      <c r="H726" t="s">
        <v>12554</v>
      </c>
      <c r="J726" t="s">
        <v>10690</v>
      </c>
      <c r="K726" t="s">
        <v>16928</v>
      </c>
      <c r="L726">
        <v>915243</v>
      </c>
      <c r="M726" t="s">
        <v>17109</v>
      </c>
    </row>
    <row r="727" spans="1:13" x14ac:dyDescent="0.2">
      <c r="A727">
        <v>969</v>
      </c>
      <c r="B727" t="s">
        <v>12077</v>
      </c>
      <c r="C727" s="2" t="s">
        <v>724</v>
      </c>
      <c r="D727">
        <f t="shared" si="44"/>
        <v>31</v>
      </c>
      <c r="E727" t="str">
        <f t="shared" si="45"/>
        <v>$915,243 minimum, released 10/27</v>
      </c>
      <c r="F727">
        <f t="shared" si="46"/>
        <v>9</v>
      </c>
      <c r="G727" t="str">
        <f t="shared" si="47"/>
        <v>$915,243</v>
      </c>
      <c r="H727" t="s">
        <v>12554</v>
      </c>
      <c r="J727" t="s">
        <v>10690</v>
      </c>
      <c r="K727" t="s">
        <v>16928</v>
      </c>
      <c r="L727">
        <v>915243</v>
      </c>
      <c r="M727" t="s">
        <v>17317</v>
      </c>
    </row>
    <row r="728" spans="1:13" x14ac:dyDescent="0.2">
      <c r="A728">
        <v>970</v>
      </c>
      <c r="B728" t="s">
        <v>12077</v>
      </c>
      <c r="C728" s="2" t="s">
        <v>725</v>
      </c>
      <c r="D728">
        <f t="shared" si="44"/>
        <v>31</v>
      </c>
      <c r="E728" t="str">
        <f t="shared" si="45"/>
        <v>$507,336 minimum</v>
      </c>
      <c r="F728">
        <f t="shared" si="46"/>
        <v>9</v>
      </c>
      <c r="G728" t="str">
        <f t="shared" si="47"/>
        <v>$507,336</v>
      </c>
      <c r="H728" t="s">
        <v>12563</v>
      </c>
      <c r="J728" t="s">
        <v>10690</v>
      </c>
      <c r="K728" t="s">
        <v>16928</v>
      </c>
      <c r="L728">
        <v>507336</v>
      </c>
      <c r="M728" t="s">
        <v>17063</v>
      </c>
    </row>
    <row r="729" spans="1:13" x14ac:dyDescent="0.2">
      <c r="A729">
        <v>971</v>
      </c>
      <c r="B729" t="s">
        <v>12077</v>
      </c>
      <c r="C729" s="2" t="s">
        <v>726</v>
      </c>
      <c r="D729">
        <f t="shared" si="44"/>
        <v>31</v>
      </c>
      <c r="E729" t="str">
        <f t="shared" si="45"/>
        <v>$507,336 minimum</v>
      </c>
      <c r="F729">
        <f t="shared" si="46"/>
        <v>9</v>
      </c>
      <c r="G729" t="str">
        <f t="shared" si="47"/>
        <v>$507,336</v>
      </c>
      <c r="H729" t="s">
        <v>12563</v>
      </c>
      <c r="J729" t="s">
        <v>10690</v>
      </c>
      <c r="K729" t="s">
        <v>16928</v>
      </c>
      <c r="L729">
        <v>507336</v>
      </c>
      <c r="M729" t="s">
        <v>17110</v>
      </c>
    </row>
    <row r="730" spans="1:13" x14ac:dyDescent="0.2">
      <c r="A730">
        <v>972</v>
      </c>
      <c r="B730" t="s">
        <v>12077</v>
      </c>
      <c r="C730" s="2" t="s">
        <v>727</v>
      </c>
      <c r="D730">
        <f t="shared" ref="D730:D789" si="48">FIND(".. ",C730,1)</f>
        <v>31</v>
      </c>
      <c r="E730" t="str">
        <f t="shared" ref="E730:E789" si="49">TRIM((RIGHT(C730,LEN(C730)-D730-2)))</f>
        <v>$176,075 released 12/26</v>
      </c>
      <c r="F730">
        <f t="shared" ref="F730:F789" si="50">IFERROR(IF(I730="",FIND(" ",E730,1),""),"")</f>
        <v>9</v>
      </c>
      <c r="G730" t="str">
        <f t="shared" si="47"/>
        <v>$176,075</v>
      </c>
      <c r="H730" t="s">
        <v>12641</v>
      </c>
      <c r="J730" t="s">
        <v>10690</v>
      </c>
      <c r="K730" t="s">
        <v>16928</v>
      </c>
      <c r="L730">
        <v>176075</v>
      </c>
      <c r="M730" t="s">
        <v>17165</v>
      </c>
    </row>
    <row r="731" spans="1:13" x14ac:dyDescent="0.2">
      <c r="A731">
        <v>974</v>
      </c>
      <c r="B731" t="s">
        <v>12077</v>
      </c>
      <c r="C731" s="2" t="s">
        <v>728</v>
      </c>
      <c r="D731">
        <f t="shared" si="48"/>
        <v>31</v>
      </c>
      <c r="E731" t="str">
        <f t="shared" si="49"/>
        <v>$15,800,000</v>
      </c>
      <c r="F731" t="str">
        <f t="shared" si="50"/>
        <v/>
      </c>
      <c r="G731" t="str">
        <f t="shared" si="47"/>
        <v>$15,800,000</v>
      </c>
      <c r="H731" t="s">
        <v>12495</v>
      </c>
      <c r="J731" t="s">
        <v>10705</v>
      </c>
      <c r="K731" t="s">
        <v>16928</v>
      </c>
      <c r="L731">
        <v>15800000</v>
      </c>
      <c r="M731" t="s">
        <v>17121</v>
      </c>
    </row>
    <row r="732" spans="1:13" x14ac:dyDescent="0.2">
      <c r="A732">
        <v>975</v>
      </c>
      <c r="B732" t="s">
        <v>12077</v>
      </c>
      <c r="C732" s="2" t="s">
        <v>729</v>
      </c>
      <c r="D732">
        <f t="shared" si="48"/>
        <v>31</v>
      </c>
      <c r="E732" t="str">
        <f t="shared" si="49"/>
        <v>$14,898,938</v>
      </c>
      <c r="F732" t="str">
        <f t="shared" si="50"/>
        <v/>
      </c>
      <c r="G732" t="str">
        <f t="shared" si="47"/>
        <v>$14,898,938</v>
      </c>
      <c r="H732" t="s">
        <v>12501</v>
      </c>
      <c r="J732" t="s">
        <v>10705</v>
      </c>
      <c r="K732" t="s">
        <v>16928</v>
      </c>
      <c r="L732">
        <v>14898938</v>
      </c>
      <c r="M732" t="s">
        <v>17155</v>
      </c>
    </row>
    <row r="733" spans="1:13" x14ac:dyDescent="0.2">
      <c r="A733">
        <v>976</v>
      </c>
      <c r="B733" t="s">
        <v>12077</v>
      </c>
      <c r="C733" s="2" t="s">
        <v>730</v>
      </c>
      <c r="D733">
        <f t="shared" si="48"/>
        <v>31</v>
      </c>
      <c r="E733" t="str">
        <f t="shared" si="49"/>
        <v>$12,000,000</v>
      </c>
      <c r="F733" t="str">
        <f t="shared" si="50"/>
        <v/>
      </c>
      <c r="G733" t="str">
        <f t="shared" si="47"/>
        <v>$12,000,000</v>
      </c>
      <c r="H733" t="s">
        <v>12104</v>
      </c>
      <c r="J733" t="s">
        <v>10705</v>
      </c>
      <c r="K733" t="s">
        <v>16928</v>
      </c>
      <c r="L733">
        <v>12000000</v>
      </c>
      <c r="M733" t="s">
        <v>17383</v>
      </c>
    </row>
    <row r="734" spans="1:13" x14ac:dyDescent="0.2">
      <c r="A734">
        <v>977</v>
      </c>
      <c r="B734" t="s">
        <v>12077</v>
      </c>
      <c r="C734" s="2" t="s">
        <v>731</v>
      </c>
      <c r="D734">
        <f t="shared" si="48"/>
        <v>31</v>
      </c>
      <c r="E734" t="str">
        <f t="shared" si="49"/>
        <v>$8,000,000</v>
      </c>
      <c r="F734" t="str">
        <f t="shared" si="50"/>
        <v/>
      </c>
      <c r="G734" t="str">
        <f t="shared" si="47"/>
        <v>$8,000,000</v>
      </c>
      <c r="H734" t="s">
        <v>12106</v>
      </c>
      <c r="J734" t="s">
        <v>10705</v>
      </c>
      <c r="K734" t="s">
        <v>16928</v>
      </c>
      <c r="L734">
        <v>8000000</v>
      </c>
      <c r="M734" t="s">
        <v>17123</v>
      </c>
    </row>
    <row r="735" spans="1:13" x14ac:dyDescent="0.2">
      <c r="A735">
        <v>978</v>
      </c>
      <c r="B735" t="s">
        <v>12077</v>
      </c>
      <c r="C735" s="2" t="s">
        <v>732</v>
      </c>
      <c r="D735">
        <f t="shared" si="48"/>
        <v>31</v>
      </c>
      <c r="E735" t="str">
        <f t="shared" si="49"/>
        <v>$4,500,000</v>
      </c>
      <c r="F735" t="str">
        <f t="shared" si="50"/>
        <v/>
      </c>
      <c r="G735" t="str">
        <f t="shared" si="47"/>
        <v>$4,500,000</v>
      </c>
      <c r="H735" t="s">
        <v>12170</v>
      </c>
      <c r="J735" t="s">
        <v>10705</v>
      </c>
      <c r="K735" t="s">
        <v>16928</v>
      </c>
      <c r="L735">
        <v>4500000</v>
      </c>
      <c r="M735" t="s">
        <v>17395</v>
      </c>
    </row>
    <row r="736" spans="1:13" x14ac:dyDescent="0.2">
      <c r="A736">
        <v>979</v>
      </c>
      <c r="B736" t="s">
        <v>12077</v>
      </c>
      <c r="C736" s="2" t="s">
        <v>733</v>
      </c>
      <c r="D736">
        <f t="shared" si="48"/>
        <v>31</v>
      </c>
      <c r="E736" t="str">
        <f t="shared" si="49"/>
        <v>$4,205,000</v>
      </c>
      <c r="F736" t="str">
        <f t="shared" si="50"/>
        <v/>
      </c>
      <c r="G736" t="str">
        <f t="shared" si="47"/>
        <v>$4,205,000</v>
      </c>
      <c r="H736" t="s">
        <v>12642</v>
      </c>
      <c r="J736" t="s">
        <v>10705</v>
      </c>
      <c r="K736" t="s">
        <v>16928</v>
      </c>
      <c r="L736">
        <v>4205000</v>
      </c>
      <c r="M736" t="s">
        <v>17126</v>
      </c>
    </row>
    <row r="737" spans="1:13" x14ac:dyDescent="0.2">
      <c r="A737">
        <v>980</v>
      </c>
      <c r="B737" t="s">
        <v>12077</v>
      </c>
      <c r="C737" s="2" t="s">
        <v>734</v>
      </c>
      <c r="D737">
        <f t="shared" si="48"/>
        <v>31</v>
      </c>
      <c r="E737" t="str">
        <f t="shared" si="49"/>
        <v>$4,000,000</v>
      </c>
      <c r="F737" t="str">
        <f t="shared" si="50"/>
        <v/>
      </c>
      <c r="G737" t="str">
        <f t="shared" si="47"/>
        <v>$4,000,000</v>
      </c>
      <c r="H737" t="s">
        <v>12108</v>
      </c>
      <c r="J737" t="s">
        <v>10705</v>
      </c>
      <c r="K737" t="s">
        <v>16928</v>
      </c>
      <c r="L737">
        <v>4000000</v>
      </c>
      <c r="M737" t="s">
        <v>17129</v>
      </c>
    </row>
    <row r="738" spans="1:13" x14ac:dyDescent="0.2">
      <c r="A738">
        <v>981</v>
      </c>
      <c r="B738" t="s">
        <v>12077</v>
      </c>
      <c r="C738" s="2" t="s">
        <v>735</v>
      </c>
      <c r="D738">
        <f t="shared" si="48"/>
        <v>31</v>
      </c>
      <c r="E738" t="str">
        <f t="shared" si="49"/>
        <v>$3,130,000</v>
      </c>
      <c r="F738" t="str">
        <f t="shared" si="50"/>
        <v/>
      </c>
      <c r="G738" t="str">
        <f t="shared" si="47"/>
        <v>$3,130,000</v>
      </c>
      <c r="H738" t="s">
        <v>12643</v>
      </c>
      <c r="J738" t="s">
        <v>10705</v>
      </c>
      <c r="K738" t="s">
        <v>16928</v>
      </c>
      <c r="L738">
        <v>3130000</v>
      </c>
      <c r="M738" t="s">
        <v>17303</v>
      </c>
    </row>
    <row r="739" spans="1:13" x14ac:dyDescent="0.2">
      <c r="A739">
        <v>982</v>
      </c>
      <c r="B739" t="s">
        <v>12077</v>
      </c>
      <c r="C739" s="2" t="s">
        <v>736</v>
      </c>
      <c r="D739">
        <f t="shared" si="48"/>
        <v>31</v>
      </c>
      <c r="E739" t="str">
        <f t="shared" si="49"/>
        <v>$2,077,000</v>
      </c>
      <c r="F739" t="str">
        <f t="shared" si="50"/>
        <v/>
      </c>
      <c r="G739" t="str">
        <f t="shared" si="47"/>
        <v>$2,077,000</v>
      </c>
      <c r="H739" t="s">
        <v>12644</v>
      </c>
      <c r="J739" t="s">
        <v>10705</v>
      </c>
      <c r="K739" t="s">
        <v>16928</v>
      </c>
      <c r="L739">
        <v>2077000</v>
      </c>
      <c r="M739" t="s">
        <v>17295</v>
      </c>
    </row>
    <row r="740" spans="1:13" x14ac:dyDescent="0.2">
      <c r="A740">
        <v>983</v>
      </c>
      <c r="B740" t="s">
        <v>12077</v>
      </c>
      <c r="C740" s="2" t="s">
        <v>737</v>
      </c>
      <c r="D740">
        <f t="shared" si="48"/>
        <v>31</v>
      </c>
      <c r="E740" t="str">
        <f t="shared" si="49"/>
        <v>$1,302,840 2nd year rookie contract (#23)</v>
      </c>
      <c r="F740">
        <f t="shared" si="50"/>
        <v>11</v>
      </c>
      <c r="G740" t="str">
        <f t="shared" si="47"/>
        <v>$1,302,840</v>
      </c>
      <c r="H740" t="s">
        <v>12645</v>
      </c>
      <c r="J740" t="s">
        <v>10705</v>
      </c>
      <c r="K740" t="s">
        <v>16928</v>
      </c>
      <c r="L740">
        <v>1302840</v>
      </c>
      <c r="M740" t="s">
        <v>17131</v>
      </c>
    </row>
    <row r="741" spans="1:13" x14ac:dyDescent="0.2">
      <c r="A741">
        <v>984</v>
      </c>
      <c r="B741" t="s">
        <v>12077</v>
      </c>
      <c r="C741" s="2" t="s">
        <v>738</v>
      </c>
      <c r="D741">
        <f t="shared" si="48"/>
        <v>31</v>
      </c>
      <c r="E741" t="str">
        <f t="shared" si="49"/>
        <v>$1,227,985 counts $915,243</v>
      </c>
      <c r="F741">
        <f t="shared" si="50"/>
        <v>11</v>
      </c>
      <c r="G741" t="str">
        <f t="shared" si="47"/>
        <v>$1,227,985</v>
      </c>
      <c r="H741" t="s">
        <v>12552</v>
      </c>
      <c r="J741" t="s">
        <v>10705</v>
      </c>
      <c r="K741" t="s">
        <v>16928</v>
      </c>
      <c r="L741">
        <v>1227985</v>
      </c>
      <c r="M741" t="s">
        <v>17124</v>
      </c>
    </row>
    <row r="742" spans="1:13" x14ac:dyDescent="0.2">
      <c r="A742">
        <v>985</v>
      </c>
      <c r="B742" t="s">
        <v>12077</v>
      </c>
      <c r="C742" s="2" t="s">
        <v>739</v>
      </c>
      <c r="D742">
        <f t="shared" si="48"/>
        <v>31</v>
      </c>
      <c r="E742" t="str">
        <f t="shared" si="49"/>
        <v>$1,100,000</v>
      </c>
      <c r="F742" t="str">
        <f t="shared" si="50"/>
        <v/>
      </c>
      <c r="G742" t="str">
        <f t="shared" si="47"/>
        <v>$1,100,000</v>
      </c>
      <c r="H742" t="s">
        <v>12260</v>
      </c>
      <c r="J742" t="s">
        <v>10705</v>
      </c>
      <c r="K742" t="s">
        <v>16928</v>
      </c>
      <c r="L742">
        <v>1100000</v>
      </c>
      <c r="M742" t="s">
        <v>17237</v>
      </c>
    </row>
    <row r="743" spans="1:13" x14ac:dyDescent="0.2">
      <c r="A743">
        <v>986</v>
      </c>
      <c r="B743" t="s">
        <v>12077</v>
      </c>
      <c r="C743" s="2" t="s">
        <v>740</v>
      </c>
      <c r="D743">
        <f t="shared" si="48"/>
        <v>31</v>
      </c>
      <c r="E743" t="str">
        <f t="shared" si="49"/>
        <v>$948,163 counts $915,243</v>
      </c>
      <c r="F743">
        <f t="shared" si="50"/>
        <v>9</v>
      </c>
      <c r="G743" t="str">
        <f t="shared" si="47"/>
        <v>$948,163</v>
      </c>
      <c r="H743" t="s">
        <v>12599</v>
      </c>
      <c r="J743" t="s">
        <v>10705</v>
      </c>
      <c r="K743" t="s">
        <v>16928</v>
      </c>
      <c r="L743">
        <v>948163</v>
      </c>
      <c r="M743" t="s">
        <v>17127</v>
      </c>
    </row>
    <row r="744" spans="1:13" x14ac:dyDescent="0.2">
      <c r="A744">
        <v>987</v>
      </c>
      <c r="B744" t="s">
        <v>12077</v>
      </c>
      <c r="C744" s="2" t="s">
        <v>741</v>
      </c>
      <c r="D744">
        <f t="shared" si="48"/>
        <v>31</v>
      </c>
      <c r="E744" t="str">
        <f t="shared" si="49"/>
        <v>$948,163 minimum [multi]</v>
      </c>
      <c r="F744">
        <f t="shared" si="50"/>
        <v>9</v>
      </c>
      <c r="G744" t="str">
        <f t="shared" si="47"/>
        <v>$948,163</v>
      </c>
      <c r="H744" t="s">
        <v>12581</v>
      </c>
      <c r="J744" t="s">
        <v>10705</v>
      </c>
      <c r="K744" t="s">
        <v>16928</v>
      </c>
      <c r="L744">
        <v>948163</v>
      </c>
      <c r="M744" t="s">
        <v>16980</v>
      </c>
    </row>
    <row r="745" spans="1:13" x14ac:dyDescent="0.2">
      <c r="A745">
        <v>988</v>
      </c>
      <c r="B745" t="s">
        <v>12077</v>
      </c>
      <c r="C745" s="2" t="s">
        <v>742</v>
      </c>
      <c r="D745">
        <f t="shared" si="48"/>
        <v>31</v>
      </c>
      <c r="E745" t="str">
        <f t="shared" si="49"/>
        <v>$507,336 minimum</v>
      </c>
      <c r="F745">
        <f t="shared" si="50"/>
        <v>9</v>
      </c>
      <c r="G745" t="str">
        <f t="shared" si="47"/>
        <v>$507,336</v>
      </c>
      <c r="H745" t="s">
        <v>12563</v>
      </c>
      <c r="J745" t="s">
        <v>10705</v>
      </c>
      <c r="K745" t="s">
        <v>16928</v>
      </c>
      <c r="L745">
        <v>507336</v>
      </c>
      <c r="M745" t="s">
        <v>17135</v>
      </c>
    </row>
    <row r="746" spans="1:13" x14ac:dyDescent="0.2">
      <c r="A746">
        <v>989</v>
      </c>
      <c r="B746" t="s">
        <v>12077</v>
      </c>
      <c r="C746" s="2" t="s">
        <v>743</v>
      </c>
      <c r="D746">
        <f t="shared" si="48"/>
        <v>31</v>
      </c>
      <c r="E746" t="str">
        <f t="shared" si="49"/>
        <v>$137,614 c $118,443, s 11/6, r 11/28</v>
      </c>
      <c r="F746">
        <f t="shared" si="50"/>
        <v>9</v>
      </c>
      <c r="G746" t="str">
        <f t="shared" si="47"/>
        <v>$137,614</v>
      </c>
      <c r="H746" t="s">
        <v>12646</v>
      </c>
      <c r="J746" t="s">
        <v>10705</v>
      </c>
      <c r="K746" t="s">
        <v>16928</v>
      </c>
      <c r="L746">
        <v>137614</v>
      </c>
      <c r="M746" t="s">
        <v>17457</v>
      </c>
    </row>
    <row r="747" spans="1:13" x14ac:dyDescent="0.2">
      <c r="A747">
        <v>991</v>
      </c>
      <c r="B747" t="s">
        <v>12077</v>
      </c>
      <c r="C747" s="2" t="s">
        <v>744</v>
      </c>
      <c r="D747">
        <f t="shared" si="48"/>
        <v>31</v>
      </c>
      <c r="E747" t="str">
        <f t="shared" si="49"/>
        <v>$20,068,563</v>
      </c>
      <c r="F747" t="str">
        <f t="shared" si="50"/>
        <v/>
      </c>
      <c r="G747" t="str">
        <f t="shared" si="47"/>
        <v>$20,068,563</v>
      </c>
      <c r="H747" t="s">
        <v>12486</v>
      </c>
      <c r="J747" t="s">
        <v>10720</v>
      </c>
      <c r="K747" t="s">
        <v>16928</v>
      </c>
      <c r="L747">
        <v>20068563</v>
      </c>
      <c r="M747" t="s">
        <v>17137</v>
      </c>
    </row>
    <row r="748" spans="1:13" x14ac:dyDescent="0.2">
      <c r="A748">
        <v>992</v>
      </c>
      <c r="B748" t="s">
        <v>12077</v>
      </c>
      <c r="C748" s="2" t="s">
        <v>745</v>
      </c>
      <c r="D748">
        <f t="shared" si="48"/>
        <v>31</v>
      </c>
      <c r="E748" t="str">
        <f t="shared" si="49"/>
        <v>$17,674,613</v>
      </c>
      <c r="F748" t="str">
        <f t="shared" si="50"/>
        <v/>
      </c>
      <c r="G748" t="str">
        <f t="shared" si="47"/>
        <v>$17,674,613</v>
      </c>
      <c r="H748" t="s">
        <v>12491</v>
      </c>
      <c r="J748" t="s">
        <v>10720</v>
      </c>
      <c r="K748" t="s">
        <v>16928</v>
      </c>
      <c r="L748">
        <v>17674613</v>
      </c>
      <c r="M748" t="s">
        <v>17139</v>
      </c>
    </row>
    <row r="749" spans="1:13" x14ac:dyDescent="0.2">
      <c r="A749">
        <v>993</v>
      </c>
      <c r="B749" t="s">
        <v>12077</v>
      </c>
      <c r="C749" s="2" t="s">
        <v>746</v>
      </c>
      <c r="D749">
        <f t="shared" si="48"/>
        <v>31</v>
      </c>
      <c r="E749" t="str">
        <f t="shared" si="49"/>
        <v>$11,440,123</v>
      </c>
      <c r="F749" t="str">
        <f t="shared" si="50"/>
        <v/>
      </c>
      <c r="G749" t="str">
        <f t="shared" si="47"/>
        <v>$11,440,123</v>
      </c>
      <c r="H749" t="s">
        <v>12516</v>
      </c>
      <c r="J749" t="s">
        <v>10720</v>
      </c>
      <c r="K749" t="s">
        <v>16928</v>
      </c>
      <c r="L749">
        <v>11440123</v>
      </c>
      <c r="M749" t="s">
        <v>17138</v>
      </c>
    </row>
    <row r="750" spans="1:13" x14ac:dyDescent="0.2">
      <c r="A750">
        <v>994</v>
      </c>
      <c r="B750" t="s">
        <v>12077</v>
      </c>
      <c r="C750" s="2" t="s">
        <v>747</v>
      </c>
      <c r="D750">
        <f t="shared" si="48"/>
        <v>31</v>
      </c>
      <c r="E750" t="str">
        <f t="shared" si="49"/>
        <v>$6,792,500</v>
      </c>
      <c r="F750" t="str">
        <f t="shared" si="50"/>
        <v/>
      </c>
      <c r="G750" t="str">
        <f t="shared" si="47"/>
        <v>$6,792,500</v>
      </c>
      <c r="H750" t="s">
        <v>12647</v>
      </c>
      <c r="J750" t="s">
        <v>10720</v>
      </c>
      <c r="K750" t="s">
        <v>16928</v>
      </c>
      <c r="L750">
        <v>6792500</v>
      </c>
      <c r="M750" t="s">
        <v>17141</v>
      </c>
    </row>
    <row r="751" spans="1:13" x14ac:dyDescent="0.2">
      <c r="A751">
        <v>995</v>
      </c>
      <c r="B751" t="s">
        <v>12077</v>
      </c>
      <c r="C751" s="2" t="s">
        <v>748</v>
      </c>
      <c r="D751">
        <f t="shared" si="48"/>
        <v>31</v>
      </c>
      <c r="E751" t="str">
        <f t="shared" si="49"/>
        <v>$5,450,000</v>
      </c>
      <c r="F751" t="str">
        <f t="shared" si="50"/>
        <v/>
      </c>
      <c r="G751" t="str">
        <f t="shared" si="47"/>
        <v>$5,450,000</v>
      </c>
      <c r="H751" t="s">
        <v>12632</v>
      </c>
      <c r="J751" t="s">
        <v>10720</v>
      </c>
      <c r="K751" t="s">
        <v>16928</v>
      </c>
      <c r="L751">
        <v>5450000</v>
      </c>
      <c r="M751" t="s">
        <v>17142</v>
      </c>
    </row>
    <row r="752" spans="1:13" x14ac:dyDescent="0.2">
      <c r="A752">
        <v>996</v>
      </c>
      <c r="B752" t="s">
        <v>12077</v>
      </c>
      <c r="C752" s="2" t="s">
        <v>749</v>
      </c>
      <c r="D752">
        <f t="shared" si="48"/>
        <v>31</v>
      </c>
      <c r="E752" t="str">
        <f t="shared" si="49"/>
        <v>$5,305,000</v>
      </c>
      <c r="F752" t="str">
        <f t="shared" si="50"/>
        <v/>
      </c>
      <c r="G752" t="str">
        <f t="shared" si="47"/>
        <v>$5,305,000</v>
      </c>
      <c r="H752" t="s">
        <v>12576</v>
      </c>
      <c r="J752" t="s">
        <v>10720</v>
      </c>
      <c r="K752" t="s">
        <v>16928</v>
      </c>
      <c r="L752">
        <v>5305000</v>
      </c>
      <c r="M752" t="s">
        <v>16991</v>
      </c>
    </row>
    <row r="753" spans="1:13" x14ac:dyDescent="0.2">
      <c r="A753">
        <v>997</v>
      </c>
      <c r="B753" t="s">
        <v>12077</v>
      </c>
      <c r="C753" s="2" t="s">
        <v>750</v>
      </c>
      <c r="D753">
        <f t="shared" si="48"/>
        <v>31</v>
      </c>
      <c r="E753" t="str">
        <f t="shared" si="49"/>
        <v>$3,396,250</v>
      </c>
      <c r="F753" t="str">
        <f t="shared" si="50"/>
        <v/>
      </c>
      <c r="G753" t="str">
        <f t="shared" si="47"/>
        <v>$3,396,250</v>
      </c>
      <c r="H753" t="s">
        <v>12648</v>
      </c>
      <c r="J753" t="s">
        <v>10720</v>
      </c>
      <c r="K753" t="s">
        <v>16928</v>
      </c>
      <c r="L753">
        <v>3396250</v>
      </c>
      <c r="M753" t="s">
        <v>17179</v>
      </c>
    </row>
    <row r="754" spans="1:13" x14ac:dyDescent="0.2">
      <c r="A754">
        <v>998</v>
      </c>
      <c r="B754" t="s">
        <v>12077</v>
      </c>
      <c r="C754" s="2" t="s">
        <v>751</v>
      </c>
      <c r="D754">
        <f t="shared" si="48"/>
        <v>31</v>
      </c>
      <c r="E754" t="str">
        <f t="shared" si="49"/>
        <v>$3,250,000 released 8/30</v>
      </c>
      <c r="F754">
        <f t="shared" si="50"/>
        <v>11</v>
      </c>
      <c r="G754" t="str">
        <f t="shared" si="47"/>
        <v>$3,250,000</v>
      </c>
      <c r="H754" t="s">
        <v>12649</v>
      </c>
      <c r="J754" t="s">
        <v>10720</v>
      </c>
      <c r="K754" t="s">
        <v>16928</v>
      </c>
      <c r="L754">
        <v>3250000</v>
      </c>
      <c r="M754" t="s">
        <v>17472</v>
      </c>
    </row>
    <row r="755" spans="1:13" x14ac:dyDescent="0.2">
      <c r="A755">
        <v>999</v>
      </c>
      <c r="B755" t="s">
        <v>12077</v>
      </c>
      <c r="C755" s="2" t="s">
        <v>752</v>
      </c>
      <c r="D755">
        <f t="shared" si="48"/>
        <v>31</v>
      </c>
      <c r="E755" t="str">
        <f t="shared" si="49"/>
        <v>$2,439,840 3rd year rookie contract (#10)</v>
      </c>
      <c r="F755">
        <f t="shared" si="50"/>
        <v>11</v>
      </c>
      <c r="G755" t="str">
        <f t="shared" si="47"/>
        <v>$2,439,840</v>
      </c>
      <c r="H755" t="s">
        <v>12650</v>
      </c>
      <c r="J755" t="s">
        <v>10720</v>
      </c>
      <c r="K755" t="s">
        <v>16928</v>
      </c>
      <c r="L755">
        <v>2439840</v>
      </c>
      <c r="M755" t="s">
        <v>17144</v>
      </c>
    </row>
    <row r="756" spans="1:13" x14ac:dyDescent="0.2">
      <c r="A756">
        <v>1000</v>
      </c>
      <c r="B756" t="s">
        <v>12077</v>
      </c>
      <c r="C756" s="2" t="s">
        <v>753</v>
      </c>
      <c r="D756">
        <f t="shared" si="48"/>
        <v>31</v>
      </c>
      <c r="E756" t="str">
        <f t="shared" si="49"/>
        <v>$2,100,000 released 1/16</v>
      </c>
      <c r="F756">
        <f t="shared" si="50"/>
        <v>11</v>
      </c>
      <c r="G756" t="str">
        <f t="shared" si="47"/>
        <v>$2,100,000</v>
      </c>
      <c r="H756" t="s">
        <v>12223</v>
      </c>
      <c r="J756" t="s">
        <v>10720</v>
      </c>
      <c r="K756" t="s">
        <v>16928</v>
      </c>
      <c r="L756">
        <v>2100000</v>
      </c>
      <c r="M756" t="s">
        <v>17145</v>
      </c>
    </row>
    <row r="757" spans="1:13" x14ac:dyDescent="0.2">
      <c r="A757">
        <v>1001</v>
      </c>
      <c r="B757" t="s">
        <v>12077</v>
      </c>
      <c r="C757" s="2" t="s">
        <v>754</v>
      </c>
      <c r="D757">
        <f t="shared" si="48"/>
        <v>31</v>
      </c>
      <c r="E757" t="str">
        <f t="shared" si="49"/>
        <v>$1,500,000 released 8/30</v>
      </c>
      <c r="F757">
        <f t="shared" si="50"/>
        <v>11</v>
      </c>
      <c r="G757" t="str">
        <f t="shared" si="47"/>
        <v>$1,500,000</v>
      </c>
      <c r="H757" t="s">
        <v>12651</v>
      </c>
      <c r="J757" t="s">
        <v>10720</v>
      </c>
      <c r="K757" t="s">
        <v>16928</v>
      </c>
      <c r="L757">
        <v>1500000</v>
      </c>
      <c r="M757" t="s">
        <v>17473</v>
      </c>
    </row>
    <row r="758" spans="1:13" x14ac:dyDescent="0.2">
      <c r="A758">
        <v>1002</v>
      </c>
      <c r="B758" t="s">
        <v>12077</v>
      </c>
      <c r="C758" s="2" t="s">
        <v>755</v>
      </c>
      <c r="D758">
        <f t="shared" si="48"/>
        <v>31</v>
      </c>
      <c r="E758" t="str">
        <f t="shared" si="49"/>
        <v>$1,448,490 counts $915,243</v>
      </c>
      <c r="F758">
        <f t="shared" si="50"/>
        <v>11</v>
      </c>
      <c r="G758" t="str">
        <f t="shared" si="47"/>
        <v>$1,448,490</v>
      </c>
      <c r="H758" t="s">
        <v>12572</v>
      </c>
      <c r="J758" t="s">
        <v>10720</v>
      </c>
      <c r="K758" t="s">
        <v>16928</v>
      </c>
      <c r="L758">
        <v>1448490</v>
      </c>
      <c r="M758" t="s">
        <v>17474</v>
      </c>
    </row>
    <row r="759" spans="1:13" x14ac:dyDescent="0.2">
      <c r="A759">
        <v>1003</v>
      </c>
      <c r="B759" t="s">
        <v>12077</v>
      </c>
      <c r="C759" s="2" t="s">
        <v>756</v>
      </c>
      <c r="D759">
        <f t="shared" si="48"/>
        <v>31</v>
      </c>
      <c r="E759" t="str">
        <f t="shared" si="49"/>
        <v>$1,227,985 counts $915,243</v>
      </c>
      <c r="F759">
        <f t="shared" si="50"/>
        <v>11</v>
      </c>
      <c r="G759" t="str">
        <f t="shared" si="47"/>
        <v>$1,227,985</v>
      </c>
      <c r="H759" t="s">
        <v>12552</v>
      </c>
      <c r="J759" t="s">
        <v>10720</v>
      </c>
      <c r="K759" t="s">
        <v>16928</v>
      </c>
      <c r="L759">
        <v>1227985</v>
      </c>
      <c r="M759" t="s">
        <v>17475</v>
      </c>
    </row>
    <row r="760" spans="1:13" x14ac:dyDescent="0.2">
      <c r="A760">
        <v>1004</v>
      </c>
      <c r="B760" t="s">
        <v>12077</v>
      </c>
      <c r="C760" s="2" t="s">
        <v>757</v>
      </c>
      <c r="D760">
        <f t="shared" si="48"/>
        <v>31</v>
      </c>
      <c r="E760" t="str">
        <f t="shared" si="49"/>
        <v>$1,109,760 1st year rookie contract (#28)</v>
      </c>
      <c r="F760">
        <f t="shared" si="50"/>
        <v>11</v>
      </c>
      <c r="G760" t="str">
        <f t="shared" si="47"/>
        <v>$1,109,760</v>
      </c>
      <c r="H760" t="s">
        <v>12652</v>
      </c>
      <c r="J760" t="s">
        <v>10720</v>
      </c>
      <c r="K760" t="s">
        <v>16928</v>
      </c>
      <c r="L760">
        <v>1109760</v>
      </c>
      <c r="M760" t="s">
        <v>17147</v>
      </c>
    </row>
    <row r="761" spans="1:13" x14ac:dyDescent="0.2">
      <c r="A761">
        <v>1005</v>
      </c>
      <c r="B761" t="s">
        <v>12077</v>
      </c>
      <c r="C761" s="2" t="s">
        <v>758</v>
      </c>
      <c r="D761">
        <f t="shared" si="48"/>
        <v>31</v>
      </c>
      <c r="E761" t="str">
        <f t="shared" si="49"/>
        <v>$981,084 counts $915,243</v>
      </c>
      <c r="F761">
        <f t="shared" si="50"/>
        <v>9</v>
      </c>
      <c r="G761" t="str">
        <f t="shared" si="47"/>
        <v>$981,084</v>
      </c>
      <c r="H761" t="s">
        <v>12639</v>
      </c>
      <c r="J761" t="s">
        <v>10720</v>
      </c>
      <c r="K761" t="s">
        <v>16928</v>
      </c>
      <c r="L761">
        <v>981084</v>
      </c>
      <c r="M761" t="s">
        <v>17476</v>
      </c>
    </row>
    <row r="762" spans="1:13" x14ac:dyDescent="0.2">
      <c r="A762">
        <v>1006</v>
      </c>
      <c r="B762" t="s">
        <v>12077</v>
      </c>
      <c r="C762" s="2" t="s">
        <v>759</v>
      </c>
      <c r="D762">
        <f t="shared" si="48"/>
        <v>31</v>
      </c>
      <c r="E762" t="str">
        <f t="shared" si="49"/>
        <v>$783,889 counts $495,308, signed 1/14</v>
      </c>
      <c r="F762">
        <f t="shared" si="50"/>
        <v>9</v>
      </c>
      <c r="G762" t="str">
        <f t="shared" si="47"/>
        <v>$783,889</v>
      </c>
      <c r="H762" t="s">
        <v>12653</v>
      </c>
      <c r="J762" t="s">
        <v>10720</v>
      </c>
      <c r="K762" t="s">
        <v>16928</v>
      </c>
      <c r="L762">
        <v>783889</v>
      </c>
      <c r="M762" t="s">
        <v>17030</v>
      </c>
    </row>
    <row r="763" spans="1:13" x14ac:dyDescent="0.2">
      <c r="A763">
        <v>1007</v>
      </c>
      <c r="B763" t="s">
        <v>12077</v>
      </c>
      <c r="C763" s="2" t="s">
        <v>760</v>
      </c>
      <c r="D763">
        <f t="shared" si="48"/>
        <v>31</v>
      </c>
      <c r="E763" t="str">
        <f t="shared" si="49"/>
        <v>$262,139 c $253,038, s 2/24-3/16, s 3/20</v>
      </c>
      <c r="F763">
        <f t="shared" si="50"/>
        <v>9</v>
      </c>
      <c r="G763" t="str">
        <f t="shared" si="47"/>
        <v>$262,139</v>
      </c>
      <c r="H763" t="s">
        <v>12654</v>
      </c>
      <c r="J763" t="s">
        <v>10720</v>
      </c>
      <c r="K763" t="s">
        <v>16928</v>
      </c>
      <c r="L763">
        <v>262139</v>
      </c>
      <c r="M763" t="s">
        <v>17256</v>
      </c>
    </row>
    <row r="764" spans="1:13" x14ac:dyDescent="0.2">
      <c r="A764">
        <v>1008</v>
      </c>
      <c r="B764" t="s">
        <v>12077</v>
      </c>
      <c r="C764" s="2" t="s">
        <v>761</v>
      </c>
      <c r="D764">
        <f t="shared" si="48"/>
        <v>31</v>
      </c>
      <c r="E764" t="str">
        <f t="shared" si="49"/>
        <v>$154,919 counts $107,676, s 3/7-3/27</v>
      </c>
      <c r="F764">
        <f t="shared" si="50"/>
        <v>9</v>
      </c>
      <c r="G764" t="str">
        <f t="shared" si="47"/>
        <v>$154,919</v>
      </c>
      <c r="H764" t="s">
        <v>12655</v>
      </c>
      <c r="J764" t="s">
        <v>10720</v>
      </c>
      <c r="K764" t="s">
        <v>16928</v>
      </c>
      <c r="L764">
        <v>154919</v>
      </c>
      <c r="M764" t="s">
        <v>17259</v>
      </c>
    </row>
    <row r="765" spans="1:13" x14ac:dyDescent="0.2">
      <c r="A765">
        <v>1009</v>
      </c>
      <c r="B765" t="s">
        <v>12077</v>
      </c>
      <c r="C765" s="2" t="s">
        <v>762</v>
      </c>
      <c r="D765">
        <f t="shared" si="48"/>
        <v>31</v>
      </c>
      <c r="E765" t="str">
        <f t="shared" si="49"/>
        <v>$89,239 c $86,141, s 3/29-4/10, s 4/12</v>
      </c>
      <c r="F765">
        <f t="shared" si="50"/>
        <v>8</v>
      </c>
      <c r="G765" t="str">
        <f t="shared" si="47"/>
        <v>$89,239</v>
      </c>
      <c r="H765" t="s">
        <v>12656</v>
      </c>
      <c r="J765" t="s">
        <v>10720</v>
      </c>
      <c r="K765" t="s">
        <v>16928</v>
      </c>
      <c r="L765">
        <v>89239</v>
      </c>
      <c r="M765" t="s">
        <v>17477</v>
      </c>
    </row>
    <row r="766" spans="1:13" x14ac:dyDescent="0.2">
      <c r="A766">
        <v>1011</v>
      </c>
      <c r="B766" t="s">
        <v>12077</v>
      </c>
      <c r="C766" s="2" t="s">
        <v>763</v>
      </c>
      <c r="D766">
        <f t="shared" si="48"/>
        <v>31</v>
      </c>
      <c r="E766" t="str">
        <f t="shared" si="49"/>
        <v>$23,500,000</v>
      </c>
      <c r="F766" t="str">
        <f t="shared" si="50"/>
        <v/>
      </c>
      <c r="G766" t="str">
        <f t="shared" si="47"/>
        <v>$23,500,000</v>
      </c>
      <c r="H766" t="s">
        <v>12480</v>
      </c>
      <c r="J766" t="s">
        <v>10736</v>
      </c>
      <c r="K766" t="s">
        <v>16928</v>
      </c>
      <c r="L766">
        <v>23500000</v>
      </c>
      <c r="M766" t="s">
        <v>17154</v>
      </c>
    </row>
    <row r="767" spans="1:13" x14ac:dyDescent="0.2">
      <c r="A767">
        <v>1012</v>
      </c>
      <c r="B767" t="s">
        <v>12077</v>
      </c>
      <c r="C767" s="2" t="s">
        <v>764</v>
      </c>
      <c r="D767">
        <f t="shared" si="48"/>
        <v>31</v>
      </c>
      <c r="E767" t="str">
        <f t="shared" si="49"/>
        <v>$14,898,938 counts $8,374,646 *</v>
      </c>
      <c r="F767">
        <f t="shared" si="50"/>
        <v>12</v>
      </c>
      <c r="G767" t="str">
        <f t="shared" si="47"/>
        <v>$14,898,938</v>
      </c>
      <c r="H767" t="s">
        <v>12501</v>
      </c>
      <c r="J767" t="s">
        <v>10736</v>
      </c>
      <c r="K767" t="s">
        <v>16928</v>
      </c>
      <c r="L767">
        <v>14898938</v>
      </c>
      <c r="M767" t="s">
        <v>16996</v>
      </c>
    </row>
    <row r="768" spans="1:13" x14ac:dyDescent="0.2">
      <c r="A768">
        <v>1013</v>
      </c>
      <c r="B768" t="s">
        <v>12077</v>
      </c>
      <c r="C768" s="2" t="s">
        <v>765</v>
      </c>
      <c r="D768">
        <f t="shared" si="48"/>
        <v>31</v>
      </c>
      <c r="E768" t="str">
        <f t="shared" si="49"/>
        <v>$9,701,000 released 4/1</v>
      </c>
      <c r="F768">
        <f t="shared" si="50"/>
        <v>11</v>
      </c>
      <c r="G768" t="str">
        <f t="shared" si="47"/>
        <v>$9,701,000</v>
      </c>
      <c r="H768" t="s">
        <v>12525</v>
      </c>
      <c r="J768" t="s">
        <v>10736</v>
      </c>
      <c r="K768" t="s">
        <v>16928</v>
      </c>
      <c r="L768">
        <v>9701000</v>
      </c>
      <c r="M768" t="s">
        <v>17478</v>
      </c>
    </row>
    <row r="769" spans="1:13" x14ac:dyDescent="0.2">
      <c r="A769">
        <v>1014</v>
      </c>
      <c r="B769" t="s">
        <v>12077</v>
      </c>
      <c r="C769" s="2" t="s">
        <v>766</v>
      </c>
      <c r="D769">
        <f t="shared" si="48"/>
        <v>31</v>
      </c>
      <c r="E769" t="str">
        <f t="shared" si="49"/>
        <v>$9,000,000</v>
      </c>
      <c r="F769" t="str">
        <f t="shared" si="50"/>
        <v/>
      </c>
      <c r="G769" t="str">
        <f t="shared" si="47"/>
        <v>$9,000,000</v>
      </c>
      <c r="H769" t="s">
        <v>12284</v>
      </c>
      <c r="J769" t="s">
        <v>10736</v>
      </c>
      <c r="K769" t="s">
        <v>16928</v>
      </c>
      <c r="L769">
        <v>9000000</v>
      </c>
      <c r="M769" t="s">
        <v>17128</v>
      </c>
    </row>
    <row r="770" spans="1:13" x14ac:dyDescent="0.2">
      <c r="A770">
        <v>1015</v>
      </c>
      <c r="B770" t="s">
        <v>12077</v>
      </c>
      <c r="C770" s="2" t="s">
        <v>767</v>
      </c>
      <c r="D770">
        <f t="shared" si="48"/>
        <v>31</v>
      </c>
      <c r="E770" t="str">
        <f t="shared" si="49"/>
        <v>$4,994,420</v>
      </c>
      <c r="F770" t="str">
        <f t="shared" si="50"/>
        <v/>
      </c>
      <c r="G770" t="str">
        <f t="shared" si="47"/>
        <v>$4,994,420</v>
      </c>
      <c r="H770" t="s">
        <v>12657</v>
      </c>
      <c r="J770" t="s">
        <v>10736</v>
      </c>
      <c r="K770" t="s">
        <v>16928</v>
      </c>
      <c r="L770">
        <v>4994420</v>
      </c>
      <c r="M770" t="s">
        <v>17157</v>
      </c>
    </row>
    <row r="771" spans="1:13" x14ac:dyDescent="0.2">
      <c r="A771">
        <v>1016</v>
      </c>
      <c r="B771" t="s">
        <v>12077</v>
      </c>
      <c r="C771" s="2" t="s">
        <v>768</v>
      </c>
      <c r="D771">
        <f t="shared" si="48"/>
        <v>31</v>
      </c>
      <c r="E771" t="str">
        <f t="shared" si="49"/>
        <v>$3,250,000</v>
      </c>
      <c r="F771" t="str">
        <f t="shared" si="50"/>
        <v/>
      </c>
      <c r="G771" t="str">
        <f t="shared" ref="G771:G834" si="51">SUBSTITUTE(IF(F771="",E771,LEFT(E771,F771-1)),"*","")</f>
        <v>$3,250,000</v>
      </c>
      <c r="H771" t="s">
        <v>12658</v>
      </c>
      <c r="J771" t="s">
        <v>10736</v>
      </c>
      <c r="K771" t="s">
        <v>16928</v>
      </c>
      <c r="L771">
        <v>3250000</v>
      </c>
      <c r="M771" t="s">
        <v>17454</v>
      </c>
    </row>
    <row r="772" spans="1:13" x14ac:dyDescent="0.2">
      <c r="A772">
        <v>1017</v>
      </c>
      <c r="B772" t="s">
        <v>12077</v>
      </c>
      <c r="C772" s="2" t="s">
        <v>769</v>
      </c>
      <c r="D772">
        <f t="shared" si="48"/>
        <v>31</v>
      </c>
      <c r="E772" t="str">
        <f t="shared" si="49"/>
        <v>$2,997,360 1st year rookie contract (#7)</v>
      </c>
      <c r="F772">
        <f t="shared" si="50"/>
        <v>11</v>
      </c>
      <c r="G772" t="str">
        <f t="shared" si="51"/>
        <v>$2,997,360</v>
      </c>
      <c r="H772" t="s">
        <v>12659</v>
      </c>
      <c r="J772" t="s">
        <v>10736</v>
      </c>
      <c r="K772" t="s">
        <v>16928</v>
      </c>
      <c r="L772">
        <v>2997360</v>
      </c>
      <c r="M772" t="s">
        <v>17159</v>
      </c>
    </row>
    <row r="773" spans="1:13" x14ac:dyDescent="0.2">
      <c r="A773">
        <v>1018</v>
      </c>
      <c r="B773" t="s">
        <v>12077</v>
      </c>
      <c r="C773" s="2" t="s">
        <v>770</v>
      </c>
      <c r="D773">
        <f t="shared" si="48"/>
        <v>31</v>
      </c>
      <c r="E773" t="str">
        <f t="shared" si="49"/>
        <v>$1,650,000</v>
      </c>
      <c r="F773" t="str">
        <f t="shared" si="50"/>
        <v/>
      </c>
      <c r="G773" t="str">
        <f t="shared" si="51"/>
        <v>$1,650,000</v>
      </c>
      <c r="H773" t="s">
        <v>12660</v>
      </c>
      <c r="J773" t="s">
        <v>10736</v>
      </c>
      <c r="K773" t="s">
        <v>16928</v>
      </c>
      <c r="L773">
        <v>1650000</v>
      </c>
      <c r="M773" t="s">
        <v>17161</v>
      </c>
    </row>
    <row r="774" spans="1:13" x14ac:dyDescent="0.2">
      <c r="A774">
        <v>1019</v>
      </c>
      <c r="B774" t="s">
        <v>12077</v>
      </c>
      <c r="C774" s="2" t="s">
        <v>771</v>
      </c>
      <c r="D774">
        <f t="shared" si="48"/>
        <v>31</v>
      </c>
      <c r="E774" t="str">
        <f t="shared" si="49"/>
        <v>$1,316,809 counts $915,243</v>
      </c>
      <c r="F774">
        <f t="shared" si="50"/>
        <v>11</v>
      </c>
      <c r="G774" t="str">
        <f t="shared" si="51"/>
        <v>$1,316,809</v>
      </c>
      <c r="H774" t="s">
        <v>12573</v>
      </c>
      <c r="J774" t="s">
        <v>10736</v>
      </c>
      <c r="K774" t="s">
        <v>16928</v>
      </c>
      <c r="L774">
        <v>1316809</v>
      </c>
      <c r="M774" t="s">
        <v>17338</v>
      </c>
    </row>
    <row r="775" spans="1:13" x14ac:dyDescent="0.2">
      <c r="A775">
        <v>1020</v>
      </c>
      <c r="B775" t="s">
        <v>12077</v>
      </c>
      <c r="C775" s="2" t="s">
        <v>772</v>
      </c>
      <c r="D775">
        <f t="shared" si="48"/>
        <v>31</v>
      </c>
      <c r="E775" t="str">
        <f t="shared" si="49"/>
        <v>$1,082,000 released 12/28</v>
      </c>
      <c r="F775">
        <f t="shared" si="50"/>
        <v>11</v>
      </c>
      <c r="G775" t="str">
        <f t="shared" si="51"/>
        <v>$1,082,000</v>
      </c>
      <c r="H775" t="s">
        <v>12661</v>
      </c>
      <c r="J775" t="s">
        <v>10736</v>
      </c>
      <c r="K775" t="s">
        <v>16928</v>
      </c>
      <c r="L775">
        <v>1082000</v>
      </c>
      <c r="M775" t="s">
        <v>17479</v>
      </c>
    </row>
    <row r="776" spans="1:13" x14ac:dyDescent="0.2">
      <c r="A776">
        <v>1021</v>
      </c>
      <c r="B776" t="s">
        <v>12077</v>
      </c>
      <c r="C776" s="2" t="s">
        <v>773</v>
      </c>
      <c r="D776">
        <f t="shared" si="48"/>
        <v>31</v>
      </c>
      <c r="E776" t="str">
        <f t="shared" si="49"/>
        <v>$1,063,384 counts $915,243</v>
      </c>
      <c r="F776">
        <f t="shared" si="50"/>
        <v>11</v>
      </c>
      <c r="G776" t="str">
        <f t="shared" si="51"/>
        <v>$1,063,384</v>
      </c>
      <c r="H776" t="s">
        <v>12553</v>
      </c>
      <c r="J776" t="s">
        <v>10736</v>
      </c>
      <c r="K776" t="s">
        <v>16928</v>
      </c>
      <c r="L776">
        <v>1063384</v>
      </c>
      <c r="M776" t="s">
        <v>16975</v>
      </c>
    </row>
    <row r="777" spans="1:13" x14ac:dyDescent="0.2">
      <c r="A777">
        <v>1022</v>
      </c>
      <c r="B777" t="s">
        <v>12077</v>
      </c>
      <c r="C777" s="2" t="s">
        <v>774</v>
      </c>
      <c r="D777">
        <f t="shared" si="48"/>
        <v>31</v>
      </c>
      <c r="E777" t="str">
        <f t="shared" si="49"/>
        <v>$981,084 minimum [multi]</v>
      </c>
      <c r="F777">
        <f t="shared" si="50"/>
        <v>9</v>
      </c>
      <c r="G777" t="str">
        <f t="shared" si="51"/>
        <v>$981,084</v>
      </c>
      <c r="H777" t="s">
        <v>12598</v>
      </c>
      <c r="J777" t="s">
        <v>10736</v>
      </c>
      <c r="K777" t="s">
        <v>16928</v>
      </c>
      <c r="L777">
        <v>981084</v>
      </c>
      <c r="M777" t="s">
        <v>17345</v>
      </c>
    </row>
    <row r="778" spans="1:13" x14ac:dyDescent="0.2">
      <c r="A778">
        <v>1023</v>
      </c>
      <c r="B778" t="s">
        <v>12077</v>
      </c>
      <c r="C778" s="2" t="s">
        <v>775</v>
      </c>
      <c r="D778">
        <f t="shared" si="48"/>
        <v>31</v>
      </c>
      <c r="E778" t="str">
        <f t="shared" si="49"/>
        <v>$981,084 counts $915,243</v>
      </c>
      <c r="F778">
        <f t="shared" si="50"/>
        <v>9</v>
      </c>
      <c r="G778" t="str">
        <f t="shared" si="51"/>
        <v>$981,084</v>
      </c>
      <c r="H778" t="s">
        <v>12639</v>
      </c>
      <c r="J778" t="s">
        <v>10736</v>
      </c>
      <c r="K778" t="s">
        <v>16928</v>
      </c>
      <c r="L778">
        <v>981084</v>
      </c>
      <c r="M778" t="s">
        <v>17149</v>
      </c>
    </row>
    <row r="779" spans="1:13" x14ac:dyDescent="0.2">
      <c r="A779">
        <v>1024</v>
      </c>
      <c r="B779" t="s">
        <v>12077</v>
      </c>
      <c r="C779" s="2" t="s">
        <v>776</v>
      </c>
      <c r="D779">
        <f t="shared" si="48"/>
        <v>31</v>
      </c>
      <c r="E779" t="str">
        <f t="shared" si="49"/>
        <v>$915,243 minimum</v>
      </c>
      <c r="F779">
        <f t="shared" si="50"/>
        <v>9</v>
      </c>
      <c r="G779" t="str">
        <f t="shared" si="51"/>
        <v>$915,243</v>
      </c>
      <c r="H779" t="s">
        <v>12554</v>
      </c>
      <c r="J779" t="s">
        <v>10736</v>
      </c>
      <c r="K779" t="s">
        <v>16928</v>
      </c>
      <c r="L779">
        <v>915243</v>
      </c>
      <c r="M779" t="s">
        <v>17164</v>
      </c>
    </row>
    <row r="780" spans="1:13" x14ac:dyDescent="0.2">
      <c r="A780">
        <v>1025</v>
      </c>
      <c r="B780" t="s">
        <v>12077</v>
      </c>
      <c r="C780" s="2" t="s">
        <v>777</v>
      </c>
      <c r="D780">
        <f t="shared" si="48"/>
        <v>31</v>
      </c>
      <c r="E780" t="str">
        <f t="shared" si="49"/>
        <v>$507,336 minimum</v>
      </c>
      <c r="F780">
        <f t="shared" si="50"/>
        <v>9</v>
      </c>
      <c r="G780" t="str">
        <f t="shared" si="51"/>
        <v>$507,336</v>
      </c>
      <c r="H780" t="s">
        <v>12563</v>
      </c>
      <c r="J780" t="s">
        <v>10736</v>
      </c>
      <c r="K780" t="s">
        <v>16928</v>
      </c>
      <c r="L780">
        <v>507336</v>
      </c>
      <c r="M780" t="s">
        <v>17166</v>
      </c>
    </row>
    <row r="781" spans="1:13" x14ac:dyDescent="0.2">
      <c r="A781">
        <v>1026</v>
      </c>
      <c r="B781" t="s">
        <v>12077</v>
      </c>
      <c r="C781" s="2" t="s">
        <v>778</v>
      </c>
      <c r="D781">
        <f t="shared" si="48"/>
        <v>31</v>
      </c>
      <c r="E781" t="str">
        <f t="shared" si="49"/>
        <v>$325,292 signed 12/28</v>
      </c>
      <c r="F781">
        <f t="shared" si="50"/>
        <v>9</v>
      </c>
      <c r="G781" t="str">
        <f t="shared" si="51"/>
        <v>$325,292</v>
      </c>
      <c r="H781" t="s">
        <v>12662</v>
      </c>
      <c r="J781" t="s">
        <v>10736</v>
      </c>
      <c r="K781" t="s">
        <v>16928</v>
      </c>
      <c r="L781">
        <v>325292</v>
      </c>
      <c r="M781" t="s">
        <v>17165</v>
      </c>
    </row>
    <row r="782" spans="1:13" x14ac:dyDescent="0.2">
      <c r="A782">
        <v>1027</v>
      </c>
      <c r="B782" t="s">
        <v>12077</v>
      </c>
      <c r="C782" s="2" t="s">
        <v>779</v>
      </c>
      <c r="D782">
        <f t="shared" si="48"/>
        <v>31</v>
      </c>
      <c r="E782" t="str">
        <f t="shared" si="49"/>
        <v>$110,420 signed 3/10</v>
      </c>
      <c r="F782">
        <f t="shared" si="50"/>
        <v>9</v>
      </c>
      <c r="G782" t="str">
        <f t="shared" si="51"/>
        <v>$110,420</v>
      </c>
      <c r="H782" t="s">
        <v>12663</v>
      </c>
      <c r="J782" t="s">
        <v>10736</v>
      </c>
      <c r="K782" t="s">
        <v>16928</v>
      </c>
      <c r="L782">
        <v>110420</v>
      </c>
      <c r="M782" t="s">
        <v>17480</v>
      </c>
    </row>
    <row r="783" spans="1:13" x14ac:dyDescent="0.2">
      <c r="A783">
        <v>1028</v>
      </c>
      <c r="B783" t="s">
        <v>12077</v>
      </c>
      <c r="C783" s="2" t="s">
        <v>780</v>
      </c>
      <c r="D783">
        <f t="shared" si="48"/>
        <v>31</v>
      </c>
      <c r="E783" t="str">
        <f t="shared" si="49"/>
        <v>$48,028 signed 4/3, released 4/13</v>
      </c>
      <c r="F783">
        <f t="shared" si="50"/>
        <v>8</v>
      </c>
      <c r="G783" t="str">
        <f t="shared" si="51"/>
        <v>$48,028</v>
      </c>
      <c r="H783" t="s">
        <v>12664</v>
      </c>
      <c r="J783" t="s">
        <v>10736</v>
      </c>
      <c r="K783" t="s">
        <v>16928</v>
      </c>
      <c r="L783">
        <v>48028</v>
      </c>
      <c r="M783" t="s">
        <v>17481</v>
      </c>
    </row>
    <row r="784" spans="1:13" x14ac:dyDescent="0.2">
      <c r="A784">
        <v>1029</v>
      </c>
      <c r="B784" t="s">
        <v>12077</v>
      </c>
      <c r="C784" s="2" t="s">
        <v>781</v>
      </c>
      <c r="D784">
        <f t="shared" si="48"/>
        <v>31</v>
      </c>
      <c r="E784" t="str">
        <f t="shared" si="49"/>
        <v>$14,409 signed 4/13</v>
      </c>
      <c r="F784">
        <f t="shared" si="50"/>
        <v>8</v>
      </c>
      <c r="G784" t="str">
        <f t="shared" si="51"/>
        <v>$14,409</v>
      </c>
      <c r="H784" t="s">
        <v>12665</v>
      </c>
      <c r="J784" t="s">
        <v>10736</v>
      </c>
      <c r="K784" t="s">
        <v>16928</v>
      </c>
      <c r="L784">
        <v>14409</v>
      </c>
      <c r="M784" t="s">
        <v>17482</v>
      </c>
    </row>
    <row r="785" spans="1:13" x14ac:dyDescent="0.2">
      <c r="A785">
        <v>1032</v>
      </c>
      <c r="B785" t="s">
        <v>12077</v>
      </c>
      <c r="C785" s="2" t="s">
        <v>782</v>
      </c>
      <c r="D785">
        <f t="shared" si="48"/>
        <v>31</v>
      </c>
      <c r="E785" t="str">
        <f t="shared" si="49"/>
        <v>$16,500,000</v>
      </c>
      <c r="F785" t="str">
        <f t="shared" si="50"/>
        <v/>
      </c>
      <c r="G785" t="str">
        <f t="shared" si="51"/>
        <v>$16,500,000</v>
      </c>
      <c r="H785" t="s">
        <v>12492</v>
      </c>
      <c r="J785" t="s">
        <v>16913</v>
      </c>
      <c r="K785" t="s">
        <v>16928</v>
      </c>
      <c r="L785">
        <v>16500000</v>
      </c>
      <c r="M785" t="s">
        <v>17171</v>
      </c>
    </row>
    <row r="786" spans="1:13" x14ac:dyDescent="0.2">
      <c r="A786">
        <v>1033</v>
      </c>
      <c r="B786" t="s">
        <v>12077</v>
      </c>
      <c r="C786" s="2" t="s">
        <v>783</v>
      </c>
      <c r="D786">
        <f t="shared" si="48"/>
        <v>31</v>
      </c>
      <c r="E786" t="str">
        <f t="shared" si="49"/>
        <v>$15,829,688</v>
      </c>
      <c r="F786" t="str">
        <f t="shared" si="50"/>
        <v/>
      </c>
      <c r="G786" t="str">
        <f t="shared" si="51"/>
        <v>$15,829,688</v>
      </c>
      <c r="H786" t="s">
        <v>12494</v>
      </c>
      <c r="J786" t="s">
        <v>16913</v>
      </c>
      <c r="K786" t="s">
        <v>16928</v>
      </c>
      <c r="L786">
        <v>15829688</v>
      </c>
      <c r="M786" t="s">
        <v>17170</v>
      </c>
    </row>
    <row r="787" spans="1:13" x14ac:dyDescent="0.2">
      <c r="A787">
        <v>1034</v>
      </c>
      <c r="B787" t="s">
        <v>12077</v>
      </c>
      <c r="C787" s="2" t="s">
        <v>784</v>
      </c>
      <c r="D787">
        <f t="shared" si="48"/>
        <v>31</v>
      </c>
      <c r="E787" t="str">
        <f t="shared" si="49"/>
        <v>$9,200,000</v>
      </c>
      <c r="F787" t="str">
        <f t="shared" si="50"/>
        <v/>
      </c>
      <c r="G787" t="str">
        <f t="shared" si="51"/>
        <v>$9,200,000</v>
      </c>
      <c r="H787" t="s">
        <v>12266</v>
      </c>
      <c r="J787" t="s">
        <v>16913</v>
      </c>
      <c r="K787" t="s">
        <v>16928</v>
      </c>
      <c r="L787">
        <v>9200000</v>
      </c>
      <c r="M787" t="s">
        <v>17140</v>
      </c>
    </row>
    <row r="788" spans="1:13" x14ac:dyDescent="0.2">
      <c r="A788">
        <v>1035</v>
      </c>
      <c r="B788" t="s">
        <v>12077</v>
      </c>
      <c r="C788" s="2" t="s">
        <v>785</v>
      </c>
      <c r="D788">
        <f t="shared" si="48"/>
        <v>31</v>
      </c>
      <c r="E788" t="str">
        <f t="shared" si="49"/>
        <v>$8,760,000</v>
      </c>
      <c r="F788" t="str">
        <f t="shared" si="50"/>
        <v/>
      </c>
      <c r="G788" t="str">
        <f t="shared" si="51"/>
        <v>$8,760,000</v>
      </c>
      <c r="H788" t="s">
        <v>12666</v>
      </c>
      <c r="J788" t="s">
        <v>16913</v>
      </c>
      <c r="K788" t="s">
        <v>16928</v>
      </c>
      <c r="L788">
        <v>8760000</v>
      </c>
      <c r="M788" t="s">
        <v>17172</v>
      </c>
    </row>
    <row r="789" spans="1:13" x14ac:dyDescent="0.2">
      <c r="A789">
        <v>1036</v>
      </c>
      <c r="B789" t="s">
        <v>12077</v>
      </c>
      <c r="C789" s="2" t="s">
        <v>786</v>
      </c>
      <c r="D789">
        <f t="shared" si="48"/>
        <v>31</v>
      </c>
      <c r="E789" t="str">
        <f t="shared" si="49"/>
        <v>$5,450,000</v>
      </c>
      <c r="F789" t="str">
        <f t="shared" si="50"/>
        <v/>
      </c>
      <c r="G789" t="str">
        <f t="shared" si="51"/>
        <v>$5,450,000</v>
      </c>
      <c r="H789" t="s">
        <v>12632</v>
      </c>
      <c r="J789" t="s">
        <v>16913</v>
      </c>
      <c r="K789" t="s">
        <v>16928</v>
      </c>
      <c r="L789">
        <v>5450000</v>
      </c>
      <c r="M789" t="s">
        <v>16992</v>
      </c>
    </row>
    <row r="790" spans="1:13" x14ac:dyDescent="0.2">
      <c r="A790">
        <v>1037</v>
      </c>
      <c r="B790" t="s">
        <v>12077</v>
      </c>
      <c r="C790" s="2" t="s">
        <v>787</v>
      </c>
      <c r="D790">
        <f t="shared" ref="D790:D850" si="52">FIND(".. ",C790,1)</f>
        <v>31</v>
      </c>
      <c r="E790" t="str">
        <f t="shared" ref="E790:E850" si="53">TRIM((RIGHT(C790,LEN(C790)-D790-2)))</f>
        <v>$5,000,000</v>
      </c>
      <c r="F790" t="str">
        <f t="shared" ref="F790:F850" si="54">IFERROR(IF(I790="",FIND(" ",E790,1),""),"")</f>
        <v/>
      </c>
      <c r="G790" t="str">
        <f t="shared" si="51"/>
        <v>$5,000,000</v>
      </c>
      <c r="H790" t="s">
        <v>12122</v>
      </c>
      <c r="J790" t="s">
        <v>16913</v>
      </c>
      <c r="K790" t="s">
        <v>16928</v>
      </c>
      <c r="L790">
        <v>5000000</v>
      </c>
      <c r="M790" t="s">
        <v>17175</v>
      </c>
    </row>
    <row r="791" spans="1:13" x14ac:dyDescent="0.2">
      <c r="A791">
        <v>1038</v>
      </c>
      <c r="B791" t="s">
        <v>12077</v>
      </c>
      <c r="C791" s="2" t="s">
        <v>788</v>
      </c>
      <c r="D791">
        <f t="shared" si="52"/>
        <v>31</v>
      </c>
      <c r="E791" t="str">
        <f t="shared" si="53"/>
        <v>$3,911,981</v>
      </c>
      <c r="F791" t="str">
        <f t="shared" si="54"/>
        <v/>
      </c>
      <c r="G791" t="str">
        <f t="shared" si="51"/>
        <v>$3,911,981</v>
      </c>
      <c r="H791" t="s">
        <v>12667</v>
      </c>
      <c r="J791" t="s">
        <v>16913</v>
      </c>
      <c r="K791" t="s">
        <v>16928</v>
      </c>
      <c r="L791">
        <v>3911981</v>
      </c>
      <c r="M791" t="s">
        <v>17178</v>
      </c>
    </row>
    <row r="792" spans="1:13" x14ac:dyDescent="0.2">
      <c r="A792">
        <v>1039</v>
      </c>
      <c r="B792" t="s">
        <v>12077</v>
      </c>
      <c r="C792" s="2" t="s">
        <v>789</v>
      </c>
      <c r="D792">
        <f t="shared" si="52"/>
        <v>31</v>
      </c>
      <c r="E792" t="str">
        <f t="shared" si="53"/>
        <v>$3,000,000</v>
      </c>
      <c r="F792" t="str">
        <f t="shared" si="54"/>
        <v/>
      </c>
      <c r="G792" t="str">
        <f t="shared" si="51"/>
        <v>$3,000,000</v>
      </c>
      <c r="H792" t="s">
        <v>12204</v>
      </c>
      <c r="J792" t="s">
        <v>16913</v>
      </c>
      <c r="K792" t="s">
        <v>16928</v>
      </c>
      <c r="L792">
        <v>3000000</v>
      </c>
      <c r="M792" t="s">
        <v>17362</v>
      </c>
    </row>
    <row r="793" spans="1:13" x14ac:dyDescent="0.2">
      <c r="A793">
        <v>1040</v>
      </c>
      <c r="B793" t="s">
        <v>12077</v>
      </c>
      <c r="C793" s="2" t="s">
        <v>790</v>
      </c>
      <c r="D793">
        <f t="shared" si="52"/>
        <v>31</v>
      </c>
      <c r="E793" t="str">
        <f t="shared" si="53"/>
        <v>$2,077,000</v>
      </c>
      <c r="F793" t="str">
        <f t="shared" si="54"/>
        <v/>
      </c>
      <c r="G793" t="str">
        <f t="shared" si="51"/>
        <v>$2,077,000</v>
      </c>
      <c r="H793" t="s">
        <v>12644</v>
      </c>
      <c r="J793" t="s">
        <v>16913</v>
      </c>
      <c r="K793" t="s">
        <v>16928</v>
      </c>
      <c r="L793">
        <v>2077000</v>
      </c>
      <c r="M793" t="s">
        <v>17199</v>
      </c>
    </row>
    <row r="794" spans="1:13" x14ac:dyDescent="0.2">
      <c r="A794">
        <v>1041</v>
      </c>
      <c r="B794" t="s">
        <v>12077</v>
      </c>
      <c r="C794" s="2" t="s">
        <v>791</v>
      </c>
      <c r="D794">
        <f t="shared" si="52"/>
        <v>31</v>
      </c>
      <c r="E794" t="str">
        <f t="shared" si="53"/>
        <v>$1,344,120 1st year rookie contract (#22)</v>
      </c>
      <c r="F794">
        <f t="shared" si="54"/>
        <v>11</v>
      </c>
      <c r="G794" t="str">
        <f t="shared" si="51"/>
        <v>$1,344,120</v>
      </c>
      <c r="H794" t="s">
        <v>12668</v>
      </c>
      <c r="J794" t="s">
        <v>16913</v>
      </c>
      <c r="K794" t="s">
        <v>16928</v>
      </c>
      <c r="L794">
        <v>1344120</v>
      </c>
      <c r="M794" t="s">
        <v>17180</v>
      </c>
    </row>
    <row r="795" spans="1:13" x14ac:dyDescent="0.2">
      <c r="A795">
        <v>1042</v>
      </c>
      <c r="B795" t="s">
        <v>12077</v>
      </c>
      <c r="C795" s="2" t="s">
        <v>792</v>
      </c>
      <c r="D795">
        <f t="shared" si="52"/>
        <v>31</v>
      </c>
      <c r="E795" t="str">
        <f t="shared" si="53"/>
        <v>$967,500</v>
      </c>
      <c r="F795" t="str">
        <f t="shared" si="54"/>
        <v/>
      </c>
      <c r="G795" t="str">
        <f t="shared" si="51"/>
        <v>$967,500</v>
      </c>
      <c r="H795" t="s">
        <v>12669</v>
      </c>
      <c r="J795" t="s">
        <v>16913</v>
      </c>
      <c r="K795" t="s">
        <v>16928</v>
      </c>
      <c r="L795">
        <v>967500</v>
      </c>
      <c r="M795" t="s">
        <v>17340</v>
      </c>
    </row>
    <row r="796" spans="1:13" x14ac:dyDescent="0.2">
      <c r="A796">
        <v>1043</v>
      </c>
      <c r="B796" t="s">
        <v>12077</v>
      </c>
      <c r="C796" s="2" t="s">
        <v>793</v>
      </c>
      <c r="D796">
        <f t="shared" si="52"/>
        <v>31</v>
      </c>
      <c r="E796" t="str">
        <f t="shared" si="53"/>
        <v>$816,482 minimum</v>
      </c>
      <c r="F796">
        <f t="shared" si="54"/>
        <v>9</v>
      </c>
      <c r="G796" t="str">
        <f t="shared" si="51"/>
        <v>$816,482</v>
      </c>
      <c r="H796" t="s">
        <v>12536</v>
      </c>
      <c r="J796" t="s">
        <v>16913</v>
      </c>
      <c r="K796" t="s">
        <v>16928</v>
      </c>
      <c r="L796">
        <v>816482</v>
      </c>
      <c r="M796" t="s">
        <v>17483</v>
      </c>
    </row>
    <row r="797" spans="1:13" x14ac:dyDescent="0.2">
      <c r="A797">
        <v>1044</v>
      </c>
      <c r="B797" t="s">
        <v>12077</v>
      </c>
      <c r="C797" s="2" t="s">
        <v>794</v>
      </c>
      <c r="D797">
        <f t="shared" si="52"/>
        <v>31</v>
      </c>
      <c r="E797" t="str">
        <f t="shared" si="53"/>
        <v>$507,336 minimum</v>
      </c>
      <c r="F797">
        <f t="shared" si="54"/>
        <v>9</v>
      </c>
      <c r="G797" t="str">
        <f t="shared" si="51"/>
        <v>$507,336</v>
      </c>
      <c r="H797" t="s">
        <v>12563</v>
      </c>
      <c r="J797" t="s">
        <v>16913</v>
      </c>
      <c r="K797" t="s">
        <v>16928</v>
      </c>
      <c r="L797">
        <v>507336</v>
      </c>
      <c r="M797" t="s">
        <v>17186</v>
      </c>
    </row>
    <row r="798" spans="1:13" x14ac:dyDescent="0.2">
      <c r="A798">
        <v>1045</v>
      </c>
      <c r="B798" t="s">
        <v>12077</v>
      </c>
      <c r="C798" s="2" t="s">
        <v>795</v>
      </c>
      <c r="D798">
        <f t="shared" si="52"/>
        <v>31</v>
      </c>
      <c r="E798" t="str">
        <f t="shared" si="53"/>
        <v>$507,336 minimum</v>
      </c>
      <c r="F798">
        <f t="shared" si="54"/>
        <v>9</v>
      </c>
      <c r="G798" t="str">
        <f t="shared" si="51"/>
        <v>$507,336</v>
      </c>
      <c r="H798" t="s">
        <v>12563</v>
      </c>
      <c r="J798" t="s">
        <v>16913</v>
      </c>
      <c r="K798" t="s">
        <v>16928</v>
      </c>
      <c r="L798">
        <v>507336</v>
      </c>
      <c r="M798" t="s">
        <v>17253</v>
      </c>
    </row>
    <row r="799" spans="1:13" x14ac:dyDescent="0.2">
      <c r="A799">
        <v>1046</v>
      </c>
      <c r="B799" t="s">
        <v>12077</v>
      </c>
      <c r="C799" s="2" t="s">
        <v>796</v>
      </c>
      <c r="D799">
        <f t="shared" si="52"/>
        <v>31</v>
      </c>
      <c r="E799" t="str">
        <f t="shared" si="53"/>
        <v>$217,856 signed 2/2</v>
      </c>
      <c r="F799">
        <f t="shared" si="54"/>
        <v>9</v>
      </c>
      <c r="G799" t="str">
        <f t="shared" si="51"/>
        <v>$217,856</v>
      </c>
      <c r="H799" t="s">
        <v>12670</v>
      </c>
      <c r="J799" t="s">
        <v>16913</v>
      </c>
      <c r="K799" t="s">
        <v>16928</v>
      </c>
      <c r="L799">
        <v>217856</v>
      </c>
      <c r="M799" t="s">
        <v>17185</v>
      </c>
    </row>
    <row r="800" spans="1:13" x14ac:dyDescent="0.2">
      <c r="A800">
        <v>1047</v>
      </c>
      <c r="B800" t="s">
        <v>12077</v>
      </c>
      <c r="C800" s="2" t="s">
        <v>797</v>
      </c>
      <c r="D800">
        <f t="shared" si="52"/>
        <v>31</v>
      </c>
      <c r="E800" t="str">
        <f t="shared" si="53"/>
        <v>$72,234 counts $53,838, s 1/22-2/1</v>
      </c>
      <c r="F800">
        <f t="shared" si="54"/>
        <v>8</v>
      </c>
      <c r="G800" t="str">
        <f t="shared" si="51"/>
        <v>$72,234</v>
      </c>
      <c r="H800" t="s">
        <v>12555</v>
      </c>
      <c r="J800" t="s">
        <v>16913</v>
      </c>
      <c r="K800" t="s">
        <v>16928</v>
      </c>
      <c r="L800">
        <v>72234</v>
      </c>
      <c r="M800" t="s">
        <v>17450</v>
      </c>
    </row>
    <row r="801" spans="1:13" x14ac:dyDescent="0.2">
      <c r="A801">
        <v>1048</v>
      </c>
      <c r="B801" t="s">
        <v>12077</v>
      </c>
      <c r="C801" s="2" t="s">
        <v>798</v>
      </c>
      <c r="D801">
        <f t="shared" si="52"/>
        <v>31</v>
      </c>
      <c r="E801" t="str">
        <f t="shared" si="53"/>
        <v>$26,859 s 11/4-11/11, s 11/19-11/21</v>
      </c>
      <c r="F801">
        <f t="shared" si="54"/>
        <v>8</v>
      </c>
      <c r="G801" t="str">
        <f t="shared" si="51"/>
        <v>$26,859</v>
      </c>
      <c r="H801" t="s">
        <v>12671</v>
      </c>
      <c r="J801" t="s">
        <v>16913</v>
      </c>
      <c r="K801" t="s">
        <v>16928</v>
      </c>
      <c r="L801">
        <v>26859</v>
      </c>
      <c r="M801" t="s">
        <v>17484</v>
      </c>
    </row>
    <row r="802" spans="1:13" x14ac:dyDescent="0.2">
      <c r="A802">
        <v>1049</v>
      </c>
      <c r="B802" t="s">
        <v>12077</v>
      </c>
      <c r="C802" s="2" t="s">
        <v>799</v>
      </c>
      <c r="D802">
        <f t="shared" si="52"/>
        <v>31</v>
      </c>
      <c r="E802" t="str">
        <f t="shared" si="53"/>
        <v>$10,768 signed 11/19, released 11/21</v>
      </c>
      <c r="F802">
        <f t="shared" si="54"/>
        <v>8</v>
      </c>
      <c r="G802" t="str">
        <f t="shared" si="51"/>
        <v>$10,768</v>
      </c>
      <c r="H802" t="s">
        <v>12672</v>
      </c>
      <c r="J802" t="s">
        <v>16913</v>
      </c>
      <c r="K802" t="s">
        <v>16928</v>
      </c>
      <c r="L802">
        <v>10768</v>
      </c>
      <c r="M802" t="s">
        <v>17202</v>
      </c>
    </row>
    <row r="803" spans="1:13" x14ac:dyDescent="0.2">
      <c r="A803">
        <v>1051</v>
      </c>
      <c r="B803" t="s">
        <v>12077</v>
      </c>
      <c r="C803" s="2" t="s">
        <v>800</v>
      </c>
      <c r="D803">
        <f t="shared" si="52"/>
        <v>31</v>
      </c>
      <c r="E803" t="str">
        <f t="shared" si="53"/>
        <v>$20,644,400</v>
      </c>
      <c r="F803" t="str">
        <f t="shared" si="54"/>
        <v/>
      </c>
      <c r="G803" t="str">
        <f t="shared" si="51"/>
        <v>$20,644,400</v>
      </c>
      <c r="H803" t="s">
        <v>12485</v>
      </c>
      <c r="J803" t="s">
        <v>10753</v>
      </c>
      <c r="K803" t="s">
        <v>16928</v>
      </c>
      <c r="L803">
        <v>20644400</v>
      </c>
      <c r="M803" t="s">
        <v>17192</v>
      </c>
    </row>
    <row r="804" spans="1:13" x14ac:dyDescent="0.2">
      <c r="A804">
        <v>1052</v>
      </c>
      <c r="B804" t="s">
        <v>12077</v>
      </c>
      <c r="C804" s="2" t="s">
        <v>801</v>
      </c>
      <c r="D804">
        <f t="shared" si="52"/>
        <v>31</v>
      </c>
      <c r="E804" t="str">
        <f t="shared" si="53"/>
        <v>$15,000,000</v>
      </c>
      <c r="F804" t="str">
        <f t="shared" si="54"/>
        <v/>
      </c>
      <c r="G804" t="str">
        <f t="shared" si="51"/>
        <v>$15,000,000</v>
      </c>
      <c r="H804" t="s">
        <v>12500</v>
      </c>
      <c r="J804" t="s">
        <v>10753</v>
      </c>
      <c r="K804" t="s">
        <v>16928</v>
      </c>
      <c r="L804">
        <v>15000000</v>
      </c>
      <c r="M804" t="s">
        <v>17193</v>
      </c>
    </row>
    <row r="805" spans="1:13" x14ac:dyDescent="0.2">
      <c r="A805">
        <v>1053</v>
      </c>
      <c r="B805" t="s">
        <v>12077</v>
      </c>
      <c r="C805" s="2" t="s">
        <v>802</v>
      </c>
      <c r="D805">
        <f t="shared" si="52"/>
        <v>31</v>
      </c>
      <c r="E805" t="str">
        <f t="shared" si="53"/>
        <v>$9,714,461</v>
      </c>
      <c r="F805" t="str">
        <f t="shared" si="54"/>
        <v/>
      </c>
      <c r="G805" t="str">
        <f t="shared" si="51"/>
        <v>$9,714,461</v>
      </c>
      <c r="H805" t="s">
        <v>12524</v>
      </c>
      <c r="J805" t="s">
        <v>10753</v>
      </c>
      <c r="K805" t="s">
        <v>16928</v>
      </c>
      <c r="L805">
        <v>9714461</v>
      </c>
      <c r="M805" t="s">
        <v>17195</v>
      </c>
    </row>
    <row r="806" spans="1:13" x14ac:dyDescent="0.2">
      <c r="A806">
        <v>1054</v>
      </c>
      <c r="B806" t="s">
        <v>12077</v>
      </c>
      <c r="C806" s="2" t="s">
        <v>803</v>
      </c>
      <c r="D806">
        <f t="shared" si="52"/>
        <v>31</v>
      </c>
      <c r="E806" t="str">
        <f t="shared" si="53"/>
        <v>$7,500,000</v>
      </c>
      <c r="F806" t="str">
        <f t="shared" si="54"/>
        <v/>
      </c>
      <c r="G806" t="str">
        <f t="shared" si="51"/>
        <v>$7,500,000</v>
      </c>
      <c r="H806" t="s">
        <v>12440</v>
      </c>
      <c r="J806" t="s">
        <v>10753</v>
      </c>
      <c r="K806" t="s">
        <v>16928</v>
      </c>
      <c r="L806">
        <v>7500000</v>
      </c>
      <c r="M806" t="s">
        <v>17194</v>
      </c>
    </row>
    <row r="807" spans="1:13" x14ac:dyDescent="0.2">
      <c r="A807">
        <v>1055</v>
      </c>
      <c r="B807" t="s">
        <v>12077</v>
      </c>
      <c r="C807" s="2" t="s">
        <v>804</v>
      </c>
      <c r="D807">
        <f t="shared" si="52"/>
        <v>31</v>
      </c>
      <c r="E807" t="str">
        <f t="shared" si="53"/>
        <v>$6,600,000 amnesty rel 7/16/14, dnc</v>
      </c>
      <c r="F807">
        <f t="shared" si="54"/>
        <v>11</v>
      </c>
      <c r="G807" t="str">
        <f t="shared" si="51"/>
        <v>$6,600,000</v>
      </c>
      <c r="H807" t="s">
        <v>12673</v>
      </c>
      <c r="J807" t="s">
        <v>10753</v>
      </c>
      <c r="K807" t="s">
        <v>16928</v>
      </c>
      <c r="L807">
        <v>6600000</v>
      </c>
      <c r="M807" t="s">
        <v>17060</v>
      </c>
    </row>
    <row r="808" spans="1:13" x14ac:dyDescent="0.2">
      <c r="A808">
        <v>1056</v>
      </c>
      <c r="B808" t="s">
        <v>12077</v>
      </c>
      <c r="C808" s="2" t="s">
        <v>805</v>
      </c>
      <c r="D808">
        <f t="shared" si="52"/>
        <v>31</v>
      </c>
      <c r="E808" t="str">
        <f t="shared" si="53"/>
        <v>$5,375,000</v>
      </c>
      <c r="F808" t="str">
        <f t="shared" si="54"/>
        <v/>
      </c>
      <c r="G808" t="str">
        <f t="shared" si="51"/>
        <v>$5,375,000</v>
      </c>
      <c r="H808" t="s">
        <v>12674</v>
      </c>
      <c r="J808" t="s">
        <v>10753</v>
      </c>
      <c r="K808" t="s">
        <v>16928</v>
      </c>
      <c r="L808">
        <v>5375000</v>
      </c>
      <c r="M808" t="s">
        <v>17176</v>
      </c>
    </row>
    <row r="809" spans="1:13" x14ac:dyDescent="0.2">
      <c r="A809">
        <v>1057</v>
      </c>
      <c r="B809" t="s">
        <v>12077</v>
      </c>
      <c r="C809" s="2" t="s">
        <v>806</v>
      </c>
      <c r="D809">
        <f t="shared" si="52"/>
        <v>31</v>
      </c>
      <c r="E809" t="str">
        <f t="shared" si="53"/>
        <v>$5,305,000</v>
      </c>
      <c r="F809" t="str">
        <f t="shared" si="54"/>
        <v/>
      </c>
      <c r="G809" t="str">
        <f t="shared" si="51"/>
        <v>$5,305,000</v>
      </c>
      <c r="H809" t="s">
        <v>12576</v>
      </c>
      <c r="J809" t="s">
        <v>10753</v>
      </c>
      <c r="K809" t="s">
        <v>16928</v>
      </c>
      <c r="L809">
        <v>5305000</v>
      </c>
      <c r="M809" t="s">
        <v>17196</v>
      </c>
    </row>
    <row r="810" spans="1:13" x14ac:dyDescent="0.2">
      <c r="A810">
        <v>1058</v>
      </c>
      <c r="B810" t="s">
        <v>12077</v>
      </c>
      <c r="C810" s="2" t="s">
        <v>807</v>
      </c>
      <c r="D810">
        <f t="shared" si="52"/>
        <v>31</v>
      </c>
      <c r="E810" t="str">
        <f t="shared" si="53"/>
        <v>$4,000,000</v>
      </c>
      <c r="F810" t="str">
        <f t="shared" si="54"/>
        <v/>
      </c>
      <c r="G810" t="str">
        <f t="shared" si="51"/>
        <v>$4,000,000</v>
      </c>
      <c r="H810" t="s">
        <v>12108</v>
      </c>
      <c r="J810" t="s">
        <v>10753</v>
      </c>
      <c r="K810" t="s">
        <v>16928</v>
      </c>
      <c r="L810">
        <v>4000000</v>
      </c>
      <c r="M810" t="s">
        <v>17177</v>
      </c>
    </row>
    <row r="811" spans="1:13" x14ac:dyDescent="0.2">
      <c r="A811">
        <v>1059</v>
      </c>
      <c r="B811" t="s">
        <v>12077</v>
      </c>
      <c r="C811" s="2" t="s">
        <v>808</v>
      </c>
      <c r="D811">
        <f t="shared" si="52"/>
        <v>31</v>
      </c>
      <c r="E811" t="str">
        <f t="shared" si="53"/>
        <v>$2,732,000</v>
      </c>
      <c r="F811" t="str">
        <f t="shared" si="54"/>
        <v/>
      </c>
      <c r="G811" t="str">
        <f t="shared" si="51"/>
        <v>$2,732,000</v>
      </c>
      <c r="H811" t="s">
        <v>12570</v>
      </c>
      <c r="J811" t="s">
        <v>10753</v>
      </c>
      <c r="K811" t="s">
        <v>16928</v>
      </c>
      <c r="L811">
        <v>2732000</v>
      </c>
      <c r="M811" t="s">
        <v>17197</v>
      </c>
    </row>
    <row r="812" spans="1:13" x14ac:dyDescent="0.2">
      <c r="A812">
        <v>1060</v>
      </c>
      <c r="B812" t="s">
        <v>12077</v>
      </c>
      <c r="C812" s="2" t="s">
        <v>809</v>
      </c>
      <c r="D812">
        <f t="shared" si="52"/>
        <v>31</v>
      </c>
      <c r="E812" t="str">
        <f t="shared" si="53"/>
        <v>$1,756,500</v>
      </c>
      <c r="F812" t="str">
        <f t="shared" si="54"/>
        <v/>
      </c>
      <c r="G812" t="str">
        <f t="shared" si="51"/>
        <v>$1,756,500</v>
      </c>
      <c r="H812" t="s">
        <v>12675</v>
      </c>
      <c r="J812" t="s">
        <v>10753</v>
      </c>
      <c r="K812" t="s">
        <v>16928</v>
      </c>
      <c r="L812">
        <v>1756500</v>
      </c>
      <c r="M812" t="s">
        <v>16962</v>
      </c>
    </row>
    <row r="813" spans="1:13" x14ac:dyDescent="0.2">
      <c r="A813">
        <v>1061</v>
      </c>
      <c r="B813" t="s">
        <v>12077</v>
      </c>
      <c r="C813" s="2" t="s">
        <v>810</v>
      </c>
      <c r="D813">
        <f t="shared" si="52"/>
        <v>31</v>
      </c>
      <c r="E813" t="str">
        <f t="shared" si="53"/>
        <v>$1,238,640 1st year rookie contract (#24)</v>
      </c>
      <c r="F813">
        <f t="shared" si="54"/>
        <v>11</v>
      </c>
      <c r="G813" t="str">
        <f t="shared" si="51"/>
        <v>$1,238,640</v>
      </c>
      <c r="H813" t="s">
        <v>12676</v>
      </c>
      <c r="J813" t="s">
        <v>10753</v>
      </c>
      <c r="K813" t="s">
        <v>16928</v>
      </c>
      <c r="L813">
        <v>1238640</v>
      </c>
      <c r="M813" t="s">
        <v>17302</v>
      </c>
    </row>
    <row r="814" spans="1:13" x14ac:dyDescent="0.2">
      <c r="A814">
        <v>1062</v>
      </c>
      <c r="B814" t="s">
        <v>12077</v>
      </c>
      <c r="C814" s="2" t="s">
        <v>811</v>
      </c>
      <c r="D814">
        <f t="shared" si="52"/>
        <v>31</v>
      </c>
      <c r="E814" t="str">
        <f t="shared" si="53"/>
        <v>$769,881 signed 11/24</v>
      </c>
      <c r="F814">
        <f t="shared" si="54"/>
        <v>9</v>
      </c>
      <c r="G814" t="str">
        <f t="shared" si="51"/>
        <v>$769,881</v>
      </c>
      <c r="H814" t="s">
        <v>12677</v>
      </c>
      <c r="J814" t="s">
        <v>10753</v>
      </c>
      <c r="K814" t="s">
        <v>16928</v>
      </c>
      <c r="L814">
        <v>769881</v>
      </c>
      <c r="M814" t="s">
        <v>17202</v>
      </c>
    </row>
    <row r="815" spans="1:13" x14ac:dyDescent="0.2">
      <c r="A815">
        <v>1063</v>
      </c>
      <c r="B815" t="s">
        <v>12077</v>
      </c>
      <c r="C815" s="2" t="s">
        <v>812</v>
      </c>
      <c r="D815">
        <f t="shared" si="52"/>
        <v>31</v>
      </c>
      <c r="E815" t="str">
        <f t="shared" si="53"/>
        <v>$507,336 minimum</v>
      </c>
      <c r="F815">
        <f t="shared" si="54"/>
        <v>9</v>
      </c>
      <c r="G815" t="str">
        <f t="shared" si="51"/>
        <v>$507,336</v>
      </c>
      <c r="H815" t="s">
        <v>12563</v>
      </c>
      <c r="J815" t="s">
        <v>10753</v>
      </c>
      <c r="K815" t="s">
        <v>16928</v>
      </c>
      <c r="L815">
        <v>507336</v>
      </c>
      <c r="M815" t="s">
        <v>17184</v>
      </c>
    </row>
    <row r="816" spans="1:13" x14ac:dyDescent="0.2">
      <c r="A816">
        <v>1064</v>
      </c>
      <c r="B816" t="s">
        <v>12077</v>
      </c>
      <c r="C816" s="2" t="s">
        <v>813</v>
      </c>
      <c r="D816">
        <f t="shared" si="52"/>
        <v>31</v>
      </c>
      <c r="E816" t="str">
        <f t="shared" si="53"/>
        <v>$330,227 counts $263,805, signed 2/26</v>
      </c>
      <c r="F816">
        <f t="shared" si="54"/>
        <v>9</v>
      </c>
      <c r="G816" t="str">
        <f t="shared" si="51"/>
        <v>$330,227</v>
      </c>
      <c r="H816" t="s">
        <v>12678</v>
      </c>
      <c r="J816" t="s">
        <v>10753</v>
      </c>
      <c r="K816" t="s">
        <v>16928</v>
      </c>
      <c r="L816">
        <v>330227</v>
      </c>
      <c r="M816" t="s">
        <v>17118</v>
      </c>
    </row>
    <row r="817" spans="1:13" x14ac:dyDescent="0.2">
      <c r="A817">
        <v>1065</v>
      </c>
      <c r="B817" t="s">
        <v>12077</v>
      </c>
      <c r="C817" s="2" t="s">
        <v>814</v>
      </c>
      <c r="D817">
        <f t="shared" si="52"/>
        <v>31</v>
      </c>
      <c r="E817" t="str">
        <f t="shared" si="53"/>
        <v>$262,621 s 1/12, r 1/22, s 1/29</v>
      </c>
      <c r="F817">
        <f t="shared" si="54"/>
        <v>9</v>
      </c>
      <c r="G817" t="str">
        <f t="shared" si="51"/>
        <v>$262,621</v>
      </c>
      <c r="H817" t="s">
        <v>12679</v>
      </c>
      <c r="J817" t="s">
        <v>10753</v>
      </c>
      <c r="K817" t="s">
        <v>16928</v>
      </c>
      <c r="L817">
        <v>262621</v>
      </c>
      <c r="M817" t="s">
        <v>17203</v>
      </c>
    </row>
    <row r="818" spans="1:13" x14ac:dyDescent="0.2">
      <c r="A818">
        <v>1066</v>
      </c>
      <c r="B818" t="s">
        <v>12077</v>
      </c>
      <c r="C818" s="2" t="s">
        <v>815</v>
      </c>
      <c r="D818">
        <f t="shared" si="52"/>
        <v>31</v>
      </c>
      <c r="E818" t="str">
        <f t="shared" si="53"/>
        <v>$253,928 counts $236,886, signed 3/3</v>
      </c>
      <c r="F818">
        <f t="shared" si="54"/>
        <v>9</v>
      </c>
      <c r="G818" t="str">
        <f t="shared" si="51"/>
        <v>$253,928</v>
      </c>
      <c r="H818" t="s">
        <v>12680</v>
      </c>
      <c r="J818" t="s">
        <v>10753</v>
      </c>
      <c r="K818" t="s">
        <v>16928</v>
      </c>
      <c r="L818">
        <v>253928</v>
      </c>
      <c r="M818" t="s">
        <v>17485</v>
      </c>
    </row>
    <row r="819" spans="1:13" x14ac:dyDescent="0.2">
      <c r="A819">
        <v>1067</v>
      </c>
      <c r="B819" t="s">
        <v>12077</v>
      </c>
      <c r="C819" s="2" t="s">
        <v>816</v>
      </c>
      <c r="D819">
        <f t="shared" si="52"/>
        <v>31</v>
      </c>
      <c r="E819" t="str">
        <f t="shared" si="53"/>
        <v>$208,903 released 1/6</v>
      </c>
      <c r="F819">
        <f t="shared" si="54"/>
        <v>9</v>
      </c>
      <c r="G819" t="str">
        <f t="shared" si="51"/>
        <v>$208,903</v>
      </c>
      <c r="H819" t="s">
        <v>12681</v>
      </c>
      <c r="J819" t="s">
        <v>10753</v>
      </c>
      <c r="K819" t="s">
        <v>16928</v>
      </c>
      <c r="L819">
        <v>208903</v>
      </c>
      <c r="M819" t="s">
        <v>17444</v>
      </c>
    </row>
    <row r="820" spans="1:13" x14ac:dyDescent="0.2">
      <c r="A820">
        <v>1068</v>
      </c>
      <c r="B820" t="s">
        <v>12077</v>
      </c>
      <c r="C820" s="2" t="s">
        <v>817</v>
      </c>
      <c r="D820">
        <f t="shared" si="52"/>
        <v>31</v>
      </c>
      <c r="E820" t="str">
        <f t="shared" si="53"/>
        <v>$208,104 counts $145,362, rel 11/24</v>
      </c>
      <c r="F820">
        <f t="shared" si="54"/>
        <v>9</v>
      </c>
      <c r="G820" t="str">
        <f t="shared" si="51"/>
        <v>$208,104</v>
      </c>
      <c r="H820" t="s">
        <v>12682</v>
      </c>
      <c r="J820" t="s">
        <v>10753</v>
      </c>
      <c r="K820" t="s">
        <v>16928</v>
      </c>
      <c r="L820">
        <v>208104</v>
      </c>
      <c r="M820" t="s">
        <v>17486</v>
      </c>
    </row>
    <row r="821" spans="1:13" x14ac:dyDescent="0.2">
      <c r="A821">
        <v>1070</v>
      </c>
      <c r="B821" t="s">
        <v>12077</v>
      </c>
      <c r="C821" s="2" t="s">
        <v>818</v>
      </c>
      <c r="D821">
        <f t="shared" si="52"/>
        <v>31</v>
      </c>
      <c r="E821" t="str">
        <f t="shared" si="53"/>
        <v>$11,000,000 released 2/21</v>
      </c>
      <c r="F821">
        <f t="shared" si="54"/>
        <v>12</v>
      </c>
      <c r="G821" t="str">
        <f t="shared" si="51"/>
        <v>$11,000,000</v>
      </c>
      <c r="H821" t="s">
        <v>12518</v>
      </c>
      <c r="J821" t="s">
        <v>10767</v>
      </c>
      <c r="K821" t="s">
        <v>16928</v>
      </c>
      <c r="L821">
        <v>11000000</v>
      </c>
      <c r="M821" t="s">
        <v>17211</v>
      </c>
    </row>
    <row r="822" spans="1:13" x14ac:dyDescent="0.2">
      <c r="A822">
        <v>1071</v>
      </c>
      <c r="B822" t="s">
        <v>12077</v>
      </c>
      <c r="C822" s="2" t="s">
        <v>819</v>
      </c>
      <c r="D822">
        <f t="shared" si="52"/>
        <v>31</v>
      </c>
      <c r="E822" t="str">
        <f t="shared" si="53"/>
        <v>$8,000,000</v>
      </c>
      <c r="F822" t="str">
        <f t="shared" si="54"/>
        <v/>
      </c>
      <c r="G822" t="str">
        <f t="shared" si="51"/>
        <v>$8,000,000</v>
      </c>
      <c r="H822" t="s">
        <v>12106</v>
      </c>
      <c r="J822" t="s">
        <v>10767</v>
      </c>
      <c r="K822" t="s">
        <v>16928</v>
      </c>
      <c r="L822">
        <v>8000000</v>
      </c>
      <c r="M822" t="s">
        <v>17208</v>
      </c>
    </row>
    <row r="823" spans="1:13" x14ac:dyDescent="0.2">
      <c r="A823">
        <v>1072</v>
      </c>
      <c r="B823" t="s">
        <v>12077</v>
      </c>
      <c r="C823" s="2" t="s">
        <v>820</v>
      </c>
      <c r="D823">
        <f t="shared" si="52"/>
        <v>31</v>
      </c>
      <c r="E823" t="str">
        <f t="shared" si="53"/>
        <v>$7,900,000</v>
      </c>
      <c r="F823" t="str">
        <f t="shared" si="54"/>
        <v/>
      </c>
      <c r="G823" t="str">
        <f t="shared" si="51"/>
        <v>$7,900,000</v>
      </c>
      <c r="H823" t="s">
        <v>12376</v>
      </c>
      <c r="J823" t="s">
        <v>10767</v>
      </c>
      <c r="K823" t="s">
        <v>16928</v>
      </c>
      <c r="L823">
        <v>7900000</v>
      </c>
      <c r="M823" t="s">
        <v>17293</v>
      </c>
    </row>
    <row r="824" spans="1:13" x14ac:dyDescent="0.2">
      <c r="A824">
        <v>1073</v>
      </c>
      <c r="B824" t="s">
        <v>12077</v>
      </c>
      <c r="C824" s="2" t="s">
        <v>821</v>
      </c>
      <c r="D824">
        <f t="shared" si="52"/>
        <v>31</v>
      </c>
      <c r="E824" t="str">
        <f t="shared" si="53"/>
        <v>$6,680,000 amnesty rel 7/16/14, dnc</v>
      </c>
      <c r="F824">
        <f t="shared" si="54"/>
        <v>11</v>
      </c>
      <c r="G824" t="str">
        <f t="shared" si="51"/>
        <v>$6,680,000</v>
      </c>
      <c r="H824" t="s">
        <v>12683</v>
      </c>
      <c r="J824" t="s">
        <v>10767</v>
      </c>
      <c r="K824" t="s">
        <v>16928</v>
      </c>
      <c r="L824">
        <v>6680000</v>
      </c>
      <c r="M824" t="s">
        <v>17429</v>
      </c>
    </row>
    <row r="825" spans="1:13" x14ac:dyDescent="0.2">
      <c r="A825">
        <v>1074</v>
      </c>
      <c r="B825" t="s">
        <v>12077</v>
      </c>
      <c r="C825" s="2" t="s">
        <v>822</v>
      </c>
      <c r="D825">
        <f t="shared" si="52"/>
        <v>31</v>
      </c>
      <c r="E825" t="str">
        <f t="shared" si="53"/>
        <v>$5,200,000</v>
      </c>
      <c r="F825" t="str">
        <f t="shared" si="54"/>
        <v/>
      </c>
      <c r="G825" t="str">
        <f t="shared" si="51"/>
        <v>$5,200,000</v>
      </c>
      <c r="H825" t="s">
        <v>12188</v>
      </c>
      <c r="J825" t="s">
        <v>10767</v>
      </c>
      <c r="K825" t="s">
        <v>16928</v>
      </c>
      <c r="L825">
        <v>5200000</v>
      </c>
      <c r="M825" t="s">
        <v>17034</v>
      </c>
    </row>
    <row r="826" spans="1:13" x14ac:dyDescent="0.2">
      <c r="A826">
        <v>1075</v>
      </c>
      <c r="B826" t="s">
        <v>12077</v>
      </c>
      <c r="C826" s="2" t="s">
        <v>823</v>
      </c>
      <c r="D826">
        <f t="shared" si="52"/>
        <v>31</v>
      </c>
      <c r="E826" t="str">
        <f t="shared" si="53"/>
        <v>$4,930,560 1st year rookie contract (#2)</v>
      </c>
      <c r="F826">
        <f t="shared" si="54"/>
        <v>11</v>
      </c>
      <c r="G826" t="str">
        <f t="shared" si="51"/>
        <v>$4,930,560</v>
      </c>
      <c r="H826" t="s">
        <v>12684</v>
      </c>
      <c r="J826" t="s">
        <v>10767</v>
      </c>
      <c r="K826" t="s">
        <v>16928</v>
      </c>
      <c r="L826">
        <v>4930560</v>
      </c>
      <c r="M826" t="s">
        <v>17210</v>
      </c>
    </row>
    <row r="827" spans="1:13" x14ac:dyDescent="0.2">
      <c r="A827">
        <v>1076</v>
      </c>
      <c r="B827" t="s">
        <v>12077</v>
      </c>
      <c r="C827" s="2" t="s">
        <v>824</v>
      </c>
      <c r="D827">
        <f t="shared" si="52"/>
        <v>31</v>
      </c>
      <c r="E827" t="str">
        <f t="shared" si="53"/>
        <v>$4,250,000</v>
      </c>
      <c r="F827" t="str">
        <f t="shared" si="54"/>
        <v/>
      </c>
      <c r="G827" t="str">
        <f t="shared" si="51"/>
        <v>$4,250,000</v>
      </c>
      <c r="H827" t="s">
        <v>12685</v>
      </c>
      <c r="J827" t="s">
        <v>10767</v>
      </c>
      <c r="K827" t="s">
        <v>16928</v>
      </c>
      <c r="L827">
        <v>4250000</v>
      </c>
      <c r="M827" t="s">
        <v>17427</v>
      </c>
    </row>
    <row r="828" spans="1:13" x14ac:dyDescent="0.2">
      <c r="A828">
        <v>1077</v>
      </c>
      <c r="B828" t="s">
        <v>12077</v>
      </c>
      <c r="C828" s="2" t="s">
        <v>825</v>
      </c>
      <c r="D828">
        <f t="shared" si="52"/>
        <v>31</v>
      </c>
      <c r="E828" t="str">
        <f t="shared" si="53"/>
        <v>$3,000,000</v>
      </c>
      <c r="F828" t="str">
        <f t="shared" si="54"/>
        <v/>
      </c>
      <c r="G828" t="str">
        <f t="shared" si="51"/>
        <v>$3,000,000</v>
      </c>
      <c r="H828" t="s">
        <v>12204</v>
      </c>
      <c r="J828" t="s">
        <v>10767</v>
      </c>
      <c r="K828" t="s">
        <v>16928</v>
      </c>
      <c r="L828">
        <v>3000000</v>
      </c>
      <c r="M828" t="s">
        <v>17212</v>
      </c>
    </row>
    <row r="829" spans="1:13" x14ac:dyDescent="0.2">
      <c r="A829">
        <v>1078</v>
      </c>
      <c r="B829" t="s">
        <v>12077</v>
      </c>
      <c r="C829" s="2" t="s">
        <v>826</v>
      </c>
      <c r="D829">
        <f t="shared" si="52"/>
        <v>31</v>
      </c>
      <c r="E829" t="str">
        <f t="shared" si="53"/>
        <v>$2,300,040 2nd year rookie contract (#11)</v>
      </c>
      <c r="F829">
        <f t="shared" si="54"/>
        <v>11</v>
      </c>
      <c r="G829" t="str">
        <f t="shared" si="51"/>
        <v>$2,300,040</v>
      </c>
      <c r="H829" t="s">
        <v>12686</v>
      </c>
      <c r="J829" t="s">
        <v>10767</v>
      </c>
      <c r="K829" t="s">
        <v>16928</v>
      </c>
      <c r="L829">
        <v>2300040</v>
      </c>
      <c r="M829" t="s">
        <v>17487</v>
      </c>
    </row>
    <row r="830" spans="1:13" x14ac:dyDescent="0.2">
      <c r="A830">
        <v>1079</v>
      </c>
      <c r="B830" t="s">
        <v>12077</v>
      </c>
      <c r="C830" s="2" t="s">
        <v>827</v>
      </c>
      <c r="D830">
        <f t="shared" si="52"/>
        <v>31</v>
      </c>
      <c r="E830" t="str">
        <f t="shared" si="53"/>
        <v>$1,987,320 3rd year rookie contract (#14)</v>
      </c>
      <c r="F830">
        <f t="shared" si="54"/>
        <v>11</v>
      </c>
      <c r="G830" t="str">
        <f t="shared" si="51"/>
        <v>$1,987,320</v>
      </c>
      <c r="H830" t="s">
        <v>12687</v>
      </c>
      <c r="J830" t="s">
        <v>10767</v>
      </c>
      <c r="K830" t="s">
        <v>16928</v>
      </c>
      <c r="L830">
        <v>1987320</v>
      </c>
      <c r="M830" t="s">
        <v>17213</v>
      </c>
    </row>
    <row r="831" spans="1:13" x14ac:dyDescent="0.2">
      <c r="A831">
        <v>1080</v>
      </c>
      <c r="B831" t="s">
        <v>12077</v>
      </c>
      <c r="C831" s="2" t="s">
        <v>828</v>
      </c>
      <c r="D831">
        <f t="shared" si="52"/>
        <v>31</v>
      </c>
      <c r="E831" t="str">
        <f t="shared" si="53"/>
        <v>$1,873,200 2nd year rookie contract (#15)</v>
      </c>
      <c r="F831">
        <f t="shared" si="54"/>
        <v>11</v>
      </c>
      <c r="G831" t="str">
        <f t="shared" si="51"/>
        <v>$1,873,200</v>
      </c>
      <c r="H831" t="s">
        <v>12688</v>
      </c>
      <c r="J831" t="s">
        <v>10767</v>
      </c>
      <c r="K831" t="s">
        <v>16928</v>
      </c>
      <c r="L831">
        <v>1873200</v>
      </c>
      <c r="M831" t="s">
        <v>17216</v>
      </c>
    </row>
    <row r="832" spans="1:13" x14ac:dyDescent="0.2">
      <c r="A832">
        <v>1081</v>
      </c>
      <c r="B832" t="s">
        <v>12077</v>
      </c>
      <c r="C832" s="2" t="s">
        <v>829</v>
      </c>
      <c r="D832">
        <f t="shared" si="52"/>
        <v>31</v>
      </c>
      <c r="E832" t="str">
        <f t="shared" si="53"/>
        <v>$1,590,720 1st year rookie contract (#18)</v>
      </c>
      <c r="F832">
        <f t="shared" si="54"/>
        <v>11</v>
      </c>
      <c r="G832" t="str">
        <f t="shared" si="51"/>
        <v>$1,590,720</v>
      </c>
      <c r="H832" t="s">
        <v>12689</v>
      </c>
      <c r="J832" t="s">
        <v>10767</v>
      </c>
      <c r="K832" t="s">
        <v>16928</v>
      </c>
      <c r="L832">
        <v>1590720</v>
      </c>
      <c r="M832" t="s">
        <v>17218</v>
      </c>
    </row>
    <row r="833" spans="1:13" x14ac:dyDescent="0.2">
      <c r="A833">
        <v>1082</v>
      </c>
      <c r="B833" t="s">
        <v>12077</v>
      </c>
      <c r="C833" s="2" t="s">
        <v>830</v>
      </c>
      <c r="D833">
        <f t="shared" si="52"/>
        <v>31</v>
      </c>
      <c r="E833" t="str">
        <f t="shared" si="53"/>
        <v>$1,169,880 3rd year rookie contract (#26)</v>
      </c>
      <c r="F833">
        <f t="shared" si="54"/>
        <v>11</v>
      </c>
      <c r="G833" t="str">
        <f t="shared" si="51"/>
        <v>$1,169,880</v>
      </c>
      <c r="H833" t="s">
        <v>12690</v>
      </c>
      <c r="J833" t="s">
        <v>10767</v>
      </c>
      <c r="K833" t="s">
        <v>16928</v>
      </c>
      <c r="L833">
        <v>1169880</v>
      </c>
      <c r="M833" t="s">
        <v>17215</v>
      </c>
    </row>
    <row r="834" spans="1:13" x14ac:dyDescent="0.2">
      <c r="A834">
        <v>1083</v>
      </c>
      <c r="B834" t="s">
        <v>12077</v>
      </c>
      <c r="C834" s="2" t="s">
        <v>831</v>
      </c>
      <c r="D834">
        <f t="shared" si="52"/>
        <v>31</v>
      </c>
      <c r="E834" t="str">
        <f t="shared" si="53"/>
        <v>$915,243 minimum</v>
      </c>
      <c r="F834">
        <f t="shared" si="54"/>
        <v>9</v>
      </c>
      <c r="G834" t="str">
        <f t="shared" si="51"/>
        <v>$915,243</v>
      </c>
      <c r="H834" t="s">
        <v>12554</v>
      </c>
      <c r="J834" t="s">
        <v>10767</v>
      </c>
      <c r="K834" t="s">
        <v>16928</v>
      </c>
      <c r="L834">
        <v>915243</v>
      </c>
      <c r="M834" t="s">
        <v>17207</v>
      </c>
    </row>
    <row r="835" spans="1:13" x14ac:dyDescent="0.2">
      <c r="A835">
        <v>1084</v>
      </c>
      <c r="B835" t="s">
        <v>12077</v>
      </c>
      <c r="C835" s="2" t="s">
        <v>832</v>
      </c>
      <c r="D835">
        <f t="shared" si="52"/>
        <v>31</v>
      </c>
      <c r="E835" t="str">
        <f t="shared" si="53"/>
        <v>$820,000</v>
      </c>
      <c r="F835" t="str">
        <f t="shared" si="54"/>
        <v/>
      </c>
      <c r="G835" t="str">
        <f t="shared" ref="G835:G898" si="55">SUBSTITUTE(IF(F835="",E835,LEFT(E835,F835-1)),"*","")</f>
        <v>$820,000</v>
      </c>
      <c r="H835" t="s">
        <v>12691</v>
      </c>
      <c r="J835" t="s">
        <v>10767</v>
      </c>
      <c r="K835" t="s">
        <v>16928</v>
      </c>
      <c r="L835">
        <v>820000</v>
      </c>
      <c r="M835" t="s">
        <v>17219</v>
      </c>
    </row>
    <row r="836" spans="1:13" x14ac:dyDescent="0.2">
      <c r="A836">
        <v>1085</v>
      </c>
      <c r="B836" t="s">
        <v>12077</v>
      </c>
      <c r="C836" s="2" t="s">
        <v>833</v>
      </c>
      <c r="D836">
        <f t="shared" si="52"/>
        <v>31</v>
      </c>
      <c r="E836" t="str">
        <f t="shared" si="53"/>
        <v>$816,482 minimum, released 1/9</v>
      </c>
      <c r="F836">
        <f t="shared" si="54"/>
        <v>9</v>
      </c>
      <c r="G836" t="str">
        <f t="shared" si="55"/>
        <v>$816,482</v>
      </c>
      <c r="H836" t="s">
        <v>12536</v>
      </c>
      <c r="J836" t="s">
        <v>10767</v>
      </c>
      <c r="K836" t="s">
        <v>16928</v>
      </c>
      <c r="L836">
        <v>816482</v>
      </c>
      <c r="M836" t="s">
        <v>17488</v>
      </c>
    </row>
    <row r="837" spans="1:13" x14ac:dyDescent="0.2">
      <c r="A837">
        <v>1086</v>
      </c>
      <c r="B837" t="s">
        <v>12077</v>
      </c>
      <c r="C837" s="2" t="s">
        <v>834</v>
      </c>
      <c r="D837">
        <f t="shared" si="52"/>
        <v>31</v>
      </c>
      <c r="E837" t="str">
        <f t="shared" si="53"/>
        <v>$741,286 c $468,389, s 1/9, rel 2/19</v>
      </c>
      <c r="F837">
        <f t="shared" si="54"/>
        <v>9</v>
      </c>
      <c r="G837" t="str">
        <f t="shared" si="55"/>
        <v>$741,286</v>
      </c>
      <c r="H837" t="s">
        <v>12692</v>
      </c>
      <c r="J837" t="s">
        <v>10767</v>
      </c>
      <c r="K837" t="s">
        <v>16928</v>
      </c>
      <c r="L837">
        <v>741286</v>
      </c>
      <c r="M837" t="s">
        <v>17489</v>
      </c>
    </row>
    <row r="838" spans="1:13" x14ac:dyDescent="0.2">
      <c r="A838">
        <v>1087</v>
      </c>
      <c r="B838" t="s">
        <v>12077</v>
      </c>
      <c r="C838" s="2" t="s">
        <v>835</v>
      </c>
      <c r="D838">
        <f t="shared" si="52"/>
        <v>31</v>
      </c>
      <c r="E838" t="str">
        <f t="shared" si="53"/>
        <v>$600,000</v>
      </c>
      <c r="F838" t="str">
        <f t="shared" si="54"/>
        <v/>
      </c>
      <c r="G838" t="str">
        <f t="shared" si="55"/>
        <v>$600,000</v>
      </c>
      <c r="H838" t="s">
        <v>12226</v>
      </c>
      <c r="J838" t="s">
        <v>10767</v>
      </c>
      <c r="K838" t="s">
        <v>16928</v>
      </c>
      <c r="L838">
        <v>600000</v>
      </c>
      <c r="M838" t="s">
        <v>17220</v>
      </c>
    </row>
    <row r="839" spans="1:13" x14ac:dyDescent="0.2">
      <c r="A839">
        <v>1088</v>
      </c>
      <c r="B839" t="s">
        <v>12077</v>
      </c>
      <c r="C839" s="2" t="s">
        <v>836</v>
      </c>
      <c r="D839">
        <f t="shared" si="52"/>
        <v>31</v>
      </c>
      <c r="E839" t="str">
        <f t="shared" si="53"/>
        <v>$139,282 s 1/28, rel 2/17, s 4/7</v>
      </c>
      <c r="F839">
        <f t="shared" si="54"/>
        <v>9</v>
      </c>
      <c r="G839" t="str">
        <f t="shared" si="55"/>
        <v>$139,282</v>
      </c>
      <c r="H839" t="s">
        <v>12693</v>
      </c>
      <c r="J839" t="s">
        <v>10767</v>
      </c>
      <c r="K839" t="s">
        <v>16928</v>
      </c>
      <c r="L839">
        <v>139282</v>
      </c>
      <c r="M839" t="s">
        <v>17000</v>
      </c>
    </row>
    <row r="840" spans="1:13" x14ac:dyDescent="0.2">
      <c r="A840">
        <v>1089</v>
      </c>
      <c r="B840" t="s">
        <v>12077</v>
      </c>
      <c r="C840" s="2" t="s">
        <v>837</v>
      </c>
      <c r="D840">
        <f t="shared" si="52"/>
        <v>31</v>
      </c>
      <c r="E840" t="str">
        <f t="shared" si="53"/>
        <v>$107,676 signed 3/6, released 3/26</v>
      </c>
      <c r="F840">
        <f t="shared" si="54"/>
        <v>9</v>
      </c>
      <c r="G840" t="str">
        <f t="shared" si="55"/>
        <v>$107,676</v>
      </c>
      <c r="H840" t="s">
        <v>12694</v>
      </c>
      <c r="J840" t="s">
        <v>10767</v>
      </c>
      <c r="K840" t="s">
        <v>16928</v>
      </c>
      <c r="L840">
        <v>107676</v>
      </c>
      <c r="M840" t="s">
        <v>17415</v>
      </c>
    </row>
    <row r="841" spans="1:13" x14ac:dyDescent="0.2">
      <c r="A841">
        <v>1090</v>
      </c>
      <c r="B841" t="s">
        <v>12077</v>
      </c>
      <c r="C841" s="2" t="s">
        <v>838</v>
      </c>
      <c r="D841">
        <f t="shared" si="52"/>
        <v>31</v>
      </c>
      <c r="E841" t="str">
        <f t="shared" si="53"/>
        <v>$43,226 signed 4/7</v>
      </c>
      <c r="F841">
        <f t="shared" si="54"/>
        <v>8</v>
      </c>
      <c r="G841" t="str">
        <f t="shared" si="55"/>
        <v>$43,226</v>
      </c>
      <c r="H841" t="s">
        <v>12695</v>
      </c>
      <c r="J841" t="s">
        <v>10767</v>
      </c>
      <c r="K841" t="s">
        <v>16928</v>
      </c>
      <c r="L841">
        <v>43226</v>
      </c>
      <c r="M841" t="s">
        <v>17490</v>
      </c>
    </row>
    <row r="842" spans="1:13" x14ac:dyDescent="0.2">
      <c r="A842">
        <v>1092</v>
      </c>
      <c r="B842" t="s">
        <v>12077</v>
      </c>
      <c r="C842" s="2" t="s">
        <v>839</v>
      </c>
      <c r="D842">
        <f t="shared" si="52"/>
        <v>31</v>
      </c>
      <c r="E842" t="str">
        <f t="shared" si="53"/>
        <v>$12,100,000</v>
      </c>
      <c r="F842" t="str">
        <f t="shared" si="54"/>
        <v/>
      </c>
      <c r="G842" t="str">
        <f t="shared" si="55"/>
        <v>$12,100,000</v>
      </c>
      <c r="H842" t="s">
        <v>12322</v>
      </c>
      <c r="J842" t="s">
        <v>10781</v>
      </c>
      <c r="K842" t="s">
        <v>16928</v>
      </c>
      <c r="L842">
        <v>12100000</v>
      </c>
      <c r="M842" t="s">
        <v>17223</v>
      </c>
    </row>
    <row r="843" spans="1:13" x14ac:dyDescent="0.2">
      <c r="A843">
        <v>1093</v>
      </c>
      <c r="B843" t="s">
        <v>12077</v>
      </c>
      <c r="C843" s="2" t="s">
        <v>840</v>
      </c>
      <c r="D843">
        <f t="shared" si="52"/>
        <v>31</v>
      </c>
      <c r="E843" t="str">
        <f t="shared" si="53"/>
        <v>$12,000,000</v>
      </c>
      <c r="F843" t="str">
        <f t="shared" si="54"/>
        <v/>
      </c>
      <c r="G843" t="str">
        <f t="shared" si="55"/>
        <v>$12,000,000</v>
      </c>
      <c r="H843" t="s">
        <v>12104</v>
      </c>
      <c r="J843" t="s">
        <v>10781</v>
      </c>
      <c r="K843" t="s">
        <v>16928</v>
      </c>
      <c r="L843">
        <v>12000000</v>
      </c>
      <c r="M843" t="s">
        <v>17224</v>
      </c>
    </row>
    <row r="844" spans="1:13" x14ac:dyDescent="0.2">
      <c r="A844">
        <v>1094</v>
      </c>
      <c r="B844" t="s">
        <v>12077</v>
      </c>
      <c r="C844" s="2" t="s">
        <v>841</v>
      </c>
      <c r="D844">
        <f t="shared" si="52"/>
        <v>31</v>
      </c>
      <c r="E844" t="str">
        <f t="shared" si="53"/>
        <v>$6,792,500</v>
      </c>
      <c r="F844" t="str">
        <f t="shared" si="54"/>
        <v/>
      </c>
      <c r="G844" t="str">
        <f t="shared" si="55"/>
        <v>$6,792,500</v>
      </c>
      <c r="H844" t="s">
        <v>12647</v>
      </c>
      <c r="J844" t="s">
        <v>10781</v>
      </c>
      <c r="K844" t="s">
        <v>16928</v>
      </c>
      <c r="L844">
        <v>6792500</v>
      </c>
      <c r="M844" t="s">
        <v>17225</v>
      </c>
    </row>
    <row r="845" spans="1:13" x14ac:dyDescent="0.2">
      <c r="A845">
        <v>1095</v>
      </c>
      <c r="B845" t="s">
        <v>12077</v>
      </c>
      <c r="C845" s="2" t="s">
        <v>842</v>
      </c>
      <c r="D845">
        <f t="shared" si="52"/>
        <v>31</v>
      </c>
      <c r="E845" t="str">
        <f t="shared" si="53"/>
        <v>$5,563,920 2nd year rookie contract (#1)</v>
      </c>
      <c r="F845">
        <f t="shared" si="54"/>
        <v>11</v>
      </c>
      <c r="G845" t="str">
        <f t="shared" si="55"/>
        <v>$5,563,920</v>
      </c>
      <c r="H845" t="s">
        <v>12696</v>
      </c>
      <c r="J845" t="s">
        <v>10781</v>
      </c>
      <c r="K845" t="s">
        <v>16928</v>
      </c>
      <c r="L845">
        <v>5563920</v>
      </c>
      <c r="M845" t="s">
        <v>17228</v>
      </c>
    </row>
    <row r="846" spans="1:13" x14ac:dyDescent="0.2">
      <c r="A846">
        <v>1096</v>
      </c>
      <c r="B846" t="s">
        <v>12077</v>
      </c>
      <c r="C846" s="2" t="s">
        <v>843</v>
      </c>
      <c r="D846">
        <f t="shared" si="52"/>
        <v>31</v>
      </c>
      <c r="E846" t="str">
        <f t="shared" si="53"/>
        <v>$5,510,640 1st year rookie contract (#1)</v>
      </c>
      <c r="F846">
        <f t="shared" si="54"/>
        <v>11</v>
      </c>
      <c r="G846" t="str">
        <f t="shared" si="55"/>
        <v>$5,510,640</v>
      </c>
      <c r="H846" t="s">
        <v>12697</v>
      </c>
      <c r="J846" t="s">
        <v>10781</v>
      </c>
      <c r="K846" t="s">
        <v>16928</v>
      </c>
      <c r="L846">
        <v>5510640</v>
      </c>
      <c r="M846" t="s">
        <v>17226</v>
      </c>
    </row>
    <row r="847" spans="1:13" x14ac:dyDescent="0.2">
      <c r="A847">
        <v>1097</v>
      </c>
      <c r="B847" t="s">
        <v>12077</v>
      </c>
      <c r="C847" s="2" t="s">
        <v>844</v>
      </c>
      <c r="D847">
        <f t="shared" si="52"/>
        <v>31</v>
      </c>
      <c r="E847" t="str">
        <f t="shared" si="53"/>
        <v>$5,070,686 4th year rookie contract (#5)</v>
      </c>
      <c r="F847">
        <f t="shared" si="54"/>
        <v>11</v>
      </c>
      <c r="G847" t="str">
        <f t="shared" si="55"/>
        <v>$5,070,686</v>
      </c>
      <c r="H847" t="s">
        <v>12698</v>
      </c>
      <c r="J847" t="s">
        <v>10781</v>
      </c>
      <c r="K847" t="s">
        <v>16928</v>
      </c>
      <c r="L847">
        <v>5070686</v>
      </c>
      <c r="M847" t="s">
        <v>17222</v>
      </c>
    </row>
    <row r="848" spans="1:13" x14ac:dyDescent="0.2">
      <c r="A848">
        <v>1098</v>
      </c>
      <c r="B848" t="s">
        <v>12077</v>
      </c>
      <c r="C848" s="2" t="s">
        <v>845</v>
      </c>
      <c r="D848">
        <f t="shared" si="52"/>
        <v>31</v>
      </c>
      <c r="E848" t="str">
        <f t="shared" si="53"/>
        <v>$5,000,000</v>
      </c>
      <c r="F848" t="str">
        <f t="shared" si="54"/>
        <v/>
      </c>
      <c r="G848" t="str">
        <f t="shared" si="55"/>
        <v>$5,000,000</v>
      </c>
      <c r="H848" t="s">
        <v>12122</v>
      </c>
      <c r="J848" t="s">
        <v>10781</v>
      </c>
      <c r="K848" t="s">
        <v>16928</v>
      </c>
      <c r="L848">
        <v>5000000</v>
      </c>
      <c r="M848" t="s">
        <v>17125</v>
      </c>
    </row>
    <row r="849" spans="1:13" x14ac:dyDescent="0.2">
      <c r="A849">
        <v>1099</v>
      </c>
      <c r="B849" t="s">
        <v>12077</v>
      </c>
      <c r="C849" s="2" t="s">
        <v>846</v>
      </c>
      <c r="D849">
        <f t="shared" si="52"/>
        <v>31</v>
      </c>
      <c r="E849" t="str">
        <f t="shared" si="53"/>
        <v>$4,519,500 released 10/27</v>
      </c>
      <c r="F849">
        <f t="shared" si="54"/>
        <v>11</v>
      </c>
      <c r="G849" t="str">
        <f t="shared" si="55"/>
        <v>$4,519,500</v>
      </c>
      <c r="H849" t="s">
        <v>12699</v>
      </c>
      <c r="J849" t="s">
        <v>10781</v>
      </c>
      <c r="K849" t="s">
        <v>16928</v>
      </c>
      <c r="L849">
        <v>4519500</v>
      </c>
      <c r="M849" t="s">
        <v>17035</v>
      </c>
    </row>
    <row r="850" spans="1:13" x14ac:dyDescent="0.2">
      <c r="A850">
        <v>1100</v>
      </c>
      <c r="B850" t="s">
        <v>12077</v>
      </c>
      <c r="C850" s="2" t="s">
        <v>847</v>
      </c>
      <c r="D850">
        <f t="shared" si="52"/>
        <v>31</v>
      </c>
      <c r="E850" t="str">
        <f t="shared" si="53"/>
        <v>$3,250,000</v>
      </c>
      <c r="F850" t="str">
        <f t="shared" si="54"/>
        <v/>
      </c>
      <c r="G850" t="str">
        <f t="shared" si="55"/>
        <v>$3,250,000</v>
      </c>
      <c r="H850" t="s">
        <v>12658</v>
      </c>
      <c r="J850" t="s">
        <v>10781</v>
      </c>
      <c r="K850" t="s">
        <v>16928</v>
      </c>
      <c r="L850">
        <v>3250000</v>
      </c>
      <c r="M850" t="s">
        <v>17431</v>
      </c>
    </row>
    <row r="851" spans="1:13" x14ac:dyDescent="0.2">
      <c r="A851">
        <v>1101</v>
      </c>
      <c r="B851" t="s">
        <v>12077</v>
      </c>
      <c r="C851" s="2" t="s">
        <v>848</v>
      </c>
      <c r="D851">
        <f t="shared" ref="D851:D911" si="56">FIND(".. ",C851,1)</f>
        <v>31</v>
      </c>
      <c r="E851" t="str">
        <f t="shared" ref="E851:E911" si="57">TRIM((RIGHT(C851,LEN(C851)-D851-2)))</f>
        <v>$2,055,840 1st year rookie contract (#13)</v>
      </c>
      <c r="F851">
        <f t="shared" ref="F851:F911" si="58">IFERROR(IF(I851="",FIND(" ",E851,1),""),"")</f>
        <v>11</v>
      </c>
      <c r="G851" t="str">
        <f t="shared" si="55"/>
        <v>$2,055,840</v>
      </c>
      <c r="H851" t="s">
        <v>12700</v>
      </c>
      <c r="J851" t="s">
        <v>10781</v>
      </c>
      <c r="K851" t="s">
        <v>16928</v>
      </c>
      <c r="L851">
        <v>2055840</v>
      </c>
      <c r="M851" t="s">
        <v>17230</v>
      </c>
    </row>
    <row r="852" spans="1:13" x14ac:dyDescent="0.2">
      <c r="A852">
        <v>1102</v>
      </c>
      <c r="B852" t="s">
        <v>12077</v>
      </c>
      <c r="C852" s="2" t="s">
        <v>849</v>
      </c>
      <c r="D852">
        <f t="shared" si="56"/>
        <v>31</v>
      </c>
      <c r="E852" t="str">
        <f t="shared" si="57"/>
        <v>$1,971,960 2nd year rookie contract (#14)</v>
      </c>
      <c r="F852">
        <f t="shared" si="58"/>
        <v>11</v>
      </c>
      <c r="G852" t="str">
        <f t="shared" si="55"/>
        <v>$1,971,960</v>
      </c>
      <c r="H852" t="s">
        <v>12701</v>
      </c>
      <c r="J852" t="s">
        <v>10781</v>
      </c>
      <c r="K852" t="s">
        <v>16928</v>
      </c>
      <c r="L852">
        <v>1971960</v>
      </c>
      <c r="M852" t="s">
        <v>17231</v>
      </c>
    </row>
    <row r="853" spans="1:13" x14ac:dyDescent="0.2">
      <c r="A853">
        <v>1103</v>
      </c>
      <c r="B853" t="s">
        <v>12077</v>
      </c>
      <c r="C853" s="2" t="s">
        <v>850</v>
      </c>
      <c r="D853">
        <f t="shared" si="56"/>
        <v>31</v>
      </c>
      <c r="E853" t="str">
        <f t="shared" si="57"/>
        <v>$1,855,320 1st year rookie contract (#15)</v>
      </c>
      <c r="F853">
        <f t="shared" si="58"/>
        <v>11</v>
      </c>
      <c r="G853" t="str">
        <f t="shared" si="55"/>
        <v>$1,855,320</v>
      </c>
      <c r="H853" t="s">
        <v>12702</v>
      </c>
      <c r="J853" t="s">
        <v>10781</v>
      </c>
      <c r="K853" t="s">
        <v>16928</v>
      </c>
      <c r="L853">
        <v>1855320</v>
      </c>
      <c r="M853" t="s">
        <v>17232</v>
      </c>
    </row>
    <row r="854" spans="1:13" x14ac:dyDescent="0.2">
      <c r="A854">
        <v>1104</v>
      </c>
      <c r="B854" t="s">
        <v>12077</v>
      </c>
      <c r="C854" s="2" t="s">
        <v>851</v>
      </c>
      <c r="D854">
        <f t="shared" si="56"/>
        <v>31</v>
      </c>
      <c r="E854" t="str">
        <f t="shared" si="57"/>
        <v>$1,413,480 2nd year rookie contract (#21)</v>
      </c>
      <c r="F854">
        <f t="shared" si="58"/>
        <v>11</v>
      </c>
      <c r="G854" t="str">
        <f t="shared" si="55"/>
        <v>$1,413,480</v>
      </c>
      <c r="H854" t="s">
        <v>12703</v>
      </c>
      <c r="J854" t="s">
        <v>10781</v>
      </c>
      <c r="K854" t="s">
        <v>16928</v>
      </c>
      <c r="L854">
        <v>1413480</v>
      </c>
      <c r="M854" t="s">
        <v>17235</v>
      </c>
    </row>
    <row r="855" spans="1:13" x14ac:dyDescent="0.2">
      <c r="A855">
        <v>1105</v>
      </c>
      <c r="B855" t="s">
        <v>12077</v>
      </c>
      <c r="C855" s="2" t="s">
        <v>852</v>
      </c>
      <c r="D855">
        <f t="shared" si="56"/>
        <v>31</v>
      </c>
      <c r="E855" t="str">
        <f t="shared" si="57"/>
        <v>$880,000</v>
      </c>
      <c r="F855" t="str">
        <f t="shared" si="58"/>
        <v/>
      </c>
      <c r="G855" t="str">
        <f t="shared" si="55"/>
        <v>$880,000</v>
      </c>
      <c r="H855" t="s">
        <v>12704</v>
      </c>
      <c r="J855" t="s">
        <v>10781</v>
      </c>
      <c r="K855" t="s">
        <v>16928</v>
      </c>
      <c r="L855">
        <v>880000</v>
      </c>
      <c r="M855" t="s">
        <v>17491</v>
      </c>
    </row>
    <row r="856" spans="1:13" x14ac:dyDescent="0.2">
      <c r="A856">
        <v>1106</v>
      </c>
      <c r="B856" t="s">
        <v>12077</v>
      </c>
      <c r="C856" s="2" t="s">
        <v>853</v>
      </c>
      <c r="D856">
        <f t="shared" si="56"/>
        <v>31</v>
      </c>
      <c r="E856" t="str">
        <f t="shared" si="57"/>
        <v>$381,994 released 3/5</v>
      </c>
      <c r="F856">
        <f t="shared" si="58"/>
        <v>9</v>
      </c>
      <c r="G856" t="str">
        <f t="shared" si="55"/>
        <v>$381,994</v>
      </c>
      <c r="H856" t="s">
        <v>12705</v>
      </c>
      <c r="J856" t="s">
        <v>10781</v>
      </c>
      <c r="K856" t="s">
        <v>16928</v>
      </c>
      <c r="L856">
        <v>381994</v>
      </c>
      <c r="M856" t="s">
        <v>17132</v>
      </c>
    </row>
    <row r="857" spans="1:13" x14ac:dyDescent="0.2">
      <c r="A857">
        <v>1107</v>
      </c>
      <c r="B857" t="s">
        <v>12077</v>
      </c>
      <c r="C857" s="2" t="s">
        <v>854</v>
      </c>
      <c r="D857">
        <f t="shared" si="56"/>
        <v>31</v>
      </c>
      <c r="E857" t="str">
        <f t="shared" si="57"/>
        <v>$331,396 signed 2/6</v>
      </c>
      <c r="F857">
        <f t="shared" si="58"/>
        <v>9</v>
      </c>
      <c r="G857" t="str">
        <f t="shared" si="55"/>
        <v>$331,396</v>
      </c>
      <c r="H857" t="s">
        <v>12706</v>
      </c>
      <c r="J857" t="s">
        <v>10781</v>
      </c>
      <c r="K857" t="s">
        <v>16928</v>
      </c>
      <c r="L857">
        <v>331396</v>
      </c>
      <c r="M857" t="s">
        <v>17086</v>
      </c>
    </row>
    <row r="858" spans="1:13" x14ac:dyDescent="0.2">
      <c r="A858">
        <v>1108</v>
      </c>
      <c r="B858" t="s">
        <v>12077</v>
      </c>
      <c r="C858" s="2" t="s">
        <v>855</v>
      </c>
      <c r="D858">
        <f t="shared" si="56"/>
        <v>31</v>
      </c>
      <c r="E858" t="str">
        <f t="shared" si="57"/>
        <v>$243,953 c $209,968, s 11/29, rel 1/7</v>
      </c>
      <c r="F858">
        <f t="shared" si="58"/>
        <v>9</v>
      </c>
      <c r="G858" t="str">
        <f t="shared" si="55"/>
        <v>$243,953</v>
      </c>
      <c r="H858" t="s">
        <v>12707</v>
      </c>
      <c r="J858" t="s">
        <v>10781</v>
      </c>
      <c r="K858" t="s">
        <v>16928</v>
      </c>
      <c r="L858">
        <v>243953</v>
      </c>
      <c r="M858" t="s">
        <v>17471</v>
      </c>
    </row>
    <row r="859" spans="1:13" x14ac:dyDescent="0.2">
      <c r="A859">
        <v>1109</v>
      </c>
      <c r="B859" t="s">
        <v>12077</v>
      </c>
      <c r="C859" s="2" t="s">
        <v>856</v>
      </c>
      <c r="D859">
        <f t="shared" si="56"/>
        <v>31</v>
      </c>
      <c r="E859" t="str">
        <f t="shared" si="57"/>
        <v>$207,719 signed 3/5</v>
      </c>
      <c r="F859">
        <f t="shared" si="58"/>
        <v>9</v>
      </c>
      <c r="G859" t="str">
        <f t="shared" si="55"/>
        <v>$207,719</v>
      </c>
      <c r="H859" t="s">
        <v>12708</v>
      </c>
      <c r="J859" t="s">
        <v>10781</v>
      </c>
      <c r="K859" t="s">
        <v>16928</v>
      </c>
      <c r="L859">
        <v>207719</v>
      </c>
      <c r="M859" t="s">
        <v>17492</v>
      </c>
    </row>
    <row r="860" spans="1:13" x14ac:dyDescent="0.2">
      <c r="A860">
        <v>1110</v>
      </c>
      <c r="B860" t="s">
        <v>12077</v>
      </c>
      <c r="C860" s="2" t="s">
        <v>857</v>
      </c>
      <c r="D860">
        <f t="shared" si="56"/>
        <v>31</v>
      </c>
      <c r="E860" t="str">
        <f t="shared" si="57"/>
        <v>$96,057 signed 1/8, released 1/28</v>
      </c>
      <c r="F860">
        <f t="shared" si="58"/>
        <v>8</v>
      </c>
      <c r="G860" t="str">
        <f t="shared" si="55"/>
        <v>$96,057</v>
      </c>
      <c r="H860" t="s">
        <v>12709</v>
      </c>
      <c r="J860" t="s">
        <v>10781</v>
      </c>
      <c r="K860" t="s">
        <v>16928</v>
      </c>
      <c r="L860">
        <v>96057</v>
      </c>
      <c r="M860" t="s">
        <v>17493</v>
      </c>
    </row>
    <row r="861" spans="1:13" x14ac:dyDescent="0.2">
      <c r="A861">
        <v>1111</v>
      </c>
      <c r="B861" t="s">
        <v>12077</v>
      </c>
      <c r="C861" s="2" t="s">
        <v>858</v>
      </c>
      <c r="D861">
        <f t="shared" si="56"/>
        <v>31</v>
      </c>
      <c r="E861" t="str">
        <f t="shared" si="57"/>
        <v>$48,028</v>
      </c>
      <c r="F861" t="str">
        <f t="shared" si="58"/>
        <v/>
      </c>
      <c r="G861" t="str">
        <f t="shared" si="55"/>
        <v>$48,028</v>
      </c>
      <c r="H861" t="s">
        <v>12710</v>
      </c>
      <c r="J861" t="s">
        <v>10781</v>
      </c>
      <c r="K861" t="s">
        <v>16928</v>
      </c>
      <c r="L861">
        <v>48028</v>
      </c>
      <c r="M861" t="s">
        <v>17494</v>
      </c>
    </row>
    <row r="862" spans="1:13" x14ac:dyDescent="0.2">
      <c r="A862">
        <v>1112</v>
      </c>
      <c r="B862" t="s">
        <v>12077</v>
      </c>
      <c r="C862" s="2" t="s">
        <v>859</v>
      </c>
      <c r="D862">
        <f t="shared" si="56"/>
        <v>31</v>
      </c>
      <c r="E862" t="str">
        <f t="shared" si="57"/>
        <v>$29,843 signed 3/19, released 3/29</v>
      </c>
      <c r="F862">
        <f t="shared" si="58"/>
        <v>8</v>
      </c>
      <c r="G862" t="str">
        <f t="shared" si="55"/>
        <v>$29,843</v>
      </c>
      <c r="H862" t="s">
        <v>12538</v>
      </c>
      <c r="J862" t="s">
        <v>10781</v>
      </c>
      <c r="K862" t="s">
        <v>16928</v>
      </c>
      <c r="L862">
        <v>29843</v>
      </c>
      <c r="M862" t="s">
        <v>16985</v>
      </c>
    </row>
    <row r="863" spans="1:13" x14ac:dyDescent="0.2">
      <c r="A863">
        <v>1114</v>
      </c>
      <c r="B863" t="s">
        <v>12077</v>
      </c>
      <c r="C863" s="2" t="s">
        <v>860</v>
      </c>
      <c r="D863">
        <f t="shared" si="56"/>
        <v>31</v>
      </c>
      <c r="E863" t="str">
        <f t="shared" si="57"/>
        <v>$14,898,938</v>
      </c>
      <c r="F863" t="str">
        <f t="shared" si="58"/>
        <v/>
      </c>
      <c r="G863" t="str">
        <f t="shared" si="55"/>
        <v>$14,898,938</v>
      </c>
      <c r="H863" t="s">
        <v>12501</v>
      </c>
      <c r="J863" t="s">
        <v>16921</v>
      </c>
      <c r="K863" t="s">
        <v>16928</v>
      </c>
      <c r="L863">
        <v>14898938</v>
      </c>
      <c r="M863" t="s">
        <v>17239</v>
      </c>
    </row>
    <row r="864" spans="1:13" x14ac:dyDescent="0.2">
      <c r="A864">
        <v>1115</v>
      </c>
      <c r="B864" t="s">
        <v>12077</v>
      </c>
      <c r="C864" s="2" t="s">
        <v>861</v>
      </c>
      <c r="D864">
        <f t="shared" si="56"/>
        <v>31</v>
      </c>
      <c r="E864" t="str">
        <f t="shared" si="57"/>
        <v>$11,265,416</v>
      </c>
      <c r="F864" t="str">
        <f t="shared" si="58"/>
        <v/>
      </c>
      <c r="G864" t="str">
        <f t="shared" si="55"/>
        <v>$11,265,416</v>
      </c>
      <c r="H864" t="s">
        <v>12517</v>
      </c>
      <c r="J864" t="s">
        <v>16921</v>
      </c>
      <c r="K864" t="s">
        <v>16928</v>
      </c>
      <c r="L864">
        <v>11265416</v>
      </c>
      <c r="M864" t="s">
        <v>17240</v>
      </c>
    </row>
    <row r="865" spans="1:13" x14ac:dyDescent="0.2">
      <c r="A865">
        <v>1116</v>
      </c>
      <c r="B865" t="s">
        <v>12077</v>
      </c>
      <c r="C865" s="2" t="s">
        <v>862</v>
      </c>
      <c r="D865">
        <f t="shared" si="56"/>
        <v>31</v>
      </c>
      <c r="E865" t="str">
        <f t="shared" si="57"/>
        <v>$11,000,000</v>
      </c>
      <c r="F865" t="str">
        <f t="shared" si="58"/>
        <v/>
      </c>
      <c r="G865" t="str">
        <f t="shared" si="55"/>
        <v>$11,000,000</v>
      </c>
      <c r="H865" t="s">
        <v>12518</v>
      </c>
      <c r="J865" t="s">
        <v>16921</v>
      </c>
      <c r="K865" t="s">
        <v>16928</v>
      </c>
      <c r="L865">
        <v>11000000</v>
      </c>
      <c r="M865" t="s">
        <v>17241</v>
      </c>
    </row>
    <row r="866" spans="1:13" x14ac:dyDescent="0.2">
      <c r="A866">
        <v>1117</v>
      </c>
      <c r="B866" t="s">
        <v>12077</v>
      </c>
      <c r="C866" s="2" t="s">
        <v>863</v>
      </c>
      <c r="D866">
        <f t="shared" si="56"/>
        <v>31</v>
      </c>
      <c r="E866" t="str">
        <f t="shared" si="57"/>
        <v>$8,491,500</v>
      </c>
      <c r="F866" t="str">
        <f t="shared" si="58"/>
        <v/>
      </c>
      <c r="G866" t="str">
        <f t="shared" si="55"/>
        <v>$8,491,500</v>
      </c>
      <c r="H866" t="s">
        <v>12711</v>
      </c>
      <c r="J866" t="s">
        <v>16921</v>
      </c>
      <c r="K866" t="s">
        <v>16928</v>
      </c>
      <c r="L866">
        <v>8491500</v>
      </c>
      <c r="M866" t="s">
        <v>17243</v>
      </c>
    </row>
    <row r="867" spans="1:13" x14ac:dyDescent="0.2">
      <c r="A867">
        <v>1118</v>
      </c>
      <c r="B867" t="s">
        <v>12077</v>
      </c>
      <c r="C867" s="2" t="s">
        <v>864</v>
      </c>
      <c r="D867">
        <f t="shared" si="56"/>
        <v>31</v>
      </c>
      <c r="E867" t="str">
        <f t="shared" si="57"/>
        <v>$8,374,646</v>
      </c>
      <c r="F867" t="str">
        <f t="shared" si="58"/>
        <v/>
      </c>
      <c r="G867" t="str">
        <f t="shared" si="55"/>
        <v>$8,374,646</v>
      </c>
      <c r="H867" t="s">
        <v>12712</v>
      </c>
      <c r="J867" t="s">
        <v>16921</v>
      </c>
      <c r="K867" t="s">
        <v>16928</v>
      </c>
      <c r="L867">
        <v>8374646</v>
      </c>
      <c r="M867" t="s">
        <v>17242</v>
      </c>
    </row>
    <row r="868" spans="1:13" x14ac:dyDescent="0.2">
      <c r="A868">
        <v>1119</v>
      </c>
      <c r="B868" t="s">
        <v>12077</v>
      </c>
      <c r="C868" s="2" t="s">
        <v>865</v>
      </c>
      <c r="D868">
        <f t="shared" si="56"/>
        <v>31</v>
      </c>
      <c r="E868" t="str">
        <f t="shared" si="57"/>
        <v>$5,607,240 3rd year rookie contract (#1)</v>
      </c>
      <c r="F868">
        <f t="shared" si="58"/>
        <v>11</v>
      </c>
      <c r="G868" t="str">
        <f t="shared" si="55"/>
        <v>$5,607,240</v>
      </c>
      <c r="H868" t="s">
        <v>12713</v>
      </c>
      <c r="J868" t="s">
        <v>16921</v>
      </c>
      <c r="K868" t="s">
        <v>16928</v>
      </c>
      <c r="L868">
        <v>5607240</v>
      </c>
      <c r="M868" t="s">
        <v>17244</v>
      </c>
    </row>
    <row r="869" spans="1:13" x14ac:dyDescent="0.2">
      <c r="A869">
        <v>1120</v>
      </c>
      <c r="B869" t="s">
        <v>12077</v>
      </c>
      <c r="C869" s="2" t="s">
        <v>866</v>
      </c>
      <c r="D869">
        <f t="shared" si="56"/>
        <v>31</v>
      </c>
      <c r="E869" t="str">
        <f t="shared" si="57"/>
        <v>$3,146,068</v>
      </c>
      <c r="F869" t="str">
        <f t="shared" si="58"/>
        <v/>
      </c>
      <c r="G869" t="str">
        <f t="shared" si="55"/>
        <v>$3,146,068</v>
      </c>
      <c r="H869" t="s">
        <v>12714</v>
      </c>
      <c r="J869" t="s">
        <v>16921</v>
      </c>
      <c r="K869" t="s">
        <v>16928</v>
      </c>
      <c r="L869">
        <v>3146068</v>
      </c>
      <c r="M869" t="s">
        <v>17246</v>
      </c>
    </row>
    <row r="870" spans="1:13" x14ac:dyDescent="0.2">
      <c r="A870">
        <v>1121</v>
      </c>
      <c r="B870" t="s">
        <v>12077</v>
      </c>
      <c r="C870" s="2" t="s">
        <v>867</v>
      </c>
      <c r="D870">
        <f t="shared" si="56"/>
        <v>31</v>
      </c>
      <c r="E870" t="str">
        <f t="shared" si="57"/>
        <v>$2,150,188 4th year rookie contract (#28)</v>
      </c>
      <c r="F870">
        <f t="shared" si="58"/>
        <v>11</v>
      </c>
      <c r="G870" t="str">
        <f t="shared" si="55"/>
        <v>$2,150,188</v>
      </c>
      <c r="H870" t="s">
        <v>12715</v>
      </c>
      <c r="J870" t="s">
        <v>16921</v>
      </c>
      <c r="K870" t="s">
        <v>16928</v>
      </c>
      <c r="L870">
        <v>2150188</v>
      </c>
      <c r="M870" t="s">
        <v>17247</v>
      </c>
    </row>
    <row r="871" spans="1:13" x14ac:dyDescent="0.2">
      <c r="A871">
        <v>1122</v>
      </c>
      <c r="B871" t="s">
        <v>12077</v>
      </c>
      <c r="C871" s="2" t="s">
        <v>868</v>
      </c>
      <c r="D871">
        <f t="shared" si="56"/>
        <v>31</v>
      </c>
      <c r="E871" t="str">
        <f t="shared" si="57"/>
        <v>$1,145,685 counts $915,243, released 2/22</v>
      </c>
      <c r="F871">
        <f t="shared" si="58"/>
        <v>11</v>
      </c>
      <c r="G871" t="str">
        <f t="shared" si="55"/>
        <v>$1,145,685</v>
      </c>
      <c r="H871" t="s">
        <v>12620</v>
      </c>
      <c r="J871" t="s">
        <v>16921</v>
      </c>
      <c r="K871" t="s">
        <v>16928</v>
      </c>
      <c r="L871">
        <v>1145685</v>
      </c>
      <c r="M871" t="s">
        <v>17466</v>
      </c>
    </row>
    <row r="872" spans="1:13" x14ac:dyDescent="0.2">
      <c r="A872">
        <v>1123</v>
      </c>
      <c r="B872" t="s">
        <v>12077</v>
      </c>
      <c r="C872" s="2" t="s">
        <v>869</v>
      </c>
      <c r="D872">
        <f t="shared" si="56"/>
        <v>31</v>
      </c>
      <c r="E872" t="str">
        <f t="shared" si="57"/>
        <v>$981,084 minimum [multi]</v>
      </c>
      <c r="F872">
        <f t="shared" si="58"/>
        <v>9</v>
      </c>
      <c r="G872" t="str">
        <f t="shared" si="55"/>
        <v>$981,084</v>
      </c>
      <c r="H872" t="s">
        <v>12598</v>
      </c>
      <c r="J872" t="s">
        <v>16921</v>
      </c>
      <c r="K872" t="s">
        <v>16928</v>
      </c>
      <c r="L872">
        <v>981084</v>
      </c>
      <c r="M872" t="s">
        <v>17245</v>
      </c>
    </row>
    <row r="873" spans="1:13" x14ac:dyDescent="0.2">
      <c r="A873">
        <v>1124</v>
      </c>
      <c r="B873" t="s">
        <v>12077</v>
      </c>
      <c r="C873" s="2" t="s">
        <v>870</v>
      </c>
      <c r="D873">
        <f t="shared" si="56"/>
        <v>31</v>
      </c>
      <c r="E873" t="str">
        <f t="shared" si="57"/>
        <v>$981,084 minimum [multi]</v>
      </c>
      <c r="F873">
        <f t="shared" si="58"/>
        <v>9</v>
      </c>
      <c r="G873" t="str">
        <f t="shared" si="55"/>
        <v>$981,084</v>
      </c>
      <c r="H873" t="s">
        <v>12598</v>
      </c>
      <c r="J873" t="s">
        <v>16921</v>
      </c>
      <c r="K873" t="s">
        <v>16928</v>
      </c>
      <c r="L873">
        <v>981084</v>
      </c>
      <c r="M873" t="s">
        <v>17252</v>
      </c>
    </row>
    <row r="874" spans="1:13" x14ac:dyDescent="0.2">
      <c r="A874">
        <v>1125</v>
      </c>
      <c r="B874" t="s">
        <v>12077</v>
      </c>
      <c r="C874" s="2" t="s">
        <v>871</v>
      </c>
      <c r="D874">
        <f t="shared" si="56"/>
        <v>31</v>
      </c>
      <c r="E874" t="str">
        <f t="shared" si="57"/>
        <v>$948,163 counts $915,243, minimum</v>
      </c>
      <c r="F874">
        <f t="shared" si="58"/>
        <v>9</v>
      </c>
      <c r="G874" t="str">
        <f t="shared" si="55"/>
        <v>$948,163</v>
      </c>
      <c r="H874" t="s">
        <v>12599</v>
      </c>
      <c r="J874" t="s">
        <v>16921</v>
      </c>
      <c r="K874" t="s">
        <v>16928</v>
      </c>
      <c r="L874">
        <v>948163</v>
      </c>
      <c r="M874" t="s">
        <v>17257</v>
      </c>
    </row>
    <row r="875" spans="1:13" x14ac:dyDescent="0.2">
      <c r="A875">
        <v>1126</v>
      </c>
      <c r="B875" t="s">
        <v>12077</v>
      </c>
      <c r="C875" s="2" t="s">
        <v>872</v>
      </c>
      <c r="D875">
        <f t="shared" si="56"/>
        <v>31</v>
      </c>
      <c r="E875" t="str">
        <f t="shared" si="57"/>
        <v>$923,373 c $861,405, s 11/7, r 2/19</v>
      </c>
      <c r="F875">
        <f t="shared" si="58"/>
        <v>9</v>
      </c>
      <c r="G875" t="str">
        <f t="shared" si="55"/>
        <v>$923,373</v>
      </c>
      <c r="H875" t="s">
        <v>12716</v>
      </c>
      <c r="J875" t="s">
        <v>16921</v>
      </c>
      <c r="K875" t="s">
        <v>16928</v>
      </c>
      <c r="L875">
        <v>923373</v>
      </c>
      <c r="M875" t="s">
        <v>17317</v>
      </c>
    </row>
    <row r="876" spans="1:13" x14ac:dyDescent="0.2">
      <c r="A876">
        <v>1127</v>
      </c>
      <c r="B876" t="s">
        <v>12077</v>
      </c>
      <c r="C876" s="2" t="s">
        <v>873</v>
      </c>
      <c r="D876">
        <f t="shared" si="56"/>
        <v>31</v>
      </c>
      <c r="E876" t="str">
        <f t="shared" si="57"/>
        <v>$915,243 minimum, released 11/30</v>
      </c>
      <c r="F876">
        <f t="shared" si="58"/>
        <v>9</v>
      </c>
      <c r="G876" t="str">
        <f t="shared" si="55"/>
        <v>$915,243</v>
      </c>
      <c r="H876" t="s">
        <v>12554</v>
      </c>
      <c r="J876" t="s">
        <v>16921</v>
      </c>
      <c r="K876" t="s">
        <v>16928</v>
      </c>
      <c r="L876">
        <v>915243</v>
      </c>
      <c r="M876" t="s">
        <v>17495</v>
      </c>
    </row>
    <row r="877" spans="1:13" x14ac:dyDescent="0.2">
      <c r="A877">
        <v>1128</v>
      </c>
      <c r="B877" t="s">
        <v>12077</v>
      </c>
      <c r="C877" s="2" t="s">
        <v>874</v>
      </c>
      <c r="D877">
        <f t="shared" si="56"/>
        <v>31</v>
      </c>
      <c r="E877" t="str">
        <f t="shared" si="57"/>
        <v>$831,942 counts $716,043, signed 12/4</v>
      </c>
      <c r="F877">
        <f t="shared" si="58"/>
        <v>9</v>
      </c>
      <c r="G877" t="str">
        <f t="shared" si="55"/>
        <v>$831,942</v>
      </c>
      <c r="H877" t="s">
        <v>12717</v>
      </c>
      <c r="J877" t="s">
        <v>16921</v>
      </c>
      <c r="K877" t="s">
        <v>16928</v>
      </c>
      <c r="L877">
        <v>831942</v>
      </c>
      <c r="M877" t="s">
        <v>17248</v>
      </c>
    </row>
    <row r="878" spans="1:13" x14ac:dyDescent="0.2">
      <c r="A878">
        <v>1129</v>
      </c>
      <c r="B878" t="s">
        <v>12077</v>
      </c>
      <c r="C878" s="2" t="s">
        <v>875</v>
      </c>
      <c r="D878">
        <f t="shared" si="56"/>
        <v>31</v>
      </c>
      <c r="E878" t="str">
        <f t="shared" si="57"/>
        <v>$816,482 minimum, released 3/3</v>
      </c>
      <c r="F878">
        <f t="shared" si="58"/>
        <v>9</v>
      </c>
      <c r="G878" t="str">
        <f t="shared" si="55"/>
        <v>$816,482</v>
      </c>
      <c r="H878" t="s">
        <v>12536</v>
      </c>
      <c r="J878" t="s">
        <v>16921</v>
      </c>
      <c r="K878" t="s">
        <v>16928</v>
      </c>
      <c r="L878">
        <v>816482</v>
      </c>
      <c r="M878" t="s">
        <v>17492</v>
      </c>
    </row>
    <row r="879" spans="1:13" x14ac:dyDescent="0.2">
      <c r="A879">
        <v>1130</v>
      </c>
      <c r="B879" t="s">
        <v>12077</v>
      </c>
      <c r="C879" s="2" t="s">
        <v>876</v>
      </c>
      <c r="D879">
        <f t="shared" si="56"/>
        <v>31</v>
      </c>
      <c r="E879" t="str">
        <f t="shared" si="57"/>
        <v>$816,482 minimum</v>
      </c>
      <c r="F879">
        <f t="shared" si="58"/>
        <v>9</v>
      </c>
      <c r="G879" t="str">
        <f t="shared" si="55"/>
        <v>$816,482</v>
      </c>
      <c r="H879" t="s">
        <v>12536</v>
      </c>
      <c r="J879" t="s">
        <v>16921</v>
      </c>
      <c r="K879" t="s">
        <v>16928</v>
      </c>
      <c r="L879">
        <v>816482</v>
      </c>
      <c r="M879" t="s">
        <v>17416</v>
      </c>
    </row>
    <row r="880" spans="1:13" x14ac:dyDescent="0.2">
      <c r="A880">
        <v>1131</v>
      </c>
      <c r="B880" t="s">
        <v>12077</v>
      </c>
      <c r="C880" s="2" t="s">
        <v>877</v>
      </c>
      <c r="D880">
        <f t="shared" si="56"/>
        <v>31</v>
      </c>
      <c r="E880" t="str">
        <f t="shared" si="57"/>
        <v>$507,336 minimum, released 11/30</v>
      </c>
      <c r="F880">
        <f t="shared" si="58"/>
        <v>9</v>
      </c>
      <c r="G880" t="str">
        <f t="shared" si="55"/>
        <v>$507,336</v>
      </c>
      <c r="H880" t="s">
        <v>12563</v>
      </c>
      <c r="J880" t="s">
        <v>16921</v>
      </c>
      <c r="K880" t="s">
        <v>16928</v>
      </c>
      <c r="L880">
        <v>507336</v>
      </c>
      <c r="M880" t="s">
        <v>17496</v>
      </c>
    </row>
    <row r="881" spans="1:13" x14ac:dyDescent="0.2">
      <c r="A881">
        <v>1132</v>
      </c>
      <c r="B881" t="s">
        <v>12077</v>
      </c>
      <c r="C881" s="2" t="s">
        <v>878</v>
      </c>
      <c r="D881">
        <f t="shared" si="56"/>
        <v>31</v>
      </c>
      <c r="E881" t="str">
        <f t="shared" si="57"/>
        <v>$331,526 c $285,341, s 2/5-2/19, s 3/24</v>
      </c>
      <c r="F881">
        <f t="shared" si="58"/>
        <v>9</v>
      </c>
      <c r="G881" t="str">
        <f t="shared" si="55"/>
        <v>$331,526</v>
      </c>
      <c r="H881" t="s">
        <v>12718</v>
      </c>
      <c r="J881" t="s">
        <v>16921</v>
      </c>
      <c r="K881" t="s">
        <v>16928</v>
      </c>
      <c r="L881">
        <v>331526</v>
      </c>
      <c r="M881" t="s">
        <v>17251</v>
      </c>
    </row>
    <row r="882" spans="1:13" x14ac:dyDescent="0.2">
      <c r="A882">
        <v>1133</v>
      </c>
      <c r="B882" t="s">
        <v>12077</v>
      </c>
      <c r="C882" s="2" t="s">
        <v>879</v>
      </c>
      <c r="D882">
        <f t="shared" si="56"/>
        <v>31</v>
      </c>
      <c r="E882" t="str">
        <f t="shared" si="57"/>
        <v>$111,549 counts $107,676, signed 3/4</v>
      </c>
      <c r="F882">
        <f t="shared" si="58"/>
        <v>9</v>
      </c>
      <c r="G882" t="str">
        <f t="shared" si="55"/>
        <v>$111,549</v>
      </c>
      <c r="H882" t="s">
        <v>12719</v>
      </c>
      <c r="J882" t="s">
        <v>16921</v>
      </c>
      <c r="K882" t="s">
        <v>16928</v>
      </c>
      <c r="L882">
        <v>111549</v>
      </c>
      <c r="M882" t="s">
        <v>17190</v>
      </c>
    </row>
    <row r="883" spans="1:13" x14ac:dyDescent="0.2">
      <c r="A883">
        <v>1134</v>
      </c>
      <c r="B883" t="s">
        <v>12077</v>
      </c>
      <c r="C883" s="2" t="s">
        <v>880</v>
      </c>
      <c r="D883">
        <f t="shared" si="56"/>
        <v>31</v>
      </c>
      <c r="E883" t="str">
        <f t="shared" si="57"/>
        <v>$96,057 signed 1/14, released 2/3</v>
      </c>
      <c r="F883">
        <f t="shared" si="58"/>
        <v>8</v>
      </c>
      <c r="G883" t="str">
        <f t="shared" si="55"/>
        <v>$96,057</v>
      </c>
      <c r="H883" t="s">
        <v>12709</v>
      </c>
      <c r="J883" t="s">
        <v>16921</v>
      </c>
      <c r="K883" t="s">
        <v>16928</v>
      </c>
      <c r="L883">
        <v>96057</v>
      </c>
      <c r="M883" t="s">
        <v>17497</v>
      </c>
    </row>
    <row r="884" spans="1:13" x14ac:dyDescent="0.2">
      <c r="A884">
        <v>1135</v>
      </c>
      <c r="B884" t="s">
        <v>12077</v>
      </c>
      <c r="C884" s="2" t="s">
        <v>881</v>
      </c>
      <c r="D884">
        <f t="shared" si="56"/>
        <v>31</v>
      </c>
      <c r="E884" t="str">
        <f t="shared" si="57"/>
        <v>$67,240 signed 12/5, released 12/19</v>
      </c>
      <c r="F884">
        <f t="shared" si="58"/>
        <v>8</v>
      </c>
      <c r="G884" t="str">
        <f t="shared" si="55"/>
        <v>$67,240</v>
      </c>
      <c r="H884" t="s">
        <v>12720</v>
      </c>
      <c r="J884" t="s">
        <v>16921</v>
      </c>
      <c r="K884" t="s">
        <v>16928</v>
      </c>
      <c r="L884">
        <v>67240</v>
      </c>
      <c r="M884" t="s">
        <v>17043</v>
      </c>
    </row>
    <row r="885" spans="1:13" x14ac:dyDescent="0.2">
      <c r="A885">
        <v>1137</v>
      </c>
      <c r="B885" t="s">
        <v>12077</v>
      </c>
      <c r="C885" s="2" t="s">
        <v>882</v>
      </c>
      <c r="D885">
        <f t="shared" si="56"/>
        <v>31</v>
      </c>
      <c r="E885" t="str">
        <f t="shared" si="57"/>
        <v>$22,458,401</v>
      </c>
      <c r="F885" t="str">
        <f t="shared" si="58"/>
        <v/>
      </c>
      <c r="G885" t="str">
        <f t="shared" si="55"/>
        <v>$22,458,401</v>
      </c>
      <c r="H885" t="s">
        <v>12482</v>
      </c>
      <c r="J885" t="s">
        <v>10810</v>
      </c>
      <c r="K885" t="s">
        <v>16928</v>
      </c>
      <c r="L885">
        <v>22458401</v>
      </c>
      <c r="M885" t="s">
        <v>17260</v>
      </c>
    </row>
    <row r="886" spans="1:13" x14ac:dyDescent="0.2">
      <c r="A886">
        <v>1138</v>
      </c>
      <c r="B886" t="s">
        <v>12077</v>
      </c>
      <c r="C886" s="2" t="s">
        <v>883</v>
      </c>
      <c r="D886">
        <f t="shared" si="56"/>
        <v>31</v>
      </c>
      <c r="E886" t="str">
        <f t="shared" si="57"/>
        <v>$21,410,988 released 2/15</v>
      </c>
      <c r="F886">
        <f t="shared" si="58"/>
        <v>12</v>
      </c>
      <c r="G886" t="str">
        <f t="shared" si="55"/>
        <v>$21,410,988</v>
      </c>
      <c r="H886" t="s">
        <v>12484</v>
      </c>
      <c r="J886" t="s">
        <v>10810</v>
      </c>
      <c r="K886" t="s">
        <v>16928</v>
      </c>
      <c r="L886">
        <v>21410988</v>
      </c>
      <c r="M886" t="s">
        <v>17200</v>
      </c>
    </row>
    <row r="887" spans="1:13" x14ac:dyDescent="0.2">
      <c r="A887">
        <v>1139</v>
      </c>
      <c r="B887" t="s">
        <v>12077</v>
      </c>
      <c r="C887" s="2" t="s">
        <v>884</v>
      </c>
      <c r="D887">
        <f t="shared" si="56"/>
        <v>31</v>
      </c>
      <c r="E887" t="str">
        <f t="shared" si="57"/>
        <v>$11,500,000</v>
      </c>
      <c r="F887" t="str">
        <f t="shared" si="58"/>
        <v/>
      </c>
      <c r="G887" t="str">
        <f t="shared" si="55"/>
        <v>$11,500,000</v>
      </c>
      <c r="H887" t="s">
        <v>12515</v>
      </c>
      <c r="J887" t="s">
        <v>10810</v>
      </c>
      <c r="K887" t="s">
        <v>16928</v>
      </c>
      <c r="L887">
        <v>11500000</v>
      </c>
      <c r="M887" t="s">
        <v>16978</v>
      </c>
    </row>
    <row r="888" spans="1:13" x14ac:dyDescent="0.2">
      <c r="A888">
        <v>1140</v>
      </c>
      <c r="B888" t="s">
        <v>12077</v>
      </c>
      <c r="C888" s="2" t="s">
        <v>885</v>
      </c>
      <c r="D888">
        <f t="shared" si="56"/>
        <v>31</v>
      </c>
      <c r="E888" t="str">
        <f t="shared" si="57"/>
        <v>$7,907,191</v>
      </c>
      <c r="F888" t="str">
        <f t="shared" si="58"/>
        <v/>
      </c>
      <c r="G888" t="str">
        <f t="shared" si="55"/>
        <v>$7,907,191</v>
      </c>
      <c r="H888" t="s">
        <v>12721</v>
      </c>
      <c r="J888" t="s">
        <v>10810</v>
      </c>
      <c r="K888" t="s">
        <v>16928</v>
      </c>
      <c r="L888">
        <v>7907191</v>
      </c>
      <c r="M888" t="s">
        <v>17263</v>
      </c>
    </row>
    <row r="889" spans="1:13" x14ac:dyDescent="0.2">
      <c r="A889">
        <v>1141</v>
      </c>
      <c r="B889" t="s">
        <v>12077</v>
      </c>
      <c r="C889" s="2" t="s">
        <v>886</v>
      </c>
      <c r="D889">
        <f t="shared" si="56"/>
        <v>31</v>
      </c>
      <c r="E889" t="str">
        <f t="shared" si="57"/>
        <v>$3,278,000</v>
      </c>
      <c r="F889" t="str">
        <f t="shared" si="58"/>
        <v/>
      </c>
      <c r="G889" t="str">
        <f t="shared" si="55"/>
        <v>$3,278,000</v>
      </c>
      <c r="H889" t="s">
        <v>12543</v>
      </c>
      <c r="J889" t="s">
        <v>10810</v>
      </c>
      <c r="K889" t="s">
        <v>16928</v>
      </c>
      <c r="L889">
        <v>3278000</v>
      </c>
      <c r="M889" t="s">
        <v>17296</v>
      </c>
    </row>
    <row r="890" spans="1:13" x14ac:dyDescent="0.2">
      <c r="A890">
        <v>1142</v>
      </c>
      <c r="B890" t="s">
        <v>12077</v>
      </c>
      <c r="C890" s="2" t="s">
        <v>887</v>
      </c>
      <c r="D890">
        <f t="shared" si="56"/>
        <v>31</v>
      </c>
      <c r="E890" t="str">
        <f t="shared" si="57"/>
        <v>$3,198,723</v>
      </c>
      <c r="F890" t="str">
        <f t="shared" si="58"/>
        <v/>
      </c>
      <c r="G890" t="str">
        <f t="shared" si="55"/>
        <v>$3,198,723</v>
      </c>
      <c r="H890" t="s">
        <v>12722</v>
      </c>
      <c r="J890" t="s">
        <v>10810</v>
      </c>
      <c r="K890" t="s">
        <v>16928</v>
      </c>
      <c r="L890">
        <v>3198723</v>
      </c>
      <c r="M890" t="s">
        <v>17498</v>
      </c>
    </row>
    <row r="891" spans="1:13" x14ac:dyDescent="0.2">
      <c r="A891">
        <v>1143</v>
      </c>
      <c r="B891" t="s">
        <v>12077</v>
      </c>
      <c r="C891" s="2" t="s">
        <v>888</v>
      </c>
      <c r="D891">
        <f t="shared" si="56"/>
        <v>31</v>
      </c>
      <c r="E891" t="str">
        <f t="shared" si="57"/>
        <v>$1,885,755 released 1/5</v>
      </c>
      <c r="F891">
        <f t="shared" si="58"/>
        <v>11</v>
      </c>
      <c r="G891" t="str">
        <f t="shared" si="55"/>
        <v>$1,885,755</v>
      </c>
      <c r="H891" t="s">
        <v>12723</v>
      </c>
      <c r="J891" t="s">
        <v>10810</v>
      </c>
      <c r="K891" t="s">
        <v>16928</v>
      </c>
      <c r="L891">
        <v>1885755</v>
      </c>
      <c r="M891" t="s">
        <v>17039</v>
      </c>
    </row>
    <row r="892" spans="1:13" x14ac:dyDescent="0.2">
      <c r="A892">
        <v>1144</v>
      </c>
      <c r="B892" t="s">
        <v>12077</v>
      </c>
      <c r="C892" s="2" t="s">
        <v>889</v>
      </c>
      <c r="D892">
        <f t="shared" si="56"/>
        <v>31</v>
      </c>
      <c r="E892" t="str">
        <f t="shared" si="57"/>
        <v>$1,606,080 2nd year rookie contract (#18)</v>
      </c>
      <c r="F892">
        <f t="shared" si="58"/>
        <v>11</v>
      </c>
      <c r="G892" t="str">
        <f t="shared" si="55"/>
        <v>$1,606,080</v>
      </c>
      <c r="H892" t="s">
        <v>12724</v>
      </c>
      <c r="J892" t="s">
        <v>10810</v>
      </c>
      <c r="K892" t="s">
        <v>16928</v>
      </c>
      <c r="L892">
        <v>1606080</v>
      </c>
      <c r="M892" t="s">
        <v>16976</v>
      </c>
    </row>
    <row r="893" spans="1:13" x14ac:dyDescent="0.2">
      <c r="A893">
        <v>1145</v>
      </c>
      <c r="B893" t="s">
        <v>12077</v>
      </c>
      <c r="C893" s="2" t="s">
        <v>890</v>
      </c>
      <c r="D893">
        <f t="shared" si="56"/>
        <v>31</v>
      </c>
      <c r="E893" t="str">
        <f t="shared" si="57"/>
        <v>$1,287,163 c $899,092 rel 1/7, s 1/10</v>
      </c>
      <c r="F893">
        <f t="shared" si="58"/>
        <v>11</v>
      </c>
      <c r="G893" t="str">
        <f t="shared" si="55"/>
        <v>$1,287,163</v>
      </c>
      <c r="H893" t="s">
        <v>12725</v>
      </c>
      <c r="J893" t="s">
        <v>10810</v>
      </c>
      <c r="K893" t="s">
        <v>16928</v>
      </c>
      <c r="L893">
        <v>1287163</v>
      </c>
      <c r="M893" t="s">
        <v>17268</v>
      </c>
    </row>
    <row r="894" spans="1:13" x14ac:dyDescent="0.2">
      <c r="A894">
        <v>1146</v>
      </c>
      <c r="B894" t="s">
        <v>12077</v>
      </c>
      <c r="C894" s="2" t="s">
        <v>891</v>
      </c>
      <c r="D894">
        <f t="shared" si="56"/>
        <v>31</v>
      </c>
      <c r="E894" t="str">
        <f t="shared" si="57"/>
        <v>$1,250,640 2nd year rookie contract (#24)</v>
      </c>
      <c r="F894">
        <f t="shared" si="58"/>
        <v>11</v>
      </c>
      <c r="G894" t="str">
        <f t="shared" si="55"/>
        <v>$1,250,640</v>
      </c>
      <c r="H894" t="s">
        <v>12726</v>
      </c>
      <c r="J894" t="s">
        <v>10810</v>
      </c>
      <c r="K894" t="s">
        <v>16928</v>
      </c>
      <c r="L894">
        <v>1250640</v>
      </c>
      <c r="M894" t="s">
        <v>16944</v>
      </c>
    </row>
    <row r="895" spans="1:13" x14ac:dyDescent="0.2">
      <c r="A895">
        <v>1147</v>
      </c>
      <c r="B895" t="s">
        <v>12077</v>
      </c>
      <c r="C895" s="2" t="s">
        <v>892</v>
      </c>
      <c r="D895">
        <f t="shared" si="56"/>
        <v>31</v>
      </c>
      <c r="E895" t="str">
        <f t="shared" si="57"/>
        <v>$1,136,160 3rd year rc (#27), rel 10/27</v>
      </c>
      <c r="F895">
        <f t="shared" si="58"/>
        <v>11</v>
      </c>
      <c r="G895" t="str">
        <f t="shared" si="55"/>
        <v>$1,136,160</v>
      </c>
      <c r="H895" t="s">
        <v>12727</v>
      </c>
      <c r="J895" t="s">
        <v>10810</v>
      </c>
      <c r="K895" t="s">
        <v>16928</v>
      </c>
      <c r="L895">
        <v>1136160</v>
      </c>
      <c r="M895" t="s">
        <v>17499</v>
      </c>
    </row>
    <row r="896" spans="1:13" x14ac:dyDescent="0.2">
      <c r="A896">
        <v>1148</v>
      </c>
      <c r="B896" t="s">
        <v>12077</v>
      </c>
      <c r="C896" s="2" t="s">
        <v>893</v>
      </c>
      <c r="D896">
        <f t="shared" si="56"/>
        <v>31</v>
      </c>
      <c r="E896" t="str">
        <f t="shared" si="57"/>
        <v>$981,084 counts $915,243</v>
      </c>
      <c r="F896">
        <f t="shared" si="58"/>
        <v>9</v>
      </c>
      <c r="G896" t="str">
        <f t="shared" si="55"/>
        <v>$981,084</v>
      </c>
      <c r="H896" t="s">
        <v>12639</v>
      </c>
      <c r="J896" t="s">
        <v>10810</v>
      </c>
      <c r="K896" t="s">
        <v>16928</v>
      </c>
      <c r="L896">
        <v>981084</v>
      </c>
      <c r="M896" t="s">
        <v>17148</v>
      </c>
    </row>
    <row r="897" spans="1:13" x14ac:dyDescent="0.2">
      <c r="A897">
        <v>1149</v>
      </c>
      <c r="B897" t="s">
        <v>12077</v>
      </c>
      <c r="C897" s="2" t="s">
        <v>894</v>
      </c>
      <c r="D897">
        <f t="shared" si="56"/>
        <v>31</v>
      </c>
      <c r="E897" t="str">
        <f t="shared" si="57"/>
        <v>$931,431 c $899,092, rel 1/7, s 1/10</v>
      </c>
      <c r="F897">
        <f t="shared" si="58"/>
        <v>9</v>
      </c>
      <c r="G897" t="str">
        <f t="shared" si="55"/>
        <v>$931,431</v>
      </c>
      <c r="H897" t="s">
        <v>12728</v>
      </c>
      <c r="J897" t="s">
        <v>10810</v>
      </c>
      <c r="K897" t="s">
        <v>16928</v>
      </c>
      <c r="L897">
        <v>931431</v>
      </c>
      <c r="M897" t="s">
        <v>17269</v>
      </c>
    </row>
    <row r="898" spans="1:13" x14ac:dyDescent="0.2">
      <c r="A898">
        <v>1150</v>
      </c>
      <c r="B898" t="s">
        <v>12077</v>
      </c>
      <c r="C898" s="2" t="s">
        <v>895</v>
      </c>
      <c r="D898">
        <f t="shared" si="56"/>
        <v>31</v>
      </c>
      <c r="E898" t="str">
        <f t="shared" si="57"/>
        <v>$915,243 minimum</v>
      </c>
      <c r="F898">
        <f t="shared" si="58"/>
        <v>9</v>
      </c>
      <c r="G898" t="str">
        <f t="shared" si="55"/>
        <v>$915,243</v>
      </c>
      <c r="H898" t="s">
        <v>12554</v>
      </c>
      <c r="J898" t="s">
        <v>10810</v>
      </c>
      <c r="K898" t="s">
        <v>16928</v>
      </c>
      <c r="L898">
        <v>915243</v>
      </c>
      <c r="M898" t="s">
        <v>17370</v>
      </c>
    </row>
    <row r="899" spans="1:13" x14ac:dyDescent="0.2">
      <c r="A899">
        <v>1151</v>
      </c>
      <c r="B899" t="s">
        <v>12077</v>
      </c>
      <c r="C899" s="2" t="s">
        <v>896</v>
      </c>
      <c r="D899">
        <f t="shared" si="56"/>
        <v>31</v>
      </c>
      <c r="E899" t="str">
        <f t="shared" si="57"/>
        <v>$507,336 minimum</v>
      </c>
      <c r="F899">
        <f t="shared" si="58"/>
        <v>9</v>
      </c>
      <c r="G899" t="str">
        <f t="shared" ref="G899:G962" si="59">SUBSTITUTE(IF(F899="",E899,LEFT(E899,F899-1)),"*","")</f>
        <v>$507,336</v>
      </c>
      <c r="H899" t="s">
        <v>12563</v>
      </c>
      <c r="J899" t="s">
        <v>10810</v>
      </c>
      <c r="K899" t="s">
        <v>16928</v>
      </c>
      <c r="L899">
        <v>507336</v>
      </c>
      <c r="M899" t="s">
        <v>17272</v>
      </c>
    </row>
    <row r="900" spans="1:13" x14ac:dyDescent="0.2">
      <c r="A900">
        <v>1152</v>
      </c>
      <c r="B900" t="s">
        <v>12077</v>
      </c>
      <c r="C900" s="2" t="s">
        <v>897</v>
      </c>
      <c r="D900">
        <f t="shared" si="56"/>
        <v>31</v>
      </c>
      <c r="E900" t="str">
        <f t="shared" si="57"/>
        <v>$507,336 minimum</v>
      </c>
      <c r="F900">
        <f t="shared" si="58"/>
        <v>9</v>
      </c>
      <c r="G900" t="str">
        <f t="shared" si="59"/>
        <v>$507,336</v>
      </c>
      <c r="H900" t="s">
        <v>12563</v>
      </c>
      <c r="J900" t="s">
        <v>10810</v>
      </c>
      <c r="K900" t="s">
        <v>16928</v>
      </c>
      <c r="L900">
        <v>507336</v>
      </c>
      <c r="M900" t="s">
        <v>17500</v>
      </c>
    </row>
    <row r="901" spans="1:13" x14ac:dyDescent="0.2">
      <c r="A901">
        <v>1153</v>
      </c>
      <c r="B901" t="s">
        <v>12077</v>
      </c>
      <c r="C901" s="2" t="s">
        <v>898</v>
      </c>
      <c r="D901">
        <f t="shared" si="56"/>
        <v>31</v>
      </c>
      <c r="E901" t="str">
        <f t="shared" si="57"/>
        <v>$295,449 signed 1/7</v>
      </c>
      <c r="F901">
        <f t="shared" si="58"/>
        <v>9</v>
      </c>
      <c r="G901" t="str">
        <f t="shared" si="59"/>
        <v>$295,449</v>
      </c>
      <c r="H901" t="s">
        <v>12729</v>
      </c>
      <c r="J901" t="s">
        <v>10810</v>
      </c>
      <c r="K901" t="s">
        <v>16928</v>
      </c>
      <c r="L901">
        <v>295449</v>
      </c>
      <c r="M901" t="s">
        <v>17273</v>
      </c>
    </row>
    <row r="902" spans="1:13" x14ac:dyDescent="0.2">
      <c r="A902">
        <v>1154</v>
      </c>
      <c r="B902" t="s">
        <v>12077</v>
      </c>
      <c r="C902" s="2" t="s">
        <v>899</v>
      </c>
      <c r="D902">
        <f t="shared" si="56"/>
        <v>31</v>
      </c>
      <c r="E902" t="str">
        <f t="shared" si="57"/>
        <v>$211,887 released 1/7</v>
      </c>
      <c r="F902">
        <f t="shared" si="58"/>
        <v>9</v>
      </c>
      <c r="G902" t="str">
        <f t="shared" si="59"/>
        <v>$211,887</v>
      </c>
      <c r="H902" t="s">
        <v>12730</v>
      </c>
      <c r="J902" t="s">
        <v>10810</v>
      </c>
      <c r="K902" t="s">
        <v>16928</v>
      </c>
      <c r="L902">
        <v>211887</v>
      </c>
      <c r="M902" t="s">
        <v>17501</v>
      </c>
    </row>
    <row r="903" spans="1:13" x14ac:dyDescent="0.2">
      <c r="A903">
        <v>1155</v>
      </c>
      <c r="B903" t="s">
        <v>12077</v>
      </c>
      <c r="C903" s="2" t="s">
        <v>900</v>
      </c>
      <c r="D903">
        <f t="shared" si="56"/>
        <v>31</v>
      </c>
      <c r="E903" t="str">
        <f t="shared" si="57"/>
        <v>$134,479 signed 3/19</v>
      </c>
      <c r="F903">
        <f t="shared" si="58"/>
        <v>9</v>
      </c>
      <c r="G903" t="str">
        <f t="shared" si="59"/>
        <v>$134,479</v>
      </c>
      <c r="H903" t="s">
        <v>12731</v>
      </c>
      <c r="J903" t="s">
        <v>10810</v>
      </c>
      <c r="K903" t="s">
        <v>16928</v>
      </c>
      <c r="L903">
        <v>134479</v>
      </c>
      <c r="M903" t="s">
        <v>17460</v>
      </c>
    </row>
    <row r="904" spans="1:13" x14ac:dyDescent="0.2">
      <c r="A904">
        <v>1157</v>
      </c>
      <c r="B904" t="s">
        <v>12077</v>
      </c>
      <c r="C904" s="2" t="s">
        <v>901</v>
      </c>
      <c r="D904">
        <f t="shared" si="56"/>
        <v>31</v>
      </c>
      <c r="E904" t="str">
        <f t="shared" si="57"/>
        <v>$18,995,624</v>
      </c>
      <c r="F904" t="str">
        <f t="shared" si="58"/>
        <v/>
      </c>
      <c r="G904" t="str">
        <f t="shared" si="59"/>
        <v>$18,995,624</v>
      </c>
      <c r="H904" t="s">
        <v>12489</v>
      </c>
      <c r="J904" t="s">
        <v>16915</v>
      </c>
      <c r="K904" t="s">
        <v>16928</v>
      </c>
      <c r="L904">
        <v>18995624</v>
      </c>
      <c r="M904" t="s">
        <v>17276</v>
      </c>
    </row>
    <row r="905" spans="1:13" x14ac:dyDescent="0.2">
      <c r="A905">
        <v>1158</v>
      </c>
      <c r="B905" t="s">
        <v>12077</v>
      </c>
      <c r="C905" s="2" t="s">
        <v>902</v>
      </c>
      <c r="D905">
        <f t="shared" si="56"/>
        <v>31</v>
      </c>
      <c r="E905" t="str">
        <f t="shared" si="57"/>
        <v>$15,719,062</v>
      </c>
      <c r="F905" t="str">
        <f t="shared" si="58"/>
        <v/>
      </c>
      <c r="G905" t="str">
        <f t="shared" si="59"/>
        <v>$15,719,062</v>
      </c>
      <c r="H905" t="s">
        <v>12497</v>
      </c>
      <c r="J905" t="s">
        <v>16915</v>
      </c>
      <c r="K905" t="s">
        <v>16928</v>
      </c>
      <c r="L905">
        <v>15719062</v>
      </c>
      <c r="M905" t="s">
        <v>17277</v>
      </c>
    </row>
    <row r="906" spans="1:13" x14ac:dyDescent="0.2">
      <c r="A906">
        <v>1159</v>
      </c>
      <c r="B906" t="s">
        <v>12077</v>
      </c>
      <c r="C906" s="2" t="s">
        <v>903</v>
      </c>
      <c r="D906">
        <f t="shared" si="56"/>
        <v>31</v>
      </c>
      <c r="E906" t="str">
        <f t="shared" si="57"/>
        <v>$12,350,000</v>
      </c>
      <c r="F906" t="str">
        <f t="shared" si="58"/>
        <v/>
      </c>
      <c r="G906" t="str">
        <f t="shared" si="59"/>
        <v>$12,350,000</v>
      </c>
      <c r="H906" t="s">
        <v>12511</v>
      </c>
      <c r="J906" t="s">
        <v>16915</v>
      </c>
      <c r="K906" t="s">
        <v>16928</v>
      </c>
      <c r="L906">
        <v>12350000</v>
      </c>
      <c r="M906" t="s">
        <v>17279</v>
      </c>
    </row>
    <row r="907" spans="1:13" x14ac:dyDescent="0.2">
      <c r="A907">
        <v>1160</v>
      </c>
      <c r="B907" t="s">
        <v>12077</v>
      </c>
      <c r="C907" s="2" t="s">
        <v>904</v>
      </c>
      <c r="D907">
        <f t="shared" si="56"/>
        <v>31</v>
      </c>
      <c r="E907" t="str">
        <f t="shared" si="57"/>
        <v>$6,108,197 4th year rookie contract (#3)</v>
      </c>
      <c r="F907">
        <f t="shared" si="58"/>
        <v>11</v>
      </c>
      <c r="G907" t="str">
        <f t="shared" si="59"/>
        <v>$6,108,197</v>
      </c>
      <c r="H907" t="s">
        <v>12732</v>
      </c>
      <c r="J907" t="s">
        <v>16915</v>
      </c>
      <c r="K907" t="s">
        <v>16928</v>
      </c>
      <c r="L907">
        <v>6108197</v>
      </c>
      <c r="M907" t="s">
        <v>17278</v>
      </c>
    </row>
    <row r="908" spans="1:13" x14ac:dyDescent="0.2">
      <c r="A908">
        <v>1161</v>
      </c>
      <c r="B908" t="s">
        <v>12077</v>
      </c>
      <c r="C908" s="2" t="s">
        <v>905</v>
      </c>
      <c r="D908">
        <f t="shared" si="56"/>
        <v>31</v>
      </c>
      <c r="E908" t="str">
        <f t="shared" si="57"/>
        <v>$4,602,000 3rd year rookie contract (#4)</v>
      </c>
      <c r="F908">
        <f t="shared" si="58"/>
        <v>11</v>
      </c>
      <c r="G908" t="str">
        <f t="shared" si="59"/>
        <v>$4,602,000</v>
      </c>
      <c r="H908" t="s">
        <v>12733</v>
      </c>
      <c r="J908" t="s">
        <v>16915</v>
      </c>
      <c r="K908" t="s">
        <v>16928</v>
      </c>
      <c r="L908">
        <v>4602000</v>
      </c>
      <c r="M908" t="s">
        <v>17280</v>
      </c>
    </row>
    <row r="909" spans="1:13" x14ac:dyDescent="0.2">
      <c r="A909">
        <v>1162</v>
      </c>
      <c r="B909" t="s">
        <v>12077</v>
      </c>
      <c r="C909" s="2" t="s">
        <v>906</v>
      </c>
      <c r="D909">
        <f t="shared" si="56"/>
        <v>31</v>
      </c>
      <c r="E909" t="str">
        <f t="shared" si="57"/>
        <v>$3,445,947</v>
      </c>
      <c r="F909" t="str">
        <f t="shared" si="58"/>
        <v/>
      </c>
      <c r="G909" t="str">
        <f t="shared" si="59"/>
        <v>$3,445,947</v>
      </c>
      <c r="H909" t="s">
        <v>12734</v>
      </c>
      <c r="J909" t="s">
        <v>16915</v>
      </c>
      <c r="K909" t="s">
        <v>16928</v>
      </c>
      <c r="L909">
        <v>3445947</v>
      </c>
      <c r="M909" t="s">
        <v>17052</v>
      </c>
    </row>
    <row r="910" spans="1:13" x14ac:dyDescent="0.2">
      <c r="A910">
        <v>1163</v>
      </c>
      <c r="B910" t="s">
        <v>12077</v>
      </c>
      <c r="C910" s="2" t="s">
        <v>907</v>
      </c>
      <c r="D910">
        <f t="shared" si="56"/>
        <v>31</v>
      </c>
      <c r="E910" t="str">
        <f t="shared" si="57"/>
        <v>$3,200,000</v>
      </c>
      <c r="F910" t="str">
        <f t="shared" si="58"/>
        <v/>
      </c>
      <c r="G910" t="str">
        <f t="shared" si="59"/>
        <v>$3,200,000</v>
      </c>
      <c r="H910" t="s">
        <v>12735</v>
      </c>
      <c r="J910" t="s">
        <v>16915</v>
      </c>
      <c r="K910" t="s">
        <v>16928</v>
      </c>
      <c r="L910">
        <v>3200000</v>
      </c>
      <c r="M910" t="s">
        <v>17283</v>
      </c>
    </row>
    <row r="911" spans="1:13" x14ac:dyDescent="0.2">
      <c r="A911">
        <v>1164</v>
      </c>
      <c r="B911" t="s">
        <v>12077</v>
      </c>
      <c r="C911" s="2" t="s">
        <v>908</v>
      </c>
      <c r="D911">
        <f t="shared" si="56"/>
        <v>31</v>
      </c>
      <c r="E911" t="str">
        <f t="shared" si="57"/>
        <v>$3,000,000</v>
      </c>
      <c r="F911" t="str">
        <f t="shared" si="58"/>
        <v/>
      </c>
      <c r="G911" t="str">
        <f t="shared" si="59"/>
        <v>$3,000,000</v>
      </c>
      <c r="H911" t="s">
        <v>12204</v>
      </c>
      <c r="J911" t="s">
        <v>16915</v>
      </c>
      <c r="K911" t="s">
        <v>16928</v>
      </c>
      <c r="L911">
        <v>3000000</v>
      </c>
      <c r="M911" t="s">
        <v>17055</v>
      </c>
    </row>
    <row r="912" spans="1:13" x14ac:dyDescent="0.2">
      <c r="A912">
        <v>1165</v>
      </c>
      <c r="B912" t="s">
        <v>12077</v>
      </c>
      <c r="C912" s="2" t="s">
        <v>909</v>
      </c>
      <c r="D912">
        <f t="shared" ref="D912:D970" si="60">FIND(".. ",C912,1)</f>
        <v>31</v>
      </c>
      <c r="E912" t="str">
        <f t="shared" ref="E912:E970" si="61">TRIM((RIGHT(C912,LEN(C912)-D912-2)))</f>
        <v>$2,242,003</v>
      </c>
      <c r="F912" t="str">
        <f t="shared" ref="F912:F970" si="62">IFERROR(IF(I912="",FIND(" ",E912,1),""),"")</f>
        <v/>
      </c>
      <c r="G912" t="str">
        <f t="shared" si="59"/>
        <v>$2,242,003</v>
      </c>
      <c r="H912" t="s">
        <v>12736</v>
      </c>
      <c r="J912" t="s">
        <v>16915</v>
      </c>
      <c r="K912" t="s">
        <v>16928</v>
      </c>
      <c r="L912">
        <v>2242003</v>
      </c>
      <c r="M912" t="s">
        <v>17282</v>
      </c>
    </row>
    <row r="913" spans="1:13" x14ac:dyDescent="0.2">
      <c r="A913">
        <v>1166</v>
      </c>
      <c r="B913" t="s">
        <v>12077</v>
      </c>
      <c r="C913" s="2" t="s">
        <v>910</v>
      </c>
      <c r="D913">
        <f t="shared" si="60"/>
        <v>31</v>
      </c>
      <c r="E913" t="str">
        <f t="shared" si="61"/>
        <v>$2,202,000 3rd year rookie contract (#12)</v>
      </c>
      <c r="F913">
        <f t="shared" si="62"/>
        <v>11</v>
      </c>
      <c r="G913" t="str">
        <f t="shared" si="59"/>
        <v>$2,202,000</v>
      </c>
      <c r="H913" t="s">
        <v>12737</v>
      </c>
      <c r="J913" t="s">
        <v>16915</v>
      </c>
      <c r="K913" t="s">
        <v>16928</v>
      </c>
      <c r="L913">
        <v>2202000</v>
      </c>
      <c r="M913" t="s">
        <v>16994</v>
      </c>
    </row>
    <row r="914" spans="1:13" x14ac:dyDescent="0.2">
      <c r="A914">
        <v>1167</v>
      </c>
      <c r="B914" t="s">
        <v>12077</v>
      </c>
      <c r="C914" s="2" t="s">
        <v>911</v>
      </c>
      <c r="D914">
        <f t="shared" si="60"/>
        <v>31</v>
      </c>
      <c r="E914" t="str">
        <f t="shared" si="61"/>
        <v>$2,184,960 2nd year rookie contract (#12)</v>
      </c>
      <c r="F914">
        <f t="shared" si="62"/>
        <v>11</v>
      </c>
      <c r="G914" t="str">
        <f t="shared" si="59"/>
        <v>$2,184,960</v>
      </c>
      <c r="H914" t="s">
        <v>12738</v>
      </c>
      <c r="J914" t="s">
        <v>16915</v>
      </c>
      <c r="K914" t="s">
        <v>16928</v>
      </c>
      <c r="L914">
        <v>2184960</v>
      </c>
      <c r="M914" t="s">
        <v>17285</v>
      </c>
    </row>
    <row r="915" spans="1:13" x14ac:dyDescent="0.2">
      <c r="A915">
        <v>1168</v>
      </c>
      <c r="B915" t="s">
        <v>12077</v>
      </c>
      <c r="C915" s="2" t="s">
        <v>912</v>
      </c>
      <c r="D915">
        <f t="shared" si="60"/>
        <v>31</v>
      </c>
      <c r="E915" t="str">
        <f t="shared" si="61"/>
        <v>$1,400,040 1st year rookie contract (#21)</v>
      </c>
      <c r="F915">
        <f t="shared" si="62"/>
        <v>11</v>
      </c>
      <c r="G915" t="str">
        <f t="shared" si="59"/>
        <v>$1,400,040</v>
      </c>
      <c r="H915" t="s">
        <v>12739</v>
      </c>
      <c r="J915" t="s">
        <v>16915</v>
      </c>
      <c r="K915" t="s">
        <v>16928</v>
      </c>
      <c r="L915">
        <v>1400040</v>
      </c>
      <c r="M915" t="s">
        <v>17287</v>
      </c>
    </row>
    <row r="916" spans="1:13" x14ac:dyDescent="0.2">
      <c r="A916">
        <v>1169</v>
      </c>
      <c r="B916" t="s">
        <v>12077</v>
      </c>
      <c r="C916" s="2" t="s">
        <v>913</v>
      </c>
      <c r="D916">
        <f t="shared" si="60"/>
        <v>31</v>
      </c>
      <c r="E916" t="str">
        <f t="shared" si="61"/>
        <v>$1,316,809 counts $915,243, released 11/26</v>
      </c>
      <c r="F916">
        <f t="shared" si="62"/>
        <v>11</v>
      </c>
      <c r="G916" t="str">
        <f t="shared" si="59"/>
        <v>$1,316,809</v>
      </c>
      <c r="H916" t="s">
        <v>12573</v>
      </c>
      <c r="J916" t="s">
        <v>16915</v>
      </c>
      <c r="K916" t="s">
        <v>16928</v>
      </c>
      <c r="L916">
        <v>1316809</v>
      </c>
      <c r="M916" t="s">
        <v>17502</v>
      </c>
    </row>
    <row r="917" spans="1:13" x14ac:dyDescent="0.2">
      <c r="A917">
        <v>1170</v>
      </c>
      <c r="B917" t="s">
        <v>12077</v>
      </c>
      <c r="C917" s="2" t="s">
        <v>914</v>
      </c>
      <c r="D917">
        <f t="shared" si="60"/>
        <v>31</v>
      </c>
      <c r="E917" t="str">
        <f t="shared" si="61"/>
        <v>$1,160,880 2nd year rookie contract (#26)</v>
      </c>
      <c r="F917">
        <f t="shared" si="62"/>
        <v>11</v>
      </c>
      <c r="G917" t="str">
        <f t="shared" si="59"/>
        <v>$1,160,880</v>
      </c>
      <c r="H917" t="s">
        <v>12740</v>
      </c>
      <c r="J917" t="s">
        <v>16915</v>
      </c>
      <c r="K917" t="s">
        <v>16928</v>
      </c>
      <c r="L917">
        <v>1160880</v>
      </c>
      <c r="M917" t="s">
        <v>17288</v>
      </c>
    </row>
    <row r="918" spans="1:13" x14ac:dyDescent="0.2">
      <c r="A918">
        <v>1171</v>
      </c>
      <c r="B918" t="s">
        <v>12077</v>
      </c>
      <c r="C918" s="2" t="s">
        <v>915</v>
      </c>
      <c r="D918">
        <f t="shared" si="60"/>
        <v>31</v>
      </c>
      <c r="E918" t="str">
        <f t="shared" si="61"/>
        <v>$1,129,200 3rd year rookie contract (#28)</v>
      </c>
      <c r="F918">
        <f t="shared" si="62"/>
        <v>11</v>
      </c>
      <c r="G918" t="str">
        <f t="shared" si="59"/>
        <v>$1,129,200</v>
      </c>
      <c r="H918" t="s">
        <v>12741</v>
      </c>
      <c r="J918" t="s">
        <v>16915</v>
      </c>
      <c r="K918" t="s">
        <v>16928</v>
      </c>
      <c r="L918">
        <v>1129200</v>
      </c>
      <c r="M918" t="s">
        <v>16960</v>
      </c>
    </row>
    <row r="919" spans="1:13" x14ac:dyDescent="0.2">
      <c r="A919">
        <v>1172</v>
      </c>
      <c r="B919" t="s">
        <v>12077</v>
      </c>
      <c r="C919" s="2" t="s">
        <v>916</v>
      </c>
      <c r="D919">
        <f t="shared" si="60"/>
        <v>31</v>
      </c>
      <c r="E919" t="str">
        <f t="shared" si="61"/>
        <v>$1,090,000</v>
      </c>
      <c r="F919" t="str">
        <f t="shared" si="62"/>
        <v/>
      </c>
      <c r="G919" t="str">
        <f t="shared" si="59"/>
        <v>$1,090,000</v>
      </c>
      <c r="H919" t="s">
        <v>12742</v>
      </c>
      <c r="J919" t="s">
        <v>16915</v>
      </c>
      <c r="K919" t="s">
        <v>16928</v>
      </c>
      <c r="L919">
        <v>1090000</v>
      </c>
      <c r="M919" t="s">
        <v>17281</v>
      </c>
    </row>
    <row r="920" spans="1:13" x14ac:dyDescent="0.2">
      <c r="A920">
        <v>1174</v>
      </c>
      <c r="B920" t="s">
        <v>12077</v>
      </c>
      <c r="C920" s="2" t="s">
        <v>917</v>
      </c>
      <c r="D920">
        <f t="shared" si="60"/>
        <v>31</v>
      </c>
      <c r="E920" t="str">
        <f t="shared" si="61"/>
        <v>$8,579,088</v>
      </c>
      <c r="F920" t="str">
        <f t="shared" si="62"/>
        <v/>
      </c>
      <c r="G920" t="str">
        <f t="shared" si="59"/>
        <v>$8,579,088</v>
      </c>
      <c r="H920" t="s">
        <v>12743</v>
      </c>
      <c r="J920" t="s">
        <v>10826</v>
      </c>
      <c r="K920" t="s">
        <v>16928</v>
      </c>
      <c r="L920">
        <v>8579088</v>
      </c>
      <c r="M920" t="s">
        <v>17021</v>
      </c>
    </row>
    <row r="921" spans="1:13" x14ac:dyDescent="0.2">
      <c r="A921">
        <v>1175</v>
      </c>
      <c r="B921" t="s">
        <v>12077</v>
      </c>
      <c r="C921" s="2" t="s">
        <v>918</v>
      </c>
      <c r="D921">
        <f t="shared" si="60"/>
        <v>31</v>
      </c>
      <c r="E921" t="str">
        <f t="shared" si="61"/>
        <v>$7,609,800 released 8/1/13</v>
      </c>
      <c r="F921">
        <f t="shared" si="62"/>
        <v>11</v>
      </c>
      <c r="G921" t="str">
        <f t="shared" si="59"/>
        <v>$7,609,800</v>
      </c>
      <c r="H921" t="s">
        <v>12744</v>
      </c>
      <c r="J921" t="s">
        <v>10826</v>
      </c>
      <c r="K921" t="s">
        <v>16928</v>
      </c>
      <c r="L921">
        <v>7609800</v>
      </c>
      <c r="M921" t="s">
        <v>17503</v>
      </c>
    </row>
    <row r="922" spans="1:13" x14ac:dyDescent="0.2">
      <c r="A922">
        <v>1176</v>
      </c>
      <c r="B922" t="s">
        <v>12077</v>
      </c>
      <c r="C922" s="2" t="s">
        <v>919</v>
      </c>
      <c r="D922">
        <f t="shared" si="60"/>
        <v>31</v>
      </c>
      <c r="E922" t="str">
        <f t="shared" si="61"/>
        <v>$6,600,000 released 2/24/14</v>
      </c>
      <c r="F922">
        <f t="shared" si="62"/>
        <v>11</v>
      </c>
      <c r="G922" t="str">
        <f t="shared" si="59"/>
        <v>$6,600,000</v>
      </c>
      <c r="H922" t="s">
        <v>12673</v>
      </c>
      <c r="J922" t="s">
        <v>10826</v>
      </c>
      <c r="K922" t="s">
        <v>16928</v>
      </c>
      <c r="L922">
        <v>6600000</v>
      </c>
      <c r="M922" t="s">
        <v>17475</v>
      </c>
    </row>
    <row r="923" spans="1:13" x14ac:dyDescent="0.2">
      <c r="A923">
        <v>1177</v>
      </c>
      <c r="B923" t="s">
        <v>12077</v>
      </c>
      <c r="C923" s="2" t="s">
        <v>920</v>
      </c>
      <c r="D923">
        <f t="shared" si="60"/>
        <v>31</v>
      </c>
      <c r="E923" t="str">
        <f t="shared" si="61"/>
        <v>$4,978,200 2nd year rookie contract (#2)</v>
      </c>
      <c r="F923">
        <f t="shared" si="62"/>
        <v>11</v>
      </c>
      <c r="G923" t="str">
        <f t="shared" si="59"/>
        <v>$4,978,200</v>
      </c>
      <c r="H923" t="s">
        <v>12745</v>
      </c>
      <c r="J923" t="s">
        <v>10826</v>
      </c>
      <c r="K923" t="s">
        <v>16928</v>
      </c>
      <c r="L923">
        <v>4978200</v>
      </c>
      <c r="M923" t="s">
        <v>17294</v>
      </c>
    </row>
    <row r="924" spans="1:13" x14ac:dyDescent="0.2">
      <c r="A924">
        <v>1178</v>
      </c>
      <c r="B924" t="s">
        <v>12077</v>
      </c>
      <c r="C924" s="2" t="s">
        <v>921</v>
      </c>
      <c r="D924">
        <f t="shared" si="60"/>
        <v>31</v>
      </c>
      <c r="E924" t="str">
        <f t="shared" si="61"/>
        <v>$4,500,000</v>
      </c>
      <c r="F924" t="str">
        <f t="shared" si="62"/>
        <v/>
      </c>
      <c r="G924" t="str">
        <f t="shared" si="59"/>
        <v>$4,500,000</v>
      </c>
      <c r="H924" t="s">
        <v>12170</v>
      </c>
      <c r="J924" t="s">
        <v>10826</v>
      </c>
      <c r="K924" t="s">
        <v>16928</v>
      </c>
      <c r="L924">
        <v>4500000</v>
      </c>
      <c r="M924" t="s">
        <v>17504</v>
      </c>
    </row>
    <row r="925" spans="1:13" x14ac:dyDescent="0.2">
      <c r="A925">
        <v>1179</v>
      </c>
      <c r="B925" t="s">
        <v>12077</v>
      </c>
      <c r="C925" s="2" t="s">
        <v>922</v>
      </c>
      <c r="D925">
        <f t="shared" si="60"/>
        <v>31</v>
      </c>
      <c r="E925" t="str">
        <f t="shared" si="61"/>
        <v>$3,992,040 1st year rookie contract (#4)</v>
      </c>
      <c r="F925">
        <f t="shared" si="62"/>
        <v>11</v>
      </c>
      <c r="G925" t="str">
        <f t="shared" si="59"/>
        <v>$3,992,040</v>
      </c>
      <c r="H925" t="s">
        <v>12746</v>
      </c>
      <c r="J925" t="s">
        <v>10826</v>
      </c>
      <c r="K925" t="s">
        <v>16928</v>
      </c>
      <c r="L925">
        <v>3992040</v>
      </c>
      <c r="M925" t="s">
        <v>17297</v>
      </c>
    </row>
    <row r="926" spans="1:13" x14ac:dyDescent="0.2">
      <c r="A926">
        <v>1180</v>
      </c>
      <c r="B926" t="s">
        <v>12077</v>
      </c>
      <c r="C926" s="2" t="s">
        <v>923</v>
      </c>
      <c r="D926">
        <f t="shared" si="60"/>
        <v>31</v>
      </c>
      <c r="E926" t="str">
        <f t="shared" si="61"/>
        <v>$2,902,758 4th year rookie contract (#16)</v>
      </c>
      <c r="F926">
        <f t="shared" si="62"/>
        <v>11</v>
      </c>
      <c r="G926" t="str">
        <f t="shared" si="59"/>
        <v>$2,902,758</v>
      </c>
      <c r="H926" t="s">
        <v>12747</v>
      </c>
      <c r="J926" t="s">
        <v>10826</v>
      </c>
      <c r="K926" t="s">
        <v>16928</v>
      </c>
      <c r="L926">
        <v>2902758</v>
      </c>
      <c r="M926" t="s">
        <v>17291</v>
      </c>
    </row>
    <row r="927" spans="1:13" x14ac:dyDescent="0.2">
      <c r="A927">
        <v>1181</v>
      </c>
      <c r="B927" t="s">
        <v>12077</v>
      </c>
      <c r="C927" s="2" t="s">
        <v>924</v>
      </c>
      <c r="D927">
        <f t="shared" si="60"/>
        <v>31</v>
      </c>
      <c r="E927" t="str">
        <f t="shared" si="61"/>
        <v>$2,750,000</v>
      </c>
      <c r="F927" t="str">
        <f t="shared" si="62"/>
        <v/>
      </c>
      <c r="G927" t="str">
        <f t="shared" si="59"/>
        <v>$2,750,000</v>
      </c>
      <c r="H927" t="s">
        <v>12604</v>
      </c>
      <c r="J927" t="s">
        <v>10826</v>
      </c>
      <c r="K927" t="s">
        <v>16928</v>
      </c>
      <c r="L927">
        <v>2750000</v>
      </c>
      <c r="M927" t="s">
        <v>17505</v>
      </c>
    </row>
    <row r="928" spans="1:13" x14ac:dyDescent="0.2">
      <c r="A928">
        <v>1182</v>
      </c>
      <c r="B928" t="s">
        <v>12077</v>
      </c>
      <c r="C928" s="2" t="s">
        <v>925</v>
      </c>
      <c r="D928">
        <f t="shared" si="60"/>
        <v>31</v>
      </c>
      <c r="E928" t="str">
        <f t="shared" si="61"/>
        <v>$2,511,432 4th year rookie contract (#19)</v>
      </c>
      <c r="F928">
        <f t="shared" si="62"/>
        <v>11</v>
      </c>
      <c r="G928" t="str">
        <f t="shared" si="59"/>
        <v>$2,511,432</v>
      </c>
      <c r="H928" t="s">
        <v>12748</v>
      </c>
      <c r="J928" t="s">
        <v>10826</v>
      </c>
      <c r="K928" t="s">
        <v>16928</v>
      </c>
      <c r="L928">
        <v>2511432</v>
      </c>
      <c r="M928" t="s">
        <v>17068</v>
      </c>
    </row>
    <row r="929" spans="1:13" x14ac:dyDescent="0.2">
      <c r="A929">
        <v>1183</v>
      </c>
      <c r="B929" t="s">
        <v>12077</v>
      </c>
      <c r="C929" s="2" t="s">
        <v>926</v>
      </c>
      <c r="D929">
        <f t="shared" si="60"/>
        <v>31</v>
      </c>
      <c r="E929" t="str">
        <f t="shared" si="61"/>
        <v>$2,397,840 1st year rookie contract (#10)</v>
      </c>
      <c r="F929">
        <f t="shared" si="62"/>
        <v>11</v>
      </c>
      <c r="G929" t="str">
        <f t="shared" si="59"/>
        <v>$2,397,840</v>
      </c>
      <c r="H929" t="s">
        <v>12749</v>
      </c>
      <c r="J929" t="s">
        <v>10826</v>
      </c>
      <c r="K929" t="s">
        <v>16928</v>
      </c>
      <c r="L929">
        <v>2397840</v>
      </c>
      <c r="M929" t="s">
        <v>17299</v>
      </c>
    </row>
    <row r="930" spans="1:13" x14ac:dyDescent="0.2">
      <c r="A930">
        <v>1184</v>
      </c>
      <c r="B930" t="s">
        <v>12077</v>
      </c>
      <c r="C930" s="2" t="s">
        <v>927</v>
      </c>
      <c r="D930">
        <f t="shared" si="60"/>
        <v>31</v>
      </c>
      <c r="E930" t="str">
        <f t="shared" si="61"/>
        <v>$2,000,000 released 6/30/13</v>
      </c>
      <c r="F930">
        <f t="shared" si="62"/>
        <v>11</v>
      </c>
      <c r="G930" t="str">
        <f t="shared" si="59"/>
        <v>$2,000,000</v>
      </c>
      <c r="H930" t="s">
        <v>12407</v>
      </c>
      <c r="J930" t="s">
        <v>10826</v>
      </c>
      <c r="K930" t="s">
        <v>16928</v>
      </c>
      <c r="L930">
        <v>2000000</v>
      </c>
      <c r="M930" t="s">
        <v>17051</v>
      </c>
    </row>
    <row r="931" spans="1:13" x14ac:dyDescent="0.2">
      <c r="A931">
        <v>1185</v>
      </c>
      <c r="B931" t="s">
        <v>12077</v>
      </c>
      <c r="C931" s="2" t="s">
        <v>928</v>
      </c>
      <c r="D931">
        <f t="shared" si="60"/>
        <v>31</v>
      </c>
      <c r="E931" t="str">
        <f t="shared" si="61"/>
        <v>$1,887,840 3rd year rookie contract (#15)</v>
      </c>
      <c r="F931">
        <f t="shared" si="62"/>
        <v>11</v>
      </c>
      <c r="G931" t="str">
        <f t="shared" si="59"/>
        <v>$1,887,840</v>
      </c>
      <c r="H931" t="s">
        <v>12750</v>
      </c>
      <c r="J931" t="s">
        <v>10826</v>
      </c>
      <c r="K931" t="s">
        <v>16928</v>
      </c>
      <c r="L931">
        <v>1887840</v>
      </c>
      <c r="M931" t="s">
        <v>17350</v>
      </c>
    </row>
    <row r="932" spans="1:13" x14ac:dyDescent="0.2">
      <c r="A932">
        <v>1186</v>
      </c>
      <c r="B932" t="s">
        <v>12077</v>
      </c>
      <c r="C932" s="2" t="s">
        <v>929</v>
      </c>
      <c r="D932">
        <f t="shared" si="60"/>
        <v>31</v>
      </c>
      <c r="E932" t="str">
        <f t="shared" si="61"/>
        <v>$1,825,359 released 7/15</v>
      </c>
      <c r="F932">
        <f t="shared" si="62"/>
        <v>11</v>
      </c>
      <c r="G932" t="str">
        <f t="shared" si="59"/>
        <v>$1,825,359</v>
      </c>
      <c r="H932" t="s">
        <v>12751</v>
      </c>
      <c r="J932" t="s">
        <v>10826</v>
      </c>
      <c r="K932" t="s">
        <v>16928</v>
      </c>
      <c r="L932">
        <v>1825359</v>
      </c>
      <c r="M932" t="s">
        <v>17506</v>
      </c>
    </row>
    <row r="933" spans="1:13" x14ac:dyDescent="0.2">
      <c r="A933">
        <v>1187</v>
      </c>
      <c r="B933" t="s">
        <v>12077</v>
      </c>
      <c r="C933" s="2" t="s">
        <v>930</v>
      </c>
      <c r="D933">
        <f t="shared" si="60"/>
        <v>31</v>
      </c>
      <c r="E933" t="str">
        <f t="shared" si="61"/>
        <v>$1,545,840 3rd year rookie contract (#19)</v>
      </c>
      <c r="F933">
        <f t="shared" si="62"/>
        <v>11</v>
      </c>
      <c r="G933" t="str">
        <f t="shared" si="59"/>
        <v>$1,545,840</v>
      </c>
      <c r="H933" t="s">
        <v>12752</v>
      </c>
      <c r="J933" t="s">
        <v>10826</v>
      </c>
      <c r="K933" t="s">
        <v>16928</v>
      </c>
      <c r="L933">
        <v>1545840</v>
      </c>
      <c r="M933" t="s">
        <v>17300</v>
      </c>
    </row>
    <row r="934" spans="1:13" x14ac:dyDescent="0.2">
      <c r="A934">
        <v>1188</v>
      </c>
      <c r="B934" t="s">
        <v>12077</v>
      </c>
      <c r="C934" s="2" t="s">
        <v>931</v>
      </c>
      <c r="D934">
        <f t="shared" si="60"/>
        <v>31</v>
      </c>
      <c r="E934" t="str">
        <f t="shared" si="61"/>
        <v>$1,483,920 3rd year rookie contract (#20)</v>
      </c>
      <c r="F934">
        <f t="shared" si="62"/>
        <v>11</v>
      </c>
      <c r="G934" t="str">
        <f t="shared" si="59"/>
        <v>$1,483,920</v>
      </c>
      <c r="H934" t="s">
        <v>12753</v>
      </c>
      <c r="J934" t="s">
        <v>10826</v>
      </c>
      <c r="K934" t="s">
        <v>16928</v>
      </c>
      <c r="L934">
        <v>1483920</v>
      </c>
      <c r="M934" t="s">
        <v>17301</v>
      </c>
    </row>
    <row r="935" spans="1:13" x14ac:dyDescent="0.2">
      <c r="A935">
        <v>1189</v>
      </c>
      <c r="B935" t="s">
        <v>12077</v>
      </c>
      <c r="C935" s="2" t="s">
        <v>932</v>
      </c>
      <c r="D935">
        <f t="shared" si="60"/>
        <v>31</v>
      </c>
      <c r="E935" t="str">
        <f t="shared" si="61"/>
        <v>$1,448,490 counts $915,243</v>
      </c>
      <c r="F935">
        <f t="shared" si="62"/>
        <v>11</v>
      </c>
      <c r="G935" t="str">
        <f t="shared" si="59"/>
        <v>$1,448,490</v>
      </c>
      <c r="H935" t="s">
        <v>12572</v>
      </c>
      <c r="J935" t="s">
        <v>10826</v>
      </c>
      <c r="K935" t="s">
        <v>16928</v>
      </c>
      <c r="L935">
        <v>1448490</v>
      </c>
      <c r="M935" t="s">
        <v>17507</v>
      </c>
    </row>
    <row r="936" spans="1:13" x14ac:dyDescent="0.2">
      <c r="A936">
        <v>1190</v>
      </c>
      <c r="B936" t="s">
        <v>12077</v>
      </c>
      <c r="C936" s="2" t="s">
        <v>933</v>
      </c>
      <c r="D936">
        <f t="shared" si="60"/>
        <v>31</v>
      </c>
      <c r="E936" t="str">
        <f t="shared" si="61"/>
        <v>$915,243 minimum</v>
      </c>
      <c r="F936">
        <f t="shared" si="62"/>
        <v>9</v>
      </c>
      <c r="G936" t="str">
        <f t="shared" si="59"/>
        <v>$915,243</v>
      </c>
      <c r="H936" t="s">
        <v>12554</v>
      </c>
      <c r="J936" t="s">
        <v>10826</v>
      </c>
      <c r="K936" t="s">
        <v>16928</v>
      </c>
      <c r="L936">
        <v>915243</v>
      </c>
      <c r="M936" t="s">
        <v>17266</v>
      </c>
    </row>
    <row r="937" spans="1:13" x14ac:dyDescent="0.2">
      <c r="A937">
        <v>1191</v>
      </c>
      <c r="B937" t="s">
        <v>12077</v>
      </c>
      <c r="C937" s="2" t="s">
        <v>934</v>
      </c>
      <c r="D937">
        <f t="shared" si="60"/>
        <v>31</v>
      </c>
      <c r="E937" t="str">
        <f t="shared" si="61"/>
        <v>$884,879</v>
      </c>
      <c r="F937" t="str">
        <f t="shared" si="62"/>
        <v/>
      </c>
      <c r="G937" t="str">
        <f t="shared" si="59"/>
        <v>$884,879</v>
      </c>
      <c r="H937" t="s">
        <v>12587</v>
      </c>
      <c r="J937" t="s">
        <v>10826</v>
      </c>
      <c r="K937" t="s">
        <v>16928</v>
      </c>
      <c r="L937">
        <v>884879</v>
      </c>
      <c r="M937" t="s">
        <v>17306</v>
      </c>
    </row>
    <row r="938" spans="1:13" x14ac:dyDescent="0.2">
      <c r="A938">
        <v>1192</v>
      </c>
      <c r="B938" t="s">
        <v>12077</v>
      </c>
      <c r="C938" s="2" t="s">
        <v>935</v>
      </c>
      <c r="D938">
        <f t="shared" si="60"/>
        <v>31</v>
      </c>
      <c r="E938" t="str">
        <f t="shared" si="61"/>
        <v>$816,482 minimum</v>
      </c>
      <c r="F938">
        <f t="shared" si="62"/>
        <v>9</v>
      </c>
      <c r="G938" t="str">
        <f t="shared" si="59"/>
        <v>$816,482</v>
      </c>
      <c r="H938" t="s">
        <v>12536</v>
      </c>
      <c r="J938" t="s">
        <v>10826</v>
      </c>
      <c r="K938" t="s">
        <v>16928</v>
      </c>
      <c r="L938">
        <v>816482</v>
      </c>
      <c r="M938" t="s">
        <v>17304</v>
      </c>
    </row>
    <row r="939" spans="1:13" x14ac:dyDescent="0.2">
      <c r="A939">
        <v>1194</v>
      </c>
      <c r="B939" t="s">
        <v>12077</v>
      </c>
      <c r="C939" s="2" t="s">
        <v>936</v>
      </c>
      <c r="D939">
        <f t="shared" si="60"/>
        <v>31</v>
      </c>
      <c r="E939" t="str">
        <f t="shared" si="61"/>
        <v>$11,250,000 released 3/2</v>
      </c>
      <c r="F939">
        <f t="shared" si="62"/>
        <v>12</v>
      </c>
      <c r="G939" t="str">
        <f t="shared" si="59"/>
        <v>$11,250,000</v>
      </c>
      <c r="H939" t="s">
        <v>12374</v>
      </c>
      <c r="J939" t="s">
        <v>10842</v>
      </c>
      <c r="K939" t="s">
        <v>16928</v>
      </c>
      <c r="L939">
        <v>11250000</v>
      </c>
      <c r="M939" t="s">
        <v>17041</v>
      </c>
    </row>
    <row r="940" spans="1:13" x14ac:dyDescent="0.2">
      <c r="A940">
        <v>1195</v>
      </c>
      <c r="B940" t="s">
        <v>12077</v>
      </c>
      <c r="C940" s="2" t="s">
        <v>937</v>
      </c>
      <c r="D940">
        <f t="shared" si="60"/>
        <v>31</v>
      </c>
      <c r="E940" t="str">
        <f t="shared" si="61"/>
        <v>$6,601,125</v>
      </c>
      <c r="F940" t="str">
        <f t="shared" si="62"/>
        <v/>
      </c>
      <c r="G940" t="str">
        <f t="shared" si="59"/>
        <v>$6,601,125</v>
      </c>
      <c r="H940" t="s">
        <v>12754</v>
      </c>
      <c r="J940" t="s">
        <v>10842</v>
      </c>
      <c r="K940" t="s">
        <v>16928</v>
      </c>
      <c r="L940">
        <v>6601125</v>
      </c>
      <c r="M940" t="s">
        <v>17508</v>
      </c>
    </row>
    <row r="941" spans="1:13" x14ac:dyDescent="0.2">
      <c r="A941">
        <v>1196</v>
      </c>
      <c r="B941" t="s">
        <v>12077</v>
      </c>
      <c r="C941" s="2" t="s">
        <v>938</v>
      </c>
      <c r="D941">
        <f t="shared" si="60"/>
        <v>31</v>
      </c>
      <c r="E941" t="str">
        <f t="shared" si="61"/>
        <v>$4,427,640 1st year rookie contract (#3)</v>
      </c>
      <c r="F941">
        <f t="shared" si="62"/>
        <v>11</v>
      </c>
      <c r="G941" t="str">
        <f t="shared" si="59"/>
        <v>$4,427,640</v>
      </c>
      <c r="H941" t="s">
        <v>12755</v>
      </c>
      <c r="J941" t="s">
        <v>10842</v>
      </c>
      <c r="K941" t="s">
        <v>16928</v>
      </c>
      <c r="L941">
        <v>4427640</v>
      </c>
      <c r="M941" t="s">
        <v>17310</v>
      </c>
    </row>
    <row r="942" spans="1:13" x14ac:dyDescent="0.2">
      <c r="A942">
        <v>1197</v>
      </c>
      <c r="B942" t="s">
        <v>12077</v>
      </c>
      <c r="C942" s="2" t="s">
        <v>939</v>
      </c>
      <c r="D942">
        <f t="shared" si="60"/>
        <v>31</v>
      </c>
      <c r="E942" t="str">
        <f t="shared" si="61"/>
        <v>$4,382,576</v>
      </c>
      <c r="F942" t="str">
        <f t="shared" si="62"/>
        <v/>
      </c>
      <c r="G942" t="str">
        <f t="shared" si="59"/>
        <v>$4,382,576</v>
      </c>
      <c r="H942" t="s">
        <v>12756</v>
      </c>
      <c r="J942" t="s">
        <v>10842</v>
      </c>
      <c r="K942" t="s">
        <v>16928</v>
      </c>
      <c r="L942">
        <v>4382576</v>
      </c>
      <c r="M942" t="s">
        <v>17146</v>
      </c>
    </row>
    <row r="943" spans="1:13" x14ac:dyDescent="0.2">
      <c r="A943">
        <v>1198</v>
      </c>
      <c r="B943" t="s">
        <v>12077</v>
      </c>
      <c r="C943" s="2" t="s">
        <v>940</v>
      </c>
      <c r="D943">
        <f t="shared" si="60"/>
        <v>31</v>
      </c>
      <c r="E943" t="str">
        <f t="shared" si="61"/>
        <v>$3,526,440 c $929,550, 3rd yr rc (#5) *</v>
      </c>
      <c r="F943">
        <f t="shared" si="62"/>
        <v>11</v>
      </c>
      <c r="G943" t="str">
        <f t="shared" si="59"/>
        <v>$3,526,440</v>
      </c>
      <c r="H943" t="s">
        <v>12757</v>
      </c>
      <c r="J943" t="s">
        <v>10842</v>
      </c>
      <c r="K943" t="s">
        <v>16928</v>
      </c>
      <c r="L943">
        <v>3526440</v>
      </c>
      <c r="M943" t="s">
        <v>16981</v>
      </c>
    </row>
    <row r="944" spans="1:13" x14ac:dyDescent="0.2">
      <c r="A944">
        <v>1199</v>
      </c>
      <c r="B944" t="s">
        <v>12077</v>
      </c>
      <c r="C944" s="2" t="s">
        <v>941</v>
      </c>
      <c r="D944">
        <f t="shared" si="60"/>
        <v>31</v>
      </c>
      <c r="E944" t="str">
        <f t="shared" si="61"/>
        <v>$3,326,235 released 2/21</v>
      </c>
      <c r="F944">
        <f t="shared" si="62"/>
        <v>11</v>
      </c>
      <c r="G944" t="str">
        <f t="shared" si="59"/>
        <v>$3,326,235</v>
      </c>
      <c r="H944" t="s">
        <v>12758</v>
      </c>
      <c r="J944" t="s">
        <v>10842</v>
      </c>
      <c r="K944" t="s">
        <v>16928</v>
      </c>
      <c r="L944">
        <v>3326235</v>
      </c>
      <c r="M944" t="s">
        <v>17509</v>
      </c>
    </row>
    <row r="945" spans="1:13" x14ac:dyDescent="0.2">
      <c r="A945">
        <v>1200</v>
      </c>
      <c r="B945" t="s">
        <v>12077</v>
      </c>
      <c r="C945" s="2" t="s">
        <v>942</v>
      </c>
      <c r="D945">
        <f t="shared" si="60"/>
        <v>31</v>
      </c>
      <c r="E945" t="str">
        <f t="shared" si="61"/>
        <v>$3,315,120 2nd year rookie contract (#6)</v>
      </c>
      <c r="F945">
        <f t="shared" si="62"/>
        <v>11</v>
      </c>
      <c r="G945" t="str">
        <f t="shared" si="59"/>
        <v>$3,315,120</v>
      </c>
      <c r="H945" t="s">
        <v>12759</v>
      </c>
      <c r="J945" t="s">
        <v>10842</v>
      </c>
      <c r="K945" t="s">
        <v>16928</v>
      </c>
      <c r="L945">
        <v>3315120</v>
      </c>
      <c r="M945" t="s">
        <v>17312</v>
      </c>
    </row>
    <row r="946" spans="1:13" x14ac:dyDescent="0.2">
      <c r="A946">
        <v>1201</v>
      </c>
      <c r="B946" t="s">
        <v>12077</v>
      </c>
      <c r="C946" s="2" t="s">
        <v>943</v>
      </c>
      <c r="D946">
        <f t="shared" si="60"/>
        <v>31</v>
      </c>
      <c r="E946" t="str">
        <f t="shared" si="61"/>
        <v>$3,000,000 released 10/27</v>
      </c>
      <c r="F946">
        <f t="shared" si="62"/>
        <v>11</v>
      </c>
      <c r="G946" t="str">
        <f t="shared" si="59"/>
        <v>$3,000,000</v>
      </c>
      <c r="H946" t="s">
        <v>12760</v>
      </c>
      <c r="J946" t="s">
        <v>10842</v>
      </c>
      <c r="K946" t="s">
        <v>16928</v>
      </c>
      <c r="L946">
        <v>3000000</v>
      </c>
      <c r="M946" t="s">
        <v>17445</v>
      </c>
    </row>
    <row r="947" spans="1:13" x14ac:dyDescent="0.2">
      <c r="A947">
        <v>1202</v>
      </c>
      <c r="B947" t="s">
        <v>12077</v>
      </c>
      <c r="C947" s="2" t="s">
        <v>944</v>
      </c>
      <c r="D947">
        <f t="shared" si="60"/>
        <v>31</v>
      </c>
      <c r="E947" t="str">
        <f t="shared" si="61"/>
        <v>$2,963,232 signed 12/15</v>
      </c>
      <c r="F947">
        <f t="shared" si="62"/>
        <v>11</v>
      </c>
      <c r="G947" t="str">
        <f t="shared" si="59"/>
        <v>$2,963,232</v>
      </c>
      <c r="H947" t="s">
        <v>12761</v>
      </c>
      <c r="J947" t="s">
        <v>10842</v>
      </c>
      <c r="K947" t="s">
        <v>16928</v>
      </c>
      <c r="L947">
        <v>2963232</v>
      </c>
      <c r="M947" t="s">
        <v>17315</v>
      </c>
    </row>
    <row r="948" spans="1:13" x14ac:dyDescent="0.2">
      <c r="A948">
        <v>1203</v>
      </c>
      <c r="B948" t="s">
        <v>12077</v>
      </c>
      <c r="C948" s="2" t="s">
        <v>945</v>
      </c>
      <c r="D948">
        <f t="shared" si="60"/>
        <v>31</v>
      </c>
      <c r="E948" t="str">
        <f t="shared" si="61"/>
        <v>$2,106,720 released 3/16/14</v>
      </c>
      <c r="F948">
        <f t="shared" si="62"/>
        <v>11</v>
      </c>
      <c r="G948" t="str">
        <f t="shared" si="59"/>
        <v>$2,106,720</v>
      </c>
      <c r="H948" t="s">
        <v>12545</v>
      </c>
      <c r="J948" t="s">
        <v>10842</v>
      </c>
      <c r="K948" t="s">
        <v>16928</v>
      </c>
      <c r="L948">
        <v>2106720</v>
      </c>
      <c r="M948" t="s">
        <v>17510</v>
      </c>
    </row>
    <row r="949" spans="1:13" x14ac:dyDescent="0.2">
      <c r="A949">
        <v>1204</v>
      </c>
      <c r="B949" t="s">
        <v>12077</v>
      </c>
      <c r="C949" s="2" t="s">
        <v>946</v>
      </c>
      <c r="D949">
        <f t="shared" si="60"/>
        <v>31</v>
      </c>
      <c r="E949" t="str">
        <f t="shared" si="61"/>
        <v>$1,600,000 released 12/23</v>
      </c>
      <c r="F949">
        <f t="shared" si="62"/>
        <v>11</v>
      </c>
      <c r="G949" t="str">
        <f t="shared" si="59"/>
        <v>$1,600,000</v>
      </c>
      <c r="H949" t="s">
        <v>12762</v>
      </c>
      <c r="J949" t="s">
        <v>10842</v>
      </c>
      <c r="K949" t="s">
        <v>16928</v>
      </c>
      <c r="L949">
        <v>1600000</v>
      </c>
      <c r="M949" t="s">
        <v>17511</v>
      </c>
    </row>
    <row r="950" spans="1:13" x14ac:dyDescent="0.2">
      <c r="A950">
        <v>1205</v>
      </c>
      <c r="B950" t="s">
        <v>12077</v>
      </c>
      <c r="C950" s="2" t="s">
        <v>947</v>
      </c>
      <c r="D950">
        <f t="shared" si="60"/>
        <v>31</v>
      </c>
      <c r="E950" t="str">
        <f t="shared" si="61"/>
        <v>$1,210,080 3rd year rookie contract (#25)</v>
      </c>
      <c r="F950">
        <f t="shared" si="62"/>
        <v>11</v>
      </c>
      <c r="G950" t="str">
        <f t="shared" si="59"/>
        <v>$1,210,080</v>
      </c>
      <c r="H950" t="s">
        <v>12763</v>
      </c>
      <c r="J950" t="s">
        <v>10842</v>
      </c>
      <c r="K950" t="s">
        <v>16928</v>
      </c>
      <c r="L950">
        <v>1210080</v>
      </c>
      <c r="M950" t="s">
        <v>17274</v>
      </c>
    </row>
    <row r="951" spans="1:13" x14ac:dyDescent="0.2">
      <c r="A951">
        <v>1206</v>
      </c>
      <c r="B951" t="s">
        <v>12077</v>
      </c>
      <c r="C951" s="2" t="s">
        <v>948</v>
      </c>
      <c r="D951">
        <f t="shared" si="60"/>
        <v>31</v>
      </c>
      <c r="E951" t="str">
        <f t="shared" si="61"/>
        <v>$1,120,920 released 10/27</v>
      </c>
      <c r="F951">
        <f t="shared" si="62"/>
        <v>11</v>
      </c>
      <c r="G951" t="str">
        <f t="shared" si="59"/>
        <v>$1,120,920</v>
      </c>
      <c r="H951" t="s">
        <v>12764</v>
      </c>
      <c r="J951" t="s">
        <v>10842</v>
      </c>
      <c r="K951" t="s">
        <v>16928</v>
      </c>
      <c r="L951">
        <v>1120920</v>
      </c>
      <c r="M951" t="s">
        <v>17512</v>
      </c>
    </row>
    <row r="952" spans="1:13" x14ac:dyDescent="0.2">
      <c r="A952">
        <v>1207</v>
      </c>
      <c r="B952" t="s">
        <v>12077</v>
      </c>
      <c r="C952" s="2" t="s">
        <v>949</v>
      </c>
      <c r="D952">
        <f t="shared" si="60"/>
        <v>31</v>
      </c>
      <c r="E952" t="str">
        <f t="shared" si="61"/>
        <v>$915,243 minimum, released 1/8</v>
      </c>
      <c r="F952">
        <f t="shared" si="62"/>
        <v>9</v>
      </c>
      <c r="G952" t="str">
        <f t="shared" si="59"/>
        <v>$915,243</v>
      </c>
      <c r="H952" t="s">
        <v>12554</v>
      </c>
      <c r="J952" t="s">
        <v>10842</v>
      </c>
      <c r="K952" t="s">
        <v>16928</v>
      </c>
      <c r="L952">
        <v>915243</v>
      </c>
      <c r="M952" t="s">
        <v>17221</v>
      </c>
    </row>
    <row r="953" spans="1:13" x14ac:dyDescent="0.2">
      <c r="A953">
        <v>1208</v>
      </c>
      <c r="B953" t="s">
        <v>12077</v>
      </c>
      <c r="C953" s="2" t="s">
        <v>950</v>
      </c>
      <c r="D953">
        <f t="shared" si="60"/>
        <v>31</v>
      </c>
      <c r="E953" t="str">
        <f t="shared" si="61"/>
        <v>$915,243 minimum</v>
      </c>
      <c r="F953">
        <f t="shared" si="62"/>
        <v>9</v>
      </c>
      <c r="G953" t="str">
        <f t="shared" si="59"/>
        <v>$915,243</v>
      </c>
      <c r="H953" t="s">
        <v>12554</v>
      </c>
      <c r="J953" t="s">
        <v>10842</v>
      </c>
      <c r="K953" t="s">
        <v>16928</v>
      </c>
      <c r="L953">
        <v>915243</v>
      </c>
      <c r="M953" t="s">
        <v>16984</v>
      </c>
    </row>
    <row r="954" spans="1:13" x14ac:dyDescent="0.2">
      <c r="A954">
        <v>1209</v>
      </c>
      <c r="B954" t="s">
        <v>12077</v>
      </c>
      <c r="C954" s="2" t="s">
        <v>951</v>
      </c>
      <c r="D954">
        <f t="shared" si="60"/>
        <v>31</v>
      </c>
      <c r="E954" t="str">
        <f t="shared" si="61"/>
        <v>$884,879</v>
      </c>
      <c r="F954" t="str">
        <f t="shared" si="62"/>
        <v/>
      </c>
      <c r="G954" t="str">
        <f t="shared" si="59"/>
        <v>$884,879</v>
      </c>
      <c r="H954" t="s">
        <v>12587</v>
      </c>
      <c r="J954" t="s">
        <v>10842</v>
      </c>
      <c r="K954" t="s">
        <v>16928</v>
      </c>
      <c r="L954">
        <v>884879</v>
      </c>
      <c r="M954" t="s">
        <v>17323</v>
      </c>
    </row>
    <row r="955" spans="1:13" x14ac:dyDescent="0.2">
      <c r="A955">
        <v>1210</v>
      </c>
      <c r="B955" t="s">
        <v>12077</v>
      </c>
      <c r="C955" s="2" t="s">
        <v>952</v>
      </c>
      <c r="D955">
        <f t="shared" si="60"/>
        <v>31</v>
      </c>
      <c r="E955" t="str">
        <f t="shared" si="61"/>
        <v>$842,578 c $786,032, r 11/11, s 12/5-2/22</v>
      </c>
      <c r="F955">
        <f t="shared" si="62"/>
        <v>9</v>
      </c>
      <c r="G955" t="str">
        <f t="shared" si="59"/>
        <v>$842,578</v>
      </c>
      <c r="H955" t="s">
        <v>12765</v>
      </c>
      <c r="J955" t="s">
        <v>10842</v>
      </c>
      <c r="K955" t="s">
        <v>16928</v>
      </c>
      <c r="L955">
        <v>842578</v>
      </c>
      <c r="M955" t="s">
        <v>17513</v>
      </c>
    </row>
    <row r="956" spans="1:13" x14ac:dyDescent="0.2">
      <c r="A956">
        <v>1211</v>
      </c>
      <c r="B956" t="s">
        <v>12077</v>
      </c>
      <c r="C956" s="2" t="s">
        <v>953</v>
      </c>
      <c r="D956">
        <f t="shared" si="60"/>
        <v>31</v>
      </c>
      <c r="E956" t="str">
        <f t="shared" si="61"/>
        <v>$816,482 minimum</v>
      </c>
      <c r="F956">
        <f t="shared" si="62"/>
        <v>9</v>
      </c>
      <c r="G956" t="str">
        <f t="shared" si="59"/>
        <v>$816,482</v>
      </c>
      <c r="H956" t="s">
        <v>12536</v>
      </c>
      <c r="J956" t="s">
        <v>10842</v>
      </c>
      <c r="K956" t="s">
        <v>16928</v>
      </c>
      <c r="L956">
        <v>816482</v>
      </c>
      <c r="M956" t="s">
        <v>17320</v>
      </c>
    </row>
    <row r="957" spans="1:13" x14ac:dyDescent="0.2">
      <c r="A957">
        <v>1212</v>
      </c>
      <c r="B957" t="s">
        <v>12077</v>
      </c>
      <c r="C957" s="2" t="s">
        <v>954</v>
      </c>
      <c r="D957">
        <f t="shared" si="60"/>
        <v>31</v>
      </c>
      <c r="E957" t="str">
        <f t="shared" si="61"/>
        <v>$816,482 minimum</v>
      </c>
      <c r="F957">
        <f t="shared" si="62"/>
        <v>9</v>
      </c>
      <c r="G957" t="str">
        <f t="shared" si="59"/>
        <v>$816,482</v>
      </c>
      <c r="H957" t="s">
        <v>12536</v>
      </c>
      <c r="J957" t="s">
        <v>10842</v>
      </c>
      <c r="K957" t="s">
        <v>16928</v>
      </c>
      <c r="L957">
        <v>816482</v>
      </c>
      <c r="M957" t="s">
        <v>17321</v>
      </c>
    </row>
    <row r="958" spans="1:13" x14ac:dyDescent="0.2">
      <c r="A958">
        <v>1213</v>
      </c>
      <c r="B958" t="s">
        <v>12077</v>
      </c>
      <c r="C958" s="2" t="s">
        <v>955</v>
      </c>
      <c r="D958">
        <f t="shared" si="60"/>
        <v>31</v>
      </c>
      <c r="E958" t="str">
        <f t="shared" si="61"/>
        <v>$730,031 signed 11/15</v>
      </c>
      <c r="F958">
        <f t="shared" si="62"/>
        <v>9</v>
      </c>
      <c r="G958" t="str">
        <f t="shared" si="59"/>
        <v>$730,031</v>
      </c>
      <c r="H958" t="s">
        <v>12766</v>
      </c>
      <c r="J958" t="s">
        <v>10842</v>
      </c>
      <c r="K958" t="s">
        <v>16928</v>
      </c>
      <c r="L958">
        <v>730031</v>
      </c>
      <c r="M958" t="s">
        <v>17319</v>
      </c>
    </row>
    <row r="959" spans="1:13" x14ac:dyDescent="0.2">
      <c r="A959">
        <v>1214</v>
      </c>
      <c r="B959" t="s">
        <v>12077</v>
      </c>
      <c r="C959" s="2" t="s">
        <v>956</v>
      </c>
      <c r="D959">
        <f t="shared" si="60"/>
        <v>31</v>
      </c>
      <c r="E959" t="str">
        <f t="shared" si="61"/>
        <v>$507,336 minimum</v>
      </c>
      <c r="F959">
        <f t="shared" si="62"/>
        <v>9</v>
      </c>
      <c r="G959" t="str">
        <f t="shared" si="59"/>
        <v>$507,336</v>
      </c>
      <c r="H959" t="s">
        <v>12563</v>
      </c>
      <c r="J959" t="s">
        <v>10842</v>
      </c>
      <c r="K959" t="s">
        <v>16928</v>
      </c>
      <c r="L959">
        <v>507336</v>
      </c>
      <c r="M959" t="s">
        <v>17064</v>
      </c>
    </row>
    <row r="960" spans="1:13" x14ac:dyDescent="0.2">
      <c r="A960">
        <v>1215</v>
      </c>
      <c r="B960" t="s">
        <v>12077</v>
      </c>
      <c r="C960" s="2" t="s">
        <v>957</v>
      </c>
      <c r="D960">
        <f t="shared" si="60"/>
        <v>31</v>
      </c>
      <c r="E960" t="str">
        <f t="shared" si="61"/>
        <v>$305,867 counts $285,340, signed 2/22</v>
      </c>
      <c r="F960">
        <f t="shared" si="62"/>
        <v>9</v>
      </c>
      <c r="G960" t="str">
        <f t="shared" si="59"/>
        <v>$305,867</v>
      </c>
      <c r="H960" t="s">
        <v>12767</v>
      </c>
      <c r="J960" t="s">
        <v>10842</v>
      </c>
      <c r="K960" t="s">
        <v>16928</v>
      </c>
      <c r="L960">
        <v>305867</v>
      </c>
      <c r="M960" t="s">
        <v>17317</v>
      </c>
    </row>
    <row r="961" spans="1:13" x14ac:dyDescent="0.2">
      <c r="A961">
        <v>1216</v>
      </c>
      <c r="B961" t="s">
        <v>12077</v>
      </c>
      <c r="C961" s="2" t="s">
        <v>958</v>
      </c>
      <c r="D961">
        <f t="shared" si="60"/>
        <v>31</v>
      </c>
      <c r="E961" t="str">
        <f t="shared" si="61"/>
        <v>$216,128 released 12/12</v>
      </c>
      <c r="F961">
        <f t="shared" si="62"/>
        <v>9</v>
      </c>
      <c r="G961" t="str">
        <f t="shared" si="59"/>
        <v>$216,128</v>
      </c>
      <c r="H961" t="s">
        <v>12768</v>
      </c>
      <c r="J961" t="s">
        <v>10842</v>
      </c>
      <c r="K961" t="s">
        <v>16928</v>
      </c>
      <c r="L961">
        <v>216128</v>
      </c>
      <c r="M961" t="s">
        <v>17514</v>
      </c>
    </row>
    <row r="962" spans="1:13" x14ac:dyDescent="0.2">
      <c r="A962">
        <v>1217</v>
      </c>
      <c r="B962" t="s">
        <v>12077</v>
      </c>
      <c r="C962" s="2" t="s">
        <v>959</v>
      </c>
      <c r="D962">
        <f t="shared" si="60"/>
        <v>31</v>
      </c>
      <c r="E962" t="str">
        <f t="shared" si="61"/>
        <v>$119,373 signed 3/7</v>
      </c>
      <c r="F962">
        <f t="shared" si="62"/>
        <v>9</v>
      </c>
      <c r="G962" t="str">
        <f t="shared" si="59"/>
        <v>$119,373</v>
      </c>
      <c r="H962" t="s">
        <v>12769</v>
      </c>
      <c r="J962" t="s">
        <v>10842</v>
      </c>
      <c r="K962" t="s">
        <v>16928</v>
      </c>
      <c r="L962">
        <v>119373</v>
      </c>
      <c r="M962" t="s">
        <v>17132</v>
      </c>
    </row>
    <row r="963" spans="1:13" x14ac:dyDescent="0.2">
      <c r="A963">
        <v>1218</v>
      </c>
      <c r="B963" t="s">
        <v>12077</v>
      </c>
      <c r="C963" s="2" t="s">
        <v>960</v>
      </c>
      <c r="D963">
        <f t="shared" si="60"/>
        <v>31</v>
      </c>
      <c r="E963" t="str">
        <f t="shared" si="61"/>
        <v>$96,908 released 11/15</v>
      </c>
      <c r="F963">
        <f t="shared" si="62"/>
        <v>8</v>
      </c>
      <c r="G963" t="str">
        <f t="shared" ref="G963:G1026" si="63">SUBSTITUTE(IF(F963="",E963,LEFT(E963,F963-1)),"*","")</f>
        <v>$96,908</v>
      </c>
      <c r="H963" t="s">
        <v>12770</v>
      </c>
      <c r="J963" t="s">
        <v>10842</v>
      </c>
      <c r="K963" t="s">
        <v>16928</v>
      </c>
      <c r="L963">
        <v>96908</v>
      </c>
      <c r="M963" t="s">
        <v>17415</v>
      </c>
    </row>
    <row r="964" spans="1:13" x14ac:dyDescent="0.2">
      <c r="A964">
        <v>1219</v>
      </c>
      <c r="B964" t="s">
        <v>12077</v>
      </c>
      <c r="C964" s="2" t="s">
        <v>961</v>
      </c>
      <c r="D964">
        <f t="shared" si="60"/>
        <v>31</v>
      </c>
      <c r="E964" t="str">
        <f t="shared" si="61"/>
        <v>$71,624 signed 11/11, released 12/5</v>
      </c>
      <c r="F964">
        <f t="shared" si="62"/>
        <v>8</v>
      </c>
      <c r="G964" t="str">
        <f t="shared" si="63"/>
        <v>$71,624</v>
      </c>
      <c r="H964" t="s">
        <v>12771</v>
      </c>
      <c r="J964" t="s">
        <v>10842</v>
      </c>
      <c r="K964" t="s">
        <v>16928</v>
      </c>
      <c r="L964">
        <v>71624</v>
      </c>
      <c r="M964" t="s">
        <v>17515</v>
      </c>
    </row>
    <row r="965" spans="1:13" x14ac:dyDescent="0.2">
      <c r="A965">
        <v>1220</v>
      </c>
      <c r="B965" t="s">
        <v>12077</v>
      </c>
      <c r="C965" s="2" t="s">
        <v>962</v>
      </c>
      <c r="D965">
        <f t="shared" si="60"/>
        <v>31</v>
      </c>
      <c r="E965" t="str">
        <f t="shared" si="61"/>
        <v>$59,687 signed 1/16</v>
      </c>
      <c r="F965">
        <f t="shared" si="62"/>
        <v>8</v>
      </c>
      <c r="G965" t="str">
        <f t="shared" si="63"/>
        <v>$59,687</v>
      </c>
      <c r="H965" t="s">
        <v>12556</v>
      </c>
      <c r="J965" t="s">
        <v>10842</v>
      </c>
      <c r="K965" t="s">
        <v>16928</v>
      </c>
      <c r="L965">
        <v>59687</v>
      </c>
      <c r="M965" t="s">
        <v>17516</v>
      </c>
    </row>
    <row r="966" spans="1:13" x14ac:dyDescent="0.2">
      <c r="A966">
        <v>1221</v>
      </c>
      <c r="B966" t="s">
        <v>12077</v>
      </c>
      <c r="C966" s="2" t="s">
        <v>963</v>
      </c>
      <c r="D966">
        <f t="shared" si="60"/>
        <v>31</v>
      </c>
      <c r="E966" t="str">
        <f t="shared" si="61"/>
        <v>$59,687 signed 1/16</v>
      </c>
      <c r="F966">
        <f t="shared" si="62"/>
        <v>8</v>
      </c>
      <c r="G966" t="str">
        <f t="shared" si="63"/>
        <v>$59,687</v>
      </c>
      <c r="H966" t="s">
        <v>12556</v>
      </c>
      <c r="J966" t="s">
        <v>10842</v>
      </c>
      <c r="K966" t="s">
        <v>16928</v>
      </c>
      <c r="L966">
        <v>59687</v>
      </c>
      <c r="M966" t="s">
        <v>17255</v>
      </c>
    </row>
    <row r="967" spans="1:13" x14ac:dyDescent="0.2">
      <c r="A967">
        <v>1222</v>
      </c>
      <c r="B967" t="s">
        <v>12077</v>
      </c>
      <c r="C967" s="2" t="s">
        <v>964</v>
      </c>
      <c r="D967">
        <f t="shared" si="60"/>
        <v>31</v>
      </c>
      <c r="E967" t="str">
        <f t="shared" si="61"/>
        <v>$32,303 signed 12/5, released 12/11</v>
      </c>
      <c r="F967">
        <f t="shared" si="62"/>
        <v>8</v>
      </c>
      <c r="G967" t="str">
        <f t="shared" si="63"/>
        <v>$32,303</v>
      </c>
      <c r="H967" t="s">
        <v>12772</v>
      </c>
      <c r="J967" t="s">
        <v>10842</v>
      </c>
      <c r="K967" t="s">
        <v>16928</v>
      </c>
      <c r="L967">
        <v>32303</v>
      </c>
      <c r="M967" t="s">
        <v>17517</v>
      </c>
    </row>
    <row r="968" spans="1:13" x14ac:dyDescent="0.2">
      <c r="A968">
        <v>1226</v>
      </c>
      <c r="B968" t="s">
        <v>12077</v>
      </c>
      <c r="C968" s="2" t="s">
        <v>965</v>
      </c>
      <c r="D968">
        <f t="shared" si="60"/>
        <v>31</v>
      </c>
      <c r="E968" t="str">
        <f t="shared" si="61"/>
        <v>$13,000,000</v>
      </c>
      <c r="F968" t="str">
        <f t="shared" si="62"/>
        <v/>
      </c>
      <c r="G968" t="str">
        <f t="shared" si="63"/>
        <v>$13,000,000</v>
      </c>
      <c r="H968" t="s">
        <v>12401</v>
      </c>
      <c r="J968" t="s">
        <v>10859</v>
      </c>
      <c r="K968" t="s">
        <v>16928</v>
      </c>
      <c r="L968">
        <v>13000000</v>
      </c>
      <c r="M968" t="s">
        <v>17329</v>
      </c>
    </row>
    <row r="969" spans="1:13" x14ac:dyDescent="0.2">
      <c r="A969">
        <v>1227</v>
      </c>
      <c r="B969" t="s">
        <v>12077</v>
      </c>
      <c r="C969" s="2" t="s">
        <v>966</v>
      </c>
      <c r="D969">
        <f t="shared" si="60"/>
        <v>31</v>
      </c>
      <c r="E969" t="str">
        <f t="shared" si="61"/>
        <v>$8,575,000</v>
      </c>
      <c r="F969" t="str">
        <f t="shared" si="62"/>
        <v/>
      </c>
      <c r="G969" t="str">
        <f t="shared" si="63"/>
        <v>$8,575,000</v>
      </c>
      <c r="H969" t="s">
        <v>12773</v>
      </c>
      <c r="J969" t="s">
        <v>10859</v>
      </c>
      <c r="K969" t="s">
        <v>16928</v>
      </c>
      <c r="L969">
        <v>8575000</v>
      </c>
      <c r="M969" t="s">
        <v>17116</v>
      </c>
    </row>
    <row r="970" spans="1:13" x14ac:dyDescent="0.2">
      <c r="A970">
        <v>1228</v>
      </c>
      <c r="B970" t="s">
        <v>12077</v>
      </c>
      <c r="C970" s="2" t="s">
        <v>967</v>
      </c>
      <c r="D970">
        <f t="shared" si="60"/>
        <v>31</v>
      </c>
      <c r="E970" t="str">
        <f t="shared" si="61"/>
        <v>$7,317,500 amnesty rel 7/15/13, dnc</v>
      </c>
      <c r="F970">
        <f t="shared" si="62"/>
        <v>11</v>
      </c>
      <c r="G970" t="str">
        <f t="shared" si="63"/>
        <v>$7,317,500</v>
      </c>
      <c r="H970" t="s">
        <v>12774</v>
      </c>
      <c r="J970" t="s">
        <v>10859</v>
      </c>
      <c r="K970" t="s">
        <v>16928</v>
      </c>
      <c r="L970">
        <v>7317500</v>
      </c>
      <c r="M970" t="s">
        <v>17518</v>
      </c>
    </row>
    <row r="971" spans="1:13" x14ac:dyDescent="0.2">
      <c r="A971">
        <v>1229</v>
      </c>
      <c r="B971" t="s">
        <v>12077</v>
      </c>
      <c r="C971" s="2" t="s">
        <v>968</v>
      </c>
      <c r="D971">
        <f t="shared" ref="D971:D1031" si="64">FIND(".. ",C971,1)</f>
        <v>31</v>
      </c>
      <c r="E971" t="str">
        <f t="shared" ref="E971:E1031" si="65">TRIM((RIGHT(C971,LEN(C971)-D971-2)))</f>
        <v>$5,700,000</v>
      </c>
      <c r="F971" t="str">
        <f t="shared" ref="F971:F1031" si="66">IFERROR(IF(I971="",FIND(" ",E971,1),""),"")</f>
        <v/>
      </c>
      <c r="G971" t="str">
        <f t="shared" si="63"/>
        <v>$5,700,000</v>
      </c>
      <c r="H971" t="s">
        <v>12775</v>
      </c>
      <c r="J971" t="s">
        <v>10859</v>
      </c>
      <c r="K971" t="s">
        <v>16928</v>
      </c>
      <c r="L971">
        <v>5700000</v>
      </c>
      <c r="M971" t="s">
        <v>17333</v>
      </c>
    </row>
    <row r="972" spans="1:13" x14ac:dyDescent="0.2">
      <c r="A972">
        <v>1230</v>
      </c>
      <c r="B972" t="s">
        <v>12077</v>
      </c>
      <c r="C972" s="2" t="s">
        <v>969</v>
      </c>
      <c r="D972">
        <f t="shared" si="64"/>
        <v>31</v>
      </c>
      <c r="E972" t="str">
        <f t="shared" si="65"/>
        <v>$5,000,000</v>
      </c>
      <c r="F972" t="str">
        <f t="shared" si="66"/>
        <v/>
      </c>
      <c r="G972" t="str">
        <f t="shared" si="63"/>
        <v>$5,000,000</v>
      </c>
      <c r="H972" t="s">
        <v>12122</v>
      </c>
      <c r="J972" t="s">
        <v>10859</v>
      </c>
      <c r="K972" t="s">
        <v>16928</v>
      </c>
      <c r="L972">
        <v>5000000</v>
      </c>
      <c r="M972" t="s">
        <v>17174</v>
      </c>
    </row>
    <row r="973" spans="1:13" x14ac:dyDescent="0.2">
      <c r="A973">
        <v>1231</v>
      </c>
      <c r="B973" t="s">
        <v>12077</v>
      </c>
      <c r="C973" s="2" t="s">
        <v>970</v>
      </c>
      <c r="D973">
        <f t="shared" si="64"/>
        <v>31</v>
      </c>
      <c r="E973" t="str">
        <f t="shared" si="65"/>
        <v>$3,749,602 4th year rookie contract (#8)</v>
      </c>
      <c r="F973">
        <f t="shared" si="66"/>
        <v>11</v>
      </c>
      <c r="G973" t="str">
        <f t="shared" si="63"/>
        <v>$3,749,602</v>
      </c>
      <c r="H973" t="s">
        <v>12776</v>
      </c>
      <c r="J973" t="s">
        <v>10859</v>
      </c>
      <c r="K973" t="s">
        <v>16928</v>
      </c>
      <c r="L973">
        <v>3749602</v>
      </c>
      <c r="M973" t="s">
        <v>17330</v>
      </c>
    </row>
    <row r="974" spans="1:13" x14ac:dyDescent="0.2">
      <c r="A974">
        <v>1232</v>
      </c>
      <c r="B974" t="s">
        <v>12077</v>
      </c>
      <c r="C974" s="2" t="s">
        <v>971</v>
      </c>
      <c r="D974">
        <f t="shared" si="64"/>
        <v>31</v>
      </c>
      <c r="E974" t="str">
        <f t="shared" si="65"/>
        <v>$3,500,000</v>
      </c>
      <c r="F974" t="str">
        <f t="shared" si="66"/>
        <v/>
      </c>
      <c r="G974" t="str">
        <f t="shared" si="63"/>
        <v>$3,500,000</v>
      </c>
      <c r="H974" t="s">
        <v>12777</v>
      </c>
      <c r="J974" t="s">
        <v>10859</v>
      </c>
      <c r="K974" t="s">
        <v>16928</v>
      </c>
      <c r="L974">
        <v>3500000</v>
      </c>
      <c r="M974" t="s">
        <v>17201</v>
      </c>
    </row>
    <row r="975" spans="1:13" x14ac:dyDescent="0.2">
      <c r="A975">
        <v>1233</v>
      </c>
      <c r="B975" t="s">
        <v>12077</v>
      </c>
      <c r="C975" s="2" t="s">
        <v>972</v>
      </c>
      <c r="D975">
        <f t="shared" si="64"/>
        <v>31</v>
      </c>
      <c r="E975" t="str">
        <f t="shared" si="65"/>
        <v>$3,469,920 2nd year rookie contract (#5)</v>
      </c>
      <c r="F975">
        <f t="shared" si="66"/>
        <v>11</v>
      </c>
      <c r="G975" t="str">
        <f t="shared" si="63"/>
        <v>$3,469,920</v>
      </c>
      <c r="H975" t="s">
        <v>12778</v>
      </c>
      <c r="J975" t="s">
        <v>10859</v>
      </c>
      <c r="K975" t="s">
        <v>16928</v>
      </c>
      <c r="L975">
        <v>3469920</v>
      </c>
      <c r="M975" t="s">
        <v>17334</v>
      </c>
    </row>
    <row r="976" spans="1:13" x14ac:dyDescent="0.2">
      <c r="A976">
        <v>1234</v>
      </c>
      <c r="B976" t="s">
        <v>12077</v>
      </c>
      <c r="C976" s="2" t="s">
        <v>973</v>
      </c>
      <c r="D976">
        <f t="shared" si="64"/>
        <v>31</v>
      </c>
      <c r="E976" t="str">
        <f t="shared" si="65"/>
        <v>$3,153,860 4th year rookie contract (#13)</v>
      </c>
      <c r="F976">
        <f t="shared" si="66"/>
        <v>11</v>
      </c>
      <c r="G976" t="str">
        <f t="shared" si="63"/>
        <v>$3,153,860</v>
      </c>
      <c r="H976" t="s">
        <v>12779</v>
      </c>
      <c r="J976" t="s">
        <v>10859</v>
      </c>
      <c r="K976" t="s">
        <v>16928</v>
      </c>
      <c r="L976">
        <v>3153860</v>
      </c>
      <c r="M976" t="s">
        <v>17423</v>
      </c>
    </row>
    <row r="977" spans="1:13" x14ac:dyDescent="0.2">
      <c r="A977">
        <v>1235</v>
      </c>
      <c r="B977" t="s">
        <v>12077</v>
      </c>
      <c r="C977" s="2" t="s">
        <v>974</v>
      </c>
      <c r="D977">
        <f t="shared" si="64"/>
        <v>31</v>
      </c>
      <c r="E977" t="str">
        <f t="shared" si="65"/>
        <v>$3,105,302 4th year rookie contract (#14)</v>
      </c>
      <c r="F977">
        <f t="shared" si="66"/>
        <v>11</v>
      </c>
      <c r="G977" t="str">
        <f t="shared" si="63"/>
        <v>$3,105,302</v>
      </c>
      <c r="H977" t="s">
        <v>12780</v>
      </c>
      <c r="J977" t="s">
        <v>10859</v>
      </c>
      <c r="K977" t="s">
        <v>16928</v>
      </c>
      <c r="L977">
        <v>3105302</v>
      </c>
      <c r="M977" t="s">
        <v>17073</v>
      </c>
    </row>
    <row r="978" spans="1:13" x14ac:dyDescent="0.2">
      <c r="A978">
        <v>1236</v>
      </c>
      <c r="B978" t="s">
        <v>12077</v>
      </c>
      <c r="C978" s="2" t="s">
        <v>975</v>
      </c>
      <c r="D978">
        <f t="shared" si="64"/>
        <v>31</v>
      </c>
      <c r="E978" t="str">
        <f t="shared" si="65"/>
        <v>$2,333,333 released 9/3/13</v>
      </c>
      <c r="F978">
        <f t="shared" si="66"/>
        <v>11</v>
      </c>
      <c r="G978" t="str">
        <f t="shared" si="63"/>
        <v>$2,333,333</v>
      </c>
      <c r="H978" t="s">
        <v>12781</v>
      </c>
      <c r="J978" t="s">
        <v>10859</v>
      </c>
      <c r="K978" t="s">
        <v>16928</v>
      </c>
      <c r="L978">
        <v>2333333</v>
      </c>
      <c r="M978" t="s">
        <v>17118</v>
      </c>
    </row>
    <row r="979" spans="1:13" x14ac:dyDescent="0.2">
      <c r="A979">
        <v>1237</v>
      </c>
      <c r="B979" t="s">
        <v>12077</v>
      </c>
      <c r="C979" s="2" t="s">
        <v>976</v>
      </c>
      <c r="D979">
        <f t="shared" si="64"/>
        <v>31</v>
      </c>
      <c r="E979" t="str">
        <f t="shared" si="65"/>
        <v>$2,100,000</v>
      </c>
      <c r="F979" t="str">
        <f t="shared" si="66"/>
        <v/>
      </c>
      <c r="G979" t="str">
        <f t="shared" si="63"/>
        <v>$2,100,000</v>
      </c>
      <c r="H979" t="s">
        <v>12180</v>
      </c>
      <c r="J979" t="s">
        <v>10859</v>
      </c>
      <c r="K979" t="s">
        <v>16928</v>
      </c>
      <c r="L979">
        <v>2100000</v>
      </c>
      <c r="M979" t="s">
        <v>17080</v>
      </c>
    </row>
    <row r="980" spans="1:13" x14ac:dyDescent="0.2">
      <c r="A980">
        <v>1238</v>
      </c>
      <c r="B980" t="s">
        <v>12077</v>
      </c>
      <c r="C980" s="2" t="s">
        <v>977</v>
      </c>
      <c r="D980">
        <f t="shared" si="64"/>
        <v>31</v>
      </c>
      <c r="E980" t="str">
        <f t="shared" si="65"/>
        <v>$2,000,000 released 2/21</v>
      </c>
      <c r="F980">
        <f t="shared" si="66"/>
        <v>11</v>
      </c>
      <c r="G980" t="str">
        <f t="shared" si="63"/>
        <v>$2,000,000</v>
      </c>
      <c r="H980" t="s">
        <v>12407</v>
      </c>
      <c r="J980" t="s">
        <v>10859</v>
      </c>
      <c r="K980" t="s">
        <v>16928</v>
      </c>
      <c r="L980">
        <v>2000000</v>
      </c>
      <c r="M980" t="s">
        <v>17436</v>
      </c>
    </row>
    <row r="981" spans="1:13" x14ac:dyDescent="0.2">
      <c r="A981">
        <v>1239</v>
      </c>
      <c r="B981" t="s">
        <v>12077</v>
      </c>
      <c r="C981" s="2" t="s">
        <v>978</v>
      </c>
      <c r="D981">
        <f t="shared" si="64"/>
        <v>31</v>
      </c>
      <c r="E981" t="str">
        <f t="shared" si="65"/>
        <v>$1,953,120 1st year rookie contract (#14)</v>
      </c>
      <c r="F981">
        <f t="shared" si="66"/>
        <v>11</v>
      </c>
      <c r="G981" t="str">
        <f t="shared" si="63"/>
        <v>$1,953,120</v>
      </c>
      <c r="H981" t="s">
        <v>12782</v>
      </c>
      <c r="J981" t="s">
        <v>10859</v>
      </c>
      <c r="K981" t="s">
        <v>16928</v>
      </c>
      <c r="L981">
        <v>1953120</v>
      </c>
      <c r="M981" t="s">
        <v>17336</v>
      </c>
    </row>
    <row r="982" spans="1:13" x14ac:dyDescent="0.2">
      <c r="A982">
        <v>1240</v>
      </c>
      <c r="B982" t="s">
        <v>12077</v>
      </c>
      <c r="C982" s="2" t="s">
        <v>979</v>
      </c>
      <c r="D982">
        <f t="shared" si="64"/>
        <v>31</v>
      </c>
      <c r="E982" t="str">
        <f t="shared" si="65"/>
        <v>$1,200,720 2nd year rookie contract (#25)</v>
      </c>
      <c r="F982">
        <f t="shared" si="66"/>
        <v>11</v>
      </c>
      <c r="G982" t="str">
        <f t="shared" si="63"/>
        <v>$1,200,720</v>
      </c>
      <c r="H982" t="s">
        <v>12783</v>
      </c>
      <c r="J982" t="s">
        <v>10859</v>
      </c>
      <c r="K982" t="s">
        <v>16928</v>
      </c>
      <c r="L982">
        <v>1200720</v>
      </c>
      <c r="M982" t="s">
        <v>17083</v>
      </c>
    </row>
    <row r="983" spans="1:13" x14ac:dyDescent="0.2">
      <c r="A983">
        <v>1241</v>
      </c>
      <c r="B983" t="s">
        <v>12077</v>
      </c>
      <c r="C983" s="2" t="s">
        <v>980</v>
      </c>
      <c r="D983">
        <f t="shared" si="64"/>
        <v>31</v>
      </c>
      <c r="E983" t="str">
        <f t="shared" si="65"/>
        <v>$1,112,280 2nd year rookie contract (#29)</v>
      </c>
      <c r="F983">
        <f t="shared" si="66"/>
        <v>11</v>
      </c>
      <c r="G983" t="str">
        <f t="shared" si="63"/>
        <v>$1,112,280</v>
      </c>
      <c r="H983" t="s">
        <v>12784</v>
      </c>
      <c r="J983" t="s">
        <v>10859</v>
      </c>
      <c r="K983" t="s">
        <v>16928</v>
      </c>
      <c r="L983">
        <v>1112280</v>
      </c>
      <c r="M983" t="s">
        <v>17339</v>
      </c>
    </row>
    <row r="984" spans="1:13" x14ac:dyDescent="0.2">
      <c r="A984">
        <v>1242</v>
      </c>
      <c r="B984" t="s">
        <v>12077</v>
      </c>
      <c r="C984" s="2" t="s">
        <v>981</v>
      </c>
      <c r="D984">
        <f t="shared" si="64"/>
        <v>31</v>
      </c>
      <c r="E984" t="str">
        <f t="shared" si="65"/>
        <v>$915,243 minimum, released 2/21</v>
      </c>
      <c r="F984">
        <f t="shared" si="66"/>
        <v>9</v>
      </c>
      <c r="G984" t="str">
        <f t="shared" si="63"/>
        <v>$915,243</v>
      </c>
      <c r="H984" t="s">
        <v>12554</v>
      </c>
      <c r="J984" t="s">
        <v>10859</v>
      </c>
      <c r="K984" t="s">
        <v>16928</v>
      </c>
      <c r="L984">
        <v>915243</v>
      </c>
      <c r="M984" t="s">
        <v>17316</v>
      </c>
    </row>
    <row r="985" spans="1:13" x14ac:dyDescent="0.2">
      <c r="A985">
        <v>1243</v>
      </c>
      <c r="B985" t="s">
        <v>12077</v>
      </c>
      <c r="C985" s="2" t="s">
        <v>982</v>
      </c>
      <c r="D985">
        <f t="shared" si="64"/>
        <v>31</v>
      </c>
      <c r="E985" t="str">
        <f t="shared" si="65"/>
        <v>$816,482 minimum, released 1/9</v>
      </c>
      <c r="F985">
        <f t="shared" si="66"/>
        <v>9</v>
      </c>
      <c r="G985" t="str">
        <f t="shared" si="63"/>
        <v>$816,482</v>
      </c>
      <c r="H985" t="s">
        <v>12536</v>
      </c>
      <c r="J985" t="s">
        <v>10859</v>
      </c>
      <c r="K985" t="s">
        <v>16928</v>
      </c>
      <c r="L985">
        <v>816482</v>
      </c>
      <c r="M985" t="s">
        <v>17519</v>
      </c>
    </row>
    <row r="986" spans="1:13" x14ac:dyDescent="0.2">
      <c r="A986">
        <v>1244</v>
      </c>
      <c r="B986" t="s">
        <v>12077</v>
      </c>
      <c r="C986" s="2" t="s">
        <v>983</v>
      </c>
      <c r="D986">
        <f t="shared" si="64"/>
        <v>31</v>
      </c>
      <c r="E986" t="str">
        <f t="shared" si="65"/>
        <v>$390,066 counts $290,724, signed 2/21</v>
      </c>
      <c r="F986">
        <f t="shared" si="66"/>
        <v>9</v>
      </c>
      <c r="G986" t="str">
        <f t="shared" si="63"/>
        <v>$390,066</v>
      </c>
      <c r="H986" t="s">
        <v>12785</v>
      </c>
      <c r="J986" t="s">
        <v>10859</v>
      </c>
      <c r="K986" t="s">
        <v>16928</v>
      </c>
      <c r="L986">
        <v>390066</v>
      </c>
      <c r="M986" t="s">
        <v>17520</v>
      </c>
    </row>
    <row r="987" spans="1:13" x14ac:dyDescent="0.2">
      <c r="A987">
        <v>1245</v>
      </c>
      <c r="B987" t="s">
        <v>12077</v>
      </c>
      <c r="C987" s="2" t="s">
        <v>984</v>
      </c>
      <c r="D987">
        <f t="shared" si="64"/>
        <v>31</v>
      </c>
      <c r="E987" t="str">
        <f t="shared" si="65"/>
        <v>$80,757 signed 4/1</v>
      </c>
      <c r="F987">
        <f t="shared" si="66"/>
        <v>8</v>
      </c>
      <c r="G987" t="str">
        <f t="shared" si="63"/>
        <v>$80,757</v>
      </c>
      <c r="H987" t="s">
        <v>12786</v>
      </c>
      <c r="J987" t="s">
        <v>10859</v>
      </c>
      <c r="K987" t="s">
        <v>16928</v>
      </c>
      <c r="L987">
        <v>80757</v>
      </c>
      <c r="M987" t="s">
        <v>17521</v>
      </c>
    </row>
    <row r="988" spans="1:13" x14ac:dyDescent="0.2">
      <c r="A988">
        <v>1246</v>
      </c>
      <c r="B988" t="s">
        <v>12077</v>
      </c>
      <c r="C988" s="2" t="s">
        <v>985</v>
      </c>
      <c r="D988">
        <f t="shared" si="64"/>
        <v>31</v>
      </c>
      <c r="E988" t="str">
        <f t="shared" si="65"/>
        <v>$62,552 c $53,838, s 3/21, rel 3/31</v>
      </c>
      <c r="F988">
        <f t="shared" si="66"/>
        <v>8</v>
      </c>
      <c r="G988" t="str">
        <f t="shared" si="63"/>
        <v>$62,552</v>
      </c>
      <c r="H988" t="s">
        <v>12787</v>
      </c>
      <c r="J988" t="s">
        <v>10859</v>
      </c>
      <c r="K988" t="s">
        <v>16928</v>
      </c>
      <c r="L988">
        <v>62552</v>
      </c>
      <c r="M988" t="s">
        <v>17457</v>
      </c>
    </row>
    <row r="989" spans="1:13" x14ac:dyDescent="0.2">
      <c r="A989">
        <v>1247</v>
      </c>
      <c r="B989" t="s">
        <v>12077</v>
      </c>
      <c r="C989" s="2" t="s">
        <v>986</v>
      </c>
      <c r="D989">
        <f t="shared" si="64"/>
        <v>31</v>
      </c>
      <c r="E989" t="str">
        <f t="shared" si="65"/>
        <v>$48,028 signed 3/11, released 3/21</v>
      </c>
      <c r="F989">
        <f t="shared" si="66"/>
        <v>8</v>
      </c>
      <c r="G989" t="str">
        <f t="shared" si="63"/>
        <v>$48,028</v>
      </c>
      <c r="H989" t="s">
        <v>12664</v>
      </c>
      <c r="J989" t="s">
        <v>10859</v>
      </c>
      <c r="K989" t="s">
        <v>16928</v>
      </c>
      <c r="L989">
        <v>48028</v>
      </c>
      <c r="M989" t="s">
        <v>17371</v>
      </c>
    </row>
    <row r="990" spans="1:13" x14ac:dyDescent="0.2">
      <c r="A990">
        <v>1249</v>
      </c>
      <c r="B990" t="s">
        <v>12077</v>
      </c>
      <c r="C990" s="2" t="s">
        <v>987</v>
      </c>
      <c r="D990">
        <f t="shared" si="64"/>
        <v>31</v>
      </c>
      <c r="E990" t="str">
        <f t="shared" si="65"/>
        <v>$16,006,000</v>
      </c>
      <c r="F990" t="str">
        <f t="shared" si="66"/>
        <v/>
      </c>
      <c r="G990" t="str">
        <f t="shared" si="63"/>
        <v>$16,006,000</v>
      </c>
      <c r="H990" t="s">
        <v>12493</v>
      </c>
      <c r="J990" t="s">
        <v>16916</v>
      </c>
      <c r="K990" t="s">
        <v>16928</v>
      </c>
      <c r="L990">
        <v>16006000</v>
      </c>
      <c r="M990" t="s">
        <v>17374</v>
      </c>
    </row>
    <row r="991" spans="1:13" x14ac:dyDescent="0.2">
      <c r="A991">
        <v>1250</v>
      </c>
      <c r="B991" t="s">
        <v>12077</v>
      </c>
      <c r="C991" s="2" t="s">
        <v>988</v>
      </c>
      <c r="D991">
        <f t="shared" si="64"/>
        <v>31</v>
      </c>
      <c r="E991" t="str">
        <f t="shared" si="65"/>
        <v>$14,399,332 amnesty rel 12/15/12, dnc</v>
      </c>
      <c r="F991">
        <f t="shared" si="66"/>
        <v>12</v>
      </c>
      <c r="G991" t="str">
        <f t="shared" si="63"/>
        <v>$14,399,332</v>
      </c>
      <c r="H991" t="s">
        <v>12505</v>
      </c>
      <c r="J991" t="s">
        <v>16916</v>
      </c>
      <c r="K991" t="s">
        <v>16928</v>
      </c>
      <c r="L991">
        <v>14399332</v>
      </c>
      <c r="M991" t="s">
        <v>17522</v>
      </c>
    </row>
    <row r="992" spans="1:13" x14ac:dyDescent="0.2">
      <c r="A992">
        <v>1251</v>
      </c>
      <c r="B992" t="s">
        <v>12077</v>
      </c>
      <c r="C992" s="2" t="s">
        <v>989</v>
      </c>
      <c r="D992">
        <f t="shared" si="64"/>
        <v>31</v>
      </c>
      <c r="E992" t="str">
        <f t="shared" si="65"/>
        <v>$11,765,500</v>
      </c>
      <c r="F992" t="str">
        <f t="shared" si="66"/>
        <v/>
      </c>
      <c r="G992" t="str">
        <f t="shared" si="63"/>
        <v>$11,765,500</v>
      </c>
      <c r="H992" t="s">
        <v>12513</v>
      </c>
      <c r="J992" t="s">
        <v>16916</v>
      </c>
      <c r="K992" t="s">
        <v>16928</v>
      </c>
      <c r="L992">
        <v>11765500</v>
      </c>
      <c r="M992" t="s">
        <v>16987</v>
      </c>
    </row>
    <row r="993" spans="1:13" x14ac:dyDescent="0.2">
      <c r="A993">
        <v>1252</v>
      </c>
      <c r="B993" t="s">
        <v>12077</v>
      </c>
      <c r="C993" s="2" t="s">
        <v>990</v>
      </c>
      <c r="D993">
        <f t="shared" si="64"/>
        <v>31</v>
      </c>
      <c r="E993" t="str">
        <f t="shared" si="65"/>
        <v>$7,500,000</v>
      </c>
      <c r="F993" t="str">
        <f t="shared" si="66"/>
        <v/>
      </c>
      <c r="G993" t="str">
        <f t="shared" si="63"/>
        <v>$7,500,000</v>
      </c>
      <c r="H993" t="s">
        <v>12440</v>
      </c>
      <c r="J993" t="s">
        <v>16916</v>
      </c>
      <c r="K993" t="s">
        <v>16928</v>
      </c>
      <c r="L993">
        <v>7500000</v>
      </c>
      <c r="M993" t="s">
        <v>17262</v>
      </c>
    </row>
    <row r="994" spans="1:13" x14ac:dyDescent="0.2">
      <c r="A994">
        <v>1253</v>
      </c>
      <c r="B994" t="s">
        <v>12077</v>
      </c>
      <c r="C994" s="2" t="s">
        <v>991</v>
      </c>
      <c r="D994">
        <f t="shared" si="64"/>
        <v>31</v>
      </c>
      <c r="E994" t="str">
        <f t="shared" si="65"/>
        <v>$7,245,640</v>
      </c>
      <c r="F994" t="str">
        <f t="shared" si="66"/>
        <v/>
      </c>
      <c r="G994" t="str">
        <f t="shared" si="63"/>
        <v>$7,245,640</v>
      </c>
      <c r="H994" t="s">
        <v>12788</v>
      </c>
      <c r="J994" t="s">
        <v>16916</v>
      </c>
      <c r="K994" t="s">
        <v>16928</v>
      </c>
      <c r="L994">
        <v>7245640</v>
      </c>
      <c r="M994" t="s">
        <v>17031</v>
      </c>
    </row>
    <row r="995" spans="1:13" x14ac:dyDescent="0.2">
      <c r="A995">
        <v>1254</v>
      </c>
      <c r="B995" t="s">
        <v>12077</v>
      </c>
      <c r="C995" s="2" t="s">
        <v>992</v>
      </c>
      <c r="D995">
        <f t="shared" si="64"/>
        <v>31</v>
      </c>
      <c r="E995" t="str">
        <f t="shared" si="65"/>
        <v>$6,124,729</v>
      </c>
      <c r="F995" t="str">
        <f t="shared" si="66"/>
        <v/>
      </c>
      <c r="G995" t="str">
        <f t="shared" si="63"/>
        <v>$6,124,729</v>
      </c>
      <c r="H995" t="s">
        <v>12789</v>
      </c>
      <c r="J995" t="s">
        <v>16916</v>
      </c>
      <c r="K995" t="s">
        <v>16928</v>
      </c>
      <c r="L995">
        <v>6124729</v>
      </c>
      <c r="M995" t="s">
        <v>17261</v>
      </c>
    </row>
    <row r="996" spans="1:13" x14ac:dyDescent="0.2">
      <c r="A996">
        <v>1255</v>
      </c>
      <c r="B996" t="s">
        <v>12077</v>
      </c>
      <c r="C996" s="2" t="s">
        <v>993</v>
      </c>
      <c r="D996">
        <f t="shared" si="64"/>
        <v>31</v>
      </c>
      <c r="E996" t="str">
        <f t="shared" si="65"/>
        <v>$4,800,000</v>
      </c>
      <c r="F996" t="str">
        <f t="shared" si="66"/>
        <v/>
      </c>
      <c r="G996" t="str">
        <f t="shared" si="63"/>
        <v>$4,800,000</v>
      </c>
      <c r="H996" t="s">
        <v>12790</v>
      </c>
      <c r="J996" t="s">
        <v>16916</v>
      </c>
      <c r="K996" t="s">
        <v>16928</v>
      </c>
      <c r="L996">
        <v>4800000</v>
      </c>
      <c r="M996" t="s">
        <v>17347</v>
      </c>
    </row>
    <row r="997" spans="1:13" x14ac:dyDescent="0.2">
      <c r="A997">
        <v>1256</v>
      </c>
      <c r="B997" t="s">
        <v>12077</v>
      </c>
      <c r="C997" s="2" t="s">
        <v>994</v>
      </c>
      <c r="D997">
        <f t="shared" si="64"/>
        <v>31</v>
      </c>
      <c r="E997" t="str">
        <f t="shared" si="65"/>
        <v>$3,340,920 3rd year rookie contract (#6)</v>
      </c>
      <c r="F997">
        <f t="shared" si="66"/>
        <v>11</v>
      </c>
      <c r="G997" t="str">
        <f t="shared" si="63"/>
        <v>$3,340,920</v>
      </c>
      <c r="H997" t="s">
        <v>12791</v>
      </c>
      <c r="J997" t="s">
        <v>16916</v>
      </c>
      <c r="K997" t="s">
        <v>16928</v>
      </c>
      <c r="L997">
        <v>3340920</v>
      </c>
      <c r="M997" t="s">
        <v>17348</v>
      </c>
    </row>
    <row r="998" spans="1:13" x14ac:dyDescent="0.2">
      <c r="A998">
        <v>1257</v>
      </c>
      <c r="B998" t="s">
        <v>12077</v>
      </c>
      <c r="C998" s="2" t="s">
        <v>995</v>
      </c>
      <c r="D998">
        <f t="shared" si="64"/>
        <v>31</v>
      </c>
      <c r="E998" t="str">
        <f t="shared" si="65"/>
        <v>$3,150,000</v>
      </c>
      <c r="F998" t="str">
        <f t="shared" si="66"/>
        <v/>
      </c>
      <c r="G998" t="str">
        <f t="shared" si="63"/>
        <v>$3,150,000</v>
      </c>
      <c r="H998" t="s">
        <v>12792</v>
      </c>
      <c r="J998" t="s">
        <v>16916</v>
      </c>
      <c r="K998" t="s">
        <v>16928</v>
      </c>
      <c r="L998">
        <v>3150000</v>
      </c>
      <c r="M998" t="s">
        <v>17205</v>
      </c>
    </row>
    <row r="999" spans="1:13" x14ac:dyDescent="0.2">
      <c r="A999">
        <v>1258</v>
      </c>
      <c r="B999" t="s">
        <v>12077</v>
      </c>
      <c r="C999" s="2" t="s">
        <v>996</v>
      </c>
      <c r="D999">
        <f t="shared" si="64"/>
        <v>31</v>
      </c>
      <c r="E999" t="str">
        <f t="shared" si="65"/>
        <v>$3,100,000</v>
      </c>
      <c r="F999" t="str">
        <f t="shared" si="66"/>
        <v/>
      </c>
      <c r="G999" t="str">
        <f t="shared" si="63"/>
        <v>$3,100,000</v>
      </c>
      <c r="H999" t="s">
        <v>12793</v>
      </c>
      <c r="J999" t="s">
        <v>16916</v>
      </c>
      <c r="K999" t="s">
        <v>16928</v>
      </c>
      <c r="L999">
        <v>3100000</v>
      </c>
      <c r="M999" t="s">
        <v>17523</v>
      </c>
    </row>
    <row r="1000" spans="1:13" x14ac:dyDescent="0.2">
      <c r="A1000">
        <v>1259</v>
      </c>
      <c r="B1000" t="s">
        <v>12077</v>
      </c>
      <c r="C1000" s="2" t="s">
        <v>997</v>
      </c>
      <c r="D1000">
        <f t="shared" si="64"/>
        <v>31</v>
      </c>
      <c r="E1000" t="str">
        <f t="shared" si="65"/>
        <v>$2,421,000 2nd year rookie contract (#10)</v>
      </c>
      <c r="F1000">
        <f t="shared" si="66"/>
        <v>11</v>
      </c>
      <c r="G1000" t="str">
        <f t="shared" si="63"/>
        <v>$2,421,000</v>
      </c>
      <c r="H1000" t="s">
        <v>12794</v>
      </c>
      <c r="J1000" t="s">
        <v>16916</v>
      </c>
      <c r="K1000" t="s">
        <v>16928</v>
      </c>
      <c r="L1000">
        <v>2421000</v>
      </c>
      <c r="M1000" t="s">
        <v>17353</v>
      </c>
    </row>
    <row r="1001" spans="1:13" x14ac:dyDescent="0.2">
      <c r="A1001">
        <v>1260</v>
      </c>
      <c r="B1001" t="s">
        <v>12077</v>
      </c>
      <c r="C1001" s="2" t="s">
        <v>998</v>
      </c>
      <c r="D1001">
        <f t="shared" si="64"/>
        <v>31</v>
      </c>
      <c r="E1001" t="str">
        <f t="shared" si="65"/>
        <v>$2,317,920 3rd year rookie contract (#11)</v>
      </c>
      <c r="F1001">
        <f t="shared" si="66"/>
        <v>11</v>
      </c>
      <c r="G1001" t="str">
        <f t="shared" si="63"/>
        <v>$2,317,920</v>
      </c>
      <c r="H1001" t="s">
        <v>12795</v>
      </c>
      <c r="J1001" t="s">
        <v>16916</v>
      </c>
      <c r="K1001" t="s">
        <v>16928</v>
      </c>
      <c r="L1001">
        <v>2317920</v>
      </c>
      <c r="M1001" t="s">
        <v>17349</v>
      </c>
    </row>
    <row r="1002" spans="1:13" x14ac:dyDescent="0.2">
      <c r="A1002">
        <v>1261</v>
      </c>
      <c r="B1002" t="s">
        <v>12077</v>
      </c>
      <c r="C1002" s="2" t="s">
        <v>999</v>
      </c>
      <c r="D1002">
        <f t="shared" si="64"/>
        <v>31</v>
      </c>
      <c r="E1002" t="str">
        <f t="shared" si="65"/>
        <v>$2,100,000</v>
      </c>
      <c r="F1002" t="str">
        <f t="shared" si="66"/>
        <v/>
      </c>
      <c r="G1002" t="str">
        <f t="shared" si="63"/>
        <v>$2,100,000</v>
      </c>
      <c r="H1002" t="s">
        <v>12180</v>
      </c>
      <c r="J1002" t="s">
        <v>16916</v>
      </c>
      <c r="K1002" t="s">
        <v>16928</v>
      </c>
      <c r="L1002">
        <v>2100000</v>
      </c>
      <c r="M1002" t="s">
        <v>17079</v>
      </c>
    </row>
    <row r="1003" spans="1:13" x14ac:dyDescent="0.2">
      <c r="A1003">
        <v>1262</v>
      </c>
      <c r="B1003" t="s">
        <v>12077</v>
      </c>
      <c r="C1003" s="2" t="s">
        <v>1000</v>
      </c>
      <c r="D1003">
        <f t="shared" si="64"/>
        <v>31</v>
      </c>
      <c r="E1003" t="str">
        <f t="shared" si="65"/>
        <v>$1,063,384 counts $915,243</v>
      </c>
      <c r="F1003">
        <f t="shared" si="66"/>
        <v>11</v>
      </c>
      <c r="G1003" t="str">
        <f t="shared" si="63"/>
        <v>$1,063,384</v>
      </c>
      <c r="H1003" t="s">
        <v>12553</v>
      </c>
      <c r="J1003" t="s">
        <v>16916</v>
      </c>
      <c r="K1003" t="s">
        <v>16928</v>
      </c>
      <c r="L1003">
        <v>1063384</v>
      </c>
      <c r="M1003" t="s">
        <v>17250</v>
      </c>
    </row>
    <row r="1004" spans="1:13" x14ac:dyDescent="0.2">
      <c r="A1004">
        <v>1263</v>
      </c>
      <c r="B1004" t="s">
        <v>12077</v>
      </c>
      <c r="C1004" s="2" t="s">
        <v>1001</v>
      </c>
      <c r="D1004">
        <f t="shared" si="64"/>
        <v>31</v>
      </c>
      <c r="E1004" t="str">
        <f t="shared" si="65"/>
        <v>$862,000</v>
      </c>
      <c r="F1004" t="str">
        <f t="shared" si="66"/>
        <v/>
      </c>
      <c r="G1004" t="str">
        <f t="shared" si="63"/>
        <v>$862,000</v>
      </c>
      <c r="H1004" t="s">
        <v>12796</v>
      </c>
      <c r="J1004" t="s">
        <v>16916</v>
      </c>
      <c r="K1004" t="s">
        <v>16928</v>
      </c>
      <c r="L1004">
        <v>862000</v>
      </c>
      <c r="M1004" t="s">
        <v>17355</v>
      </c>
    </row>
    <row r="1005" spans="1:13" x14ac:dyDescent="0.2">
      <c r="A1005">
        <v>1264</v>
      </c>
      <c r="B1005" t="s">
        <v>12077</v>
      </c>
      <c r="C1005" s="2" t="s">
        <v>1002</v>
      </c>
      <c r="D1005">
        <f t="shared" si="64"/>
        <v>31</v>
      </c>
      <c r="E1005" t="str">
        <f t="shared" si="65"/>
        <v>$47,749 signed 3/31</v>
      </c>
      <c r="F1005">
        <f t="shared" si="66"/>
        <v>8</v>
      </c>
      <c r="G1005" t="str">
        <f t="shared" si="63"/>
        <v>$47,749</v>
      </c>
      <c r="H1005" t="s">
        <v>12797</v>
      </c>
      <c r="J1005" t="s">
        <v>16916</v>
      </c>
      <c r="K1005" t="s">
        <v>16928</v>
      </c>
      <c r="L1005">
        <v>47749</v>
      </c>
      <c r="M1005" t="s">
        <v>17255</v>
      </c>
    </row>
    <row r="1006" spans="1:13" x14ac:dyDescent="0.2">
      <c r="A1006">
        <v>1266</v>
      </c>
      <c r="B1006" t="s">
        <v>12077</v>
      </c>
      <c r="C1006" s="2" t="s">
        <v>1003</v>
      </c>
      <c r="D1006">
        <f t="shared" si="64"/>
        <v>31</v>
      </c>
      <c r="E1006" t="str">
        <f t="shared" si="65"/>
        <v>$19,317,326</v>
      </c>
      <c r="F1006" t="str">
        <f t="shared" si="66"/>
        <v/>
      </c>
      <c r="G1006" t="str">
        <f t="shared" si="63"/>
        <v>$19,317,326</v>
      </c>
      <c r="H1006" t="s">
        <v>12488</v>
      </c>
      <c r="J1006" t="s">
        <v>10892</v>
      </c>
      <c r="K1006" t="s">
        <v>16928</v>
      </c>
      <c r="L1006">
        <v>19317326</v>
      </c>
      <c r="M1006" t="s">
        <v>17360</v>
      </c>
    </row>
    <row r="1007" spans="1:13" x14ac:dyDescent="0.2">
      <c r="A1007">
        <v>1267</v>
      </c>
      <c r="B1007" t="s">
        <v>12077</v>
      </c>
      <c r="C1007" s="2" t="s">
        <v>1004</v>
      </c>
      <c r="D1007">
        <f t="shared" si="64"/>
        <v>31</v>
      </c>
      <c r="E1007" t="str">
        <f t="shared" si="65"/>
        <v>$14,746,000</v>
      </c>
      <c r="F1007" t="str">
        <f t="shared" si="66"/>
        <v/>
      </c>
      <c r="G1007" t="str">
        <f t="shared" si="63"/>
        <v>$14,746,000</v>
      </c>
      <c r="H1007" t="s">
        <v>12502</v>
      </c>
      <c r="J1007" t="s">
        <v>10892</v>
      </c>
      <c r="K1007" t="s">
        <v>16928</v>
      </c>
      <c r="L1007">
        <v>14746000</v>
      </c>
      <c r="M1007" t="s">
        <v>17359</v>
      </c>
    </row>
    <row r="1008" spans="1:13" x14ac:dyDescent="0.2">
      <c r="A1008">
        <v>1268</v>
      </c>
      <c r="B1008" t="s">
        <v>12077</v>
      </c>
      <c r="C1008" s="2" t="s">
        <v>1005</v>
      </c>
      <c r="D1008">
        <f t="shared" si="64"/>
        <v>31</v>
      </c>
      <c r="E1008" t="str">
        <f t="shared" si="65"/>
        <v>$6,750,000</v>
      </c>
      <c r="F1008" t="str">
        <f t="shared" si="66"/>
        <v/>
      </c>
      <c r="G1008" t="str">
        <f t="shared" si="63"/>
        <v>$6,750,000</v>
      </c>
      <c r="H1008" t="s">
        <v>12798</v>
      </c>
      <c r="J1008" t="s">
        <v>10892</v>
      </c>
      <c r="K1008" t="s">
        <v>16928</v>
      </c>
      <c r="L1008">
        <v>6750000</v>
      </c>
      <c r="M1008" t="s">
        <v>17309</v>
      </c>
    </row>
    <row r="1009" spans="1:13" x14ac:dyDescent="0.2">
      <c r="A1009">
        <v>1269</v>
      </c>
      <c r="B1009" t="s">
        <v>12077</v>
      </c>
      <c r="C1009" s="2" t="s">
        <v>1006</v>
      </c>
      <c r="D1009">
        <f t="shared" si="64"/>
        <v>31</v>
      </c>
      <c r="E1009" t="str">
        <f t="shared" si="65"/>
        <v>$6,679,867 4th year rookie contract (#2)</v>
      </c>
      <c r="F1009">
        <f t="shared" si="66"/>
        <v>11</v>
      </c>
      <c r="G1009" t="str">
        <f t="shared" si="63"/>
        <v>$6,679,867</v>
      </c>
      <c r="H1009" t="s">
        <v>12799</v>
      </c>
      <c r="J1009" t="s">
        <v>10892</v>
      </c>
      <c r="K1009" t="s">
        <v>16928</v>
      </c>
      <c r="L1009">
        <v>6679867</v>
      </c>
      <c r="M1009" t="s">
        <v>17265</v>
      </c>
    </row>
    <row r="1010" spans="1:13" x14ac:dyDescent="0.2">
      <c r="A1010">
        <v>1270</v>
      </c>
      <c r="B1010" t="s">
        <v>12077</v>
      </c>
      <c r="C1010" s="2" t="s">
        <v>1007</v>
      </c>
      <c r="D1010">
        <f t="shared" si="64"/>
        <v>31</v>
      </c>
      <c r="E1010" t="str">
        <f t="shared" si="65"/>
        <v>$6,037,500</v>
      </c>
      <c r="F1010" t="str">
        <f t="shared" si="66"/>
        <v/>
      </c>
      <c r="G1010" t="str">
        <f t="shared" si="63"/>
        <v>$6,037,500</v>
      </c>
      <c r="H1010" t="s">
        <v>12800</v>
      </c>
      <c r="J1010" t="s">
        <v>10892</v>
      </c>
      <c r="K1010" t="s">
        <v>16928</v>
      </c>
      <c r="L1010">
        <v>6037500</v>
      </c>
      <c r="M1010" t="s">
        <v>17093</v>
      </c>
    </row>
    <row r="1011" spans="1:13" x14ac:dyDescent="0.2">
      <c r="A1011">
        <v>1271</v>
      </c>
      <c r="B1011" t="s">
        <v>12077</v>
      </c>
      <c r="C1011" s="2" t="s">
        <v>1008</v>
      </c>
      <c r="D1011">
        <f t="shared" si="64"/>
        <v>31</v>
      </c>
      <c r="E1011" t="str">
        <f t="shared" si="65"/>
        <v>$4,797,664</v>
      </c>
      <c r="F1011" t="str">
        <f t="shared" si="66"/>
        <v/>
      </c>
      <c r="G1011" t="str">
        <f t="shared" si="63"/>
        <v>$4,797,664</v>
      </c>
      <c r="H1011" t="s">
        <v>12633</v>
      </c>
      <c r="J1011" t="s">
        <v>10892</v>
      </c>
      <c r="K1011" t="s">
        <v>16928</v>
      </c>
      <c r="L1011">
        <v>4797664</v>
      </c>
      <c r="M1011" t="s">
        <v>17364</v>
      </c>
    </row>
    <row r="1012" spans="1:13" x14ac:dyDescent="0.2">
      <c r="A1012">
        <v>1272</v>
      </c>
      <c r="B1012" t="s">
        <v>12077</v>
      </c>
      <c r="C1012" s="2" t="s">
        <v>1009</v>
      </c>
      <c r="D1012">
        <f t="shared" si="64"/>
        <v>31</v>
      </c>
      <c r="E1012" t="str">
        <f t="shared" si="65"/>
        <v>$4,650,000</v>
      </c>
      <c r="F1012" t="str">
        <f t="shared" si="66"/>
        <v/>
      </c>
      <c r="G1012" t="str">
        <f t="shared" si="63"/>
        <v>$4,650,000</v>
      </c>
      <c r="H1012" t="s">
        <v>12585</v>
      </c>
      <c r="J1012" t="s">
        <v>10892</v>
      </c>
      <c r="K1012" t="s">
        <v>16928</v>
      </c>
      <c r="L1012">
        <v>4650000</v>
      </c>
      <c r="M1012" t="s">
        <v>17233</v>
      </c>
    </row>
    <row r="1013" spans="1:13" x14ac:dyDescent="0.2">
      <c r="A1013">
        <v>1273</v>
      </c>
      <c r="B1013" t="s">
        <v>12077</v>
      </c>
      <c r="C1013" s="2" t="s">
        <v>1010</v>
      </c>
      <c r="D1013">
        <f t="shared" si="64"/>
        <v>31</v>
      </c>
      <c r="E1013" t="str">
        <f t="shared" si="65"/>
        <v>$3,026,280 2nd year rookie contract (#7)</v>
      </c>
      <c r="F1013">
        <f t="shared" si="66"/>
        <v>11</v>
      </c>
      <c r="G1013" t="str">
        <f t="shared" si="63"/>
        <v>$3,026,280</v>
      </c>
      <c r="H1013" t="s">
        <v>12801</v>
      </c>
      <c r="J1013" t="s">
        <v>10892</v>
      </c>
      <c r="K1013" t="s">
        <v>16928</v>
      </c>
      <c r="L1013">
        <v>3026280</v>
      </c>
      <c r="M1013" t="s">
        <v>17366</v>
      </c>
    </row>
    <row r="1014" spans="1:13" x14ac:dyDescent="0.2">
      <c r="A1014">
        <v>1274</v>
      </c>
      <c r="B1014" t="s">
        <v>12077</v>
      </c>
      <c r="C1014" s="2" t="s">
        <v>1011</v>
      </c>
      <c r="D1014">
        <f t="shared" si="64"/>
        <v>31</v>
      </c>
      <c r="E1014" t="str">
        <f t="shared" si="65"/>
        <v>$2,745,840 1st year rookie contract (#8)</v>
      </c>
      <c r="F1014">
        <f t="shared" si="66"/>
        <v>11</v>
      </c>
      <c r="G1014" t="str">
        <f t="shared" si="63"/>
        <v>$2,745,840</v>
      </c>
      <c r="H1014" t="s">
        <v>12802</v>
      </c>
      <c r="J1014" t="s">
        <v>10892</v>
      </c>
      <c r="K1014" t="s">
        <v>16928</v>
      </c>
      <c r="L1014">
        <v>2745840</v>
      </c>
      <c r="M1014" t="s">
        <v>17314</v>
      </c>
    </row>
    <row r="1015" spans="1:13" x14ac:dyDescent="0.2">
      <c r="A1015">
        <v>1275</v>
      </c>
      <c r="B1015" t="s">
        <v>12077</v>
      </c>
      <c r="C1015" s="2" t="s">
        <v>1012</v>
      </c>
      <c r="D1015">
        <f t="shared" si="64"/>
        <v>31</v>
      </c>
      <c r="E1015" t="str">
        <f t="shared" si="65"/>
        <v>$1,768,654</v>
      </c>
      <c r="F1015" t="str">
        <f t="shared" si="66"/>
        <v/>
      </c>
      <c r="G1015" t="str">
        <f t="shared" si="63"/>
        <v>$1,768,654</v>
      </c>
      <c r="H1015" t="s">
        <v>12803</v>
      </c>
      <c r="J1015" t="s">
        <v>10892</v>
      </c>
      <c r="K1015" t="s">
        <v>16928</v>
      </c>
      <c r="L1015">
        <v>1768654</v>
      </c>
      <c r="M1015" t="s">
        <v>17524</v>
      </c>
    </row>
    <row r="1016" spans="1:13" x14ac:dyDescent="0.2">
      <c r="A1016">
        <v>1276</v>
      </c>
      <c r="B1016" t="s">
        <v>12077</v>
      </c>
      <c r="C1016" s="2" t="s">
        <v>1013</v>
      </c>
      <c r="D1016">
        <f t="shared" si="64"/>
        <v>31</v>
      </c>
      <c r="E1016" t="str">
        <f t="shared" si="65"/>
        <v>$1,310,286 counts $915,243</v>
      </c>
      <c r="F1016">
        <f t="shared" si="66"/>
        <v>11</v>
      </c>
      <c r="G1016" t="str">
        <f t="shared" si="63"/>
        <v>$1,310,286</v>
      </c>
      <c r="H1016" t="s">
        <v>12804</v>
      </c>
      <c r="J1016" t="s">
        <v>10892</v>
      </c>
      <c r="K1016" t="s">
        <v>16928</v>
      </c>
      <c r="L1016">
        <v>1310286</v>
      </c>
      <c r="M1016" t="s">
        <v>17183</v>
      </c>
    </row>
    <row r="1017" spans="1:13" x14ac:dyDescent="0.2">
      <c r="A1017">
        <v>1277</v>
      </c>
      <c r="B1017" t="s">
        <v>12077</v>
      </c>
      <c r="C1017" s="2" t="s">
        <v>1014</v>
      </c>
      <c r="D1017">
        <f t="shared" si="64"/>
        <v>31</v>
      </c>
      <c r="E1017" t="str">
        <f t="shared" si="65"/>
        <v>$1,063,384 counts $915,243</v>
      </c>
      <c r="F1017">
        <f t="shared" si="66"/>
        <v>11</v>
      </c>
      <c r="G1017" t="str">
        <f t="shared" si="63"/>
        <v>$1,063,384</v>
      </c>
      <c r="H1017" t="s">
        <v>12553</v>
      </c>
      <c r="J1017" t="s">
        <v>10892</v>
      </c>
      <c r="K1017" t="s">
        <v>16928</v>
      </c>
      <c r="L1017">
        <v>1063384</v>
      </c>
      <c r="M1017" t="s">
        <v>17367</v>
      </c>
    </row>
    <row r="1018" spans="1:13" x14ac:dyDescent="0.2">
      <c r="A1018">
        <v>1278</v>
      </c>
      <c r="B1018" t="s">
        <v>12077</v>
      </c>
      <c r="C1018" s="2" t="s">
        <v>1015</v>
      </c>
      <c r="D1018">
        <f t="shared" si="64"/>
        <v>31</v>
      </c>
      <c r="E1018" t="str">
        <f t="shared" si="65"/>
        <v>$816,482 minimum</v>
      </c>
      <c r="F1018">
        <f t="shared" si="66"/>
        <v>9</v>
      </c>
      <c r="G1018" t="str">
        <f t="shared" si="63"/>
        <v>$816,482</v>
      </c>
      <c r="H1018" t="s">
        <v>12536</v>
      </c>
      <c r="J1018" t="s">
        <v>10892</v>
      </c>
      <c r="K1018" t="s">
        <v>16928</v>
      </c>
      <c r="L1018">
        <v>816482</v>
      </c>
      <c r="M1018" t="s">
        <v>17187</v>
      </c>
    </row>
    <row r="1019" spans="1:13" x14ac:dyDescent="0.2">
      <c r="A1019">
        <v>1279</v>
      </c>
      <c r="B1019" t="s">
        <v>12077</v>
      </c>
      <c r="C1019" s="2" t="s">
        <v>1016</v>
      </c>
      <c r="D1019">
        <f t="shared" si="64"/>
        <v>31</v>
      </c>
      <c r="E1019" t="str">
        <f t="shared" si="65"/>
        <v>$507,336 minimum</v>
      </c>
      <c r="F1019">
        <f t="shared" si="66"/>
        <v>9</v>
      </c>
      <c r="G1019" t="str">
        <f t="shared" si="63"/>
        <v>$507,336</v>
      </c>
      <c r="H1019" t="s">
        <v>12563</v>
      </c>
      <c r="J1019" t="s">
        <v>10892</v>
      </c>
      <c r="K1019" t="s">
        <v>16928</v>
      </c>
      <c r="L1019">
        <v>507336</v>
      </c>
      <c r="M1019" t="s">
        <v>17372</v>
      </c>
    </row>
    <row r="1020" spans="1:13" x14ac:dyDescent="0.2">
      <c r="A1020">
        <v>1280</v>
      </c>
      <c r="B1020" t="s">
        <v>12077</v>
      </c>
      <c r="C1020" s="2" t="s">
        <v>1017</v>
      </c>
      <c r="D1020">
        <f t="shared" si="64"/>
        <v>31</v>
      </c>
      <c r="E1020" t="str">
        <f t="shared" si="65"/>
        <v>$123,827 signed 1/18, released 2/10</v>
      </c>
      <c r="F1020">
        <f t="shared" si="66"/>
        <v>9</v>
      </c>
      <c r="G1020" t="str">
        <f t="shared" si="63"/>
        <v>$123,827</v>
      </c>
      <c r="H1020" t="s">
        <v>12805</v>
      </c>
      <c r="J1020" t="s">
        <v>10892</v>
      </c>
      <c r="K1020" t="s">
        <v>16928</v>
      </c>
      <c r="L1020">
        <v>123827</v>
      </c>
      <c r="M1020" t="s">
        <v>17467</v>
      </c>
    </row>
    <row r="1021" spans="1:13" x14ac:dyDescent="0.2">
      <c r="A1021">
        <v>1281</v>
      </c>
      <c r="B1021" t="s">
        <v>12077</v>
      </c>
      <c r="C1021" s="2" t="s">
        <v>1018</v>
      </c>
      <c r="D1021">
        <f t="shared" si="64"/>
        <v>31</v>
      </c>
      <c r="E1021" t="str">
        <f t="shared" si="65"/>
        <v>$41,781 s 4/2, rel 4/3, s 4/12</v>
      </c>
      <c r="F1021">
        <f t="shared" si="66"/>
        <v>8</v>
      </c>
      <c r="G1021" t="str">
        <f t="shared" si="63"/>
        <v>$41,781</v>
      </c>
      <c r="H1021" t="s">
        <v>12806</v>
      </c>
      <c r="J1021" t="s">
        <v>10892</v>
      </c>
      <c r="K1021" t="s">
        <v>16928</v>
      </c>
      <c r="L1021">
        <v>41781</v>
      </c>
      <c r="M1021" t="s">
        <v>17525</v>
      </c>
    </row>
    <row r="1022" spans="1:13" x14ac:dyDescent="0.2">
      <c r="A1022">
        <v>1282</v>
      </c>
      <c r="B1022" t="s">
        <v>12077</v>
      </c>
      <c r="C1022" s="2" t="s">
        <v>1019</v>
      </c>
      <c r="D1022">
        <f t="shared" si="64"/>
        <v>31</v>
      </c>
      <c r="E1022" t="str">
        <f t="shared" si="65"/>
        <v>$29,843 signed 4/2, released 4/12</v>
      </c>
      <c r="F1022">
        <f t="shared" si="66"/>
        <v>8</v>
      </c>
      <c r="G1022" t="str">
        <f t="shared" si="63"/>
        <v>$29,843</v>
      </c>
      <c r="H1022" t="s">
        <v>12538</v>
      </c>
      <c r="J1022" t="s">
        <v>10892</v>
      </c>
      <c r="K1022" t="s">
        <v>16928</v>
      </c>
      <c r="L1022">
        <v>29843</v>
      </c>
      <c r="M1022" t="s">
        <v>17526</v>
      </c>
    </row>
    <row r="1023" spans="1:13" x14ac:dyDescent="0.2">
      <c r="A1023">
        <v>1283</v>
      </c>
      <c r="B1023" t="s">
        <v>12077</v>
      </c>
      <c r="C1023" s="2" t="s">
        <v>1020</v>
      </c>
      <c r="D1023">
        <f t="shared" si="64"/>
        <v>31</v>
      </c>
      <c r="E1023" t="str">
        <f t="shared" si="65"/>
        <v>$29,483 signed 2/20, released 3/2</v>
      </c>
      <c r="F1023">
        <f t="shared" si="66"/>
        <v>8</v>
      </c>
      <c r="G1023" t="str">
        <f t="shared" si="63"/>
        <v>$29,483</v>
      </c>
      <c r="H1023" t="s">
        <v>12807</v>
      </c>
      <c r="J1023" t="s">
        <v>10892</v>
      </c>
      <c r="K1023" t="s">
        <v>16928</v>
      </c>
      <c r="L1023">
        <v>29483</v>
      </c>
      <c r="M1023" t="s">
        <v>17527</v>
      </c>
    </row>
    <row r="1024" spans="1:13" x14ac:dyDescent="0.2">
      <c r="A1024">
        <v>1285</v>
      </c>
      <c r="B1024" t="s">
        <v>12077</v>
      </c>
      <c r="C1024" s="2" t="s">
        <v>1021</v>
      </c>
      <c r="D1024">
        <f t="shared" si="64"/>
        <v>31</v>
      </c>
      <c r="E1024" t="str">
        <f t="shared" si="65"/>
        <v>$12,500,000</v>
      </c>
      <c r="F1024" t="str">
        <f t="shared" si="66"/>
        <v/>
      </c>
      <c r="G1024" t="str">
        <f t="shared" si="63"/>
        <v>$12,500,000</v>
      </c>
      <c r="H1024" t="s">
        <v>12510</v>
      </c>
      <c r="J1024" t="s">
        <v>10910</v>
      </c>
      <c r="K1024" t="s">
        <v>16928</v>
      </c>
      <c r="L1024">
        <v>12500000</v>
      </c>
      <c r="M1024" t="s">
        <v>17376</v>
      </c>
    </row>
    <row r="1025" spans="1:13" x14ac:dyDescent="0.2">
      <c r="A1025">
        <v>1286</v>
      </c>
      <c r="B1025" t="s">
        <v>12077</v>
      </c>
      <c r="C1025" s="2" t="s">
        <v>1022</v>
      </c>
      <c r="D1025">
        <f t="shared" si="64"/>
        <v>31</v>
      </c>
      <c r="E1025" t="str">
        <f t="shared" si="65"/>
        <v>$10,361,446</v>
      </c>
      <c r="F1025" t="str">
        <f t="shared" si="66"/>
        <v/>
      </c>
      <c r="G1025" t="str">
        <f t="shared" si="63"/>
        <v>$10,361,446</v>
      </c>
      <c r="H1025" t="s">
        <v>12522</v>
      </c>
      <c r="J1025" t="s">
        <v>10910</v>
      </c>
      <c r="K1025" t="s">
        <v>16928</v>
      </c>
      <c r="L1025">
        <v>10361446</v>
      </c>
      <c r="M1025" t="s">
        <v>17379</v>
      </c>
    </row>
    <row r="1026" spans="1:13" x14ac:dyDescent="0.2">
      <c r="A1026">
        <v>1287</v>
      </c>
      <c r="B1026" t="s">
        <v>12077</v>
      </c>
      <c r="C1026" s="2" t="s">
        <v>1023</v>
      </c>
      <c r="D1026">
        <f t="shared" si="64"/>
        <v>31</v>
      </c>
      <c r="E1026" t="str">
        <f t="shared" si="65"/>
        <v>$9,250,000</v>
      </c>
      <c r="F1026" t="str">
        <f t="shared" si="66"/>
        <v/>
      </c>
      <c r="G1026" t="str">
        <f t="shared" si="63"/>
        <v>$9,250,000</v>
      </c>
      <c r="H1026" t="s">
        <v>12528</v>
      </c>
      <c r="J1026" t="s">
        <v>10910</v>
      </c>
      <c r="K1026" t="s">
        <v>16928</v>
      </c>
      <c r="L1026">
        <v>9250000</v>
      </c>
      <c r="M1026" t="s">
        <v>16936</v>
      </c>
    </row>
    <row r="1027" spans="1:13" x14ac:dyDescent="0.2">
      <c r="A1027">
        <v>1288</v>
      </c>
      <c r="B1027" t="s">
        <v>12077</v>
      </c>
      <c r="C1027" s="2" t="s">
        <v>1024</v>
      </c>
      <c r="D1027">
        <f t="shared" si="64"/>
        <v>31</v>
      </c>
      <c r="E1027" t="str">
        <f t="shared" si="65"/>
        <v>$7,500,000</v>
      </c>
      <c r="F1027" t="str">
        <f t="shared" si="66"/>
        <v/>
      </c>
      <c r="G1027" t="str">
        <f t="shared" ref="G1027:G1090" si="67">SUBSTITUTE(IF(F1027="",E1027,LEFT(E1027,F1027-1)),"*","")</f>
        <v>$7,500,000</v>
      </c>
      <c r="H1027" t="s">
        <v>12440</v>
      </c>
      <c r="J1027" t="s">
        <v>10910</v>
      </c>
      <c r="K1027" t="s">
        <v>16928</v>
      </c>
      <c r="L1027">
        <v>7500000</v>
      </c>
      <c r="M1027" t="s">
        <v>17378</v>
      </c>
    </row>
    <row r="1028" spans="1:13" x14ac:dyDescent="0.2">
      <c r="A1028">
        <v>1289</v>
      </c>
      <c r="B1028" t="s">
        <v>12077</v>
      </c>
      <c r="C1028" s="2" t="s">
        <v>1025</v>
      </c>
      <c r="D1028">
        <f t="shared" si="64"/>
        <v>31</v>
      </c>
      <c r="E1028" t="str">
        <f t="shared" si="65"/>
        <v>$7,000,000</v>
      </c>
      <c r="F1028" t="str">
        <f t="shared" si="66"/>
        <v/>
      </c>
      <c r="G1028" t="str">
        <f t="shared" si="67"/>
        <v>$7,000,000</v>
      </c>
      <c r="H1028" t="s">
        <v>12154</v>
      </c>
      <c r="J1028" t="s">
        <v>10910</v>
      </c>
      <c r="K1028" t="s">
        <v>16928</v>
      </c>
      <c r="L1028">
        <v>7000000</v>
      </c>
      <c r="M1028" t="s">
        <v>17381</v>
      </c>
    </row>
    <row r="1029" spans="1:13" x14ac:dyDescent="0.2">
      <c r="A1029">
        <v>1290</v>
      </c>
      <c r="B1029" t="s">
        <v>12077</v>
      </c>
      <c r="C1029" s="2" t="s">
        <v>1026</v>
      </c>
      <c r="D1029">
        <f t="shared" si="64"/>
        <v>31</v>
      </c>
      <c r="E1029" t="str">
        <f t="shared" si="65"/>
        <v>$4,025,000</v>
      </c>
      <c r="F1029" t="str">
        <f t="shared" si="66"/>
        <v/>
      </c>
      <c r="G1029" t="str">
        <f t="shared" si="67"/>
        <v>$4,025,000</v>
      </c>
      <c r="H1029" t="s">
        <v>12808</v>
      </c>
      <c r="J1029" t="s">
        <v>10910</v>
      </c>
      <c r="K1029" t="s">
        <v>16928</v>
      </c>
      <c r="L1029">
        <v>4025000</v>
      </c>
      <c r="M1029" t="s">
        <v>17377</v>
      </c>
    </row>
    <row r="1030" spans="1:13" x14ac:dyDescent="0.2">
      <c r="A1030">
        <v>1291</v>
      </c>
      <c r="B1030" t="s">
        <v>12077</v>
      </c>
      <c r="C1030" s="2" t="s">
        <v>1027</v>
      </c>
      <c r="D1030">
        <f t="shared" si="64"/>
        <v>31</v>
      </c>
      <c r="E1030" t="str">
        <f t="shared" si="65"/>
        <v>$3,500,000</v>
      </c>
      <c r="F1030" t="str">
        <f t="shared" si="66"/>
        <v/>
      </c>
      <c r="G1030" t="str">
        <f t="shared" si="67"/>
        <v>$3,500,000</v>
      </c>
      <c r="H1030" t="s">
        <v>12777</v>
      </c>
      <c r="J1030" t="s">
        <v>10910</v>
      </c>
      <c r="K1030" t="s">
        <v>16928</v>
      </c>
      <c r="L1030">
        <v>3500000</v>
      </c>
      <c r="M1030" t="s">
        <v>17380</v>
      </c>
    </row>
    <row r="1031" spans="1:13" x14ac:dyDescent="0.2">
      <c r="A1031">
        <v>1292</v>
      </c>
      <c r="B1031" t="s">
        <v>12077</v>
      </c>
      <c r="C1031" s="2" t="s">
        <v>1028</v>
      </c>
      <c r="D1031">
        <f t="shared" si="64"/>
        <v>31</v>
      </c>
      <c r="E1031" t="str">
        <f t="shared" si="65"/>
        <v>$3,053,368 4th year rookie contract (#15)</v>
      </c>
      <c r="F1031">
        <f t="shared" si="66"/>
        <v>11</v>
      </c>
      <c r="G1031" t="str">
        <f t="shared" si="67"/>
        <v>$3,053,368</v>
      </c>
      <c r="H1031" t="s">
        <v>12809</v>
      </c>
      <c r="J1031" t="s">
        <v>10910</v>
      </c>
      <c r="K1031" t="s">
        <v>16928</v>
      </c>
      <c r="L1031">
        <v>3053368</v>
      </c>
      <c r="M1031" t="s">
        <v>17375</v>
      </c>
    </row>
    <row r="1032" spans="1:13" x14ac:dyDescent="0.2">
      <c r="A1032">
        <v>1293</v>
      </c>
      <c r="B1032" t="s">
        <v>12077</v>
      </c>
      <c r="C1032" s="2" t="s">
        <v>1029</v>
      </c>
      <c r="D1032">
        <f t="shared" ref="D1032:D1092" si="68">FIND(".. ",C1032,1)</f>
        <v>31</v>
      </c>
      <c r="E1032" t="str">
        <f t="shared" ref="E1032:E1092" si="69">TRIM((RIGHT(C1032,LEN(C1032)-D1032-2)))</f>
        <v>$2,873,750</v>
      </c>
      <c r="F1032" t="str">
        <f t="shared" ref="F1032:F1092" si="70">IFERROR(IF(I1032="",FIND(" ",E1032,1),""),"")</f>
        <v/>
      </c>
      <c r="G1032" t="str">
        <f t="shared" si="67"/>
        <v>$2,873,750</v>
      </c>
      <c r="H1032" t="s">
        <v>12810</v>
      </c>
      <c r="J1032" t="s">
        <v>10910</v>
      </c>
      <c r="K1032" t="s">
        <v>16928</v>
      </c>
      <c r="L1032">
        <v>2873750</v>
      </c>
      <c r="M1032" t="s">
        <v>17363</v>
      </c>
    </row>
    <row r="1033" spans="1:13" x14ac:dyDescent="0.2">
      <c r="A1033">
        <v>1294</v>
      </c>
      <c r="B1033" t="s">
        <v>12077</v>
      </c>
      <c r="C1033" s="2" t="s">
        <v>1030</v>
      </c>
      <c r="D1033">
        <f t="shared" si="68"/>
        <v>31</v>
      </c>
      <c r="E1033" t="str">
        <f t="shared" si="69"/>
        <v>$2,134,593 4th year rookie contract (#29)</v>
      </c>
      <c r="F1033">
        <f t="shared" si="70"/>
        <v>11</v>
      </c>
      <c r="G1033" t="str">
        <f t="shared" si="67"/>
        <v>$2,134,593</v>
      </c>
      <c r="H1033" t="s">
        <v>12811</v>
      </c>
      <c r="J1033" t="s">
        <v>10910</v>
      </c>
      <c r="K1033" t="s">
        <v>16928</v>
      </c>
      <c r="L1033">
        <v>2134593</v>
      </c>
      <c r="M1033" t="s">
        <v>17391</v>
      </c>
    </row>
    <row r="1034" spans="1:13" x14ac:dyDescent="0.2">
      <c r="A1034">
        <v>1295</v>
      </c>
      <c r="B1034" t="s">
        <v>12077</v>
      </c>
      <c r="C1034" s="2" t="s">
        <v>1031</v>
      </c>
      <c r="D1034">
        <f t="shared" si="68"/>
        <v>31</v>
      </c>
      <c r="E1034" t="str">
        <f t="shared" si="69"/>
        <v>$2,100,000</v>
      </c>
      <c r="F1034" t="str">
        <f t="shared" si="70"/>
        <v/>
      </c>
      <c r="G1034" t="str">
        <f t="shared" si="67"/>
        <v>$2,100,000</v>
      </c>
      <c r="H1034" t="s">
        <v>12180</v>
      </c>
      <c r="J1034" t="s">
        <v>10910</v>
      </c>
      <c r="K1034" t="s">
        <v>16928</v>
      </c>
      <c r="L1034">
        <v>2100000</v>
      </c>
      <c r="M1034" t="s">
        <v>17071</v>
      </c>
    </row>
    <row r="1035" spans="1:13" x14ac:dyDescent="0.2">
      <c r="A1035">
        <v>1296</v>
      </c>
      <c r="B1035" t="s">
        <v>12077</v>
      </c>
      <c r="C1035" s="2" t="s">
        <v>1032</v>
      </c>
      <c r="D1035">
        <f t="shared" si="68"/>
        <v>31</v>
      </c>
      <c r="E1035" t="str">
        <f t="shared" si="69"/>
        <v>$1,828,750</v>
      </c>
      <c r="F1035" t="str">
        <f t="shared" si="70"/>
        <v/>
      </c>
      <c r="G1035" t="str">
        <f t="shared" si="67"/>
        <v>$1,828,750</v>
      </c>
      <c r="H1035" t="s">
        <v>12812</v>
      </c>
      <c r="J1035" t="s">
        <v>10910</v>
      </c>
      <c r="K1035" t="s">
        <v>16928</v>
      </c>
      <c r="L1035">
        <v>1828750</v>
      </c>
      <c r="M1035" t="s">
        <v>17152</v>
      </c>
    </row>
    <row r="1036" spans="1:13" x14ac:dyDescent="0.2">
      <c r="A1036">
        <v>1297</v>
      </c>
      <c r="B1036" t="s">
        <v>12077</v>
      </c>
      <c r="C1036" s="2" t="s">
        <v>1033</v>
      </c>
      <c r="D1036">
        <f t="shared" si="68"/>
        <v>31</v>
      </c>
      <c r="E1036" t="str">
        <f t="shared" si="69"/>
        <v>$1,448,490 counts $915,243</v>
      </c>
      <c r="F1036">
        <f t="shared" si="70"/>
        <v>11</v>
      </c>
      <c r="G1036" t="str">
        <f t="shared" si="67"/>
        <v>$1,448,490</v>
      </c>
      <c r="H1036" t="s">
        <v>12572</v>
      </c>
      <c r="J1036" t="s">
        <v>10910</v>
      </c>
      <c r="K1036" t="s">
        <v>16928</v>
      </c>
      <c r="L1036">
        <v>1448490</v>
      </c>
      <c r="M1036" t="s">
        <v>17386</v>
      </c>
    </row>
    <row r="1037" spans="1:13" x14ac:dyDescent="0.2">
      <c r="A1037">
        <v>1298</v>
      </c>
      <c r="B1037" t="s">
        <v>12077</v>
      </c>
      <c r="C1037" s="2" t="s">
        <v>1034</v>
      </c>
      <c r="D1037">
        <f t="shared" si="68"/>
        <v>31</v>
      </c>
      <c r="E1037" t="str">
        <f t="shared" si="69"/>
        <v>$1,093,680 1st year rookie contract (#30)</v>
      </c>
      <c r="F1037">
        <f t="shared" si="70"/>
        <v>11</v>
      </c>
      <c r="G1037" t="str">
        <f t="shared" si="67"/>
        <v>$1,093,680</v>
      </c>
      <c r="H1037" t="s">
        <v>12813</v>
      </c>
      <c r="J1037" t="s">
        <v>10910</v>
      </c>
      <c r="K1037" t="s">
        <v>16928</v>
      </c>
      <c r="L1037">
        <v>1093680</v>
      </c>
      <c r="M1037" t="s">
        <v>17385</v>
      </c>
    </row>
    <row r="1038" spans="1:13" x14ac:dyDescent="0.2">
      <c r="A1038">
        <v>1299</v>
      </c>
      <c r="B1038" t="s">
        <v>12077</v>
      </c>
      <c r="C1038" s="2" t="s">
        <v>1035</v>
      </c>
      <c r="D1038">
        <f t="shared" si="68"/>
        <v>31</v>
      </c>
      <c r="E1038" t="str">
        <f t="shared" si="69"/>
        <v>$1,063,384 counts $915,243, released 1/18</v>
      </c>
      <c r="F1038">
        <f t="shared" si="70"/>
        <v>11</v>
      </c>
      <c r="G1038" t="str">
        <f t="shared" si="67"/>
        <v>$1,063,384</v>
      </c>
      <c r="H1038" t="s">
        <v>12553</v>
      </c>
      <c r="J1038" t="s">
        <v>10910</v>
      </c>
      <c r="K1038" t="s">
        <v>16928</v>
      </c>
      <c r="L1038">
        <v>1063384</v>
      </c>
      <c r="M1038" t="s">
        <v>17437</v>
      </c>
    </row>
    <row r="1039" spans="1:13" x14ac:dyDescent="0.2">
      <c r="A1039">
        <v>1300</v>
      </c>
      <c r="B1039" t="s">
        <v>12077</v>
      </c>
      <c r="C1039" s="2" t="s">
        <v>1036</v>
      </c>
      <c r="D1039">
        <f t="shared" si="68"/>
        <v>31</v>
      </c>
      <c r="E1039" t="str">
        <f t="shared" si="69"/>
        <v>$487,906 counts $419,935, signed 1/28</v>
      </c>
      <c r="F1039">
        <f t="shared" si="70"/>
        <v>9</v>
      </c>
      <c r="G1039" t="str">
        <f t="shared" si="67"/>
        <v>$487,906</v>
      </c>
      <c r="H1039" t="s">
        <v>12814</v>
      </c>
      <c r="J1039" t="s">
        <v>10910</v>
      </c>
      <c r="K1039" t="s">
        <v>16928</v>
      </c>
      <c r="L1039">
        <v>487906</v>
      </c>
      <c r="M1039" t="s">
        <v>17528</v>
      </c>
    </row>
    <row r="1040" spans="1:13" x14ac:dyDescent="0.2">
      <c r="A1040">
        <v>1302</v>
      </c>
      <c r="B1040" t="s">
        <v>12077</v>
      </c>
      <c r="C1040" s="2" t="s">
        <v>1037</v>
      </c>
      <c r="D1040">
        <f t="shared" si="68"/>
        <v>31</v>
      </c>
      <c r="E1040" t="str">
        <f t="shared" si="69"/>
        <v>$12,000,000</v>
      </c>
      <c r="F1040" t="str">
        <f t="shared" si="70"/>
        <v/>
      </c>
      <c r="G1040" t="str">
        <f t="shared" si="67"/>
        <v>$12,000,000</v>
      </c>
      <c r="H1040" t="s">
        <v>12104</v>
      </c>
      <c r="J1040" t="s">
        <v>16918</v>
      </c>
      <c r="K1040" t="s">
        <v>16928</v>
      </c>
      <c r="L1040">
        <v>12000000</v>
      </c>
      <c r="M1040" t="s">
        <v>17389</v>
      </c>
    </row>
    <row r="1041" spans="1:13" x14ac:dyDescent="0.2">
      <c r="A1041">
        <v>1303</v>
      </c>
      <c r="B1041" t="s">
        <v>12077</v>
      </c>
      <c r="C1041" s="2" t="s">
        <v>1038</v>
      </c>
      <c r="D1041">
        <f t="shared" si="68"/>
        <v>31</v>
      </c>
      <c r="E1041" t="str">
        <f t="shared" si="69"/>
        <v>$10,000,000</v>
      </c>
      <c r="F1041" t="str">
        <f t="shared" si="70"/>
        <v/>
      </c>
      <c r="G1041" t="str">
        <f t="shared" si="67"/>
        <v>$10,000,000</v>
      </c>
      <c r="H1041" t="s">
        <v>12439</v>
      </c>
      <c r="J1041" t="s">
        <v>16918</v>
      </c>
      <c r="K1041" t="s">
        <v>16928</v>
      </c>
      <c r="L1041">
        <v>10000000</v>
      </c>
      <c r="M1041" t="s">
        <v>17390</v>
      </c>
    </row>
    <row r="1042" spans="1:13" x14ac:dyDescent="0.2">
      <c r="A1042">
        <v>1304</v>
      </c>
      <c r="B1042" t="s">
        <v>12077</v>
      </c>
      <c r="C1042" s="2" t="s">
        <v>1039</v>
      </c>
      <c r="D1042">
        <f t="shared" si="68"/>
        <v>31</v>
      </c>
      <c r="E1042" t="str">
        <f t="shared" si="69"/>
        <v>$7,000,000</v>
      </c>
      <c r="F1042" t="str">
        <f t="shared" si="70"/>
        <v/>
      </c>
      <c r="G1042" t="str">
        <f t="shared" si="67"/>
        <v>$7,000,000</v>
      </c>
      <c r="H1042" t="s">
        <v>12154</v>
      </c>
      <c r="J1042" t="s">
        <v>16918</v>
      </c>
      <c r="K1042" t="s">
        <v>16928</v>
      </c>
      <c r="L1042">
        <v>7000000</v>
      </c>
      <c r="M1042" t="s">
        <v>16950</v>
      </c>
    </row>
    <row r="1043" spans="1:13" x14ac:dyDescent="0.2">
      <c r="A1043">
        <v>1305</v>
      </c>
      <c r="B1043" t="s">
        <v>12077</v>
      </c>
      <c r="C1043" s="2" t="s">
        <v>1040</v>
      </c>
      <c r="D1043">
        <f t="shared" si="68"/>
        <v>31</v>
      </c>
      <c r="E1043" t="str">
        <f t="shared" si="69"/>
        <v>$6,400,000</v>
      </c>
      <c r="F1043" t="str">
        <f t="shared" si="70"/>
        <v/>
      </c>
      <c r="G1043" t="str">
        <f t="shared" si="67"/>
        <v>$6,400,000</v>
      </c>
      <c r="H1043" t="s">
        <v>12815</v>
      </c>
      <c r="J1043" t="s">
        <v>16918</v>
      </c>
      <c r="K1043" t="s">
        <v>16928</v>
      </c>
      <c r="L1043">
        <v>6400000</v>
      </c>
      <c r="M1043" t="s">
        <v>17209</v>
      </c>
    </row>
    <row r="1044" spans="1:13" x14ac:dyDescent="0.2">
      <c r="A1044">
        <v>1306</v>
      </c>
      <c r="B1044" t="s">
        <v>12077</v>
      </c>
      <c r="C1044" s="2" t="s">
        <v>1041</v>
      </c>
      <c r="D1044">
        <f t="shared" si="68"/>
        <v>31</v>
      </c>
      <c r="E1044" t="str">
        <f t="shared" si="69"/>
        <v>$6,250,000</v>
      </c>
      <c r="F1044" t="str">
        <f t="shared" si="70"/>
        <v/>
      </c>
      <c r="G1044" t="str">
        <f t="shared" si="67"/>
        <v>$6,250,000</v>
      </c>
      <c r="H1044" t="s">
        <v>12816</v>
      </c>
      <c r="J1044" t="s">
        <v>16918</v>
      </c>
      <c r="K1044" t="s">
        <v>16928</v>
      </c>
      <c r="L1044">
        <v>6250000</v>
      </c>
      <c r="M1044" t="s">
        <v>17529</v>
      </c>
    </row>
    <row r="1045" spans="1:13" x14ac:dyDescent="0.2">
      <c r="A1045">
        <v>1307</v>
      </c>
      <c r="B1045" t="s">
        <v>12077</v>
      </c>
      <c r="C1045" s="2" t="s">
        <v>1042</v>
      </c>
      <c r="D1045">
        <f t="shared" si="68"/>
        <v>31</v>
      </c>
      <c r="E1045" t="str">
        <f t="shared" si="69"/>
        <v>$5,958,750</v>
      </c>
      <c r="F1045" t="str">
        <f t="shared" si="70"/>
        <v/>
      </c>
      <c r="G1045" t="str">
        <f t="shared" si="67"/>
        <v>$5,958,750</v>
      </c>
      <c r="H1045" t="s">
        <v>12817</v>
      </c>
      <c r="J1045" t="s">
        <v>16918</v>
      </c>
      <c r="K1045" t="s">
        <v>16928</v>
      </c>
      <c r="L1045">
        <v>5958750</v>
      </c>
      <c r="M1045" t="s">
        <v>17120</v>
      </c>
    </row>
    <row r="1046" spans="1:13" x14ac:dyDescent="0.2">
      <c r="A1046">
        <v>1308</v>
      </c>
      <c r="B1046" t="s">
        <v>12077</v>
      </c>
      <c r="C1046" s="2" t="s">
        <v>1043</v>
      </c>
      <c r="D1046">
        <f t="shared" si="68"/>
        <v>31</v>
      </c>
      <c r="E1046" t="str">
        <f t="shared" si="69"/>
        <v>$5,831,326</v>
      </c>
      <c r="F1046" t="str">
        <f t="shared" si="70"/>
        <v/>
      </c>
      <c r="G1046" t="str">
        <f t="shared" si="67"/>
        <v>$5,831,326</v>
      </c>
      <c r="H1046" t="s">
        <v>12818</v>
      </c>
      <c r="J1046" t="s">
        <v>16918</v>
      </c>
      <c r="K1046" t="s">
        <v>16928</v>
      </c>
      <c r="L1046">
        <v>5831326</v>
      </c>
      <c r="M1046" t="s">
        <v>17392</v>
      </c>
    </row>
    <row r="1047" spans="1:13" x14ac:dyDescent="0.2">
      <c r="A1047">
        <v>1309</v>
      </c>
      <c r="B1047" t="s">
        <v>12077</v>
      </c>
      <c r="C1047" s="2" t="s">
        <v>1044</v>
      </c>
      <c r="D1047">
        <f t="shared" si="68"/>
        <v>31</v>
      </c>
      <c r="E1047" t="str">
        <f t="shared" si="69"/>
        <v>$5,450,000</v>
      </c>
      <c r="F1047" t="str">
        <f t="shared" si="70"/>
        <v/>
      </c>
      <c r="G1047" t="str">
        <f t="shared" si="67"/>
        <v>$5,450,000</v>
      </c>
      <c r="H1047" t="s">
        <v>12632</v>
      </c>
      <c r="J1047" t="s">
        <v>16918</v>
      </c>
      <c r="K1047" t="s">
        <v>16928</v>
      </c>
      <c r="L1047">
        <v>5450000</v>
      </c>
      <c r="M1047" t="s">
        <v>17156</v>
      </c>
    </row>
    <row r="1048" spans="1:13" x14ac:dyDescent="0.2">
      <c r="A1048">
        <v>1310</v>
      </c>
      <c r="B1048" t="s">
        <v>12077</v>
      </c>
      <c r="C1048" s="2" t="s">
        <v>1045</v>
      </c>
      <c r="D1048">
        <f t="shared" si="68"/>
        <v>31</v>
      </c>
      <c r="E1048" t="str">
        <f t="shared" si="69"/>
        <v>$4,916,974 4th year rookie contract (#5)</v>
      </c>
      <c r="F1048">
        <f t="shared" si="70"/>
        <v>11</v>
      </c>
      <c r="G1048" t="str">
        <f t="shared" si="67"/>
        <v>$4,916,974</v>
      </c>
      <c r="H1048" t="s">
        <v>12819</v>
      </c>
      <c r="J1048" t="s">
        <v>16918</v>
      </c>
      <c r="K1048" t="s">
        <v>16928</v>
      </c>
      <c r="L1048">
        <v>4916974</v>
      </c>
      <c r="M1048" t="s">
        <v>17393</v>
      </c>
    </row>
    <row r="1049" spans="1:13" x14ac:dyDescent="0.2">
      <c r="A1049">
        <v>1311</v>
      </c>
      <c r="B1049" t="s">
        <v>12077</v>
      </c>
      <c r="C1049" s="2" t="s">
        <v>1046</v>
      </c>
      <c r="D1049">
        <f t="shared" si="68"/>
        <v>31</v>
      </c>
      <c r="E1049" t="str">
        <f t="shared" si="69"/>
        <v>$4,177,208 released 7/17/13</v>
      </c>
      <c r="F1049">
        <f t="shared" si="70"/>
        <v>11</v>
      </c>
      <c r="G1049" t="str">
        <f t="shared" si="67"/>
        <v>$4,177,208</v>
      </c>
      <c r="H1049" t="s">
        <v>12820</v>
      </c>
      <c r="J1049" t="s">
        <v>16918</v>
      </c>
      <c r="K1049" t="s">
        <v>16928</v>
      </c>
      <c r="L1049">
        <v>4177208</v>
      </c>
      <c r="M1049" t="s">
        <v>17530</v>
      </c>
    </row>
    <row r="1050" spans="1:13" x14ac:dyDescent="0.2">
      <c r="A1050">
        <v>1312</v>
      </c>
      <c r="B1050" t="s">
        <v>12077</v>
      </c>
      <c r="C1050" s="2" t="s">
        <v>1047</v>
      </c>
      <c r="D1050">
        <f t="shared" si="68"/>
        <v>31</v>
      </c>
      <c r="E1050" t="str">
        <f t="shared" si="69"/>
        <v>$3,326,235</v>
      </c>
      <c r="F1050" t="str">
        <f t="shared" si="70"/>
        <v/>
      </c>
      <c r="G1050" t="str">
        <f t="shared" si="67"/>
        <v>$3,326,235</v>
      </c>
      <c r="H1050" t="s">
        <v>12821</v>
      </c>
      <c r="J1050" t="s">
        <v>16918</v>
      </c>
      <c r="K1050" t="s">
        <v>16928</v>
      </c>
      <c r="L1050">
        <v>3326235</v>
      </c>
      <c r="M1050" t="s">
        <v>16997</v>
      </c>
    </row>
    <row r="1051" spans="1:13" x14ac:dyDescent="0.2">
      <c r="A1051">
        <v>1313</v>
      </c>
      <c r="B1051" t="s">
        <v>12077</v>
      </c>
      <c r="C1051" s="2" t="s">
        <v>1048</v>
      </c>
      <c r="D1051">
        <f t="shared" si="68"/>
        <v>31</v>
      </c>
      <c r="E1051" t="str">
        <f t="shared" si="69"/>
        <v>$2,793,960 3rd year rookie contract (#8)</v>
      </c>
      <c r="F1051">
        <f t="shared" si="70"/>
        <v>11</v>
      </c>
      <c r="G1051" t="str">
        <f t="shared" si="67"/>
        <v>$2,793,960</v>
      </c>
      <c r="H1051" t="s">
        <v>12822</v>
      </c>
      <c r="J1051" t="s">
        <v>16918</v>
      </c>
      <c r="K1051" t="s">
        <v>16928</v>
      </c>
      <c r="L1051">
        <v>2793960</v>
      </c>
      <c r="M1051" t="s">
        <v>17394</v>
      </c>
    </row>
    <row r="1052" spans="1:13" x14ac:dyDescent="0.2">
      <c r="A1052">
        <v>1314</v>
      </c>
      <c r="B1052" t="s">
        <v>12077</v>
      </c>
      <c r="C1052" s="2" t="s">
        <v>1049</v>
      </c>
      <c r="D1052">
        <f t="shared" si="68"/>
        <v>31</v>
      </c>
      <c r="E1052" t="str">
        <f t="shared" si="69"/>
        <v>$2,500,000</v>
      </c>
      <c r="F1052" t="str">
        <f t="shared" si="70"/>
        <v/>
      </c>
      <c r="G1052" t="str">
        <f t="shared" si="67"/>
        <v>$2,500,000</v>
      </c>
      <c r="H1052" t="s">
        <v>12221</v>
      </c>
      <c r="J1052" t="s">
        <v>16918</v>
      </c>
      <c r="K1052" t="s">
        <v>16928</v>
      </c>
      <c r="L1052">
        <v>2500000</v>
      </c>
      <c r="M1052" t="s">
        <v>17397</v>
      </c>
    </row>
    <row r="1053" spans="1:13" x14ac:dyDescent="0.2">
      <c r="A1053">
        <v>1315</v>
      </c>
      <c r="B1053" t="s">
        <v>12077</v>
      </c>
      <c r="C1053" s="2" t="s">
        <v>1050</v>
      </c>
      <c r="D1053">
        <f t="shared" si="68"/>
        <v>31</v>
      </c>
      <c r="E1053" t="str">
        <f t="shared" si="69"/>
        <v>$1,762,680</v>
      </c>
      <c r="F1053" t="str">
        <f t="shared" si="70"/>
        <v/>
      </c>
      <c r="G1053" t="str">
        <f t="shared" si="67"/>
        <v>$1,762,680</v>
      </c>
      <c r="H1053" t="s">
        <v>12823</v>
      </c>
      <c r="J1053" t="s">
        <v>16918</v>
      </c>
      <c r="K1053" t="s">
        <v>16928</v>
      </c>
      <c r="L1053">
        <v>1762680</v>
      </c>
      <c r="M1053" t="s">
        <v>17398</v>
      </c>
    </row>
    <row r="1054" spans="1:13" x14ac:dyDescent="0.2">
      <c r="A1054">
        <v>1316</v>
      </c>
      <c r="B1054" t="s">
        <v>12077</v>
      </c>
      <c r="C1054" s="2" t="s">
        <v>1051</v>
      </c>
      <c r="D1054">
        <f t="shared" si="68"/>
        <v>31</v>
      </c>
      <c r="E1054" t="str">
        <f t="shared" si="69"/>
        <v>$1,458,360 1st year rookie contract (#20)</v>
      </c>
      <c r="F1054">
        <f t="shared" si="70"/>
        <v>11</v>
      </c>
      <c r="G1054" t="str">
        <f t="shared" si="67"/>
        <v>$1,458,360</v>
      </c>
      <c r="H1054" t="s">
        <v>12824</v>
      </c>
      <c r="J1054" t="s">
        <v>16918</v>
      </c>
      <c r="K1054" t="s">
        <v>16928</v>
      </c>
      <c r="L1054">
        <v>1458360</v>
      </c>
      <c r="M1054" t="s">
        <v>17399</v>
      </c>
    </row>
    <row r="1055" spans="1:13" x14ac:dyDescent="0.2">
      <c r="A1055">
        <v>1317</v>
      </c>
      <c r="B1055" t="s">
        <v>12077</v>
      </c>
      <c r="C1055" s="2" t="s">
        <v>1052</v>
      </c>
      <c r="D1055">
        <f t="shared" si="68"/>
        <v>31</v>
      </c>
      <c r="E1055" t="str">
        <f t="shared" si="69"/>
        <v>$981,084 counts $95,243</v>
      </c>
      <c r="F1055">
        <f t="shared" si="70"/>
        <v>9</v>
      </c>
      <c r="G1055" t="str">
        <f t="shared" si="67"/>
        <v>$981,084</v>
      </c>
      <c r="H1055" t="s">
        <v>12639</v>
      </c>
      <c r="J1055" t="s">
        <v>16918</v>
      </c>
      <c r="K1055" t="s">
        <v>16928</v>
      </c>
      <c r="L1055">
        <v>981084</v>
      </c>
      <c r="M1055" t="s">
        <v>17531</v>
      </c>
    </row>
    <row r="1056" spans="1:13" x14ac:dyDescent="0.2">
      <c r="A1056">
        <v>1319</v>
      </c>
      <c r="B1056" t="s">
        <v>12077</v>
      </c>
      <c r="C1056" s="2" t="s">
        <v>1053</v>
      </c>
      <c r="D1056">
        <f t="shared" si="68"/>
        <v>31</v>
      </c>
      <c r="E1056" t="str">
        <f t="shared" si="69"/>
        <v>$14,746,000</v>
      </c>
      <c r="F1056" t="str">
        <f t="shared" si="70"/>
        <v/>
      </c>
      <c r="G1056" t="str">
        <f t="shared" si="67"/>
        <v>$14,746,000</v>
      </c>
      <c r="H1056" t="s">
        <v>12502</v>
      </c>
      <c r="J1056" t="s">
        <v>10934</v>
      </c>
      <c r="K1056" t="s">
        <v>16928</v>
      </c>
      <c r="L1056">
        <v>14746000</v>
      </c>
      <c r="M1056" t="s">
        <v>17402</v>
      </c>
    </row>
    <row r="1057" spans="1:13" x14ac:dyDescent="0.2">
      <c r="A1057">
        <v>1320</v>
      </c>
      <c r="B1057" t="s">
        <v>12077</v>
      </c>
      <c r="C1057" s="2" t="s">
        <v>1054</v>
      </c>
      <c r="D1057">
        <f t="shared" si="68"/>
        <v>31</v>
      </c>
      <c r="E1057" t="str">
        <f t="shared" si="69"/>
        <v>$12,950,000</v>
      </c>
      <c r="F1057" t="str">
        <f t="shared" si="70"/>
        <v/>
      </c>
      <c r="G1057" t="str">
        <f t="shared" si="67"/>
        <v>$12,950,000</v>
      </c>
      <c r="H1057" t="s">
        <v>12508</v>
      </c>
      <c r="J1057" t="s">
        <v>10934</v>
      </c>
      <c r="K1057" t="s">
        <v>16928</v>
      </c>
      <c r="L1057">
        <v>12950000</v>
      </c>
      <c r="M1057" t="s">
        <v>17403</v>
      </c>
    </row>
    <row r="1058" spans="1:13" x14ac:dyDescent="0.2">
      <c r="A1058">
        <v>1321</v>
      </c>
      <c r="B1058" t="s">
        <v>12077</v>
      </c>
      <c r="C1058" s="2" t="s">
        <v>1055</v>
      </c>
      <c r="D1058">
        <f t="shared" si="68"/>
        <v>31</v>
      </c>
      <c r="E1058" t="str">
        <f t="shared" si="69"/>
        <v>$9,154,342 released 2/21</v>
      </c>
      <c r="F1058">
        <f t="shared" si="70"/>
        <v>11</v>
      </c>
      <c r="G1058" t="str">
        <f t="shared" si="67"/>
        <v>$9,154,342</v>
      </c>
      <c r="H1058" t="s">
        <v>12529</v>
      </c>
      <c r="J1058" t="s">
        <v>10934</v>
      </c>
      <c r="K1058" t="s">
        <v>16928</v>
      </c>
      <c r="L1058">
        <v>9154342</v>
      </c>
      <c r="M1058" t="s">
        <v>17249</v>
      </c>
    </row>
    <row r="1059" spans="1:13" x14ac:dyDescent="0.2">
      <c r="A1059">
        <v>1322</v>
      </c>
      <c r="B1059" t="s">
        <v>12077</v>
      </c>
      <c r="C1059" s="2" t="s">
        <v>1056</v>
      </c>
      <c r="D1059">
        <f t="shared" si="68"/>
        <v>31</v>
      </c>
      <c r="E1059" t="str">
        <f t="shared" si="69"/>
        <v>$5,000,000</v>
      </c>
      <c r="F1059" t="str">
        <f t="shared" si="70"/>
        <v/>
      </c>
      <c r="G1059" t="str">
        <f t="shared" si="67"/>
        <v>$5,000,000</v>
      </c>
      <c r="H1059" t="s">
        <v>12122</v>
      </c>
      <c r="J1059" t="s">
        <v>10934</v>
      </c>
      <c r="K1059" t="s">
        <v>16928</v>
      </c>
      <c r="L1059">
        <v>5000000</v>
      </c>
      <c r="M1059" t="s">
        <v>17405</v>
      </c>
    </row>
    <row r="1060" spans="1:13" x14ac:dyDescent="0.2">
      <c r="A1060">
        <v>1323</v>
      </c>
      <c r="B1060" t="s">
        <v>12077</v>
      </c>
      <c r="C1060" s="2" t="s">
        <v>1057</v>
      </c>
      <c r="D1060">
        <f t="shared" si="68"/>
        <v>31</v>
      </c>
      <c r="E1060" t="str">
        <f t="shared" si="69"/>
        <v>$3,615,000 1st year rookie contract (#5)</v>
      </c>
      <c r="F1060">
        <f t="shared" si="70"/>
        <v>11</v>
      </c>
      <c r="G1060" t="str">
        <f t="shared" si="67"/>
        <v>$3,615,000</v>
      </c>
      <c r="H1060" t="s">
        <v>12825</v>
      </c>
      <c r="J1060" t="s">
        <v>10934</v>
      </c>
      <c r="K1060" t="s">
        <v>16928</v>
      </c>
      <c r="L1060">
        <v>3615000</v>
      </c>
      <c r="M1060" t="s">
        <v>17406</v>
      </c>
    </row>
    <row r="1061" spans="1:13" x14ac:dyDescent="0.2">
      <c r="A1061">
        <v>1324</v>
      </c>
      <c r="B1061" t="s">
        <v>12077</v>
      </c>
      <c r="C1061" s="2" t="s">
        <v>1058</v>
      </c>
      <c r="D1061">
        <f t="shared" si="68"/>
        <v>31</v>
      </c>
      <c r="E1061" t="str">
        <f t="shared" si="69"/>
        <v>$3,201,730 4th year rookie contract (#12)</v>
      </c>
      <c r="F1061">
        <f t="shared" si="70"/>
        <v>11</v>
      </c>
      <c r="G1061" t="str">
        <f t="shared" si="67"/>
        <v>$3,201,730</v>
      </c>
      <c r="H1061" t="s">
        <v>12826</v>
      </c>
      <c r="J1061" t="s">
        <v>10934</v>
      </c>
      <c r="K1061" t="s">
        <v>16928</v>
      </c>
      <c r="L1061">
        <v>3201730</v>
      </c>
      <c r="M1061" t="s">
        <v>17404</v>
      </c>
    </row>
    <row r="1062" spans="1:13" x14ac:dyDescent="0.2">
      <c r="A1062">
        <v>1325</v>
      </c>
      <c r="B1062" t="s">
        <v>12077</v>
      </c>
      <c r="C1062" s="2" t="s">
        <v>1059</v>
      </c>
      <c r="D1062">
        <f t="shared" si="68"/>
        <v>31</v>
      </c>
      <c r="E1062" t="str">
        <f t="shared" si="69"/>
        <v>$2,548,560 2nd year rookie contract (#9)</v>
      </c>
      <c r="F1062">
        <f t="shared" si="70"/>
        <v>11</v>
      </c>
      <c r="G1062" t="str">
        <f t="shared" si="67"/>
        <v>$2,548,560</v>
      </c>
      <c r="H1062" t="s">
        <v>12827</v>
      </c>
      <c r="J1062" t="s">
        <v>10934</v>
      </c>
      <c r="K1062" t="s">
        <v>16928</v>
      </c>
      <c r="L1062">
        <v>2548560</v>
      </c>
      <c r="M1062" t="s">
        <v>17408</v>
      </c>
    </row>
    <row r="1063" spans="1:13" x14ac:dyDescent="0.2">
      <c r="A1063">
        <v>1326</v>
      </c>
      <c r="B1063" t="s">
        <v>12077</v>
      </c>
      <c r="C1063" s="2" t="s">
        <v>1060</v>
      </c>
      <c r="D1063">
        <f t="shared" si="68"/>
        <v>31</v>
      </c>
      <c r="E1063" t="str">
        <f t="shared" si="69"/>
        <v>$1,795,000</v>
      </c>
      <c r="F1063" t="str">
        <f t="shared" si="70"/>
        <v/>
      </c>
      <c r="G1063" t="str">
        <f t="shared" si="67"/>
        <v>$1,795,000</v>
      </c>
      <c r="H1063" t="s">
        <v>12828</v>
      </c>
      <c r="J1063" t="s">
        <v>10934</v>
      </c>
      <c r="K1063" t="s">
        <v>16928</v>
      </c>
      <c r="L1063">
        <v>1795000</v>
      </c>
      <c r="M1063" t="s">
        <v>17042</v>
      </c>
    </row>
    <row r="1064" spans="1:13" x14ac:dyDescent="0.2">
      <c r="A1064">
        <v>1327</v>
      </c>
      <c r="B1064" t="s">
        <v>12077</v>
      </c>
      <c r="C1064" s="2" t="s">
        <v>1061</v>
      </c>
      <c r="D1064">
        <f t="shared" si="68"/>
        <v>31</v>
      </c>
      <c r="E1064" t="str">
        <f t="shared" si="69"/>
        <v>$1,290,360 1st year rookie contract (#23)</v>
      </c>
      <c r="F1064">
        <f t="shared" si="70"/>
        <v>11</v>
      </c>
      <c r="G1064" t="str">
        <f t="shared" si="67"/>
        <v>$1,290,360</v>
      </c>
      <c r="H1064" t="s">
        <v>12829</v>
      </c>
      <c r="J1064" t="s">
        <v>10934</v>
      </c>
      <c r="K1064" t="s">
        <v>16928</v>
      </c>
      <c r="L1064">
        <v>1290360</v>
      </c>
      <c r="M1064" t="s">
        <v>17412</v>
      </c>
    </row>
    <row r="1065" spans="1:13" x14ac:dyDescent="0.2">
      <c r="A1065">
        <v>1328</v>
      </c>
      <c r="B1065" t="s">
        <v>12077</v>
      </c>
      <c r="C1065" s="2" t="s">
        <v>1062</v>
      </c>
      <c r="D1065">
        <f t="shared" si="68"/>
        <v>31</v>
      </c>
      <c r="E1065" t="str">
        <f t="shared" si="69"/>
        <v>$1,127,400 2nd year rookie contract (#27)</v>
      </c>
      <c r="F1065">
        <f t="shared" si="70"/>
        <v>11</v>
      </c>
      <c r="G1065" t="str">
        <f t="shared" si="67"/>
        <v>$1,127,400</v>
      </c>
      <c r="H1065" t="s">
        <v>12830</v>
      </c>
      <c r="J1065" t="s">
        <v>10934</v>
      </c>
      <c r="K1065" t="s">
        <v>16928</v>
      </c>
      <c r="L1065">
        <v>1127400</v>
      </c>
      <c r="M1065" t="s">
        <v>17413</v>
      </c>
    </row>
    <row r="1066" spans="1:13" x14ac:dyDescent="0.2">
      <c r="A1066">
        <v>1329</v>
      </c>
      <c r="B1066" t="s">
        <v>12077</v>
      </c>
      <c r="C1066" s="2" t="s">
        <v>1063</v>
      </c>
      <c r="D1066">
        <f t="shared" si="68"/>
        <v>31</v>
      </c>
      <c r="E1066" t="str">
        <f t="shared" si="69"/>
        <v>$1,000,000 released 1/4</v>
      </c>
      <c r="F1066">
        <f t="shared" si="70"/>
        <v>11</v>
      </c>
      <c r="G1066" t="str">
        <f t="shared" si="67"/>
        <v>$1,000,000</v>
      </c>
      <c r="H1066" t="s">
        <v>12114</v>
      </c>
      <c r="J1066" t="s">
        <v>10934</v>
      </c>
      <c r="K1066" t="s">
        <v>16928</v>
      </c>
      <c r="L1066">
        <v>1000000</v>
      </c>
      <c r="M1066" t="s">
        <v>17532</v>
      </c>
    </row>
    <row r="1067" spans="1:13" x14ac:dyDescent="0.2">
      <c r="A1067">
        <v>1330</v>
      </c>
      <c r="B1067" t="s">
        <v>12077</v>
      </c>
      <c r="C1067" s="2" t="s">
        <v>1064</v>
      </c>
      <c r="D1067">
        <f t="shared" si="68"/>
        <v>31</v>
      </c>
      <c r="E1067" t="str">
        <f t="shared" si="69"/>
        <v>$948,163 counts $915,243, released 11/7</v>
      </c>
      <c r="F1067">
        <f t="shared" si="70"/>
        <v>9</v>
      </c>
      <c r="G1067" t="str">
        <f t="shared" si="67"/>
        <v>$948,163</v>
      </c>
      <c r="H1067" t="s">
        <v>12599</v>
      </c>
      <c r="J1067" t="s">
        <v>10934</v>
      </c>
      <c r="K1067" t="s">
        <v>16928</v>
      </c>
      <c r="L1067">
        <v>948163</v>
      </c>
      <c r="M1067" t="s">
        <v>17256</v>
      </c>
    </row>
    <row r="1068" spans="1:13" x14ac:dyDescent="0.2">
      <c r="A1068">
        <v>1331</v>
      </c>
      <c r="B1068" t="s">
        <v>12077</v>
      </c>
      <c r="C1068" s="2" t="s">
        <v>1065</v>
      </c>
      <c r="D1068">
        <f t="shared" si="68"/>
        <v>31</v>
      </c>
      <c r="E1068" t="str">
        <f t="shared" si="69"/>
        <v>$816,482 minimum</v>
      </c>
      <c r="F1068">
        <f t="shared" si="70"/>
        <v>9</v>
      </c>
      <c r="G1068" t="str">
        <f t="shared" si="67"/>
        <v>$816,482</v>
      </c>
      <c r="H1068" t="s">
        <v>12536</v>
      </c>
      <c r="J1068" t="s">
        <v>10934</v>
      </c>
      <c r="K1068" t="s">
        <v>16928</v>
      </c>
      <c r="L1068">
        <v>816482</v>
      </c>
      <c r="M1068" t="s">
        <v>17414</v>
      </c>
    </row>
    <row r="1069" spans="1:13" x14ac:dyDescent="0.2">
      <c r="A1069">
        <v>1332</v>
      </c>
      <c r="B1069" t="s">
        <v>12077</v>
      </c>
      <c r="C1069" s="2" t="s">
        <v>1066</v>
      </c>
      <c r="D1069">
        <f t="shared" si="68"/>
        <v>31</v>
      </c>
      <c r="E1069" t="str">
        <f t="shared" si="69"/>
        <v>$552,166 counts $532,994, signed 1/7</v>
      </c>
      <c r="F1069">
        <f t="shared" si="70"/>
        <v>9</v>
      </c>
      <c r="G1069" t="str">
        <f t="shared" si="67"/>
        <v>$552,166</v>
      </c>
      <c r="H1069" t="s">
        <v>12831</v>
      </c>
      <c r="J1069" t="s">
        <v>10934</v>
      </c>
      <c r="K1069" t="s">
        <v>16928</v>
      </c>
      <c r="L1069">
        <v>552166</v>
      </c>
      <c r="M1069" t="s">
        <v>17190</v>
      </c>
    </row>
    <row r="1070" spans="1:13" x14ac:dyDescent="0.2">
      <c r="A1070">
        <v>1333</v>
      </c>
      <c r="B1070" t="s">
        <v>12077</v>
      </c>
      <c r="C1070" s="2" t="s">
        <v>1067</v>
      </c>
      <c r="D1070">
        <f t="shared" si="68"/>
        <v>31</v>
      </c>
      <c r="E1070" t="str">
        <f t="shared" si="69"/>
        <v>$507,336 minimum, released 3/26</v>
      </c>
      <c r="F1070">
        <f t="shared" si="70"/>
        <v>9</v>
      </c>
      <c r="G1070" t="str">
        <f t="shared" si="67"/>
        <v>$507,336</v>
      </c>
      <c r="H1070" t="s">
        <v>12563</v>
      </c>
      <c r="J1070" t="s">
        <v>10934</v>
      </c>
      <c r="K1070" t="s">
        <v>16928</v>
      </c>
      <c r="L1070">
        <v>507336</v>
      </c>
      <c r="M1070" t="s">
        <v>17101</v>
      </c>
    </row>
    <row r="1071" spans="1:13" x14ac:dyDescent="0.2">
      <c r="A1071">
        <v>1334</v>
      </c>
      <c r="B1071" t="s">
        <v>12077</v>
      </c>
      <c r="C1071" s="2" t="s">
        <v>1068</v>
      </c>
      <c r="D1071">
        <f t="shared" si="68"/>
        <v>31</v>
      </c>
      <c r="E1071" t="str">
        <f t="shared" si="69"/>
        <v>$507,336 minimum</v>
      </c>
      <c r="F1071">
        <f t="shared" si="70"/>
        <v>9</v>
      </c>
      <c r="G1071" t="str">
        <f t="shared" si="67"/>
        <v>$507,336</v>
      </c>
      <c r="H1071" t="s">
        <v>12563</v>
      </c>
      <c r="J1071" t="s">
        <v>10934</v>
      </c>
      <c r="K1071" t="s">
        <v>16928</v>
      </c>
      <c r="L1071">
        <v>507336</v>
      </c>
      <c r="M1071" t="s">
        <v>17411</v>
      </c>
    </row>
    <row r="1072" spans="1:13" x14ac:dyDescent="0.2">
      <c r="A1072">
        <v>1335</v>
      </c>
      <c r="B1072" t="s">
        <v>12077</v>
      </c>
      <c r="C1072" s="2" t="s">
        <v>1069</v>
      </c>
      <c r="D1072">
        <f t="shared" si="68"/>
        <v>31</v>
      </c>
      <c r="E1072" t="str">
        <f t="shared" si="69"/>
        <v>$166,897 s 1/28, rel 2/7, s 3/26</v>
      </c>
      <c r="F1072">
        <f t="shared" si="70"/>
        <v>9</v>
      </c>
      <c r="G1072" t="str">
        <f t="shared" si="67"/>
        <v>$166,897</v>
      </c>
      <c r="H1072" t="s">
        <v>12832</v>
      </c>
      <c r="J1072" t="s">
        <v>10934</v>
      </c>
      <c r="K1072" t="s">
        <v>16928</v>
      </c>
      <c r="L1072">
        <v>166897</v>
      </c>
      <c r="M1072" t="s">
        <v>17415</v>
      </c>
    </row>
    <row r="1073" spans="1:13" x14ac:dyDescent="0.2">
      <c r="A1073">
        <v>1336</v>
      </c>
      <c r="B1073" t="s">
        <v>12077</v>
      </c>
      <c r="C1073" s="2" t="s">
        <v>1070</v>
      </c>
      <c r="D1073">
        <f t="shared" si="68"/>
        <v>31</v>
      </c>
      <c r="E1073" t="str">
        <f t="shared" si="69"/>
        <v>$152,201 signed 2/24</v>
      </c>
      <c r="F1073">
        <f t="shared" si="70"/>
        <v>9</v>
      </c>
      <c r="G1073" t="str">
        <f t="shared" si="67"/>
        <v>$152,201</v>
      </c>
      <c r="H1073" t="s">
        <v>12833</v>
      </c>
      <c r="J1073" t="s">
        <v>10934</v>
      </c>
      <c r="K1073" t="s">
        <v>16928</v>
      </c>
      <c r="L1073">
        <v>152201</v>
      </c>
      <c r="M1073" t="s">
        <v>17189</v>
      </c>
    </row>
    <row r="1074" spans="1:13" x14ac:dyDescent="0.2">
      <c r="A1074">
        <v>1337</v>
      </c>
      <c r="B1074" t="s">
        <v>12077</v>
      </c>
      <c r="C1074" s="2" t="s">
        <v>1071</v>
      </c>
      <c r="D1074">
        <f t="shared" si="68"/>
        <v>31</v>
      </c>
      <c r="E1074" t="str">
        <f t="shared" si="69"/>
        <v>$74,608 signed 12/12, released 1/6</v>
      </c>
      <c r="F1074">
        <f t="shared" si="70"/>
        <v>8</v>
      </c>
      <c r="G1074" t="str">
        <f t="shared" si="67"/>
        <v>$74,608</v>
      </c>
      <c r="H1074" t="s">
        <v>12834</v>
      </c>
      <c r="J1074" t="s">
        <v>10934</v>
      </c>
      <c r="K1074" t="s">
        <v>16928</v>
      </c>
      <c r="L1074">
        <v>74608</v>
      </c>
      <c r="M1074" t="s">
        <v>17533</v>
      </c>
    </row>
    <row r="1075" spans="1:13" x14ac:dyDescent="0.2">
      <c r="A1075">
        <v>1338</v>
      </c>
      <c r="B1075" t="s">
        <v>12077</v>
      </c>
      <c r="C1075" s="2" t="s">
        <v>1072</v>
      </c>
      <c r="D1075">
        <f t="shared" si="68"/>
        <v>31</v>
      </c>
      <c r="E1075" t="str">
        <f t="shared" si="69"/>
        <v>$59,687 signed 1/5, released 1/25</v>
      </c>
      <c r="F1075">
        <f t="shared" si="70"/>
        <v>8</v>
      </c>
      <c r="G1075" t="str">
        <f t="shared" si="67"/>
        <v>$59,687</v>
      </c>
      <c r="H1075" t="s">
        <v>12556</v>
      </c>
      <c r="J1075" t="s">
        <v>10934</v>
      </c>
      <c r="K1075" t="s">
        <v>16928</v>
      </c>
      <c r="L1075">
        <v>59687</v>
      </c>
      <c r="M1075" t="s">
        <v>17418</v>
      </c>
    </row>
    <row r="1076" spans="1:13" x14ac:dyDescent="0.2">
      <c r="A1076">
        <v>1339</v>
      </c>
      <c r="B1076" t="s">
        <v>12077</v>
      </c>
      <c r="C1076" s="2" t="s">
        <v>1073</v>
      </c>
      <c r="D1076">
        <f t="shared" si="68"/>
        <v>31</v>
      </c>
      <c r="E1076" t="str">
        <f t="shared" si="69"/>
        <v>$29,843 signed 3/6, released 3/16</v>
      </c>
      <c r="F1076">
        <f t="shared" si="70"/>
        <v>8</v>
      </c>
      <c r="G1076" t="str">
        <f t="shared" si="67"/>
        <v>$29,843</v>
      </c>
      <c r="H1076" t="s">
        <v>12538</v>
      </c>
      <c r="J1076" t="s">
        <v>10934</v>
      </c>
      <c r="K1076" t="s">
        <v>16928</v>
      </c>
      <c r="L1076">
        <v>29843</v>
      </c>
      <c r="M1076" t="s">
        <v>17534</v>
      </c>
    </row>
    <row r="1077" spans="1:13" x14ac:dyDescent="0.2">
      <c r="A1077">
        <v>1340</v>
      </c>
      <c r="B1077" t="s">
        <v>12077</v>
      </c>
      <c r="C1077" s="2" t="s">
        <v>1074</v>
      </c>
      <c r="D1077">
        <f t="shared" si="68"/>
        <v>31</v>
      </c>
      <c r="E1077" t="str">
        <f t="shared" si="69"/>
        <v>$29,843 signed 2/24, released 3/6</v>
      </c>
      <c r="F1077">
        <f t="shared" si="70"/>
        <v>8</v>
      </c>
      <c r="G1077" t="str">
        <f t="shared" si="67"/>
        <v>$29,843</v>
      </c>
      <c r="H1077" t="s">
        <v>12538</v>
      </c>
      <c r="J1077" t="s">
        <v>10934</v>
      </c>
      <c r="K1077" t="s">
        <v>16928</v>
      </c>
      <c r="L1077">
        <v>29843</v>
      </c>
      <c r="M1077" t="s">
        <v>17535</v>
      </c>
    </row>
    <row r="1078" spans="1:13" x14ac:dyDescent="0.2">
      <c r="A1078">
        <v>1342</v>
      </c>
      <c r="B1078" t="s">
        <v>12077</v>
      </c>
      <c r="C1078" s="2" t="s">
        <v>1075</v>
      </c>
      <c r="D1078">
        <f t="shared" si="68"/>
        <v>31</v>
      </c>
      <c r="E1078" t="str">
        <f t="shared" si="69"/>
        <v>$14,746,000</v>
      </c>
      <c r="F1078" t="str">
        <f t="shared" si="70"/>
        <v/>
      </c>
      <c r="G1078" t="str">
        <f t="shared" si="67"/>
        <v>$14,746,000</v>
      </c>
      <c r="H1078" t="s">
        <v>12502</v>
      </c>
      <c r="J1078" t="s">
        <v>16920</v>
      </c>
      <c r="K1078" t="s">
        <v>16928</v>
      </c>
      <c r="L1078">
        <v>14746000</v>
      </c>
      <c r="M1078" t="s">
        <v>17420</v>
      </c>
    </row>
    <row r="1079" spans="1:13" x14ac:dyDescent="0.2">
      <c r="A1079">
        <v>1343</v>
      </c>
      <c r="B1079" t="s">
        <v>12077</v>
      </c>
      <c r="C1079" s="2" t="s">
        <v>1076</v>
      </c>
      <c r="D1079">
        <f t="shared" si="68"/>
        <v>31</v>
      </c>
      <c r="E1079" t="str">
        <f t="shared" si="69"/>
        <v>$13,000,000</v>
      </c>
      <c r="F1079" t="str">
        <f t="shared" si="70"/>
        <v/>
      </c>
      <c r="G1079" t="str">
        <f t="shared" si="67"/>
        <v>$13,000,000</v>
      </c>
      <c r="H1079" t="s">
        <v>12401</v>
      </c>
      <c r="J1079" t="s">
        <v>16920</v>
      </c>
      <c r="K1079" t="s">
        <v>16928</v>
      </c>
      <c r="L1079">
        <v>13000000</v>
      </c>
      <c r="M1079" t="s">
        <v>17421</v>
      </c>
    </row>
    <row r="1080" spans="1:13" x14ac:dyDescent="0.2">
      <c r="A1080">
        <v>1344</v>
      </c>
      <c r="B1080" t="s">
        <v>12077</v>
      </c>
      <c r="C1080" s="2" t="s">
        <v>1077</v>
      </c>
      <c r="D1080">
        <f t="shared" si="68"/>
        <v>31</v>
      </c>
      <c r="E1080" t="str">
        <f t="shared" si="69"/>
        <v>$10,434,782</v>
      </c>
      <c r="F1080" t="str">
        <f t="shared" si="70"/>
        <v/>
      </c>
      <c r="G1080" t="str">
        <f t="shared" si="67"/>
        <v>$10,434,782</v>
      </c>
      <c r="H1080" t="s">
        <v>12521</v>
      </c>
      <c r="J1080" t="s">
        <v>16920</v>
      </c>
      <c r="K1080" t="s">
        <v>16928</v>
      </c>
      <c r="L1080">
        <v>10434782</v>
      </c>
      <c r="M1080" t="s">
        <v>17422</v>
      </c>
    </row>
    <row r="1081" spans="1:13" x14ac:dyDescent="0.2">
      <c r="A1081">
        <v>1345</v>
      </c>
      <c r="B1081" t="s">
        <v>12077</v>
      </c>
      <c r="C1081" s="2" t="s">
        <v>1078</v>
      </c>
      <c r="D1081">
        <f t="shared" si="68"/>
        <v>31</v>
      </c>
      <c r="E1081" t="str">
        <f t="shared" si="69"/>
        <v>$8,471,339 amnesty rel 7/17/13, dnc</v>
      </c>
      <c r="F1081">
        <f t="shared" si="70"/>
        <v>11</v>
      </c>
      <c r="G1081" t="str">
        <f t="shared" si="67"/>
        <v>$8,471,339</v>
      </c>
      <c r="H1081" t="s">
        <v>12835</v>
      </c>
      <c r="J1081" t="s">
        <v>16920</v>
      </c>
      <c r="K1081" t="s">
        <v>16928</v>
      </c>
      <c r="L1081">
        <v>8471339</v>
      </c>
      <c r="M1081" t="s">
        <v>17536</v>
      </c>
    </row>
    <row r="1082" spans="1:13" x14ac:dyDescent="0.2">
      <c r="A1082">
        <v>1346</v>
      </c>
      <c r="B1082" t="s">
        <v>12077</v>
      </c>
      <c r="C1082" s="2" t="s">
        <v>1079</v>
      </c>
      <c r="D1082">
        <f t="shared" si="68"/>
        <v>31</v>
      </c>
      <c r="E1082" t="str">
        <f t="shared" si="69"/>
        <v>$5,381,750</v>
      </c>
      <c r="F1082" t="str">
        <f t="shared" si="70"/>
        <v/>
      </c>
      <c r="G1082" t="str">
        <f t="shared" si="67"/>
        <v>$5,381,750</v>
      </c>
      <c r="H1082" t="s">
        <v>12602</v>
      </c>
      <c r="J1082" t="s">
        <v>16920</v>
      </c>
      <c r="K1082" t="s">
        <v>16928</v>
      </c>
      <c r="L1082">
        <v>5381750</v>
      </c>
      <c r="M1082" t="s">
        <v>17424</v>
      </c>
    </row>
    <row r="1083" spans="1:13" x14ac:dyDescent="0.2">
      <c r="A1083">
        <v>1347</v>
      </c>
      <c r="B1083" t="s">
        <v>12077</v>
      </c>
      <c r="C1083" s="2" t="s">
        <v>1080</v>
      </c>
      <c r="D1083">
        <f t="shared" si="68"/>
        <v>31</v>
      </c>
      <c r="E1083" t="str">
        <f t="shared" si="69"/>
        <v>$5,305,000</v>
      </c>
      <c r="F1083" t="str">
        <f t="shared" si="70"/>
        <v/>
      </c>
      <c r="G1083" t="str">
        <f t="shared" si="67"/>
        <v>$5,305,000</v>
      </c>
      <c r="H1083" t="s">
        <v>12576</v>
      </c>
      <c r="J1083" t="s">
        <v>16920</v>
      </c>
      <c r="K1083" t="s">
        <v>16928</v>
      </c>
      <c r="L1083">
        <v>5305000</v>
      </c>
      <c r="M1083" t="s">
        <v>17143</v>
      </c>
    </row>
    <row r="1084" spans="1:13" x14ac:dyDescent="0.2">
      <c r="A1084">
        <v>1348</v>
      </c>
      <c r="B1084" t="s">
        <v>12077</v>
      </c>
      <c r="C1084" s="2" t="s">
        <v>1081</v>
      </c>
      <c r="D1084">
        <f t="shared" si="68"/>
        <v>31</v>
      </c>
      <c r="E1084" t="str">
        <f t="shared" si="69"/>
        <v>$4,505,280 3rd year rookie contract (#3)</v>
      </c>
      <c r="F1084">
        <f t="shared" si="70"/>
        <v>11</v>
      </c>
      <c r="G1084" t="str">
        <f t="shared" si="67"/>
        <v>$4,505,280</v>
      </c>
      <c r="H1084" t="s">
        <v>12836</v>
      </c>
      <c r="J1084" t="s">
        <v>16920</v>
      </c>
      <c r="K1084" t="s">
        <v>16928</v>
      </c>
      <c r="L1084">
        <v>4505280</v>
      </c>
      <c r="M1084" t="s">
        <v>17425</v>
      </c>
    </row>
    <row r="1085" spans="1:13" x14ac:dyDescent="0.2">
      <c r="A1085">
        <v>1349</v>
      </c>
      <c r="B1085" t="s">
        <v>12077</v>
      </c>
      <c r="C1085" s="2" t="s">
        <v>1082</v>
      </c>
      <c r="D1085">
        <f t="shared" si="68"/>
        <v>31</v>
      </c>
      <c r="E1085" t="str">
        <f t="shared" si="69"/>
        <v>$4,470,480 2nd year rookie contract (#3)</v>
      </c>
      <c r="F1085">
        <f t="shared" si="70"/>
        <v>11</v>
      </c>
      <c r="G1085" t="str">
        <f t="shared" si="67"/>
        <v>$4,470,480</v>
      </c>
      <c r="H1085" t="s">
        <v>12837</v>
      </c>
      <c r="J1085" t="s">
        <v>16920</v>
      </c>
      <c r="K1085" t="s">
        <v>16928</v>
      </c>
      <c r="L1085">
        <v>4470480</v>
      </c>
      <c r="M1085" t="s">
        <v>17426</v>
      </c>
    </row>
    <row r="1086" spans="1:13" x14ac:dyDescent="0.2">
      <c r="A1086">
        <v>1350</v>
      </c>
      <c r="B1086" t="s">
        <v>12077</v>
      </c>
      <c r="C1086" s="2" t="s">
        <v>1083</v>
      </c>
      <c r="D1086">
        <f t="shared" si="68"/>
        <v>31</v>
      </c>
      <c r="E1086" t="str">
        <f t="shared" si="69"/>
        <v>$4,250,000</v>
      </c>
      <c r="F1086" t="str">
        <f t="shared" si="70"/>
        <v/>
      </c>
      <c r="G1086" t="str">
        <f t="shared" si="67"/>
        <v>$4,250,000</v>
      </c>
      <c r="H1086" t="s">
        <v>12685</v>
      </c>
      <c r="J1086" t="s">
        <v>16920</v>
      </c>
      <c r="K1086" t="s">
        <v>16928</v>
      </c>
      <c r="L1086">
        <v>4250000</v>
      </c>
      <c r="M1086" t="s">
        <v>16945</v>
      </c>
    </row>
    <row r="1087" spans="1:13" x14ac:dyDescent="0.2">
      <c r="A1087">
        <v>1351</v>
      </c>
      <c r="B1087" t="s">
        <v>12077</v>
      </c>
      <c r="C1087" s="2" t="s">
        <v>1084</v>
      </c>
      <c r="D1087">
        <f t="shared" si="68"/>
        <v>31</v>
      </c>
      <c r="E1087" t="str">
        <f t="shared" si="69"/>
        <v>$3,898,691</v>
      </c>
      <c r="F1087" t="str">
        <f t="shared" si="70"/>
        <v/>
      </c>
      <c r="G1087" t="str">
        <f t="shared" si="67"/>
        <v>$3,898,691</v>
      </c>
      <c r="H1087" t="s">
        <v>12838</v>
      </c>
      <c r="J1087" t="s">
        <v>16920</v>
      </c>
      <c r="K1087" t="s">
        <v>16928</v>
      </c>
      <c r="L1087">
        <v>3898691</v>
      </c>
      <c r="M1087" t="s">
        <v>17267</v>
      </c>
    </row>
    <row r="1088" spans="1:13" x14ac:dyDescent="0.2">
      <c r="A1088">
        <v>1352</v>
      </c>
      <c r="B1088" t="s">
        <v>12077</v>
      </c>
      <c r="C1088" s="2" t="s">
        <v>1085</v>
      </c>
      <c r="D1088">
        <f t="shared" si="68"/>
        <v>31</v>
      </c>
      <c r="E1088" t="str">
        <f t="shared" si="69"/>
        <v>$2,077,000</v>
      </c>
      <c r="F1088" t="str">
        <f t="shared" si="70"/>
        <v/>
      </c>
      <c r="G1088" t="str">
        <f t="shared" si="67"/>
        <v>$2,077,000</v>
      </c>
      <c r="H1088" t="s">
        <v>12644</v>
      </c>
      <c r="J1088" t="s">
        <v>16920</v>
      </c>
      <c r="K1088" t="s">
        <v>16928</v>
      </c>
      <c r="L1088">
        <v>2077000</v>
      </c>
      <c r="M1088" t="s">
        <v>17430</v>
      </c>
    </row>
    <row r="1089" spans="1:13" x14ac:dyDescent="0.2">
      <c r="A1089">
        <v>1353</v>
      </c>
      <c r="B1089" t="s">
        <v>12077</v>
      </c>
      <c r="C1089" s="2" t="s">
        <v>1086</v>
      </c>
      <c r="D1089">
        <f t="shared" si="68"/>
        <v>31</v>
      </c>
      <c r="E1089" t="str">
        <f t="shared" si="69"/>
        <v>$2,000,000</v>
      </c>
      <c r="F1089" t="str">
        <f t="shared" si="70"/>
        <v/>
      </c>
      <c r="G1089" t="str">
        <f t="shared" si="67"/>
        <v>$2,000,000</v>
      </c>
      <c r="H1089" t="s">
        <v>12111</v>
      </c>
      <c r="J1089" t="s">
        <v>16920</v>
      </c>
      <c r="K1089" t="s">
        <v>16928</v>
      </c>
      <c r="L1089">
        <v>2000000</v>
      </c>
      <c r="M1089" t="s">
        <v>17337</v>
      </c>
    </row>
    <row r="1090" spans="1:13" x14ac:dyDescent="0.2">
      <c r="A1090">
        <v>1354</v>
      </c>
      <c r="B1090" t="s">
        <v>12077</v>
      </c>
      <c r="C1090" s="2" t="s">
        <v>1087</v>
      </c>
      <c r="D1090">
        <f t="shared" si="68"/>
        <v>31</v>
      </c>
      <c r="E1090" t="str">
        <f t="shared" si="69"/>
        <v>$1,448,490 counts $915,243</v>
      </c>
      <c r="F1090">
        <f t="shared" si="70"/>
        <v>11</v>
      </c>
      <c r="G1090" t="str">
        <f t="shared" si="67"/>
        <v>$1,448,490</v>
      </c>
      <c r="H1090" t="s">
        <v>12572</v>
      </c>
      <c r="J1090" t="s">
        <v>16920</v>
      </c>
      <c r="K1090" t="s">
        <v>16928</v>
      </c>
      <c r="L1090">
        <v>1448490</v>
      </c>
      <c r="M1090" t="s">
        <v>17382</v>
      </c>
    </row>
    <row r="1091" spans="1:13" x14ac:dyDescent="0.2">
      <c r="A1091">
        <v>1355</v>
      </c>
      <c r="B1091" t="s">
        <v>12077</v>
      </c>
      <c r="C1091" s="2" t="s">
        <v>1088</v>
      </c>
      <c r="D1091">
        <f t="shared" si="68"/>
        <v>31</v>
      </c>
      <c r="E1091" t="str">
        <f t="shared" si="69"/>
        <v>$1,448,490 counts $915,243</v>
      </c>
      <c r="F1091">
        <f t="shared" si="70"/>
        <v>11</v>
      </c>
      <c r="G1091" t="str">
        <f t="shared" ref="G1091:G1154" si="71">SUBSTITUTE(IF(F1091="",E1091,LEFT(E1091,F1091-1)),"*","")</f>
        <v>$1,448,490</v>
      </c>
      <c r="H1091" t="s">
        <v>12572</v>
      </c>
      <c r="J1091" t="s">
        <v>16920</v>
      </c>
      <c r="K1091" t="s">
        <v>16928</v>
      </c>
      <c r="L1091">
        <v>1448490</v>
      </c>
      <c r="M1091" t="s">
        <v>17429</v>
      </c>
    </row>
    <row r="1092" spans="1:13" x14ac:dyDescent="0.2">
      <c r="A1092">
        <v>1356</v>
      </c>
      <c r="B1092" t="s">
        <v>12077</v>
      </c>
      <c r="C1092" s="2" t="s">
        <v>1089</v>
      </c>
      <c r="D1092">
        <f t="shared" si="68"/>
        <v>31</v>
      </c>
      <c r="E1092" t="str">
        <f t="shared" si="69"/>
        <v>$981,084 minimum [multi]</v>
      </c>
      <c r="F1092">
        <f t="shared" si="70"/>
        <v>9</v>
      </c>
      <c r="G1092" t="str">
        <f t="shared" si="71"/>
        <v>$981,084</v>
      </c>
      <c r="H1092" t="s">
        <v>12598</v>
      </c>
      <c r="J1092" t="s">
        <v>16920</v>
      </c>
      <c r="K1092" t="s">
        <v>16928</v>
      </c>
      <c r="L1092">
        <v>981084</v>
      </c>
      <c r="M1092" t="s">
        <v>17433</v>
      </c>
    </row>
    <row r="1093" spans="1:13" x14ac:dyDescent="0.2">
      <c r="A1093">
        <v>1357</v>
      </c>
      <c r="B1093" t="s">
        <v>12077</v>
      </c>
      <c r="C1093" s="2" t="s">
        <v>1090</v>
      </c>
      <c r="D1093">
        <f t="shared" ref="D1093:D1152" si="72">FIND(".. ",C1093,1)</f>
        <v>31</v>
      </c>
      <c r="E1093" t="str">
        <f t="shared" ref="E1093:E1152" si="73">TRIM((RIGHT(C1093,LEN(C1093)-D1093-2)))</f>
        <v>$341,001 released 1/7</v>
      </c>
      <c r="F1093">
        <f t="shared" ref="F1093:F1152" si="74">IFERROR(IF(I1093="",FIND(" ",E1093,1),""),"")</f>
        <v>9</v>
      </c>
      <c r="G1093" t="str">
        <f t="shared" si="71"/>
        <v>$341,001</v>
      </c>
      <c r="H1093" t="s">
        <v>12839</v>
      </c>
      <c r="J1093" t="s">
        <v>16920</v>
      </c>
      <c r="K1093" t="s">
        <v>16928</v>
      </c>
      <c r="L1093">
        <v>341001</v>
      </c>
      <c r="M1093" t="s">
        <v>17537</v>
      </c>
    </row>
    <row r="1094" spans="1:13" x14ac:dyDescent="0.2">
      <c r="A1094">
        <v>1358</v>
      </c>
      <c r="B1094" t="s">
        <v>12077</v>
      </c>
      <c r="C1094" s="2" t="s">
        <v>1091</v>
      </c>
      <c r="D1094">
        <f t="shared" si="72"/>
        <v>31</v>
      </c>
      <c r="E1094" t="str">
        <f t="shared" si="73"/>
        <v>$144,469 counts $107,676, signed 3/27</v>
      </c>
      <c r="F1094">
        <f t="shared" si="74"/>
        <v>9</v>
      </c>
      <c r="G1094" t="str">
        <f t="shared" si="71"/>
        <v>$144,469</v>
      </c>
      <c r="H1094" t="s">
        <v>12840</v>
      </c>
      <c r="J1094" t="s">
        <v>16920</v>
      </c>
      <c r="K1094" t="s">
        <v>16928</v>
      </c>
      <c r="L1094">
        <v>144469</v>
      </c>
      <c r="M1094" t="s">
        <v>17438</v>
      </c>
    </row>
    <row r="1095" spans="1:13" x14ac:dyDescent="0.2">
      <c r="A1095">
        <v>1359</v>
      </c>
      <c r="B1095" t="s">
        <v>12077</v>
      </c>
      <c r="C1095" s="2" t="s">
        <v>1092</v>
      </c>
      <c r="D1095">
        <f t="shared" si="72"/>
        <v>31</v>
      </c>
      <c r="E1095" t="str">
        <f t="shared" si="73"/>
        <v>$96,057 signed 3/12, released 3/27</v>
      </c>
      <c r="F1095">
        <f t="shared" si="74"/>
        <v>8</v>
      </c>
      <c r="G1095" t="str">
        <f t="shared" si="71"/>
        <v>$96,057</v>
      </c>
      <c r="H1095" t="s">
        <v>12709</v>
      </c>
      <c r="J1095" t="s">
        <v>16920</v>
      </c>
      <c r="K1095" t="s">
        <v>16928</v>
      </c>
      <c r="L1095">
        <v>96057</v>
      </c>
      <c r="M1095" t="s">
        <v>17532</v>
      </c>
    </row>
    <row r="1096" spans="1:13" x14ac:dyDescent="0.2">
      <c r="A1096">
        <v>1566</v>
      </c>
      <c r="B1096" t="s">
        <v>12078</v>
      </c>
      <c r="C1096" s="2" t="s">
        <v>1093</v>
      </c>
      <c r="D1096">
        <f t="shared" si="72"/>
        <v>24</v>
      </c>
      <c r="E1096" t="str">
        <f t="shared" si="73"/>
        <v>$12,000,000</v>
      </c>
      <c r="F1096" t="str">
        <f t="shared" si="74"/>
        <v/>
      </c>
      <c r="G1096" t="str">
        <f t="shared" si="71"/>
        <v>$12,000,000</v>
      </c>
      <c r="H1096" t="s">
        <v>12104</v>
      </c>
      <c r="J1096" t="s">
        <v>10547</v>
      </c>
      <c r="K1096" t="s">
        <v>16928</v>
      </c>
      <c r="L1096">
        <v>12000000</v>
      </c>
      <c r="M1096" t="s">
        <v>16935</v>
      </c>
    </row>
    <row r="1097" spans="1:13" x14ac:dyDescent="0.2">
      <c r="A1097">
        <v>1567</v>
      </c>
      <c r="B1097" t="s">
        <v>12078</v>
      </c>
      <c r="C1097" s="2" t="s">
        <v>1094</v>
      </c>
      <c r="D1097">
        <f t="shared" si="72"/>
        <v>24</v>
      </c>
      <c r="E1097" t="str">
        <f t="shared" si="73"/>
        <v>$9,500,000</v>
      </c>
      <c r="F1097" t="str">
        <f t="shared" si="74"/>
        <v/>
      </c>
      <c r="G1097" t="str">
        <f t="shared" si="71"/>
        <v>$9,500,000</v>
      </c>
      <c r="H1097" t="s">
        <v>12430</v>
      </c>
      <c r="J1097" t="s">
        <v>10547</v>
      </c>
      <c r="K1097" t="s">
        <v>16928</v>
      </c>
      <c r="L1097">
        <v>9500000</v>
      </c>
      <c r="M1097" t="s">
        <v>16934</v>
      </c>
    </row>
    <row r="1098" spans="1:13" x14ac:dyDescent="0.2">
      <c r="A1098">
        <v>1568</v>
      </c>
      <c r="B1098" t="s">
        <v>12078</v>
      </c>
      <c r="C1098" s="2" t="s">
        <v>1095</v>
      </c>
      <c r="D1098">
        <f t="shared" si="72"/>
        <v>24</v>
      </c>
      <c r="E1098" t="str">
        <f t="shared" si="73"/>
        <v>$8,000,000</v>
      </c>
      <c r="F1098" t="str">
        <f t="shared" si="74"/>
        <v/>
      </c>
      <c r="G1098" t="str">
        <f t="shared" si="71"/>
        <v>$8,000,000</v>
      </c>
      <c r="H1098" t="s">
        <v>12106</v>
      </c>
      <c r="J1098" t="s">
        <v>10547</v>
      </c>
      <c r="K1098" t="s">
        <v>16928</v>
      </c>
      <c r="L1098">
        <v>8000000</v>
      </c>
      <c r="M1098" t="s">
        <v>16937</v>
      </c>
    </row>
    <row r="1099" spans="1:13" x14ac:dyDescent="0.2">
      <c r="A1099">
        <v>1569</v>
      </c>
      <c r="B1099" t="s">
        <v>12078</v>
      </c>
      <c r="C1099" s="2" t="s">
        <v>1096</v>
      </c>
      <c r="D1099">
        <f t="shared" si="72"/>
        <v>24</v>
      </c>
      <c r="E1099" t="str">
        <f t="shared" si="73"/>
        <v>$6,760,563</v>
      </c>
      <c r="F1099" t="str">
        <f t="shared" si="74"/>
        <v/>
      </c>
      <c r="G1099" t="str">
        <f t="shared" si="71"/>
        <v>$6,760,563</v>
      </c>
      <c r="H1099" t="s">
        <v>12889</v>
      </c>
      <c r="J1099" t="s">
        <v>10547</v>
      </c>
      <c r="K1099" t="s">
        <v>16928</v>
      </c>
      <c r="L1099">
        <v>6760563</v>
      </c>
      <c r="M1099" t="s">
        <v>16938</v>
      </c>
    </row>
    <row r="1100" spans="1:13" x14ac:dyDescent="0.2">
      <c r="A1100">
        <v>1570</v>
      </c>
      <c r="B1100" t="s">
        <v>12078</v>
      </c>
      <c r="C1100" s="2" t="s">
        <v>1097</v>
      </c>
      <c r="D1100">
        <f t="shared" si="72"/>
        <v>24</v>
      </c>
      <c r="E1100" t="str">
        <f t="shared" si="73"/>
        <v>$5,225,000</v>
      </c>
      <c r="F1100" t="str">
        <f t="shared" si="74"/>
        <v/>
      </c>
      <c r="G1100" t="str">
        <f t="shared" si="71"/>
        <v>$5,225,000</v>
      </c>
      <c r="H1100" t="s">
        <v>12890</v>
      </c>
      <c r="J1100" t="s">
        <v>10547</v>
      </c>
      <c r="K1100" t="s">
        <v>16928</v>
      </c>
      <c r="L1100">
        <v>5225000</v>
      </c>
      <c r="M1100" t="s">
        <v>17156</v>
      </c>
    </row>
    <row r="1101" spans="1:13" x14ac:dyDescent="0.2">
      <c r="A1101">
        <v>1571</v>
      </c>
      <c r="B1101" t="s">
        <v>12078</v>
      </c>
      <c r="C1101" s="2" t="s">
        <v>1098</v>
      </c>
      <c r="D1101">
        <f t="shared" si="72"/>
        <v>24</v>
      </c>
      <c r="E1101" t="str">
        <f t="shared" si="73"/>
        <v>$4,000,000</v>
      </c>
      <c r="F1101" t="str">
        <f t="shared" si="74"/>
        <v/>
      </c>
      <c r="G1101" t="str">
        <f t="shared" si="71"/>
        <v>$4,000,000</v>
      </c>
      <c r="H1101" t="s">
        <v>12108</v>
      </c>
      <c r="J1101" t="s">
        <v>10547</v>
      </c>
      <c r="K1101" t="s">
        <v>16928</v>
      </c>
      <c r="L1101">
        <v>4000000</v>
      </c>
      <c r="M1101" t="s">
        <v>17322</v>
      </c>
    </row>
    <row r="1102" spans="1:13" x14ac:dyDescent="0.2">
      <c r="A1102">
        <v>1572</v>
      </c>
      <c r="B1102" t="s">
        <v>12078</v>
      </c>
      <c r="C1102" s="2" t="s">
        <v>1099</v>
      </c>
      <c r="D1102">
        <f t="shared" si="72"/>
        <v>24</v>
      </c>
      <c r="E1102" t="str">
        <f t="shared" si="73"/>
        <v>$2,557,545</v>
      </c>
      <c r="F1102" t="str">
        <f t="shared" si="74"/>
        <v/>
      </c>
      <c r="G1102" t="str">
        <f t="shared" si="71"/>
        <v>$2,557,545</v>
      </c>
      <c r="H1102" t="s">
        <v>12891</v>
      </c>
      <c r="J1102" t="s">
        <v>10547</v>
      </c>
      <c r="K1102" t="s">
        <v>16928</v>
      </c>
      <c r="L1102">
        <v>2557545</v>
      </c>
      <c r="M1102" t="s">
        <v>17388</v>
      </c>
    </row>
    <row r="1103" spans="1:13" x14ac:dyDescent="0.2">
      <c r="A1103">
        <v>1573</v>
      </c>
      <c r="B1103" t="s">
        <v>12078</v>
      </c>
      <c r="C1103" s="2" t="s">
        <v>1100</v>
      </c>
      <c r="D1103">
        <f t="shared" si="72"/>
        <v>24</v>
      </c>
      <c r="E1103" t="str">
        <f t="shared" si="73"/>
        <v>$1,500,000</v>
      </c>
      <c r="F1103" t="str">
        <f t="shared" si="74"/>
        <v/>
      </c>
      <c r="G1103" t="str">
        <f t="shared" si="71"/>
        <v>$1,500,000</v>
      </c>
      <c r="H1103" t="s">
        <v>12143</v>
      </c>
      <c r="J1103" t="s">
        <v>10547</v>
      </c>
      <c r="K1103" t="s">
        <v>16928</v>
      </c>
      <c r="L1103">
        <v>1500000</v>
      </c>
      <c r="M1103" t="s">
        <v>17538</v>
      </c>
    </row>
    <row r="1104" spans="1:13" x14ac:dyDescent="0.2">
      <c r="A1104">
        <v>1574</v>
      </c>
      <c r="B1104" t="s">
        <v>12078</v>
      </c>
      <c r="C1104" s="2" t="s">
        <v>1101</v>
      </c>
      <c r="D1104">
        <f t="shared" si="72"/>
        <v>24</v>
      </c>
      <c r="E1104" t="str">
        <f t="shared" si="73"/>
        <v>$1,258,800 2nd year rookie contract (#23)</v>
      </c>
      <c r="F1104">
        <f t="shared" si="74"/>
        <v>11</v>
      </c>
      <c r="G1104" t="str">
        <f t="shared" si="71"/>
        <v>$1,258,800</v>
      </c>
      <c r="H1104" t="s">
        <v>12892</v>
      </c>
      <c r="J1104" t="s">
        <v>10547</v>
      </c>
      <c r="K1104" t="s">
        <v>16928</v>
      </c>
      <c r="L1104">
        <v>1258800</v>
      </c>
      <c r="M1104" t="s">
        <v>17341</v>
      </c>
    </row>
    <row r="1105" spans="1:13" x14ac:dyDescent="0.2">
      <c r="A1105">
        <v>1575</v>
      </c>
      <c r="B1105" t="s">
        <v>12078</v>
      </c>
      <c r="C1105" s="2" t="s">
        <v>1102</v>
      </c>
      <c r="D1105">
        <f t="shared" si="72"/>
        <v>24</v>
      </c>
      <c r="E1105" t="str">
        <f t="shared" si="73"/>
        <v>$1,208,400 2nd yr rook cont (#24), rel 2/22</v>
      </c>
      <c r="F1105">
        <f t="shared" si="74"/>
        <v>11</v>
      </c>
      <c r="G1105" t="str">
        <f t="shared" si="71"/>
        <v>$1,208,400</v>
      </c>
      <c r="H1105" t="s">
        <v>12893</v>
      </c>
      <c r="J1105" t="s">
        <v>10547</v>
      </c>
      <c r="K1105" t="s">
        <v>16928</v>
      </c>
      <c r="L1105">
        <v>1208400</v>
      </c>
      <c r="M1105" t="s">
        <v>17221</v>
      </c>
    </row>
    <row r="1106" spans="1:13" x14ac:dyDescent="0.2">
      <c r="A1106">
        <v>1576</v>
      </c>
      <c r="B1106" t="s">
        <v>12078</v>
      </c>
      <c r="C1106" s="2" t="s">
        <v>1103</v>
      </c>
      <c r="D1106">
        <f t="shared" si="72"/>
        <v>24</v>
      </c>
      <c r="E1106" t="str">
        <f t="shared" si="73"/>
        <v>$1,200,000</v>
      </c>
      <c r="F1106" t="str">
        <f t="shared" si="74"/>
        <v/>
      </c>
      <c r="G1106" t="str">
        <f t="shared" si="71"/>
        <v>$1,200,000</v>
      </c>
      <c r="H1106" t="s">
        <v>12443</v>
      </c>
      <c r="J1106" t="s">
        <v>10547</v>
      </c>
      <c r="K1106" t="s">
        <v>16928</v>
      </c>
      <c r="L1106">
        <v>1200000</v>
      </c>
      <c r="M1106" t="s">
        <v>17435</v>
      </c>
    </row>
    <row r="1107" spans="1:13" x14ac:dyDescent="0.2">
      <c r="A1107">
        <v>1577</v>
      </c>
      <c r="B1107" t="s">
        <v>12078</v>
      </c>
      <c r="C1107" s="2" t="s">
        <v>1104</v>
      </c>
      <c r="D1107">
        <f t="shared" si="72"/>
        <v>24</v>
      </c>
      <c r="E1107" t="str">
        <f t="shared" si="73"/>
        <v>$1,617,840 1st year rookie contract (#17)</v>
      </c>
      <c r="F1107">
        <f t="shared" si="74"/>
        <v>11</v>
      </c>
      <c r="G1107" t="str">
        <f t="shared" si="71"/>
        <v>$1,617,840</v>
      </c>
      <c r="H1107" t="s">
        <v>12894</v>
      </c>
      <c r="J1107" t="s">
        <v>10547</v>
      </c>
      <c r="K1107" t="s">
        <v>16928</v>
      </c>
      <c r="L1107">
        <v>1617840</v>
      </c>
      <c r="M1107" t="s">
        <v>16943</v>
      </c>
    </row>
    <row r="1108" spans="1:13" x14ac:dyDescent="0.2">
      <c r="A1108">
        <v>1578</v>
      </c>
      <c r="B1108" t="s">
        <v>12078</v>
      </c>
      <c r="C1108" s="2" t="s">
        <v>1105</v>
      </c>
      <c r="D1108">
        <f t="shared" si="72"/>
        <v>24</v>
      </c>
      <c r="E1108" t="str">
        <f t="shared" si="73"/>
        <v>$1,399,507 min, c $884,293, rel 2/21</v>
      </c>
      <c r="F1108">
        <f t="shared" si="74"/>
        <v>11</v>
      </c>
      <c r="G1108" t="str">
        <f t="shared" si="71"/>
        <v>$1,399,507</v>
      </c>
      <c r="H1108" t="s">
        <v>12895</v>
      </c>
      <c r="J1108" t="s">
        <v>10547</v>
      </c>
      <c r="K1108" t="s">
        <v>16928</v>
      </c>
      <c r="L1108">
        <v>1399507</v>
      </c>
      <c r="M1108" t="s">
        <v>17539</v>
      </c>
    </row>
    <row r="1109" spans="1:13" x14ac:dyDescent="0.2">
      <c r="A1109">
        <v>1579</v>
      </c>
      <c r="B1109" t="s">
        <v>12078</v>
      </c>
      <c r="C1109" s="2" t="s">
        <v>1106</v>
      </c>
      <c r="D1109">
        <f t="shared" si="72"/>
        <v>24</v>
      </c>
      <c r="E1109" t="str">
        <f t="shared" si="73"/>
        <v>$884,293 minimum</v>
      </c>
      <c r="F1109">
        <f t="shared" si="74"/>
        <v>9</v>
      </c>
      <c r="G1109" t="str">
        <f t="shared" si="71"/>
        <v>$884,293</v>
      </c>
      <c r="H1109" t="s">
        <v>12896</v>
      </c>
      <c r="J1109" t="s">
        <v>10547</v>
      </c>
      <c r="K1109" t="s">
        <v>16928</v>
      </c>
      <c r="L1109">
        <v>884293</v>
      </c>
      <c r="M1109" t="s">
        <v>17409</v>
      </c>
    </row>
    <row r="1110" spans="1:13" x14ac:dyDescent="0.2">
      <c r="A1110">
        <v>1580</v>
      </c>
      <c r="B1110" t="s">
        <v>12078</v>
      </c>
      <c r="C1110" s="2" t="s">
        <v>1107</v>
      </c>
      <c r="D1110">
        <f t="shared" si="72"/>
        <v>24</v>
      </c>
      <c r="E1110" t="str">
        <f t="shared" si="73"/>
        <v>$876,332 c$754,250, r1/7, s2/1-2/18, s2/21</v>
      </c>
      <c r="F1110">
        <f t="shared" si="74"/>
        <v>9</v>
      </c>
      <c r="G1110" t="str">
        <f t="shared" si="71"/>
        <v>$876,332</v>
      </c>
      <c r="H1110" t="s">
        <v>12897</v>
      </c>
      <c r="J1110" t="s">
        <v>10547</v>
      </c>
      <c r="K1110" t="s">
        <v>16928</v>
      </c>
      <c r="L1110">
        <v>876332</v>
      </c>
      <c r="M1110" t="s">
        <v>17464</v>
      </c>
    </row>
    <row r="1111" spans="1:13" x14ac:dyDescent="0.2">
      <c r="A1111">
        <v>1581</v>
      </c>
      <c r="B1111" t="s">
        <v>12078</v>
      </c>
      <c r="C1111" s="2" t="s">
        <v>1108</v>
      </c>
      <c r="D1111">
        <f t="shared" si="72"/>
        <v>24</v>
      </c>
      <c r="E1111" t="str">
        <f t="shared" si="73"/>
        <v>$778,872 minimum</v>
      </c>
      <c r="F1111">
        <f t="shared" si="74"/>
        <v>9</v>
      </c>
      <c r="G1111" t="str">
        <f t="shared" si="71"/>
        <v>$778,872</v>
      </c>
      <c r="H1111" t="s">
        <v>12898</v>
      </c>
      <c r="J1111" t="s">
        <v>10547</v>
      </c>
      <c r="K1111" t="s">
        <v>16928</v>
      </c>
      <c r="L1111">
        <v>778872</v>
      </c>
      <c r="M1111" t="s">
        <v>16940</v>
      </c>
    </row>
    <row r="1112" spans="1:13" x14ac:dyDescent="0.2">
      <c r="A1112">
        <v>1582</v>
      </c>
      <c r="B1112" t="s">
        <v>12078</v>
      </c>
      <c r="C1112" s="2" t="s">
        <v>1109</v>
      </c>
      <c r="D1112">
        <f t="shared" si="72"/>
        <v>24</v>
      </c>
      <c r="E1112" t="str">
        <f t="shared" si="73"/>
        <v>$57,668 signed 2/27, released 3/23</v>
      </c>
      <c r="F1112">
        <f t="shared" si="74"/>
        <v>8</v>
      </c>
      <c r="G1112" t="str">
        <f t="shared" si="71"/>
        <v>$57,668</v>
      </c>
      <c r="H1112" t="s">
        <v>12899</v>
      </c>
      <c r="J1112" t="s">
        <v>10547</v>
      </c>
      <c r="K1112" t="s">
        <v>16928</v>
      </c>
      <c r="L1112">
        <v>57668</v>
      </c>
      <c r="M1112" t="s">
        <v>16947</v>
      </c>
    </row>
    <row r="1113" spans="1:13" x14ac:dyDescent="0.2">
      <c r="A1113">
        <v>1583</v>
      </c>
      <c r="B1113" t="s">
        <v>12078</v>
      </c>
      <c r="C1113" s="2" t="s">
        <v>1110</v>
      </c>
      <c r="D1113">
        <f t="shared" si="72"/>
        <v>24</v>
      </c>
      <c r="E1113" t="str">
        <f t="shared" si="73"/>
        <v>$57,668 signed 1/11, released 2/1</v>
      </c>
      <c r="F1113">
        <f t="shared" si="74"/>
        <v>8</v>
      </c>
      <c r="G1113" t="str">
        <f t="shared" si="71"/>
        <v>$57,668</v>
      </c>
      <c r="H1113" t="s">
        <v>12899</v>
      </c>
      <c r="J1113" t="s">
        <v>10547</v>
      </c>
      <c r="K1113" t="s">
        <v>16928</v>
      </c>
      <c r="L1113">
        <v>57668</v>
      </c>
      <c r="M1113" t="s">
        <v>17540</v>
      </c>
    </row>
    <row r="1114" spans="1:13" x14ac:dyDescent="0.2">
      <c r="A1114">
        <v>1584</v>
      </c>
      <c r="B1114" t="s">
        <v>12078</v>
      </c>
      <c r="C1114" s="2" t="s">
        <v>1111</v>
      </c>
      <c r="D1114">
        <f t="shared" si="72"/>
        <v>24</v>
      </c>
      <c r="E1114" t="str">
        <f t="shared" si="73"/>
        <v>$53,888 c $52,017, signed 2/22, rel 2/27</v>
      </c>
      <c r="F1114">
        <f t="shared" si="74"/>
        <v>8</v>
      </c>
      <c r="G1114" t="str">
        <f t="shared" si="71"/>
        <v>$53,888</v>
      </c>
      <c r="H1114" t="s">
        <v>12900</v>
      </c>
      <c r="J1114" t="s">
        <v>10547</v>
      </c>
      <c r="K1114" t="s">
        <v>16928</v>
      </c>
      <c r="L1114">
        <v>53888</v>
      </c>
      <c r="M1114" t="s">
        <v>17541</v>
      </c>
    </row>
    <row r="1115" spans="1:13" x14ac:dyDescent="0.2">
      <c r="A1115">
        <v>1586</v>
      </c>
      <c r="B1115" t="s">
        <v>12078</v>
      </c>
      <c r="C1115" s="2" t="s">
        <v>1112</v>
      </c>
      <c r="D1115">
        <f t="shared" si="72"/>
        <v>24</v>
      </c>
      <c r="E1115" t="str">
        <f t="shared" si="73"/>
        <v>$12,000,000</v>
      </c>
      <c r="F1115" t="str">
        <f t="shared" si="74"/>
        <v/>
      </c>
      <c r="G1115" t="str">
        <f t="shared" si="71"/>
        <v>$12,000,000</v>
      </c>
      <c r="H1115" t="s">
        <v>12104</v>
      </c>
      <c r="J1115" t="s">
        <v>10564</v>
      </c>
      <c r="K1115" t="s">
        <v>16928</v>
      </c>
      <c r="L1115">
        <v>12000000</v>
      </c>
      <c r="M1115" t="s">
        <v>16945</v>
      </c>
    </row>
    <row r="1116" spans="1:13" x14ac:dyDescent="0.2">
      <c r="A1116">
        <v>1587</v>
      </c>
      <c r="B1116" t="s">
        <v>12078</v>
      </c>
      <c r="C1116" s="2" t="s">
        <v>1113</v>
      </c>
      <c r="D1116">
        <f t="shared" si="72"/>
        <v>24</v>
      </c>
      <c r="E1116" t="str">
        <f t="shared" si="73"/>
        <v>$12,000,000</v>
      </c>
      <c r="F1116" t="str">
        <f t="shared" si="74"/>
        <v/>
      </c>
      <c r="G1116" t="str">
        <f t="shared" si="71"/>
        <v>$12,000,000</v>
      </c>
      <c r="H1116" t="s">
        <v>12104</v>
      </c>
      <c r="J1116" t="s">
        <v>10564</v>
      </c>
      <c r="K1116" t="s">
        <v>16928</v>
      </c>
      <c r="L1116">
        <v>12000000</v>
      </c>
      <c r="M1116" t="s">
        <v>17361</v>
      </c>
    </row>
    <row r="1117" spans="1:13" x14ac:dyDescent="0.2">
      <c r="A1117">
        <v>1588</v>
      </c>
      <c r="B1117" t="s">
        <v>12078</v>
      </c>
      <c r="C1117" s="2" t="s">
        <v>1114</v>
      </c>
      <c r="D1117">
        <f t="shared" si="72"/>
        <v>24</v>
      </c>
      <c r="E1117" t="str">
        <f t="shared" si="73"/>
        <v>$10,105,855</v>
      </c>
      <c r="F1117" t="str">
        <f t="shared" si="74"/>
        <v/>
      </c>
      <c r="G1117" t="str">
        <f t="shared" si="71"/>
        <v>$10,105,855</v>
      </c>
      <c r="H1117" t="s">
        <v>12386</v>
      </c>
      <c r="J1117" t="s">
        <v>10564</v>
      </c>
      <c r="K1117" t="s">
        <v>16928</v>
      </c>
      <c r="L1117">
        <v>10105855</v>
      </c>
      <c r="M1117" t="s">
        <v>17308</v>
      </c>
    </row>
    <row r="1118" spans="1:13" x14ac:dyDescent="0.2">
      <c r="A1118">
        <v>1589</v>
      </c>
      <c r="B1118" t="s">
        <v>12078</v>
      </c>
      <c r="C1118" s="2" t="s">
        <v>1115</v>
      </c>
      <c r="D1118">
        <f t="shared" si="72"/>
        <v>24</v>
      </c>
      <c r="E1118" t="str">
        <f t="shared" si="73"/>
        <v>$8,700,000</v>
      </c>
      <c r="F1118" t="str">
        <f t="shared" si="74"/>
        <v/>
      </c>
      <c r="G1118" t="str">
        <f t="shared" si="71"/>
        <v>$8,700,000</v>
      </c>
      <c r="H1118" t="s">
        <v>12901</v>
      </c>
      <c r="J1118" t="s">
        <v>10564</v>
      </c>
      <c r="K1118" t="s">
        <v>16928</v>
      </c>
      <c r="L1118">
        <v>8700000</v>
      </c>
      <c r="M1118" t="s">
        <v>17140</v>
      </c>
    </row>
    <row r="1119" spans="1:13" x14ac:dyDescent="0.2">
      <c r="A1119">
        <v>1590</v>
      </c>
      <c r="B1119" t="s">
        <v>12078</v>
      </c>
      <c r="C1119" s="2" t="s">
        <v>1116</v>
      </c>
      <c r="D1119">
        <f t="shared" si="72"/>
        <v>24</v>
      </c>
      <c r="E1119" t="str">
        <f t="shared" si="73"/>
        <v>$6,450,000</v>
      </c>
      <c r="F1119" t="str">
        <f t="shared" si="74"/>
        <v/>
      </c>
      <c r="G1119" t="str">
        <f t="shared" si="71"/>
        <v>$6,450,000</v>
      </c>
      <c r="H1119" t="s">
        <v>12902</v>
      </c>
      <c r="J1119" t="s">
        <v>10564</v>
      </c>
      <c r="K1119" t="s">
        <v>16928</v>
      </c>
      <c r="L1119">
        <v>6450000</v>
      </c>
      <c r="M1119" t="s">
        <v>17160</v>
      </c>
    </row>
    <row r="1120" spans="1:13" x14ac:dyDescent="0.2">
      <c r="A1120">
        <v>1591</v>
      </c>
      <c r="B1120" t="s">
        <v>12078</v>
      </c>
      <c r="C1120" s="2" t="s">
        <v>1117</v>
      </c>
      <c r="D1120">
        <f t="shared" si="72"/>
        <v>24</v>
      </c>
      <c r="E1120" t="str">
        <f t="shared" si="73"/>
        <v>$5,058,198</v>
      </c>
      <c r="F1120" t="str">
        <f t="shared" si="74"/>
        <v/>
      </c>
      <c r="G1120" t="str">
        <f t="shared" si="71"/>
        <v>$5,058,198</v>
      </c>
      <c r="H1120" t="s">
        <v>12903</v>
      </c>
      <c r="J1120" t="s">
        <v>10564</v>
      </c>
      <c r="K1120" t="s">
        <v>16928</v>
      </c>
      <c r="L1120">
        <v>5058198</v>
      </c>
      <c r="M1120" t="s">
        <v>17542</v>
      </c>
    </row>
    <row r="1121" spans="1:13" x14ac:dyDescent="0.2">
      <c r="A1121">
        <v>1592</v>
      </c>
      <c r="B1121" t="s">
        <v>12078</v>
      </c>
      <c r="C1121" s="2" t="s">
        <v>1118</v>
      </c>
      <c r="D1121">
        <f t="shared" si="72"/>
        <v>24</v>
      </c>
      <c r="E1121" t="str">
        <f t="shared" si="73"/>
        <v>$3,800,000</v>
      </c>
      <c r="F1121" t="str">
        <f t="shared" si="74"/>
        <v/>
      </c>
      <c r="G1121" t="str">
        <f t="shared" si="71"/>
        <v>$3,800,000</v>
      </c>
      <c r="H1121" t="s">
        <v>12616</v>
      </c>
      <c r="J1121" t="s">
        <v>10564</v>
      </c>
      <c r="K1121" t="s">
        <v>16928</v>
      </c>
      <c r="L1121">
        <v>3800000</v>
      </c>
      <c r="M1121" t="s">
        <v>17078</v>
      </c>
    </row>
    <row r="1122" spans="1:13" x14ac:dyDescent="0.2">
      <c r="A1122">
        <v>1593</v>
      </c>
      <c r="B1122" t="s">
        <v>12078</v>
      </c>
      <c r="C1122" s="2" t="s">
        <v>1119</v>
      </c>
      <c r="D1122">
        <f t="shared" si="72"/>
        <v>24</v>
      </c>
      <c r="E1122" t="str">
        <f t="shared" si="73"/>
        <v>$3,135,000</v>
      </c>
      <c r="F1122" t="str">
        <f t="shared" si="74"/>
        <v/>
      </c>
      <c r="G1122" t="str">
        <f t="shared" si="71"/>
        <v>$3,135,000</v>
      </c>
      <c r="H1122" t="s">
        <v>12368</v>
      </c>
      <c r="J1122" t="s">
        <v>10564</v>
      </c>
      <c r="K1122" t="s">
        <v>16928</v>
      </c>
      <c r="L1122">
        <v>3135000</v>
      </c>
      <c r="M1122" t="s">
        <v>17212</v>
      </c>
    </row>
    <row r="1123" spans="1:13" x14ac:dyDescent="0.2">
      <c r="A1123">
        <v>1594</v>
      </c>
      <c r="B1123" t="s">
        <v>12078</v>
      </c>
      <c r="C1123" s="2" t="s">
        <v>1120</v>
      </c>
      <c r="D1123">
        <f t="shared" si="72"/>
        <v>24</v>
      </c>
      <c r="E1123" t="str">
        <f t="shared" si="73"/>
        <v>$2,511,432 4th year rookie contract (#19)</v>
      </c>
      <c r="F1123">
        <f t="shared" si="74"/>
        <v>11</v>
      </c>
      <c r="G1123" t="str">
        <f t="shared" si="71"/>
        <v>$2,511,432</v>
      </c>
      <c r="H1123" t="s">
        <v>12748</v>
      </c>
      <c r="J1123" t="s">
        <v>10564</v>
      </c>
      <c r="K1123" t="s">
        <v>16928</v>
      </c>
      <c r="L1123">
        <v>2511432</v>
      </c>
      <c r="M1123" t="s">
        <v>16951</v>
      </c>
    </row>
    <row r="1124" spans="1:13" x14ac:dyDescent="0.2">
      <c r="A1124">
        <v>1595</v>
      </c>
      <c r="B1124" t="s">
        <v>12078</v>
      </c>
      <c r="C1124" s="2" t="s">
        <v>1121</v>
      </c>
      <c r="D1124">
        <f t="shared" si="72"/>
        <v>24</v>
      </c>
      <c r="E1124" t="str">
        <f t="shared" si="73"/>
        <v>$2,000,000</v>
      </c>
      <c r="F1124" t="str">
        <f t="shared" si="74"/>
        <v/>
      </c>
      <c r="G1124" t="str">
        <f t="shared" si="71"/>
        <v>$2,000,000</v>
      </c>
      <c r="H1124" t="s">
        <v>12111</v>
      </c>
      <c r="J1124" t="s">
        <v>10564</v>
      </c>
      <c r="K1124" t="s">
        <v>16928</v>
      </c>
      <c r="L1124">
        <v>2000000</v>
      </c>
      <c r="M1124" t="s">
        <v>17439</v>
      </c>
    </row>
    <row r="1125" spans="1:13" x14ac:dyDescent="0.2">
      <c r="A1125">
        <v>1596</v>
      </c>
      <c r="B1125" t="s">
        <v>12078</v>
      </c>
      <c r="C1125" s="2" t="s">
        <v>1122</v>
      </c>
      <c r="D1125">
        <f t="shared" si="72"/>
        <v>24</v>
      </c>
      <c r="E1125" t="str">
        <f t="shared" si="73"/>
        <v>$1,986,360 1st year rookie contract (#13)</v>
      </c>
      <c r="F1125">
        <f t="shared" si="74"/>
        <v>11</v>
      </c>
      <c r="G1125" t="str">
        <f t="shared" si="71"/>
        <v>$1,986,360</v>
      </c>
      <c r="H1125" t="s">
        <v>12904</v>
      </c>
      <c r="J1125" t="s">
        <v>10564</v>
      </c>
      <c r="K1125" t="s">
        <v>16928</v>
      </c>
      <c r="L1125">
        <v>1986360</v>
      </c>
      <c r="M1125" t="s">
        <v>16959</v>
      </c>
    </row>
    <row r="1126" spans="1:13" x14ac:dyDescent="0.2">
      <c r="A1126">
        <v>1597</v>
      </c>
      <c r="B1126" t="s">
        <v>12078</v>
      </c>
      <c r="C1126" s="2" t="s">
        <v>1123</v>
      </c>
      <c r="D1126">
        <f t="shared" si="72"/>
        <v>24</v>
      </c>
      <c r="E1126" t="str">
        <f t="shared" si="73"/>
        <v>$1,365,720 2nd year rookie contract (#21)</v>
      </c>
      <c r="F1126">
        <f t="shared" si="74"/>
        <v>11</v>
      </c>
      <c r="G1126" t="str">
        <f t="shared" si="71"/>
        <v>$1,365,720</v>
      </c>
      <c r="H1126" t="s">
        <v>12905</v>
      </c>
      <c r="J1126" t="s">
        <v>10564</v>
      </c>
      <c r="K1126" t="s">
        <v>16928</v>
      </c>
      <c r="L1126">
        <v>1365720</v>
      </c>
      <c r="M1126" t="s">
        <v>16958</v>
      </c>
    </row>
    <row r="1127" spans="1:13" x14ac:dyDescent="0.2">
      <c r="A1127">
        <v>1598</v>
      </c>
      <c r="B1127" t="s">
        <v>12078</v>
      </c>
      <c r="C1127" s="2" t="s">
        <v>1124</v>
      </c>
      <c r="D1127">
        <f t="shared" si="72"/>
        <v>24</v>
      </c>
      <c r="E1127" t="str">
        <f t="shared" si="73"/>
        <v>$490,180 minimum</v>
      </c>
      <c r="F1127">
        <f t="shared" si="74"/>
        <v>9</v>
      </c>
      <c r="G1127" t="str">
        <f t="shared" si="71"/>
        <v>$490,180</v>
      </c>
      <c r="H1127" t="s">
        <v>12906</v>
      </c>
      <c r="J1127" t="s">
        <v>10564</v>
      </c>
      <c r="K1127" t="s">
        <v>16928</v>
      </c>
      <c r="L1127">
        <v>490180</v>
      </c>
      <c r="M1127" t="s">
        <v>17328</v>
      </c>
    </row>
    <row r="1128" spans="1:13" x14ac:dyDescent="0.2">
      <c r="A1128">
        <v>1599</v>
      </c>
      <c r="B1128" t="s">
        <v>12078</v>
      </c>
      <c r="C1128" s="2" t="s">
        <v>1125</v>
      </c>
      <c r="D1128">
        <f t="shared" si="72"/>
        <v>24</v>
      </c>
      <c r="E1128" t="str">
        <f t="shared" si="73"/>
        <v>$488,542 counts $364,121, released 1/7</v>
      </c>
      <c r="F1128">
        <f t="shared" si="74"/>
        <v>9</v>
      </c>
      <c r="G1128" t="str">
        <f t="shared" si="71"/>
        <v>$488,542</v>
      </c>
      <c r="H1128" t="s">
        <v>12907</v>
      </c>
      <c r="J1128" t="s">
        <v>10564</v>
      </c>
      <c r="K1128" t="s">
        <v>16928</v>
      </c>
      <c r="L1128">
        <v>488542</v>
      </c>
      <c r="M1128" t="s">
        <v>17543</v>
      </c>
    </row>
    <row r="1129" spans="1:13" x14ac:dyDescent="0.2">
      <c r="A1129">
        <v>1600</v>
      </c>
      <c r="B1129" t="s">
        <v>12078</v>
      </c>
      <c r="C1129" s="2" t="s">
        <v>1126</v>
      </c>
      <c r="D1129">
        <f t="shared" si="72"/>
        <v>24</v>
      </c>
      <c r="E1129" t="str">
        <f t="shared" si="73"/>
        <v>$417,638 signed 1/17</v>
      </c>
      <c r="F1129">
        <f t="shared" si="74"/>
        <v>9</v>
      </c>
      <c r="G1129" t="str">
        <f t="shared" si="71"/>
        <v>$417,638</v>
      </c>
      <c r="H1129" t="s">
        <v>12908</v>
      </c>
      <c r="J1129" t="s">
        <v>10564</v>
      </c>
      <c r="K1129" t="s">
        <v>16928</v>
      </c>
      <c r="L1129">
        <v>417638</v>
      </c>
      <c r="M1129" t="s">
        <v>17415</v>
      </c>
    </row>
    <row r="1130" spans="1:13" x14ac:dyDescent="0.2">
      <c r="A1130">
        <v>1601</v>
      </c>
      <c r="B1130" t="s">
        <v>12078</v>
      </c>
      <c r="C1130" s="2" t="s">
        <v>1127</v>
      </c>
      <c r="D1130">
        <f t="shared" si="72"/>
        <v>24</v>
      </c>
      <c r="E1130" t="str">
        <f t="shared" si="73"/>
        <v>$138,404 signed 2/28</v>
      </c>
      <c r="F1130">
        <f t="shared" si="74"/>
        <v>9</v>
      </c>
      <c r="G1130" t="str">
        <f t="shared" si="71"/>
        <v>$138,404</v>
      </c>
      <c r="H1130" t="s">
        <v>12909</v>
      </c>
      <c r="J1130" t="s">
        <v>10564</v>
      </c>
      <c r="K1130" t="s">
        <v>16928</v>
      </c>
      <c r="L1130">
        <v>138404</v>
      </c>
      <c r="M1130" t="s">
        <v>17443</v>
      </c>
    </row>
    <row r="1131" spans="1:13" x14ac:dyDescent="0.2">
      <c r="A1131">
        <v>1602</v>
      </c>
      <c r="B1131" t="s">
        <v>12078</v>
      </c>
      <c r="C1131" s="2" t="s">
        <v>1128</v>
      </c>
      <c r="D1131">
        <f t="shared" si="72"/>
        <v>24</v>
      </c>
      <c r="E1131" t="str">
        <f t="shared" si="73"/>
        <v>$28,834 signed 1/22, released 2/1</v>
      </c>
      <c r="F1131">
        <f t="shared" si="74"/>
        <v>8</v>
      </c>
      <c r="G1131" t="str">
        <f t="shared" si="71"/>
        <v>$28,834</v>
      </c>
      <c r="H1131" t="s">
        <v>12910</v>
      </c>
      <c r="J1131" t="s">
        <v>10564</v>
      </c>
      <c r="K1131" t="s">
        <v>16928</v>
      </c>
      <c r="L1131">
        <v>28834</v>
      </c>
      <c r="M1131" t="s">
        <v>17481</v>
      </c>
    </row>
    <row r="1132" spans="1:13" x14ac:dyDescent="0.2">
      <c r="A1132">
        <v>1604</v>
      </c>
      <c r="B1132" t="s">
        <v>12078</v>
      </c>
      <c r="C1132" s="2" t="s">
        <v>1129</v>
      </c>
      <c r="D1132">
        <f t="shared" si="72"/>
        <v>24</v>
      </c>
      <c r="E1132" t="str">
        <f t="shared" si="73"/>
        <v>$21,466,718</v>
      </c>
      <c r="F1132" t="str">
        <f t="shared" si="74"/>
        <v/>
      </c>
      <c r="G1132" t="str">
        <f t="shared" si="71"/>
        <v>$21,466,718</v>
      </c>
      <c r="H1132" t="s">
        <v>12845</v>
      </c>
      <c r="J1132" t="s">
        <v>16911</v>
      </c>
      <c r="K1132" t="s">
        <v>16928</v>
      </c>
      <c r="L1132">
        <v>21466718</v>
      </c>
      <c r="M1132" t="s">
        <v>16968</v>
      </c>
    </row>
    <row r="1133" spans="1:13" x14ac:dyDescent="0.2">
      <c r="A1133">
        <v>1605</v>
      </c>
      <c r="B1133" t="s">
        <v>12078</v>
      </c>
      <c r="C1133" s="2" t="s">
        <v>1130</v>
      </c>
      <c r="D1133">
        <f t="shared" si="72"/>
        <v>24</v>
      </c>
      <c r="E1133" t="str">
        <f t="shared" si="73"/>
        <v>$18,466,130</v>
      </c>
      <c r="F1133" t="str">
        <f t="shared" si="74"/>
        <v/>
      </c>
      <c r="G1133" t="str">
        <f t="shared" si="71"/>
        <v>$18,466,130</v>
      </c>
      <c r="H1133" t="s">
        <v>12852</v>
      </c>
      <c r="J1133" t="s">
        <v>16911</v>
      </c>
      <c r="K1133" t="s">
        <v>16928</v>
      </c>
      <c r="L1133">
        <v>18466130</v>
      </c>
      <c r="M1133" t="s">
        <v>16970</v>
      </c>
    </row>
    <row r="1134" spans="1:13" x14ac:dyDescent="0.2">
      <c r="A1134">
        <v>1606</v>
      </c>
      <c r="B1134" t="s">
        <v>12078</v>
      </c>
      <c r="C1134" s="2" t="s">
        <v>1131</v>
      </c>
      <c r="D1134">
        <f t="shared" si="72"/>
        <v>24</v>
      </c>
      <c r="E1134" t="str">
        <f t="shared" si="73"/>
        <v>$15,333,334</v>
      </c>
      <c r="F1134" t="str">
        <f t="shared" si="74"/>
        <v/>
      </c>
      <c r="G1134" t="str">
        <f t="shared" si="71"/>
        <v>$15,333,334</v>
      </c>
      <c r="H1134" t="s">
        <v>12859</v>
      </c>
      <c r="J1134" t="s">
        <v>16911</v>
      </c>
      <c r="K1134" t="s">
        <v>16928</v>
      </c>
      <c r="L1134">
        <v>15333334</v>
      </c>
      <c r="M1134" t="s">
        <v>17143</v>
      </c>
    </row>
    <row r="1135" spans="1:13" x14ac:dyDescent="0.2">
      <c r="A1135">
        <v>1607</v>
      </c>
      <c r="B1135" t="s">
        <v>12078</v>
      </c>
      <c r="C1135" s="2" t="s">
        <v>1132</v>
      </c>
      <c r="D1135">
        <f t="shared" si="72"/>
        <v>24</v>
      </c>
      <c r="E1135" t="str">
        <f t="shared" si="73"/>
        <v>$14,693,906</v>
      </c>
      <c r="F1135" t="str">
        <f t="shared" si="74"/>
        <v/>
      </c>
      <c r="G1135" t="str">
        <f t="shared" si="71"/>
        <v>$14,693,906</v>
      </c>
      <c r="H1135" t="s">
        <v>12863</v>
      </c>
      <c r="J1135" t="s">
        <v>16911</v>
      </c>
      <c r="K1135" t="s">
        <v>16928</v>
      </c>
      <c r="L1135">
        <v>14693906</v>
      </c>
      <c r="M1135" t="s">
        <v>16969</v>
      </c>
    </row>
    <row r="1136" spans="1:13" x14ac:dyDescent="0.2">
      <c r="A1136">
        <v>1608</v>
      </c>
      <c r="B1136" t="s">
        <v>12078</v>
      </c>
      <c r="C1136" s="2" t="s">
        <v>1133</v>
      </c>
      <c r="D1136">
        <f t="shared" si="72"/>
        <v>24</v>
      </c>
      <c r="E1136" t="str">
        <f t="shared" si="73"/>
        <v>$12,433,735</v>
      </c>
      <c r="F1136" t="str">
        <f t="shared" si="74"/>
        <v/>
      </c>
      <c r="G1136" t="str">
        <f t="shared" si="71"/>
        <v>$12,433,735</v>
      </c>
      <c r="H1136" t="s">
        <v>12873</v>
      </c>
      <c r="J1136" t="s">
        <v>16911</v>
      </c>
      <c r="K1136" t="s">
        <v>16928</v>
      </c>
      <c r="L1136">
        <v>12433735</v>
      </c>
      <c r="M1136" t="s">
        <v>17224</v>
      </c>
    </row>
    <row r="1137" spans="1:13" x14ac:dyDescent="0.2">
      <c r="A1137">
        <v>1609</v>
      </c>
      <c r="B1137" t="s">
        <v>12078</v>
      </c>
      <c r="C1137" s="2" t="s">
        <v>1134</v>
      </c>
      <c r="D1137">
        <f t="shared" si="72"/>
        <v>24</v>
      </c>
      <c r="E1137" t="str">
        <f t="shared" si="73"/>
        <v>$8,050,000</v>
      </c>
      <c r="F1137" t="str">
        <f t="shared" si="74"/>
        <v/>
      </c>
      <c r="G1137" t="str">
        <f t="shared" si="71"/>
        <v>$8,050,000</v>
      </c>
      <c r="H1137" t="s">
        <v>12911</v>
      </c>
      <c r="J1137" t="s">
        <v>16911</v>
      </c>
      <c r="K1137" t="s">
        <v>16928</v>
      </c>
      <c r="L1137">
        <v>8050000</v>
      </c>
      <c r="M1137" t="s">
        <v>17116</v>
      </c>
    </row>
    <row r="1138" spans="1:13" x14ac:dyDescent="0.2">
      <c r="A1138">
        <v>1610</v>
      </c>
      <c r="B1138" t="s">
        <v>12078</v>
      </c>
      <c r="C1138" s="2" t="s">
        <v>1135</v>
      </c>
      <c r="D1138">
        <f t="shared" si="72"/>
        <v>24</v>
      </c>
      <c r="E1138" t="str">
        <f t="shared" si="73"/>
        <v>$4,000,000 amnesty rel 12/15/12, dnc</v>
      </c>
      <c r="F1138">
        <f t="shared" si="74"/>
        <v>11</v>
      </c>
      <c r="G1138" t="str">
        <f t="shared" si="71"/>
        <v>$4,000,000</v>
      </c>
      <c r="H1138" t="s">
        <v>12557</v>
      </c>
      <c r="J1138" t="s">
        <v>16911</v>
      </c>
      <c r="K1138" t="s">
        <v>16928</v>
      </c>
      <c r="L1138">
        <v>4000000</v>
      </c>
      <c r="M1138" t="s">
        <v>17445</v>
      </c>
    </row>
    <row r="1139" spans="1:13" x14ac:dyDescent="0.2">
      <c r="A1139">
        <v>1611</v>
      </c>
      <c r="B1139" t="s">
        <v>12078</v>
      </c>
      <c r="C1139" s="2" t="s">
        <v>1136</v>
      </c>
      <c r="D1139">
        <f t="shared" si="72"/>
        <v>24</v>
      </c>
      <c r="E1139" t="str">
        <f t="shared" si="73"/>
        <v>$3,229,050</v>
      </c>
      <c r="F1139" t="str">
        <f t="shared" si="74"/>
        <v/>
      </c>
      <c r="G1139" t="str">
        <f t="shared" si="71"/>
        <v>$3,229,050</v>
      </c>
      <c r="H1139" t="s">
        <v>12912</v>
      </c>
      <c r="J1139" t="s">
        <v>16911</v>
      </c>
      <c r="K1139" t="s">
        <v>16928</v>
      </c>
      <c r="L1139">
        <v>3229050</v>
      </c>
      <c r="M1139" t="s">
        <v>17332</v>
      </c>
    </row>
    <row r="1140" spans="1:13" x14ac:dyDescent="0.2">
      <c r="A1140">
        <v>1612</v>
      </c>
      <c r="B1140" t="s">
        <v>12078</v>
      </c>
      <c r="C1140" s="2" t="s">
        <v>1137</v>
      </c>
      <c r="D1140">
        <f t="shared" si="72"/>
        <v>24</v>
      </c>
      <c r="E1140" t="str">
        <f t="shared" si="73"/>
        <v>$3,183,000</v>
      </c>
      <c r="F1140" t="str">
        <f t="shared" si="74"/>
        <v/>
      </c>
      <c r="G1140" t="str">
        <f t="shared" si="71"/>
        <v>$3,183,000</v>
      </c>
      <c r="H1140" t="s">
        <v>12913</v>
      </c>
      <c r="J1140" t="s">
        <v>16911</v>
      </c>
      <c r="K1140" t="s">
        <v>16928</v>
      </c>
      <c r="L1140">
        <v>3183000</v>
      </c>
      <c r="M1140" t="s">
        <v>17509</v>
      </c>
    </row>
    <row r="1141" spans="1:13" x14ac:dyDescent="0.2">
      <c r="A1141">
        <v>1613</v>
      </c>
      <c r="B1141" t="s">
        <v>12078</v>
      </c>
      <c r="C1141" s="2" t="s">
        <v>1138</v>
      </c>
      <c r="D1141">
        <f t="shared" si="72"/>
        <v>24</v>
      </c>
      <c r="E1141" t="str">
        <f t="shared" si="73"/>
        <v>$1,375,604</v>
      </c>
      <c r="F1141" t="str">
        <f t="shared" si="74"/>
        <v/>
      </c>
      <c r="G1141" t="str">
        <f t="shared" si="71"/>
        <v>$1,375,604</v>
      </c>
      <c r="H1141" t="s">
        <v>12914</v>
      </c>
      <c r="J1141" t="s">
        <v>16911</v>
      </c>
      <c r="K1141" t="s">
        <v>16928</v>
      </c>
      <c r="L1141">
        <v>1375604</v>
      </c>
      <c r="M1141" t="s">
        <v>17536</v>
      </c>
    </row>
    <row r="1142" spans="1:13" x14ac:dyDescent="0.2">
      <c r="A1142">
        <v>1614</v>
      </c>
      <c r="B1142" t="s">
        <v>12078</v>
      </c>
      <c r="C1142" s="2" t="s">
        <v>1139</v>
      </c>
      <c r="D1142">
        <f t="shared" si="72"/>
        <v>24</v>
      </c>
      <c r="E1142" t="str">
        <f t="shared" si="73"/>
        <v>$1,298,640 1st year rookie contract (#22)</v>
      </c>
      <c r="F1142">
        <f t="shared" si="74"/>
        <v>11</v>
      </c>
      <c r="G1142" t="str">
        <f t="shared" si="71"/>
        <v>$1,298,640</v>
      </c>
      <c r="H1142" t="s">
        <v>12915</v>
      </c>
      <c r="J1142" t="s">
        <v>16911</v>
      </c>
      <c r="K1142" t="s">
        <v>16928</v>
      </c>
      <c r="L1142">
        <v>1298640</v>
      </c>
      <c r="M1142" t="s">
        <v>17354</v>
      </c>
    </row>
    <row r="1143" spans="1:13" x14ac:dyDescent="0.2">
      <c r="A1143">
        <v>1615</v>
      </c>
      <c r="B1143" t="s">
        <v>12078</v>
      </c>
      <c r="C1143" s="2" t="s">
        <v>1140</v>
      </c>
      <c r="D1143">
        <f t="shared" si="72"/>
        <v>24</v>
      </c>
      <c r="E1143" t="str">
        <f t="shared" si="73"/>
        <v>$1,265,977 counts $884,293, minimum</v>
      </c>
      <c r="F1143">
        <f t="shared" si="74"/>
        <v>11</v>
      </c>
      <c r="G1143" t="str">
        <f t="shared" si="71"/>
        <v>$1,265,977</v>
      </c>
      <c r="H1143" t="s">
        <v>12916</v>
      </c>
      <c r="J1143" t="s">
        <v>16911</v>
      </c>
      <c r="K1143" t="s">
        <v>16928</v>
      </c>
      <c r="L1143">
        <v>1265977</v>
      </c>
      <c r="M1143" t="s">
        <v>17094</v>
      </c>
    </row>
    <row r="1144" spans="1:13" x14ac:dyDescent="0.2">
      <c r="A1144">
        <v>1616</v>
      </c>
      <c r="B1144" t="s">
        <v>12078</v>
      </c>
      <c r="C1144" s="2" t="s">
        <v>1141</v>
      </c>
      <c r="D1144">
        <f t="shared" si="72"/>
        <v>24</v>
      </c>
      <c r="E1144" t="str">
        <f t="shared" si="73"/>
        <v>$1,074,720 2nd year rookie contract (#29)</v>
      </c>
      <c r="F1144">
        <f t="shared" si="74"/>
        <v>11</v>
      </c>
      <c r="G1144" t="str">
        <f t="shared" si="71"/>
        <v>$1,074,720</v>
      </c>
      <c r="H1144" t="s">
        <v>12917</v>
      </c>
      <c r="J1144" t="s">
        <v>16911</v>
      </c>
      <c r="K1144" t="s">
        <v>16928</v>
      </c>
      <c r="L1144">
        <v>1074720</v>
      </c>
      <c r="M1144" t="s">
        <v>17512</v>
      </c>
    </row>
    <row r="1145" spans="1:13" x14ac:dyDescent="0.2">
      <c r="A1145">
        <v>1617</v>
      </c>
      <c r="B1145" t="s">
        <v>12078</v>
      </c>
      <c r="C1145" s="2" t="s">
        <v>1142</v>
      </c>
      <c r="D1145">
        <f t="shared" si="72"/>
        <v>24</v>
      </c>
      <c r="E1145" t="str">
        <f t="shared" si="73"/>
        <v>$947,907</v>
      </c>
      <c r="F1145" t="str">
        <f t="shared" si="74"/>
        <v/>
      </c>
      <c r="G1145" t="str">
        <f t="shared" si="71"/>
        <v>$947,907</v>
      </c>
      <c r="H1145" t="s">
        <v>12918</v>
      </c>
      <c r="J1145" t="s">
        <v>16911</v>
      </c>
      <c r="K1145" t="s">
        <v>16928</v>
      </c>
      <c r="L1145">
        <v>947907</v>
      </c>
      <c r="M1145" t="s">
        <v>17428</v>
      </c>
    </row>
    <row r="1146" spans="1:13" x14ac:dyDescent="0.2">
      <c r="A1146">
        <v>1618</v>
      </c>
      <c r="B1146" t="s">
        <v>12078</v>
      </c>
      <c r="C1146" s="2" t="s">
        <v>1143</v>
      </c>
      <c r="D1146">
        <f t="shared" si="72"/>
        <v>24</v>
      </c>
      <c r="E1146" t="str">
        <f t="shared" si="73"/>
        <v>$436,317 counts $275,691, signed 2/23</v>
      </c>
      <c r="F1146">
        <f t="shared" si="74"/>
        <v>9</v>
      </c>
      <c r="G1146" t="str">
        <f t="shared" si="71"/>
        <v>$436,317</v>
      </c>
      <c r="H1146" t="s">
        <v>12919</v>
      </c>
      <c r="J1146" t="s">
        <v>16911</v>
      </c>
      <c r="K1146" t="s">
        <v>16928</v>
      </c>
      <c r="L1146">
        <v>436317</v>
      </c>
      <c r="M1146" t="s">
        <v>17544</v>
      </c>
    </row>
    <row r="1147" spans="1:13" x14ac:dyDescent="0.2">
      <c r="A1147">
        <v>1619</v>
      </c>
      <c r="B1147" t="s">
        <v>12078</v>
      </c>
      <c r="C1147" s="2" t="s">
        <v>1144</v>
      </c>
      <c r="D1147">
        <f t="shared" si="72"/>
        <v>24</v>
      </c>
      <c r="E1147" t="str">
        <f t="shared" si="73"/>
        <v>$103,803 signed 3/17</v>
      </c>
      <c r="F1147">
        <f t="shared" si="74"/>
        <v>9</v>
      </c>
      <c r="G1147" t="str">
        <f t="shared" si="71"/>
        <v>$103,803</v>
      </c>
      <c r="H1147" t="s">
        <v>12920</v>
      </c>
      <c r="J1147" t="s">
        <v>16911</v>
      </c>
      <c r="K1147" t="s">
        <v>16928</v>
      </c>
      <c r="L1147">
        <v>103803</v>
      </c>
      <c r="M1147" t="s">
        <v>17000</v>
      </c>
    </row>
    <row r="1148" spans="1:13" x14ac:dyDescent="0.2">
      <c r="A1148">
        <v>1621</v>
      </c>
      <c r="B1148" t="s">
        <v>12078</v>
      </c>
      <c r="C1148" s="2" t="s">
        <v>1145</v>
      </c>
      <c r="D1148">
        <f t="shared" si="72"/>
        <v>24</v>
      </c>
      <c r="E1148" t="str">
        <f t="shared" si="73"/>
        <v>$13,500,000</v>
      </c>
      <c r="F1148" t="str">
        <f t="shared" si="74"/>
        <v/>
      </c>
      <c r="G1148" t="str">
        <f t="shared" si="71"/>
        <v>$13,500,000</v>
      </c>
      <c r="H1148" t="s">
        <v>12152</v>
      </c>
      <c r="J1148" t="s">
        <v>16912</v>
      </c>
      <c r="K1148" t="s">
        <v>16928</v>
      </c>
      <c r="L1148">
        <v>13500000</v>
      </c>
      <c r="M1148" t="s">
        <v>16986</v>
      </c>
    </row>
    <row r="1149" spans="1:13" x14ac:dyDescent="0.2">
      <c r="A1149">
        <v>1622</v>
      </c>
      <c r="B1149" t="s">
        <v>12078</v>
      </c>
      <c r="C1149" s="2" t="s">
        <v>1146</v>
      </c>
      <c r="D1149">
        <f t="shared" si="72"/>
        <v>24</v>
      </c>
      <c r="E1149" t="str">
        <f t="shared" si="73"/>
        <v>$13,200,000 released 3/2</v>
      </c>
      <c r="F1149">
        <f t="shared" si="74"/>
        <v>12</v>
      </c>
      <c r="G1149" t="str">
        <f t="shared" si="71"/>
        <v>$13,200,000</v>
      </c>
      <c r="H1149" t="s">
        <v>12871</v>
      </c>
      <c r="J1149" t="s">
        <v>16912</v>
      </c>
      <c r="K1149" t="s">
        <v>16928</v>
      </c>
      <c r="L1149">
        <v>13200000</v>
      </c>
      <c r="M1149" t="s">
        <v>17504</v>
      </c>
    </row>
    <row r="1150" spans="1:13" x14ac:dyDescent="0.2">
      <c r="A1150">
        <v>1623</v>
      </c>
      <c r="B1150" t="s">
        <v>12078</v>
      </c>
      <c r="C1150" s="2" t="s">
        <v>1147</v>
      </c>
      <c r="D1150">
        <f t="shared" si="72"/>
        <v>24</v>
      </c>
      <c r="E1150" t="str">
        <f t="shared" si="73"/>
        <v>$8,694,215 amnesty rel 7/10, dnc</v>
      </c>
      <c r="F1150">
        <f t="shared" si="74"/>
        <v>11</v>
      </c>
      <c r="G1150" t="str">
        <f t="shared" si="71"/>
        <v>$8,694,215</v>
      </c>
      <c r="H1150" t="s">
        <v>12921</v>
      </c>
      <c r="J1150" t="s">
        <v>16912</v>
      </c>
      <c r="K1150" t="s">
        <v>16928</v>
      </c>
      <c r="L1150">
        <v>8694215</v>
      </c>
      <c r="M1150" t="s">
        <v>17450</v>
      </c>
    </row>
    <row r="1151" spans="1:13" x14ac:dyDescent="0.2">
      <c r="A1151">
        <v>1624</v>
      </c>
      <c r="B1151" t="s">
        <v>12078</v>
      </c>
      <c r="C1151" s="2" t="s">
        <v>1148</v>
      </c>
      <c r="D1151">
        <f t="shared" si="72"/>
        <v>24</v>
      </c>
      <c r="E1151" t="str">
        <f t="shared" si="73"/>
        <v>$6,000,000</v>
      </c>
      <c r="F1151" t="str">
        <f t="shared" si="74"/>
        <v/>
      </c>
      <c r="G1151" t="str">
        <f t="shared" si="71"/>
        <v>$6,000,000</v>
      </c>
      <c r="H1151" t="s">
        <v>12418</v>
      </c>
      <c r="J1151" t="s">
        <v>16912</v>
      </c>
      <c r="K1151" t="s">
        <v>16928</v>
      </c>
      <c r="L1151">
        <v>6000000</v>
      </c>
      <c r="M1151" t="s">
        <v>17346</v>
      </c>
    </row>
    <row r="1152" spans="1:13" x14ac:dyDescent="0.2">
      <c r="A1152">
        <v>1625</v>
      </c>
      <c r="B1152" t="s">
        <v>12078</v>
      </c>
      <c r="C1152" s="2" t="s">
        <v>1149</v>
      </c>
      <c r="D1152">
        <f t="shared" si="72"/>
        <v>24</v>
      </c>
      <c r="E1152" t="str">
        <f t="shared" si="73"/>
        <v>$4,809,840 2nd year rookie contract (#2)</v>
      </c>
      <c r="F1152">
        <f t="shared" si="74"/>
        <v>11</v>
      </c>
      <c r="G1152" t="str">
        <f t="shared" si="71"/>
        <v>$4,809,840</v>
      </c>
      <c r="H1152" t="s">
        <v>12922</v>
      </c>
      <c r="J1152" t="s">
        <v>16912</v>
      </c>
      <c r="K1152" t="s">
        <v>16928</v>
      </c>
      <c r="L1152">
        <v>4809840</v>
      </c>
      <c r="M1152" t="s">
        <v>17545</v>
      </c>
    </row>
    <row r="1153" spans="1:13" x14ac:dyDescent="0.2">
      <c r="A1153">
        <v>1626</v>
      </c>
      <c r="B1153" t="s">
        <v>12078</v>
      </c>
      <c r="C1153" s="2" t="s">
        <v>1150</v>
      </c>
      <c r="D1153">
        <f t="shared" ref="D1153:D1213" si="75">FIND(".. ",C1153,1)</f>
        <v>24</v>
      </c>
      <c r="E1153" t="str">
        <f t="shared" ref="E1153:E1213" si="76">TRIM((RIGHT(C1153,LEN(C1153)-D1153-2)))</f>
        <v>$4,320,000</v>
      </c>
      <c r="F1153" t="str">
        <f t="shared" ref="F1153:F1213" si="77">IFERROR(IF(I1153="",FIND(" ",E1153,1),""),"")</f>
        <v/>
      </c>
      <c r="G1153" t="str">
        <f t="shared" si="71"/>
        <v>$4,320,000</v>
      </c>
      <c r="H1153" t="s">
        <v>12923</v>
      </c>
      <c r="J1153" t="s">
        <v>16912</v>
      </c>
      <c r="K1153" t="s">
        <v>16928</v>
      </c>
      <c r="L1153">
        <v>4320000</v>
      </c>
      <c r="M1153" t="s">
        <v>17505</v>
      </c>
    </row>
    <row r="1154" spans="1:13" x14ac:dyDescent="0.2">
      <c r="A1154">
        <v>1627</v>
      </c>
      <c r="B1154" t="s">
        <v>12078</v>
      </c>
      <c r="C1154" s="2" t="s">
        <v>1151</v>
      </c>
      <c r="D1154">
        <f t="shared" si="75"/>
        <v>24</v>
      </c>
      <c r="E1154" t="str">
        <f t="shared" si="76"/>
        <v>$3,857,040 1st year rookie contract (#4)</v>
      </c>
      <c r="F1154">
        <f t="shared" si="77"/>
        <v>11</v>
      </c>
      <c r="G1154" t="str">
        <f t="shared" si="71"/>
        <v>$3,857,040</v>
      </c>
      <c r="H1154" t="s">
        <v>12924</v>
      </c>
      <c r="J1154" t="s">
        <v>16912</v>
      </c>
      <c r="K1154" t="s">
        <v>16928</v>
      </c>
      <c r="L1154">
        <v>3857040</v>
      </c>
      <c r="M1154" t="s">
        <v>16993</v>
      </c>
    </row>
    <row r="1155" spans="1:13" x14ac:dyDescent="0.2">
      <c r="A1155">
        <v>1628</v>
      </c>
      <c r="B1155" t="s">
        <v>12078</v>
      </c>
      <c r="C1155" s="2" t="s">
        <v>1152</v>
      </c>
      <c r="D1155">
        <f t="shared" si="75"/>
        <v>24</v>
      </c>
      <c r="E1155" t="str">
        <f t="shared" si="76"/>
        <v>$3,250,000</v>
      </c>
      <c r="F1155" t="str">
        <f t="shared" si="77"/>
        <v/>
      </c>
      <c r="G1155" t="str">
        <f t="shared" ref="G1155:G1218" si="78">SUBSTITUTE(IF(F1155="",E1155,LEFT(E1155,F1155-1)),"*","")</f>
        <v>$3,250,000</v>
      </c>
      <c r="H1155" t="s">
        <v>12658</v>
      </c>
      <c r="J1155" t="s">
        <v>16912</v>
      </c>
      <c r="K1155" t="s">
        <v>16928</v>
      </c>
      <c r="L1155">
        <v>3250000</v>
      </c>
      <c r="M1155" t="s">
        <v>17431</v>
      </c>
    </row>
    <row r="1156" spans="1:13" x14ac:dyDescent="0.2">
      <c r="A1156">
        <v>1629</v>
      </c>
      <c r="B1156" t="s">
        <v>12078</v>
      </c>
      <c r="C1156" s="2" t="s">
        <v>1153</v>
      </c>
      <c r="D1156">
        <f t="shared" si="75"/>
        <v>24</v>
      </c>
      <c r="E1156" t="str">
        <f t="shared" si="76"/>
        <v>$3,217,680 3rd year rookie contract (#7)</v>
      </c>
      <c r="F1156">
        <f t="shared" si="77"/>
        <v>11</v>
      </c>
      <c r="G1156" t="str">
        <f t="shared" si="78"/>
        <v>$3,217,680</v>
      </c>
      <c r="H1156" t="s">
        <v>12925</v>
      </c>
      <c r="J1156" t="s">
        <v>16912</v>
      </c>
      <c r="K1156" t="s">
        <v>16928</v>
      </c>
      <c r="L1156">
        <v>3217680</v>
      </c>
      <c r="M1156" t="s">
        <v>17396</v>
      </c>
    </row>
    <row r="1157" spans="1:13" x14ac:dyDescent="0.2">
      <c r="A1157">
        <v>1630</v>
      </c>
      <c r="B1157" t="s">
        <v>12078</v>
      </c>
      <c r="C1157" s="2" t="s">
        <v>1154</v>
      </c>
      <c r="D1157">
        <f t="shared" si="75"/>
        <v>24</v>
      </c>
      <c r="E1157" t="str">
        <f t="shared" si="76"/>
        <v>$2,652,000</v>
      </c>
      <c r="F1157" t="str">
        <f t="shared" si="77"/>
        <v/>
      </c>
      <c r="G1157" t="str">
        <f t="shared" si="78"/>
        <v>$2,652,000</v>
      </c>
      <c r="H1157" t="s">
        <v>12926</v>
      </c>
      <c r="J1157" t="s">
        <v>16912</v>
      </c>
      <c r="K1157" t="s">
        <v>16928</v>
      </c>
      <c r="L1157">
        <v>2652000</v>
      </c>
      <c r="M1157" t="s">
        <v>17196</v>
      </c>
    </row>
    <row r="1158" spans="1:13" x14ac:dyDescent="0.2">
      <c r="A1158">
        <v>1631</v>
      </c>
      <c r="B1158" t="s">
        <v>12078</v>
      </c>
      <c r="C1158" s="2" t="s">
        <v>1155</v>
      </c>
      <c r="D1158">
        <f t="shared" si="75"/>
        <v>24</v>
      </c>
      <c r="E1158" t="str">
        <f t="shared" si="76"/>
        <v>$2,709,720 3rd year rookie contract (#9)</v>
      </c>
      <c r="F1158">
        <f t="shared" si="77"/>
        <v>11</v>
      </c>
      <c r="G1158" t="str">
        <f t="shared" si="78"/>
        <v>$2,709,720</v>
      </c>
      <c r="H1158" t="s">
        <v>12927</v>
      </c>
      <c r="J1158" t="s">
        <v>16912</v>
      </c>
      <c r="K1158" t="s">
        <v>16928</v>
      </c>
      <c r="L1158">
        <v>2709720</v>
      </c>
      <c r="M1158" t="s">
        <v>16988</v>
      </c>
    </row>
    <row r="1159" spans="1:13" x14ac:dyDescent="0.2">
      <c r="A1159">
        <v>1632</v>
      </c>
      <c r="B1159" t="s">
        <v>12078</v>
      </c>
      <c r="C1159" s="2" t="s">
        <v>1156</v>
      </c>
      <c r="D1159">
        <f t="shared" si="75"/>
        <v>24</v>
      </c>
      <c r="E1159" t="str">
        <f t="shared" si="76"/>
        <v>$2,000,000</v>
      </c>
      <c r="F1159" t="str">
        <f t="shared" si="77"/>
        <v/>
      </c>
      <c r="G1159" t="str">
        <f t="shared" si="78"/>
        <v>$2,000,000</v>
      </c>
      <c r="H1159" t="s">
        <v>12111</v>
      </c>
      <c r="J1159" t="s">
        <v>16912</v>
      </c>
      <c r="K1159" t="s">
        <v>16928</v>
      </c>
      <c r="L1159">
        <v>2000000</v>
      </c>
      <c r="M1159" t="s">
        <v>17455</v>
      </c>
    </row>
    <row r="1160" spans="1:13" x14ac:dyDescent="0.2">
      <c r="A1160">
        <v>1633</v>
      </c>
      <c r="B1160" t="s">
        <v>12078</v>
      </c>
      <c r="C1160" s="2" t="s">
        <v>1157</v>
      </c>
      <c r="D1160">
        <f t="shared" si="75"/>
        <v>24</v>
      </c>
      <c r="E1160" t="str">
        <f t="shared" si="76"/>
        <v>$1,399,507 counts $884,293, minimum</v>
      </c>
      <c r="F1160">
        <f t="shared" si="77"/>
        <v>11</v>
      </c>
      <c r="G1160" t="str">
        <f t="shared" si="78"/>
        <v>$1,399,507</v>
      </c>
      <c r="H1160" t="s">
        <v>12895</v>
      </c>
      <c r="J1160" t="s">
        <v>16912</v>
      </c>
      <c r="K1160" t="s">
        <v>16928</v>
      </c>
      <c r="L1160">
        <v>1399507</v>
      </c>
      <c r="M1160" t="s">
        <v>17451</v>
      </c>
    </row>
    <row r="1161" spans="1:13" x14ac:dyDescent="0.2">
      <c r="A1161">
        <v>1634</v>
      </c>
      <c r="B1161" t="s">
        <v>12078</v>
      </c>
      <c r="C1161" s="2" t="s">
        <v>1158</v>
      </c>
      <c r="D1161">
        <f t="shared" si="75"/>
        <v>24</v>
      </c>
      <c r="E1161" t="str">
        <f t="shared" si="76"/>
        <v>$1,027,424 counts $884,293, minimum</v>
      </c>
      <c r="F1161">
        <f t="shared" si="77"/>
        <v>11</v>
      </c>
      <c r="G1161" t="str">
        <f t="shared" si="78"/>
        <v>$1,027,424</v>
      </c>
      <c r="H1161" t="s">
        <v>12928</v>
      </c>
      <c r="J1161" t="s">
        <v>16912</v>
      </c>
      <c r="K1161" t="s">
        <v>16928</v>
      </c>
      <c r="L1161">
        <v>1027424</v>
      </c>
      <c r="M1161" t="s">
        <v>17075</v>
      </c>
    </row>
    <row r="1162" spans="1:13" x14ac:dyDescent="0.2">
      <c r="A1162">
        <v>1635</v>
      </c>
      <c r="B1162" t="s">
        <v>12078</v>
      </c>
      <c r="C1162" s="2" t="s">
        <v>1159</v>
      </c>
      <c r="D1162">
        <f t="shared" si="75"/>
        <v>24</v>
      </c>
      <c r="E1162" t="str">
        <f t="shared" si="76"/>
        <v>$788,872 minimum</v>
      </c>
      <c r="F1162">
        <f t="shared" si="77"/>
        <v>9</v>
      </c>
      <c r="G1162" t="str">
        <f t="shared" si="78"/>
        <v>$788,872</v>
      </c>
      <c r="H1162" t="s">
        <v>12929</v>
      </c>
      <c r="J1162" t="s">
        <v>16912</v>
      </c>
      <c r="K1162" t="s">
        <v>16928</v>
      </c>
      <c r="L1162">
        <v>788872</v>
      </c>
      <c r="M1162" t="s">
        <v>17453</v>
      </c>
    </row>
    <row r="1163" spans="1:13" x14ac:dyDescent="0.2">
      <c r="A1163">
        <v>1636</v>
      </c>
      <c r="B1163" t="s">
        <v>12078</v>
      </c>
      <c r="C1163" s="2" t="s">
        <v>16922</v>
      </c>
      <c r="D1163">
        <f t="shared" si="75"/>
        <v>25</v>
      </c>
      <c r="E1163" t="str">
        <f t="shared" si="76"/>
        <v>$684,380 counts $660,619, signed 12/11</v>
      </c>
      <c r="F1163">
        <f t="shared" si="77"/>
        <v>9</v>
      </c>
      <c r="G1163" t="str">
        <f t="shared" si="78"/>
        <v>$684,380</v>
      </c>
      <c r="H1163" t="s">
        <v>12930</v>
      </c>
      <c r="J1163" t="s">
        <v>16912</v>
      </c>
      <c r="K1163" t="s">
        <v>16928</v>
      </c>
      <c r="L1163">
        <v>684380</v>
      </c>
      <c r="M1163" t="s">
        <v>17442</v>
      </c>
    </row>
    <row r="1164" spans="1:13" x14ac:dyDescent="0.2">
      <c r="A1164">
        <v>1637</v>
      </c>
      <c r="B1164" t="s">
        <v>12078</v>
      </c>
      <c r="C1164" s="2" t="s">
        <v>1160</v>
      </c>
      <c r="D1164">
        <f t="shared" si="75"/>
        <v>24</v>
      </c>
      <c r="E1164" t="str">
        <f t="shared" si="76"/>
        <v>$163,179 counts $140,447, signed 3/21</v>
      </c>
      <c r="F1164">
        <f t="shared" si="77"/>
        <v>9</v>
      </c>
      <c r="G1164" t="str">
        <f t="shared" si="78"/>
        <v>$163,179</v>
      </c>
      <c r="H1164" t="s">
        <v>12931</v>
      </c>
      <c r="J1164" t="s">
        <v>16912</v>
      </c>
      <c r="K1164" t="s">
        <v>16928</v>
      </c>
      <c r="L1164">
        <v>163179</v>
      </c>
      <c r="M1164" t="s">
        <v>17546</v>
      </c>
    </row>
    <row r="1165" spans="1:13" x14ac:dyDescent="0.2">
      <c r="A1165">
        <v>1638</v>
      </c>
      <c r="B1165" t="s">
        <v>12078</v>
      </c>
      <c r="C1165" s="2" t="s">
        <v>1161</v>
      </c>
      <c r="D1165">
        <f t="shared" si="75"/>
        <v>24</v>
      </c>
      <c r="E1165" t="str">
        <f t="shared" si="76"/>
        <v>$123,987 released 12/11</v>
      </c>
      <c r="F1165">
        <f t="shared" si="77"/>
        <v>9</v>
      </c>
      <c r="G1165" t="str">
        <f t="shared" si="78"/>
        <v>$123,987</v>
      </c>
      <c r="H1165" t="s">
        <v>12932</v>
      </c>
      <c r="J1165" t="s">
        <v>16912</v>
      </c>
      <c r="K1165" t="s">
        <v>16928</v>
      </c>
      <c r="L1165">
        <v>123987</v>
      </c>
      <c r="M1165" t="s">
        <v>17547</v>
      </c>
    </row>
    <row r="1166" spans="1:13" x14ac:dyDescent="0.2">
      <c r="A1166">
        <v>1639</v>
      </c>
      <c r="B1166" t="s">
        <v>12078</v>
      </c>
      <c r="C1166" s="2" t="s">
        <v>1162</v>
      </c>
      <c r="D1166">
        <f t="shared" si="75"/>
        <v>24</v>
      </c>
      <c r="E1166" t="str">
        <f t="shared" si="76"/>
        <v>$28,834 signed 10 3/4, released 3/14</v>
      </c>
      <c r="F1166">
        <f t="shared" si="77"/>
        <v>8</v>
      </c>
      <c r="G1166" t="str">
        <f t="shared" si="78"/>
        <v>$28,834</v>
      </c>
      <c r="H1166" t="s">
        <v>12910</v>
      </c>
      <c r="J1166" t="s">
        <v>16912</v>
      </c>
      <c r="K1166" t="s">
        <v>16928</v>
      </c>
      <c r="L1166">
        <v>28834</v>
      </c>
      <c r="M1166" t="s">
        <v>17492</v>
      </c>
    </row>
    <row r="1167" spans="1:13" x14ac:dyDescent="0.2">
      <c r="A1167">
        <v>1641</v>
      </c>
      <c r="B1167" t="s">
        <v>12078</v>
      </c>
      <c r="C1167" s="2" t="s">
        <v>1163</v>
      </c>
      <c r="D1167">
        <f t="shared" si="75"/>
        <v>24</v>
      </c>
      <c r="E1167" t="str">
        <f t="shared" si="76"/>
        <v>$17,632,688</v>
      </c>
      <c r="F1167" t="str">
        <f t="shared" si="77"/>
        <v/>
      </c>
      <c r="G1167" t="str">
        <f t="shared" si="78"/>
        <v>$17,632,688</v>
      </c>
      <c r="H1167" t="s">
        <v>12857</v>
      </c>
      <c r="J1167" t="s">
        <v>10595</v>
      </c>
      <c r="K1167" t="s">
        <v>16928</v>
      </c>
      <c r="L1167">
        <v>17632688</v>
      </c>
      <c r="M1167" t="s">
        <v>17001</v>
      </c>
    </row>
    <row r="1168" spans="1:13" x14ac:dyDescent="0.2">
      <c r="A1168">
        <v>1642</v>
      </c>
      <c r="B1168" t="s">
        <v>12078</v>
      </c>
      <c r="C1168" s="2" t="s">
        <v>1164</v>
      </c>
      <c r="D1168">
        <f t="shared" si="75"/>
        <v>24</v>
      </c>
      <c r="E1168" t="str">
        <f t="shared" si="76"/>
        <v>$15,300,000</v>
      </c>
      <c r="F1168" t="str">
        <f t="shared" si="77"/>
        <v/>
      </c>
      <c r="G1168" t="str">
        <f t="shared" si="78"/>
        <v>$15,300,000</v>
      </c>
      <c r="H1168" t="s">
        <v>12860</v>
      </c>
      <c r="J1168" t="s">
        <v>10595</v>
      </c>
      <c r="K1168" t="s">
        <v>16928</v>
      </c>
      <c r="L1168">
        <v>15300000</v>
      </c>
      <c r="M1168" t="s">
        <v>17454</v>
      </c>
    </row>
    <row r="1169" spans="1:13" x14ac:dyDescent="0.2">
      <c r="A1169">
        <v>1643</v>
      </c>
      <c r="B1169" t="s">
        <v>12078</v>
      </c>
      <c r="C1169" s="2" t="s">
        <v>1165</v>
      </c>
      <c r="D1169">
        <f t="shared" si="75"/>
        <v>24</v>
      </c>
      <c r="E1169" t="str">
        <f t="shared" si="76"/>
        <v>$11,100,000</v>
      </c>
      <c r="F1169" t="str">
        <f t="shared" si="77"/>
        <v/>
      </c>
      <c r="G1169" t="str">
        <f t="shared" si="78"/>
        <v>$11,100,000</v>
      </c>
      <c r="H1169" t="s">
        <v>12877</v>
      </c>
      <c r="J1169" t="s">
        <v>10595</v>
      </c>
      <c r="K1169" t="s">
        <v>16928</v>
      </c>
      <c r="L1169">
        <v>11100000</v>
      </c>
      <c r="M1169" t="s">
        <v>17003</v>
      </c>
    </row>
    <row r="1170" spans="1:13" x14ac:dyDescent="0.2">
      <c r="A1170">
        <v>1644</v>
      </c>
      <c r="B1170" t="s">
        <v>12078</v>
      </c>
      <c r="C1170" s="2" t="s">
        <v>1166</v>
      </c>
      <c r="D1170">
        <f t="shared" si="75"/>
        <v>24</v>
      </c>
      <c r="E1170" t="str">
        <f t="shared" si="76"/>
        <v>$7,550,000</v>
      </c>
      <c r="F1170" t="str">
        <f t="shared" si="77"/>
        <v/>
      </c>
      <c r="G1170" t="str">
        <f t="shared" si="78"/>
        <v>$7,550,000</v>
      </c>
      <c r="H1170" t="s">
        <v>12933</v>
      </c>
      <c r="J1170" t="s">
        <v>10595</v>
      </c>
      <c r="K1170" t="s">
        <v>16928</v>
      </c>
      <c r="L1170">
        <v>7550000</v>
      </c>
      <c r="M1170" t="s">
        <v>17004</v>
      </c>
    </row>
    <row r="1171" spans="1:13" x14ac:dyDescent="0.2">
      <c r="A1171">
        <v>1645</v>
      </c>
      <c r="B1171" t="s">
        <v>12078</v>
      </c>
      <c r="C1171" s="2" t="s">
        <v>1167</v>
      </c>
      <c r="D1171">
        <f t="shared" si="75"/>
        <v>24</v>
      </c>
      <c r="E1171" t="str">
        <f t="shared" si="76"/>
        <v>$6,000,000 released 1/7</v>
      </c>
      <c r="F1171">
        <f t="shared" si="77"/>
        <v>11</v>
      </c>
      <c r="G1171" t="str">
        <f t="shared" si="78"/>
        <v>$6,000,000</v>
      </c>
      <c r="H1171" t="s">
        <v>12934</v>
      </c>
      <c r="J1171" t="s">
        <v>10595</v>
      </c>
      <c r="K1171" t="s">
        <v>16928</v>
      </c>
      <c r="L1171">
        <v>6000000</v>
      </c>
      <c r="M1171" t="s">
        <v>17548</v>
      </c>
    </row>
    <row r="1172" spans="1:13" x14ac:dyDescent="0.2">
      <c r="A1172">
        <v>1646</v>
      </c>
      <c r="B1172" t="s">
        <v>12078</v>
      </c>
      <c r="C1172" s="2" t="s">
        <v>1168</v>
      </c>
      <c r="D1172">
        <f t="shared" si="75"/>
        <v>24</v>
      </c>
      <c r="E1172" t="str">
        <f t="shared" si="76"/>
        <v>$4,059,000</v>
      </c>
      <c r="F1172" t="str">
        <f t="shared" si="77"/>
        <v/>
      </c>
      <c r="G1172" t="str">
        <f t="shared" si="78"/>
        <v>$4,059,000</v>
      </c>
      <c r="H1172" t="s">
        <v>12935</v>
      </c>
      <c r="J1172" t="s">
        <v>10595</v>
      </c>
      <c r="K1172" t="s">
        <v>16928</v>
      </c>
      <c r="L1172">
        <v>4059000</v>
      </c>
      <c r="M1172" t="s">
        <v>16941</v>
      </c>
    </row>
    <row r="1173" spans="1:13" x14ac:dyDescent="0.2">
      <c r="A1173">
        <v>1647</v>
      </c>
      <c r="B1173" t="s">
        <v>12078</v>
      </c>
      <c r="C1173" s="2" t="s">
        <v>1169</v>
      </c>
      <c r="D1173">
        <f t="shared" si="75"/>
        <v>24</v>
      </c>
      <c r="E1173" t="str">
        <f t="shared" si="76"/>
        <v>$3,183,000</v>
      </c>
      <c r="F1173" t="str">
        <f t="shared" si="77"/>
        <v/>
      </c>
      <c r="G1173" t="str">
        <f t="shared" si="78"/>
        <v>$3,183,000</v>
      </c>
      <c r="H1173" t="s">
        <v>12913</v>
      </c>
      <c r="J1173" t="s">
        <v>10595</v>
      </c>
      <c r="K1173" t="s">
        <v>16928</v>
      </c>
      <c r="L1173">
        <v>3183000</v>
      </c>
      <c r="M1173" t="s">
        <v>17007</v>
      </c>
    </row>
    <row r="1174" spans="1:13" x14ac:dyDescent="0.2">
      <c r="A1174">
        <v>1648</v>
      </c>
      <c r="B1174" t="s">
        <v>12078</v>
      </c>
      <c r="C1174" s="2" t="s">
        <v>1170</v>
      </c>
      <c r="D1174">
        <f t="shared" si="75"/>
        <v>24</v>
      </c>
      <c r="E1174" t="str">
        <f t="shared" si="76"/>
        <v>$1,409,040 1st year rookie contract (#20)</v>
      </c>
      <c r="F1174">
        <f t="shared" si="77"/>
        <v>11</v>
      </c>
      <c r="G1174" t="str">
        <f t="shared" si="78"/>
        <v>$1,409,040</v>
      </c>
      <c r="H1174" t="s">
        <v>12936</v>
      </c>
      <c r="J1174" t="s">
        <v>10595</v>
      </c>
      <c r="K1174" t="s">
        <v>16928</v>
      </c>
      <c r="L1174">
        <v>1409040</v>
      </c>
      <c r="M1174" t="s">
        <v>17010</v>
      </c>
    </row>
    <row r="1175" spans="1:13" x14ac:dyDescent="0.2">
      <c r="A1175">
        <v>1649</v>
      </c>
      <c r="B1175" t="s">
        <v>12078</v>
      </c>
      <c r="C1175" s="2" t="s">
        <v>1171</v>
      </c>
      <c r="D1175">
        <f t="shared" si="75"/>
        <v>24</v>
      </c>
      <c r="E1175" t="str">
        <f t="shared" si="76"/>
        <v>$1,399,507 counts $884,293, minimum</v>
      </c>
      <c r="F1175">
        <f t="shared" si="77"/>
        <v>11</v>
      </c>
      <c r="G1175" t="str">
        <f t="shared" si="78"/>
        <v>$1,399,507</v>
      </c>
      <c r="H1175" t="s">
        <v>12895</v>
      </c>
      <c r="J1175" t="s">
        <v>10595</v>
      </c>
      <c r="K1175" t="s">
        <v>16928</v>
      </c>
      <c r="L1175">
        <v>1399507</v>
      </c>
      <c r="M1175" t="s">
        <v>17290</v>
      </c>
    </row>
    <row r="1176" spans="1:13" x14ac:dyDescent="0.2">
      <c r="A1176">
        <v>1650</v>
      </c>
      <c r="B1176" t="s">
        <v>12078</v>
      </c>
      <c r="C1176" s="2" t="s">
        <v>1172</v>
      </c>
      <c r="D1176">
        <f t="shared" si="75"/>
        <v>24</v>
      </c>
      <c r="E1176" t="str">
        <f t="shared" si="76"/>
        <v>$1,174,080 3rd year rookie contract (#30)</v>
      </c>
      <c r="F1176">
        <f t="shared" si="77"/>
        <v>11</v>
      </c>
      <c r="G1176" t="str">
        <f t="shared" si="78"/>
        <v>$1,174,080</v>
      </c>
      <c r="H1176" t="s">
        <v>12937</v>
      </c>
      <c r="J1176" t="s">
        <v>10595</v>
      </c>
      <c r="K1176" t="s">
        <v>16928</v>
      </c>
      <c r="L1176">
        <v>1174080</v>
      </c>
      <c r="M1176" t="s">
        <v>17002</v>
      </c>
    </row>
    <row r="1177" spans="1:13" x14ac:dyDescent="0.2">
      <c r="A1177">
        <v>1651</v>
      </c>
      <c r="B1177" t="s">
        <v>12078</v>
      </c>
      <c r="C1177" s="2" t="s">
        <v>1173</v>
      </c>
      <c r="D1177">
        <f t="shared" si="75"/>
        <v>24</v>
      </c>
      <c r="E1177" t="str">
        <f t="shared" si="76"/>
        <v>$788,872 minimum, released rel 4/14</v>
      </c>
      <c r="F1177">
        <f t="shared" si="77"/>
        <v>9</v>
      </c>
      <c r="G1177" t="str">
        <f t="shared" si="78"/>
        <v>$788,872</v>
      </c>
      <c r="H1177" t="s">
        <v>12929</v>
      </c>
      <c r="J1177" t="s">
        <v>10595</v>
      </c>
      <c r="K1177" t="s">
        <v>16928</v>
      </c>
      <c r="L1177">
        <v>788872</v>
      </c>
      <c r="M1177" t="s">
        <v>17549</v>
      </c>
    </row>
    <row r="1178" spans="1:13" x14ac:dyDescent="0.2">
      <c r="A1178">
        <v>1652</v>
      </c>
      <c r="B1178" t="s">
        <v>12078</v>
      </c>
      <c r="C1178" s="2" t="s">
        <v>1174</v>
      </c>
      <c r="D1178">
        <f t="shared" si="75"/>
        <v>24</v>
      </c>
      <c r="E1178" t="str">
        <f t="shared" si="76"/>
        <v>$755,459 counts $650,215, signed 12/13</v>
      </c>
      <c r="F1178">
        <f t="shared" si="77"/>
        <v>9</v>
      </c>
      <c r="G1178" t="str">
        <f t="shared" si="78"/>
        <v>$755,459</v>
      </c>
      <c r="H1178" t="s">
        <v>12938</v>
      </c>
      <c r="J1178" t="s">
        <v>10595</v>
      </c>
      <c r="K1178" t="s">
        <v>16928</v>
      </c>
      <c r="L1178">
        <v>755459</v>
      </c>
      <c r="M1178" t="s">
        <v>17055</v>
      </c>
    </row>
    <row r="1179" spans="1:13" x14ac:dyDescent="0.2">
      <c r="A1179">
        <v>1653</v>
      </c>
      <c r="B1179" t="s">
        <v>12078</v>
      </c>
      <c r="C1179" s="2" t="s">
        <v>1175</v>
      </c>
      <c r="D1179">
        <f t="shared" si="75"/>
        <v>24</v>
      </c>
      <c r="E1179" t="str">
        <f t="shared" si="76"/>
        <v>$535,106 c$338,112, r12/16,s1/22-2/1,s4/10</v>
      </c>
      <c r="F1179">
        <f t="shared" si="77"/>
        <v>9</v>
      </c>
      <c r="G1179" t="str">
        <f t="shared" si="78"/>
        <v>$535,106</v>
      </c>
      <c r="H1179" t="s">
        <v>12939</v>
      </c>
      <c r="J1179" t="s">
        <v>10595</v>
      </c>
      <c r="K1179" t="s">
        <v>16928</v>
      </c>
      <c r="L1179">
        <v>535106</v>
      </c>
      <c r="M1179" t="s">
        <v>17550</v>
      </c>
    </row>
    <row r="1180" spans="1:13" x14ac:dyDescent="0.2">
      <c r="A1180">
        <v>1654</v>
      </c>
      <c r="B1180" t="s">
        <v>12078</v>
      </c>
      <c r="C1180" s="2" t="s">
        <v>1176</v>
      </c>
      <c r="D1180">
        <f t="shared" si="75"/>
        <v>24</v>
      </c>
      <c r="E1180" t="str">
        <f t="shared" si="76"/>
        <v>$449,812 released 4/3</v>
      </c>
      <c r="F1180">
        <f t="shared" si="77"/>
        <v>9</v>
      </c>
      <c r="G1180" t="str">
        <f t="shared" si="78"/>
        <v>$449,812</v>
      </c>
      <c r="H1180" t="s">
        <v>12940</v>
      </c>
      <c r="J1180" t="s">
        <v>10595</v>
      </c>
      <c r="K1180" t="s">
        <v>16928</v>
      </c>
      <c r="L1180">
        <v>449812</v>
      </c>
      <c r="M1180" t="s">
        <v>17551</v>
      </c>
    </row>
    <row r="1181" spans="1:13" x14ac:dyDescent="0.2">
      <c r="A1181">
        <v>1655</v>
      </c>
      <c r="B1181" t="s">
        <v>12078</v>
      </c>
      <c r="C1181" s="2" t="s">
        <v>1177</v>
      </c>
      <c r="D1181">
        <f t="shared" si="75"/>
        <v>24</v>
      </c>
      <c r="E1181" t="str">
        <f t="shared" si="76"/>
        <v>$239,279 signed 3/2</v>
      </c>
      <c r="F1181">
        <f t="shared" si="77"/>
        <v>9</v>
      </c>
      <c r="G1181" t="str">
        <f t="shared" si="78"/>
        <v>$239,279</v>
      </c>
      <c r="H1181" t="s">
        <v>12941</v>
      </c>
      <c r="J1181" t="s">
        <v>10595</v>
      </c>
      <c r="K1181" t="s">
        <v>16928</v>
      </c>
      <c r="L1181">
        <v>239279</v>
      </c>
      <c r="M1181" t="s">
        <v>17257</v>
      </c>
    </row>
    <row r="1182" spans="1:13" x14ac:dyDescent="0.2">
      <c r="A1182">
        <v>1656</v>
      </c>
      <c r="B1182" t="s">
        <v>12078</v>
      </c>
      <c r="C1182" s="2" t="s">
        <v>1178</v>
      </c>
      <c r="D1182">
        <f t="shared" si="75"/>
        <v>24</v>
      </c>
      <c r="E1182" t="str">
        <f t="shared" si="76"/>
        <v>$120,873 counts $104,034, s 1/10, rel 1/31</v>
      </c>
      <c r="F1182">
        <f t="shared" si="77"/>
        <v>9</v>
      </c>
      <c r="G1182" t="str">
        <f t="shared" si="78"/>
        <v>$120,873</v>
      </c>
      <c r="H1182" t="s">
        <v>12942</v>
      </c>
      <c r="J1182" t="s">
        <v>10595</v>
      </c>
      <c r="K1182" t="s">
        <v>16928</v>
      </c>
      <c r="L1182">
        <v>120873</v>
      </c>
      <c r="M1182" t="s">
        <v>17464</v>
      </c>
    </row>
    <row r="1183" spans="1:13" x14ac:dyDescent="0.2">
      <c r="A1183">
        <v>1657</v>
      </c>
      <c r="B1183" t="s">
        <v>12078</v>
      </c>
      <c r="C1183" s="2" t="s">
        <v>1179</v>
      </c>
      <c r="D1183">
        <f t="shared" si="75"/>
        <v>24</v>
      </c>
      <c r="E1183" t="str">
        <f t="shared" si="76"/>
        <v>$69,792 signed 4/7 (2 year)</v>
      </c>
      <c r="F1183">
        <f t="shared" si="77"/>
        <v>8</v>
      </c>
      <c r="G1183" t="str">
        <f t="shared" si="78"/>
        <v>$69,792</v>
      </c>
      <c r="H1183" t="s">
        <v>12943</v>
      </c>
      <c r="J1183" t="s">
        <v>10595</v>
      </c>
      <c r="K1183" t="s">
        <v>16928</v>
      </c>
      <c r="L1183">
        <v>69792</v>
      </c>
      <c r="M1183" t="s">
        <v>17552</v>
      </c>
    </row>
    <row r="1184" spans="1:13" x14ac:dyDescent="0.2">
      <c r="A1184">
        <v>1658</v>
      </c>
      <c r="B1184" t="s">
        <v>12078</v>
      </c>
      <c r="C1184" s="2" t="s">
        <v>1180</v>
      </c>
      <c r="D1184">
        <f t="shared" si="75"/>
        <v>24</v>
      </c>
      <c r="E1184" t="str">
        <f t="shared" si="76"/>
        <v>$48,854 (2 year)</v>
      </c>
      <c r="F1184">
        <f t="shared" si="77"/>
        <v>8</v>
      </c>
      <c r="G1184" t="str">
        <f t="shared" si="78"/>
        <v>$48,854</v>
      </c>
      <c r="H1184" t="s">
        <v>12944</v>
      </c>
      <c r="J1184" t="s">
        <v>10595</v>
      </c>
      <c r="K1184" t="s">
        <v>16928</v>
      </c>
      <c r="L1184">
        <v>48854</v>
      </c>
      <c r="M1184" t="s">
        <v>17268</v>
      </c>
    </row>
    <row r="1185" spans="1:13" x14ac:dyDescent="0.2">
      <c r="A1185">
        <v>1659</v>
      </c>
      <c r="B1185" t="s">
        <v>12078</v>
      </c>
      <c r="C1185" s="2" t="s">
        <v>1181</v>
      </c>
      <c r="D1185">
        <f t="shared" si="75"/>
        <v>24</v>
      </c>
      <c r="E1185" t="str">
        <f t="shared" si="76"/>
        <v>$46,404 signed 2/18, released 2/28</v>
      </c>
      <c r="F1185">
        <f t="shared" si="77"/>
        <v>8</v>
      </c>
      <c r="G1185" t="str">
        <f t="shared" si="78"/>
        <v>$46,404</v>
      </c>
      <c r="H1185" t="s">
        <v>12945</v>
      </c>
      <c r="J1185" t="s">
        <v>10595</v>
      </c>
      <c r="K1185" t="s">
        <v>16928</v>
      </c>
      <c r="L1185">
        <v>46404</v>
      </c>
      <c r="M1185" t="s">
        <v>17553</v>
      </c>
    </row>
    <row r="1186" spans="1:13" x14ac:dyDescent="0.2">
      <c r="A1186">
        <v>1660</v>
      </c>
      <c r="B1186" t="s">
        <v>12078</v>
      </c>
      <c r="C1186" s="2" t="s">
        <v>1182</v>
      </c>
      <c r="D1186">
        <f t="shared" si="75"/>
        <v>24</v>
      </c>
      <c r="E1186" t="str">
        <f t="shared" si="76"/>
        <v>$15,605 signed 4/14</v>
      </c>
      <c r="F1186">
        <f t="shared" si="77"/>
        <v>8</v>
      </c>
      <c r="G1186" t="str">
        <f t="shared" si="78"/>
        <v>$15,605</v>
      </c>
      <c r="H1186" t="s">
        <v>12946</v>
      </c>
      <c r="J1186" t="s">
        <v>10595</v>
      </c>
      <c r="K1186" t="s">
        <v>16928</v>
      </c>
      <c r="L1186">
        <v>15605</v>
      </c>
      <c r="M1186" t="s">
        <v>17238</v>
      </c>
    </row>
    <row r="1187" spans="1:13" x14ac:dyDescent="0.2">
      <c r="A1187">
        <v>1662</v>
      </c>
      <c r="B1187" t="s">
        <v>12078</v>
      </c>
      <c r="C1187" s="2" t="s">
        <v>1183</v>
      </c>
      <c r="D1187">
        <f t="shared" si="75"/>
        <v>24</v>
      </c>
      <c r="E1187" t="str">
        <f t="shared" si="76"/>
        <v>$14,275,000</v>
      </c>
      <c r="F1187" t="str">
        <f t="shared" si="77"/>
        <v/>
      </c>
      <c r="G1187" t="str">
        <f t="shared" si="78"/>
        <v>$14,275,000</v>
      </c>
      <c r="H1187" t="s">
        <v>12866</v>
      </c>
      <c r="J1187" t="s">
        <v>10611</v>
      </c>
      <c r="K1187" t="s">
        <v>16928</v>
      </c>
      <c r="L1187">
        <v>14275000</v>
      </c>
      <c r="M1187" t="s">
        <v>17195</v>
      </c>
    </row>
    <row r="1188" spans="1:13" x14ac:dyDescent="0.2">
      <c r="A1188">
        <v>1663</v>
      </c>
      <c r="B1188" t="s">
        <v>12078</v>
      </c>
      <c r="C1188" s="2" t="s">
        <v>1184</v>
      </c>
      <c r="D1188">
        <f t="shared" si="75"/>
        <v>24</v>
      </c>
      <c r="E1188" t="str">
        <f t="shared" si="76"/>
        <v>$9,036,364</v>
      </c>
      <c r="F1188" t="str">
        <f t="shared" si="77"/>
        <v/>
      </c>
      <c r="G1188" t="str">
        <f t="shared" si="78"/>
        <v>$9,036,364</v>
      </c>
      <c r="H1188" t="s">
        <v>12887</v>
      </c>
      <c r="J1188" t="s">
        <v>10611</v>
      </c>
      <c r="K1188" t="s">
        <v>16928</v>
      </c>
      <c r="L1188">
        <v>9036364</v>
      </c>
      <c r="M1188" t="s">
        <v>17103</v>
      </c>
    </row>
    <row r="1189" spans="1:13" x14ac:dyDescent="0.2">
      <c r="A1189">
        <v>1664</v>
      </c>
      <c r="B1189" t="s">
        <v>12078</v>
      </c>
      <c r="C1189" s="2" t="s">
        <v>1185</v>
      </c>
      <c r="D1189">
        <f t="shared" si="75"/>
        <v>24</v>
      </c>
      <c r="E1189" t="str">
        <f t="shared" si="76"/>
        <v>$6,500,000</v>
      </c>
      <c r="F1189" t="str">
        <f t="shared" si="77"/>
        <v/>
      </c>
      <c r="G1189" t="str">
        <f t="shared" si="78"/>
        <v>$6,500,000</v>
      </c>
      <c r="H1189" t="s">
        <v>12216</v>
      </c>
      <c r="J1189" t="s">
        <v>10611</v>
      </c>
      <c r="K1189" t="s">
        <v>16928</v>
      </c>
      <c r="L1189">
        <v>6500000</v>
      </c>
      <c r="M1189" t="s">
        <v>16991</v>
      </c>
    </row>
    <row r="1190" spans="1:13" x14ac:dyDescent="0.2">
      <c r="A1190">
        <v>1665</v>
      </c>
      <c r="B1190" t="s">
        <v>12078</v>
      </c>
      <c r="C1190" s="2" t="s">
        <v>1186</v>
      </c>
      <c r="D1190">
        <f t="shared" si="75"/>
        <v>24</v>
      </c>
      <c r="E1190" t="str">
        <f t="shared" si="76"/>
        <v>$6,300,000</v>
      </c>
      <c r="F1190" t="str">
        <f t="shared" si="77"/>
        <v/>
      </c>
      <c r="G1190" t="str">
        <f t="shared" si="78"/>
        <v>$6,300,000</v>
      </c>
      <c r="H1190" t="s">
        <v>12140</v>
      </c>
      <c r="J1190" t="s">
        <v>10611</v>
      </c>
      <c r="K1190" t="s">
        <v>16928</v>
      </c>
      <c r="L1190">
        <v>6300000</v>
      </c>
      <c r="M1190" t="s">
        <v>16972</v>
      </c>
    </row>
    <row r="1191" spans="1:13" x14ac:dyDescent="0.2">
      <c r="A1191">
        <v>1666</v>
      </c>
      <c r="B1191" t="s">
        <v>12078</v>
      </c>
      <c r="C1191" s="2" t="s">
        <v>1187</v>
      </c>
      <c r="D1191">
        <f t="shared" si="75"/>
        <v>24</v>
      </c>
      <c r="E1191" t="str">
        <f t="shared" si="76"/>
        <v>$5,915,880 3rd year rookie contract (#1)</v>
      </c>
      <c r="F1191">
        <f t="shared" si="77"/>
        <v>11</v>
      </c>
      <c r="G1191" t="str">
        <f t="shared" si="78"/>
        <v>$5,915,880</v>
      </c>
      <c r="H1191" t="s">
        <v>12947</v>
      </c>
      <c r="J1191" t="s">
        <v>10611</v>
      </c>
      <c r="K1191" t="s">
        <v>16928</v>
      </c>
      <c r="L1191">
        <v>5915880</v>
      </c>
      <c r="M1191" t="s">
        <v>17018</v>
      </c>
    </row>
    <row r="1192" spans="1:13" x14ac:dyDescent="0.2">
      <c r="A1192">
        <v>1667</v>
      </c>
      <c r="B1192" t="s">
        <v>12078</v>
      </c>
      <c r="C1192" s="2" t="s">
        <v>1188</v>
      </c>
      <c r="D1192">
        <f t="shared" si="75"/>
        <v>24</v>
      </c>
      <c r="E1192" t="str">
        <f t="shared" si="76"/>
        <v>$5,324,280 1st year rookie contract (#1)</v>
      </c>
      <c r="F1192">
        <f t="shared" si="77"/>
        <v>11</v>
      </c>
      <c r="G1192" t="str">
        <f t="shared" si="78"/>
        <v>$5,324,280</v>
      </c>
      <c r="H1192" t="s">
        <v>12948</v>
      </c>
      <c r="J1192" t="s">
        <v>10611</v>
      </c>
      <c r="K1192" t="s">
        <v>16928</v>
      </c>
      <c r="L1192">
        <v>5324280</v>
      </c>
      <c r="M1192" t="s">
        <v>17228</v>
      </c>
    </row>
    <row r="1193" spans="1:13" x14ac:dyDescent="0.2">
      <c r="A1193">
        <v>1668</v>
      </c>
      <c r="B1193" t="s">
        <v>12078</v>
      </c>
      <c r="C1193" s="2" t="s">
        <v>1189</v>
      </c>
      <c r="D1193">
        <f t="shared" si="75"/>
        <v>24</v>
      </c>
      <c r="E1193" t="str">
        <f t="shared" si="76"/>
        <v>$4,285,560 3rd year rookie contract (#4)</v>
      </c>
      <c r="F1193">
        <f t="shared" si="77"/>
        <v>11</v>
      </c>
      <c r="G1193" t="str">
        <f t="shared" si="78"/>
        <v>$4,285,560</v>
      </c>
      <c r="H1193" t="s">
        <v>12949</v>
      </c>
      <c r="J1193" t="s">
        <v>10611</v>
      </c>
      <c r="K1193" t="s">
        <v>16928</v>
      </c>
      <c r="L1193">
        <v>4285560</v>
      </c>
      <c r="M1193" t="s">
        <v>17019</v>
      </c>
    </row>
    <row r="1194" spans="1:13" x14ac:dyDescent="0.2">
      <c r="A1194">
        <v>1669</v>
      </c>
      <c r="B1194" t="s">
        <v>12078</v>
      </c>
      <c r="C1194" s="2" t="s">
        <v>1190</v>
      </c>
      <c r="D1194">
        <f t="shared" si="75"/>
        <v>24</v>
      </c>
      <c r="E1194" t="str">
        <f t="shared" si="76"/>
        <v>$3,894,240 2nd year rookie contract (#4)</v>
      </c>
      <c r="F1194">
        <f t="shared" si="77"/>
        <v>11</v>
      </c>
      <c r="G1194" t="str">
        <f t="shared" si="78"/>
        <v>$3,894,240</v>
      </c>
      <c r="H1194" t="s">
        <v>12950</v>
      </c>
      <c r="J1194" t="s">
        <v>10611</v>
      </c>
      <c r="K1194" t="s">
        <v>16928</v>
      </c>
      <c r="L1194">
        <v>3894240</v>
      </c>
      <c r="M1194" t="s">
        <v>17280</v>
      </c>
    </row>
    <row r="1195" spans="1:13" x14ac:dyDescent="0.2">
      <c r="A1195">
        <v>1670</v>
      </c>
      <c r="B1195" t="s">
        <v>12078</v>
      </c>
      <c r="C1195" s="2" t="s">
        <v>1191</v>
      </c>
      <c r="D1195">
        <f t="shared" si="75"/>
        <v>24</v>
      </c>
      <c r="E1195" t="str">
        <f t="shared" si="76"/>
        <v>$3,250,000</v>
      </c>
      <c r="F1195" t="str">
        <f t="shared" si="77"/>
        <v/>
      </c>
      <c r="G1195" t="str">
        <f t="shared" si="78"/>
        <v>$3,250,000</v>
      </c>
      <c r="H1195" t="s">
        <v>12658</v>
      </c>
      <c r="J1195" t="s">
        <v>10611</v>
      </c>
      <c r="K1195" t="s">
        <v>16928</v>
      </c>
      <c r="L1195">
        <v>3250000</v>
      </c>
      <c r="M1195" t="s">
        <v>17250</v>
      </c>
    </row>
    <row r="1196" spans="1:13" x14ac:dyDescent="0.2">
      <c r="A1196">
        <v>1671</v>
      </c>
      <c r="B1196" t="s">
        <v>12078</v>
      </c>
      <c r="C1196" s="2" t="s">
        <v>1192</v>
      </c>
      <c r="D1196">
        <f t="shared" si="75"/>
        <v>24</v>
      </c>
      <c r="E1196" t="str">
        <f t="shared" si="76"/>
        <v>$2,225,000</v>
      </c>
      <c r="F1196" t="str">
        <f t="shared" si="77"/>
        <v/>
      </c>
      <c r="G1196" t="str">
        <f t="shared" si="78"/>
        <v>$2,225,000</v>
      </c>
      <c r="H1196" t="s">
        <v>12951</v>
      </c>
      <c r="J1196" t="s">
        <v>10611</v>
      </c>
      <c r="K1196" t="s">
        <v>16928</v>
      </c>
      <c r="L1196">
        <v>2225000</v>
      </c>
      <c r="M1196" t="s">
        <v>17126</v>
      </c>
    </row>
    <row r="1197" spans="1:13" x14ac:dyDescent="0.2">
      <c r="A1197">
        <v>1672</v>
      </c>
      <c r="B1197" t="s">
        <v>12078</v>
      </c>
      <c r="C1197" s="2" t="s">
        <v>1193</v>
      </c>
      <c r="D1197">
        <f t="shared" si="75"/>
        <v>24</v>
      </c>
      <c r="E1197" t="str">
        <f t="shared" si="76"/>
        <v>$1,633,440 2nd year rookie contract (#17)</v>
      </c>
      <c r="F1197">
        <f t="shared" si="77"/>
        <v>11</v>
      </c>
      <c r="G1197" t="str">
        <f t="shared" si="78"/>
        <v>$1,633,440</v>
      </c>
      <c r="H1197" t="s">
        <v>12952</v>
      </c>
      <c r="J1197" t="s">
        <v>10611</v>
      </c>
      <c r="K1197" t="s">
        <v>16928</v>
      </c>
      <c r="L1197">
        <v>1633440</v>
      </c>
      <c r="M1197" t="s">
        <v>16957</v>
      </c>
    </row>
    <row r="1198" spans="1:13" x14ac:dyDescent="0.2">
      <c r="A1198">
        <v>1673</v>
      </c>
      <c r="B1198" t="s">
        <v>12078</v>
      </c>
      <c r="C1198" s="2" t="s">
        <v>1194</v>
      </c>
      <c r="D1198">
        <f t="shared" si="75"/>
        <v>24</v>
      </c>
      <c r="E1198" t="str">
        <f t="shared" si="76"/>
        <v>$1,467,840 1st year rookie contract (#19)</v>
      </c>
      <c r="F1198">
        <f t="shared" si="77"/>
        <v>11</v>
      </c>
      <c r="G1198" t="str">
        <f t="shared" si="78"/>
        <v>$1,467,840</v>
      </c>
      <c r="H1198" t="s">
        <v>12953</v>
      </c>
      <c r="J1198" t="s">
        <v>10611</v>
      </c>
      <c r="K1198" t="s">
        <v>16928</v>
      </c>
      <c r="L1198">
        <v>1467840</v>
      </c>
      <c r="M1198" t="s">
        <v>16974</v>
      </c>
    </row>
    <row r="1199" spans="1:13" x14ac:dyDescent="0.2">
      <c r="A1199">
        <v>1674</v>
      </c>
      <c r="B1199" t="s">
        <v>12078</v>
      </c>
      <c r="C1199" s="2" t="s">
        <v>1195</v>
      </c>
      <c r="D1199">
        <f t="shared" si="75"/>
        <v>24</v>
      </c>
      <c r="E1199" t="str">
        <f t="shared" si="76"/>
        <v>$1,388,400 signed 3/31</v>
      </c>
      <c r="F1199">
        <f t="shared" si="77"/>
        <v>11</v>
      </c>
      <c r="G1199" t="str">
        <f t="shared" si="78"/>
        <v>$1,388,400</v>
      </c>
      <c r="H1199" t="s">
        <v>12954</v>
      </c>
      <c r="J1199" t="s">
        <v>10611</v>
      </c>
      <c r="K1199" t="s">
        <v>16928</v>
      </c>
      <c r="L1199">
        <v>1388400</v>
      </c>
      <c r="M1199" t="s">
        <v>17554</v>
      </c>
    </row>
    <row r="1200" spans="1:13" x14ac:dyDescent="0.2">
      <c r="A1200">
        <v>1675</v>
      </c>
      <c r="B1200" t="s">
        <v>12078</v>
      </c>
      <c r="C1200" s="2" t="s">
        <v>1196</v>
      </c>
      <c r="D1200">
        <f t="shared" si="75"/>
        <v>24</v>
      </c>
      <c r="E1200" t="str">
        <f t="shared" si="76"/>
        <v>$510,000</v>
      </c>
      <c r="F1200" t="str">
        <f t="shared" si="77"/>
        <v/>
      </c>
      <c r="G1200" t="str">
        <f t="shared" si="78"/>
        <v>$510,000</v>
      </c>
      <c r="H1200" t="s">
        <v>12955</v>
      </c>
      <c r="J1200" t="s">
        <v>10611</v>
      </c>
      <c r="K1200" t="s">
        <v>16928</v>
      </c>
      <c r="L1200">
        <v>510000</v>
      </c>
      <c r="M1200" t="s">
        <v>17555</v>
      </c>
    </row>
    <row r="1201" spans="1:13" x14ac:dyDescent="0.2">
      <c r="A1201">
        <v>1676</v>
      </c>
      <c r="B1201" t="s">
        <v>12078</v>
      </c>
      <c r="C1201" s="2" t="s">
        <v>1197</v>
      </c>
      <c r="D1201">
        <f t="shared" si="75"/>
        <v>24</v>
      </c>
      <c r="E1201" t="str">
        <f t="shared" si="76"/>
        <v>$490,180 minimum</v>
      </c>
      <c r="F1201">
        <f t="shared" si="77"/>
        <v>9</v>
      </c>
      <c r="G1201" t="str">
        <f t="shared" si="78"/>
        <v>$490,180</v>
      </c>
      <c r="H1201" t="s">
        <v>12906</v>
      </c>
      <c r="J1201" t="s">
        <v>10611</v>
      </c>
      <c r="K1201" t="s">
        <v>16928</v>
      </c>
      <c r="L1201">
        <v>490180</v>
      </c>
      <c r="M1201" t="s">
        <v>17027</v>
      </c>
    </row>
    <row r="1202" spans="1:13" x14ac:dyDescent="0.2">
      <c r="A1202">
        <v>1677</v>
      </c>
      <c r="B1202" t="s">
        <v>12078</v>
      </c>
      <c r="C1202" s="2" t="s">
        <v>1198</v>
      </c>
      <c r="D1202">
        <f t="shared" si="75"/>
        <v>24</v>
      </c>
      <c r="E1202" t="str">
        <f t="shared" si="76"/>
        <v>$57,668 signed 2/22, released 3/12</v>
      </c>
      <c r="F1202">
        <f t="shared" si="77"/>
        <v>8</v>
      </c>
      <c r="G1202" t="str">
        <f t="shared" si="78"/>
        <v>$57,668</v>
      </c>
      <c r="H1202" t="s">
        <v>12899</v>
      </c>
      <c r="J1202" t="s">
        <v>10611</v>
      </c>
      <c r="K1202" t="s">
        <v>16928</v>
      </c>
      <c r="L1202">
        <v>57668</v>
      </c>
      <c r="M1202" t="s">
        <v>17494</v>
      </c>
    </row>
    <row r="1203" spans="1:13" x14ac:dyDescent="0.2">
      <c r="A1203">
        <v>1678</v>
      </c>
      <c r="B1203" t="s">
        <v>12078</v>
      </c>
      <c r="C1203" s="2" t="s">
        <v>1199</v>
      </c>
      <c r="D1203">
        <f t="shared" si="75"/>
        <v>24</v>
      </c>
      <c r="E1203" t="str">
        <f t="shared" si="76"/>
        <v>$28,834 signed 3/21, released 4/1</v>
      </c>
      <c r="F1203">
        <f t="shared" si="77"/>
        <v>8</v>
      </c>
      <c r="G1203" t="str">
        <f t="shared" si="78"/>
        <v>$28,834</v>
      </c>
      <c r="H1203" t="s">
        <v>12910</v>
      </c>
      <c r="J1203" t="s">
        <v>10611</v>
      </c>
      <c r="K1203" t="s">
        <v>16928</v>
      </c>
      <c r="L1203">
        <v>28834</v>
      </c>
      <c r="M1203" t="s">
        <v>17371</v>
      </c>
    </row>
    <row r="1204" spans="1:13" x14ac:dyDescent="0.2">
      <c r="A1204">
        <v>1679</v>
      </c>
      <c r="B1204" t="s">
        <v>12078</v>
      </c>
      <c r="C1204" s="2" t="s">
        <v>1200</v>
      </c>
      <c r="D1204">
        <f t="shared" si="75"/>
        <v>24</v>
      </c>
      <c r="E1204" t="str">
        <f t="shared" si="76"/>
        <v>$28,834 signed 3/12, released 3/22</v>
      </c>
      <c r="F1204">
        <f t="shared" si="77"/>
        <v>8</v>
      </c>
      <c r="G1204" t="str">
        <f t="shared" si="78"/>
        <v>$28,834</v>
      </c>
      <c r="H1204" t="s">
        <v>12910</v>
      </c>
      <c r="J1204" t="s">
        <v>10611</v>
      </c>
      <c r="K1204" t="s">
        <v>16928</v>
      </c>
      <c r="L1204">
        <v>28834</v>
      </c>
      <c r="M1204" t="s">
        <v>17556</v>
      </c>
    </row>
    <row r="1205" spans="1:13" x14ac:dyDescent="0.2">
      <c r="A1205">
        <v>1681</v>
      </c>
      <c r="B1205" t="s">
        <v>12078</v>
      </c>
      <c r="C1205" s="2" t="s">
        <v>1201</v>
      </c>
      <c r="D1205">
        <f t="shared" si="75"/>
        <v>24</v>
      </c>
      <c r="E1205" t="str">
        <f t="shared" si="76"/>
        <v>$22,721,381</v>
      </c>
      <c r="F1205" t="str">
        <f t="shared" si="77"/>
        <v/>
      </c>
      <c r="G1205" t="str">
        <f t="shared" si="78"/>
        <v>$22,721,381</v>
      </c>
      <c r="H1205" t="s">
        <v>12842</v>
      </c>
      <c r="J1205" t="s">
        <v>10626</v>
      </c>
      <c r="K1205" t="s">
        <v>16928</v>
      </c>
      <c r="L1205">
        <v>22721381</v>
      </c>
      <c r="M1205" t="s">
        <v>17033</v>
      </c>
    </row>
    <row r="1206" spans="1:13" x14ac:dyDescent="0.2">
      <c r="A1206">
        <v>1682</v>
      </c>
      <c r="B1206" t="s">
        <v>12078</v>
      </c>
      <c r="C1206" s="2" t="s">
        <v>1202</v>
      </c>
      <c r="D1206">
        <f t="shared" si="75"/>
        <v>24</v>
      </c>
      <c r="E1206" t="str">
        <f t="shared" si="76"/>
        <v>$9,316,796</v>
      </c>
      <c r="F1206" t="str">
        <f t="shared" si="77"/>
        <v/>
      </c>
      <c r="G1206" t="str">
        <f t="shared" si="78"/>
        <v>$9,316,796</v>
      </c>
      <c r="H1206" t="s">
        <v>12885</v>
      </c>
      <c r="J1206" t="s">
        <v>10626</v>
      </c>
      <c r="K1206" t="s">
        <v>16928</v>
      </c>
      <c r="L1206">
        <v>9316796</v>
      </c>
      <c r="M1206" t="s">
        <v>17456</v>
      </c>
    </row>
    <row r="1207" spans="1:13" x14ac:dyDescent="0.2">
      <c r="A1207">
        <v>1683</v>
      </c>
      <c r="B1207" t="s">
        <v>12078</v>
      </c>
      <c r="C1207" s="2" t="s">
        <v>1203</v>
      </c>
      <c r="D1207">
        <f t="shared" si="75"/>
        <v>24</v>
      </c>
      <c r="E1207" t="str">
        <f t="shared" si="76"/>
        <v>$8,000,000</v>
      </c>
      <c r="F1207" t="str">
        <f t="shared" si="77"/>
        <v/>
      </c>
      <c r="G1207" t="str">
        <f t="shared" si="78"/>
        <v>$8,000,000</v>
      </c>
      <c r="H1207" t="s">
        <v>12106</v>
      </c>
      <c r="J1207" t="s">
        <v>10626</v>
      </c>
      <c r="K1207" t="s">
        <v>16928</v>
      </c>
      <c r="L1207">
        <v>8000000</v>
      </c>
      <c r="M1207" t="s">
        <v>17122</v>
      </c>
    </row>
    <row r="1208" spans="1:13" x14ac:dyDescent="0.2">
      <c r="A1208">
        <v>1684</v>
      </c>
      <c r="B1208" t="s">
        <v>12078</v>
      </c>
      <c r="C1208" s="2" t="s">
        <v>1204</v>
      </c>
      <c r="D1208">
        <f t="shared" si="75"/>
        <v>24</v>
      </c>
      <c r="E1208" t="str">
        <f t="shared" si="76"/>
        <v>$7,073,500 amnesty rel 7/12/13, dnc</v>
      </c>
      <c r="F1208">
        <f t="shared" si="77"/>
        <v>11</v>
      </c>
      <c r="G1208" t="str">
        <f t="shared" si="78"/>
        <v>$7,073,500</v>
      </c>
      <c r="H1208" t="s">
        <v>12956</v>
      </c>
      <c r="J1208" t="s">
        <v>10626</v>
      </c>
      <c r="K1208" t="s">
        <v>16928</v>
      </c>
      <c r="L1208">
        <v>7073500</v>
      </c>
      <c r="M1208" t="s">
        <v>17455</v>
      </c>
    </row>
    <row r="1209" spans="1:13" x14ac:dyDescent="0.2">
      <c r="A1209">
        <v>1685</v>
      </c>
      <c r="B1209" t="s">
        <v>12078</v>
      </c>
      <c r="C1209" s="2" t="s">
        <v>1205</v>
      </c>
      <c r="D1209">
        <f t="shared" si="75"/>
        <v>24</v>
      </c>
      <c r="E1209" t="str">
        <f t="shared" si="76"/>
        <v>$6,791,570</v>
      </c>
      <c r="F1209" t="str">
        <f t="shared" si="77"/>
        <v/>
      </c>
      <c r="G1209" t="str">
        <f t="shared" si="78"/>
        <v>$6,791,570</v>
      </c>
      <c r="H1209" t="s">
        <v>12957</v>
      </c>
      <c r="J1209" t="s">
        <v>10626</v>
      </c>
      <c r="K1209" t="s">
        <v>16928</v>
      </c>
      <c r="L1209">
        <v>6791570</v>
      </c>
      <c r="M1209" t="s">
        <v>17263</v>
      </c>
    </row>
    <row r="1210" spans="1:13" x14ac:dyDescent="0.2">
      <c r="A1210">
        <v>1686</v>
      </c>
      <c r="B1210" t="s">
        <v>12078</v>
      </c>
      <c r="C1210" s="2" t="s">
        <v>1206</v>
      </c>
      <c r="D1210">
        <f t="shared" si="75"/>
        <v>24</v>
      </c>
      <c r="E1210" t="str">
        <f t="shared" si="76"/>
        <v>$5,000,000</v>
      </c>
      <c r="F1210" t="str">
        <f t="shared" si="77"/>
        <v/>
      </c>
      <c r="G1210" t="str">
        <f t="shared" si="78"/>
        <v>$5,000,000</v>
      </c>
      <c r="H1210" t="s">
        <v>12122</v>
      </c>
      <c r="J1210" t="s">
        <v>10626</v>
      </c>
      <c r="K1210" t="s">
        <v>16928</v>
      </c>
      <c r="L1210">
        <v>5000000</v>
      </c>
      <c r="M1210" t="s">
        <v>17174</v>
      </c>
    </row>
    <row r="1211" spans="1:13" x14ac:dyDescent="0.2">
      <c r="A1211">
        <v>1687</v>
      </c>
      <c r="B1211" t="s">
        <v>12078</v>
      </c>
      <c r="C1211" s="2" t="s">
        <v>1207</v>
      </c>
      <c r="D1211">
        <f t="shared" si="75"/>
        <v>24</v>
      </c>
      <c r="E1211" t="str">
        <f t="shared" si="76"/>
        <v>$3,700,748</v>
      </c>
      <c r="F1211" t="str">
        <f t="shared" si="77"/>
        <v/>
      </c>
      <c r="G1211" t="str">
        <f t="shared" si="78"/>
        <v>$3,700,748</v>
      </c>
      <c r="H1211" t="s">
        <v>12958</v>
      </c>
      <c r="J1211" t="s">
        <v>10626</v>
      </c>
      <c r="K1211" t="s">
        <v>16928</v>
      </c>
      <c r="L1211">
        <v>3700748</v>
      </c>
      <c r="M1211" t="s">
        <v>17039</v>
      </c>
    </row>
    <row r="1212" spans="1:13" x14ac:dyDescent="0.2">
      <c r="A1212">
        <v>1688</v>
      </c>
      <c r="B1212" t="s">
        <v>12078</v>
      </c>
      <c r="C1212" s="2" t="s">
        <v>1208</v>
      </c>
      <c r="D1212">
        <f t="shared" si="75"/>
        <v>24</v>
      </c>
      <c r="E1212" t="str">
        <f t="shared" si="76"/>
        <v>$3,180,000</v>
      </c>
      <c r="F1212" t="str">
        <f t="shared" si="77"/>
        <v/>
      </c>
      <c r="G1212" t="str">
        <f t="shared" si="78"/>
        <v>$3,180,000</v>
      </c>
      <c r="H1212" t="s">
        <v>12959</v>
      </c>
      <c r="J1212" t="s">
        <v>10626</v>
      </c>
      <c r="K1212" t="s">
        <v>16928</v>
      </c>
      <c r="L1212">
        <v>3180000</v>
      </c>
      <c r="M1212" t="s">
        <v>17178</v>
      </c>
    </row>
    <row r="1213" spans="1:13" x14ac:dyDescent="0.2">
      <c r="A1213">
        <v>1689</v>
      </c>
      <c r="B1213" t="s">
        <v>12078</v>
      </c>
      <c r="C1213" s="2" t="s">
        <v>1209</v>
      </c>
      <c r="D1213">
        <f t="shared" si="75"/>
        <v>24</v>
      </c>
      <c r="E1213" t="str">
        <f t="shared" si="76"/>
        <v>$2,652,000</v>
      </c>
      <c r="F1213" t="str">
        <f t="shared" si="77"/>
        <v/>
      </c>
      <c r="G1213" t="str">
        <f t="shared" si="78"/>
        <v>$2,652,000</v>
      </c>
      <c r="H1213" t="s">
        <v>12926</v>
      </c>
      <c r="J1213" t="s">
        <v>10626</v>
      </c>
      <c r="K1213" t="s">
        <v>16928</v>
      </c>
      <c r="L1213">
        <v>2652000</v>
      </c>
      <c r="M1213" t="s">
        <v>16975</v>
      </c>
    </row>
    <row r="1214" spans="1:13" x14ac:dyDescent="0.2">
      <c r="A1214">
        <v>1690</v>
      </c>
      <c r="B1214" t="s">
        <v>12078</v>
      </c>
      <c r="C1214" s="2" t="s">
        <v>1210</v>
      </c>
      <c r="D1214">
        <f t="shared" ref="D1214:D1273" si="79">FIND(".. ",C1214,1)</f>
        <v>24</v>
      </c>
      <c r="E1214" t="str">
        <f t="shared" ref="E1214:E1273" si="80">TRIM((RIGHT(C1214,LEN(C1214)-D1214-2)))</f>
        <v>$1,536,960 1st year rookie contract (#18)</v>
      </c>
      <c r="F1214">
        <f t="shared" ref="F1214:F1273" si="81">IFERROR(IF(I1214="",FIND(" ",E1214,1),""),"")</f>
        <v>11</v>
      </c>
      <c r="G1214" t="str">
        <f t="shared" si="78"/>
        <v>$1,536,960</v>
      </c>
      <c r="H1214" t="s">
        <v>12960</v>
      </c>
      <c r="J1214" t="s">
        <v>10626</v>
      </c>
      <c r="K1214" t="s">
        <v>16928</v>
      </c>
      <c r="L1214">
        <v>1536960</v>
      </c>
      <c r="M1214" t="s">
        <v>16976</v>
      </c>
    </row>
    <row r="1215" spans="1:13" x14ac:dyDescent="0.2">
      <c r="A1215">
        <v>1691</v>
      </c>
      <c r="B1215" t="s">
        <v>12078</v>
      </c>
      <c r="C1215" s="2" t="s">
        <v>1211</v>
      </c>
      <c r="D1215">
        <f t="shared" si="79"/>
        <v>24</v>
      </c>
      <c r="E1215" t="str">
        <f t="shared" si="80"/>
        <v>$1,272,279 counts $884,293, minimum</v>
      </c>
      <c r="F1215">
        <f t="shared" si="81"/>
        <v>11</v>
      </c>
      <c r="G1215" t="str">
        <f t="shared" si="78"/>
        <v>$1,272,279</v>
      </c>
      <c r="H1215" t="s">
        <v>12961</v>
      </c>
      <c r="J1215" t="s">
        <v>10626</v>
      </c>
      <c r="K1215" t="s">
        <v>16928</v>
      </c>
      <c r="L1215">
        <v>1272279</v>
      </c>
      <c r="M1215" t="s">
        <v>17036</v>
      </c>
    </row>
    <row r="1216" spans="1:13" x14ac:dyDescent="0.2">
      <c r="A1216">
        <v>1692</v>
      </c>
      <c r="B1216" t="s">
        <v>12078</v>
      </c>
      <c r="C1216" s="2" t="s">
        <v>1212</v>
      </c>
      <c r="D1216">
        <f t="shared" si="79"/>
        <v>24</v>
      </c>
      <c r="E1216" t="str">
        <f t="shared" si="80"/>
        <v>$947,907 counts $884,293, minimum</v>
      </c>
      <c r="F1216">
        <f t="shared" si="81"/>
        <v>9</v>
      </c>
      <c r="G1216" t="str">
        <f t="shared" si="78"/>
        <v>$947,907</v>
      </c>
      <c r="H1216" t="s">
        <v>12962</v>
      </c>
      <c r="J1216" t="s">
        <v>10626</v>
      </c>
      <c r="K1216" t="s">
        <v>16928</v>
      </c>
      <c r="L1216">
        <v>947907</v>
      </c>
      <c r="M1216" t="s">
        <v>17337</v>
      </c>
    </row>
    <row r="1217" spans="1:13" x14ac:dyDescent="0.2">
      <c r="A1217">
        <v>1693</v>
      </c>
      <c r="B1217" t="s">
        <v>12078</v>
      </c>
      <c r="C1217" s="2" t="s">
        <v>1213</v>
      </c>
      <c r="D1217">
        <f t="shared" si="79"/>
        <v>24</v>
      </c>
      <c r="E1217" t="str">
        <f t="shared" si="80"/>
        <v>$788,872 minimum</v>
      </c>
      <c r="F1217">
        <f t="shared" si="81"/>
        <v>9</v>
      </c>
      <c r="G1217" t="str">
        <f t="shared" si="78"/>
        <v>$788,872</v>
      </c>
      <c r="H1217" t="s">
        <v>12929</v>
      </c>
      <c r="J1217" t="s">
        <v>10626</v>
      </c>
      <c r="K1217" t="s">
        <v>16928</v>
      </c>
      <c r="L1217">
        <v>788872</v>
      </c>
      <c r="M1217" t="s">
        <v>16953</v>
      </c>
    </row>
    <row r="1218" spans="1:13" x14ac:dyDescent="0.2">
      <c r="A1218">
        <v>1694</v>
      </c>
      <c r="B1218" t="s">
        <v>12078</v>
      </c>
      <c r="C1218" s="2" t="s">
        <v>1214</v>
      </c>
      <c r="D1218">
        <f t="shared" si="79"/>
        <v>24</v>
      </c>
      <c r="E1218" t="str">
        <f t="shared" si="80"/>
        <v>$788,872 minimum</v>
      </c>
      <c r="F1218">
        <f t="shared" si="81"/>
        <v>9</v>
      </c>
      <c r="G1218" t="str">
        <f t="shared" si="78"/>
        <v>$788,872</v>
      </c>
      <c r="H1218" t="s">
        <v>12929</v>
      </c>
      <c r="J1218" t="s">
        <v>10626</v>
      </c>
      <c r="K1218" t="s">
        <v>16928</v>
      </c>
      <c r="L1218">
        <v>788872</v>
      </c>
      <c r="M1218" t="s">
        <v>17459</v>
      </c>
    </row>
    <row r="1219" spans="1:13" x14ac:dyDescent="0.2">
      <c r="A1219">
        <v>1695</v>
      </c>
      <c r="B1219" t="s">
        <v>12078</v>
      </c>
      <c r="C1219" s="2" t="s">
        <v>1215</v>
      </c>
      <c r="D1219">
        <f t="shared" si="79"/>
        <v>24</v>
      </c>
      <c r="E1219" t="str">
        <f t="shared" si="80"/>
        <v>$550,000</v>
      </c>
      <c r="F1219" t="str">
        <f t="shared" si="81"/>
        <v/>
      </c>
      <c r="G1219" t="str">
        <f t="shared" ref="G1219:G1282" si="82">SUBSTITUTE(IF(F1219="",E1219,LEFT(E1219,F1219-1)),"*","")</f>
        <v>$550,000</v>
      </c>
      <c r="H1219" t="s">
        <v>12963</v>
      </c>
      <c r="J1219" t="s">
        <v>10626</v>
      </c>
      <c r="K1219" t="s">
        <v>16928</v>
      </c>
      <c r="L1219">
        <v>550000</v>
      </c>
      <c r="M1219" t="s">
        <v>17460</v>
      </c>
    </row>
    <row r="1220" spans="1:13" x14ac:dyDescent="0.2">
      <c r="A1220">
        <v>1696</v>
      </c>
      <c r="B1220" t="s">
        <v>12078</v>
      </c>
      <c r="C1220" s="2" t="s">
        <v>1216</v>
      </c>
      <c r="D1220">
        <f t="shared" si="79"/>
        <v>24</v>
      </c>
      <c r="E1220" t="str">
        <f t="shared" si="80"/>
        <v>$490,180 minimum</v>
      </c>
      <c r="F1220">
        <f t="shared" si="81"/>
        <v>9</v>
      </c>
      <c r="G1220" t="str">
        <f t="shared" si="82"/>
        <v>$490,180</v>
      </c>
      <c r="H1220" t="s">
        <v>12906</v>
      </c>
      <c r="J1220" t="s">
        <v>10626</v>
      </c>
      <c r="K1220" t="s">
        <v>16928</v>
      </c>
      <c r="L1220">
        <v>490180</v>
      </c>
      <c r="M1220" t="s">
        <v>17043</v>
      </c>
    </row>
    <row r="1221" spans="1:13" x14ac:dyDescent="0.2">
      <c r="A1221">
        <v>1698</v>
      </c>
      <c r="B1221" t="s">
        <v>12078</v>
      </c>
      <c r="C1221" s="2" t="s">
        <v>1217</v>
      </c>
      <c r="D1221">
        <f t="shared" si="79"/>
        <v>24</v>
      </c>
      <c r="E1221" t="str">
        <f t="shared" si="80"/>
        <v>$10,786,517</v>
      </c>
      <c r="F1221" t="str">
        <f t="shared" si="81"/>
        <v/>
      </c>
      <c r="G1221" t="str">
        <f t="shared" si="82"/>
        <v>$10,786,517</v>
      </c>
      <c r="H1221" t="s">
        <v>12880</v>
      </c>
      <c r="J1221" t="s">
        <v>10642</v>
      </c>
      <c r="K1221" t="s">
        <v>16928</v>
      </c>
      <c r="L1221">
        <v>10786517</v>
      </c>
      <c r="M1221" t="s">
        <v>17106</v>
      </c>
    </row>
    <row r="1222" spans="1:13" x14ac:dyDescent="0.2">
      <c r="A1222">
        <v>1699</v>
      </c>
      <c r="B1222" t="s">
        <v>12078</v>
      </c>
      <c r="C1222" s="2" t="s">
        <v>1218</v>
      </c>
      <c r="D1222">
        <f t="shared" si="79"/>
        <v>24</v>
      </c>
      <c r="E1222" t="str">
        <f t="shared" si="80"/>
        <v>$10,750,000</v>
      </c>
      <c r="F1222" t="str">
        <f t="shared" si="81"/>
        <v/>
      </c>
      <c r="G1222" t="str">
        <f t="shared" si="82"/>
        <v>$10,750,000</v>
      </c>
      <c r="H1222" t="s">
        <v>12881</v>
      </c>
      <c r="J1222" t="s">
        <v>10642</v>
      </c>
      <c r="K1222" t="s">
        <v>16928</v>
      </c>
      <c r="L1222">
        <v>10750000</v>
      </c>
      <c r="M1222" t="s">
        <v>17041</v>
      </c>
    </row>
    <row r="1223" spans="1:13" x14ac:dyDescent="0.2">
      <c r="A1223">
        <v>1700</v>
      </c>
      <c r="B1223" t="s">
        <v>12078</v>
      </c>
      <c r="C1223" s="2" t="s">
        <v>1219</v>
      </c>
      <c r="D1223">
        <f t="shared" si="79"/>
        <v>24</v>
      </c>
      <c r="E1223" t="str">
        <f t="shared" si="80"/>
        <v>$10,146,925</v>
      </c>
      <c r="F1223" t="str">
        <f t="shared" si="81"/>
        <v/>
      </c>
      <c r="G1223" t="str">
        <f t="shared" si="82"/>
        <v>$10,146,925</v>
      </c>
      <c r="H1223" t="s">
        <v>12882</v>
      </c>
      <c r="J1223" t="s">
        <v>10642</v>
      </c>
      <c r="K1223" t="s">
        <v>16928</v>
      </c>
      <c r="L1223">
        <v>10146925</v>
      </c>
      <c r="M1223" t="s">
        <v>17047</v>
      </c>
    </row>
    <row r="1224" spans="1:13" x14ac:dyDescent="0.2">
      <c r="A1224">
        <v>1701</v>
      </c>
      <c r="B1224" t="s">
        <v>12078</v>
      </c>
      <c r="C1224" s="2" t="s">
        <v>1220</v>
      </c>
      <c r="D1224">
        <f t="shared" si="79"/>
        <v>24</v>
      </c>
      <c r="E1224" t="str">
        <f t="shared" si="80"/>
        <v>$6,344,164</v>
      </c>
      <c r="F1224" t="str">
        <f t="shared" si="81"/>
        <v/>
      </c>
      <c r="G1224" t="str">
        <f t="shared" si="82"/>
        <v>$6,344,164</v>
      </c>
      <c r="H1224" t="s">
        <v>12964</v>
      </c>
      <c r="J1224" t="s">
        <v>10642</v>
      </c>
      <c r="K1224" t="s">
        <v>16928</v>
      </c>
      <c r="L1224">
        <v>6344164</v>
      </c>
      <c r="M1224" t="s">
        <v>17049</v>
      </c>
    </row>
    <row r="1225" spans="1:13" x14ac:dyDescent="0.2">
      <c r="A1225">
        <v>1702</v>
      </c>
      <c r="B1225" t="s">
        <v>12078</v>
      </c>
      <c r="C1225" s="2" t="s">
        <v>1221</v>
      </c>
      <c r="D1225">
        <f t="shared" si="79"/>
        <v>24</v>
      </c>
      <c r="E1225" t="str">
        <f t="shared" si="80"/>
        <v>$5,150,000</v>
      </c>
      <c r="F1225" t="str">
        <f t="shared" si="81"/>
        <v/>
      </c>
      <c r="G1225" t="str">
        <f t="shared" si="82"/>
        <v>$5,150,000</v>
      </c>
      <c r="H1225" t="s">
        <v>12965</v>
      </c>
      <c r="J1225" t="s">
        <v>10642</v>
      </c>
      <c r="K1225" t="s">
        <v>16928</v>
      </c>
      <c r="L1225">
        <v>5150000</v>
      </c>
      <c r="M1225" t="s">
        <v>17050</v>
      </c>
    </row>
    <row r="1226" spans="1:13" x14ac:dyDescent="0.2">
      <c r="A1226">
        <v>1703</v>
      </c>
      <c r="B1226" t="s">
        <v>12078</v>
      </c>
      <c r="C1226" s="2" t="s">
        <v>1222</v>
      </c>
      <c r="D1226">
        <f t="shared" si="79"/>
        <v>24</v>
      </c>
      <c r="E1226" t="str">
        <f t="shared" si="80"/>
        <v>$4,818,000 amnesty rel 7/17/13, dnc</v>
      </c>
      <c r="F1226">
        <f t="shared" si="81"/>
        <v>11</v>
      </c>
      <c r="G1226" t="str">
        <f t="shared" si="82"/>
        <v>$4,818,000</v>
      </c>
      <c r="H1226" t="s">
        <v>12966</v>
      </c>
      <c r="J1226" t="s">
        <v>10642</v>
      </c>
      <c r="K1226" t="s">
        <v>16928</v>
      </c>
      <c r="L1226">
        <v>4818000</v>
      </c>
      <c r="M1226" t="s">
        <v>17176</v>
      </c>
    </row>
    <row r="1227" spans="1:13" x14ac:dyDescent="0.2">
      <c r="A1227">
        <v>1704</v>
      </c>
      <c r="B1227" t="s">
        <v>12078</v>
      </c>
      <c r="C1227" s="2" t="s">
        <v>1223</v>
      </c>
      <c r="D1227">
        <f t="shared" si="79"/>
        <v>24</v>
      </c>
      <c r="E1227" t="str">
        <f t="shared" si="80"/>
        <v>$4,400,000</v>
      </c>
      <c r="F1227" t="str">
        <f t="shared" si="81"/>
        <v/>
      </c>
      <c r="G1227" t="str">
        <f t="shared" si="82"/>
        <v>$4,400,000</v>
      </c>
      <c r="H1227" t="s">
        <v>12357</v>
      </c>
      <c r="J1227" t="s">
        <v>10642</v>
      </c>
      <c r="K1227" t="s">
        <v>16928</v>
      </c>
      <c r="L1227">
        <v>4400000</v>
      </c>
      <c r="M1227" t="s">
        <v>17023</v>
      </c>
    </row>
    <row r="1228" spans="1:13" x14ac:dyDescent="0.2">
      <c r="A1228">
        <v>1705</v>
      </c>
      <c r="B1228" t="s">
        <v>12078</v>
      </c>
      <c r="C1228" s="2" t="s">
        <v>1224</v>
      </c>
      <c r="D1228">
        <f t="shared" si="79"/>
        <v>24</v>
      </c>
      <c r="E1228" t="str">
        <f t="shared" si="80"/>
        <v>$3,524,880 3rd year rookie contract (#6)</v>
      </c>
      <c r="F1228">
        <f t="shared" si="81"/>
        <v>11</v>
      </c>
      <c r="G1228" t="str">
        <f t="shared" si="82"/>
        <v>$3,524,880</v>
      </c>
      <c r="H1228" t="s">
        <v>12967</v>
      </c>
      <c r="J1228" t="s">
        <v>10642</v>
      </c>
      <c r="K1228" t="s">
        <v>16928</v>
      </c>
      <c r="L1228">
        <v>3524880</v>
      </c>
      <c r="M1228" t="s">
        <v>17557</v>
      </c>
    </row>
    <row r="1229" spans="1:13" x14ac:dyDescent="0.2">
      <c r="A1229">
        <v>1706</v>
      </c>
      <c r="B1229" t="s">
        <v>12078</v>
      </c>
      <c r="C1229" s="2" t="s">
        <v>1225</v>
      </c>
      <c r="D1229">
        <f t="shared" si="79"/>
        <v>24</v>
      </c>
      <c r="E1229" t="str">
        <f t="shared" si="80"/>
        <v>$3,231,683</v>
      </c>
      <c r="F1229" t="str">
        <f t="shared" si="81"/>
        <v/>
      </c>
      <c r="G1229" t="str">
        <f t="shared" si="82"/>
        <v>$3,231,683</v>
      </c>
      <c r="H1229" t="s">
        <v>12968</v>
      </c>
      <c r="J1229" t="s">
        <v>10642</v>
      </c>
      <c r="K1229" t="s">
        <v>16928</v>
      </c>
      <c r="L1229">
        <v>3231683</v>
      </c>
      <c r="M1229" t="s">
        <v>17056</v>
      </c>
    </row>
    <row r="1230" spans="1:13" x14ac:dyDescent="0.2">
      <c r="A1230">
        <v>1707</v>
      </c>
      <c r="B1230" t="s">
        <v>12078</v>
      </c>
      <c r="C1230" s="2" t="s">
        <v>1226</v>
      </c>
      <c r="D1230">
        <f t="shared" si="79"/>
        <v>24</v>
      </c>
      <c r="E1230" t="str">
        <f t="shared" si="80"/>
        <v>$3,000,000</v>
      </c>
      <c r="F1230" t="str">
        <f t="shared" si="81"/>
        <v/>
      </c>
      <c r="G1230" t="str">
        <f t="shared" si="82"/>
        <v>$3,000,000</v>
      </c>
      <c r="H1230" t="s">
        <v>12204</v>
      </c>
      <c r="J1230" t="s">
        <v>10642</v>
      </c>
      <c r="K1230" t="s">
        <v>16928</v>
      </c>
      <c r="L1230">
        <v>3000000</v>
      </c>
      <c r="M1230" t="s">
        <v>17284</v>
      </c>
    </row>
    <row r="1231" spans="1:13" x14ac:dyDescent="0.2">
      <c r="A1231">
        <v>1708</v>
      </c>
      <c r="B1231" t="s">
        <v>12078</v>
      </c>
      <c r="C1231" s="2" t="s">
        <v>1227</v>
      </c>
      <c r="D1231">
        <f t="shared" si="79"/>
        <v>24</v>
      </c>
      <c r="E1231" t="str">
        <f t="shared" si="80"/>
        <v>$2,016,000</v>
      </c>
      <c r="F1231" t="str">
        <f t="shared" si="81"/>
        <v/>
      </c>
      <c r="G1231" t="str">
        <f t="shared" si="82"/>
        <v>$2,016,000</v>
      </c>
      <c r="H1231" t="s">
        <v>12969</v>
      </c>
      <c r="J1231" t="s">
        <v>10642</v>
      </c>
      <c r="K1231" t="s">
        <v>16928</v>
      </c>
      <c r="L1231">
        <v>2016000</v>
      </c>
      <c r="M1231" t="s">
        <v>17259</v>
      </c>
    </row>
    <row r="1232" spans="1:13" x14ac:dyDescent="0.2">
      <c r="A1232">
        <v>1709</v>
      </c>
      <c r="B1232" t="s">
        <v>12078</v>
      </c>
      <c r="C1232" s="2" t="s">
        <v>1228</v>
      </c>
      <c r="D1232">
        <f t="shared" si="79"/>
        <v>24</v>
      </c>
      <c r="E1232" t="str">
        <f t="shared" si="80"/>
        <v>$1,750,000</v>
      </c>
      <c r="F1232" t="str">
        <f t="shared" si="81"/>
        <v/>
      </c>
      <c r="G1232" t="str">
        <f t="shared" si="82"/>
        <v>$1,750,000</v>
      </c>
      <c r="H1232" t="s">
        <v>12548</v>
      </c>
      <c r="J1232" t="s">
        <v>10642</v>
      </c>
      <c r="K1232" t="s">
        <v>16928</v>
      </c>
      <c r="L1232">
        <v>1750000</v>
      </c>
      <c r="M1232" t="s">
        <v>17506</v>
      </c>
    </row>
    <row r="1233" spans="1:13" x14ac:dyDescent="0.2">
      <c r="A1233">
        <v>1710</v>
      </c>
      <c r="B1233" t="s">
        <v>12078</v>
      </c>
      <c r="C1233" s="2" t="s">
        <v>1229</v>
      </c>
      <c r="D1233">
        <f t="shared" si="79"/>
        <v>24</v>
      </c>
      <c r="E1233" t="str">
        <f t="shared" si="80"/>
        <v>$1,442,880 3rd year rookie contract (#22)</v>
      </c>
      <c r="F1233">
        <f t="shared" si="81"/>
        <v>11</v>
      </c>
      <c r="G1233" t="str">
        <f t="shared" si="82"/>
        <v>$1,442,880</v>
      </c>
      <c r="H1233" t="s">
        <v>12970</v>
      </c>
      <c r="J1233" t="s">
        <v>10642</v>
      </c>
      <c r="K1233" t="s">
        <v>16928</v>
      </c>
      <c r="L1233">
        <v>1442880</v>
      </c>
      <c r="M1233" t="s">
        <v>17048</v>
      </c>
    </row>
    <row r="1234" spans="1:13" x14ac:dyDescent="0.2">
      <c r="A1234">
        <v>1711</v>
      </c>
      <c r="B1234" t="s">
        <v>12078</v>
      </c>
      <c r="C1234" s="2" t="s">
        <v>1230</v>
      </c>
      <c r="D1234">
        <f t="shared" si="79"/>
        <v>24</v>
      </c>
      <c r="E1234" t="str">
        <f t="shared" si="80"/>
        <v>$1,422,720 2nd year rookie contract (#20)</v>
      </c>
      <c r="F1234">
        <f t="shared" si="81"/>
        <v>11</v>
      </c>
      <c r="G1234" t="str">
        <f t="shared" si="82"/>
        <v>$1,422,720</v>
      </c>
      <c r="H1234" t="s">
        <v>12971</v>
      </c>
      <c r="J1234" t="s">
        <v>10642</v>
      </c>
      <c r="K1234" t="s">
        <v>16928</v>
      </c>
      <c r="L1234">
        <v>1422720</v>
      </c>
      <c r="M1234" t="s">
        <v>17301</v>
      </c>
    </row>
    <row r="1235" spans="1:13" x14ac:dyDescent="0.2">
      <c r="A1235">
        <v>1712</v>
      </c>
      <c r="B1235" t="s">
        <v>12078</v>
      </c>
      <c r="C1235" s="2" t="s">
        <v>1231</v>
      </c>
      <c r="D1235">
        <f t="shared" si="79"/>
        <v>24</v>
      </c>
      <c r="E1235" t="str">
        <f t="shared" si="80"/>
        <v>$947,907 counts $884,293, minimum</v>
      </c>
      <c r="F1235">
        <f t="shared" si="81"/>
        <v>9</v>
      </c>
      <c r="G1235" t="str">
        <f t="shared" si="82"/>
        <v>$947,907</v>
      </c>
      <c r="H1235" t="s">
        <v>12962</v>
      </c>
      <c r="J1235" t="s">
        <v>10642</v>
      </c>
      <c r="K1235" t="s">
        <v>16928</v>
      </c>
      <c r="L1235">
        <v>947907</v>
      </c>
      <c r="M1235" t="s">
        <v>17009</v>
      </c>
    </row>
    <row r="1236" spans="1:13" x14ac:dyDescent="0.2">
      <c r="A1236">
        <v>1713</v>
      </c>
      <c r="B1236" t="s">
        <v>12078</v>
      </c>
      <c r="C1236" s="2" t="s">
        <v>1232</v>
      </c>
      <c r="D1236">
        <f t="shared" si="79"/>
        <v>24</v>
      </c>
      <c r="E1236" t="str">
        <f t="shared" si="80"/>
        <v>$788,872 minimum</v>
      </c>
      <c r="F1236">
        <f t="shared" si="81"/>
        <v>9</v>
      </c>
      <c r="G1236" t="str">
        <f t="shared" si="82"/>
        <v>$788,872</v>
      </c>
      <c r="H1236" t="s">
        <v>12929</v>
      </c>
      <c r="J1236" t="s">
        <v>10642</v>
      </c>
      <c r="K1236" t="s">
        <v>16928</v>
      </c>
      <c r="L1236">
        <v>788872</v>
      </c>
      <c r="M1236" t="s">
        <v>17467</v>
      </c>
    </row>
    <row r="1237" spans="1:13" x14ac:dyDescent="0.2">
      <c r="A1237">
        <v>1715</v>
      </c>
      <c r="B1237" t="s">
        <v>12078</v>
      </c>
      <c r="C1237" s="2" t="s">
        <v>1233</v>
      </c>
      <c r="D1237">
        <f t="shared" si="79"/>
        <v>24</v>
      </c>
      <c r="E1237" t="str">
        <f t="shared" si="80"/>
        <v>$13,500,000</v>
      </c>
      <c r="F1237" t="str">
        <f t="shared" si="81"/>
        <v/>
      </c>
      <c r="G1237" t="str">
        <f t="shared" si="82"/>
        <v>$13,500,000</v>
      </c>
      <c r="H1237" t="s">
        <v>12152</v>
      </c>
      <c r="J1237" t="s">
        <v>10657</v>
      </c>
      <c r="K1237" t="s">
        <v>16928</v>
      </c>
      <c r="L1237">
        <v>13500000</v>
      </c>
      <c r="M1237" t="s">
        <v>17069</v>
      </c>
    </row>
    <row r="1238" spans="1:13" x14ac:dyDescent="0.2">
      <c r="A1238">
        <v>1716</v>
      </c>
      <c r="B1238" t="s">
        <v>12078</v>
      </c>
      <c r="C1238" s="2" t="s">
        <v>1234</v>
      </c>
      <c r="D1238">
        <f t="shared" si="79"/>
        <v>24</v>
      </c>
      <c r="E1238" t="str">
        <f t="shared" si="80"/>
        <v>$8,580,000</v>
      </c>
      <c r="F1238" t="str">
        <f t="shared" si="81"/>
        <v/>
      </c>
      <c r="G1238" t="str">
        <f t="shared" si="82"/>
        <v>$8,580,000</v>
      </c>
      <c r="H1238" t="s">
        <v>12972</v>
      </c>
      <c r="J1238" t="s">
        <v>10657</v>
      </c>
      <c r="K1238" t="s">
        <v>16928</v>
      </c>
      <c r="L1238">
        <v>8580000</v>
      </c>
      <c r="M1238" t="s">
        <v>17040</v>
      </c>
    </row>
    <row r="1239" spans="1:13" x14ac:dyDescent="0.2">
      <c r="A1239">
        <v>1717</v>
      </c>
      <c r="B1239" t="s">
        <v>12078</v>
      </c>
      <c r="C1239" s="2" t="s">
        <v>1235</v>
      </c>
      <c r="D1239">
        <f t="shared" si="79"/>
        <v>24</v>
      </c>
      <c r="E1239" t="str">
        <f t="shared" si="80"/>
        <v>$8,500,000</v>
      </c>
      <c r="F1239" t="str">
        <f t="shared" si="81"/>
        <v/>
      </c>
      <c r="G1239" t="str">
        <f t="shared" si="82"/>
        <v>$8,500,000</v>
      </c>
      <c r="H1239" t="s">
        <v>12167</v>
      </c>
      <c r="J1239" t="s">
        <v>10657</v>
      </c>
      <c r="K1239" t="s">
        <v>16928</v>
      </c>
      <c r="L1239">
        <v>8500000</v>
      </c>
      <c r="M1239" t="s">
        <v>17124</v>
      </c>
    </row>
    <row r="1240" spans="1:13" x14ac:dyDescent="0.2">
      <c r="A1240">
        <v>1718</v>
      </c>
      <c r="B1240" t="s">
        <v>12078</v>
      </c>
      <c r="C1240" s="2" t="s">
        <v>1236</v>
      </c>
      <c r="D1240">
        <f t="shared" si="79"/>
        <v>24</v>
      </c>
      <c r="E1240" t="str">
        <f t="shared" si="80"/>
        <v>$7,655,503</v>
      </c>
      <c r="F1240" t="str">
        <f t="shared" si="81"/>
        <v/>
      </c>
      <c r="G1240" t="str">
        <f t="shared" si="82"/>
        <v>$7,655,503</v>
      </c>
      <c r="H1240" t="s">
        <v>12973</v>
      </c>
      <c r="J1240" t="s">
        <v>10657</v>
      </c>
      <c r="K1240" t="s">
        <v>16928</v>
      </c>
      <c r="L1240">
        <v>7655503</v>
      </c>
      <c r="M1240" t="s">
        <v>17292</v>
      </c>
    </row>
    <row r="1241" spans="1:13" x14ac:dyDescent="0.2">
      <c r="A1241">
        <v>1719</v>
      </c>
      <c r="B1241" t="s">
        <v>12078</v>
      </c>
      <c r="C1241" s="2" t="s">
        <v>1237</v>
      </c>
      <c r="D1241">
        <f t="shared" si="79"/>
        <v>24</v>
      </c>
      <c r="E1241" t="str">
        <f t="shared" si="80"/>
        <v>$4,500,000</v>
      </c>
      <c r="F1241" t="str">
        <f t="shared" si="81"/>
        <v/>
      </c>
      <c r="G1241" t="str">
        <f t="shared" si="82"/>
        <v>$4,500,000</v>
      </c>
      <c r="H1241" t="s">
        <v>12170</v>
      </c>
      <c r="J1241" t="s">
        <v>10657</v>
      </c>
      <c r="K1241" t="s">
        <v>16928</v>
      </c>
      <c r="L1241">
        <v>4500000</v>
      </c>
      <c r="M1241" t="s">
        <v>16954</v>
      </c>
    </row>
    <row r="1242" spans="1:13" x14ac:dyDescent="0.2">
      <c r="A1242">
        <v>1720</v>
      </c>
      <c r="B1242" t="s">
        <v>12078</v>
      </c>
      <c r="C1242" s="2" t="s">
        <v>1238</v>
      </c>
      <c r="D1242">
        <f t="shared" si="79"/>
        <v>24</v>
      </c>
      <c r="E1242" t="str">
        <f t="shared" si="80"/>
        <v>$4,086,454 4th year rookie contract (#7)</v>
      </c>
      <c r="F1242">
        <f t="shared" si="81"/>
        <v>11</v>
      </c>
      <c r="G1242" t="str">
        <f t="shared" si="82"/>
        <v>$4,086,454</v>
      </c>
      <c r="H1242" t="s">
        <v>12567</v>
      </c>
      <c r="J1242" t="s">
        <v>10657</v>
      </c>
      <c r="K1242" t="s">
        <v>16928</v>
      </c>
      <c r="L1242">
        <v>4086454</v>
      </c>
      <c r="M1242" t="s">
        <v>17206</v>
      </c>
    </row>
    <row r="1243" spans="1:13" x14ac:dyDescent="0.2">
      <c r="A1243">
        <v>1721</v>
      </c>
      <c r="B1243" t="s">
        <v>12078</v>
      </c>
      <c r="C1243" s="2" t="s">
        <v>1239</v>
      </c>
      <c r="D1243">
        <f t="shared" si="79"/>
        <v>24</v>
      </c>
      <c r="E1243" t="str">
        <f t="shared" si="80"/>
        <v>$2,790,343</v>
      </c>
      <c r="F1243" t="str">
        <f t="shared" si="81"/>
        <v/>
      </c>
      <c r="G1243" t="str">
        <f t="shared" si="82"/>
        <v>$2,790,343</v>
      </c>
      <c r="H1243" t="s">
        <v>12974</v>
      </c>
      <c r="J1243" t="s">
        <v>10657</v>
      </c>
      <c r="K1243" t="s">
        <v>16928</v>
      </c>
      <c r="L1243">
        <v>2790343</v>
      </c>
      <c r="M1243" t="s">
        <v>17438</v>
      </c>
    </row>
    <row r="1244" spans="1:13" x14ac:dyDescent="0.2">
      <c r="A1244">
        <v>1722</v>
      </c>
      <c r="B1244" t="s">
        <v>12078</v>
      </c>
      <c r="C1244" s="2" t="s">
        <v>1240</v>
      </c>
      <c r="D1244">
        <f t="shared" si="79"/>
        <v>24</v>
      </c>
      <c r="E1244" t="str">
        <f t="shared" si="80"/>
        <v>$2,653,080 1st year rookie contract (#8)</v>
      </c>
      <c r="F1244">
        <f t="shared" si="81"/>
        <v>11</v>
      </c>
      <c r="G1244" t="str">
        <f t="shared" si="82"/>
        <v>$2,653,080</v>
      </c>
      <c r="H1244" t="s">
        <v>12975</v>
      </c>
      <c r="J1244" t="s">
        <v>10657</v>
      </c>
      <c r="K1244" t="s">
        <v>16928</v>
      </c>
      <c r="L1244">
        <v>2653080</v>
      </c>
      <c r="M1244" t="s">
        <v>17558</v>
      </c>
    </row>
    <row r="1245" spans="1:13" x14ac:dyDescent="0.2">
      <c r="A1245">
        <v>1723</v>
      </c>
      <c r="B1245" t="s">
        <v>12078</v>
      </c>
      <c r="C1245" s="2" t="s">
        <v>1241</v>
      </c>
      <c r="D1245">
        <f t="shared" si="79"/>
        <v>24</v>
      </c>
      <c r="E1245" t="str">
        <f t="shared" si="80"/>
        <v>$2,500,000</v>
      </c>
      <c r="F1245" t="str">
        <f t="shared" si="81"/>
        <v/>
      </c>
      <c r="G1245" t="str">
        <f t="shared" si="82"/>
        <v>$2,500,000</v>
      </c>
      <c r="H1245" t="s">
        <v>12221</v>
      </c>
      <c r="J1245" t="s">
        <v>10657</v>
      </c>
      <c r="K1245" t="s">
        <v>16928</v>
      </c>
      <c r="L1245">
        <v>2500000</v>
      </c>
      <c r="M1245" t="s">
        <v>17559</v>
      </c>
    </row>
    <row r="1246" spans="1:13" x14ac:dyDescent="0.2">
      <c r="A1246">
        <v>1724</v>
      </c>
      <c r="B1246" t="s">
        <v>12078</v>
      </c>
      <c r="C1246" s="2" t="s">
        <v>1242</v>
      </c>
      <c r="D1246">
        <f t="shared" si="79"/>
        <v>24</v>
      </c>
      <c r="E1246" t="str">
        <f t="shared" si="80"/>
        <v>$2,462,400 2nd year rookie contract (#9)</v>
      </c>
      <c r="F1246">
        <f t="shared" si="81"/>
        <v>11</v>
      </c>
      <c r="G1246" t="str">
        <f t="shared" si="82"/>
        <v>$2,462,400</v>
      </c>
      <c r="H1246" t="s">
        <v>12976</v>
      </c>
      <c r="J1246" t="s">
        <v>10657</v>
      </c>
      <c r="K1246" t="s">
        <v>16928</v>
      </c>
      <c r="L1246">
        <v>2462400</v>
      </c>
      <c r="M1246" t="s">
        <v>17074</v>
      </c>
    </row>
    <row r="1247" spans="1:13" x14ac:dyDescent="0.2">
      <c r="A1247">
        <v>1725</v>
      </c>
      <c r="B1247" t="s">
        <v>12078</v>
      </c>
      <c r="C1247" s="2" t="s">
        <v>1243</v>
      </c>
      <c r="D1247">
        <f t="shared" si="79"/>
        <v>24</v>
      </c>
      <c r="E1247" t="str">
        <f t="shared" si="80"/>
        <v>$1,750,000</v>
      </c>
      <c r="F1247" t="str">
        <f t="shared" si="81"/>
        <v/>
      </c>
      <c r="G1247" t="str">
        <f t="shared" si="82"/>
        <v>$1,750,000</v>
      </c>
      <c r="H1247" t="s">
        <v>12548</v>
      </c>
      <c r="J1247" t="s">
        <v>10657</v>
      </c>
      <c r="K1247" t="s">
        <v>16928</v>
      </c>
      <c r="L1247">
        <v>1750000</v>
      </c>
      <c r="M1247" t="s">
        <v>17440</v>
      </c>
    </row>
    <row r="1248" spans="1:13" x14ac:dyDescent="0.2">
      <c r="A1248">
        <v>1726</v>
      </c>
      <c r="B1248" t="s">
        <v>12078</v>
      </c>
      <c r="C1248" s="2" t="s">
        <v>1244</v>
      </c>
      <c r="D1248">
        <f t="shared" si="79"/>
        <v>24</v>
      </c>
      <c r="E1248" t="str">
        <f t="shared" si="80"/>
        <v>$1,045,000</v>
      </c>
      <c r="F1248" t="str">
        <f t="shared" si="81"/>
        <v/>
      </c>
      <c r="G1248" t="str">
        <f t="shared" si="82"/>
        <v>$1,045,000</v>
      </c>
      <c r="H1248" t="s">
        <v>12977</v>
      </c>
      <c r="J1248" t="s">
        <v>10657</v>
      </c>
      <c r="K1248" t="s">
        <v>16928</v>
      </c>
      <c r="L1248">
        <v>1045000</v>
      </c>
      <c r="M1248" t="s">
        <v>17281</v>
      </c>
    </row>
    <row r="1249" spans="1:13" x14ac:dyDescent="0.2">
      <c r="A1249">
        <v>1727</v>
      </c>
      <c r="B1249" t="s">
        <v>12078</v>
      </c>
      <c r="C1249" s="2" t="s">
        <v>1245</v>
      </c>
      <c r="D1249">
        <f t="shared" si="79"/>
        <v>24</v>
      </c>
      <c r="E1249" t="str">
        <f t="shared" si="80"/>
        <v>$884,293 minimum</v>
      </c>
      <c r="F1249">
        <f t="shared" si="81"/>
        <v>9</v>
      </c>
      <c r="G1249" t="str">
        <f t="shared" si="82"/>
        <v>$884,293</v>
      </c>
      <c r="H1249" t="s">
        <v>12896</v>
      </c>
      <c r="J1249" t="s">
        <v>10657</v>
      </c>
      <c r="K1249" t="s">
        <v>16928</v>
      </c>
      <c r="L1249">
        <v>884293</v>
      </c>
      <c r="M1249" t="s">
        <v>17560</v>
      </c>
    </row>
    <row r="1250" spans="1:13" x14ac:dyDescent="0.2">
      <c r="A1250">
        <v>1728</v>
      </c>
      <c r="B1250" t="s">
        <v>12078</v>
      </c>
      <c r="C1250" s="2" t="s">
        <v>1246</v>
      </c>
      <c r="D1250">
        <f t="shared" si="79"/>
        <v>24</v>
      </c>
      <c r="E1250" t="str">
        <f t="shared" si="80"/>
        <v>$500,000</v>
      </c>
      <c r="F1250" t="str">
        <f t="shared" si="81"/>
        <v/>
      </c>
      <c r="G1250" t="str">
        <f t="shared" si="82"/>
        <v>$500,000</v>
      </c>
      <c r="H1250" t="s">
        <v>12978</v>
      </c>
      <c r="J1250" t="s">
        <v>10657</v>
      </c>
      <c r="K1250" t="s">
        <v>16928</v>
      </c>
      <c r="L1250">
        <v>500000</v>
      </c>
      <c r="M1250" t="s">
        <v>17519</v>
      </c>
    </row>
    <row r="1251" spans="1:13" x14ac:dyDescent="0.2">
      <c r="A1251">
        <v>1729</v>
      </c>
      <c r="B1251" t="s">
        <v>12078</v>
      </c>
      <c r="C1251" s="2" t="s">
        <v>1247</v>
      </c>
      <c r="D1251">
        <f t="shared" si="79"/>
        <v>24</v>
      </c>
      <c r="E1251" t="str">
        <f t="shared" si="80"/>
        <v>$490,180 minimum</v>
      </c>
      <c r="F1251">
        <f t="shared" si="81"/>
        <v>9</v>
      </c>
      <c r="G1251" t="str">
        <f t="shared" si="82"/>
        <v>$490,180</v>
      </c>
      <c r="H1251" t="s">
        <v>12906</v>
      </c>
      <c r="J1251" t="s">
        <v>10657</v>
      </c>
      <c r="K1251" t="s">
        <v>16928</v>
      </c>
      <c r="L1251">
        <v>490180</v>
      </c>
      <c r="M1251" t="s">
        <v>17561</v>
      </c>
    </row>
    <row r="1252" spans="1:13" x14ac:dyDescent="0.2">
      <c r="A1252">
        <v>1731</v>
      </c>
      <c r="B1252" t="s">
        <v>12078</v>
      </c>
      <c r="C1252" s="2" t="s">
        <v>1248</v>
      </c>
      <c r="D1252">
        <f t="shared" si="79"/>
        <v>24</v>
      </c>
      <c r="E1252" t="str">
        <f t="shared" si="80"/>
        <v>$14,000,000</v>
      </c>
      <c r="F1252" t="str">
        <f t="shared" si="81"/>
        <v/>
      </c>
      <c r="G1252" t="str">
        <f t="shared" si="82"/>
        <v>$14,000,000</v>
      </c>
      <c r="H1252" t="s">
        <v>12196</v>
      </c>
      <c r="J1252" t="s">
        <v>10673</v>
      </c>
      <c r="K1252" t="s">
        <v>16928</v>
      </c>
      <c r="L1252">
        <v>14000000</v>
      </c>
      <c r="M1252" t="s">
        <v>17090</v>
      </c>
    </row>
    <row r="1253" spans="1:13" x14ac:dyDescent="0.2">
      <c r="A1253">
        <v>1732</v>
      </c>
      <c r="B1253" t="s">
        <v>12078</v>
      </c>
      <c r="C1253" s="2" t="s">
        <v>1249</v>
      </c>
      <c r="D1253">
        <f t="shared" si="79"/>
        <v>24</v>
      </c>
      <c r="E1253" t="str">
        <f t="shared" si="80"/>
        <v>$13,878,000</v>
      </c>
      <c r="F1253" t="str">
        <f t="shared" si="81"/>
        <v/>
      </c>
      <c r="G1253" t="str">
        <f t="shared" si="82"/>
        <v>$13,878,000</v>
      </c>
      <c r="H1253" t="s">
        <v>12869</v>
      </c>
      <c r="J1253" t="s">
        <v>10673</v>
      </c>
      <c r="K1253" t="s">
        <v>16928</v>
      </c>
      <c r="L1253">
        <v>13878000</v>
      </c>
      <c r="M1253" t="s">
        <v>16949</v>
      </c>
    </row>
    <row r="1254" spans="1:13" x14ac:dyDescent="0.2">
      <c r="A1254">
        <v>1733</v>
      </c>
      <c r="B1254" t="s">
        <v>12078</v>
      </c>
      <c r="C1254" s="2" t="s">
        <v>1250</v>
      </c>
      <c r="D1254">
        <f t="shared" si="79"/>
        <v>24</v>
      </c>
      <c r="E1254" t="str">
        <f t="shared" si="80"/>
        <v>$12,868,632</v>
      </c>
      <c r="F1254" t="str">
        <f t="shared" si="81"/>
        <v/>
      </c>
      <c r="G1254" t="str">
        <f t="shared" si="82"/>
        <v>$12,868,632</v>
      </c>
      <c r="H1254" t="s">
        <v>12872</v>
      </c>
      <c r="J1254" t="s">
        <v>10673</v>
      </c>
      <c r="K1254" t="s">
        <v>16928</v>
      </c>
      <c r="L1254">
        <v>12868632</v>
      </c>
      <c r="M1254" t="s">
        <v>17091</v>
      </c>
    </row>
    <row r="1255" spans="1:13" x14ac:dyDescent="0.2">
      <c r="A1255">
        <v>1734</v>
      </c>
      <c r="B1255" t="s">
        <v>12078</v>
      </c>
      <c r="C1255" s="2" t="s">
        <v>1251</v>
      </c>
      <c r="D1255">
        <f t="shared" si="79"/>
        <v>24</v>
      </c>
      <c r="E1255" t="str">
        <f t="shared" si="80"/>
        <v>$9,887,642</v>
      </c>
      <c r="F1255" t="str">
        <f t="shared" si="81"/>
        <v/>
      </c>
      <c r="G1255" t="str">
        <f t="shared" si="82"/>
        <v>$9,887,642</v>
      </c>
      <c r="H1255" t="s">
        <v>12883</v>
      </c>
      <c r="J1255" t="s">
        <v>10673</v>
      </c>
      <c r="K1255" t="s">
        <v>16928</v>
      </c>
      <c r="L1255">
        <v>9887642</v>
      </c>
      <c r="M1255" t="s">
        <v>17092</v>
      </c>
    </row>
    <row r="1256" spans="1:13" x14ac:dyDescent="0.2">
      <c r="A1256">
        <v>1735</v>
      </c>
      <c r="B1256" t="s">
        <v>12078</v>
      </c>
      <c r="C1256" s="2" t="s">
        <v>1252</v>
      </c>
      <c r="D1256">
        <f t="shared" si="79"/>
        <v>24</v>
      </c>
      <c r="E1256" t="str">
        <f t="shared" si="80"/>
        <v>$4,000,000</v>
      </c>
      <c r="F1256" t="str">
        <f t="shared" si="81"/>
        <v/>
      </c>
      <c r="G1256" t="str">
        <f t="shared" si="82"/>
        <v>$4,000,000</v>
      </c>
      <c r="H1256" t="s">
        <v>12108</v>
      </c>
      <c r="J1256" t="s">
        <v>10673</v>
      </c>
      <c r="K1256" t="s">
        <v>16928</v>
      </c>
      <c r="L1256">
        <v>4000000</v>
      </c>
      <c r="M1256" t="s">
        <v>17079</v>
      </c>
    </row>
    <row r="1257" spans="1:13" x14ac:dyDescent="0.2">
      <c r="A1257">
        <v>1736</v>
      </c>
      <c r="B1257" t="s">
        <v>12078</v>
      </c>
      <c r="C1257" s="2" t="s">
        <v>1253</v>
      </c>
      <c r="D1257">
        <f t="shared" si="79"/>
        <v>24</v>
      </c>
      <c r="E1257" t="str">
        <f t="shared" si="80"/>
        <v>$3,500,000</v>
      </c>
      <c r="F1257" t="str">
        <f t="shared" si="81"/>
        <v/>
      </c>
      <c r="G1257" t="str">
        <f t="shared" si="82"/>
        <v>$3,500,000</v>
      </c>
      <c r="H1257" t="s">
        <v>12777</v>
      </c>
      <c r="J1257" t="s">
        <v>10673</v>
      </c>
      <c r="K1257" t="s">
        <v>16928</v>
      </c>
      <c r="L1257">
        <v>3500000</v>
      </c>
      <c r="M1257" t="s">
        <v>17096</v>
      </c>
    </row>
    <row r="1258" spans="1:13" x14ac:dyDescent="0.2">
      <c r="A1258">
        <v>1737</v>
      </c>
      <c r="B1258" t="s">
        <v>12078</v>
      </c>
      <c r="C1258" s="2" t="s">
        <v>1254</v>
      </c>
      <c r="D1258">
        <f t="shared" si="79"/>
        <v>24</v>
      </c>
      <c r="E1258" t="str">
        <f t="shared" si="80"/>
        <v>$2,923,920 2nd year rookie contract (#7)</v>
      </c>
      <c r="F1258">
        <f t="shared" si="81"/>
        <v>11</v>
      </c>
      <c r="G1258" t="str">
        <f t="shared" si="82"/>
        <v>$2,923,920</v>
      </c>
      <c r="H1258" t="s">
        <v>12979</v>
      </c>
      <c r="J1258" t="s">
        <v>10673</v>
      </c>
      <c r="K1258" t="s">
        <v>16928</v>
      </c>
      <c r="L1258">
        <v>2923920</v>
      </c>
      <c r="M1258" t="s">
        <v>17095</v>
      </c>
    </row>
    <row r="1259" spans="1:13" x14ac:dyDescent="0.2">
      <c r="A1259">
        <v>1738</v>
      </c>
      <c r="B1259" t="s">
        <v>12078</v>
      </c>
      <c r="C1259" s="2" t="s">
        <v>1255</v>
      </c>
      <c r="D1259">
        <f t="shared" si="79"/>
        <v>24</v>
      </c>
      <c r="E1259" t="str">
        <f t="shared" si="80"/>
        <v>$2,445,480 3rd year rookie contract (#11)</v>
      </c>
      <c r="F1259">
        <f t="shared" si="81"/>
        <v>11</v>
      </c>
      <c r="G1259" t="str">
        <f t="shared" si="82"/>
        <v>$2,445,480</v>
      </c>
      <c r="H1259" t="s">
        <v>12980</v>
      </c>
      <c r="J1259" t="s">
        <v>10673</v>
      </c>
      <c r="K1259" t="s">
        <v>16928</v>
      </c>
      <c r="L1259">
        <v>2445480</v>
      </c>
      <c r="M1259" t="s">
        <v>17088</v>
      </c>
    </row>
    <row r="1260" spans="1:13" x14ac:dyDescent="0.2">
      <c r="A1260">
        <v>1739</v>
      </c>
      <c r="B1260" t="s">
        <v>12078</v>
      </c>
      <c r="C1260" s="2" t="s">
        <v>1256</v>
      </c>
      <c r="D1260">
        <f t="shared" si="79"/>
        <v>24</v>
      </c>
      <c r="E1260" t="str">
        <f t="shared" si="80"/>
        <v>$2,162,419 4th year rookie contract (#27)</v>
      </c>
      <c r="F1260">
        <f t="shared" si="81"/>
        <v>11</v>
      </c>
      <c r="G1260" t="str">
        <f t="shared" si="82"/>
        <v>$2,162,419</v>
      </c>
      <c r="H1260" t="s">
        <v>12981</v>
      </c>
      <c r="J1260" t="s">
        <v>10673</v>
      </c>
      <c r="K1260" t="s">
        <v>16928</v>
      </c>
      <c r="L1260">
        <v>2162419</v>
      </c>
      <c r="M1260" t="s">
        <v>17562</v>
      </c>
    </row>
    <row r="1261" spans="1:13" x14ac:dyDescent="0.2">
      <c r="A1261">
        <v>1740</v>
      </c>
      <c r="B1261" t="s">
        <v>12078</v>
      </c>
      <c r="C1261" s="2" t="s">
        <v>1257</v>
      </c>
      <c r="D1261">
        <f t="shared" si="79"/>
        <v>24</v>
      </c>
      <c r="E1261" t="str">
        <f t="shared" si="80"/>
        <v>$2,000,000</v>
      </c>
      <c r="F1261" t="str">
        <f t="shared" si="81"/>
        <v/>
      </c>
      <c r="G1261" t="str">
        <f t="shared" si="82"/>
        <v>$2,000,000</v>
      </c>
      <c r="H1261" t="s">
        <v>12111</v>
      </c>
      <c r="J1261" t="s">
        <v>10673</v>
      </c>
      <c r="K1261" t="s">
        <v>16928</v>
      </c>
      <c r="L1261">
        <v>2000000</v>
      </c>
      <c r="M1261" t="s">
        <v>17563</v>
      </c>
    </row>
    <row r="1262" spans="1:13" x14ac:dyDescent="0.2">
      <c r="A1262">
        <v>1741</v>
      </c>
      <c r="B1262" t="s">
        <v>12078</v>
      </c>
      <c r="C1262" s="2" t="s">
        <v>1258</v>
      </c>
      <c r="D1262">
        <f t="shared" si="79"/>
        <v>24</v>
      </c>
      <c r="E1262" t="str">
        <f t="shared" si="80"/>
        <v>$1,066,920 2nd year rookie contract (#30)</v>
      </c>
      <c r="F1262">
        <f t="shared" si="81"/>
        <v>11</v>
      </c>
      <c r="G1262" t="str">
        <f t="shared" si="82"/>
        <v>$1,066,920</v>
      </c>
      <c r="H1262" t="s">
        <v>12982</v>
      </c>
      <c r="J1262" t="s">
        <v>10673</v>
      </c>
      <c r="K1262" t="s">
        <v>16928</v>
      </c>
      <c r="L1262">
        <v>1066920</v>
      </c>
      <c r="M1262" t="s">
        <v>17098</v>
      </c>
    </row>
    <row r="1263" spans="1:13" x14ac:dyDescent="0.2">
      <c r="A1263">
        <v>1742</v>
      </c>
      <c r="B1263" t="s">
        <v>12078</v>
      </c>
      <c r="C1263" s="2" t="s">
        <v>1259</v>
      </c>
      <c r="D1263">
        <f t="shared" si="79"/>
        <v>24</v>
      </c>
      <c r="E1263" t="str">
        <f t="shared" si="80"/>
        <v>$1,056,720 1st year rookie contract (#30)</v>
      </c>
      <c r="F1263">
        <f t="shared" si="81"/>
        <v>11</v>
      </c>
      <c r="G1263" t="str">
        <f t="shared" si="82"/>
        <v>$1,056,720</v>
      </c>
      <c r="H1263" t="s">
        <v>12983</v>
      </c>
      <c r="J1263" t="s">
        <v>10673</v>
      </c>
      <c r="K1263" t="s">
        <v>16928</v>
      </c>
      <c r="L1263">
        <v>1056720</v>
      </c>
      <c r="M1263" t="s">
        <v>17468</v>
      </c>
    </row>
    <row r="1264" spans="1:13" x14ac:dyDescent="0.2">
      <c r="A1264">
        <v>1743</v>
      </c>
      <c r="B1264" t="s">
        <v>12078</v>
      </c>
      <c r="C1264" s="2" t="s">
        <v>1260</v>
      </c>
      <c r="D1264">
        <f t="shared" si="79"/>
        <v>24</v>
      </c>
      <c r="E1264" t="str">
        <f t="shared" si="80"/>
        <v>$875,500</v>
      </c>
      <c r="F1264" t="str">
        <f t="shared" si="81"/>
        <v/>
      </c>
      <c r="G1264" t="str">
        <f t="shared" si="82"/>
        <v>$875,500</v>
      </c>
      <c r="H1264" t="s">
        <v>12984</v>
      </c>
      <c r="J1264" t="s">
        <v>10673</v>
      </c>
      <c r="K1264" t="s">
        <v>16928</v>
      </c>
      <c r="L1264">
        <v>875500</v>
      </c>
      <c r="M1264" t="s">
        <v>17089</v>
      </c>
    </row>
    <row r="1265" spans="1:13" x14ac:dyDescent="0.2">
      <c r="A1265">
        <v>1744</v>
      </c>
      <c r="B1265" t="s">
        <v>12078</v>
      </c>
      <c r="C1265" s="2" t="s">
        <v>1261</v>
      </c>
      <c r="D1265">
        <f t="shared" si="79"/>
        <v>24</v>
      </c>
      <c r="E1265" t="str">
        <f t="shared" si="80"/>
        <v>$284,053 c$244,481,s12/11-30,s2/22-3/1,s3/30</v>
      </c>
      <c r="F1265">
        <f t="shared" si="81"/>
        <v>9</v>
      </c>
      <c r="G1265" t="str">
        <f t="shared" si="82"/>
        <v>$284,053</v>
      </c>
      <c r="H1265" t="s">
        <v>12985</v>
      </c>
      <c r="J1265" t="s">
        <v>10673</v>
      </c>
      <c r="K1265" t="s">
        <v>16928</v>
      </c>
      <c r="L1265">
        <v>284053</v>
      </c>
      <c r="M1265" t="s">
        <v>17564</v>
      </c>
    </row>
    <row r="1266" spans="1:13" x14ac:dyDescent="0.2">
      <c r="A1266">
        <v>1745</v>
      </c>
      <c r="B1266" t="s">
        <v>12078</v>
      </c>
      <c r="C1266" s="2" t="s">
        <v>1262</v>
      </c>
      <c r="D1266">
        <f t="shared" si="79"/>
        <v>24</v>
      </c>
      <c r="E1266" t="str">
        <f t="shared" si="80"/>
        <v>$490,180 minimum</v>
      </c>
      <c r="F1266">
        <f t="shared" si="81"/>
        <v>9</v>
      </c>
      <c r="G1266" t="str">
        <f t="shared" si="82"/>
        <v>$490,180</v>
      </c>
      <c r="H1266" t="s">
        <v>12906</v>
      </c>
      <c r="J1266" t="s">
        <v>10673</v>
      </c>
      <c r="K1266" t="s">
        <v>16928</v>
      </c>
      <c r="L1266">
        <v>490180</v>
      </c>
      <c r="M1266" t="s">
        <v>17469</v>
      </c>
    </row>
    <row r="1267" spans="1:13" x14ac:dyDescent="0.2">
      <c r="A1267">
        <v>1746</v>
      </c>
      <c r="B1267" t="s">
        <v>12078</v>
      </c>
      <c r="C1267" s="2" t="s">
        <v>1263</v>
      </c>
      <c r="D1267">
        <f t="shared" si="79"/>
        <v>24</v>
      </c>
      <c r="E1267" t="str">
        <f t="shared" si="80"/>
        <v>$49,018 signed 11/18, released 12/5</v>
      </c>
      <c r="F1267">
        <f t="shared" si="81"/>
        <v>8</v>
      </c>
      <c r="G1267" t="str">
        <f t="shared" si="82"/>
        <v>$49,018</v>
      </c>
      <c r="H1267" t="s">
        <v>12986</v>
      </c>
      <c r="J1267" t="s">
        <v>10673</v>
      </c>
      <c r="K1267" t="s">
        <v>16928</v>
      </c>
      <c r="L1267">
        <v>49018</v>
      </c>
      <c r="M1267" t="s">
        <v>17304</v>
      </c>
    </row>
    <row r="1268" spans="1:13" x14ac:dyDescent="0.2">
      <c r="A1268">
        <v>1748</v>
      </c>
      <c r="B1268" t="s">
        <v>12078</v>
      </c>
      <c r="C1268" s="2" t="s">
        <v>1264</v>
      </c>
      <c r="D1268">
        <f t="shared" si="79"/>
        <v>24</v>
      </c>
      <c r="E1268" t="str">
        <f t="shared" si="80"/>
        <v>$20,513,178</v>
      </c>
      <c r="F1268" t="str">
        <f t="shared" si="81"/>
        <v/>
      </c>
      <c r="G1268" t="str">
        <f t="shared" si="82"/>
        <v>$20,513,178</v>
      </c>
      <c r="H1268" t="s">
        <v>12847</v>
      </c>
      <c r="J1268" t="s">
        <v>10690</v>
      </c>
      <c r="K1268" t="s">
        <v>16928</v>
      </c>
      <c r="L1268">
        <v>20513178</v>
      </c>
      <c r="M1268" t="s">
        <v>17104</v>
      </c>
    </row>
    <row r="1269" spans="1:13" x14ac:dyDescent="0.2">
      <c r="A1269">
        <v>1749</v>
      </c>
      <c r="B1269" t="s">
        <v>12078</v>
      </c>
      <c r="C1269" s="2" t="s">
        <v>1265</v>
      </c>
      <c r="D1269">
        <f t="shared" si="79"/>
        <v>24</v>
      </c>
      <c r="E1269" t="str">
        <f t="shared" si="80"/>
        <v>$13,701,250</v>
      </c>
      <c r="F1269" t="str">
        <f t="shared" si="81"/>
        <v/>
      </c>
      <c r="G1269" t="str">
        <f t="shared" si="82"/>
        <v>$13,701,250</v>
      </c>
      <c r="H1269" t="s">
        <v>12870</v>
      </c>
      <c r="J1269" t="s">
        <v>10690</v>
      </c>
      <c r="K1269" t="s">
        <v>16928</v>
      </c>
      <c r="L1269">
        <v>13701250</v>
      </c>
      <c r="M1269" t="s">
        <v>17105</v>
      </c>
    </row>
    <row r="1270" spans="1:13" x14ac:dyDescent="0.2">
      <c r="A1270">
        <v>1750</v>
      </c>
      <c r="B1270" t="s">
        <v>12078</v>
      </c>
      <c r="C1270" s="2" t="s">
        <v>1266</v>
      </c>
      <c r="D1270">
        <f t="shared" si="79"/>
        <v>24</v>
      </c>
      <c r="E1270" t="str">
        <f t="shared" si="80"/>
        <v>$8,374,646</v>
      </c>
      <c r="F1270" t="str">
        <f t="shared" si="81"/>
        <v/>
      </c>
      <c r="G1270" t="str">
        <f t="shared" si="82"/>
        <v>$8,374,646</v>
      </c>
      <c r="H1270" t="s">
        <v>12712</v>
      </c>
      <c r="J1270" t="s">
        <v>10690</v>
      </c>
      <c r="K1270" t="s">
        <v>16928</v>
      </c>
      <c r="L1270">
        <v>8374646</v>
      </c>
      <c r="M1270" t="s">
        <v>17242</v>
      </c>
    </row>
    <row r="1271" spans="1:13" x14ac:dyDescent="0.2">
      <c r="A1271">
        <v>1751</v>
      </c>
      <c r="B1271" t="s">
        <v>12078</v>
      </c>
      <c r="C1271" s="2" t="s">
        <v>1267</v>
      </c>
      <c r="D1271">
        <f t="shared" si="79"/>
        <v>24</v>
      </c>
      <c r="E1271" t="str">
        <f t="shared" si="80"/>
        <v>$8,374,646</v>
      </c>
      <c r="F1271" t="str">
        <f t="shared" si="81"/>
        <v/>
      </c>
      <c r="G1271" t="str">
        <f t="shared" si="82"/>
        <v>$8,374,646</v>
      </c>
      <c r="H1271" t="s">
        <v>12712</v>
      </c>
      <c r="J1271" t="s">
        <v>10690</v>
      </c>
      <c r="K1271" t="s">
        <v>16928</v>
      </c>
      <c r="L1271">
        <v>8374646</v>
      </c>
      <c r="M1271" t="s">
        <v>16996</v>
      </c>
    </row>
    <row r="1272" spans="1:13" x14ac:dyDescent="0.2">
      <c r="A1272">
        <v>1752</v>
      </c>
      <c r="B1272" t="s">
        <v>12078</v>
      </c>
      <c r="C1272" s="2" t="s">
        <v>1268</v>
      </c>
      <c r="D1272">
        <f t="shared" si="79"/>
        <v>24</v>
      </c>
      <c r="E1272" t="str">
        <f t="shared" si="80"/>
        <v>$5,724,622 amnesty rel 7/13/13, dnc</v>
      </c>
      <c r="F1272">
        <f t="shared" si="81"/>
        <v>11</v>
      </c>
      <c r="G1272" t="str">
        <f t="shared" si="82"/>
        <v>$5,724,622</v>
      </c>
      <c r="H1272" t="s">
        <v>12987</v>
      </c>
      <c r="J1272" t="s">
        <v>10690</v>
      </c>
      <c r="K1272" t="s">
        <v>16928</v>
      </c>
      <c r="L1272">
        <v>5724622</v>
      </c>
      <c r="M1272" t="s">
        <v>17395</v>
      </c>
    </row>
    <row r="1273" spans="1:13" x14ac:dyDescent="0.2">
      <c r="A1273">
        <v>1753</v>
      </c>
      <c r="B1273" t="s">
        <v>12078</v>
      </c>
      <c r="C1273" s="2" t="s">
        <v>1269</v>
      </c>
      <c r="D1273">
        <f t="shared" si="79"/>
        <v>24</v>
      </c>
      <c r="E1273" t="str">
        <f t="shared" si="80"/>
        <v>$1,551,840 2nd year rookie contract (#18)</v>
      </c>
      <c r="F1273">
        <f t="shared" si="81"/>
        <v>11</v>
      </c>
      <c r="G1273" t="str">
        <f t="shared" si="82"/>
        <v>$1,551,840</v>
      </c>
      <c r="H1273" t="s">
        <v>12988</v>
      </c>
      <c r="J1273" t="s">
        <v>10690</v>
      </c>
      <c r="K1273" t="s">
        <v>16928</v>
      </c>
      <c r="L1273">
        <v>1551840</v>
      </c>
      <c r="M1273" t="s">
        <v>17111</v>
      </c>
    </row>
    <row r="1274" spans="1:13" x14ac:dyDescent="0.2">
      <c r="A1274">
        <v>1754</v>
      </c>
      <c r="B1274" t="s">
        <v>12078</v>
      </c>
      <c r="C1274" s="2" t="s">
        <v>1270</v>
      </c>
      <c r="D1274">
        <f t="shared" ref="D1274:D1334" si="83">FIND(".. ",C1274,1)</f>
        <v>24</v>
      </c>
      <c r="E1274" t="str">
        <f t="shared" ref="E1274:E1334" si="84">TRIM((RIGHT(C1274,LEN(C1274)-D1274-2)))</f>
        <v>$1,422,720 2nd year rookie contract (#20)</v>
      </c>
      <c r="F1274">
        <f t="shared" ref="F1274:F1334" si="85">IFERROR(IF(I1274="",FIND(" ",E1274,1),""),"")</f>
        <v>11</v>
      </c>
      <c r="G1274" t="str">
        <f t="shared" si="82"/>
        <v>$1,422,720</v>
      </c>
      <c r="H1274" t="s">
        <v>12971</v>
      </c>
      <c r="J1274" t="s">
        <v>10690</v>
      </c>
      <c r="K1274" t="s">
        <v>16928</v>
      </c>
      <c r="L1274">
        <v>1422720</v>
      </c>
      <c r="M1274" t="s">
        <v>17112</v>
      </c>
    </row>
    <row r="1275" spans="1:13" x14ac:dyDescent="0.2">
      <c r="A1275">
        <v>1755</v>
      </c>
      <c r="B1275" t="s">
        <v>12078</v>
      </c>
      <c r="C1275" s="2" t="s">
        <v>1271</v>
      </c>
      <c r="D1275">
        <f t="shared" si="83"/>
        <v>24</v>
      </c>
      <c r="E1275" t="str">
        <f t="shared" si="84"/>
        <v>$1,265,977</v>
      </c>
      <c r="F1275" t="str">
        <f t="shared" si="85"/>
        <v/>
      </c>
      <c r="G1275" t="str">
        <f t="shared" si="82"/>
        <v>$1,265,977</v>
      </c>
      <c r="H1275" t="s">
        <v>12989</v>
      </c>
      <c r="J1275" t="s">
        <v>10690</v>
      </c>
      <c r="K1275" t="s">
        <v>16928</v>
      </c>
      <c r="L1275">
        <v>1265977</v>
      </c>
      <c r="M1275" t="s">
        <v>17470</v>
      </c>
    </row>
    <row r="1276" spans="1:13" x14ac:dyDescent="0.2">
      <c r="A1276">
        <v>1756</v>
      </c>
      <c r="B1276" t="s">
        <v>12078</v>
      </c>
      <c r="C1276" s="2" t="s">
        <v>1272</v>
      </c>
      <c r="D1276">
        <f t="shared" si="83"/>
        <v>24</v>
      </c>
      <c r="E1276" t="str">
        <f t="shared" si="84"/>
        <v>$1,234,320 3rd year rookie contract (#26)</v>
      </c>
      <c r="F1276">
        <f t="shared" si="85"/>
        <v>11</v>
      </c>
      <c r="G1276" t="str">
        <f t="shared" si="82"/>
        <v>$1,234,320</v>
      </c>
      <c r="H1276" t="s">
        <v>12990</v>
      </c>
      <c r="J1276" t="s">
        <v>10690</v>
      </c>
      <c r="K1276" t="s">
        <v>16928</v>
      </c>
      <c r="L1276">
        <v>1234320</v>
      </c>
      <c r="M1276" t="s">
        <v>17256</v>
      </c>
    </row>
    <row r="1277" spans="1:13" x14ac:dyDescent="0.2">
      <c r="A1277">
        <v>1757</v>
      </c>
      <c r="B1277" t="s">
        <v>12078</v>
      </c>
      <c r="C1277" s="2" t="s">
        <v>1273</v>
      </c>
      <c r="D1277">
        <f t="shared" si="83"/>
        <v>24</v>
      </c>
      <c r="E1277" t="str">
        <f t="shared" si="84"/>
        <v>$1,186,459 minimum (2 year), released 2/21</v>
      </c>
      <c r="F1277">
        <f t="shared" si="85"/>
        <v>11</v>
      </c>
      <c r="G1277" t="str">
        <f t="shared" si="82"/>
        <v>$1,186,459</v>
      </c>
      <c r="H1277" t="s">
        <v>12991</v>
      </c>
      <c r="J1277" t="s">
        <v>10690</v>
      </c>
      <c r="K1277" t="s">
        <v>16928</v>
      </c>
      <c r="L1277">
        <v>1186459</v>
      </c>
      <c r="M1277" t="s">
        <v>17552</v>
      </c>
    </row>
    <row r="1278" spans="1:13" x14ac:dyDescent="0.2">
      <c r="A1278">
        <v>1758</v>
      </c>
      <c r="B1278" t="s">
        <v>12078</v>
      </c>
      <c r="C1278" s="2" t="s">
        <v>1274</v>
      </c>
      <c r="D1278">
        <f t="shared" si="83"/>
        <v>24</v>
      </c>
      <c r="E1278" t="str">
        <f t="shared" si="84"/>
        <v>$947,907 minimum (2 year)</v>
      </c>
      <c r="F1278">
        <f t="shared" si="85"/>
        <v>9</v>
      </c>
      <c r="G1278" t="str">
        <f t="shared" si="82"/>
        <v>$947,907</v>
      </c>
      <c r="H1278" t="s">
        <v>12992</v>
      </c>
      <c r="J1278" t="s">
        <v>10690</v>
      </c>
      <c r="K1278" t="s">
        <v>16928</v>
      </c>
      <c r="L1278">
        <v>947907</v>
      </c>
      <c r="M1278" t="s">
        <v>17367</v>
      </c>
    </row>
    <row r="1279" spans="1:13" x14ac:dyDescent="0.2">
      <c r="A1279">
        <v>1759</v>
      </c>
      <c r="B1279" t="s">
        <v>12078</v>
      </c>
      <c r="C1279" s="2" t="s">
        <v>1275</v>
      </c>
      <c r="D1279">
        <f t="shared" si="83"/>
        <v>24</v>
      </c>
      <c r="E1279" t="str">
        <f t="shared" si="84"/>
        <v>$947,907 counts $884,293, released 10/28</v>
      </c>
      <c r="F1279">
        <f t="shared" si="85"/>
        <v>9</v>
      </c>
      <c r="G1279" t="str">
        <f t="shared" si="82"/>
        <v>$947,907</v>
      </c>
      <c r="H1279" t="s">
        <v>12962</v>
      </c>
      <c r="J1279" t="s">
        <v>10690</v>
      </c>
      <c r="K1279" t="s">
        <v>16928</v>
      </c>
      <c r="L1279">
        <v>947907</v>
      </c>
      <c r="M1279" t="s">
        <v>17528</v>
      </c>
    </row>
    <row r="1280" spans="1:13" x14ac:dyDescent="0.2">
      <c r="A1280">
        <v>1760</v>
      </c>
      <c r="B1280" t="s">
        <v>12078</v>
      </c>
      <c r="C1280" s="2" t="s">
        <v>1276</v>
      </c>
      <c r="D1280">
        <f t="shared" si="83"/>
        <v>24</v>
      </c>
      <c r="E1280" t="str">
        <f t="shared" si="84"/>
        <v>$926,500</v>
      </c>
      <c r="F1280" t="str">
        <f t="shared" si="85"/>
        <v/>
      </c>
      <c r="G1280" t="str">
        <f t="shared" si="82"/>
        <v>$926,500</v>
      </c>
      <c r="H1280" t="s">
        <v>12993</v>
      </c>
      <c r="J1280" t="s">
        <v>10690</v>
      </c>
      <c r="K1280" t="s">
        <v>16928</v>
      </c>
      <c r="L1280">
        <v>926500</v>
      </c>
      <c r="M1280" t="s">
        <v>17032</v>
      </c>
    </row>
    <row r="1281" spans="1:13" x14ac:dyDescent="0.2">
      <c r="A1281">
        <v>1761</v>
      </c>
      <c r="B1281" t="s">
        <v>12078</v>
      </c>
      <c r="C1281" s="2" t="s">
        <v>1277</v>
      </c>
      <c r="D1281">
        <f t="shared" si="83"/>
        <v>24</v>
      </c>
      <c r="E1281" t="str">
        <f t="shared" si="84"/>
        <v>$884,293 minimum, released 4/10</v>
      </c>
      <c r="F1281">
        <f t="shared" si="85"/>
        <v>9</v>
      </c>
      <c r="G1281" t="str">
        <f t="shared" si="82"/>
        <v>$884,293</v>
      </c>
      <c r="H1281" t="s">
        <v>12896</v>
      </c>
      <c r="J1281" t="s">
        <v>10690</v>
      </c>
      <c r="K1281" t="s">
        <v>16928</v>
      </c>
      <c r="L1281">
        <v>884293</v>
      </c>
      <c r="M1281" t="s">
        <v>17238</v>
      </c>
    </row>
    <row r="1282" spans="1:13" x14ac:dyDescent="0.2">
      <c r="A1282">
        <v>1762</v>
      </c>
      <c r="B1282" t="s">
        <v>12078</v>
      </c>
      <c r="C1282" s="2" t="s">
        <v>1278</v>
      </c>
      <c r="D1282">
        <f t="shared" si="83"/>
        <v>24</v>
      </c>
      <c r="E1282" t="str">
        <f t="shared" si="84"/>
        <v>$788,872 minimum</v>
      </c>
      <c r="F1282">
        <f t="shared" si="85"/>
        <v>9</v>
      </c>
      <c r="G1282" t="str">
        <f t="shared" si="82"/>
        <v>$788,872</v>
      </c>
      <c r="H1282" t="s">
        <v>12929</v>
      </c>
      <c r="J1282" t="s">
        <v>10690</v>
      </c>
      <c r="K1282" t="s">
        <v>16928</v>
      </c>
      <c r="L1282">
        <v>788872</v>
      </c>
      <c r="M1282" t="s">
        <v>17109</v>
      </c>
    </row>
    <row r="1283" spans="1:13" x14ac:dyDescent="0.2">
      <c r="A1283">
        <v>1763</v>
      </c>
      <c r="B1283" t="s">
        <v>12078</v>
      </c>
      <c r="C1283" s="2" t="s">
        <v>1279</v>
      </c>
      <c r="D1283">
        <f t="shared" si="83"/>
        <v>24</v>
      </c>
      <c r="E1283" t="str">
        <f t="shared" si="84"/>
        <v>$570,515</v>
      </c>
      <c r="F1283" t="str">
        <f t="shared" si="85"/>
        <v/>
      </c>
      <c r="G1283" t="str">
        <f t="shared" ref="G1283:G1346" si="86">SUBSTITUTE(IF(F1283="",E1283,LEFT(E1283,F1283-1)),"*","")</f>
        <v>$570,515</v>
      </c>
      <c r="H1283" t="s">
        <v>12994</v>
      </c>
      <c r="J1283" t="s">
        <v>10690</v>
      </c>
      <c r="K1283" t="s">
        <v>16928</v>
      </c>
      <c r="L1283">
        <v>570515</v>
      </c>
      <c r="M1283" t="s">
        <v>17320</v>
      </c>
    </row>
    <row r="1284" spans="1:13" x14ac:dyDescent="0.2">
      <c r="A1284">
        <v>1764</v>
      </c>
      <c r="B1284" t="s">
        <v>12078</v>
      </c>
      <c r="C1284" s="2" t="s">
        <v>1280</v>
      </c>
      <c r="D1284">
        <f t="shared" si="83"/>
        <v>24</v>
      </c>
      <c r="E1284" t="str">
        <f t="shared" si="84"/>
        <v>$490,180 minimum</v>
      </c>
      <c r="F1284">
        <f t="shared" si="85"/>
        <v>9</v>
      </c>
      <c r="G1284" t="str">
        <f t="shared" si="86"/>
        <v>$490,180</v>
      </c>
      <c r="H1284" t="s">
        <v>12906</v>
      </c>
      <c r="J1284" t="s">
        <v>10690</v>
      </c>
      <c r="K1284" t="s">
        <v>16928</v>
      </c>
      <c r="L1284">
        <v>490180</v>
      </c>
      <c r="M1284" t="s">
        <v>17319</v>
      </c>
    </row>
    <row r="1285" spans="1:13" x14ac:dyDescent="0.2">
      <c r="A1285">
        <v>1765</v>
      </c>
      <c r="B1285" t="s">
        <v>12078</v>
      </c>
      <c r="C1285" s="2" t="s">
        <v>1281</v>
      </c>
      <c r="D1285">
        <f t="shared" si="83"/>
        <v>24</v>
      </c>
      <c r="E1285" t="str">
        <f t="shared" si="84"/>
        <v>$158,588 signed 2/21</v>
      </c>
      <c r="F1285">
        <f t="shared" si="85"/>
        <v>9</v>
      </c>
      <c r="G1285" t="str">
        <f t="shared" si="86"/>
        <v>$158,588</v>
      </c>
      <c r="H1285" t="s">
        <v>12995</v>
      </c>
      <c r="J1285" t="s">
        <v>10690</v>
      </c>
      <c r="K1285" t="s">
        <v>16928</v>
      </c>
      <c r="L1285">
        <v>158588</v>
      </c>
      <c r="M1285" t="s">
        <v>16998</v>
      </c>
    </row>
    <row r="1286" spans="1:13" x14ac:dyDescent="0.2">
      <c r="A1286">
        <v>1766</v>
      </c>
      <c r="B1286" t="s">
        <v>12078</v>
      </c>
      <c r="C1286" s="2" t="s">
        <v>1282</v>
      </c>
      <c r="D1286">
        <f t="shared" si="83"/>
        <v>24</v>
      </c>
      <c r="E1286" t="str">
        <f t="shared" si="84"/>
        <v>$32,333 counts $31,210, s 4/10, rel 4/16</v>
      </c>
      <c r="F1286">
        <f t="shared" si="85"/>
        <v>8</v>
      </c>
      <c r="G1286" t="str">
        <f t="shared" si="86"/>
        <v>$32,333</v>
      </c>
      <c r="H1286" t="s">
        <v>12996</v>
      </c>
      <c r="J1286" t="s">
        <v>10690</v>
      </c>
      <c r="K1286" t="s">
        <v>16928</v>
      </c>
      <c r="L1286">
        <v>32333</v>
      </c>
      <c r="M1286" t="s">
        <v>17541</v>
      </c>
    </row>
    <row r="1287" spans="1:13" x14ac:dyDescent="0.2">
      <c r="A1287">
        <v>1767</v>
      </c>
      <c r="B1287" t="s">
        <v>12078</v>
      </c>
      <c r="C1287" s="2" t="s">
        <v>1283</v>
      </c>
      <c r="D1287">
        <f t="shared" si="83"/>
        <v>24</v>
      </c>
      <c r="E1287" t="str">
        <f t="shared" si="84"/>
        <v>$6,511 counts $5,202, signed 4/16</v>
      </c>
      <c r="F1287">
        <f t="shared" si="85"/>
        <v>7</v>
      </c>
      <c r="G1287" t="str">
        <f t="shared" si="86"/>
        <v>$6,511</v>
      </c>
      <c r="H1287" t="s">
        <v>12997</v>
      </c>
      <c r="J1287" t="s">
        <v>10690</v>
      </c>
      <c r="K1287" t="s">
        <v>16928</v>
      </c>
      <c r="L1287">
        <v>6511</v>
      </c>
      <c r="M1287" t="s">
        <v>17565</v>
      </c>
    </row>
    <row r="1288" spans="1:13" x14ac:dyDescent="0.2">
      <c r="A1288">
        <v>1769</v>
      </c>
      <c r="B1288" t="s">
        <v>12078</v>
      </c>
      <c r="C1288" s="2" t="s">
        <v>1284</v>
      </c>
      <c r="D1288">
        <f t="shared" si="83"/>
        <v>24</v>
      </c>
      <c r="E1288" t="str">
        <f t="shared" si="84"/>
        <v>$14,283,844</v>
      </c>
      <c r="F1288" t="str">
        <f t="shared" si="85"/>
        <v/>
      </c>
      <c r="G1288" t="str">
        <f t="shared" si="86"/>
        <v>$14,283,844</v>
      </c>
      <c r="H1288" t="s">
        <v>12865</v>
      </c>
      <c r="J1288" t="s">
        <v>10705</v>
      </c>
      <c r="K1288" t="s">
        <v>16928</v>
      </c>
      <c r="L1288">
        <v>14283844</v>
      </c>
      <c r="M1288" t="s">
        <v>17155</v>
      </c>
    </row>
    <row r="1289" spans="1:13" x14ac:dyDescent="0.2">
      <c r="A1289">
        <v>1770</v>
      </c>
      <c r="B1289" t="s">
        <v>12078</v>
      </c>
      <c r="C1289" s="2" t="s">
        <v>1285</v>
      </c>
      <c r="D1289">
        <f t="shared" si="83"/>
        <v>24</v>
      </c>
      <c r="E1289" t="str">
        <f t="shared" si="84"/>
        <v>$12,000,000</v>
      </c>
      <c r="F1289" t="str">
        <f t="shared" si="85"/>
        <v/>
      </c>
      <c r="G1289" t="str">
        <f t="shared" si="86"/>
        <v>$12,000,000</v>
      </c>
      <c r="H1289" t="s">
        <v>12104</v>
      </c>
      <c r="J1289" t="s">
        <v>10705</v>
      </c>
      <c r="K1289" t="s">
        <v>16928</v>
      </c>
      <c r="L1289">
        <v>12000000</v>
      </c>
      <c r="M1289" t="s">
        <v>17383</v>
      </c>
    </row>
    <row r="1290" spans="1:13" x14ac:dyDescent="0.2">
      <c r="A1290">
        <v>1771</v>
      </c>
      <c r="B1290" t="s">
        <v>12078</v>
      </c>
      <c r="C1290" s="2" t="s">
        <v>1286</v>
      </c>
      <c r="D1290">
        <f t="shared" si="83"/>
        <v>24</v>
      </c>
      <c r="E1290" t="str">
        <f t="shared" si="84"/>
        <v>$8,000,000</v>
      </c>
      <c r="F1290" t="str">
        <f t="shared" si="85"/>
        <v/>
      </c>
      <c r="G1290" t="str">
        <f t="shared" si="86"/>
        <v>$8,000,000</v>
      </c>
      <c r="H1290" t="s">
        <v>12106</v>
      </c>
      <c r="J1290" t="s">
        <v>10705</v>
      </c>
      <c r="K1290" t="s">
        <v>16928</v>
      </c>
      <c r="L1290">
        <v>8000000</v>
      </c>
      <c r="M1290" t="s">
        <v>17123</v>
      </c>
    </row>
    <row r="1291" spans="1:13" x14ac:dyDescent="0.2">
      <c r="A1291">
        <v>1772</v>
      </c>
      <c r="B1291" t="s">
        <v>12078</v>
      </c>
      <c r="C1291" s="2" t="s">
        <v>1287</v>
      </c>
      <c r="D1291">
        <f t="shared" si="83"/>
        <v>24</v>
      </c>
      <c r="E1291" t="str">
        <f t="shared" si="84"/>
        <v>$6,679,867 4th year rookie contract (#2)</v>
      </c>
      <c r="F1291">
        <f t="shared" si="85"/>
        <v>11</v>
      </c>
      <c r="G1291" t="str">
        <f t="shared" si="86"/>
        <v>$6,679,867</v>
      </c>
      <c r="H1291" t="s">
        <v>12799</v>
      </c>
      <c r="J1291" t="s">
        <v>10705</v>
      </c>
      <c r="K1291" t="s">
        <v>16928</v>
      </c>
      <c r="L1291">
        <v>6679867</v>
      </c>
      <c r="M1291" t="s">
        <v>16956</v>
      </c>
    </row>
    <row r="1292" spans="1:13" x14ac:dyDescent="0.2">
      <c r="A1292">
        <v>1773</v>
      </c>
      <c r="B1292" t="s">
        <v>12078</v>
      </c>
      <c r="C1292" s="2" t="s">
        <v>1288</v>
      </c>
      <c r="D1292">
        <f t="shared" si="83"/>
        <v>24</v>
      </c>
      <c r="E1292" t="str">
        <f t="shared" si="84"/>
        <v>$4,508,504</v>
      </c>
      <c r="F1292" t="str">
        <f t="shared" si="85"/>
        <v/>
      </c>
      <c r="G1292" t="str">
        <f t="shared" si="86"/>
        <v>$4,508,504</v>
      </c>
      <c r="H1292" t="s">
        <v>12998</v>
      </c>
      <c r="J1292" t="s">
        <v>10705</v>
      </c>
      <c r="K1292" t="s">
        <v>16928</v>
      </c>
      <c r="L1292">
        <v>4508504</v>
      </c>
      <c r="M1292" t="s">
        <v>17395</v>
      </c>
    </row>
    <row r="1293" spans="1:13" x14ac:dyDescent="0.2">
      <c r="A1293">
        <v>1774</v>
      </c>
      <c r="B1293" t="s">
        <v>12078</v>
      </c>
      <c r="C1293" s="2" t="s">
        <v>1289</v>
      </c>
      <c r="D1293">
        <f t="shared" si="83"/>
        <v>24</v>
      </c>
      <c r="E1293" t="str">
        <f t="shared" si="84"/>
        <v>$4,000,000</v>
      </c>
      <c r="F1293" t="str">
        <f t="shared" si="85"/>
        <v/>
      </c>
      <c r="G1293" t="str">
        <f t="shared" si="86"/>
        <v>$4,000,000</v>
      </c>
      <c r="H1293" t="s">
        <v>12108</v>
      </c>
      <c r="J1293" t="s">
        <v>10705</v>
      </c>
      <c r="K1293" t="s">
        <v>16928</v>
      </c>
      <c r="L1293">
        <v>4000000</v>
      </c>
      <c r="M1293" t="s">
        <v>17129</v>
      </c>
    </row>
    <row r="1294" spans="1:13" x14ac:dyDescent="0.2">
      <c r="A1294">
        <v>1775</v>
      </c>
      <c r="B1294" t="s">
        <v>12078</v>
      </c>
      <c r="C1294" s="2" t="s">
        <v>1290</v>
      </c>
      <c r="D1294">
        <f t="shared" si="83"/>
        <v>24</v>
      </c>
      <c r="E1294" t="str">
        <f t="shared" si="84"/>
        <v>$3,282,003 4th year rookie contract (#10)</v>
      </c>
      <c r="F1294">
        <f t="shared" si="85"/>
        <v>11</v>
      </c>
      <c r="G1294" t="str">
        <f t="shared" si="86"/>
        <v>$3,282,003</v>
      </c>
      <c r="H1294" t="s">
        <v>12999</v>
      </c>
      <c r="J1294" t="s">
        <v>10705</v>
      </c>
      <c r="K1294" t="s">
        <v>16928</v>
      </c>
      <c r="L1294">
        <v>3282003</v>
      </c>
      <c r="M1294" t="s">
        <v>17121</v>
      </c>
    </row>
    <row r="1295" spans="1:13" x14ac:dyDescent="0.2">
      <c r="A1295">
        <v>1776</v>
      </c>
      <c r="B1295" t="s">
        <v>12078</v>
      </c>
      <c r="C1295" s="2" t="s">
        <v>1291</v>
      </c>
      <c r="D1295">
        <f t="shared" si="83"/>
        <v>24</v>
      </c>
      <c r="E1295" t="str">
        <f t="shared" si="84"/>
        <v>$3,060,000</v>
      </c>
      <c r="F1295" t="str">
        <f t="shared" si="85"/>
        <v/>
      </c>
      <c r="G1295" t="str">
        <f t="shared" si="86"/>
        <v>$3,060,000</v>
      </c>
      <c r="H1295" t="s">
        <v>13000</v>
      </c>
      <c r="J1295" t="s">
        <v>10705</v>
      </c>
      <c r="K1295" t="s">
        <v>16928</v>
      </c>
      <c r="L1295">
        <v>3060000</v>
      </c>
      <c r="M1295" t="s">
        <v>17127</v>
      </c>
    </row>
    <row r="1296" spans="1:13" x14ac:dyDescent="0.2">
      <c r="A1296">
        <v>1777</v>
      </c>
      <c r="B1296" t="s">
        <v>12078</v>
      </c>
      <c r="C1296" s="2" t="s">
        <v>1292</v>
      </c>
      <c r="D1296">
        <f t="shared" si="83"/>
        <v>24</v>
      </c>
      <c r="E1296" t="str">
        <f t="shared" si="84"/>
        <v>$3,000,000</v>
      </c>
      <c r="F1296" t="str">
        <f t="shared" si="85"/>
        <v/>
      </c>
      <c r="G1296" t="str">
        <f t="shared" si="86"/>
        <v>$3,000,000</v>
      </c>
      <c r="H1296" t="s">
        <v>12204</v>
      </c>
      <c r="J1296" t="s">
        <v>10705</v>
      </c>
      <c r="K1296" t="s">
        <v>16928</v>
      </c>
      <c r="L1296">
        <v>3000000</v>
      </c>
      <c r="M1296" t="s">
        <v>17303</v>
      </c>
    </row>
    <row r="1297" spans="1:13" x14ac:dyDescent="0.2">
      <c r="A1297">
        <v>1778</v>
      </c>
      <c r="B1297" t="s">
        <v>12078</v>
      </c>
      <c r="C1297" s="2" t="s">
        <v>1293</v>
      </c>
      <c r="D1297">
        <f t="shared" si="83"/>
        <v>24</v>
      </c>
      <c r="E1297" t="str">
        <f t="shared" si="84"/>
        <v>$2,016,000</v>
      </c>
      <c r="F1297" t="str">
        <f t="shared" si="85"/>
        <v/>
      </c>
      <c r="G1297" t="str">
        <f t="shared" si="86"/>
        <v>$2,016,000</v>
      </c>
      <c r="H1297" t="s">
        <v>12969</v>
      </c>
      <c r="J1297" t="s">
        <v>10705</v>
      </c>
      <c r="K1297" t="s">
        <v>16928</v>
      </c>
      <c r="L1297">
        <v>2016000</v>
      </c>
      <c r="M1297" t="s">
        <v>17295</v>
      </c>
    </row>
    <row r="1298" spans="1:13" x14ac:dyDescent="0.2">
      <c r="A1298">
        <v>1779</v>
      </c>
      <c r="B1298" t="s">
        <v>12078</v>
      </c>
      <c r="C1298" s="2" t="s">
        <v>1294</v>
      </c>
      <c r="D1298">
        <f t="shared" si="83"/>
        <v>24</v>
      </c>
      <c r="E1298" t="str">
        <f t="shared" si="84"/>
        <v>$1,399,507 counts $884,293, minimum</v>
      </c>
      <c r="F1298">
        <f t="shared" si="85"/>
        <v>11</v>
      </c>
      <c r="G1298" t="str">
        <f t="shared" si="86"/>
        <v>$1,399,507</v>
      </c>
      <c r="H1298" t="s">
        <v>12895</v>
      </c>
      <c r="J1298" t="s">
        <v>10705</v>
      </c>
      <c r="K1298" t="s">
        <v>16928</v>
      </c>
      <c r="L1298">
        <v>1399507</v>
      </c>
      <c r="M1298" t="s">
        <v>17382</v>
      </c>
    </row>
    <row r="1299" spans="1:13" x14ac:dyDescent="0.2">
      <c r="A1299">
        <v>1780</v>
      </c>
      <c r="B1299" t="s">
        <v>12078</v>
      </c>
      <c r="C1299" s="2" t="s">
        <v>1295</v>
      </c>
      <c r="D1299">
        <f t="shared" si="83"/>
        <v>24</v>
      </c>
      <c r="E1299" t="str">
        <f t="shared" si="84"/>
        <v>$1,246,680 1st year rookie contract (#23)</v>
      </c>
      <c r="F1299">
        <f t="shared" si="85"/>
        <v>11</v>
      </c>
      <c r="G1299" t="str">
        <f t="shared" si="86"/>
        <v>$1,246,680</v>
      </c>
      <c r="H1299" t="s">
        <v>13001</v>
      </c>
      <c r="J1299" t="s">
        <v>10705</v>
      </c>
      <c r="K1299" t="s">
        <v>16928</v>
      </c>
      <c r="L1299">
        <v>1246680</v>
      </c>
      <c r="M1299" t="s">
        <v>17131</v>
      </c>
    </row>
    <row r="1300" spans="1:13" x14ac:dyDescent="0.2">
      <c r="A1300">
        <v>1781</v>
      </c>
      <c r="B1300" t="s">
        <v>12078</v>
      </c>
      <c r="C1300" s="2" t="s">
        <v>1296</v>
      </c>
      <c r="D1300">
        <f t="shared" si="83"/>
        <v>24</v>
      </c>
      <c r="E1300" t="str">
        <f t="shared" si="84"/>
        <v>$1,005,000</v>
      </c>
      <c r="F1300" t="str">
        <f t="shared" si="85"/>
        <v/>
      </c>
      <c r="G1300" t="str">
        <f t="shared" si="86"/>
        <v>$1,005,000</v>
      </c>
      <c r="H1300" t="s">
        <v>13002</v>
      </c>
      <c r="J1300" t="s">
        <v>10705</v>
      </c>
      <c r="K1300" t="s">
        <v>16928</v>
      </c>
      <c r="L1300">
        <v>1005000</v>
      </c>
      <c r="M1300" t="s">
        <v>17173</v>
      </c>
    </row>
    <row r="1301" spans="1:13" x14ac:dyDescent="0.2">
      <c r="A1301">
        <v>1782</v>
      </c>
      <c r="B1301" t="s">
        <v>12078</v>
      </c>
      <c r="C1301" s="2" t="s">
        <v>1297</v>
      </c>
      <c r="D1301">
        <f t="shared" si="83"/>
        <v>24</v>
      </c>
      <c r="E1301" t="str">
        <f t="shared" si="84"/>
        <v>$1,000,000 signed 2/1</v>
      </c>
      <c r="F1301">
        <f t="shared" si="85"/>
        <v>11</v>
      </c>
      <c r="G1301" t="str">
        <f t="shared" si="86"/>
        <v>$1,000,000</v>
      </c>
      <c r="H1301" t="s">
        <v>12114</v>
      </c>
      <c r="J1301" t="s">
        <v>10705</v>
      </c>
      <c r="K1301" t="s">
        <v>16928</v>
      </c>
      <c r="L1301">
        <v>1000000</v>
      </c>
      <c r="M1301" t="s">
        <v>17548</v>
      </c>
    </row>
    <row r="1302" spans="1:13" x14ac:dyDescent="0.2">
      <c r="A1302">
        <v>1783</v>
      </c>
      <c r="B1302" t="s">
        <v>12078</v>
      </c>
      <c r="C1302" s="2" t="s">
        <v>1298</v>
      </c>
      <c r="D1302">
        <f t="shared" si="83"/>
        <v>24</v>
      </c>
      <c r="E1302" t="str">
        <f t="shared" si="84"/>
        <v>$884,293 minimum</v>
      </c>
      <c r="F1302">
        <f t="shared" si="85"/>
        <v>9</v>
      </c>
      <c r="G1302" t="str">
        <f t="shared" si="86"/>
        <v>$884,293</v>
      </c>
      <c r="H1302" t="s">
        <v>12896</v>
      </c>
      <c r="J1302" t="s">
        <v>10705</v>
      </c>
      <c r="K1302" t="s">
        <v>16928</v>
      </c>
      <c r="L1302">
        <v>884293</v>
      </c>
      <c r="M1302" t="s">
        <v>16980</v>
      </c>
    </row>
    <row r="1303" spans="1:13" x14ac:dyDescent="0.2">
      <c r="A1303">
        <v>1784</v>
      </c>
      <c r="B1303" t="s">
        <v>12078</v>
      </c>
      <c r="C1303" s="2" t="s">
        <v>1299</v>
      </c>
      <c r="D1303">
        <f t="shared" si="83"/>
        <v>24</v>
      </c>
      <c r="E1303" t="str">
        <f t="shared" si="84"/>
        <v>$788,872 minimum, released 2/20</v>
      </c>
      <c r="F1303">
        <f t="shared" si="85"/>
        <v>9</v>
      </c>
      <c r="G1303" t="str">
        <f t="shared" si="86"/>
        <v>$788,872</v>
      </c>
      <c r="H1303" t="s">
        <v>12929</v>
      </c>
      <c r="J1303" t="s">
        <v>10705</v>
      </c>
      <c r="K1303" t="s">
        <v>16928</v>
      </c>
      <c r="L1303">
        <v>788872</v>
      </c>
      <c r="M1303" t="s">
        <v>17258</v>
      </c>
    </row>
    <row r="1304" spans="1:13" x14ac:dyDescent="0.2">
      <c r="A1304">
        <v>1786</v>
      </c>
      <c r="B1304" t="s">
        <v>12078</v>
      </c>
      <c r="C1304" s="2" t="s">
        <v>1300</v>
      </c>
      <c r="D1304">
        <f t="shared" si="83"/>
        <v>24</v>
      </c>
      <c r="E1304" t="str">
        <f t="shared" si="84"/>
        <v>$18,686,431</v>
      </c>
      <c r="F1304" t="str">
        <f t="shared" si="85"/>
        <v/>
      </c>
      <c r="G1304" t="str">
        <f t="shared" si="86"/>
        <v>$18,686,431</v>
      </c>
      <c r="H1304" t="s">
        <v>12850</v>
      </c>
      <c r="J1304" t="s">
        <v>10720</v>
      </c>
      <c r="K1304" t="s">
        <v>16928</v>
      </c>
      <c r="L1304">
        <v>18686431</v>
      </c>
      <c r="M1304" t="s">
        <v>17137</v>
      </c>
    </row>
    <row r="1305" spans="1:13" x14ac:dyDescent="0.2">
      <c r="A1305">
        <v>1787</v>
      </c>
      <c r="B1305" t="s">
        <v>12078</v>
      </c>
      <c r="C1305" s="2" t="s">
        <v>1301</v>
      </c>
      <c r="D1305">
        <f t="shared" si="83"/>
        <v>24</v>
      </c>
      <c r="E1305" t="str">
        <f t="shared" si="84"/>
        <v>$16,441,500</v>
      </c>
      <c r="F1305" t="str">
        <f t="shared" si="85"/>
        <v/>
      </c>
      <c r="G1305" t="str">
        <f t="shared" si="86"/>
        <v>$16,441,500</v>
      </c>
      <c r="H1305" t="s">
        <v>12858</v>
      </c>
      <c r="J1305" t="s">
        <v>10720</v>
      </c>
      <c r="K1305" t="s">
        <v>16928</v>
      </c>
      <c r="L1305">
        <v>16441500</v>
      </c>
      <c r="M1305" t="s">
        <v>17139</v>
      </c>
    </row>
    <row r="1306" spans="1:13" x14ac:dyDescent="0.2">
      <c r="A1306">
        <v>1788</v>
      </c>
      <c r="B1306" t="s">
        <v>12078</v>
      </c>
      <c r="C1306" s="2" t="s">
        <v>1302</v>
      </c>
      <c r="D1306">
        <f t="shared" si="83"/>
        <v>24</v>
      </c>
      <c r="E1306" t="str">
        <f t="shared" si="84"/>
        <v>$10,986,550</v>
      </c>
      <c r="F1306" t="str">
        <f t="shared" si="85"/>
        <v/>
      </c>
      <c r="G1306" t="str">
        <f t="shared" si="86"/>
        <v>$10,986,550</v>
      </c>
      <c r="H1306" t="s">
        <v>12879</v>
      </c>
      <c r="J1306" t="s">
        <v>10720</v>
      </c>
      <c r="K1306" t="s">
        <v>16928</v>
      </c>
      <c r="L1306">
        <v>10986550</v>
      </c>
      <c r="M1306" t="s">
        <v>17138</v>
      </c>
    </row>
    <row r="1307" spans="1:13" x14ac:dyDescent="0.2">
      <c r="A1307">
        <v>1789</v>
      </c>
      <c r="B1307" t="s">
        <v>12078</v>
      </c>
      <c r="C1307" s="2" t="s">
        <v>1303</v>
      </c>
      <c r="D1307">
        <f t="shared" si="83"/>
        <v>24</v>
      </c>
      <c r="E1307" t="str">
        <f t="shared" si="84"/>
        <v>$6,500,000</v>
      </c>
      <c r="F1307" t="str">
        <f t="shared" si="85"/>
        <v/>
      </c>
      <c r="G1307" t="str">
        <f t="shared" si="86"/>
        <v>$6,500,000</v>
      </c>
      <c r="H1307" t="s">
        <v>12216</v>
      </c>
      <c r="J1307" t="s">
        <v>10720</v>
      </c>
      <c r="K1307" t="s">
        <v>16928</v>
      </c>
      <c r="L1307">
        <v>6500000</v>
      </c>
      <c r="M1307" t="s">
        <v>17141</v>
      </c>
    </row>
    <row r="1308" spans="1:13" x14ac:dyDescent="0.2">
      <c r="A1308">
        <v>1790</v>
      </c>
      <c r="B1308" t="s">
        <v>12078</v>
      </c>
      <c r="C1308" s="2" t="s">
        <v>1304</v>
      </c>
      <c r="D1308">
        <f t="shared" si="83"/>
        <v>24</v>
      </c>
      <c r="E1308" t="str">
        <f t="shared" si="84"/>
        <v>$5,225,000</v>
      </c>
      <c r="F1308" t="str">
        <f t="shared" si="85"/>
        <v/>
      </c>
      <c r="G1308" t="str">
        <f t="shared" si="86"/>
        <v>$5,225,000</v>
      </c>
      <c r="H1308" t="s">
        <v>12890</v>
      </c>
      <c r="J1308" t="s">
        <v>10720</v>
      </c>
      <c r="K1308" t="s">
        <v>16928</v>
      </c>
      <c r="L1308">
        <v>5225000</v>
      </c>
      <c r="M1308" t="s">
        <v>17142</v>
      </c>
    </row>
    <row r="1309" spans="1:13" x14ac:dyDescent="0.2">
      <c r="A1309">
        <v>1791</v>
      </c>
      <c r="B1309" t="s">
        <v>12078</v>
      </c>
      <c r="C1309" s="2" t="s">
        <v>1305</v>
      </c>
      <c r="D1309">
        <f t="shared" si="83"/>
        <v>24</v>
      </c>
      <c r="E1309" t="str">
        <f t="shared" si="84"/>
        <v>$4,250,000</v>
      </c>
      <c r="F1309" t="str">
        <f t="shared" si="85"/>
        <v/>
      </c>
      <c r="G1309" t="str">
        <f t="shared" si="86"/>
        <v>$4,250,000</v>
      </c>
      <c r="H1309" t="s">
        <v>12685</v>
      </c>
      <c r="J1309" t="s">
        <v>10720</v>
      </c>
      <c r="K1309" t="s">
        <v>16928</v>
      </c>
      <c r="L1309">
        <v>4250000</v>
      </c>
      <c r="M1309" t="s">
        <v>17427</v>
      </c>
    </row>
    <row r="1310" spans="1:13" x14ac:dyDescent="0.2">
      <c r="A1310">
        <v>1792</v>
      </c>
      <c r="B1310" t="s">
        <v>12078</v>
      </c>
      <c r="C1310" s="2" t="s">
        <v>1306</v>
      </c>
      <c r="D1310">
        <f t="shared" si="83"/>
        <v>24</v>
      </c>
      <c r="E1310" t="str">
        <f t="shared" si="84"/>
        <v>$3,250,000</v>
      </c>
      <c r="F1310" t="str">
        <f t="shared" si="85"/>
        <v/>
      </c>
      <c r="G1310" t="str">
        <f t="shared" si="86"/>
        <v>$3,250,000</v>
      </c>
      <c r="H1310" t="s">
        <v>12658</v>
      </c>
      <c r="J1310" t="s">
        <v>10720</v>
      </c>
      <c r="K1310" t="s">
        <v>16928</v>
      </c>
      <c r="L1310">
        <v>3250000</v>
      </c>
      <c r="M1310" t="s">
        <v>17179</v>
      </c>
    </row>
    <row r="1311" spans="1:13" x14ac:dyDescent="0.2">
      <c r="A1311">
        <v>1793</v>
      </c>
      <c r="B1311" t="s">
        <v>12078</v>
      </c>
      <c r="C1311" s="2" t="s">
        <v>1307</v>
      </c>
      <c r="D1311">
        <f t="shared" si="83"/>
        <v>24</v>
      </c>
      <c r="E1311" t="str">
        <f t="shared" si="84"/>
        <v>$1,900,000</v>
      </c>
      <c r="F1311" t="str">
        <f t="shared" si="85"/>
        <v/>
      </c>
      <c r="G1311" t="str">
        <f t="shared" si="86"/>
        <v>$1,900,000</v>
      </c>
      <c r="H1311" t="s">
        <v>13003</v>
      </c>
      <c r="J1311" t="s">
        <v>10720</v>
      </c>
      <c r="K1311" t="s">
        <v>16928</v>
      </c>
      <c r="L1311">
        <v>1900000</v>
      </c>
      <c r="M1311" t="s">
        <v>17364</v>
      </c>
    </row>
    <row r="1312" spans="1:13" x14ac:dyDescent="0.2">
      <c r="A1312">
        <v>1794</v>
      </c>
      <c r="B1312" t="s">
        <v>12078</v>
      </c>
      <c r="C1312" s="2" t="s">
        <v>1308</v>
      </c>
      <c r="D1312">
        <f t="shared" si="83"/>
        <v>24</v>
      </c>
      <c r="E1312" t="str">
        <f t="shared" si="84"/>
        <v>$1,399,507</v>
      </c>
      <c r="F1312" t="str">
        <f t="shared" si="85"/>
        <v/>
      </c>
      <c r="G1312" t="str">
        <f t="shared" si="86"/>
        <v>$1,399,507</v>
      </c>
      <c r="H1312" t="s">
        <v>13004</v>
      </c>
      <c r="J1312" t="s">
        <v>10720</v>
      </c>
      <c r="K1312" t="s">
        <v>16928</v>
      </c>
      <c r="L1312">
        <v>1399507</v>
      </c>
      <c r="M1312" t="s">
        <v>17507</v>
      </c>
    </row>
    <row r="1313" spans="1:13" x14ac:dyDescent="0.2">
      <c r="A1313">
        <v>1795</v>
      </c>
      <c r="B1313" t="s">
        <v>12078</v>
      </c>
      <c r="C1313" s="2" t="s">
        <v>1309</v>
      </c>
      <c r="D1313">
        <f t="shared" si="83"/>
        <v>24</v>
      </c>
      <c r="E1313" t="str">
        <f t="shared" si="84"/>
        <v>$1,186,459 counts $884,293</v>
      </c>
      <c r="F1313">
        <f t="shared" si="85"/>
        <v>11</v>
      </c>
      <c r="G1313" t="str">
        <f t="shared" si="86"/>
        <v>$1,186,459</v>
      </c>
      <c r="H1313" t="s">
        <v>12991</v>
      </c>
      <c r="J1313" t="s">
        <v>10720</v>
      </c>
      <c r="K1313" t="s">
        <v>16928</v>
      </c>
      <c r="L1313">
        <v>1186459</v>
      </c>
      <c r="M1313" t="s">
        <v>17183</v>
      </c>
    </row>
    <row r="1314" spans="1:13" x14ac:dyDescent="0.2">
      <c r="A1314">
        <v>1796</v>
      </c>
      <c r="B1314" t="s">
        <v>12078</v>
      </c>
      <c r="C1314" s="2" t="s">
        <v>1310</v>
      </c>
      <c r="D1314">
        <f t="shared" si="83"/>
        <v>24</v>
      </c>
      <c r="E1314" t="str">
        <f t="shared" si="84"/>
        <v>$1,149,000 1st year rookie contract (#25)</v>
      </c>
      <c r="F1314">
        <f t="shared" si="85"/>
        <v>11</v>
      </c>
      <c r="G1314" t="str">
        <f t="shared" si="86"/>
        <v>$1,149,000</v>
      </c>
      <c r="H1314" t="s">
        <v>13005</v>
      </c>
      <c r="J1314" t="s">
        <v>10720</v>
      </c>
      <c r="K1314" t="s">
        <v>16928</v>
      </c>
      <c r="L1314">
        <v>1149000</v>
      </c>
      <c r="M1314" t="s">
        <v>17083</v>
      </c>
    </row>
    <row r="1315" spans="1:13" x14ac:dyDescent="0.2">
      <c r="A1315">
        <v>1797</v>
      </c>
      <c r="B1315" t="s">
        <v>12078</v>
      </c>
      <c r="C1315" s="2" t="s">
        <v>1311</v>
      </c>
      <c r="D1315">
        <f t="shared" si="83"/>
        <v>24</v>
      </c>
      <c r="E1315" t="str">
        <f t="shared" si="84"/>
        <v>$749,148 counts $473,357, signed 1/16</v>
      </c>
      <c r="F1315">
        <f t="shared" si="85"/>
        <v>9</v>
      </c>
      <c r="G1315" t="str">
        <f t="shared" si="86"/>
        <v>$749,148</v>
      </c>
      <c r="H1315" t="s">
        <v>13006</v>
      </c>
      <c r="J1315" t="s">
        <v>10720</v>
      </c>
      <c r="K1315" t="s">
        <v>16928</v>
      </c>
      <c r="L1315">
        <v>749148</v>
      </c>
      <c r="M1315" t="s">
        <v>17474</v>
      </c>
    </row>
    <row r="1316" spans="1:13" x14ac:dyDescent="0.2">
      <c r="A1316">
        <v>1798</v>
      </c>
      <c r="B1316" t="s">
        <v>12078</v>
      </c>
      <c r="C1316" s="2" t="s">
        <v>1312</v>
      </c>
      <c r="D1316">
        <f t="shared" si="83"/>
        <v>24</v>
      </c>
      <c r="E1316" t="str">
        <f t="shared" si="84"/>
        <v>$361,953 rel 1/5, s 10 1/8, rel 1/16</v>
      </c>
      <c r="F1316">
        <f t="shared" si="85"/>
        <v>9</v>
      </c>
      <c r="G1316" t="str">
        <f t="shared" si="86"/>
        <v>$361,953</v>
      </c>
      <c r="H1316" t="s">
        <v>13007</v>
      </c>
      <c r="J1316" t="s">
        <v>10720</v>
      </c>
      <c r="K1316" t="s">
        <v>16928</v>
      </c>
      <c r="L1316">
        <v>361953</v>
      </c>
      <c r="M1316" t="s">
        <v>17566</v>
      </c>
    </row>
    <row r="1317" spans="1:13" x14ac:dyDescent="0.2">
      <c r="A1317">
        <v>1799</v>
      </c>
      <c r="B1317" t="s">
        <v>12078</v>
      </c>
      <c r="C1317" s="2" t="s">
        <v>1313</v>
      </c>
      <c r="D1317">
        <f t="shared" si="83"/>
        <v>24</v>
      </c>
      <c r="E1317" t="str">
        <f t="shared" si="84"/>
        <v>$357,452 counts $249,683, signed 2/28</v>
      </c>
      <c r="F1317">
        <f t="shared" si="85"/>
        <v>9</v>
      </c>
      <c r="G1317" t="str">
        <f t="shared" si="86"/>
        <v>$357,452</v>
      </c>
      <c r="H1317" t="s">
        <v>13008</v>
      </c>
      <c r="J1317" t="s">
        <v>10720</v>
      </c>
      <c r="K1317" t="s">
        <v>16928</v>
      </c>
      <c r="L1317">
        <v>357452</v>
      </c>
      <c r="M1317" t="s">
        <v>17080</v>
      </c>
    </row>
    <row r="1318" spans="1:13" x14ac:dyDescent="0.2">
      <c r="A1318">
        <v>1800</v>
      </c>
      <c r="B1318" t="s">
        <v>12078</v>
      </c>
      <c r="C1318" s="2" t="s">
        <v>1314</v>
      </c>
      <c r="D1318">
        <f t="shared" si="83"/>
        <v>24</v>
      </c>
      <c r="E1318" t="str">
        <f t="shared" si="84"/>
        <v>$338,594 signed 2/24 (2 year)</v>
      </c>
      <c r="F1318">
        <f t="shared" si="85"/>
        <v>9</v>
      </c>
      <c r="G1318" t="str">
        <f t="shared" si="86"/>
        <v>$338,594</v>
      </c>
      <c r="H1318" t="s">
        <v>13009</v>
      </c>
      <c r="J1318" t="s">
        <v>10720</v>
      </c>
      <c r="K1318" t="s">
        <v>16928</v>
      </c>
      <c r="L1318">
        <v>338594</v>
      </c>
      <c r="M1318" t="s">
        <v>17475</v>
      </c>
    </row>
    <row r="1319" spans="1:13" x14ac:dyDescent="0.2">
      <c r="A1319">
        <v>1801</v>
      </c>
      <c r="B1319" t="s">
        <v>12078</v>
      </c>
      <c r="C1319" s="2" t="s">
        <v>1315</v>
      </c>
      <c r="D1319">
        <f t="shared" si="83"/>
        <v>24</v>
      </c>
      <c r="E1319" t="str">
        <f t="shared" si="84"/>
        <v>$255,204 c $161,253, s 12/10, rel 1/7</v>
      </c>
      <c r="F1319">
        <f t="shared" si="85"/>
        <v>9</v>
      </c>
      <c r="G1319" t="str">
        <f t="shared" si="86"/>
        <v>$255,204</v>
      </c>
      <c r="H1319" t="s">
        <v>13010</v>
      </c>
      <c r="J1319" t="s">
        <v>10720</v>
      </c>
      <c r="K1319" t="s">
        <v>16928</v>
      </c>
      <c r="L1319">
        <v>255204</v>
      </c>
      <c r="M1319" t="s">
        <v>17567</v>
      </c>
    </row>
    <row r="1320" spans="1:13" x14ac:dyDescent="0.2">
      <c r="A1320">
        <v>1802</v>
      </c>
      <c r="B1320" t="s">
        <v>12078</v>
      </c>
      <c r="C1320" s="2" t="s">
        <v>1316</v>
      </c>
      <c r="D1320">
        <f t="shared" si="83"/>
        <v>24</v>
      </c>
      <c r="E1320" t="str">
        <f t="shared" si="84"/>
        <v>$104,034 signed 1/6, released 1/26</v>
      </c>
      <c r="F1320">
        <f t="shared" si="85"/>
        <v>9</v>
      </c>
      <c r="G1320" t="str">
        <f t="shared" si="86"/>
        <v>$104,034</v>
      </c>
      <c r="H1320" t="s">
        <v>13011</v>
      </c>
      <c r="J1320" t="s">
        <v>10720</v>
      </c>
      <c r="K1320" t="s">
        <v>16928</v>
      </c>
      <c r="L1320">
        <v>104034</v>
      </c>
      <c r="M1320" t="s">
        <v>17447</v>
      </c>
    </row>
    <row r="1321" spans="1:13" x14ac:dyDescent="0.2">
      <c r="A1321">
        <v>1803</v>
      </c>
      <c r="B1321" t="s">
        <v>12078</v>
      </c>
      <c r="C1321" s="2" t="s">
        <v>1317</v>
      </c>
      <c r="D1321">
        <f t="shared" si="83"/>
        <v>24</v>
      </c>
      <c r="E1321" t="str">
        <f t="shared" si="84"/>
        <v>$69,792 c $52,017, s 10 2/3, rel 2/13</v>
      </c>
      <c r="F1321">
        <f t="shared" si="85"/>
        <v>8</v>
      </c>
      <c r="G1321" t="str">
        <f t="shared" si="86"/>
        <v>$69,792</v>
      </c>
      <c r="H1321" t="s">
        <v>13012</v>
      </c>
      <c r="J1321" t="s">
        <v>10720</v>
      </c>
      <c r="K1321" t="s">
        <v>16928</v>
      </c>
      <c r="L1321">
        <v>69792</v>
      </c>
      <c r="M1321" t="s">
        <v>17271</v>
      </c>
    </row>
    <row r="1322" spans="1:13" x14ac:dyDescent="0.2">
      <c r="A1322">
        <v>1805</v>
      </c>
      <c r="B1322" t="s">
        <v>12078</v>
      </c>
      <c r="C1322" s="2" t="s">
        <v>1318</v>
      </c>
      <c r="D1322">
        <f t="shared" si="83"/>
        <v>24</v>
      </c>
      <c r="E1322" t="str">
        <f t="shared" si="84"/>
        <v>$30,453,805</v>
      </c>
      <c r="F1322" t="str">
        <f t="shared" si="85"/>
        <v/>
      </c>
      <c r="G1322" t="str">
        <f t="shared" si="86"/>
        <v>$30,453,805</v>
      </c>
      <c r="H1322" t="s">
        <v>12841</v>
      </c>
      <c r="J1322" t="s">
        <v>10736</v>
      </c>
      <c r="K1322" t="s">
        <v>16928</v>
      </c>
      <c r="L1322">
        <v>30453805</v>
      </c>
      <c r="M1322" t="s">
        <v>17154</v>
      </c>
    </row>
    <row r="1323" spans="1:13" x14ac:dyDescent="0.2">
      <c r="A1323">
        <v>1806</v>
      </c>
      <c r="B1323" t="s">
        <v>12078</v>
      </c>
      <c r="C1323" s="2" t="s">
        <v>1319</v>
      </c>
      <c r="D1323">
        <f t="shared" si="83"/>
        <v>24</v>
      </c>
      <c r="E1323" t="str">
        <f t="shared" si="84"/>
        <v>$19,285,850</v>
      </c>
      <c r="F1323" t="str">
        <f t="shared" si="85"/>
        <v/>
      </c>
      <c r="G1323" t="str">
        <f t="shared" si="86"/>
        <v>$19,285,850</v>
      </c>
      <c r="H1323" t="s">
        <v>12848</v>
      </c>
      <c r="J1323" t="s">
        <v>10736</v>
      </c>
      <c r="K1323" t="s">
        <v>16928</v>
      </c>
      <c r="L1323">
        <v>19285850</v>
      </c>
      <c r="M1323" t="s">
        <v>17005</v>
      </c>
    </row>
    <row r="1324" spans="1:13" x14ac:dyDescent="0.2">
      <c r="A1324">
        <v>1807</v>
      </c>
      <c r="B1324" t="s">
        <v>12078</v>
      </c>
      <c r="C1324" s="2" t="s">
        <v>1320</v>
      </c>
      <c r="D1324">
        <f t="shared" si="83"/>
        <v>24</v>
      </c>
      <c r="E1324" t="str">
        <f t="shared" si="84"/>
        <v>$9,300,500</v>
      </c>
      <c r="F1324" t="str">
        <f t="shared" si="85"/>
        <v/>
      </c>
      <c r="G1324" t="str">
        <f t="shared" si="86"/>
        <v>$9,300,500</v>
      </c>
      <c r="H1324" t="s">
        <v>12886</v>
      </c>
      <c r="J1324" t="s">
        <v>10736</v>
      </c>
      <c r="K1324" t="s">
        <v>16928</v>
      </c>
      <c r="L1324">
        <v>9300500</v>
      </c>
      <c r="M1324" t="s">
        <v>17478</v>
      </c>
    </row>
    <row r="1325" spans="1:13" x14ac:dyDescent="0.2">
      <c r="A1325">
        <v>1808</v>
      </c>
      <c r="B1325" t="s">
        <v>12078</v>
      </c>
      <c r="C1325" s="2" t="s">
        <v>1321</v>
      </c>
      <c r="D1325">
        <f t="shared" si="83"/>
        <v>24</v>
      </c>
      <c r="E1325" t="str">
        <f t="shared" si="84"/>
        <v>$7,727,280 amnesty rel 7/11, dnc</v>
      </c>
      <c r="F1325">
        <f t="shared" si="85"/>
        <v>11</v>
      </c>
      <c r="G1325" t="str">
        <f t="shared" si="86"/>
        <v>$7,727,280</v>
      </c>
      <c r="H1325" t="s">
        <v>13013</v>
      </c>
      <c r="J1325" t="s">
        <v>10736</v>
      </c>
      <c r="K1325" t="s">
        <v>16928</v>
      </c>
      <c r="L1325">
        <v>7727280</v>
      </c>
      <c r="M1325" t="s">
        <v>17162</v>
      </c>
    </row>
    <row r="1326" spans="1:13" x14ac:dyDescent="0.2">
      <c r="A1326">
        <v>1809</v>
      </c>
      <c r="B1326" t="s">
        <v>12078</v>
      </c>
      <c r="C1326" s="2" t="s">
        <v>1322</v>
      </c>
      <c r="D1326">
        <f t="shared" si="83"/>
        <v>24</v>
      </c>
      <c r="E1326" t="str">
        <f t="shared" si="84"/>
        <v>$3,500,000</v>
      </c>
      <c r="F1326" t="str">
        <f t="shared" si="85"/>
        <v/>
      </c>
      <c r="G1326" t="str">
        <f t="shared" si="86"/>
        <v>$3,500,000</v>
      </c>
      <c r="H1326" t="s">
        <v>12777</v>
      </c>
      <c r="J1326" t="s">
        <v>10736</v>
      </c>
      <c r="K1326" t="s">
        <v>16928</v>
      </c>
      <c r="L1326">
        <v>3500000</v>
      </c>
      <c r="M1326" t="s">
        <v>17128</v>
      </c>
    </row>
    <row r="1327" spans="1:13" x14ac:dyDescent="0.2">
      <c r="A1327">
        <v>1810</v>
      </c>
      <c r="B1327" t="s">
        <v>12078</v>
      </c>
      <c r="C1327" s="2" t="s">
        <v>1323</v>
      </c>
      <c r="D1327">
        <f t="shared" si="83"/>
        <v>24</v>
      </c>
      <c r="E1327" t="str">
        <f t="shared" si="84"/>
        <v>$3,183,000</v>
      </c>
      <c r="F1327" t="str">
        <f t="shared" si="85"/>
        <v/>
      </c>
      <c r="G1327" t="str">
        <f t="shared" si="86"/>
        <v>$3,183,000</v>
      </c>
      <c r="H1327" t="s">
        <v>12913</v>
      </c>
      <c r="J1327" t="s">
        <v>10736</v>
      </c>
      <c r="K1327" t="s">
        <v>16928</v>
      </c>
      <c r="L1327">
        <v>3183000</v>
      </c>
      <c r="M1327" t="s">
        <v>17347</v>
      </c>
    </row>
    <row r="1328" spans="1:13" x14ac:dyDescent="0.2">
      <c r="A1328">
        <v>1811</v>
      </c>
      <c r="B1328" t="s">
        <v>12078</v>
      </c>
      <c r="C1328" s="2" t="s">
        <v>1324</v>
      </c>
      <c r="D1328">
        <f t="shared" si="83"/>
        <v>24</v>
      </c>
      <c r="E1328" t="str">
        <f t="shared" si="84"/>
        <v>$1,550,000</v>
      </c>
      <c r="F1328" t="str">
        <f t="shared" si="85"/>
        <v/>
      </c>
      <c r="G1328" t="str">
        <f t="shared" si="86"/>
        <v>$1,550,000</v>
      </c>
      <c r="H1328" t="s">
        <v>13014</v>
      </c>
      <c r="J1328" t="s">
        <v>10736</v>
      </c>
      <c r="K1328" t="s">
        <v>16928</v>
      </c>
      <c r="L1328">
        <v>1550000</v>
      </c>
      <c r="M1328" t="s">
        <v>17072</v>
      </c>
    </row>
    <row r="1329" spans="1:13" x14ac:dyDescent="0.2">
      <c r="A1329">
        <v>1812</v>
      </c>
      <c r="B1329" t="s">
        <v>12078</v>
      </c>
      <c r="C1329" s="2" t="s">
        <v>1325</v>
      </c>
      <c r="D1329">
        <f t="shared" si="83"/>
        <v>24</v>
      </c>
      <c r="E1329" t="str">
        <f t="shared" si="84"/>
        <v>$1,500,000 released 6/29/12</v>
      </c>
      <c r="F1329">
        <f t="shared" si="85"/>
        <v>11</v>
      </c>
      <c r="G1329" t="str">
        <f t="shared" si="86"/>
        <v>$1,500,000</v>
      </c>
      <c r="H1329" t="s">
        <v>12651</v>
      </c>
      <c r="J1329" t="s">
        <v>10736</v>
      </c>
      <c r="K1329" t="s">
        <v>16928</v>
      </c>
      <c r="L1329">
        <v>1500000</v>
      </c>
      <c r="M1329" t="s">
        <v>17568</v>
      </c>
    </row>
    <row r="1330" spans="1:13" x14ac:dyDescent="0.2">
      <c r="A1330">
        <v>1813</v>
      </c>
      <c r="B1330" t="s">
        <v>12078</v>
      </c>
      <c r="C1330" s="2" t="s">
        <v>1326</v>
      </c>
      <c r="D1330">
        <f t="shared" si="83"/>
        <v>24</v>
      </c>
      <c r="E1330" t="str">
        <f t="shared" si="84"/>
        <v>$1,276,560 3rd year rookie contract (#25)</v>
      </c>
      <c r="F1330">
        <f t="shared" si="85"/>
        <v>11</v>
      </c>
      <c r="G1330" t="str">
        <f t="shared" si="86"/>
        <v>$1,276,560</v>
      </c>
      <c r="H1330" t="s">
        <v>13015</v>
      </c>
      <c r="J1330" t="s">
        <v>10736</v>
      </c>
      <c r="K1330" t="s">
        <v>16928</v>
      </c>
      <c r="L1330">
        <v>1276560</v>
      </c>
      <c r="M1330" t="s">
        <v>17569</v>
      </c>
    </row>
    <row r="1331" spans="1:13" x14ac:dyDescent="0.2">
      <c r="A1331">
        <v>1814</v>
      </c>
      <c r="B1331" t="s">
        <v>12078</v>
      </c>
      <c r="C1331" s="2" t="s">
        <v>1327</v>
      </c>
      <c r="D1331">
        <f t="shared" si="83"/>
        <v>24</v>
      </c>
      <c r="E1331" t="str">
        <f t="shared" si="84"/>
        <v>$1,106,941 counts $884,293, minimum</v>
      </c>
      <c r="F1331">
        <f t="shared" si="85"/>
        <v>11</v>
      </c>
      <c r="G1331" t="str">
        <f t="shared" si="86"/>
        <v>$1,106,941</v>
      </c>
      <c r="H1331" t="s">
        <v>13016</v>
      </c>
      <c r="J1331" t="s">
        <v>10736</v>
      </c>
      <c r="K1331" t="s">
        <v>16928</v>
      </c>
      <c r="L1331">
        <v>1106941</v>
      </c>
      <c r="M1331" t="s">
        <v>17145</v>
      </c>
    </row>
    <row r="1332" spans="1:13" x14ac:dyDescent="0.2">
      <c r="A1332">
        <v>1815</v>
      </c>
      <c r="B1332" t="s">
        <v>12078</v>
      </c>
      <c r="C1332" s="2" t="s">
        <v>1328</v>
      </c>
      <c r="D1332">
        <f t="shared" si="83"/>
        <v>24</v>
      </c>
      <c r="E1332" t="str">
        <f t="shared" si="84"/>
        <v>$1,106,941 minimum (2 year)</v>
      </c>
      <c r="F1332">
        <f t="shared" si="85"/>
        <v>11</v>
      </c>
      <c r="G1332" t="str">
        <f t="shared" si="86"/>
        <v>$1,106,941</v>
      </c>
      <c r="H1332" t="s">
        <v>13016</v>
      </c>
      <c r="J1332" t="s">
        <v>10736</v>
      </c>
      <c r="K1332" t="s">
        <v>16928</v>
      </c>
      <c r="L1332">
        <v>1106941</v>
      </c>
      <c r="M1332" t="s">
        <v>17157</v>
      </c>
    </row>
    <row r="1333" spans="1:13" x14ac:dyDescent="0.2">
      <c r="A1333">
        <v>1816</v>
      </c>
      <c r="B1333" t="s">
        <v>12078</v>
      </c>
      <c r="C1333" s="2" t="s">
        <v>1329</v>
      </c>
      <c r="D1333">
        <f t="shared" si="83"/>
        <v>24</v>
      </c>
      <c r="E1333" t="str">
        <f t="shared" si="84"/>
        <v>$916,099 counts $884,293, minimum</v>
      </c>
      <c r="F1333">
        <f t="shared" si="85"/>
        <v>9</v>
      </c>
      <c r="G1333" t="str">
        <f t="shared" si="86"/>
        <v>$916,099</v>
      </c>
      <c r="H1333" t="s">
        <v>13017</v>
      </c>
      <c r="J1333" t="s">
        <v>10736</v>
      </c>
      <c r="K1333" t="s">
        <v>16928</v>
      </c>
      <c r="L1333">
        <v>916099</v>
      </c>
      <c r="M1333" t="s">
        <v>17479</v>
      </c>
    </row>
    <row r="1334" spans="1:13" x14ac:dyDescent="0.2">
      <c r="A1334">
        <v>1817</v>
      </c>
      <c r="B1334" t="s">
        <v>12078</v>
      </c>
      <c r="C1334" s="2" t="s">
        <v>1330</v>
      </c>
      <c r="D1334">
        <f t="shared" si="83"/>
        <v>24</v>
      </c>
      <c r="E1334" t="str">
        <f t="shared" si="84"/>
        <v>$916,099 counts $884,293, minimum</v>
      </c>
      <c r="F1334">
        <f t="shared" si="85"/>
        <v>9</v>
      </c>
      <c r="G1334" t="str">
        <f t="shared" si="86"/>
        <v>$916,099</v>
      </c>
      <c r="H1334" t="s">
        <v>13017</v>
      </c>
      <c r="J1334" t="s">
        <v>10736</v>
      </c>
      <c r="K1334" t="s">
        <v>16928</v>
      </c>
      <c r="L1334">
        <v>916099</v>
      </c>
      <c r="M1334" t="s">
        <v>17149</v>
      </c>
    </row>
    <row r="1335" spans="1:13" x14ac:dyDescent="0.2">
      <c r="A1335">
        <v>1818</v>
      </c>
      <c r="B1335" t="s">
        <v>12078</v>
      </c>
      <c r="C1335" s="2" t="s">
        <v>1331</v>
      </c>
      <c r="D1335">
        <f t="shared" ref="D1335:D1395" si="87">FIND(".. ",C1335,1)</f>
        <v>24</v>
      </c>
      <c r="E1335" t="str">
        <f t="shared" ref="E1335:E1395" si="88">TRIM((RIGHT(C1335,LEN(C1335)-D1335-2)))</f>
        <v>$788,872 minimum</v>
      </c>
      <c r="F1335">
        <f t="shared" ref="F1335:F1395" si="89">IFERROR(IF(I1335="",FIND(" ",E1335,1),""),"")</f>
        <v>9</v>
      </c>
      <c r="G1335" t="str">
        <f t="shared" si="86"/>
        <v>$788,872</v>
      </c>
      <c r="H1335" t="s">
        <v>12929</v>
      </c>
      <c r="J1335" t="s">
        <v>10736</v>
      </c>
      <c r="K1335" t="s">
        <v>16928</v>
      </c>
      <c r="L1335">
        <v>788872</v>
      </c>
      <c r="M1335" t="s">
        <v>16942</v>
      </c>
    </row>
    <row r="1336" spans="1:13" x14ac:dyDescent="0.2">
      <c r="A1336">
        <v>1819</v>
      </c>
      <c r="B1336" t="s">
        <v>12078</v>
      </c>
      <c r="C1336" s="2" t="s">
        <v>1332</v>
      </c>
      <c r="D1336">
        <f t="shared" si="87"/>
        <v>24</v>
      </c>
      <c r="E1336" t="str">
        <f t="shared" si="88"/>
        <v>$788,872 minimum</v>
      </c>
      <c r="F1336">
        <f t="shared" si="89"/>
        <v>9</v>
      </c>
      <c r="G1336" t="str">
        <f t="shared" si="86"/>
        <v>$788,872</v>
      </c>
      <c r="H1336" t="s">
        <v>12929</v>
      </c>
      <c r="J1336" t="s">
        <v>10736</v>
      </c>
      <c r="K1336" t="s">
        <v>16928</v>
      </c>
      <c r="L1336">
        <v>788872</v>
      </c>
      <c r="M1336" t="s">
        <v>17164</v>
      </c>
    </row>
    <row r="1337" spans="1:13" x14ac:dyDescent="0.2">
      <c r="A1337">
        <v>1820</v>
      </c>
      <c r="B1337" t="s">
        <v>12078</v>
      </c>
      <c r="C1337" s="2" t="s">
        <v>1333</v>
      </c>
      <c r="D1337">
        <f t="shared" si="87"/>
        <v>24</v>
      </c>
      <c r="E1337" t="str">
        <f t="shared" si="88"/>
        <v>$547,570 signed 12/20</v>
      </c>
      <c r="F1337">
        <f t="shared" si="89"/>
        <v>9</v>
      </c>
      <c r="G1337" t="str">
        <f t="shared" si="86"/>
        <v>$547,570</v>
      </c>
      <c r="H1337" t="s">
        <v>13018</v>
      </c>
      <c r="J1337" t="s">
        <v>10736</v>
      </c>
      <c r="K1337" t="s">
        <v>16928</v>
      </c>
      <c r="L1337">
        <v>547570</v>
      </c>
      <c r="M1337" t="s">
        <v>17316</v>
      </c>
    </row>
    <row r="1338" spans="1:13" x14ac:dyDescent="0.2">
      <c r="A1338">
        <v>1821</v>
      </c>
      <c r="B1338" t="s">
        <v>12078</v>
      </c>
      <c r="C1338" s="2" t="s">
        <v>1334</v>
      </c>
      <c r="D1338">
        <f t="shared" si="87"/>
        <v>24</v>
      </c>
      <c r="E1338" t="str">
        <f t="shared" si="88"/>
        <v>$490,180 minimum</v>
      </c>
      <c r="F1338">
        <f t="shared" si="89"/>
        <v>9</v>
      </c>
      <c r="G1338" t="str">
        <f t="shared" si="86"/>
        <v>$490,180</v>
      </c>
      <c r="H1338" t="s">
        <v>12906</v>
      </c>
      <c r="J1338" t="s">
        <v>10736</v>
      </c>
      <c r="K1338" t="s">
        <v>16928</v>
      </c>
      <c r="L1338">
        <v>490180</v>
      </c>
      <c r="M1338" t="s">
        <v>17161</v>
      </c>
    </row>
    <row r="1339" spans="1:13" x14ac:dyDescent="0.2">
      <c r="A1339">
        <v>1822</v>
      </c>
      <c r="B1339" t="s">
        <v>12078</v>
      </c>
      <c r="C1339" s="2" t="s">
        <v>1335</v>
      </c>
      <c r="D1339">
        <f t="shared" si="87"/>
        <v>24</v>
      </c>
      <c r="E1339" t="str">
        <f t="shared" si="88"/>
        <v>$483,494 c $416,138, r 1/7, s 2/6-2/16</v>
      </c>
      <c r="F1339">
        <f t="shared" si="89"/>
        <v>9</v>
      </c>
      <c r="G1339" t="str">
        <f t="shared" si="86"/>
        <v>$483,494</v>
      </c>
      <c r="H1339" t="s">
        <v>13019</v>
      </c>
      <c r="J1339" t="s">
        <v>10736</v>
      </c>
      <c r="K1339" t="s">
        <v>16928</v>
      </c>
      <c r="L1339">
        <v>483494</v>
      </c>
      <c r="M1339" t="s">
        <v>17466</v>
      </c>
    </row>
    <row r="1340" spans="1:13" x14ac:dyDescent="0.2">
      <c r="A1340">
        <v>1823</v>
      </c>
      <c r="B1340" t="s">
        <v>12078</v>
      </c>
      <c r="C1340" s="2" t="s">
        <v>1336</v>
      </c>
      <c r="D1340">
        <f t="shared" si="87"/>
        <v>24</v>
      </c>
      <c r="E1340" t="str">
        <f t="shared" si="88"/>
        <v>$104,034 signed 1/16, released 2/5</v>
      </c>
      <c r="F1340">
        <f t="shared" si="89"/>
        <v>9</v>
      </c>
      <c r="G1340" t="str">
        <f t="shared" si="86"/>
        <v>$104,034</v>
      </c>
      <c r="H1340" t="s">
        <v>13011</v>
      </c>
      <c r="J1340" t="s">
        <v>10736</v>
      </c>
      <c r="K1340" t="s">
        <v>16928</v>
      </c>
      <c r="L1340">
        <v>104034</v>
      </c>
      <c r="M1340" t="s">
        <v>17570</v>
      </c>
    </row>
    <row r="1341" spans="1:13" x14ac:dyDescent="0.2">
      <c r="A1341">
        <v>1824</v>
      </c>
      <c r="B1341" t="s">
        <v>12078</v>
      </c>
      <c r="C1341" s="2" t="s">
        <v>1337</v>
      </c>
      <c r="D1341">
        <f t="shared" si="87"/>
        <v>24</v>
      </c>
      <c r="E1341" t="str">
        <f t="shared" si="88"/>
        <v>$86,502 released 11/29</v>
      </c>
      <c r="F1341">
        <f t="shared" si="89"/>
        <v>8</v>
      </c>
      <c r="G1341" t="str">
        <f t="shared" si="86"/>
        <v>$86,502</v>
      </c>
      <c r="H1341" t="s">
        <v>13020</v>
      </c>
      <c r="J1341" t="s">
        <v>10736</v>
      </c>
      <c r="K1341" t="s">
        <v>16928</v>
      </c>
      <c r="L1341">
        <v>86502</v>
      </c>
      <c r="M1341" t="s">
        <v>17571</v>
      </c>
    </row>
    <row r="1342" spans="1:13" x14ac:dyDescent="0.2">
      <c r="A1342">
        <v>1826</v>
      </c>
      <c r="B1342" t="s">
        <v>12078</v>
      </c>
      <c r="C1342" s="2" t="s">
        <v>1338</v>
      </c>
      <c r="D1342">
        <f t="shared" si="87"/>
        <v>24</v>
      </c>
      <c r="E1342" t="str">
        <f t="shared" si="88"/>
        <v>$18,238,333</v>
      </c>
      <c r="F1342" t="str">
        <f t="shared" si="89"/>
        <v/>
      </c>
      <c r="G1342" t="str">
        <f t="shared" si="86"/>
        <v>$18,238,333</v>
      </c>
      <c r="H1342" t="s">
        <v>12853</v>
      </c>
      <c r="J1342" t="s">
        <v>16913</v>
      </c>
      <c r="K1342" t="s">
        <v>16928</v>
      </c>
      <c r="L1342">
        <v>18238333</v>
      </c>
      <c r="M1342" t="s">
        <v>17171</v>
      </c>
    </row>
    <row r="1343" spans="1:13" x14ac:dyDescent="0.2">
      <c r="A1343">
        <v>1827</v>
      </c>
      <c r="B1343" t="s">
        <v>12078</v>
      </c>
      <c r="C1343" s="2" t="s">
        <v>1339</v>
      </c>
      <c r="D1343">
        <f t="shared" si="87"/>
        <v>24</v>
      </c>
      <c r="E1343" t="str">
        <f t="shared" si="88"/>
        <v>$14,860,523</v>
      </c>
      <c r="F1343" t="str">
        <f t="shared" si="89"/>
        <v/>
      </c>
      <c r="G1343" t="str">
        <f t="shared" si="86"/>
        <v>$14,860,523</v>
      </c>
      <c r="H1343" t="s">
        <v>12862</v>
      </c>
      <c r="J1343" t="s">
        <v>16913</v>
      </c>
      <c r="K1343" t="s">
        <v>16928</v>
      </c>
      <c r="L1343">
        <v>14860523</v>
      </c>
      <c r="M1343" t="s">
        <v>17170</v>
      </c>
    </row>
    <row r="1344" spans="1:13" x14ac:dyDescent="0.2">
      <c r="A1344">
        <v>1828</v>
      </c>
      <c r="B1344" t="s">
        <v>12078</v>
      </c>
      <c r="C1344" s="2" t="s">
        <v>1340</v>
      </c>
      <c r="D1344">
        <f t="shared" si="87"/>
        <v>24</v>
      </c>
      <c r="E1344" t="str">
        <f t="shared" si="88"/>
        <v>$8,600,001</v>
      </c>
      <c r="F1344" t="str">
        <f t="shared" si="89"/>
        <v/>
      </c>
      <c r="G1344" t="str">
        <f t="shared" si="86"/>
        <v>$8,600,001</v>
      </c>
      <c r="H1344" t="s">
        <v>13021</v>
      </c>
      <c r="J1344" t="s">
        <v>16913</v>
      </c>
      <c r="K1344" t="s">
        <v>16928</v>
      </c>
      <c r="L1344">
        <v>8600001</v>
      </c>
      <c r="M1344" t="s">
        <v>17172</v>
      </c>
    </row>
    <row r="1345" spans="1:13" x14ac:dyDescent="0.2">
      <c r="A1345">
        <v>1829</v>
      </c>
      <c r="B1345" t="s">
        <v>12078</v>
      </c>
      <c r="C1345" s="2" t="s">
        <v>1341</v>
      </c>
      <c r="D1345">
        <f t="shared" si="87"/>
        <v>24</v>
      </c>
      <c r="E1345" t="str">
        <f t="shared" si="88"/>
        <v>$7,235,955</v>
      </c>
      <c r="F1345" t="str">
        <f t="shared" si="89"/>
        <v/>
      </c>
      <c r="G1345" t="str">
        <f t="shared" si="86"/>
        <v>$7,235,955</v>
      </c>
      <c r="H1345" t="s">
        <v>13022</v>
      </c>
      <c r="J1345" t="s">
        <v>16913</v>
      </c>
      <c r="K1345" t="s">
        <v>16928</v>
      </c>
      <c r="L1345">
        <v>7235955</v>
      </c>
      <c r="M1345" t="s">
        <v>17234</v>
      </c>
    </row>
    <row r="1346" spans="1:13" x14ac:dyDescent="0.2">
      <c r="A1346">
        <v>1830</v>
      </c>
      <c r="B1346" t="s">
        <v>12078</v>
      </c>
      <c r="C1346" s="2" t="s">
        <v>1342</v>
      </c>
      <c r="D1346">
        <f t="shared" si="87"/>
        <v>24</v>
      </c>
      <c r="E1346" t="str">
        <f t="shared" si="88"/>
        <v>$5,225,000</v>
      </c>
      <c r="F1346" t="str">
        <f t="shared" si="89"/>
        <v/>
      </c>
      <c r="G1346" t="str">
        <f t="shared" si="86"/>
        <v>$5,225,000</v>
      </c>
      <c r="H1346" t="s">
        <v>12890</v>
      </c>
      <c r="J1346" t="s">
        <v>16913</v>
      </c>
      <c r="K1346" t="s">
        <v>16928</v>
      </c>
      <c r="L1346">
        <v>5225000</v>
      </c>
      <c r="M1346" t="s">
        <v>16992</v>
      </c>
    </row>
    <row r="1347" spans="1:13" x14ac:dyDescent="0.2">
      <c r="A1347">
        <v>1831</v>
      </c>
      <c r="B1347" t="s">
        <v>12078</v>
      </c>
      <c r="C1347" s="2" t="s">
        <v>1343</v>
      </c>
      <c r="D1347">
        <f t="shared" si="87"/>
        <v>24</v>
      </c>
      <c r="E1347" t="str">
        <f t="shared" si="88"/>
        <v>$4,494,383</v>
      </c>
      <c r="F1347" t="str">
        <f t="shared" si="89"/>
        <v/>
      </c>
      <c r="G1347" t="str">
        <f t="shared" ref="G1347:G1410" si="90">SUBSTITUTE(IF(F1347="",E1347,LEFT(E1347,F1347-1)),"*","")</f>
        <v>$4,494,383</v>
      </c>
      <c r="H1347" t="s">
        <v>13023</v>
      </c>
      <c r="J1347" t="s">
        <v>16913</v>
      </c>
      <c r="K1347" t="s">
        <v>16928</v>
      </c>
      <c r="L1347">
        <v>4494383</v>
      </c>
      <c r="M1347" t="s">
        <v>17175</v>
      </c>
    </row>
    <row r="1348" spans="1:13" x14ac:dyDescent="0.2">
      <c r="A1348">
        <v>1832</v>
      </c>
      <c r="B1348" t="s">
        <v>12078</v>
      </c>
      <c r="C1348" s="2" t="s">
        <v>1344</v>
      </c>
      <c r="D1348">
        <f t="shared" si="87"/>
        <v>24</v>
      </c>
      <c r="E1348" t="str">
        <f t="shared" si="88"/>
        <v>$3,153,860 4th year rookie contract (#13)</v>
      </c>
      <c r="F1348">
        <f t="shared" si="89"/>
        <v>11</v>
      </c>
      <c r="G1348" t="str">
        <f t="shared" si="90"/>
        <v>$3,153,860</v>
      </c>
      <c r="H1348" t="s">
        <v>12779</v>
      </c>
      <c r="J1348" t="s">
        <v>16913</v>
      </c>
      <c r="K1348" t="s">
        <v>16928</v>
      </c>
      <c r="L1348">
        <v>3153860</v>
      </c>
      <c r="M1348" t="s">
        <v>17345</v>
      </c>
    </row>
    <row r="1349" spans="1:13" x14ac:dyDescent="0.2">
      <c r="A1349">
        <v>1833</v>
      </c>
      <c r="B1349" t="s">
        <v>12078</v>
      </c>
      <c r="C1349" s="2" t="s">
        <v>1345</v>
      </c>
      <c r="D1349">
        <f t="shared" si="87"/>
        <v>24</v>
      </c>
      <c r="E1349" t="str">
        <f t="shared" si="88"/>
        <v>$3,000,000</v>
      </c>
      <c r="F1349" t="str">
        <f t="shared" si="89"/>
        <v/>
      </c>
      <c r="G1349" t="str">
        <f t="shared" si="90"/>
        <v>$3,000,000</v>
      </c>
      <c r="H1349" t="s">
        <v>12204</v>
      </c>
      <c r="J1349" t="s">
        <v>16913</v>
      </c>
      <c r="K1349" t="s">
        <v>16928</v>
      </c>
      <c r="L1349">
        <v>3000000</v>
      </c>
      <c r="M1349" t="s">
        <v>17362</v>
      </c>
    </row>
    <row r="1350" spans="1:13" x14ac:dyDescent="0.2">
      <c r="A1350">
        <v>1834</v>
      </c>
      <c r="B1350" t="s">
        <v>12078</v>
      </c>
      <c r="C1350" s="2" t="s">
        <v>1346</v>
      </c>
      <c r="D1350">
        <f t="shared" si="87"/>
        <v>24</v>
      </c>
      <c r="E1350" t="str">
        <f t="shared" si="88"/>
        <v>$2,225,479 4th year rookie contract (#26)</v>
      </c>
      <c r="F1350">
        <f t="shared" si="89"/>
        <v>11</v>
      </c>
      <c r="G1350" t="str">
        <f t="shared" si="90"/>
        <v>$2,225,479</v>
      </c>
      <c r="H1350" t="s">
        <v>13024</v>
      </c>
      <c r="J1350" t="s">
        <v>16913</v>
      </c>
      <c r="K1350" t="s">
        <v>16928</v>
      </c>
      <c r="L1350">
        <v>2225479</v>
      </c>
      <c r="M1350" t="s">
        <v>17246</v>
      </c>
    </row>
    <row r="1351" spans="1:13" x14ac:dyDescent="0.2">
      <c r="A1351">
        <v>1835</v>
      </c>
      <c r="B1351" t="s">
        <v>12078</v>
      </c>
      <c r="C1351" s="2" t="s">
        <v>1347</v>
      </c>
      <c r="D1351">
        <f t="shared" si="87"/>
        <v>24</v>
      </c>
      <c r="E1351" t="str">
        <f t="shared" si="88"/>
        <v>$1,399,507 counts $884,293, minimum</v>
      </c>
      <c r="F1351">
        <f t="shared" si="89"/>
        <v>11</v>
      </c>
      <c r="G1351" t="str">
        <f t="shared" si="90"/>
        <v>$1,399,507</v>
      </c>
      <c r="H1351" t="s">
        <v>12895</v>
      </c>
      <c r="J1351" t="s">
        <v>16913</v>
      </c>
      <c r="K1351" t="s">
        <v>16928</v>
      </c>
      <c r="L1351">
        <v>1399507</v>
      </c>
      <c r="M1351" t="s">
        <v>17060</v>
      </c>
    </row>
    <row r="1352" spans="1:13" x14ac:dyDescent="0.2">
      <c r="A1352">
        <v>1836</v>
      </c>
      <c r="B1352" t="s">
        <v>12078</v>
      </c>
      <c r="C1352" s="2" t="s">
        <v>1348</v>
      </c>
      <c r="D1352">
        <f t="shared" si="87"/>
        <v>24</v>
      </c>
      <c r="E1352" t="str">
        <f t="shared" si="88"/>
        <v>$1,311,240 2nd yr rook con (#22), rel 8/29</v>
      </c>
      <c r="F1352">
        <f t="shared" si="89"/>
        <v>11</v>
      </c>
      <c r="G1352" t="str">
        <f t="shared" si="90"/>
        <v>$1,311,240</v>
      </c>
      <c r="H1352" t="s">
        <v>13025</v>
      </c>
      <c r="J1352" t="s">
        <v>16913</v>
      </c>
      <c r="K1352" t="s">
        <v>16928</v>
      </c>
      <c r="L1352">
        <v>1311240</v>
      </c>
      <c r="M1352" t="s">
        <v>17572</v>
      </c>
    </row>
    <row r="1353" spans="1:13" x14ac:dyDescent="0.2">
      <c r="A1353">
        <v>1837</v>
      </c>
      <c r="B1353" t="s">
        <v>12078</v>
      </c>
      <c r="C1353" s="2" t="s">
        <v>1349</v>
      </c>
      <c r="D1353">
        <f t="shared" si="87"/>
        <v>24</v>
      </c>
      <c r="E1353" t="str">
        <f t="shared" si="88"/>
        <v>$900,000</v>
      </c>
      <c r="F1353" t="str">
        <f t="shared" si="89"/>
        <v/>
      </c>
      <c r="G1353" t="str">
        <f t="shared" si="90"/>
        <v>$900,000</v>
      </c>
      <c r="H1353" t="s">
        <v>13026</v>
      </c>
      <c r="J1353" t="s">
        <v>16913</v>
      </c>
      <c r="K1353" t="s">
        <v>16928</v>
      </c>
      <c r="L1353">
        <v>900000</v>
      </c>
      <c r="M1353" t="s">
        <v>17340</v>
      </c>
    </row>
    <row r="1354" spans="1:13" x14ac:dyDescent="0.2">
      <c r="A1354">
        <v>1838</v>
      </c>
      <c r="B1354" t="s">
        <v>12078</v>
      </c>
      <c r="C1354" s="2" t="s">
        <v>1350</v>
      </c>
      <c r="D1354">
        <f t="shared" si="87"/>
        <v>24</v>
      </c>
      <c r="E1354" t="str">
        <f t="shared" si="88"/>
        <v>$680,263 counts $634,610, signed 12/16</v>
      </c>
      <c r="F1354">
        <f t="shared" si="89"/>
        <v>9</v>
      </c>
      <c r="G1354" t="str">
        <f t="shared" si="90"/>
        <v>$680,263</v>
      </c>
      <c r="H1354" t="s">
        <v>13027</v>
      </c>
      <c r="J1354" t="s">
        <v>16913</v>
      </c>
      <c r="K1354" t="s">
        <v>16928</v>
      </c>
      <c r="L1354">
        <v>680263</v>
      </c>
      <c r="M1354" t="s">
        <v>17397</v>
      </c>
    </row>
    <row r="1355" spans="1:13" x14ac:dyDescent="0.2">
      <c r="A1355">
        <v>1839</v>
      </c>
      <c r="B1355" t="s">
        <v>12078</v>
      </c>
      <c r="C1355" s="2" t="s">
        <v>1351</v>
      </c>
      <c r="D1355">
        <f t="shared" si="87"/>
        <v>24</v>
      </c>
      <c r="E1355" t="str">
        <f t="shared" si="88"/>
        <v>$535,000</v>
      </c>
      <c r="F1355" t="str">
        <f t="shared" si="89"/>
        <v/>
      </c>
      <c r="G1355" t="str">
        <f t="shared" si="90"/>
        <v>$535,000</v>
      </c>
      <c r="H1355" t="s">
        <v>13028</v>
      </c>
      <c r="J1355" t="s">
        <v>16913</v>
      </c>
      <c r="K1355" t="s">
        <v>16928</v>
      </c>
      <c r="L1355">
        <v>535000</v>
      </c>
      <c r="M1355" t="s">
        <v>17462</v>
      </c>
    </row>
    <row r="1356" spans="1:13" x14ac:dyDescent="0.2">
      <c r="A1356">
        <v>1840</v>
      </c>
      <c r="B1356" t="s">
        <v>12078</v>
      </c>
      <c r="C1356" s="2" t="s">
        <v>1352</v>
      </c>
      <c r="D1356">
        <f t="shared" si="87"/>
        <v>24</v>
      </c>
      <c r="E1356" t="str">
        <f t="shared" si="88"/>
        <v>$490,180 minimum</v>
      </c>
      <c r="F1356">
        <f t="shared" si="89"/>
        <v>9</v>
      </c>
      <c r="G1356" t="str">
        <f t="shared" si="90"/>
        <v>$490,180</v>
      </c>
      <c r="H1356" t="s">
        <v>12906</v>
      </c>
      <c r="J1356" t="s">
        <v>16913</v>
      </c>
      <c r="K1356" t="s">
        <v>16928</v>
      </c>
      <c r="L1356">
        <v>490180</v>
      </c>
      <c r="M1356" t="s">
        <v>17483</v>
      </c>
    </row>
    <row r="1357" spans="1:13" x14ac:dyDescent="0.2">
      <c r="A1357">
        <v>1841</v>
      </c>
      <c r="B1357" t="s">
        <v>12078</v>
      </c>
      <c r="C1357" s="2" t="s">
        <v>1353</v>
      </c>
      <c r="D1357">
        <f t="shared" si="87"/>
        <v>24</v>
      </c>
      <c r="E1357" t="str">
        <f t="shared" si="88"/>
        <v>$374,200 counts $260,086, signed 2/26</v>
      </c>
      <c r="F1357">
        <f t="shared" si="89"/>
        <v>9</v>
      </c>
      <c r="G1357" t="str">
        <f t="shared" si="90"/>
        <v>$374,200</v>
      </c>
      <c r="H1357" t="s">
        <v>13029</v>
      </c>
      <c r="J1357" t="s">
        <v>16913</v>
      </c>
      <c r="K1357" t="s">
        <v>16928</v>
      </c>
      <c r="L1357">
        <v>374200</v>
      </c>
      <c r="M1357" t="s">
        <v>17199</v>
      </c>
    </row>
    <row r="1358" spans="1:13" x14ac:dyDescent="0.2">
      <c r="A1358">
        <v>1842</v>
      </c>
      <c r="B1358" t="s">
        <v>12078</v>
      </c>
      <c r="C1358" s="2" t="s">
        <v>1354</v>
      </c>
      <c r="D1358">
        <f t="shared" si="87"/>
        <v>24</v>
      </c>
      <c r="E1358" t="str">
        <f t="shared" si="88"/>
        <v>$52,017 signed 2/3, released 2/13</v>
      </c>
      <c r="F1358">
        <f t="shared" si="89"/>
        <v>8</v>
      </c>
      <c r="G1358" t="str">
        <f t="shared" si="90"/>
        <v>$52,017</v>
      </c>
      <c r="H1358" t="s">
        <v>13030</v>
      </c>
      <c r="J1358" t="s">
        <v>16913</v>
      </c>
      <c r="K1358" t="s">
        <v>16928</v>
      </c>
      <c r="L1358">
        <v>52017</v>
      </c>
      <c r="M1358" t="s">
        <v>17447</v>
      </c>
    </row>
    <row r="1359" spans="1:13" x14ac:dyDescent="0.2">
      <c r="A1359">
        <v>1843</v>
      </c>
      <c r="B1359" t="s">
        <v>12078</v>
      </c>
      <c r="C1359" s="2" t="s">
        <v>1355</v>
      </c>
      <c r="D1359">
        <f t="shared" si="87"/>
        <v>24</v>
      </c>
      <c r="E1359" t="str">
        <f t="shared" si="88"/>
        <v>$31,718 signed 12/25, released 1/5</v>
      </c>
      <c r="F1359">
        <f t="shared" si="89"/>
        <v>8</v>
      </c>
      <c r="G1359" t="str">
        <f t="shared" si="90"/>
        <v>$31,718</v>
      </c>
      <c r="H1359" t="s">
        <v>13031</v>
      </c>
      <c r="J1359" t="s">
        <v>16913</v>
      </c>
      <c r="K1359" t="s">
        <v>16928</v>
      </c>
      <c r="L1359">
        <v>31718</v>
      </c>
      <c r="M1359" t="s">
        <v>17371</v>
      </c>
    </row>
    <row r="1360" spans="1:13" x14ac:dyDescent="0.2">
      <c r="A1360">
        <v>1845</v>
      </c>
      <c r="B1360" t="s">
        <v>12078</v>
      </c>
      <c r="C1360" s="2" t="s">
        <v>1356</v>
      </c>
      <c r="D1360">
        <f t="shared" si="87"/>
        <v>24</v>
      </c>
      <c r="E1360" t="str">
        <f t="shared" si="88"/>
        <v>$19,067,500</v>
      </c>
      <c r="F1360" t="str">
        <f t="shared" si="89"/>
        <v/>
      </c>
      <c r="G1360" t="str">
        <f t="shared" si="90"/>
        <v>$19,067,500</v>
      </c>
      <c r="H1360" t="s">
        <v>12849</v>
      </c>
      <c r="J1360" t="s">
        <v>10753</v>
      </c>
      <c r="K1360" t="s">
        <v>16928</v>
      </c>
      <c r="L1360">
        <v>19067500</v>
      </c>
      <c r="M1360" t="s">
        <v>17192</v>
      </c>
    </row>
    <row r="1361" spans="1:13" x14ac:dyDescent="0.2">
      <c r="A1361">
        <v>1846</v>
      </c>
      <c r="B1361" t="s">
        <v>12078</v>
      </c>
      <c r="C1361" s="2" t="s">
        <v>1357</v>
      </c>
      <c r="D1361">
        <f t="shared" si="87"/>
        <v>24</v>
      </c>
      <c r="E1361" t="str">
        <f t="shared" si="88"/>
        <v>$19,067,500</v>
      </c>
      <c r="F1361" t="str">
        <f t="shared" si="89"/>
        <v/>
      </c>
      <c r="G1361" t="str">
        <f t="shared" si="90"/>
        <v>$19,067,500</v>
      </c>
      <c r="H1361" t="s">
        <v>12849</v>
      </c>
      <c r="J1361" t="s">
        <v>10753</v>
      </c>
      <c r="K1361" t="s">
        <v>16928</v>
      </c>
      <c r="L1361">
        <v>19067500</v>
      </c>
      <c r="M1361" t="s">
        <v>17016</v>
      </c>
    </row>
    <row r="1362" spans="1:13" x14ac:dyDescent="0.2">
      <c r="A1362">
        <v>1847</v>
      </c>
      <c r="B1362" t="s">
        <v>12078</v>
      </c>
      <c r="C1362" s="2" t="s">
        <v>1358</v>
      </c>
      <c r="D1362">
        <f t="shared" si="87"/>
        <v>24</v>
      </c>
      <c r="E1362" t="str">
        <f t="shared" si="88"/>
        <v>$18,673,000</v>
      </c>
      <c r="F1362" t="str">
        <f t="shared" si="89"/>
        <v/>
      </c>
      <c r="G1362" t="str">
        <f t="shared" si="90"/>
        <v>$18,673,000</v>
      </c>
      <c r="H1362" t="s">
        <v>12851</v>
      </c>
      <c r="J1362" t="s">
        <v>10753</v>
      </c>
      <c r="K1362" t="s">
        <v>16928</v>
      </c>
      <c r="L1362">
        <v>18673000</v>
      </c>
      <c r="M1362" t="s">
        <v>17193</v>
      </c>
    </row>
    <row r="1363" spans="1:13" x14ac:dyDescent="0.2">
      <c r="A1363">
        <v>1848</v>
      </c>
      <c r="B1363" t="s">
        <v>12078</v>
      </c>
      <c r="C1363" s="2" t="s">
        <v>1359</v>
      </c>
      <c r="D1363">
        <f t="shared" si="87"/>
        <v>24</v>
      </c>
      <c r="E1363" t="str">
        <f t="shared" si="88"/>
        <v>$6,200,000 amnesty rel 7/16, dnc</v>
      </c>
      <c r="F1363">
        <f t="shared" si="89"/>
        <v>11</v>
      </c>
      <c r="G1363" t="str">
        <f t="shared" si="90"/>
        <v>$6,200,000</v>
      </c>
      <c r="H1363" t="s">
        <v>13032</v>
      </c>
      <c r="J1363" t="s">
        <v>10753</v>
      </c>
      <c r="K1363" t="s">
        <v>16928</v>
      </c>
      <c r="L1363">
        <v>6200000</v>
      </c>
      <c r="M1363" t="s">
        <v>17060</v>
      </c>
    </row>
    <row r="1364" spans="1:13" x14ac:dyDescent="0.2">
      <c r="A1364">
        <v>1849</v>
      </c>
      <c r="B1364" t="s">
        <v>12078</v>
      </c>
      <c r="C1364" s="2" t="s">
        <v>1360</v>
      </c>
      <c r="D1364">
        <f t="shared" si="87"/>
        <v>24</v>
      </c>
      <c r="E1364" t="str">
        <f t="shared" si="88"/>
        <v>$4,340,000</v>
      </c>
      <c r="F1364" t="str">
        <f t="shared" si="89"/>
        <v/>
      </c>
      <c r="G1364" t="str">
        <f t="shared" si="90"/>
        <v>$4,340,000</v>
      </c>
      <c r="H1364" t="s">
        <v>13033</v>
      </c>
      <c r="J1364" t="s">
        <v>10753</v>
      </c>
      <c r="K1364" t="s">
        <v>16928</v>
      </c>
      <c r="L1364">
        <v>4340000</v>
      </c>
      <c r="M1364" t="s">
        <v>17197</v>
      </c>
    </row>
    <row r="1365" spans="1:13" x14ac:dyDescent="0.2">
      <c r="A1365">
        <v>1850</v>
      </c>
      <c r="B1365" t="s">
        <v>12078</v>
      </c>
      <c r="C1365" s="2" t="s">
        <v>1361</v>
      </c>
      <c r="D1365">
        <f t="shared" si="87"/>
        <v>24</v>
      </c>
      <c r="E1365" t="str">
        <f t="shared" si="88"/>
        <v>$4,000,000</v>
      </c>
      <c r="F1365" t="str">
        <f t="shared" si="89"/>
        <v/>
      </c>
      <c r="G1365" t="str">
        <f t="shared" si="90"/>
        <v>$4,000,000</v>
      </c>
      <c r="H1365" t="s">
        <v>12108</v>
      </c>
      <c r="J1365" t="s">
        <v>10753</v>
      </c>
      <c r="K1365" t="s">
        <v>16928</v>
      </c>
      <c r="L1365">
        <v>4000000</v>
      </c>
      <c r="M1365" t="s">
        <v>17177</v>
      </c>
    </row>
    <row r="1366" spans="1:13" x14ac:dyDescent="0.2">
      <c r="A1366">
        <v>1851</v>
      </c>
      <c r="B1366" t="s">
        <v>12078</v>
      </c>
      <c r="C1366" s="2" t="s">
        <v>1362</v>
      </c>
      <c r="D1366">
        <f t="shared" si="87"/>
        <v>24</v>
      </c>
      <c r="E1366" t="str">
        <f t="shared" si="88"/>
        <v>$3,270,000</v>
      </c>
      <c r="F1366" t="str">
        <f t="shared" si="89"/>
        <v/>
      </c>
      <c r="G1366" t="str">
        <f t="shared" si="90"/>
        <v>$3,270,000</v>
      </c>
      <c r="H1366" t="s">
        <v>13034</v>
      </c>
      <c r="J1366" t="s">
        <v>10753</v>
      </c>
      <c r="K1366" t="s">
        <v>16928</v>
      </c>
      <c r="L1366">
        <v>3270000</v>
      </c>
      <c r="M1366" t="s">
        <v>17573</v>
      </c>
    </row>
    <row r="1367" spans="1:13" x14ac:dyDescent="0.2">
      <c r="A1367">
        <v>1852</v>
      </c>
      <c r="B1367" t="s">
        <v>12078</v>
      </c>
      <c r="C1367" s="2" t="s">
        <v>1363</v>
      </c>
      <c r="D1367">
        <f t="shared" si="87"/>
        <v>24</v>
      </c>
      <c r="E1367" t="str">
        <f t="shared" si="88"/>
        <v>$3,229,050</v>
      </c>
      <c r="F1367" t="str">
        <f t="shared" si="89"/>
        <v/>
      </c>
      <c r="G1367" t="str">
        <f t="shared" si="90"/>
        <v>$3,229,050</v>
      </c>
      <c r="H1367" t="s">
        <v>12912</v>
      </c>
      <c r="J1367" t="s">
        <v>10753</v>
      </c>
      <c r="K1367" t="s">
        <v>16928</v>
      </c>
      <c r="L1367">
        <v>3229050</v>
      </c>
      <c r="M1367" t="s">
        <v>17574</v>
      </c>
    </row>
    <row r="1368" spans="1:13" x14ac:dyDescent="0.2">
      <c r="A1368">
        <v>1853</v>
      </c>
      <c r="B1368" t="s">
        <v>12078</v>
      </c>
      <c r="C1368" s="2" t="s">
        <v>1364</v>
      </c>
      <c r="D1368">
        <f t="shared" si="87"/>
        <v>24</v>
      </c>
      <c r="E1368" t="str">
        <f t="shared" si="88"/>
        <v>$1,600,000</v>
      </c>
      <c r="F1368" t="str">
        <f t="shared" si="89"/>
        <v/>
      </c>
      <c r="G1368" t="str">
        <f t="shared" si="90"/>
        <v>$1,600,000</v>
      </c>
      <c r="H1368" t="s">
        <v>13035</v>
      </c>
      <c r="J1368" t="s">
        <v>10753</v>
      </c>
      <c r="K1368" t="s">
        <v>16928</v>
      </c>
      <c r="L1368">
        <v>1600000</v>
      </c>
      <c r="M1368" t="s">
        <v>17251</v>
      </c>
    </row>
    <row r="1369" spans="1:13" x14ac:dyDescent="0.2">
      <c r="A1369">
        <v>1854</v>
      </c>
      <c r="B1369" t="s">
        <v>12078</v>
      </c>
      <c r="C1369" s="2" t="s">
        <v>1365</v>
      </c>
      <c r="D1369">
        <f t="shared" si="87"/>
        <v>24</v>
      </c>
      <c r="E1369" t="str">
        <f t="shared" si="88"/>
        <v>$1,500,000</v>
      </c>
      <c r="F1369" t="str">
        <f t="shared" si="89"/>
        <v/>
      </c>
      <c r="G1369" t="str">
        <f t="shared" si="90"/>
        <v>$1,500,000</v>
      </c>
      <c r="H1369" t="s">
        <v>12143</v>
      </c>
      <c r="J1369" t="s">
        <v>10753</v>
      </c>
      <c r="K1369" t="s">
        <v>16928</v>
      </c>
      <c r="L1369">
        <v>1500000</v>
      </c>
      <c r="M1369" t="s">
        <v>17026</v>
      </c>
    </row>
    <row r="1370" spans="1:13" x14ac:dyDescent="0.2">
      <c r="A1370">
        <v>1855</v>
      </c>
      <c r="B1370" t="s">
        <v>12078</v>
      </c>
      <c r="C1370" s="2" t="s">
        <v>1366</v>
      </c>
      <c r="D1370">
        <f t="shared" si="87"/>
        <v>24</v>
      </c>
      <c r="E1370" t="str">
        <f t="shared" si="88"/>
        <v>$1,399,507 minimum (2 year)</v>
      </c>
      <c r="F1370">
        <f t="shared" si="89"/>
        <v>11</v>
      </c>
      <c r="G1370" t="str">
        <f t="shared" si="90"/>
        <v>$1,399,507</v>
      </c>
      <c r="H1370" t="s">
        <v>12895</v>
      </c>
      <c r="J1370" t="s">
        <v>10753</v>
      </c>
      <c r="K1370" t="s">
        <v>16928</v>
      </c>
      <c r="L1370">
        <v>1399507</v>
      </c>
      <c r="M1370" t="s">
        <v>17176</v>
      </c>
    </row>
    <row r="1371" spans="1:13" x14ac:dyDescent="0.2">
      <c r="A1371">
        <v>1856</v>
      </c>
      <c r="B1371" t="s">
        <v>12078</v>
      </c>
      <c r="C1371" s="2" t="s">
        <v>1367</v>
      </c>
      <c r="D1371">
        <f t="shared" si="87"/>
        <v>24</v>
      </c>
      <c r="E1371" t="str">
        <f t="shared" si="88"/>
        <v>$1,399,507 minimum (2 year)</v>
      </c>
      <c r="F1371">
        <f t="shared" si="89"/>
        <v>11</v>
      </c>
      <c r="G1371" t="str">
        <f t="shared" si="90"/>
        <v>$1,399,507</v>
      </c>
      <c r="H1371" t="s">
        <v>12895</v>
      </c>
      <c r="J1371" t="s">
        <v>10753</v>
      </c>
      <c r="K1371" t="s">
        <v>16928</v>
      </c>
      <c r="L1371">
        <v>1399507</v>
      </c>
      <c r="M1371" t="s">
        <v>17575</v>
      </c>
    </row>
    <row r="1372" spans="1:13" x14ac:dyDescent="0.2">
      <c r="A1372">
        <v>1857</v>
      </c>
      <c r="B1372" t="s">
        <v>12078</v>
      </c>
      <c r="C1372" s="2" t="s">
        <v>1368</v>
      </c>
      <c r="D1372">
        <f t="shared" si="87"/>
        <v>24</v>
      </c>
      <c r="E1372" t="str">
        <f t="shared" si="88"/>
        <v>$1,191,240 3rd year rookie contract (#28)</v>
      </c>
      <c r="F1372">
        <f t="shared" si="89"/>
        <v>11</v>
      </c>
      <c r="G1372" t="str">
        <f t="shared" si="90"/>
        <v>$1,191,240</v>
      </c>
      <c r="H1372" t="s">
        <v>13036</v>
      </c>
      <c r="J1372" t="s">
        <v>10753</v>
      </c>
      <c r="K1372" t="s">
        <v>16928</v>
      </c>
      <c r="L1372">
        <v>1191240</v>
      </c>
      <c r="M1372" t="s">
        <v>17247</v>
      </c>
    </row>
    <row r="1373" spans="1:13" x14ac:dyDescent="0.2">
      <c r="A1373">
        <v>1858</v>
      </c>
      <c r="B1373" t="s">
        <v>12078</v>
      </c>
      <c r="C1373" s="2" t="s">
        <v>1369</v>
      </c>
      <c r="D1373">
        <f t="shared" si="87"/>
        <v>24</v>
      </c>
      <c r="E1373" t="str">
        <f t="shared" si="88"/>
        <v>$1,027,424 counts $884,293, minimum</v>
      </c>
      <c r="F1373">
        <f t="shared" si="89"/>
        <v>11</v>
      </c>
      <c r="G1373" t="str">
        <f t="shared" si="90"/>
        <v>$1,027,424</v>
      </c>
      <c r="H1373" t="s">
        <v>12928</v>
      </c>
      <c r="J1373" t="s">
        <v>10753</v>
      </c>
      <c r="K1373" t="s">
        <v>16928</v>
      </c>
      <c r="L1373">
        <v>1027424</v>
      </c>
      <c r="M1373" t="s">
        <v>17118</v>
      </c>
    </row>
    <row r="1374" spans="1:13" x14ac:dyDescent="0.2">
      <c r="A1374">
        <v>1859</v>
      </c>
      <c r="B1374" t="s">
        <v>12078</v>
      </c>
      <c r="C1374" s="2" t="s">
        <v>1370</v>
      </c>
      <c r="D1374">
        <f t="shared" si="87"/>
        <v>24</v>
      </c>
      <c r="E1374" t="str">
        <f t="shared" si="88"/>
        <v>$947,907 counts $884,293, minimum</v>
      </c>
      <c r="F1374">
        <f t="shared" si="89"/>
        <v>9</v>
      </c>
      <c r="G1374" t="str">
        <f t="shared" si="90"/>
        <v>$947,907</v>
      </c>
      <c r="H1374" t="s">
        <v>12962</v>
      </c>
      <c r="J1374" t="s">
        <v>10753</v>
      </c>
      <c r="K1374" t="s">
        <v>16928</v>
      </c>
      <c r="L1374">
        <v>947907</v>
      </c>
      <c r="M1374" t="s">
        <v>17576</v>
      </c>
    </row>
    <row r="1375" spans="1:13" x14ac:dyDescent="0.2">
      <c r="A1375">
        <v>1860</v>
      </c>
      <c r="B1375" t="s">
        <v>12078</v>
      </c>
      <c r="C1375" s="2" t="s">
        <v>1371</v>
      </c>
      <c r="D1375">
        <f t="shared" si="87"/>
        <v>24</v>
      </c>
      <c r="E1375" t="str">
        <f t="shared" si="88"/>
        <v>$104,034 signed 2/25, released 3/14</v>
      </c>
      <c r="F1375">
        <f t="shared" si="89"/>
        <v>9</v>
      </c>
      <c r="G1375" t="str">
        <f t="shared" si="90"/>
        <v>$104,034</v>
      </c>
      <c r="H1375" t="s">
        <v>13011</v>
      </c>
      <c r="J1375" t="s">
        <v>10753</v>
      </c>
      <c r="K1375" t="s">
        <v>16928</v>
      </c>
      <c r="L1375">
        <v>104034</v>
      </c>
      <c r="M1375" t="s">
        <v>17577</v>
      </c>
    </row>
    <row r="1376" spans="1:13" x14ac:dyDescent="0.2">
      <c r="A1376">
        <v>1861</v>
      </c>
      <c r="B1376" t="s">
        <v>12078</v>
      </c>
      <c r="C1376" s="2" t="s">
        <v>1372</v>
      </c>
      <c r="D1376">
        <f t="shared" si="87"/>
        <v>24</v>
      </c>
      <c r="E1376" t="str">
        <f t="shared" si="88"/>
        <v>$98,036 signed 3/14</v>
      </c>
      <c r="F1376">
        <f t="shared" si="89"/>
        <v>8</v>
      </c>
      <c r="G1376" t="str">
        <f t="shared" si="90"/>
        <v>$98,036</v>
      </c>
      <c r="H1376" t="s">
        <v>13037</v>
      </c>
      <c r="J1376" t="s">
        <v>10753</v>
      </c>
      <c r="K1376" t="s">
        <v>16928</v>
      </c>
      <c r="L1376">
        <v>98036</v>
      </c>
      <c r="M1376" t="s">
        <v>17492</v>
      </c>
    </row>
    <row r="1377" spans="1:13" x14ac:dyDescent="0.2">
      <c r="A1377">
        <v>1863</v>
      </c>
      <c r="B1377" t="s">
        <v>12078</v>
      </c>
      <c r="C1377" s="2" t="s">
        <v>1373</v>
      </c>
      <c r="D1377">
        <f t="shared" si="87"/>
        <v>24</v>
      </c>
      <c r="E1377" t="str">
        <f t="shared" si="88"/>
        <v>$8,000,000 released 2/27</v>
      </c>
      <c r="F1377">
        <f t="shared" si="89"/>
        <v>11</v>
      </c>
      <c r="G1377" t="str">
        <f t="shared" si="90"/>
        <v>$8,000,000</v>
      </c>
      <c r="H1377" t="s">
        <v>13038</v>
      </c>
      <c r="J1377" t="s">
        <v>10767</v>
      </c>
      <c r="K1377" t="s">
        <v>16928</v>
      </c>
      <c r="L1377">
        <v>8000000</v>
      </c>
      <c r="M1377" t="s">
        <v>17368</v>
      </c>
    </row>
    <row r="1378" spans="1:13" x14ac:dyDescent="0.2">
      <c r="A1378">
        <v>1864</v>
      </c>
      <c r="B1378" t="s">
        <v>12078</v>
      </c>
      <c r="C1378" s="2" t="s">
        <v>1374</v>
      </c>
      <c r="D1378">
        <f t="shared" si="87"/>
        <v>24</v>
      </c>
      <c r="E1378" t="str">
        <f t="shared" si="88"/>
        <v>$8,000,000</v>
      </c>
      <c r="F1378" t="str">
        <f t="shared" si="89"/>
        <v/>
      </c>
      <c r="G1378" t="str">
        <f t="shared" si="90"/>
        <v>$8,000,000</v>
      </c>
      <c r="H1378" t="s">
        <v>12106</v>
      </c>
      <c r="J1378" t="s">
        <v>10767</v>
      </c>
      <c r="K1378" t="s">
        <v>16928</v>
      </c>
      <c r="L1378">
        <v>8000000</v>
      </c>
      <c r="M1378" t="s">
        <v>17208</v>
      </c>
    </row>
    <row r="1379" spans="1:13" x14ac:dyDescent="0.2">
      <c r="A1379">
        <v>1865</v>
      </c>
      <c r="B1379" t="s">
        <v>12078</v>
      </c>
      <c r="C1379" s="2" t="s">
        <v>1375</v>
      </c>
      <c r="D1379">
        <f t="shared" si="87"/>
        <v>24</v>
      </c>
      <c r="E1379" t="str">
        <f t="shared" si="88"/>
        <v>$7,900,000</v>
      </c>
      <c r="F1379" t="str">
        <f t="shared" si="89"/>
        <v/>
      </c>
      <c r="G1379" t="str">
        <f t="shared" si="90"/>
        <v>$7,900,000</v>
      </c>
      <c r="H1379" t="s">
        <v>12376</v>
      </c>
      <c r="J1379" t="s">
        <v>10767</v>
      </c>
      <c r="K1379" t="s">
        <v>16928</v>
      </c>
      <c r="L1379">
        <v>7900000</v>
      </c>
      <c r="M1379" t="s">
        <v>17293</v>
      </c>
    </row>
    <row r="1380" spans="1:13" x14ac:dyDescent="0.2">
      <c r="A1380">
        <v>1866</v>
      </c>
      <c r="B1380" t="s">
        <v>12078</v>
      </c>
      <c r="C1380" s="2" t="s">
        <v>1376</v>
      </c>
      <c r="D1380">
        <f t="shared" si="87"/>
        <v>24</v>
      </c>
      <c r="E1380" t="str">
        <f t="shared" si="88"/>
        <v>$6,687,400 amnesty rel 7/16, dnc</v>
      </c>
      <c r="F1380">
        <f t="shared" si="89"/>
        <v>11</v>
      </c>
      <c r="G1380" t="str">
        <f t="shared" si="90"/>
        <v>$6,687,400</v>
      </c>
      <c r="H1380" t="s">
        <v>13039</v>
      </c>
      <c r="J1380" t="s">
        <v>10767</v>
      </c>
      <c r="K1380" t="s">
        <v>16928</v>
      </c>
      <c r="L1380">
        <v>6687400</v>
      </c>
      <c r="M1380" t="s">
        <v>17429</v>
      </c>
    </row>
    <row r="1381" spans="1:13" x14ac:dyDescent="0.2">
      <c r="A1381">
        <v>1867</v>
      </c>
      <c r="B1381" t="s">
        <v>12078</v>
      </c>
      <c r="C1381" s="2" t="s">
        <v>1377</v>
      </c>
      <c r="D1381">
        <f t="shared" si="87"/>
        <v>24</v>
      </c>
      <c r="E1381" t="str">
        <f t="shared" si="88"/>
        <v>$5,200,000</v>
      </c>
      <c r="F1381" t="str">
        <f t="shared" si="89"/>
        <v/>
      </c>
      <c r="G1381" t="str">
        <f t="shared" si="90"/>
        <v>$5,200,000</v>
      </c>
      <c r="H1381" t="s">
        <v>12188</v>
      </c>
      <c r="J1381" t="s">
        <v>10767</v>
      </c>
      <c r="K1381" t="s">
        <v>16928</v>
      </c>
      <c r="L1381">
        <v>5200000</v>
      </c>
      <c r="M1381" t="s">
        <v>17034</v>
      </c>
    </row>
    <row r="1382" spans="1:13" x14ac:dyDescent="0.2">
      <c r="A1382">
        <v>1868</v>
      </c>
      <c r="B1382" t="s">
        <v>12078</v>
      </c>
      <c r="C1382" s="2" t="s">
        <v>1378</v>
      </c>
      <c r="D1382">
        <f t="shared" si="87"/>
        <v>24</v>
      </c>
      <c r="E1382" t="str">
        <f t="shared" si="88"/>
        <v>$5,000,000</v>
      </c>
      <c r="F1382" t="str">
        <f t="shared" si="89"/>
        <v/>
      </c>
      <c r="G1382" t="str">
        <f t="shared" si="90"/>
        <v>$5,000,000</v>
      </c>
      <c r="H1382" t="s">
        <v>12122</v>
      </c>
      <c r="J1382" t="s">
        <v>10767</v>
      </c>
      <c r="K1382" t="s">
        <v>16928</v>
      </c>
      <c r="L1382">
        <v>5000000</v>
      </c>
      <c r="M1382" t="s">
        <v>17430</v>
      </c>
    </row>
    <row r="1383" spans="1:13" x14ac:dyDescent="0.2">
      <c r="A1383">
        <v>1869</v>
      </c>
      <c r="B1383" t="s">
        <v>12078</v>
      </c>
      <c r="C1383" s="2" t="s">
        <v>1379</v>
      </c>
      <c r="D1383">
        <f t="shared" si="87"/>
        <v>24</v>
      </c>
      <c r="E1383" t="str">
        <f t="shared" si="88"/>
        <v>$4,469,548 4th year rookie contract (#6)</v>
      </c>
      <c r="F1383">
        <f t="shared" si="89"/>
        <v>11</v>
      </c>
      <c r="G1383" t="str">
        <f t="shared" si="90"/>
        <v>$4,469,548</v>
      </c>
      <c r="H1383" t="s">
        <v>13040</v>
      </c>
      <c r="J1383" t="s">
        <v>10767</v>
      </c>
      <c r="K1383" t="s">
        <v>16928</v>
      </c>
      <c r="L1383">
        <v>4469548</v>
      </c>
      <c r="M1383" t="s">
        <v>17476</v>
      </c>
    </row>
    <row r="1384" spans="1:13" x14ac:dyDescent="0.2">
      <c r="A1384">
        <v>1870</v>
      </c>
      <c r="B1384" t="s">
        <v>12078</v>
      </c>
      <c r="C1384" s="2" t="s">
        <v>1380</v>
      </c>
      <c r="D1384">
        <f t="shared" si="87"/>
        <v>24</v>
      </c>
      <c r="E1384" t="str">
        <f t="shared" si="88"/>
        <v>$3,250,000</v>
      </c>
      <c r="F1384" t="str">
        <f t="shared" si="89"/>
        <v/>
      </c>
      <c r="G1384" t="str">
        <f t="shared" si="90"/>
        <v>$3,250,000</v>
      </c>
      <c r="H1384" t="s">
        <v>12658</v>
      </c>
      <c r="J1384" t="s">
        <v>10767</v>
      </c>
      <c r="K1384" t="s">
        <v>16928</v>
      </c>
      <c r="L1384">
        <v>3250000</v>
      </c>
      <c r="M1384" t="s">
        <v>17472</v>
      </c>
    </row>
    <row r="1385" spans="1:13" x14ac:dyDescent="0.2">
      <c r="A1385">
        <v>1871</v>
      </c>
      <c r="B1385" t="s">
        <v>12078</v>
      </c>
      <c r="C1385" s="2" t="s">
        <v>1381</v>
      </c>
      <c r="D1385">
        <f t="shared" si="87"/>
        <v>24</v>
      </c>
      <c r="E1385" t="str">
        <f t="shared" si="88"/>
        <v>$3,053,368 4th year rookie contract (#15)</v>
      </c>
      <c r="F1385">
        <f t="shared" si="89"/>
        <v>11</v>
      </c>
      <c r="G1385" t="str">
        <f t="shared" si="90"/>
        <v>$3,053,368</v>
      </c>
      <c r="H1385" t="s">
        <v>12809</v>
      </c>
      <c r="J1385" t="s">
        <v>10767</v>
      </c>
      <c r="K1385" t="s">
        <v>16928</v>
      </c>
      <c r="L1385">
        <v>3053368</v>
      </c>
      <c r="M1385" t="s">
        <v>17211</v>
      </c>
    </row>
    <row r="1386" spans="1:13" x14ac:dyDescent="0.2">
      <c r="A1386">
        <v>1872</v>
      </c>
      <c r="B1386" t="s">
        <v>12078</v>
      </c>
      <c r="C1386" s="2" t="s">
        <v>1382</v>
      </c>
      <c r="D1386">
        <f t="shared" si="87"/>
        <v>24</v>
      </c>
      <c r="E1386" t="str">
        <f t="shared" si="88"/>
        <v>$2,947,800 3rd year rookie contract (#8)</v>
      </c>
      <c r="F1386">
        <f t="shared" si="89"/>
        <v>11</v>
      </c>
      <c r="G1386" t="str">
        <f t="shared" si="90"/>
        <v>$2,947,800</v>
      </c>
      <c r="H1386" t="s">
        <v>13041</v>
      </c>
      <c r="J1386" t="s">
        <v>10767</v>
      </c>
      <c r="K1386" t="s">
        <v>16928</v>
      </c>
      <c r="L1386">
        <v>2947800</v>
      </c>
      <c r="M1386" t="s">
        <v>17330</v>
      </c>
    </row>
    <row r="1387" spans="1:13" x14ac:dyDescent="0.2">
      <c r="A1387">
        <v>1873</v>
      </c>
      <c r="B1387" t="s">
        <v>12078</v>
      </c>
      <c r="C1387" s="2" t="s">
        <v>1383</v>
      </c>
      <c r="D1387">
        <f t="shared" si="87"/>
        <v>24</v>
      </c>
      <c r="E1387" t="str">
        <f t="shared" si="88"/>
        <v>$1,905,360 2nd year rookie contract (#14)</v>
      </c>
      <c r="F1387">
        <f t="shared" si="89"/>
        <v>11</v>
      </c>
      <c r="G1387" t="str">
        <f t="shared" si="90"/>
        <v>$1,905,360</v>
      </c>
      <c r="H1387" t="s">
        <v>13042</v>
      </c>
      <c r="J1387" t="s">
        <v>10767</v>
      </c>
      <c r="K1387" t="s">
        <v>16928</v>
      </c>
      <c r="L1387">
        <v>1905360</v>
      </c>
      <c r="M1387" t="s">
        <v>17213</v>
      </c>
    </row>
    <row r="1388" spans="1:13" x14ac:dyDescent="0.2">
      <c r="A1388">
        <v>1874</v>
      </c>
      <c r="B1388" t="s">
        <v>12078</v>
      </c>
      <c r="C1388" s="2" t="s">
        <v>16923</v>
      </c>
      <c r="D1388">
        <f t="shared" si="87"/>
        <v>25</v>
      </c>
      <c r="E1388" t="str">
        <f t="shared" si="88"/>
        <v>$1,792,560 1st year rookie contract (#15)</v>
      </c>
      <c r="F1388">
        <f t="shared" si="89"/>
        <v>11</v>
      </c>
      <c r="G1388" t="str">
        <f t="shared" si="90"/>
        <v>$1,792,560</v>
      </c>
      <c r="H1388" t="s">
        <v>13043</v>
      </c>
      <c r="J1388" t="s">
        <v>10767</v>
      </c>
      <c r="K1388" t="s">
        <v>16928</v>
      </c>
      <c r="L1388">
        <v>1792560</v>
      </c>
      <c r="M1388" t="s">
        <v>17216</v>
      </c>
    </row>
    <row r="1389" spans="1:13" x14ac:dyDescent="0.2">
      <c r="A1389">
        <v>1875</v>
      </c>
      <c r="B1389" t="s">
        <v>12078</v>
      </c>
      <c r="C1389" s="2" t="s">
        <v>1384</v>
      </c>
      <c r="D1389">
        <f t="shared" si="87"/>
        <v>24</v>
      </c>
      <c r="E1389" t="str">
        <f t="shared" si="88"/>
        <v>$1,500,000</v>
      </c>
      <c r="F1389" t="str">
        <f t="shared" si="89"/>
        <v/>
      </c>
      <c r="G1389" t="str">
        <f t="shared" si="90"/>
        <v>$1,500,000</v>
      </c>
      <c r="H1389" t="s">
        <v>12143</v>
      </c>
      <c r="J1389" t="s">
        <v>10767</v>
      </c>
      <c r="K1389" t="s">
        <v>16928</v>
      </c>
      <c r="L1389">
        <v>1500000</v>
      </c>
      <c r="M1389" t="s">
        <v>17493</v>
      </c>
    </row>
    <row r="1390" spans="1:13" x14ac:dyDescent="0.2">
      <c r="A1390">
        <v>1876</v>
      </c>
      <c r="B1390" t="s">
        <v>12078</v>
      </c>
      <c r="C1390" s="2" t="s">
        <v>1385</v>
      </c>
      <c r="D1390">
        <f t="shared" si="87"/>
        <v>24</v>
      </c>
      <c r="E1390" t="str">
        <f t="shared" si="88"/>
        <v>$916,099 minimum (2 year)</v>
      </c>
      <c r="F1390">
        <f t="shared" si="89"/>
        <v>9</v>
      </c>
      <c r="G1390" t="str">
        <f t="shared" si="90"/>
        <v>$916,099</v>
      </c>
      <c r="H1390" t="s">
        <v>13044</v>
      </c>
      <c r="J1390" t="s">
        <v>10767</v>
      </c>
      <c r="K1390" t="s">
        <v>16928</v>
      </c>
      <c r="L1390">
        <v>916099</v>
      </c>
      <c r="M1390" t="s">
        <v>17471</v>
      </c>
    </row>
    <row r="1391" spans="1:13" x14ac:dyDescent="0.2">
      <c r="A1391">
        <v>1877</v>
      </c>
      <c r="B1391" t="s">
        <v>12078</v>
      </c>
      <c r="C1391" s="2" t="s">
        <v>1386</v>
      </c>
      <c r="D1391">
        <f t="shared" si="87"/>
        <v>24</v>
      </c>
      <c r="E1391" t="str">
        <f t="shared" si="88"/>
        <v>$788,872 minimum</v>
      </c>
      <c r="F1391">
        <f t="shared" si="89"/>
        <v>9</v>
      </c>
      <c r="G1391" t="str">
        <f t="shared" si="90"/>
        <v>$788,872</v>
      </c>
      <c r="H1391" t="s">
        <v>12929</v>
      </c>
      <c r="J1391" t="s">
        <v>10767</v>
      </c>
      <c r="K1391" t="s">
        <v>16928</v>
      </c>
      <c r="L1391">
        <v>788872</v>
      </c>
      <c r="M1391" t="s">
        <v>17207</v>
      </c>
    </row>
    <row r="1392" spans="1:13" x14ac:dyDescent="0.2">
      <c r="A1392">
        <v>1878</v>
      </c>
      <c r="B1392" t="s">
        <v>12078</v>
      </c>
      <c r="C1392" s="2" t="s">
        <v>1387</v>
      </c>
      <c r="D1392">
        <f t="shared" si="87"/>
        <v>24</v>
      </c>
      <c r="E1392" t="str">
        <f t="shared" si="88"/>
        <v>$490,180 minimum</v>
      </c>
      <c r="F1392">
        <f t="shared" si="89"/>
        <v>9</v>
      </c>
      <c r="G1392" t="str">
        <f t="shared" si="90"/>
        <v>$490,180</v>
      </c>
      <c r="H1392" t="s">
        <v>12906</v>
      </c>
      <c r="J1392" t="s">
        <v>10767</v>
      </c>
      <c r="K1392" t="s">
        <v>16928</v>
      </c>
      <c r="L1392">
        <v>490180</v>
      </c>
      <c r="M1392" t="s">
        <v>17488</v>
      </c>
    </row>
    <row r="1393" spans="1:13" x14ac:dyDescent="0.2">
      <c r="A1393">
        <v>1879</v>
      </c>
      <c r="B1393" t="s">
        <v>12078</v>
      </c>
      <c r="C1393" s="2" t="s">
        <v>1388</v>
      </c>
      <c r="D1393">
        <f t="shared" si="87"/>
        <v>24</v>
      </c>
      <c r="E1393" t="str">
        <f t="shared" si="88"/>
        <v>$102,089 s 3/14, rel 3/24, signed 4/5</v>
      </c>
      <c r="F1393">
        <f t="shared" si="89"/>
        <v>9</v>
      </c>
      <c r="G1393" t="str">
        <f t="shared" si="90"/>
        <v>$102,089</v>
      </c>
      <c r="H1393" t="s">
        <v>13045</v>
      </c>
      <c r="J1393" t="s">
        <v>10767</v>
      </c>
      <c r="K1393" t="s">
        <v>16928</v>
      </c>
      <c r="L1393">
        <v>102089</v>
      </c>
      <c r="M1393" t="s">
        <v>17578</v>
      </c>
    </row>
    <row r="1394" spans="1:13" x14ac:dyDescent="0.2">
      <c r="A1394">
        <v>1880</v>
      </c>
      <c r="B1394" t="s">
        <v>12078</v>
      </c>
      <c r="C1394" s="2" t="s">
        <v>1389</v>
      </c>
      <c r="D1394">
        <f t="shared" si="87"/>
        <v>24</v>
      </c>
      <c r="E1394" t="str">
        <f t="shared" si="88"/>
        <v>$28,834 signed 3/4, released 3/14</v>
      </c>
      <c r="F1394">
        <f t="shared" si="89"/>
        <v>8</v>
      </c>
      <c r="G1394" t="str">
        <f t="shared" si="90"/>
        <v>$28,834</v>
      </c>
      <c r="H1394" t="s">
        <v>12910</v>
      </c>
      <c r="J1394" t="s">
        <v>10767</v>
      </c>
      <c r="K1394" t="s">
        <v>16928</v>
      </c>
      <c r="L1394">
        <v>28834</v>
      </c>
      <c r="M1394" t="s">
        <v>17519</v>
      </c>
    </row>
    <row r="1395" spans="1:13" x14ac:dyDescent="0.2">
      <c r="A1395">
        <v>1881</v>
      </c>
      <c r="B1395" t="s">
        <v>12078</v>
      </c>
      <c r="C1395" s="2" t="s">
        <v>1390</v>
      </c>
      <c r="D1395">
        <f t="shared" si="87"/>
        <v>24</v>
      </c>
      <c r="E1395" t="str">
        <f t="shared" si="88"/>
        <v>$28,834 signed 3/26, released 4/5</v>
      </c>
      <c r="F1395">
        <f t="shared" si="89"/>
        <v>8</v>
      </c>
      <c r="G1395" t="str">
        <f t="shared" si="90"/>
        <v>$28,834</v>
      </c>
      <c r="H1395" t="s">
        <v>12910</v>
      </c>
      <c r="J1395" t="s">
        <v>10767</v>
      </c>
      <c r="K1395" t="s">
        <v>16928</v>
      </c>
      <c r="L1395">
        <v>28834</v>
      </c>
      <c r="M1395" t="s">
        <v>17579</v>
      </c>
    </row>
    <row r="1396" spans="1:13" x14ac:dyDescent="0.2">
      <c r="A1396">
        <v>1883</v>
      </c>
      <c r="B1396" t="s">
        <v>12078</v>
      </c>
      <c r="C1396" s="2" t="s">
        <v>1391</v>
      </c>
      <c r="D1396">
        <f t="shared" ref="D1396:D1455" si="91">FIND(".. ",C1396,1)</f>
        <v>24</v>
      </c>
      <c r="E1396" t="str">
        <f t="shared" ref="E1396:E1455" si="92">TRIM((RIGHT(C1396,LEN(C1396)-D1396-2)))</f>
        <v>$14,693,906</v>
      </c>
      <c r="F1396" t="str">
        <f t="shared" ref="F1396:F1455" si="93">IFERROR(IF(I1396="",FIND(" ",E1396,1),""),"")</f>
        <v/>
      </c>
      <c r="G1396" t="str">
        <f t="shared" si="90"/>
        <v>$14,693,906</v>
      </c>
      <c r="H1396" t="s">
        <v>12863</v>
      </c>
      <c r="J1396" t="s">
        <v>10781</v>
      </c>
      <c r="K1396" t="s">
        <v>16928</v>
      </c>
      <c r="L1396">
        <v>14693906</v>
      </c>
      <c r="M1396" t="s">
        <v>17017</v>
      </c>
    </row>
    <row r="1397" spans="1:13" x14ac:dyDescent="0.2">
      <c r="A1397">
        <v>1884</v>
      </c>
      <c r="B1397" t="s">
        <v>12078</v>
      </c>
      <c r="C1397" s="2" t="s">
        <v>1392</v>
      </c>
      <c r="D1397">
        <f t="shared" si="91"/>
        <v>24</v>
      </c>
      <c r="E1397" t="str">
        <f t="shared" si="92"/>
        <v>$12,100,000</v>
      </c>
      <c r="F1397" t="str">
        <f t="shared" si="93"/>
        <v/>
      </c>
      <c r="G1397" t="str">
        <f t="shared" si="90"/>
        <v>$12,100,000</v>
      </c>
      <c r="H1397" t="s">
        <v>12322</v>
      </c>
      <c r="J1397" t="s">
        <v>10781</v>
      </c>
      <c r="K1397" t="s">
        <v>16928</v>
      </c>
      <c r="L1397">
        <v>12100000</v>
      </c>
      <c r="M1397" t="s">
        <v>17223</v>
      </c>
    </row>
    <row r="1398" spans="1:13" x14ac:dyDescent="0.2">
      <c r="A1398">
        <v>1885</v>
      </c>
      <c r="B1398" t="s">
        <v>12078</v>
      </c>
      <c r="C1398" s="2" t="s">
        <v>1393</v>
      </c>
      <c r="D1398">
        <f t="shared" si="91"/>
        <v>24</v>
      </c>
      <c r="E1398" t="str">
        <f t="shared" si="92"/>
        <v>$6,500,000</v>
      </c>
      <c r="F1398" t="str">
        <f t="shared" si="93"/>
        <v/>
      </c>
      <c r="G1398" t="str">
        <f t="shared" si="90"/>
        <v>$6,500,000</v>
      </c>
      <c r="H1398" t="s">
        <v>12216</v>
      </c>
      <c r="J1398" t="s">
        <v>10781</v>
      </c>
      <c r="K1398" t="s">
        <v>16928</v>
      </c>
      <c r="L1398">
        <v>6500000</v>
      </c>
      <c r="M1398" t="s">
        <v>17225</v>
      </c>
    </row>
    <row r="1399" spans="1:13" x14ac:dyDescent="0.2">
      <c r="A1399">
        <v>1886</v>
      </c>
      <c r="B1399" t="s">
        <v>12078</v>
      </c>
      <c r="C1399" s="2" t="s">
        <v>1394</v>
      </c>
      <c r="D1399">
        <f t="shared" si="91"/>
        <v>24</v>
      </c>
      <c r="E1399" t="str">
        <f t="shared" si="92"/>
        <v>$5,000,000</v>
      </c>
      <c r="F1399" t="str">
        <f t="shared" si="93"/>
        <v/>
      </c>
      <c r="G1399" t="str">
        <f t="shared" si="90"/>
        <v>$5,000,000</v>
      </c>
      <c r="H1399" t="s">
        <v>12122</v>
      </c>
      <c r="J1399" t="s">
        <v>10781</v>
      </c>
      <c r="K1399" t="s">
        <v>16928</v>
      </c>
      <c r="L1399">
        <v>5000000</v>
      </c>
      <c r="M1399" t="s">
        <v>17125</v>
      </c>
    </row>
    <row r="1400" spans="1:13" x14ac:dyDescent="0.2">
      <c r="A1400">
        <v>1887</v>
      </c>
      <c r="B1400" t="s">
        <v>12078</v>
      </c>
      <c r="C1400" s="2" t="s">
        <v>1395</v>
      </c>
      <c r="D1400">
        <f t="shared" si="91"/>
        <v>24</v>
      </c>
      <c r="E1400" t="str">
        <f t="shared" si="92"/>
        <v>$4,687,000</v>
      </c>
      <c r="F1400" t="str">
        <f t="shared" si="93"/>
        <v/>
      </c>
      <c r="G1400" t="str">
        <f t="shared" si="90"/>
        <v>$4,687,000</v>
      </c>
      <c r="H1400" t="s">
        <v>13046</v>
      </c>
      <c r="J1400" t="s">
        <v>10781</v>
      </c>
      <c r="K1400" t="s">
        <v>16928</v>
      </c>
      <c r="L1400">
        <v>4687000</v>
      </c>
      <c r="M1400" t="s">
        <v>17035</v>
      </c>
    </row>
    <row r="1401" spans="1:13" x14ac:dyDescent="0.2">
      <c r="A1401">
        <v>1888</v>
      </c>
      <c r="B1401" t="s">
        <v>12078</v>
      </c>
      <c r="C1401" s="2" t="s">
        <v>1396</v>
      </c>
      <c r="D1401">
        <f t="shared" si="91"/>
        <v>24</v>
      </c>
      <c r="E1401" t="str">
        <f t="shared" si="92"/>
        <v>$4,588,384</v>
      </c>
      <c r="F1401" t="str">
        <f t="shared" si="93"/>
        <v/>
      </c>
      <c r="G1401" t="str">
        <f t="shared" si="90"/>
        <v>$4,588,384</v>
      </c>
      <c r="H1401" t="s">
        <v>13047</v>
      </c>
      <c r="J1401" t="s">
        <v>10781</v>
      </c>
      <c r="K1401" t="s">
        <v>16928</v>
      </c>
      <c r="L1401">
        <v>4588384</v>
      </c>
      <c r="M1401" t="s">
        <v>17146</v>
      </c>
    </row>
    <row r="1402" spans="1:13" x14ac:dyDescent="0.2">
      <c r="A1402">
        <v>1889</v>
      </c>
      <c r="B1402" t="s">
        <v>12078</v>
      </c>
      <c r="C1402" s="2" t="s">
        <v>1397</v>
      </c>
      <c r="D1402">
        <f t="shared" si="91"/>
        <v>24</v>
      </c>
      <c r="E1402" t="str">
        <f t="shared" si="92"/>
        <v>$4,500,000</v>
      </c>
      <c r="F1402" t="str">
        <f t="shared" si="93"/>
        <v/>
      </c>
      <c r="G1402" t="str">
        <f t="shared" si="90"/>
        <v>$4,500,000</v>
      </c>
      <c r="H1402" t="s">
        <v>12170</v>
      </c>
      <c r="J1402" t="s">
        <v>10781</v>
      </c>
      <c r="K1402" t="s">
        <v>16928</v>
      </c>
      <c r="L1402">
        <v>4500000</v>
      </c>
      <c r="M1402" t="s">
        <v>17107</v>
      </c>
    </row>
    <row r="1403" spans="1:13" x14ac:dyDescent="0.2">
      <c r="A1403">
        <v>1890</v>
      </c>
      <c r="B1403" t="s">
        <v>12078</v>
      </c>
      <c r="C1403" s="2" t="s">
        <v>1398</v>
      </c>
      <c r="D1403">
        <f t="shared" si="91"/>
        <v>24</v>
      </c>
      <c r="E1403" t="str">
        <f t="shared" si="92"/>
        <v>$4,002,120 3rd year rookie contract (#5)</v>
      </c>
      <c r="F1403">
        <f t="shared" si="93"/>
        <v>11</v>
      </c>
      <c r="G1403" t="str">
        <f t="shared" si="90"/>
        <v>$4,002,120</v>
      </c>
      <c r="H1403" t="s">
        <v>13048</v>
      </c>
      <c r="J1403" t="s">
        <v>10781</v>
      </c>
      <c r="K1403" t="s">
        <v>16928</v>
      </c>
      <c r="L1403">
        <v>4002120</v>
      </c>
      <c r="M1403" t="s">
        <v>17222</v>
      </c>
    </row>
    <row r="1404" spans="1:13" x14ac:dyDescent="0.2">
      <c r="A1404">
        <v>1891</v>
      </c>
      <c r="B1404" t="s">
        <v>12078</v>
      </c>
      <c r="C1404" s="2" t="s">
        <v>1399</v>
      </c>
      <c r="D1404">
        <f t="shared" si="91"/>
        <v>24</v>
      </c>
      <c r="E1404" t="str">
        <f t="shared" si="92"/>
        <v>$3,150,000</v>
      </c>
      <c r="F1404" t="str">
        <f t="shared" si="93"/>
        <v/>
      </c>
      <c r="G1404" t="str">
        <f t="shared" si="90"/>
        <v>$3,150,000</v>
      </c>
      <c r="H1404" t="s">
        <v>12792</v>
      </c>
      <c r="J1404" t="s">
        <v>10781</v>
      </c>
      <c r="K1404" t="s">
        <v>16928</v>
      </c>
      <c r="L1404">
        <v>3150000</v>
      </c>
      <c r="M1404" t="s">
        <v>17498</v>
      </c>
    </row>
    <row r="1405" spans="1:13" x14ac:dyDescent="0.2">
      <c r="A1405">
        <v>1892</v>
      </c>
      <c r="B1405" t="s">
        <v>12078</v>
      </c>
      <c r="C1405" s="2" t="s">
        <v>1400</v>
      </c>
      <c r="D1405">
        <f t="shared" si="91"/>
        <v>24</v>
      </c>
      <c r="E1405" t="str">
        <f t="shared" si="92"/>
        <v>$2,180,000</v>
      </c>
      <c r="F1405" t="str">
        <f t="shared" si="93"/>
        <v/>
      </c>
      <c r="G1405" t="str">
        <f t="shared" si="90"/>
        <v>$2,180,000</v>
      </c>
      <c r="H1405" t="s">
        <v>13049</v>
      </c>
      <c r="J1405" t="s">
        <v>10781</v>
      </c>
      <c r="K1405" t="s">
        <v>16928</v>
      </c>
      <c r="L1405">
        <v>2180000</v>
      </c>
      <c r="M1405" t="s">
        <v>17248</v>
      </c>
    </row>
    <row r="1406" spans="1:13" x14ac:dyDescent="0.2">
      <c r="A1406">
        <v>1893</v>
      </c>
      <c r="B1406" t="s">
        <v>12078</v>
      </c>
      <c r="C1406" s="2" t="s">
        <v>1401</v>
      </c>
      <c r="D1406">
        <f t="shared" si="91"/>
        <v>24</v>
      </c>
      <c r="E1406" t="str">
        <f t="shared" si="92"/>
        <v>$1,887,120 1st year rookie contract (#14)</v>
      </c>
      <c r="F1406">
        <f t="shared" si="93"/>
        <v>11</v>
      </c>
      <c r="G1406" t="str">
        <f t="shared" si="90"/>
        <v>$1,887,120</v>
      </c>
      <c r="H1406" t="s">
        <v>13050</v>
      </c>
      <c r="J1406" t="s">
        <v>10781</v>
      </c>
      <c r="K1406" t="s">
        <v>16928</v>
      </c>
      <c r="L1406">
        <v>1887120</v>
      </c>
      <c r="M1406" t="s">
        <v>17231</v>
      </c>
    </row>
    <row r="1407" spans="1:13" x14ac:dyDescent="0.2">
      <c r="A1407">
        <v>1894</v>
      </c>
      <c r="B1407" t="s">
        <v>12078</v>
      </c>
      <c r="C1407" s="2" t="s">
        <v>1402</v>
      </c>
      <c r="D1407">
        <f t="shared" si="91"/>
        <v>24</v>
      </c>
      <c r="E1407" t="str">
        <f t="shared" si="92"/>
        <v>$1,500,000</v>
      </c>
      <c r="F1407" t="str">
        <f t="shared" si="93"/>
        <v/>
      </c>
      <c r="G1407" t="str">
        <f t="shared" si="90"/>
        <v>$1,500,000</v>
      </c>
      <c r="H1407" t="s">
        <v>12143</v>
      </c>
      <c r="J1407" t="s">
        <v>10781</v>
      </c>
      <c r="K1407" t="s">
        <v>16928</v>
      </c>
      <c r="L1407">
        <v>1500000</v>
      </c>
      <c r="M1407" t="s">
        <v>17511</v>
      </c>
    </row>
    <row r="1408" spans="1:13" x14ac:dyDescent="0.2">
      <c r="A1408">
        <v>1895</v>
      </c>
      <c r="B1408" t="s">
        <v>12078</v>
      </c>
      <c r="C1408" s="2" t="s">
        <v>1403</v>
      </c>
      <c r="D1408">
        <f t="shared" si="91"/>
        <v>24</v>
      </c>
      <c r="E1408" t="str">
        <f t="shared" si="92"/>
        <v>$1,352,640 1st year rookie contract (#21)</v>
      </c>
      <c r="F1408">
        <f t="shared" si="93"/>
        <v>11</v>
      </c>
      <c r="G1408" t="str">
        <f t="shared" si="90"/>
        <v>$1,352,640</v>
      </c>
      <c r="H1408" t="s">
        <v>13051</v>
      </c>
      <c r="J1408" t="s">
        <v>10781</v>
      </c>
      <c r="K1408" t="s">
        <v>16928</v>
      </c>
      <c r="L1408">
        <v>1352640</v>
      </c>
      <c r="M1408" t="s">
        <v>17235</v>
      </c>
    </row>
    <row r="1409" spans="1:13" x14ac:dyDescent="0.2">
      <c r="A1409">
        <v>1896</v>
      </c>
      <c r="B1409" t="s">
        <v>12078</v>
      </c>
      <c r="C1409" s="2" t="s">
        <v>1404</v>
      </c>
      <c r="D1409">
        <f t="shared" si="91"/>
        <v>24</v>
      </c>
      <c r="E1409" t="str">
        <f t="shared" si="92"/>
        <v>$947,907 counts $884,293, released 4/3</v>
      </c>
      <c r="F1409">
        <f t="shared" si="93"/>
        <v>9</v>
      </c>
      <c r="G1409" t="str">
        <f t="shared" si="90"/>
        <v>$947,907</v>
      </c>
      <c r="H1409" t="s">
        <v>12962</v>
      </c>
      <c r="J1409" t="s">
        <v>10781</v>
      </c>
      <c r="K1409" t="s">
        <v>16928</v>
      </c>
      <c r="L1409">
        <v>947907</v>
      </c>
      <c r="M1409" t="s">
        <v>17457</v>
      </c>
    </row>
    <row r="1410" spans="1:13" x14ac:dyDescent="0.2">
      <c r="A1410">
        <v>1897</v>
      </c>
      <c r="B1410" t="s">
        <v>12078</v>
      </c>
      <c r="C1410" s="2" t="s">
        <v>1405</v>
      </c>
      <c r="D1410">
        <f t="shared" si="91"/>
        <v>24</v>
      </c>
      <c r="E1410" t="str">
        <f t="shared" si="92"/>
        <v>$490,180 minimum</v>
      </c>
      <c r="F1410">
        <f t="shared" si="93"/>
        <v>9</v>
      </c>
      <c r="G1410" t="str">
        <f t="shared" si="90"/>
        <v>$490,180</v>
      </c>
      <c r="H1410" t="s">
        <v>12906</v>
      </c>
      <c r="J1410" t="s">
        <v>10781</v>
      </c>
      <c r="K1410" t="s">
        <v>16928</v>
      </c>
      <c r="L1410">
        <v>490180</v>
      </c>
      <c r="M1410" t="s">
        <v>17491</v>
      </c>
    </row>
    <row r="1411" spans="1:13" x14ac:dyDescent="0.2">
      <c r="A1411">
        <v>1898</v>
      </c>
      <c r="B1411" t="s">
        <v>12078</v>
      </c>
      <c r="C1411" s="2" t="s">
        <v>1406</v>
      </c>
      <c r="D1411">
        <f t="shared" si="91"/>
        <v>24</v>
      </c>
      <c r="E1411" t="str">
        <f t="shared" si="92"/>
        <v>$46,816 signed 4/8</v>
      </c>
      <c r="F1411">
        <f t="shared" si="93"/>
        <v>8</v>
      </c>
      <c r="G1411" t="str">
        <f t="shared" ref="G1411:G1474" si="94">SUBSTITUTE(IF(F1411="",E1411,LEFT(E1411,F1411-1)),"*","")</f>
        <v>$46,816</v>
      </c>
      <c r="H1411" t="s">
        <v>13052</v>
      </c>
      <c r="J1411" t="s">
        <v>10781</v>
      </c>
      <c r="K1411" t="s">
        <v>16928</v>
      </c>
      <c r="L1411">
        <v>46816</v>
      </c>
      <c r="M1411" t="s">
        <v>17580</v>
      </c>
    </row>
    <row r="1412" spans="1:13" x14ac:dyDescent="0.2">
      <c r="A1412">
        <v>1900</v>
      </c>
      <c r="B1412" t="s">
        <v>12078</v>
      </c>
      <c r="C1412" s="2" t="s">
        <v>1407</v>
      </c>
      <c r="D1412">
        <f t="shared" si="91"/>
        <v>24</v>
      </c>
      <c r="E1412" t="str">
        <f t="shared" si="92"/>
        <v>$14,283,844</v>
      </c>
      <c r="F1412" t="str">
        <f t="shared" si="93"/>
        <v/>
      </c>
      <c r="G1412" t="str">
        <f t="shared" si="94"/>
        <v>$14,283,844</v>
      </c>
      <c r="H1412" t="s">
        <v>12865</v>
      </c>
      <c r="J1412" t="s">
        <v>16914</v>
      </c>
      <c r="K1412" t="s">
        <v>16928</v>
      </c>
      <c r="L1412">
        <v>14283844</v>
      </c>
      <c r="M1412" t="s">
        <v>17239</v>
      </c>
    </row>
    <row r="1413" spans="1:13" x14ac:dyDescent="0.2">
      <c r="A1413">
        <v>1901</v>
      </c>
      <c r="B1413" t="s">
        <v>12078</v>
      </c>
      <c r="C1413" s="2" t="s">
        <v>1408</v>
      </c>
      <c r="D1413">
        <f t="shared" si="91"/>
        <v>24</v>
      </c>
      <c r="E1413" t="str">
        <f t="shared" si="92"/>
        <v>$11,796,247</v>
      </c>
      <c r="F1413" t="str">
        <f t="shared" si="93"/>
        <v/>
      </c>
      <c r="G1413" t="str">
        <f t="shared" si="94"/>
        <v>$11,796,247</v>
      </c>
      <c r="H1413" t="s">
        <v>12875</v>
      </c>
      <c r="J1413" t="s">
        <v>16914</v>
      </c>
      <c r="K1413" t="s">
        <v>16928</v>
      </c>
      <c r="L1413">
        <v>11796247</v>
      </c>
      <c r="M1413" t="s">
        <v>17240</v>
      </c>
    </row>
    <row r="1414" spans="1:13" x14ac:dyDescent="0.2">
      <c r="A1414">
        <v>1902</v>
      </c>
      <c r="B1414" t="s">
        <v>12078</v>
      </c>
      <c r="C1414" s="2" t="s">
        <v>1409</v>
      </c>
      <c r="D1414">
        <f t="shared" si="91"/>
        <v>24</v>
      </c>
      <c r="E1414" t="str">
        <f t="shared" si="92"/>
        <v>$9,713,484</v>
      </c>
      <c r="F1414" t="str">
        <f t="shared" si="93"/>
        <v/>
      </c>
      <c r="G1414" t="str">
        <f t="shared" si="94"/>
        <v>$9,713,484</v>
      </c>
      <c r="H1414" t="s">
        <v>12884</v>
      </c>
      <c r="J1414" t="s">
        <v>16914</v>
      </c>
      <c r="K1414" t="s">
        <v>16928</v>
      </c>
      <c r="L1414">
        <v>9713484</v>
      </c>
      <c r="M1414" t="s">
        <v>17241</v>
      </c>
    </row>
    <row r="1415" spans="1:13" x14ac:dyDescent="0.2">
      <c r="A1415">
        <v>1903</v>
      </c>
      <c r="B1415" t="s">
        <v>12078</v>
      </c>
      <c r="C1415" s="2" t="s">
        <v>1410</v>
      </c>
      <c r="D1415">
        <f t="shared" si="91"/>
        <v>24</v>
      </c>
      <c r="E1415" t="str">
        <f t="shared" si="92"/>
        <v>$8,308,500</v>
      </c>
      <c r="F1415" t="str">
        <f t="shared" si="93"/>
        <v/>
      </c>
      <c r="G1415" t="str">
        <f t="shared" si="94"/>
        <v>$8,308,500</v>
      </c>
      <c r="H1415" t="s">
        <v>13053</v>
      </c>
      <c r="J1415" t="s">
        <v>16914</v>
      </c>
      <c r="K1415" t="s">
        <v>16928</v>
      </c>
      <c r="L1415">
        <v>8308500</v>
      </c>
      <c r="M1415" t="s">
        <v>17243</v>
      </c>
    </row>
    <row r="1416" spans="1:13" x14ac:dyDescent="0.2">
      <c r="A1416">
        <v>1904</v>
      </c>
      <c r="B1416" t="s">
        <v>12078</v>
      </c>
      <c r="C1416" s="2" t="s">
        <v>1411</v>
      </c>
      <c r="D1416">
        <f t="shared" si="91"/>
        <v>24</v>
      </c>
      <c r="E1416" t="str">
        <f t="shared" si="92"/>
        <v>$5,375,760 2nd year rookie contract (#1)</v>
      </c>
      <c r="F1416">
        <f t="shared" si="93"/>
        <v>11</v>
      </c>
      <c r="G1416" t="str">
        <f t="shared" si="94"/>
        <v>$5,375,760</v>
      </c>
      <c r="H1416" t="s">
        <v>13054</v>
      </c>
      <c r="J1416" t="s">
        <v>16914</v>
      </c>
      <c r="K1416" t="s">
        <v>16928</v>
      </c>
      <c r="L1416">
        <v>5375760</v>
      </c>
      <c r="M1416" t="s">
        <v>17244</v>
      </c>
    </row>
    <row r="1417" spans="1:13" x14ac:dyDescent="0.2">
      <c r="A1417">
        <v>1905</v>
      </c>
      <c r="B1417" t="s">
        <v>12078</v>
      </c>
      <c r="C1417" s="2" t="s">
        <v>1412</v>
      </c>
      <c r="D1417">
        <f t="shared" si="91"/>
        <v>24</v>
      </c>
      <c r="E1417" t="str">
        <f t="shared" si="92"/>
        <v>$3,749,602 4th year rookie contract (#8)</v>
      </c>
      <c r="F1417">
        <f t="shared" si="93"/>
        <v>11</v>
      </c>
      <c r="G1417" t="str">
        <f t="shared" si="94"/>
        <v>$3,749,602</v>
      </c>
      <c r="H1417" t="s">
        <v>12776</v>
      </c>
      <c r="J1417" t="s">
        <v>16914</v>
      </c>
      <c r="K1417" t="s">
        <v>16928</v>
      </c>
      <c r="L1417">
        <v>3749602</v>
      </c>
      <c r="M1417" t="s">
        <v>17344</v>
      </c>
    </row>
    <row r="1418" spans="1:13" x14ac:dyDescent="0.2">
      <c r="A1418">
        <v>1906</v>
      </c>
      <c r="B1418" t="s">
        <v>12078</v>
      </c>
      <c r="C1418" s="2" t="s">
        <v>1413</v>
      </c>
      <c r="D1418">
        <f t="shared" si="91"/>
        <v>24</v>
      </c>
      <c r="E1418" t="str">
        <f t="shared" si="92"/>
        <v>$2,676,000 released 4/14</v>
      </c>
      <c r="F1418">
        <f t="shared" si="93"/>
        <v>11</v>
      </c>
      <c r="G1418" t="str">
        <f t="shared" si="94"/>
        <v>$2,676,000</v>
      </c>
      <c r="H1418" t="s">
        <v>13055</v>
      </c>
      <c r="J1418" t="s">
        <v>16914</v>
      </c>
      <c r="K1418" t="s">
        <v>16928</v>
      </c>
      <c r="L1418">
        <v>2676000</v>
      </c>
      <c r="M1418" t="s">
        <v>17531</v>
      </c>
    </row>
    <row r="1419" spans="1:13" x14ac:dyDescent="0.2">
      <c r="A1419">
        <v>1907</v>
      </c>
      <c r="B1419" t="s">
        <v>12078</v>
      </c>
      <c r="C1419" s="2" t="s">
        <v>1414</v>
      </c>
      <c r="D1419">
        <f t="shared" si="91"/>
        <v>24</v>
      </c>
      <c r="E1419" t="str">
        <f t="shared" si="92"/>
        <v>$2,500,000</v>
      </c>
      <c r="F1419" t="str">
        <f t="shared" si="93"/>
        <v/>
      </c>
      <c r="G1419" t="str">
        <f t="shared" si="94"/>
        <v>$2,500,000</v>
      </c>
      <c r="H1419" t="s">
        <v>12221</v>
      </c>
      <c r="J1419" t="s">
        <v>16914</v>
      </c>
      <c r="K1419" t="s">
        <v>16928</v>
      </c>
      <c r="L1419">
        <v>2500000</v>
      </c>
      <c r="M1419" t="s">
        <v>17296</v>
      </c>
    </row>
    <row r="1420" spans="1:13" x14ac:dyDescent="0.2">
      <c r="A1420">
        <v>1908</v>
      </c>
      <c r="B1420" t="s">
        <v>12078</v>
      </c>
      <c r="C1420" s="2" t="s">
        <v>1415</v>
      </c>
      <c r="D1420">
        <f t="shared" si="91"/>
        <v>24</v>
      </c>
      <c r="E1420" t="str">
        <f t="shared" si="92"/>
        <v>$2,339,040 2nd year rookie contract (#10)</v>
      </c>
      <c r="F1420">
        <f t="shared" si="93"/>
        <v>11</v>
      </c>
      <c r="G1420" t="str">
        <f t="shared" si="94"/>
        <v>$2,339,040</v>
      </c>
      <c r="H1420" t="s">
        <v>13056</v>
      </c>
      <c r="J1420" t="s">
        <v>16914</v>
      </c>
      <c r="K1420" t="s">
        <v>16928</v>
      </c>
      <c r="L1420">
        <v>2339040</v>
      </c>
      <c r="M1420" t="s">
        <v>17144</v>
      </c>
    </row>
    <row r="1421" spans="1:13" x14ac:dyDescent="0.2">
      <c r="A1421">
        <v>1909</v>
      </c>
      <c r="B1421" t="s">
        <v>12078</v>
      </c>
      <c r="C1421" s="2" t="s">
        <v>1416</v>
      </c>
      <c r="D1421">
        <f t="shared" si="91"/>
        <v>24</v>
      </c>
      <c r="E1421" t="str">
        <f t="shared" si="92"/>
        <v>$1,027,424 minimum (2 year)</v>
      </c>
      <c r="F1421">
        <f t="shared" si="93"/>
        <v>11</v>
      </c>
      <c r="G1421" t="str">
        <f t="shared" si="94"/>
        <v>$1,027,424</v>
      </c>
      <c r="H1421" t="s">
        <v>12928</v>
      </c>
      <c r="J1421" t="s">
        <v>16914</v>
      </c>
      <c r="K1421" t="s">
        <v>16928</v>
      </c>
      <c r="L1421">
        <v>1027424</v>
      </c>
      <c r="M1421" t="s">
        <v>17283</v>
      </c>
    </row>
    <row r="1422" spans="1:13" x14ac:dyDescent="0.2">
      <c r="A1422">
        <v>1910</v>
      </c>
      <c r="B1422" t="s">
        <v>12078</v>
      </c>
      <c r="C1422" s="2" t="s">
        <v>1417</v>
      </c>
      <c r="D1422">
        <f t="shared" si="91"/>
        <v>24</v>
      </c>
      <c r="E1422" t="str">
        <f t="shared" si="92"/>
        <v>$788,872 minimum</v>
      </c>
      <c r="F1422">
        <f t="shared" si="93"/>
        <v>9</v>
      </c>
      <c r="G1422" t="str">
        <f t="shared" si="94"/>
        <v>$788,872</v>
      </c>
      <c r="H1422" t="s">
        <v>12929</v>
      </c>
      <c r="J1422" t="s">
        <v>16914</v>
      </c>
      <c r="K1422" t="s">
        <v>16928</v>
      </c>
      <c r="L1422">
        <v>788872</v>
      </c>
      <c r="M1422" t="s">
        <v>17495</v>
      </c>
    </row>
    <row r="1423" spans="1:13" x14ac:dyDescent="0.2">
      <c r="A1423">
        <v>1911</v>
      </c>
      <c r="B1423" t="s">
        <v>12078</v>
      </c>
      <c r="C1423" s="2" t="s">
        <v>1418</v>
      </c>
      <c r="D1423">
        <f t="shared" si="91"/>
        <v>24</v>
      </c>
      <c r="E1423" t="str">
        <f t="shared" si="92"/>
        <v>$788,872 minimum</v>
      </c>
      <c r="F1423">
        <f t="shared" si="93"/>
        <v>9</v>
      </c>
      <c r="G1423" t="str">
        <f t="shared" si="94"/>
        <v>$788,872</v>
      </c>
      <c r="H1423" t="s">
        <v>12929</v>
      </c>
      <c r="J1423" t="s">
        <v>16914</v>
      </c>
      <c r="K1423" t="s">
        <v>16928</v>
      </c>
      <c r="L1423">
        <v>788872</v>
      </c>
      <c r="M1423" t="s">
        <v>17351</v>
      </c>
    </row>
    <row r="1424" spans="1:13" x14ac:dyDescent="0.2">
      <c r="A1424">
        <v>1912</v>
      </c>
      <c r="B1424" t="s">
        <v>12078</v>
      </c>
      <c r="C1424" s="2" t="s">
        <v>1419</v>
      </c>
      <c r="D1424">
        <f t="shared" si="91"/>
        <v>24</v>
      </c>
      <c r="E1424" t="str">
        <f t="shared" si="92"/>
        <v>$788,872 minimum, released 1/23</v>
      </c>
      <c r="F1424">
        <f t="shared" si="93"/>
        <v>9</v>
      </c>
      <c r="G1424" t="str">
        <f t="shared" si="94"/>
        <v>$788,872</v>
      </c>
      <c r="H1424" t="s">
        <v>12929</v>
      </c>
      <c r="J1424" t="s">
        <v>16914</v>
      </c>
      <c r="K1424" t="s">
        <v>16928</v>
      </c>
      <c r="L1424">
        <v>788872</v>
      </c>
      <c r="M1424" t="s">
        <v>17581</v>
      </c>
    </row>
    <row r="1425" spans="1:13" x14ac:dyDescent="0.2">
      <c r="A1425">
        <v>1913</v>
      </c>
      <c r="B1425" t="s">
        <v>12078</v>
      </c>
      <c r="C1425" s="2" t="s">
        <v>1420</v>
      </c>
      <c r="D1425">
        <f t="shared" si="91"/>
        <v>24</v>
      </c>
      <c r="E1425" t="str">
        <f t="shared" si="92"/>
        <v>$630,492 counts $608,602, signed 12/21</v>
      </c>
      <c r="F1425">
        <f t="shared" si="93"/>
        <v>9</v>
      </c>
      <c r="G1425" t="str">
        <f t="shared" si="94"/>
        <v>$630,492</v>
      </c>
      <c r="H1425" t="s">
        <v>13057</v>
      </c>
      <c r="J1425" t="s">
        <v>16914</v>
      </c>
      <c r="K1425" t="s">
        <v>16928</v>
      </c>
      <c r="L1425">
        <v>630492</v>
      </c>
      <c r="M1425" t="s">
        <v>17245</v>
      </c>
    </row>
    <row r="1426" spans="1:13" x14ac:dyDescent="0.2">
      <c r="A1426">
        <v>1914</v>
      </c>
      <c r="B1426" t="s">
        <v>12078</v>
      </c>
      <c r="C1426" s="2" t="s">
        <v>1421</v>
      </c>
      <c r="D1426">
        <f t="shared" si="91"/>
        <v>24</v>
      </c>
      <c r="E1426" t="str">
        <f t="shared" si="92"/>
        <v>$490,180 minimum</v>
      </c>
      <c r="F1426">
        <f t="shared" si="93"/>
        <v>9</v>
      </c>
      <c r="G1426" t="str">
        <f t="shared" si="94"/>
        <v>$490,180</v>
      </c>
      <c r="H1426" t="s">
        <v>12906</v>
      </c>
      <c r="J1426" t="s">
        <v>16914</v>
      </c>
      <c r="K1426" t="s">
        <v>16928</v>
      </c>
      <c r="L1426">
        <v>490180</v>
      </c>
      <c r="M1426" t="s">
        <v>17416</v>
      </c>
    </row>
    <row r="1427" spans="1:13" x14ac:dyDescent="0.2">
      <c r="A1427">
        <v>1915</v>
      </c>
      <c r="B1427" t="s">
        <v>12078</v>
      </c>
      <c r="C1427" s="2" t="s">
        <v>1422</v>
      </c>
      <c r="D1427">
        <f t="shared" si="91"/>
        <v>24</v>
      </c>
      <c r="E1427" t="str">
        <f t="shared" si="92"/>
        <v>$387,995 signed 2/4</v>
      </c>
      <c r="F1427">
        <f t="shared" si="93"/>
        <v>9</v>
      </c>
      <c r="G1427" t="str">
        <f t="shared" si="94"/>
        <v>$387,995</v>
      </c>
      <c r="H1427" t="s">
        <v>13058</v>
      </c>
      <c r="J1427" t="s">
        <v>16914</v>
      </c>
      <c r="K1427" t="s">
        <v>16928</v>
      </c>
      <c r="L1427">
        <v>387995</v>
      </c>
      <c r="M1427" t="s">
        <v>17252</v>
      </c>
    </row>
    <row r="1428" spans="1:13" x14ac:dyDescent="0.2">
      <c r="A1428">
        <v>1916</v>
      </c>
      <c r="B1428" t="s">
        <v>12078</v>
      </c>
      <c r="C1428" s="2" t="s">
        <v>1423</v>
      </c>
      <c r="D1428">
        <f t="shared" si="91"/>
        <v>24</v>
      </c>
      <c r="E1428" t="str">
        <f t="shared" si="92"/>
        <v>$341,979 c $254,884, s 11/12, rel 12/31</v>
      </c>
      <c r="F1428">
        <f t="shared" si="93"/>
        <v>9</v>
      </c>
      <c r="G1428" t="str">
        <f t="shared" si="94"/>
        <v>$341,979</v>
      </c>
      <c r="H1428" t="s">
        <v>13059</v>
      </c>
      <c r="J1428" t="s">
        <v>16914</v>
      </c>
      <c r="K1428" t="s">
        <v>16928</v>
      </c>
      <c r="L1428">
        <v>341979</v>
      </c>
      <c r="M1428" t="s">
        <v>17268</v>
      </c>
    </row>
    <row r="1429" spans="1:13" x14ac:dyDescent="0.2">
      <c r="A1429">
        <v>1917</v>
      </c>
      <c r="B1429" t="s">
        <v>12078</v>
      </c>
      <c r="C1429" s="2" t="s">
        <v>1424</v>
      </c>
      <c r="D1429">
        <f t="shared" si="91"/>
        <v>24</v>
      </c>
      <c r="E1429" t="str">
        <f t="shared" si="92"/>
        <v>$216,354 c $161,253, s 11/12, rel 12/13</v>
      </c>
      <c r="F1429">
        <f t="shared" si="93"/>
        <v>9</v>
      </c>
      <c r="G1429" t="str">
        <f t="shared" si="94"/>
        <v>$216,354</v>
      </c>
      <c r="H1429" t="s">
        <v>13060</v>
      </c>
      <c r="J1429" t="s">
        <v>16914</v>
      </c>
      <c r="K1429" t="s">
        <v>16928</v>
      </c>
      <c r="L1429">
        <v>216354</v>
      </c>
      <c r="M1429" t="s">
        <v>17518</v>
      </c>
    </row>
    <row r="1430" spans="1:13" x14ac:dyDescent="0.2">
      <c r="A1430">
        <v>1918</v>
      </c>
      <c r="B1430" t="s">
        <v>12078</v>
      </c>
      <c r="C1430" s="2" t="s">
        <v>1425</v>
      </c>
      <c r="D1430">
        <f t="shared" si="91"/>
        <v>24</v>
      </c>
      <c r="E1430" t="str">
        <f t="shared" si="92"/>
        <v>$72,924 released 11/12</v>
      </c>
      <c r="F1430">
        <f t="shared" si="93"/>
        <v>8</v>
      </c>
      <c r="G1430" t="str">
        <f t="shared" si="94"/>
        <v>$72,924</v>
      </c>
      <c r="H1430" t="s">
        <v>13061</v>
      </c>
      <c r="J1430" t="s">
        <v>16914</v>
      </c>
      <c r="K1430" t="s">
        <v>16928</v>
      </c>
      <c r="L1430">
        <v>72924</v>
      </c>
      <c r="M1430" t="s">
        <v>17269</v>
      </c>
    </row>
    <row r="1431" spans="1:13" x14ac:dyDescent="0.2">
      <c r="A1431">
        <v>1919</v>
      </c>
      <c r="B1431" t="s">
        <v>12078</v>
      </c>
      <c r="C1431" s="2" t="s">
        <v>1426</v>
      </c>
      <c r="D1431">
        <f t="shared" si="91"/>
        <v>24</v>
      </c>
      <c r="E1431" t="str">
        <f t="shared" si="92"/>
        <v>$40,368 released 11/12</v>
      </c>
      <c r="F1431">
        <f t="shared" si="93"/>
        <v>8</v>
      </c>
      <c r="G1431" t="str">
        <f t="shared" si="94"/>
        <v>$40,368</v>
      </c>
      <c r="H1431" t="s">
        <v>13062</v>
      </c>
      <c r="J1431" t="s">
        <v>16914</v>
      </c>
      <c r="K1431" t="s">
        <v>16928</v>
      </c>
      <c r="L1431">
        <v>40368</v>
      </c>
      <c r="M1431" t="s">
        <v>17494</v>
      </c>
    </row>
    <row r="1432" spans="1:13" x14ac:dyDescent="0.2">
      <c r="A1432">
        <v>1920</v>
      </c>
      <c r="B1432" t="s">
        <v>12078</v>
      </c>
      <c r="C1432" s="2" t="s">
        <v>1427</v>
      </c>
      <c r="D1432">
        <f t="shared" si="91"/>
        <v>24</v>
      </c>
      <c r="E1432" t="str">
        <f t="shared" si="92"/>
        <v>$22,341 counts $15,605, signed 4/14</v>
      </c>
      <c r="F1432">
        <f t="shared" si="93"/>
        <v>8</v>
      </c>
      <c r="G1432" t="str">
        <f t="shared" si="94"/>
        <v>$22,341</v>
      </c>
      <c r="H1432" t="s">
        <v>13063</v>
      </c>
      <c r="J1432" t="s">
        <v>16914</v>
      </c>
      <c r="K1432" t="s">
        <v>16928</v>
      </c>
      <c r="L1432">
        <v>22341</v>
      </c>
      <c r="M1432" t="s">
        <v>17582</v>
      </c>
    </row>
    <row r="1433" spans="1:13" x14ac:dyDescent="0.2">
      <c r="A1433">
        <v>1921</v>
      </c>
      <c r="B1433" t="s">
        <v>12078</v>
      </c>
      <c r="C1433" s="2" t="s">
        <v>1428</v>
      </c>
      <c r="D1433">
        <f t="shared" si="91"/>
        <v>24</v>
      </c>
      <c r="E1433" t="str">
        <f t="shared" si="92"/>
        <v>$17,300 signed 4/11</v>
      </c>
      <c r="F1433">
        <f t="shared" si="93"/>
        <v>8</v>
      </c>
      <c r="G1433" t="str">
        <f t="shared" si="94"/>
        <v>$17,300</v>
      </c>
      <c r="H1433" t="s">
        <v>13064</v>
      </c>
      <c r="J1433" t="s">
        <v>16914</v>
      </c>
      <c r="K1433" t="s">
        <v>16928</v>
      </c>
      <c r="L1433">
        <v>17300</v>
      </c>
      <c r="M1433" t="s">
        <v>17547</v>
      </c>
    </row>
    <row r="1434" spans="1:13" x14ac:dyDescent="0.2">
      <c r="A1434">
        <v>1923</v>
      </c>
      <c r="B1434" t="s">
        <v>12078</v>
      </c>
      <c r="C1434" s="2" t="s">
        <v>1429</v>
      </c>
      <c r="D1434">
        <f t="shared" si="91"/>
        <v>24</v>
      </c>
      <c r="E1434" t="str">
        <f t="shared" si="92"/>
        <v>$21,679,893</v>
      </c>
      <c r="F1434" t="str">
        <f t="shared" si="93"/>
        <v/>
      </c>
      <c r="G1434" t="str">
        <f t="shared" si="94"/>
        <v>$21,679,893</v>
      </c>
      <c r="H1434" t="s">
        <v>12844</v>
      </c>
      <c r="J1434" t="s">
        <v>10810</v>
      </c>
      <c r="K1434" t="s">
        <v>16928</v>
      </c>
      <c r="L1434">
        <v>21679893</v>
      </c>
      <c r="M1434" t="s">
        <v>17200</v>
      </c>
    </row>
    <row r="1435" spans="1:13" x14ac:dyDescent="0.2">
      <c r="A1435">
        <v>1924</v>
      </c>
      <c r="B1435" t="s">
        <v>12078</v>
      </c>
      <c r="C1435" s="2" t="s">
        <v>1430</v>
      </c>
      <c r="D1435">
        <f t="shared" si="91"/>
        <v>24</v>
      </c>
      <c r="E1435" t="str">
        <f t="shared" si="92"/>
        <v>$21,388,953</v>
      </c>
      <c r="F1435" t="str">
        <f t="shared" si="93"/>
        <v/>
      </c>
      <c r="G1435" t="str">
        <f t="shared" si="94"/>
        <v>$21,388,953</v>
      </c>
      <c r="H1435" t="s">
        <v>12846</v>
      </c>
      <c r="J1435" t="s">
        <v>10810</v>
      </c>
      <c r="K1435" t="s">
        <v>16928</v>
      </c>
      <c r="L1435">
        <v>21388953</v>
      </c>
      <c r="M1435" t="s">
        <v>17260</v>
      </c>
    </row>
    <row r="1436" spans="1:13" x14ac:dyDescent="0.2">
      <c r="A1436">
        <v>1925</v>
      </c>
      <c r="B1436" t="s">
        <v>12078</v>
      </c>
      <c r="C1436" s="2" t="s">
        <v>1431</v>
      </c>
      <c r="D1436">
        <f t="shared" si="91"/>
        <v>24</v>
      </c>
      <c r="E1436" t="str">
        <f t="shared" si="92"/>
        <v>$14,100,538</v>
      </c>
      <c r="F1436" t="str">
        <f t="shared" si="93"/>
        <v/>
      </c>
      <c r="G1436" t="str">
        <f t="shared" si="94"/>
        <v>$14,100,538</v>
      </c>
      <c r="H1436" t="s">
        <v>12867</v>
      </c>
      <c r="J1436" t="s">
        <v>10810</v>
      </c>
      <c r="K1436" t="s">
        <v>16928</v>
      </c>
      <c r="L1436">
        <v>14100538</v>
      </c>
      <c r="M1436" t="s">
        <v>17331</v>
      </c>
    </row>
    <row r="1437" spans="1:13" x14ac:dyDescent="0.2">
      <c r="A1437">
        <v>1926</v>
      </c>
      <c r="B1437" t="s">
        <v>12078</v>
      </c>
      <c r="C1437" s="2" t="s">
        <v>1432</v>
      </c>
      <c r="D1437">
        <f t="shared" si="91"/>
        <v>24</v>
      </c>
      <c r="E1437" t="str">
        <f t="shared" si="92"/>
        <v>$11,862,500</v>
      </c>
      <c r="F1437" t="str">
        <f t="shared" si="93"/>
        <v/>
      </c>
      <c r="G1437" t="str">
        <f t="shared" si="94"/>
        <v>$11,862,500</v>
      </c>
      <c r="H1437" t="s">
        <v>12874</v>
      </c>
      <c r="J1437" t="s">
        <v>10810</v>
      </c>
      <c r="K1437" t="s">
        <v>16928</v>
      </c>
      <c r="L1437">
        <v>11862500</v>
      </c>
      <c r="M1437" t="s">
        <v>16978</v>
      </c>
    </row>
    <row r="1438" spans="1:13" x14ac:dyDescent="0.2">
      <c r="A1438">
        <v>1927</v>
      </c>
      <c r="B1438" t="s">
        <v>12078</v>
      </c>
      <c r="C1438" s="2" t="s">
        <v>1433</v>
      </c>
      <c r="D1438">
        <f t="shared" si="91"/>
        <v>24</v>
      </c>
      <c r="E1438" t="str">
        <f t="shared" si="92"/>
        <v>$5,565,000</v>
      </c>
      <c r="F1438" t="str">
        <f t="shared" si="93"/>
        <v/>
      </c>
      <c r="G1438" t="str">
        <f t="shared" si="94"/>
        <v>$5,565,000</v>
      </c>
      <c r="H1438" t="s">
        <v>13065</v>
      </c>
      <c r="J1438" t="s">
        <v>10810</v>
      </c>
      <c r="K1438" t="s">
        <v>16928</v>
      </c>
      <c r="L1438">
        <v>5565000</v>
      </c>
      <c r="M1438" t="s">
        <v>17022</v>
      </c>
    </row>
    <row r="1439" spans="1:13" x14ac:dyDescent="0.2">
      <c r="A1439">
        <v>1928</v>
      </c>
      <c r="B1439" t="s">
        <v>12078</v>
      </c>
      <c r="C1439" s="2" t="s">
        <v>1434</v>
      </c>
      <c r="D1439">
        <f t="shared" si="91"/>
        <v>24</v>
      </c>
      <c r="E1439" t="str">
        <f t="shared" si="92"/>
        <v>$3,637,073</v>
      </c>
      <c r="F1439" t="str">
        <f t="shared" si="93"/>
        <v/>
      </c>
      <c r="G1439" t="str">
        <f t="shared" si="94"/>
        <v>$3,637,073</v>
      </c>
      <c r="H1439" t="s">
        <v>13066</v>
      </c>
      <c r="J1439" t="s">
        <v>10810</v>
      </c>
      <c r="K1439" t="s">
        <v>16928</v>
      </c>
      <c r="L1439">
        <v>3637073</v>
      </c>
      <c r="M1439" t="s">
        <v>17037</v>
      </c>
    </row>
    <row r="1440" spans="1:13" x14ac:dyDescent="0.2">
      <c r="A1440">
        <v>1929</v>
      </c>
      <c r="B1440" t="s">
        <v>12078</v>
      </c>
      <c r="C1440" s="2" t="s">
        <v>1435</v>
      </c>
      <c r="D1440">
        <f t="shared" si="91"/>
        <v>24</v>
      </c>
      <c r="E1440" t="str">
        <f t="shared" si="92"/>
        <v>$1,797,600 3rd year rookie contract (#17)</v>
      </c>
      <c r="F1440">
        <f t="shared" si="93"/>
        <v>11</v>
      </c>
      <c r="G1440" t="str">
        <f t="shared" si="94"/>
        <v>$1,797,600</v>
      </c>
      <c r="H1440" t="s">
        <v>13067</v>
      </c>
      <c r="J1440" t="s">
        <v>10810</v>
      </c>
      <c r="K1440" t="s">
        <v>16928</v>
      </c>
      <c r="L1440">
        <v>1797600</v>
      </c>
      <c r="M1440" t="s">
        <v>17020</v>
      </c>
    </row>
    <row r="1441" spans="1:13" x14ac:dyDescent="0.2">
      <c r="A1441">
        <v>1930</v>
      </c>
      <c r="B1441" t="s">
        <v>12078</v>
      </c>
      <c r="C1441" s="2" t="s">
        <v>1436</v>
      </c>
      <c r="D1441">
        <f t="shared" si="91"/>
        <v>24</v>
      </c>
      <c r="E1441" t="str">
        <f t="shared" si="92"/>
        <v>$1,591,350</v>
      </c>
      <c r="F1441" t="str">
        <f t="shared" si="93"/>
        <v/>
      </c>
      <c r="G1441" t="str">
        <f t="shared" si="94"/>
        <v>$1,591,350</v>
      </c>
      <c r="H1441" t="s">
        <v>13068</v>
      </c>
      <c r="J1441" t="s">
        <v>10810</v>
      </c>
      <c r="K1441" t="s">
        <v>16928</v>
      </c>
      <c r="L1441">
        <v>1591350</v>
      </c>
      <c r="M1441" t="s">
        <v>17150</v>
      </c>
    </row>
    <row r="1442" spans="1:13" x14ac:dyDescent="0.2">
      <c r="A1442">
        <v>1931</v>
      </c>
      <c r="B1442" t="s">
        <v>12078</v>
      </c>
      <c r="C1442" s="2" t="s">
        <v>1437</v>
      </c>
      <c r="D1442">
        <f t="shared" si="91"/>
        <v>24</v>
      </c>
      <c r="E1442" t="str">
        <f t="shared" si="92"/>
        <v>$1,590,000 released 2/24</v>
      </c>
      <c r="F1442">
        <f t="shared" si="93"/>
        <v>11</v>
      </c>
      <c r="G1442" t="str">
        <f t="shared" si="94"/>
        <v>$1,590,000</v>
      </c>
      <c r="H1442" t="s">
        <v>13069</v>
      </c>
      <c r="J1442" t="s">
        <v>10810</v>
      </c>
      <c r="K1442" t="s">
        <v>16928</v>
      </c>
      <c r="L1442">
        <v>1590000</v>
      </c>
      <c r="M1442" t="s">
        <v>17162</v>
      </c>
    </row>
    <row r="1443" spans="1:13" x14ac:dyDescent="0.2">
      <c r="A1443">
        <v>1932</v>
      </c>
      <c r="B1443" t="s">
        <v>12078</v>
      </c>
      <c r="C1443" s="2" t="s">
        <v>1438</v>
      </c>
      <c r="D1443">
        <f t="shared" si="91"/>
        <v>24</v>
      </c>
      <c r="E1443" t="str">
        <f t="shared" si="92"/>
        <v>$1,399,507 counts $884,293, minimum</v>
      </c>
      <c r="F1443">
        <f t="shared" si="93"/>
        <v>11</v>
      </c>
      <c r="G1443" t="str">
        <f t="shared" si="94"/>
        <v>$1,399,507</v>
      </c>
      <c r="H1443" t="s">
        <v>12895</v>
      </c>
      <c r="J1443" t="s">
        <v>10810</v>
      </c>
      <c r="K1443" t="s">
        <v>16928</v>
      </c>
      <c r="L1443">
        <v>1399507</v>
      </c>
      <c r="M1443" t="s">
        <v>17489</v>
      </c>
    </row>
    <row r="1444" spans="1:13" x14ac:dyDescent="0.2">
      <c r="A1444">
        <v>1933</v>
      </c>
      <c r="B1444" t="s">
        <v>12078</v>
      </c>
      <c r="C1444" s="2" t="s">
        <v>1439</v>
      </c>
      <c r="D1444">
        <f t="shared" si="91"/>
        <v>24</v>
      </c>
      <c r="E1444" t="str">
        <f t="shared" si="92"/>
        <v>$1,196,760 1st year rookie contract (#24)</v>
      </c>
      <c r="F1444">
        <f t="shared" si="93"/>
        <v>11</v>
      </c>
      <c r="G1444" t="str">
        <f t="shared" si="94"/>
        <v>$1,196,760</v>
      </c>
      <c r="H1444" t="s">
        <v>13070</v>
      </c>
      <c r="J1444" t="s">
        <v>10810</v>
      </c>
      <c r="K1444" t="s">
        <v>16928</v>
      </c>
      <c r="L1444">
        <v>1196760</v>
      </c>
      <c r="M1444" t="s">
        <v>16944</v>
      </c>
    </row>
    <row r="1445" spans="1:13" x14ac:dyDescent="0.2">
      <c r="A1445">
        <v>1934</v>
      </c>
      <c r="B1445" t="s">
        <v>12078</v>
      </c>
      <c r="C1445" s="2" t="s">
        <v>1440</v>
      </c>
      <c r="D1445">
        <f t="shared" si="91"/>
        <v>24</v>
      </c>
      <c r="E1445" t="str">
        <f t="shared" si="92"/>
        <v>$916,099 counts $884,293</v>
      </c>
      <c r="F1445">
        <f t="shared" si="93"/>
        <v>9</v>
      </c>
      <c r="G1445" t="str">
        <f t="shared" si="94"/>
        <v>$916,099</v>
      </c>
      <c r="H1445" t="s">
        <v>13017</v>
      </c>
      <c r="J1445" t="s">
        <v>10810</v>
      </c>
      <c r="K1445" t="s">
        <v>16928</v>
      </c>
      <c r="L1445">
        <v>916099</v>
      </c>
      <c r="M1445" t="s">
        <v>17148</v>
      </c>
    </row>
    <row r="1446" spans="1:13" x14ac:dyDescent="0.2">
      <c r="A1446">
        <v>1935</v>
      </c>
      <c r="B1446" t="s">
        <v>12078</v>
      </c>
      <c r="C1446" s="2" t="s">
        <v>1441</v>
      </c>
      <c r="D1446">
        <f t="shared" si="91"/>
        <v>24</v>
      </c>
      <c r="E1446" t="str">
        <f t="shared" si="92"/>
        <v>$883,111 counts $613,803, released 2/24</v>
      </c>
      <c r="F1446">
        <f t="shared" si="93"/>
        <v>9</v>
      </c>
      <c r="G1446" t="str">
        <f t="shared" si="94"/>
        <v>$883,111</v>
      </c>
      <c r="H1446" t="s">
        <v>13071</v>
      </c>
      <c r="J1446" t="s">
        <v>10810</v>
      </c>
      <c r="K1446" t="s">
        <v>16928</v>
      </c>
      <c r="L1446">
        <v>883111</v>
      </c>
      <c r="M1446" t="s">
        <v>17199</v>
      </c>
    </row>
    <row r="1447" spans="1:13" x14ac:dyDescent="0.2">
      <c r="A1447">
        <v>1936</v>
      </c>
      <c r="B1447" t="s">
        <v>12078</v>
      </c>
      <c r="C1447" s="2" t="s">
        <v>1442</v>
      </c>
      <c r="D1447">
        <f t="shared" si="91"/>
        <v>24</v>
      </c>
      <c r="E1447" t="str">
        <f t="shared" si="92"/>
        <v>$490,180 minimum</v>
      </c>
      <c r="F1447">
        <f t="shared" si="93"/>
        <v>9</v>
      </c>
      <c r="G1447" t="str">
        <f t="shared" si="94"/>
        <v>$490,180</v>
      </c>
      <c r="H1447" t="s">
        <v>12906</v>
      </c>
      <c r="J1447" t="s">
        <v>10810</v>
      </c>
      <c r="K1447" t="s">
        <v>16928</v>
      </c>
      <c r="L1447">
        <v>490180</v>
      </c>
      <c r="M1447" t="s">
        <v>17532</v>
      </c>
    </row>
    <row r="1448" spans="1:13" x14ac:dyDescent="0.2">
      <c r="A1448">
        <v>1937</v>
      </c>
      <c r="B1448" t="s">
        <v>12078</v>
      </c>
      <c r="C1448" s="2" t="s">
        <v>1443</v>
      </c>
      <c r="D1448">
        <f t="shared" si="91"/>
        <v>24</v>
      </c>
      <c r="E1448" t="str">
        <f t="shared" si="92"/>
        <v>$341,979 counts $254,884, signed 2/27</v>
      </c>
      <c r="F1448">
        <f t="shared" si="93"/>
        <v>9</v>
      </c>
      <c r="G1448" t="str">
        <f t="shared" si="94"/>
        <v>$341,979</v>
      </c>
      <c r="H1448" t="s">
        <v>13059</v>
      </c>
      <c r="J1448" t="s">
        <v>10810</v>
      </c>
      <c r="K1448" t="s">
        <v>16928</v>
      </c>
      <c r="L1448">
        <v>341979</v>
      </c>
      <c r="M1448" t="s">
        <v>17486</v>
      </c>
    </row>
    <row r="1449" spans="1:13" x14ac:dyDescent="0.2">
      <c r="A1449">
        <v>1938</v>
      </c>
      <c r="B1449" t="s">
        <v>12078</v>
      </c>
      <c r="C1449" s="2" t="s">
        <v>1444</v>
      </c>
      <c r="D1449">
        <f t="shared" si="91"/>
        <v>24</v>
      </c>
      <c r="E1449" t="str">
        <f t="shared" si="92"/>
        <v>$327,709 signed 12/31</v>
      </c>
      <c r="F1449">
        <f t="shared" si="93"/>
        <v>9</v>
      </c>
      <c r="G1449" t="str">
        <f t="shared" si="94"/>
        <v>$327,709</v>
      </c>
      <c r="H1449" t="s">
        <v>13072</v>
      </c>
      <c r="J1449" t="s">
        <v>10810</v>
      </c>
      <c r="K1449" t="s">
        <v>16928</v>
      </c>
      <c r="L1449">
        <v>327709</v>
      </c>
      <c r="M1449" t="s">
        <v>17583</v>
      </c>
    </row>
    <row r="1450" spans="1:13" x14ac:dyDescent="0.2">
      <c r="A1450">
        <v>1939</v>
      </c>
      <c r="B1450" t="s">
        <v>12078</v>
      </c>
      <c r="C1450" s="2" t="s">
        <v>1445</v>
      </c>
      <c r="D1450">
        <f t="shared" si="91"/>
        <v>24</v>
      </c>
      <c r="E1450" t="str">
        <f t="shared" si="92"/>
        <v>$181,655 released 12/31</v>
      </c>
      <c r="F1450">
        <f t="shared" si="93"/>
        <v>9</v>
      </c>
      <c r="G1450" t="str">
        <f t="shared" si="94"/>
        <v>$181,655</v>
      </c>
      <c r="H1450" t="s">
        <v>13073</v>
      </c>
      <c r="J1450" t="s">
        <v>10810</v>
      </c>
      <c r="K1450" t="s">
        <v>16928</v>
      </c>
      <c r="L1450">
        <v>181655</v>
      </c>
      <c r="M1450" t="s">
        <v>17584</v>
      </c>
    </row>
    <row r="1451" spans="1:13" x14ac:dyDescent="0.2">
      <c r="A1451">
        <v>1940</v>
      </c>
      <c r="B1451" t="s">
        <v>12078</v>
      </c>
      <c r="C1451" s="2" t="s">
        <v>1446</v>
      </c>
      <c r="D1451">
        <f t="shared" si="91"/>
        <v>24</v>
      </c>
      <c r="E1451" t="str">
        <f t="shared" si="92"/>
        <v>$111,518 counts $104,034, s 2/27, rel 3/20</v>
      </c>
      <c r="F1451">
        <f t="shared" si="93"/>
        <v>9</v>
      </c>
      <c r="G1451" t="str">
        <f t="shared" si="94"/>
        <v>$111,518</v>
      </c>
      <c r="H1451" t="s">
        <v>13074</v>
      </c>
      <c r="J1451" t="s">
        <v>10810</v>
      </c>
      <c r="K1451" t="s">
        <v>16928</v>
      </c>
      <c r="L1451">
        <v>111518</v>
      </c>
      <c r="M1451" t="s">
        <v>17449</v>
      </c>
    </row>
    <row r="1452" spans="1:13" x14ac:dyDescent="0.2">
      <c r="A1452">
        <v>1941</v>
      </c>
      <c r="B1452" t="s">
        <v>12078</v>
      </c>
      <c r="C1452" s="2" t="s">
        <v>1447</v>
      </c>
      <c r="D1452">
        <f t="shared" si="91"/>
        <v>24</v>
      </c>
      <c r="E1452" t="str">
        <f t="shared" si="92"/>
        <v>$8,232 signed 4/16</v>
      </c>
      <c r="F1452">
        <f t="shared" si="93"/>
        <v>7</v>
      </c>
      <c r="G1452" t="str">
        <f t="shared" si="94"/>
        <v>$8,232</v>
      </c>
      <c r="H1452" t="s">
        <v>13075</v>
      </c>
      <c r="J1452" t="s">
        <v>10810</v>
      </c>
      <c r="K1452" t="s">
        <v>16928</v>
      </c>
      <c r="L1452">
        <v>8232</v>
      </c>
      <c r="M1452" t="s">
        <v>17585</v>
      </c>
    </row>
    <row r="1453" spans="1:13" x14ac:dyDescent="0.2">
      <c r="A1453">
        <v>1943</v>
      </c>
      <c r="B1453" t="s">
        <v>12078</v>
      </c>
      <c r="C1453" s="2" t="s">
        <v>1448</v>
      </c>
      <c r="D1453">
        <f t="shared" si="91"/>
        <v>24</v>
      </c>
      <c r="E1453" t="str">
        <f t="shared" si="92"/>
        <v>$17,832,627</v>
      </c>
      <c r="F1453" t="str">
        <f t="shared" si="93"/>
        <v/>
      </c>
      <c r="G1453" t="str">
        <f t="shared" si="94"/>
        <v>$17,832,627</v>
      </c>
      <c r="H1453" t="s">
        <v>12855</v>
      </c>
      <c r="J1453" t="s">
        <v>16915</v>
      </c>
      <c r="K1453" t="s">
        <v>16928</v>
      </c>
      <c r="L1453">
        <v>17832627</v>
      </c>
      <c r="M1453" t="s">
        <v>17276</v>
      </c>
    </row>
    <row r="1454" spans="1:13" x14ac:dyDescent="0.2">
      <c r="A1454">
        <v>1944</v>
      </c>
      <c r="B1454" t="s">
        <v>12078</v>
      </c>
      <c r="C1454" s="2" t="s">
        <v>1449</v>
      </c>
      <c r="D1454">
        <f t="shared" si="91"/>
        <v>24</v>
      </c>
      <c r="E1454" t="str">
        <f t="shared" si="92"/>
        <v>$14,693,906</v>
      </c>
      <c r="F1454" t="str">
        <f t="shared" si="93"/>
        <v/>
      </c>
      <c r="G1454" t="str">
        <f t="shared" si="94"/>
        <v>$14,693,906</v>
      </c>
      <c r="H1454" t="s">
        <v>12863</v>
      </c>
      <c r="J1454" t="s">
        <v>16915</v>
      </c>
      <c r="K1454" t="s">
        <v>16928</v>
      </c>
      <c r="L1454">
        <v>14693906</v>
      </c>
      <c r="M1454" t="s">
        <v>17277</v>
      </c>
    </row>
    <row r="1455" spans="1:13" x14ac:dyDescent="0.2">
      <c r="A1455">
        <v>1945</v>
      </c>
      <c r="B1455" t="s">
        <v>12078</v>
      </c>
      <c r="C1455" s="2" t="s">
        <v>1450</v>
      </c>
      <c r="D1455">
        <f t="shared" si="91"/>
        <v>24</v>
      </c>
      <c r="E1455" t="str">
        <f t="shared" si="92"/>
        <v>$12,350,000</v>
      </c>
      <c r="F1455" t="str">
        <f t="shared" si="93"/>
        <v/>
      </c>
      <c r="G1455" t="str">
        <f t="shared" si="94"/>
        <v>$12,350,000</v>
      </c>
      <c r="H1455" t="s">
        <v>12511</v>
      </c>
      <c r="J1455" t="s">
        <v>16915</v>
      </c>
      <c r="K1455" t="s">
        <v>16928</v>
      </c>
      <c r="L1455">
        <v>12350000</v>
      </c>
      <c r="M1455" t="s">
        <v>17279</v>
      </c>
    </row>
    <row r="1456" spans="1:13" x14ac:dyDescent="0.2">
      <c r="A1456">
        <v>1946</v>
      </c>
      <c r="B1456" t="s">
        <v>12078</v>
      </c>
      <c r="C1456" s="2" t="s">
        <v>1451</v>
      </c>
      <c r="D1456">
        <f t="shared" ref="D1456:D1516" si="95">FIND(".. ",C1456,1)</f>
        <v>24</v>
      </c>
      <c r="E1456" t="str">
        <f t="shared" ref="E1456:E1516" si="96">TRIM((RIGHT(C1456,LEN(C1456)-D1456-2)))</f>
        <v>$8,727,437</v>
      </c>
      <c r="F1456" t="str">
        <f t="shared" ref="F1456:F1516" si="97">IFERROR(IF(I1456="",FIND(" ",E1456,1),""),"")</f>
        <v/>
      </c>
      <c r="G1456" t="str">
        <f t="shared" si="94"/>
        <v>$8,727,437</v>
      </c>
      <c r="H1456" t="s">
        <v>13076</v>
      </c>
      <c r="J1456" t="s">
        <v>16915</v>
      </c>
      <c r="K1456" t="s">
        <v>16928</v>
      </c>
      <c r="L1456">
        <v>8727437</v>
      </c>
      <c r="M1456" t="s">
        <v>17249</v>
      </c>
    </row>
    <row r="1457" spans="1:13" x14ac:dyDescent="0.2">
      <c r="A1457">
        <v>1947</v>
      </c>
      <c r="B1457" t="s">
        <v>12078</v>
      </c>
      <c r="C1457" s="2" t="s">
        <v>1452</v>
      </c>
      <c r="D1457">
        <f t="shared" si="95"/>
        <v>24</v>
      </c>
      <c r="E1457" t="str">
        <f t="shared" si="96"/>
        <v>$3,900,000</v>
      </c>
      <c r="F1457" t="str">
        <f t="shared" si="97"/>
        <v/>
      </c>
      <c r="G1457" t="str">
        <f t="shared" si="94"/>
        <v>$3,900,000</v>
      </c>
      <c r="H1457" t="s">
        <v>13077</v>
      </c>
      <c r="J1457" t="s">
        <v>16915</v>
      </c>
      <c r="K1457" t="s">
        <v>16928</v>
      </c>
      <c r="L1457">
        <v>3900000</v>
      </c>
      <c r="M1457" t="s">
        <v>16939</v>
      </c>
    </row>
    <row r="1458" spans="1:13" x14ac:dyDescent="0.2">
      <c r="A1458">
        <v>1948</v>
      </c>
      <c r="B1458" t="s">
        <v>12078</v>
      </c>
      <c r="C1458" s="2" t="s">
        <v>1453</v>
      </c>
      <c r="D1458">
        <f t="shared" si="95"/>
        <v>24</v>
      </c>
      <c r="E1458" t="str">
        <f t="shared" si="96"/>
        <v>$2,585,668</v>
      </c>
      <c r="F1458" t="str">
        <f t="shared" si="97"/>
        <v/>
      </c>
      <c r="G1458" t="str">
        <f t="shared" si="94"/>
        <v>$2,585,668</v>
      </c>
      <c r="H1458" t="s">
        <v>13078</v>
      </c>
      <c r="J1458" t="s">
        <v>16915</v>
      </c>
      <c r="K1458" t="s">
        <v>16928</v>
      </c>
      <c r="L1458">
        <v>2585668</v>
      </c>
      <c r="M1458" t="s">
        <v>17282</v>
      </c>
    </row>
    <row r="1459" spans="1:13" x14ac:dyDescent="0.2">
      <c r="A1459">
        <v>1949</v>
      </c>
      <c r="B1459" t="s">
        <v>12078</v>
      </c>
      <c r="C1459" s="2" t="s">
        <v>1454</v>
      </c>
      <c r="D1459">
        <f t="shared" si="95"/>
        <v>24</v>
      </c>
      <c r="E1459" t="str">
        <f t="shared" si="96"/>
        <v>$2,111,160 2nd year rookie contract (#12)</v>
      </c>
      <c r="F1459">
        <f t="shared" si="97"/>
        <v>11</v>
      </c>
      <c r="G1459" t="str">
        <f t="shared" si="94"/>
        <v>$2,111,160</v>
      </c>
      <c r="H1459" t="s">
        <v>13079</v>
      </c>
      <c r="J1459" t="s">
        <v>16915</v>
      </c>
      <c r="K1459" t="s">
        <v>16928</v>
      </c>
      <c r="L1459">
        <v>2111160</v>
      </c>
      <c r="M1459" t="s">
        <v>16994</v>
      </c>
    </row>
    <row r="1460" spans="1:13" x14ac:dyDescent="0.2">
      <c r="A1460">
        <v>1950</v>
      </c>
      <c r="B1460" t="s">
        <v>12078</v>
      </c>
      <c r="C1460" s="2" t="s">
        <v>1455</v>
      </c>
      <c r="D1460">
        <f t="shared" si="95"/>
        <v>24</v>
      </c>
      <c r="E1460" t="str">
        <f t="shared" si="96"/>
        <v>$2,090,880 1st year rookie contract (#12)</v>
      </c>
      <c r="F1460">
        <f t="shared" si="97"/>
        <v>11</v>
      </c>
      <c r="G1460" t="str">
        <f t="shared" si="94"/>
        <v>$2,090,880</v>
      </c>
      <c r="H1460" t="s">
        <v>13080</v>
      </c>
      <c r="J1460" t="s">
        <v>16915</v>
      </c>
      <c r="K1460" t="s">
        <v>16928</v>
      </c>
      <c r="L1460">
        <v>2090880</v>
      </c>
      <c r="M1460" t="s">
        <v>17285</v>
      </c>
    </row>
    <row r="1461" spans="1:13" x14ac:dyDescent="0.2">
      <c r="A1461">
        <v>1951</v>
      </c>
      <c r="B1461" t="s">
        <v>12078</v>
      </c>
      <c r="C1461" s="2" t="s">
        <v>1456</v>
      </c>
      <c r="D1461">
        <f t="shared" si="95"/>
        <v>24</v>
      </c>
      <c r="E1461" t="str">
        <f t="shared" si="96"/>
        <v>$1,399,507 counts $884,293, minimum</v>
      </c>
      <c r="F1461">
        <f t="shared" si="97"/>
        <v>11</v>
      </c>
      <c r="G1461" t="str">
        <f t="shared" si="94"/>
        <v>$1,399,507</v>
      </c>
      <c r="H1461" t="s">
        <v>12895</v>
      </c>
      <c r="J1461" t="s">
        <v>16915</v>
      </c>
      <c r="K1461" t="s">
        <v>16928</v>
      </c>
      <c r="L1461">
        <v>1399507</v>
      </c>
      <c r="M1461" t="s">
        <v>17586</v>
      </c>
    </row>
    <row r="1462" spans="1:13" x14ac:dyDescent="0.2">
      <c r="A1462">
        <v>1952</v>
      </c>
      <c r="B1462" t="s">
        <v>12078</v>
      </c>
      <c r="C1462" s="2" t="s">
        <v>1457</v>
      </c>
      <c r="D1462">
        <f t="shared" si="95"/>
        <v>24</v>
      </c>
      <c r="E1462" t="str">
        <f t="shared" si="96"/>
        <v>$1,329,720 3rd year rookie contract (#24)</v>
      </c>
      <c r="F1462">
        <f t="shared" si="97"/>
        <v>11</v>
      </c>
      <c r="G1462" t="str">
        <f t="shared" si="94"/>
        <v>$1,329,720</v>
      </c>
      <c r="H1462" t="s">
        <v>13081</v>
      </c>
      <c r="J1462" t="s">
        <v>16915</v>
      </c>
      <c r="K1462" t="s">
        <v>16928</v>
      </c>
      <c r="L1462">
        <v>1329720</v>
      </c>
      <c r="M1462" t="s">
        <v>17070</v>
      </c>
    </row>
    <row r="1463" spans="1:13" x14ac:dyDescent="0.2">
      <c r="A1463">
        <v>1953</v>
      </c>
      <c r="B1463" t="s">
        <v>12078</v>
      </c>
      <c r="C1463" s="2" t="s">
        <v>1458</v>
      </c>
      <c r="D1463">
        <f t="shared" si="95"/>
        <v>24</v>
      </c>
      <c r="E1463" t="str">
        <f t="shared" si="96"/>
        <v>$1,200,000</v>
      </c>
      <c r="F1463" t="str">
        <f t="shared" si="97"/>
        <v/>
      </c>
      <c r="G1463" t="str">
        <f t="shared" si="94"/>
        <v>$1,200,000</v>
      </c>
      <c r="H1463" t="s">
        <v>12443</v>
      </c>
      <c r="J1463" t="s">
        <v>16915</v>
      </c>
      <c r="K1463" t="s">
        <v>16928</v>
      </c>
      <c r="L1463">
        <v>1200000</v>
      </c>
      <c r="M1463" t="s">
        <v>17587</v>
      </c>
    </row>
    <row r="1464" spans="1:13" x14ac:dyDescent="0.2">
      <c r="A1464">
        <v>1954</v>
      </c>
      <c r="B1464" t="s">
        <v>12078</v>
      </c>
      <c r="C1464" s="2" t="s">
        <v>1459</v>
      </c>
      <c r="D1464">
        <f t="shared" si="95"/>
        <v>24</v>
      </c>
      <c r="E1464" t="str">
        <f t="shared" si="96"/>
        <v>$1,110,840 1st year rookie contract (#26)</v>
      </c>
      <c r="F1464">
        <f t="shared" si="97"/>
        <v>11</v>
      </c>
      <c r="G1464" t="str">
        <f t="shared" si="94"/>
        <v>$1,110,840</v>
      </c>
      <c r="H1464" t="s">
        <v>13082</v>
      </c>
      <c r="J1464" t="s">
        <v>16915</v>
      </c>
      <c r="K1464" t="s">
        <v>16928</v>
      </c>
      <c r="L1464">
        <v>1110840</v>
      </c>
      <c r="M1464" t="s">
        <v>17288</v>
      </c>
    </row>
    <row r="1465" spans="1:13" x14ac:dyDescent="0.2">
      <c r="A1465">
        <v>1955</v>
      </c>
      <c r="B1465" t="s">
        <v>12078</v>
      </c>
      <c r="C1465" s="2" t="s">
        <v>1460</v>
      </c>
      <c r="D1465">
        <f t="shared" si="95"/>
        <v>24</v>
      </c>
      <c r="E1465" t="str">
        <f t="shared" si="96"/>
        <v>$1,082,520 2nd year rookie contract (#28)</v>
      </c>
      <c r="F1465">
        <f t="shared" si="97"/>
        <v>11</v>
      </c>
      <c r="G1465" t="str">
        <f t="shared" si="94"/>
        <v>$1,082,520</v>
      </c>
      <c r="H1465" t="s">
        <v>13083</v>
      </c>
      <c r="J1465" t="s">
        <v>16915</v>
      </c>
      <c r="K1465" t="s">
        <v>16928</v>
      </c>
      <c r="L1465">
        <v>1082520</v>
      </c>
      <c r="M1465" t="s">
        <v>16960</v>
      </c>
    </row>
    <row r="1466" spans="1:13" x14ac:dyDescent="0.2">
      <c r="A1466">
        <v>1956</v>
      </c>
      <c r="B1466" t="s">
        <v>12078</v>
      </c>
      <c r="C1466" s="2" t="s">
        <v>1461</v>
      </c>
      <c r="D1466">
        <f t="shared" si="95"/>
        <v>24</v>
      </c>
      <c r="E1466" t="str">
        <f t="shared" si="96"/>
        <v>$386,923 counts $244,48, signed 3/1</v>
      </c>
      <c r="F1466">
        <f t="shared" si="97"/>
        <v>9</v>
      </c>
      <c r="G1466" t="str">
        <f t="shared" si="94"/>
        <v>$386,923</v>
      </c>
      <c r="H1466" t="s">
        <v>13084</v>
      </c>
      <c r="J1466" t="s">
        <v>16915</v>
      </c>
      <c r="K1466" t="s">
        <v>16928</v>
      </c>
      <c r="L1466">
        <v>386923</v>
      </c>
      <c r="M1466" t="s">
        <v>17368</v>
      </c>
    </row>
    <row r="1467" spans="1:13" x14ac:dyDescent="0.2">
      <c r="A1467">
        <v>1957</v>
      </c>
      <c r="B1467" t="s">
        <v>12078</v>
      </c>
      <c r="C1467" s="2" t="s">
        <v>1462</v>
      </c>
      <c r="D1467">
        <f t="shared" si="95"/>
        <v>24</v>
      </c>
      <c r="E1467" t="str">
        <f t="shared" si="96"/>
        <v>$74,840 c $52,017, s 1/17, rel 1/26</v>
      </c>
      <c r="F1467">
        <f t="shared" si="97"/>
        <v>8</v>
      </c>
      <c r="G1467" t="str">
        <f t="shared" si="94"/>
        <v>$74,840</v>
      </c>
      <c r="H1467" t="s">
        <v>13085</v>
      </c>
      <c r="J1467" t="s">
        <v>16915</v>
      </c>
      <c r="K1467" t="s">
        <v>16928</v>
      </c>
      <c r="L1467">
        <v>74840</v>
      </c>
      <c r="M1467" t="s">
        <v>17588</v>
      </c>
    </row>
    <row r="1468" spans="1:13" x14ac:dyDescent="0.2">
      <c r="A1468">
        <v>1958</v>
      </c>
      <c r="B1468" t="s">
        <v>12078</v>
      </c>
      <c r="C1468" s="2" t="s">
        <v>1463</v>
      </c>
      <c r="D1468">
        <f t="shared" si="95"/>
        <v>24</v>
      </c>
      <c r="E1468" t="str">
        <f t="shared" si="96"/>
        <v>$55,759 c $52,017, s 10 3/28, rel 4/9</v>
      </c>
      <c r="F1468">
        <f t="shared" si="97"/>
        <v>8</v>
      </c>
      <c r="G1468" t="str">
        <f t="shared" si="94"/>
        <v>$55,759</v>
      </c>
      <c r="H1468" t="s">
        <v>13086</v>
      </c>
      <c r="J1468" t="s">
        <v>16915</v>
      </c>
      <c r="K1468" t="s">
        <v>16928</v>
      </c>
      <c r="L1468">
        <v>55759</v>
      </c>
      <c r="M1468" t="s">
        <v>17528</v>
      </c>
    </row>
    <row r="1469" spans="1:13" x14ac:dyDescent="0.2">
      <c r="A1469">
        <v>1959</v>
      </c>
      <c r="B1469" t="s">
        <v>12078</v>
      </c>
      <c r="C1469" s="2" t="s">
        <v>1464</v>
      </c>
      <c r="D1469">
        <f t="shared" si="95"/>
        <v>24</v>
      </c>
      <c r="E1469" t="str">
        <f t="shared" si="96"/>
        <v>$52,017 signed 3/16, released 3/26</v>
      </c>
      <c r="F1469">
        <f t="shared" si="97"/>
        <v>8</v>
      </c>
      <c r="G1469" t="str">
        <f t="shared" si="94"/>
        <v>$52,017</v>
      </c>
      <c r="H1469" t="s">
        <v>13030</v>
      </c>
      <c r="J1469" t="s">
        <v>16915</v>
      </c>
      <c r="K1469" t="s">
        <v>16928</v>
      </c>
      <c r="L1469">
        <v>52017</v>
      </c>
      <c r="M1469" t="s">
        <v>17589</v>
      </c>
    </row>
    <row r="1470" spans="1:13" x14ac:dyDescent="0.2">
      <c r="A1470">
        <v>1960</v>
      </c>
      <c r="B1470" t="s">
        <v>12078</v>
      </c>
      <c r="C1470" s="2" t="s">
        <v>1465</v>
      </c>
      <c r="D1470">
        <f t="shared" si="95"/>
        <v>24</v>
      </c>
      <c r="E1470" t="str">
        <f t="shared" si="96"/>
        <v>$25,951 signed 4/8</v>
      </c>
      <c r="F1470">
        <f t="shared" si="97"/>
        <v>8</v>
      </c>
      <c r="G1470" t="str">
        <f t="shared" si="94"/>
        <v>$25,951</v>
      </c>
      <c r="H1470" t="s">
        <v>13087</v>
      </c>
      <c r="J1470" t="s">
        <v>16915</v>
      </c>
      <c r="K1470" t="s">
        <v>16928</v>
      </c>
      <c r="L1470">
        <v>25951</v>
      </c>
      <c r="M1470" t="s">
        <v>17414</v>
      </c>
    </row>
    <row r="1471" spans="1:13" x14ac:dyDescent="0.2">
      <c r="A1471">
        <v>1962</v>
      </c>
      <c r="B1471" t="s">
        <v>12078</v>
      </c>
      <c r="C1471" s="2" t="s">
        <v>1466</v>
      </c>
      <c r="D1471">
        <f t="shared" si="95"/>
        <v>24</v>
      </c>
      <c r="E1471" t="str">
        <f t="shared" si="96"/>
        <v>$22,346,536 amnesty rel 12/9/12, dnc</v>
      </c>
      <c r="F1471">
        <f t="shared" si="97"/>
        <v>12</v>
      </c>
      <c r="G1471" t="str">
        <f t="shared" si="94"/>
        <v>$22,346,536</v>
      </c>
      <c r="H1471" t="s">
        <v>12843</v>
      </c>
      <c r="J1471" t="s">
        <v>10826</v>
      </c>
      <c r="K1471" t="s">
        <v>16928</v>
      </c>
      <c r="L1471">
        <v>22346536</v>
      </c>
      <c r="M1471" t="s">
        <v>17590</v>
      </c>
    </row>
    <row r="1472" spans="1:13" x14ac:dyDescent="0.2">
      <c r="A1472">
        <v>1963</v>
      </c>
      <c r="B1472" t="s">
        <v>12078</v>
      </c>
      <c r="C1472" s="2" t="s">
        <v>1467</v>
      </c>
      <c r="D1472">
        <f t="shared" si="95"/>
        <v>24</v>
      </c>
      <c r="E1472" t="str">
        <f t="shared" si="96"/>
        <v>$8,600,000</v>
      </c>
      <c r="F1472" t="str">
        <f t="shared" si="97"/>
        <v/>
      </c>
      <c r="G1472" t="str">
        <f t="shared" si="94"/>
        <v>$8,600,000</v>
      </c>
      <c r="H1472" t="s">
        <v>12630</v>
      </c>
      <c r="J1472" t="s">
        <v>10826</v>
      </c>
      <c r="K1472" t="s">
        <v>16928</v>
      </c>
      <c r="L1472">
        <v>8600000</v>
      </c>
      <c r="M1472" t="s">
        <v>17051</v>
      </c>
    </row>
    <row r="1473" spans="1:13" x14ac:dyDescent="0.2">
      <c r="A1473">
        <v>1964</v>
      </c>
      <c r="B1473" t="s">
        <v>12078</v>
      </c>
      <c r="C1473" s="2" t="s">
        <v>1468</v>
      </c>
      <c r="D1473">
        <f t="shared" si="95"/>
        <v>24</v>
      </c>
      <c r="E1473" t="str">
        <f t="shared" si="96"/>
        <v>$7,500,000</v>
      </c>
      <c r="F1473" t="str">
        <f t="shared" si="97"/>
        <v/>
      </c>
      <c r="G1473" t="str">
        <f t="shared" si="94"/>
        <v>$7,500,000</v>
      </c>
      <c r="H1473" t="s">
        <v>12440</v>
      </c>
      <c r="J1473" t="s">
        <v>10826</v>
      </c>
      <c r="K1473" t="s">
        <v>16928</v>
      </c>
      <c r="L1473">
        <v>7500000</v>
      </c>
      <c r="M1473" t="s">
        <v>17262</v>
      </c>
    </row>
    <row r="1474" spans="1:13" x14ac:dyDescent="0.2">
      <c r="A1474">
        <v>1965</v>
      </c>
      <c r="B1474" t="s">
        <v>12078</v>
      </c>
      <c r="C1474" s="2" t="s">
        <v>1469</v>
      </c>
      <c r="D1474">
        <f t="shared" si="95"/>
        <v>24</v>
      </c>
      <c r="E1474" t="str">
        <f t="shared" si="96"/>
        <v>$7,148,600 released 8/1</v>
      </c>
      <c r="F1474">
        <f t="shared" si="97"/>
        <v>11</v>
      </c>
      <c r="G1474" t="str">
        <f t="shared" si="94"/>
        <v>$7,148,600</v>
      </c>
      <c r="H1474" t="s">
        <v>13088</v>
      </c>
      <c r="J1474" t="s">
        <v>10826</v>
      </c>
      <c r="K1474" t="s">
        <v>16928</v>
      </c>
      <c r="L1474">
        <v>7148600</v>
      </c>
      <c r="M1474" t="s">
        <v>17503</v>
      </c>
    </row>
    <row r="1475" spans="1:13" x14ac:dyDescent="0.2">
      <c r="A1475">
        <v>1966</v>
      </c>
      <c r="B1475" t="s">
        <v>12078</v>
      </c>
      <c r="C1475" s="2" t="s">
        <v>1470</v>
      </c>
      <c r="D1475">
        <f t="shared" si="95"/>
        <v>24</v>
      </c>
      <c r="E1475" t="str">
        <f t="shared" si="96"/>
        <v>$6,400,000 released 2/21</v>
      </c>
      <c r="F1475">
        <f t="shared" si="97"/>
        <v>11</v>
      </c>
      <c r="G1475" t="str">
        <f t="shared" ref="G1475:G1538" si="98">SUBSTITUTE(IF(F1475="",E1475,LEFT(E1475,F1475-1)),"*","")</f>
        <v>$6,400,000</v>
      </c>
      <c r="H1475" t="s">
        <v>13089</v>
      </c>
      <c r="J1475" t="s">
        <v>10826</v>
      </c>
      <c r="K1475" t="s">
        <v>16928</v>
      </c>
      <c r="L1475">
        <v>6400000</v>
      </c>
      <c r="M1475" t="s">
        <v>17475</v>
      </c>
    </row>
    <row r="1476" spans="1:13" x14ac:dyDescent="0.2">
      <c r="A1476">
        <v>1967</v>
      </c>
      <c r="B1476" t="s">
        <v>12078</v>
      </c>
      <c r="C1476" s="2" t="s">
        <v>1471</v>
      </c>
      <c r="D1476">
        <f t="shared" si="95"/>
        <v>24</v>
      </c>
      <c r="E1476" t="str">
        <f t="shared" si="96"/>
        <v>$6,000,000 released 1/3</v>
      </c>
      <c r="F1476">
        <f t="shared" si="97"/>
        <v>11</v>
      </c>
      <c r="G1476" t="str">
        <f t="shared" si="98"/>
        <v>$6,000,000</v>
      </c>
      <c r="H1476" t="s">
        <v>12934</v>
      </c>
      <c r="J1476" t="s">
        <v>10826</v>
      </c>
      <c r="K1476" t="s">
        <v>16928</v>
      </c>
      <c r="L1476">
        <v>6000000</v>
      </c>
      <c r="M1476" t="s">
        <v>17474</v>
      </c>
    </row>
    <row r="1477" spans="1:13" x14ac:dyDescent="0.2">
      <c r="A1477">
        <v>1968</v>
      </c>
      <c r="B1477" t="s">
        <v>12078</v>
      </c>
      <c r="C1477" s="2" t="s">
        <v>1472</v>
      </c>
      <c r="D1477">
        <f t="shared" si="95"/>
        <v>24</v>
      </c>
      <c r="E1477" t="str">
        <f t="shared" si="96"/>
        <v>$4,763,760 1st year rookie contract (#2)</v>
      </c>
      <c r="F1477">
        <f t="shared" si="97"/>
        <v>11</v>
      </c>
      <c r="G1477" t="str">
        <f t="shared" si="98"/>
        <v>$4,763,760</v>
      </c>
      <c r="H1477" t="s">
        <v>13090</v>
      </c>
      <c r="J1477" t="s">
        <v>10826</v>
      </c>
      <c r="K1477" t="s">
        <v>16928</v>
      </c>
      <c r="L1477">
        <v>4763760</v>
      </c>
      <c r="M1477" t="s">
        <v>17294</v>
      </c>
    </row>
    <row r="1478" spans="1:13" x14ac:dyDescent="0.2">
      <c r="A1478">
        <v>1969</v>
      </c>
      <c r="B1478" t="s">
        <v>12078</v>
      </c>
      <c r="C1478" s="2" t="s">
        <v>1473</v>
      </c>
      <c r="D1478">
        <f t="shared" si="95"/>
        <v>24</v>
      </c>
      <c r="E1478" t="str">
        <f t="shared" si="96"/>
        <v>$2,808,600 released 10/27/12</v>
      </c>
      <c r="F1478">
        <f t="shared" si="97"/>
        <v>11</v>
      </c>
      <c r="G1478" t="str">
        <f t="shared" si="98"/>
        <v>$2,808,600</v>
      </c>
      <c r="H1478" t="s">
        <v>13091</v>
      </c>
      <c r="J1478" t="s">
        <v>10826</v>
      </c>
      <c r="K1478" t="s">
        <v>16928</v>
      </c>
      <c r="L1478">
        <v>2808600</v>
      </c>
      <c r="M1478" t="s">
        <v>17591</v>
      </c>
    </row>
    <row r="1479" spans="1:13" x14ac:dyDescent="0.2">
      <c r="A1479">
        <v>1970</v>
      </c>
      <c r="B1479" t="s">
        <v>12078</v>
      </c>
      <c r="C1479" s="2" t="s">
        <v>1474</v>
      </c>
      <c r="D1479">
        <f t="shared" si="95"/>
        <v>24</v>
      </c>
      <c r="E1479" t="str">
        <f t="shared" si="96"/>
        <v>$2,500,000</v>
      </c>
      <c r="F1479" t="str">
        <f t="shared" si="97"/>
        <v/>
      </c>
      <c r="G1479" t="str">
        <f t="shared" si="98"/>
        <v>$2,500,000</v>
      </c>
      <c r="H1479" t="s">
        <v>12221</v>
      </c>
      <c r="J1479" t="s">
        <v>10826</v>
      </c>
      <c r="K1479" t="s">
        <v>16928</v>
      </c>
      <c r="L1479">
        <v>2500000</v>
      </c>
      <c r="M1479" t="s">
        <v>17452</v>
      </c>
    </row>
    <row r="1480" spans="1:13" x14ac:dyDescent="0.2">
      <c r="A1480">
        <v>1971</v>
      </c>
      <c r="B1480" t="s">
        <v>12078</v>
      </c>
      <c r="C1480" s="2" t="s">
        <v>1475</v>
      </c>
      <c r="D1480">
        <f t="shared" si="95"/>
        <v>24</v>
      </c>
      <c r="E1480" t="str">
        <f t="shared" si="96"/>
        <v>$1,892,280 3rd year rookie contract (#16)</v>
      </c>
      <c r="F1480">
        <f t="shared" si="97"/>
        <v>11</v>
      </c>
      <c r="G1480" t="str">
        <f t="shared" si="98"/>
        <v>$1,892,280</v>
      </c>
      <c r="H1480" t="s">
        <v>13092</v>
      </c>
      <c r="J1480" t="s">
        <v>10826</v>
      </c>
      <c r="K1480" t="s">
        <v>16928</v>
      </c>
      <c r="L1480">
        <v>1892280</v>
      </c>
      <c r="M1480" t="s">
        <v>17291</v>
      </c>
    </row>
    <row r="1481" spans="1:13" x14ac:dyDescent="0.2">
      <c r="A1481">
        <v>1972</v>
      </c>
      <c r="B1481" t="s">
        <v>12078</v>
      </c>
      <c r="C1481" s="2" t="s">
        <v>1476</v>
      </c>
      <c r="D1481">
        <f t="shared" si="95"/>
        <v>24</v>
      </c>
      <c r="E1481" t="str">
        <f t="shared" si="96"/>
        <v>$1,809,840 2nd year rookie contract (#15)</v>
      </c>
      <c r="F1481">
        <f t="shared" si="97"/>
        <v>11</v>
      </c>
      <c r="G1481" t="str">
        <f t="shared" si="98"/>
        <v>$1,809,840</v>
      </c>
      <c r="H1481" t="s">
        <v>13093</v>
      </c>
      <c r="J1481" t="s">
        <v>10826</v>
      </c>
      <c r="K1481" t="s">
        <v>16928</v>
      </c>
      <c r="L1481">
        <v>1809840</v>
      </c>
      <c r="M1481" t="s">
        <v>17350</v>
      </c>
    </row>
    <row r="1482" spans="1:13" x14ac:dyDescent="0.2">
      <c r="A1482">
        <v>1973</v>
      </c>
      <c r="B1482" t="s">
        <v>12078</v>
      </c>
      <c r="C1482" s="2" t="s">
        <v>1477</v>
      </c>
      <c r="D1482">
        <f t="shared" si="95"/>
        <v>24</v>
      </c>
      <c r="E1482" t="str">
        <f t="shared" si="96"/>
        <v>$1,630,800 3rd year rookie contract (#19)</v>
      </c>
      <c r="F1482">
        <f t="shared" si="97"/>
        <v>11</v>
      </c>
      <c r="G1482" t="str">
        <f t="shared" si="98"/>
        <v>$1,630,800</v>
      </c>
      <c r="H1482" t="s">
        <v>13094</v>
      </c>
      <c r="J1482" t="s">
        <v>10826</v>
      </c>
      <c r="K1482" t="s">
        <v>16928</v>
      </c>
      <c r="L1482">
        <v>1630800</v>
      </c>
      <c r="M1482" t="s">
        <v>17068</v>
      </c>
    </row>
    <row r="1483" spans="1:13" x14ac:dyDescent="0.2">
      <c r="A1483">
        <v>1974</v>
      </c>
      <c r="B1483" t="s">
        <v>12078</v>
      </c>
      <c r="C1483" s="2" t="s">
        <v>1478</v>
      </c>
      <c r="D1483">
        <f t="shared" si="95"/>
        <v>24</v>
      </c>
      <c r="E1483" t="str">
        <f t="shared" si="96"/>
        <v>$1,482,000 2nd year rookie contract (#19)</v>
      </c>
      <c r="F1483">
        <f t="shared" si="97"/>
        <v>11</v>
      </c>
      <c r="G1483" t="str">
        <f t="shared" si="98"/>
        <v>$1,482,000</v>
      </c>
      <c r="H1483" t="s">
        <v>13095</v>
      </c>
      <c r="J1483" t="s">
        <v>10826</v>
      </c>
      <c r="K1483" t="s">
        <v>16928</v>
      </c>
      <c r="L1483">
        <v>1482000</v>
      </c>
      <c r="M1483" t="s">
        <v>17300</v>
      </c>
    </row>
    <row r="1484" spans="1:13" x14ac:dyDescent="0.2">
      <c r="A1484">
        <v>1975</v>
      </c>
      <c r="B1484" t="s">
        <v>12078</v>
      </c>
      <c r="C1484" s="2" t="s">
        <v>1479</v>
      </c>
      <c r="D1484">
        <f t="shared" si="95"/>
        <v>24</v>
      </c>
      <c r="E1484" t="str">
        <f t="shared" si="96"/>
        <v>$1,186,459 minimum (2 year)</v>
      </c>
      <c r="F1484">
        <f t="shared" si="97"/>
        <v>11</v>
      </c>
      <c r="G1484" t="str">
        <f t="shared" si="98"/>
        <v>$1,186,459</v>
      </c>
      <c r="H1484" t="s">
        <v>12991</v>
      </c>
      <c r="J1484" t="s">
        <v>10826</v>
      </c>
      <c r="K1484" t="s">
        <v>16928</v>
      </c>
      <c r="L1484">
        <v>1186459</v>
      </c>
      <c r="M1484" t="s">
        <v>17338</v>
      </c>
    </row>
    <row r="1485" spans="1:13" x14ac:dyDescent="0.2">
      <c r="A1485">
        <v>1976</v>
      </c>
      <c r="B1485" t="s">
        <v>12078</v>
      </c>
      <c r="C1485" s="2" t="s">
        <v>1480</v>
      </c>
      <c r="D1485">
        <f t="shared" si="95"/>
        <v>24</v>
      </c>
      <c r="E1485" t="str">
        <f t="shared" si="96"/>
        <v>$884,293 minimum</v>
      </c>
      <c r="F1485">
        <f t="shared" si="97"/>
        <v>9</v>
      </c>
      <c r="G1485" t="str">
        <f t="shared" si="98"/>
        <v>$884,293</v>
      </c>
      <c r="H1485" t="s">
        <v>12896</v>
      </c>
      <c r="J1485" t="s">
        <v>10826</v>
      </c>
      <c r="K1485" t="s">
        <v>16928</v>
      </c>
      <c r="L1485">
        <v>884293</v>
      </c>
      <c r="M1485" t="s">
        <v>17012</v>
      </c>
    </row>
    <row r="1486" spans="1:13" x14ac:dyDescent="0.2">
      <c r="A1486">
        <v>1977</v>
      </c>
      <c r="B1486" t="s">
        <v>12078</v>
      </c>
      <c r="C1486" s="2" t="s">
        <v>1481</v>
      </c>
      <c r="D1486">
        <f t="shared" si="95"/>
        <v>24</v>
      </c>
      <c r="E1486" t="str">
        <f t="shared" si="96"/>
        <v>$788,872 minimum</v>
      </c>
      <c r="F1486">
        <f t="shared" si="97"/>
        <v>9</v>
      </c>
      <c r="G1486" t="str">
        <f t="shared" si="98"/>
        <v>$788,872</v>
      </c>
      <c r="H1486" t="s">
        <v>12929</v>
      </c>
      <c r="J1486" t="s">
        <v>10826</v>
      </c>
      <c r="K1486" t="s">
        <v>16928</v>
      </c>
      <c r="L1486">
        <v>788872</v>
      </c>
      <c r="M1486" t="s">
        <v>17592</v>
      </c>
    </row>
    <row r="1487" spans="1:13" x14ac:dyDescent="0.2">
      <c r="A1487">
        <v>1978</v>
      </c>
      <c r="B1487" t="s">
        <v>12078</v>
      </c>
      <c r="C1487" s="2" t="s">
        <v>1482</v>
      </c>
      <c r="D1487">
        <f t="shared" si="95"/>
        <v>24</v>
      </c>
      <c r="E1487" t="str">
        <f t="shared" si="96"/>
        <v>$788,872 minimum</v>
      </c>
      <c r="F1487">
        <f t="shared" si="97"/>
        <v>9</v>
      </c>
      <c r="G1487" t="str">
        <f t="shared" si="98"/>
        <v>$788,872</v>
      </c>
      <c r="H1487" t="s">
        <v>12929</v>
      </c>
      <c r="J1487" t="s">
        <v>10826</v>
      </c>
      <c r="K1487" t="s">
        <v>16928</v>
      </c>
      <c r="L1487">
        <v>788872</v>
      </c>
      <c r="M1487" t="s">
        <v>17266</v>
      </c>
    </row>
    <row r="1488" spans="1:13" x14ac:dyDescent="0.2">
      <c r="A1488">
        <v>1979</v>
      </c>
      <c r="B1488" t="s">
        <v>12078</v>
      </c>
      <c r="C1488" s="2" t="s">
        <v>1483</v>
      </c>
      <c r="D1488">
        <f t="shared" si="95"/>
        <v>24</v>
      </c>
      <c r="E1488" t="str">
        <f t="shared" si="96"/>
        <v>$467,604 counts $348,515, released 1/4</v>
      </c>
      <c r="F1488">
        <f t="shared" si="97"/>
        <v>9</v>
      </c>
      <c r="G1488" t="str">
        <f t="shared" si="98"/>
        <v>$467,604</v>
      </c>
      <c r="H1488" t="s">
        <v>13096</v>
      </c>
      <c r="J1488" t="s">
        <v>10826</v>
      </c>
      <c r="K1488" t="s">
        <v>16928</v>
      </c>
      <c r="L1488">
        <v>467604</v>
      </c>
      <c r="M1488" t="s">
        <v>17593</v>
      </c>
    </row>
    <row r="1489" spans="1:13" x14ac:dyDescent="0.2">
      <c r="A1489">
        <v>1980</v>
      </c>
      <c r="B1489" t="s">
        <v>12078</v>
      </c>
      <c r="C1489" s="2" t="s">
        <v>1484</v>
      </c>
      <c r="D1489">
        <f t="shared" si="95"/>
        <v>24</v>
      </c>
      <c r="E1489" t="str">
        <f t="shared" si="96"/>
        <v>$147,054 signed 2/25</v>
      </c>
      <c r="F1489">
        <f t="shared" si="97"/>
        <v>9</v>
      </c>
      <c r="G1489" t="str">
        <f t="shared" si="98"/>
        <v>$147,054</v>
      </c>
      <c r="H1489" t="s">
        <v>13097</v>
      </c>
      <c r="J1489" t="s">
        <v>10826</v>
      </c>
      <c r="K1489" t="s">
        <v>16928</v>
      </c>
      <c r="L1489">
        <v>147054</v>
      </c>
      <c r="M1489" t="s">
        <v>17304</v>
      </c>
    </row>
    <row r="1490" spans="1:13" x14ac:dyDescent="0.2">
      <c r="A1490">
        <v>1981</v>
      </c>
      <c r="B1490" t="s">
        <v>12078</v>
      </c>
      <c r="C1490" s="2" t="s">
        <v>1485</v>
      </c>
      <c r="D1490">
        <f t="shared" si="95"/>
        <v>24</v>
      </c>
      <c r="E1490" t="str">
        <f t="shared" si="96"/>
        <v>$57,668 signed 2/25, released 3/17</v>
      </c>
      <c r="F1490">
        <f t="shared" si="97"/>
        <v>8</v>
      </c>
      <c r="G1490" t="str">
        <f t="shared" si="98"/>
        <v>$57,668</v>
      </c>
      <c r="H1490" t="s">
        <v>12899</v>
      </c>
      <c r="J1490" t="s">
        <v>10826</v>
      </c>
      <c r="K1490" t="s">
        <v>16928</v>
      </c>
      <c r="L1490">
        <v>57668</v>
      </c>
      <c r="M1490" t="s">
        <v>17594</v>
      </c>
    </row>
    <row r="1491" spans="1:13" x14ac:dyDescent="0.2">
      <c r="A1491">
        <v>1983</v>
      </c>
      <c r="B1491" t="s">
        <v>12078</v>
      </c>
      <c r="C1491" s="2" t="s">
        <v>1486</v>
      </c>
      <c r="D1491">
        <f t="shared" si="95"/>
        <v>24</v>
      </c>
      <c r="E1491" t="str">
        <f t="shared" si="96"/>
        <v>$14,021,788 released 2/26</v>
      </c>
      <c r="F1491">
        <f t="shared" si="97"/>
        <v>12</v>
      </c>
      <c r="G1491" t="str">
        <f t="shared" si="98"/>
        <v>$14,021,788</v>
      </c>
      <c r="H1491" t="s">
        <v>12868</v>
      </c>
      <c r="J1491" t="s">
        <v>10842</v>
      </c>
      <c r="K1491" t="s">
        <v>16928</v>
      </c>
      <c r="L1491">
        <v>14021788</v>
      </c>
      <c r="M1491" t="s">
        <v>17080</v>
      </c>
    </row>
    <row r="1492" spans="1:13" x14ac:dyDescent="0.2">
      <c r="A1492">
        <v>1984</v>
      </c>
      <c r="B1492" t="s">
        <v>12078</v>
      </c>
      <c r="C1492" s="2" t="s">
        <v>1487</v>
      </c>
      <c r="D1492">
        <f t="shared" si="95"/>
        <v>24</v>
      </c>
      <c r="E1492" t="str">
        <f t="shared" si="96"/>
        <v>$8,850,000</v>
      </c>
      <c r="F1492" t="str">
        <f t="shared" si="97"/>
        <v/>
      </c>
      <c r="G1492" t="str">
        <f t="shared" si="98"/>
        <v>$8,850,000</v>
      </c>
      <c r="H1492" t="s">
        <v>13098</v>
      </c>
      <c r="J1492" t="s">
        <v>10842</v>
      </c>
      <c r="K1492" t="s">
        <v>16928</v>
      </c>
      <c r="L1492">
        <v>8850000</v>
      </c>
      <c r="M1492" t="s">
        <v>16971</v>
      </c>
    </row>
    <row r="1493" spans="1:13" x14ac:dyDescent="0.2">
      <c r="A1493">
        <v>1985</v>
      </c>
      <c r="B1493" t="s">
        <v>12078</v>
      </c>
      <c r="C1493" s="2" t="s">
        <v>1488</v>
      </c>
      <c r="D1493">
        <f t="shared" si="95"/>
        <v>24</v>
      </c>
      <c r="E1493" t="str">
        <f t="shared" si="96"/>
        <v>$6,204,250</v>
      </c>
      <c r="F1493" t="str">
        <f t="shared" si="97"/>
        <v/>
      </c>
      <c r="G1493" t="str">
        <f t="shared" si="98"/>
        <v>$6,204,250</v>
      </c>
      <c r="H1493" t="s">
        <v>13099</v>
      </c>
      <c r="J1493" t="s">
        <v>10842</v>
      </c>
      <c r="K1493" t="s">
        <v>16928</v>
      </c>
      <c r="L1493">
        <v>6204250</v>
      </c>
      <c r="M1493" t="s">
        <v>17508</v>
      </c>
    </row>
    <row r="1494" spans="1:13" x14ac:dyDescent="0.2">
      <c r="A1494">
        <v>1986</v>
      </c>
      <c r="B1494" t="s">
        <v>12078</v>
      </c>
      <c r="C1494" s="2" t="s">
        <v>1489</v>
      </c>
      <c r="D1494">
        <f t="shared" si="95"/>
        <v>24</v>
      </c>
      <c r="E1494" t="str">
        <f t="shared" si="96"/>
        <v>$4,250,000 released 2/21</v>
      </c>
      <c r="F1494">
        <f t="shared" si="97"/>
        <v>11</v>
      </c>
      <c r="G1494" t="str">
        <f t="shared" si="98"/>
        <v>$4,250,000</v>
      </c>
      <c r="H1494" t="s">
        <v>13100</v>
      </c>
      <c r="J1494" t="s">
        <v>10842</v>
      </c>
      <c r="K1494" t="s">
        <v>16928</v>
      </c>
      <c r="L1494">
        <v>4250000</v>
      </c>
      <c r="M1494" t="s">
        <v>17449</v>
      </c>
    </row>
    <row r="1495" spans="1:13" x14ac:dyDescent="0.2">
      <c r="A1495">
        <v>1987</v>
      </c>
      <c r="B1495" t="s">
        <v>12078</v>
      </c>
      <c r="C1495" s="2" t="s">
        <v>1490</v>
      </c>
      <c r="D1495">
        <f t="shared" si="95"/>
        <v>24</v>
      </c>
      <c r="E1495" t="str">
        <f t="shared" si="96"/>
        <v>$3,172,320 1st year rookie contract (#6)</v>
      </c>
      <c r="F1495">
        <f t="shared" si="97"/>
        <v>11</v>
      </c>
      <c r="G1495" t="str">
        <f t="shared" si="98"/>
        <v>$3,172,320</v>
      </c>
      <c r="H1495" t="s">
        <v>13101</v>
      </c>
      <c r="J1495" t="s">
        <v>10842</v>
      </c>
      <c r="K1495" t="s">
        <v>16928</v>
      </c>
      <c r="L1495">
        <v>3172320</v>
      </c>
      <c r="M1495" t="s">
        <v>17312</v>
      </c>
    </row>
    <row r="1496" spans="1:13" x14ac:dyDescent="0.2">
      <c r="A1496">
        <v>1988</v>
      </c>
      <c r="B1496" t="s">
        <v>12078</v>
      </c>
      <c r="C1496" s="2" t="s">
        <v>1491</v>
      </c>
      <c r="D1496">
        <f t="shared" si="95"/>
        <v>24</v>
      </c>
      <c r="E1496" t="str">
        <f t="shared" si="96"/>
        <v>$3,000,000 released 11/20</v>
      </c>
      <c r="F1496">
        <f t="shared" si="97"/>
        <v>11</v>
      </c>
      <c r="G1496" t="str">
        <f t="shared" si="98"/>
        <v>$3,000,000</v>
      </c>
      <c r="H1496" t="s">
        <v>12760</v>
      </c>
      <c r="J1496" t="s">
        <v>10842</v>
      </c>
      <c r="K1496" t="s">
        <v>16928</v>
      </c>
      <c r="L1496">
        <v>3000000</v>
      </c>
      <c r="M1496" t="s">
        <v>17595</v>
      </c>
    </row>
    <row r="1497" spans="1:13" x14ac:dyDescent="0.2">
      <c r="A1497">
        <v>1989</v>
      </c>
      <c r="B1497" t="s">
        <v>12078</v>
      </c>
      <c r="C1497" s="2" t="s">
        <v>1492</v>
      </c>
      <c r="D1497">
        <f t="shared" si="95"/>
        <v>24</v>
      </c>
      <c r="E1497" t="str">
        <f t="shared" si="96"/>
        <v>$2,200,920 1st year rookie contract (#11)</v>
      </c>
      <c r="F1497">
        <f t="shared" si="97"/>
        <v>11</v>
      </c>
      <c r="G1497" t="str">
        <f t="shared" si="98"/>
        <v>$2,200,920</v>
      </c>
      <c r="H1497" t="s">
        <v>13102</v>
      </c>
      <c r="J1497" t="s">
        <v>10842</v>
      </c>
      <c r="K1497" t="s">
        <v>16928</v>
      </c>
      <c r="L1497">
        <v>2200920</v>
      </c>
      <c r="M1497" t="s">
        <v>17214</v>
      </c>
    </row>
    <row r="1498" spans="1:13" x14ac:dyDescent="0.2">
      <c r="A1498">
        <v>1990</v>
      </c>
      <c r="B1498" t="s">
        <v>12078</v>
      </c>
      <c r="C1498" s="2" t="s">
        <v>1493</v>
      </c>
      <c r="D1498">
        <f t="shared" si="95"/>
        <v>24</v>
      </c>
      <c r="E1498" t="str">
        <f t="shared" si="96"/>
        <v>$2,016,000 released 3/16</v>
      </c>
      <c r="F1498">
        <f t="shared" si="97"/>
        <v>11</v>
      </c>
      <c r="G1498" t="str">
        <f t="shared" si="98"/>
        <v>$2,016,000</v>
      </c>
      <c r="H1498" t="s">
        <v>13103</v>
      </c>
      <c r="J1498" t="s">
        <v>10842</v>
      </c>
      <c r="K1498" t="s">
        <v>16928</v>
      </c>
      <c r="L1498">
        <v>2016000</v>
      </c>
      <c r="M1498" t="s">
        <v>17510</v>
      </c>
    </row>
    <row r="1499" spans="1:13" x14ac:dyDescent="0.2">
      <c r="A1499">
        <v>1991</v>
      </c>
      <c r="B1499" t="s">
        <v>12078</v>
      </c>
      <c r="C1499" s="2" t="s">
        <v>1494</v>
      </c>
      <c r="D1499">
        <f t="shared" si="95"/>
        <v>24</v>
      </c>
      <c r="E1499" t="str">
        <f t="shared" si="96"/>
        <v>$1,719,480 2nd yr rook cont (#16), rel 10/24</v>
      </c>
      <c r="F1499">
        <f t="shared" si="97"/>
        <v>11</v>
      </c>
      <c r="G1499" t="str">
        <f t="shared" si="98"/>
        <v>$1,719,480</v>
      </c>
      <c r="H1499" t="s">
        <v>13104</v>
      </c>
      <c r="J1499" t="s">
        <v>10842</v>
      </c>
      <c r="K1499" t="s">
        <v>16928</v>
      </c>
      <c r="L1499">
        <v>1719480</v>
      </c>
      <c r="M1499" t="s">
        <v>17596</v>
      </c>
    </row>
    <row r="1500" spans="1:13" x14ac:dyDescent="0.2">
      <c r="A1500">
        <v>1992</v>
      </c>
      <c r="B1500" t="s">
        <v>12078</v>
      </c>
      <c r="C1500" s="2" t="s">
        <v>1495</v>
      </c>
      <c r="D1500">
        <f t="shared" si="95"/>
        <v>24</v>
      </c>
      <c r="E1500" t="str">
        <f t="shared" si="96"/>
        <v>$1,160,040 2nd year rookie contract (#25)</v>
      </c>
      <c r="F1500">
        <f t="shared" si="97"/>
        <v>11</v>
      </c>
      <c r="G1500" t="str">
        <f t="shared" si="98"/>
        <v>$1,160,040</v>
      </c>
      <c r="H1500" t="s">
        <v>13105</v>
      </c>
      <c r="J1500" t="s">
        <v>10842</v>
      </c>
      <c r="K1500" t="s">
        <v>16928</v>
      </c>
      <c r="L1500">
        <v>1160040</v>
      </c>
      <c r="M1500" t="s">
        <v>17274</v>
      </c>
    </row>
    <row r="1501" spans="1:13" x14ac:dyDescent="0.2">
      <c r="A1501">
        <v>1993</v>
      </c>
      <c r="B1501" t="s">
        <v>12078</v>
      </c>
      <c r="C1501" s="2" t="s">
        <v>1496</v>
      </c>
      <c r="D1501">
        <f t="shared" si="95"/>
        <v>24</v>
      </c>
      <c r="E1501" t="str">
        <f t="shared" si="96"/>
        <v>$1,089,240 2nd year rookie contract (#27)</v>
      </c>
      <c r="F1501">
        <f t="shared" si="97"/>
        <v>11</v>
      </c>
      <c r="G1501" t="str">
        <f t="shared" si="98"/>
        <v>$1,089,240</v>
      </c>
      <c r="H1501" t="s">
        <v>13106</v>
      </c>
      <c r="J1501" t="s">
        <v>10842</v>
      </c>
      <c r="K1501" t="s">
        <v>16928</v>
      </c>
      <c r="L1501">
        <v>1089240</v>
      </c>
      <c r="M1501" t="s">
        <v>17499</v>
      </c>
    </row>
    <row r="1502" spans="1:13" x14ac:dyDescent="0.2">
      <c r="A1502">
        <v>1994</v>
      </c>
      <c r="B1502" t="s">
        <v>12078</v>
      </c>
      <c r="C1502" s="2" t="s">
        <v>1497</v>
      </c>
      <c r="D1502">
        <f t="shared" si="95"/>
        <v>24</v>
      </c>
      <c r="E1502" t="str">
        <f t="shared" si="96"/>
        <v>$947,907 minimum (2 year)</v>
      </c>
      <c r="F1502">
        <f t="shared" si="97"/>
        <v>9</v>
      </c>
      <c r="G1502" t="str">
        <f t="shared" si="98"/>
        <v>$947,907</v>
      </c>
      <c r="H1502" t="s">
        <v>12992</v>
      </c>
      <c r="J1502" t="s">
        <v>10842</v>
      </c>
      <c r="K1502" t="s">
        <v>16928</v>
      </c>
      <c r="L1502">
        <v>947907</v>
      </c>
      <c r="M1502" t="s">
        <v>17597</v>
      </c>
    </row>
    <row r="1503" spans="1:13" x14ac:dyDescent="0.2">
      <c r="A1503">
        <v>1995</v>
      </c>
      <c r="B1503" t="s">
        <v>12078</v>
      </c>
      <c r="C1503" s="2" t="s">
        <v>1498</v>
      </c>
      <c r="D1503">
        <f t="shared" si="95"/>
        <v>24</v>
      </c>
      <c r="E1503" t="str">
        <f t="shared" si="96"/>
        <v>$916,099 minimum (2 year)</v>
      </c>
      <c r="F1503">
        <f t="shared" si="97"/>
        <v>9</v>
      </c>
      <c r="G1503" t="str">
        <f t="shared" si="98"/>
        <v>$916,099</v>
      </c>
      <c r="H1503" t="s">
        <v>13044</v>
      </c>
      <c r="J1503" t="s">
        <v>10842</v>
      </c>
      <c r="K1503" t="s">
        <v>16928</v>
      </c>
      <c r="L1503">
        <v>916099</v>
      </c>
      <c r="M1503" t="s">
        <v>17369</v>
      </c>
    </row>
    <row r="1504" spans="1:13" x14ac:dyDescent="0.2">
      <c r="A1504">
        <v>1996</v>
      </c>
      <c r="B1504" t="s">
        <v>12078</v>
      </c>
      <c r="C1504" s="2" t="s">
        <v>1499</v>
      </c>
      <c r="D1504">
        <f t="shared" si="95"/>
        <v>24</v>
      </c>
      <c r="E1504" t="str">
        <f t="shared" si="96"/>
        <v>$788,872 minimum</v>
      </c>
      <c r="F1504">
        <f t="shared" si="97"/>
        <v>9</v>
      </c>
      <c r="G1504" t="str">
        <f t="shared" si="98"/>
        <v>$788,872</v>
      </c>
      <c r="H1504" t="s">
        <v>12929</v>
      </c>
      <c r="J1504" t="s">
        <v>10842</v>
      </c>
      <c r="K1504" t="s">
        <v>16928</v>
      </c>
      <c r="L1504">
        <v>788872</v>
      </c>
      <c r="M1504" t="s">
        <v>16984</v>
      </c>
    </row>
    <row r="1505" spans="1:13" x14ac:dyDescent="0.2">
      <c r="A1505">
        <v>1997</v>
      </c>
      <c r="B1505" t="s">
        <v>12078</v>
      </c>
      <c r="C1505" s="2" t="s">
        <v>1500</v>
      </c>
      <c r="D1505">
        <f t="shared" si="95"/>
        <v>24</v>
      </c>
      <c r="E1505" t="str">
        <f t="shared" si="96"/>
        <v>$769,855 signed 11/20</v>
      </c>
      <c r="F1505">
        <f t="shared" si="97"/>
        <v>9</v>
      </c>
      <c r="G1505" t="str">
        <f t="shared" si="98"/>
        <v>$769,855</v>
      </c>
      <c r="H1505" t="s">
        <v>13107</v>
      </c>
      <c r="J1505" t="s">
        <v>10842</v>
      </c>
      <c r="K1505" t="s">
        <v>16928</v>
      </c>
      <c r="L1505">
        <v>769855</v>
      </c>
      <c r="M1505" t="s">
        <v>17190</v>
      </c>
    </row>
    <row r="1506" spans="1:13" x14ac:dyDescent="0.2">
      <c r="A1506">
        <v>1998</v>
      </c>
      <c r="B1506" t="s">
        <v>12078</v>
      </c>
      <c r="C1506" s="2" t="s">
        <v>1501</v>
      </c>
      <c r="D1506">
        <f t="shared" si="95"/>
        <v>24</v>
      </c>
      <c r="E1506" t="str">
        <f t="shared" si="96"/>
        <v>$490,180 minimum</v>
      </c>
      <c r="F1506">
        <f t="shared" si="97"/>
        <v>9</v>
      </c>
      <c r="G1506" t="str">
        <f t="shared" si="98"/>
        <v>$490,180</v>
      </c>
      <c r="H1506" t="s">
        <v>12906</v>
      </c>
      <c r="J1506" t="s">
        <v>10842</v>
      </c>
      <c r="K1506" t="s">
        <v>16928</v>
      </c>
      <c r="L1506">
        <v>490180</v>
      </c>
      <c r="M1506" t="s">
        <v>17448</v>
      </c>
    </row>
    <row r="1507" spans="1:13" x14ac:dyDescent="0.2">
      <c r="A1507">
        <v>1999</v>
      </c>
      <c r="B1507" t="s">
        <v>12078</v>
      </c>
      <c r="C1507" s="2" t="s">
        <v>1502</v>
      </c>
      <c r="D1507">
        <f t="shared" si="95"/>
        <v>24</v>
      </c>
      <c r="E1507" t="str">
        <f t="shared" si="96"/>
        <v>$490,180 minimum</v>
      </c>
      <c r="F1507">
        <f t="shared" si="97"/>
        <v>9</v>
      </c>
      <c r="G1507" t="str">
        <f t="shared" si="98"/>
        <v>$490,180</v>
      </c>
      <c r="H1507" t="s">
        <v>12906</v>
      </c>
      <c r="J1507" t="s">
        <v>10842</v>
      </c>
      <c r="K1507" t="s">
        <v>16928</v>
      </c>
      <c r="L1507">
        <v>490180</v>
      </c>
      <c r="M1507" t="s">
        <v>17321</v>
      </c>
    </row>
    <row r="1508" spans="1:13" x14ac:dyDescent="0.2">
      <c r="A1508">
        <v>2000</v>
      </c>
      <c r="B1508" t="s">
        <v>12078</v>
      </c>
      <c r="C1508" s="2" t="s">
        <v>1503</v>
      </c>
      <c r="D1508">
        <f t="shared" si="95"/>
        <v>24</v>
      </c>
      <c r="E1508" t="str">
        <f t="shared" si="96"/>
        <v>$426,745 signed 11/20, released 3/14</v>
      </c>
      <c r="F1508">
        <f t="shared" si="97"/>
        <v>9</v>
      </c>
      <c r="G1508" t="str">
        <f t="shared" si="98"/>
        <v>$426,745</v>
      </c>
      <c r="H1508" t="s">
        <v>13108</v>
      </c>
      <c r="J1508" t="s">
        <v>10842</v>
      </c>
      <c r="K1508" t="s">
        <v>16928</v>
      </c>
      <c r="L1508">
        <v>426745</v>
      </c>
      <c r="M1508" t="s">
        <v>17086</v>
      </c>
    </row>
    <row r="1509" spans="1:13" x14ac:dyDescent="0.2">
      <c r="A1509">
        <v>2001</v>
      </c>
      <c r="B1509" t="s">
        <v>12078</v>
      </c>
      <c r="C1509" s="2" t="s">
        <v>1504</v>
      </c>
      <c r="D1509">
        <f t="shared" si="95"/>
        <v>24</v>
      </c>
      <c r="E1509" t="str">
        <f t="shared" si="96"/>
        <v>$218,100 signed 3/1</v>
      </c>
      <c r="F1509">
        <f t="shared" si="97"/>
        <v>9</v>
      </c>
      <c r="G1509" t="str">
        <f t="shared" si="98"/>
        <v>$218,100</v>
      </c>
      <c r="H1509" t="s">
        <v>13109</v>
      </c>
      <c r="J1509" t="s">
        <v>10842</v>
      </c>
      <c r="K1509" t="s">
        <v>16928</v>
      </c>
      <c r="L1509">
        <v>218100</v>
      </c>
      <c r="M1509" t="s">
        <v>17553</v>
      </c>
    </row>
    <row r="1510" spans="1:13" x14ac:dyDescent="0.2">
      <c r="A1510">
        <v>2002</v>
      </c>
      <c r="B1510" t="s">
        <v>12078</v>
      </c>
      <c r="C1510" s="2" t="s">
        <v>1505</v>
      </c>
      <c r="D1510">
        <f t="shared" si="95"/>
        <v>24</v>
      </c>
      <c r="E1510" t="str">
        <f t="shared" si="96"/>
        <v>$201,839 released 1/7</v>
      </c>
      <c r="F1510">
        <f t="shared" si="97"/>
        <v>9</v>
      </c>
      <c r="G1510" t="str">
        <f t="shared" si="98"/>
        <v>$201,839</v>
      </c>
      <c r="H1510" t="s">
        <v>13110</v>
      </c>
      <c r="J1510" t="s">
        <v>10842</v>
      </c>
      <c r="K1510" t="s">
        <v>16928</v>
      </c>
      <c r="L1510">
        <v>201839</v>
      </c>
      <c r="M1510" t="s">
        <v>17598</v>
      </c>
    </row>
    <row r="1511" spans="1:13" x14ac:dyDescent="0.2">
      <c r="A1511">
        <v>2003</v>
      </c>
      <c r="B1511" t="s">
        <v>12078</v>
      </c>
      <c r="C1511" s="2" t="s">
        <v>1506</v>
      </c>
      <c r="D1511">
        <f t="shared" si="95"/>
        <v>24</v>
      </c>
      <c r="E1511" t="str">
        <f t="shared" si="96"/>
        <v>$114,438 released 11/20</v>
      </c>
      <c r="F1511">
        <f t="shared" si="97"/>
        <v>9</v>
      </c>
      <c r="G1511" t="str">
        <f t="shared" si="98"/>
        <v>$114,438</v>
      </c>
      <c r="H1511" t="s">
        <v>13111</v>
      </c>
      <c r="J1511" t="s">
        <v>10842</v>
      </c>
      <c r="K1511" t="s">
        <v>16928</v>
      </c>
      <c r="L1511">
        <v>114438</v>
      </c>
      <c r="M1511" t="s">
        <v>17447</v>
      </c>
    </row>
    <row r="1512" spans="1:13" x14ac:dyDescent="0.2">
      <c r="A1512">
        <v>2004</v>
      </c>
      <c r="B1512" t="s">
        <v>12078</v>
      </c>
      <c r="C1512" s="2" t="s">
        <v>1507</v>
      </c>
      <c r="D1512">
        <f t="shared" si="95"/>
        <v>24</v>
      </c>
      <c r="E1512" t="str">
        <f t="shared" si="96"/>
        <v>$69,202 signed 3/24</v>
      </c>
      <c r="F1512">
        <f t="shared" si="97"/>
        <v>8</v>
      </c>
      <c r="G1512" t="str">
        <f t="shared" si="98"/>
        <v>$69,202</v>
      </c>
      <c r="H1512" t="s">
        <v>13112</v>
      </c>
      <c r="J1512" t="s">
        <v>10842</v>
      </c>
      <c r="K1512" t="s">
        <v>16928</v>
      </c>
      <c r="L1512">
        <v>69202</v>
      </c>
      <c r="M1512" t="s">
        <v>17599</v>
      </c>
    </row>
    <row r="1513" spans="1:13" x14ac:dyDescent="0.2">
      <c r="A1513">
        <v>2005</v>
      </c>
      <c r="B1513" t="s">
        <v>12078</v>
      </c>
      <c r="C1513" s="2" t="s">
        <v>1508</v>
      </c>
      <c r="D1513">
        <f t="shared" si="95"/>
        <v>24</v>
      </c>
      <c r="E1513" t="str">
        <f t="shared" si="96"/>
        <v>$57,668 signed 1/14, released 2/3</v>
      </c>
      <c r="F1513">
        <f t="shared" si="97"/>
        <v>8</v>
      </c>
      <c r="G1513" t="str">
        <f t="shared" si="98"/>
        <v>$57,668</v>
      </c>
      <c r="H1513" t="s">
        <v>12899</v>
      </c>
      <c r="J1513" t="s">
        <v>10842</v>
      </c>
      <c r="K1513" t="s">
        <v>16928</v>
      </c>
      <c r="L1513">
        <v>57668</v>
      </c>
      <c r="M1513" t="s">
        <v>17304</v>
      </c>
    </row>
    <row r="1514" spans="1:13" x14ac:dyDescent="0.2">
      <c r="A1514">
        <v>2006</v>
      </c>
      <c r="B1514" t="s">
        <v>12078</v>
      </c>
      <c r="C1514" s="2" t="s">
        <v>1509</v>
      </c>
      <c r="D1514">
        <f t="shared" si="95"/>
        <v>24</v>
      </c>
      <c r="E1514" t="str">
        <f t="shared" si="96"/>
        <v>$57,668 signed 3/17, released 4/7</v>
      </c>
      <c r="F1514">
        <f t="shared" si="97"/>
        <v>8</v>
      </c>
      <c r="G1514" t="str">
        <f t="shared" si="98"/>
        <v>$57,668</v>
      </c>
      <c r="H1514" t="s">
        <v>12899</v>
      </c>
      <c r="J1514" t="s">
        <v>10842</v>
      </c>
      <c r="K1514" t="s">
        <v>16928</v>
      </c>
      <c r="L1514">
        <v>57668</v>
      </c>
      <c r="M1514" t="s">
        <v>17540</v>
      </c>
    </row>
    <row r="1515" spans="1:13" x14ac:dyDescent="0.2">
      <c r="A1515">
        <v>2007</v>
      </c>
      <c r="B1515" t="s">
        <v>12078</v>
      </c>
      <c r="C1515" s="2" t="s">
        <v>1510</v>
      </c>
      <c r="D1515">
        <f t="shared" si="95"/>
        <v>24</v>
      </c>
      <c r="E1515" t="str">
        <f t="shared" si="96"/>
        <v>$46,404 signed 3/14, released 3/24</v>
      </c>
      <c r="F1515">
        <f t="shared" si="97"/>
        <v>8</v>
      </c>
      <c r="G1515" t="str">
        <f t="shared" si="98"/>
        <v>$46,404</v>
      </c>
      <c r="H1515" t="s">
        <v>12945</v>
      </c>
      <c r="J1515" t="s">
        <v>10842</v>
      </c>
      <c r="K1515" t="s">
        <v>16928</v>
      </c>
      <c r="L1515">
        <v>46404</v>
      </c>
      <c r="M1515" t="s">
        <v>17600</v>
      </c>
    </row>
    <row r="1516" spans="1:13" x14ac:dyDescent="0.2">
      <c r="A1516">
        <v>2008</v>
      </c>
      <c r="B1516" t="s">
        <v>12078</v>
      </c>
      <c r="C1516" s="2" t="s">
        <v>1511</v>
      </c>
      <c r="D1516">
        <f t="shared" si="95"/>
        <v>24</v>
      </c>
      <c r="E1516" t="str">
        <f t="shared" si="96"/>
        <v>$28,834 signed 4/7</v>
      </c>
      <c r="F1516">
        <f t="shared" si="97"/>
        <v>8</v>
      </c>
      <c r="G1516" t="str">
        <f t="shared" si="98"/>
        <v>$28,834</v>
      </c>
      <c r="H1516" t="s">
        <v>12910</v>
      </c>
      <c r="J1516" t="s">
        <v>10842</v>
      </c>
      <c r="K1516" t="s">
        <v>16928</v>
      </c>
      <c r="L1516">
        <v>28834</v>
      </c>
      <c r="M1516" t="s">
        <v>17594</v>
      </c>
    </row>
    <row r="1517" spans="1:13" x14ac:dyDescent="0.2">
      <c r="A1517">
        <v>2010</v>
      </c>
      <c r="B1517" t="s">
        <v>12078</v>
      </c>
      <c r="C1517" s="2" t="s">
        <v>1512</v>
      </c>
      <c r="D1517">
        <f t="shared" ref="D1517:D1577" si="99">FIND(".. ",C1517,1)</f>
        <v>24</v>
      </c>
      <c r="E1517" t="str">
        <f t="shared" ref="E1517:E1577" si="100">TRIM((RIGHT(C1517,LEN(C1517)-D1517-2)))</f>
        <v>$14,487,500</v>
      </c>
      <c r="F1517" t="str">
        <f t="shared" ref="F1517:F1577" si="101">IFERROR(IF(I1517="",FIND(" ",E1517,1),""),"")</f>
        <v/>
      </c>
      <c r="G1517" t="str">
        <f t="shared" si="98"/>
        <v>$14,487,500</v>
      </c>
      <c r="H1517" t="s">
        <v>12864</v>
      </c>
      <c r="J1517" t="s">
        <v>10859</v>
      </c>
      <c r="K1517" t="s">
        <v>16928</v>
      </c>
      <c r="L1517">
        <v>14487500</v>
      </c>
      <c r="M1517" t="s">
        <v>17601</v>
      </c>
    </row>
    <row r="1518" spans="1:13" x14ac:dyDescent="0.2">
      <c r="A1518">
        <v>2011</v>
      </c>
      <c r="B1518" t="s">
        <v>12078</v>
      </c>
      <c r="C1518" s="2" t="s">
        <v>1513</v>
      </c>
      <c r="D1518">
        <f t="shared" si="99"/>
        <v>24</v>
      </c>
      <c r="E1518" t="str">
        <f t="shared" si="100"/>
        <v>$7,500,000</v>
      </c>
      <c r="F1518" t="str">
        <f t="shared" si="101"/>
        <v/>
      </c>
      <c r="G1518" t="str">
        <f t="shared" si="98"/>
        <v>$7,500,000</v>
      </c>
      <c r="H1518" t="s">
        <v>12440</v>
      </c>
      <c r="J1518" t="s">
        <v>10859</v>
      </c>
      <c r="K1518" t="s">
        <v>16928</v>
      </c>
      <c r="L1518">
        <v>7500000</v>
      </c>
      <c r="M1518" t="s">
        <v>17194</v>
      </c>
    </row>
    <row r="1519" spans="1:13" x14ac:dyDescent="0.2">
      <c r="A1519">
        <v>2012</v>
      </c>
      <c r="B1519" t="s">
        <v>12078</v>
      </c>
      <c r="C1519" s="2" t="s">
        <v>1514</v>
      </c>
      <c r="D1519">
        <f t="shared" si="99"/>
        <v>24</v>
      </c>
      <c r="E1519" t="str">
        <f t="shared" si="100"/>
        <v>$7,182,500 amnesty rel 7/15/13, dnc</v>
      </c>
      <c r="F1519">
        <f t="shared" si="101"/>
        <v>11</v>
      </c>
      <c r="G1519" t="str">
        <f t="shared" si="98"/>
        <v>$7,182,500</v>
      </c>
      <c r="H1519" t="s">
        <v>13113</v>
      </c>
      <c r="J1519" t="s">
        <v>10859</v>
      </c>
      <c r="K1519" t="s">
        <v>16928</v>
      </c>
      <c r="L1519">
        <v>7182500</v>
      </c>
      <c r="M1519" t="s">
        <v>17518</v>
      </c>
    </row>
    <row r="1520" spans="1:13" x14ac:dyDescent="0.2">
      <c r="A1520">
        <v>2013</v>
      </c>
      <c r="B1520" t="s">
        <v>12078</v>
      </c>
      <c r="C1520" s="2" t="s">
        <v>1515</v>
      </c>
      <c r="D1520">
        <f t="shared" si="99"/>
        <v>24</v>
      </c>
      <c r="E1520" t="str">
        <f t="shared" si="100"/>
        <v>$6,400,000</v>
      </c>
      <c r="F1520" t="str">
        <f t="shared" si="101"/>
        <v/>
      </c>
      <c r="G1520" t="str">
        <f t="shared" si="98"/>
        <v>$6,400,000</v>
      </c>
      <c r="H1520" t="s">
        <v>12815</v>
      </c>
      <c r="J1520" t="s">
        <v>10859</v>
      </c>
      <c r="K1520" t="s">
        <v>16928</v>
      </c>
      <c r="L1520">
        <v>6400000</v>
      </c>
      <c r="M1520" t="s">
        <v>17021</v>
      </c>
    </row>
    <row r="1521" spans="1:13" x14ac:dyDescent="0.2">
      <c r="A1521">
        <v>2014</v>
      </c>
      <c r="B1521" t="s">
        <v>12078</v>
      </c>
      <c r="C1521" s="2" t="s">
        <v>1516</v>
      </c>
      <c r="D1521">
        <f t="shared" si="99"/>
        <v>24</v>
      </c>
      <c r="E1521" t="str">
        <f t="shared" si="100"/>
        <v>$6,000,000 released 9/3</v>
      </c>
      <c r="F1521">
        <f t="shared" si="101"/>
        <v>11</v>
      </c>
      <c r="G1521" t="str">
        <f t="shared" si="98"/>
        <v>$6,000,000</v>
      </c>
      <c r="H1521" t="s">
        <v>12934</v>
      </c>
      <c r="J1521" t="s">
        <v>10859</v>
      </c>
      <c r="K1521" t="s">
        <v>16928</v>
      </c>
      <c r="L1521">
        <v>6000000</v>
      </c>
      <c r="M1521" t="s">
        <v>17118</v>
      </c>
    </row>
    <row r="1522" spans="1:13" x14ac:dyDescent="0.2">
      <c r="A1522">
        <v>2015</v>
      </c>
      <c r="B1522" t="s">
        <v>12078</v>
      </c>
      <c r="C1522" s="2" t="s">
        <v>1517</v>
      </c>
      <c r="D1522">
        <f t="shared" si="99"/>
        <v>24</v>
      </c>
      <c r="E1522" t="str">
        <f t="shared" si="100"/>
        <v>$3,500,000</v>
      </c>
      <c r="F1522" t="str">
        <f t="shared" si="101"/>
        <v/>
      </c>
      <c r="G1522" t="str">
        <f t="shared" si="98"/>
        <v>$3,500,000</v>
      </c>
      <c r="H1522" t="s">
        <v>12777</v>
      </c>
      <c r="J1522" t="s">
        <v>10859</v>
      </c>
      <c r="K1522" t="s">
        <v>16928</v>
      </c>
      <c r="L1522">
        <v>3500000</v>
      </c>
      <c r="M1522" t="s">
        <v>17201</v>
      </c>
    </row>
    <row r="1523" spans="1:13" x14ac:dyDescent="0.2">
      <c r="A1523">
        <v>2016</v>
      </c>
      <c r="B1523" t="s">
        <v>12078</v>
      </c>
      <c r="C1523" s="2" t="s">
        <v>1518</v>
      </c>
      <c r="D1523">
        <f t="shared" si="99"/>
        <v>24</v>
      </c>
      <c r="E1523" t="str">
        <f t="shared" si="100"/>
        <v>$3,492,720 1st year rookie contract (#5)</v>
      </c>
      <c r="F1523">
        <f t="shared" si="101"/>
        <v>11</v>
      </c>
      <c r="G1523" t="str">
        <f t="shared" si="98"/>
        <v>$3,492,720</v>
      </c>
      <c r="H1523" t="s">
        <v>13114</v>
      </c>
      <c r="J1523" t="s">
        <v>10859</v>
      </c>
      <c r="K1523" t="s">
        <v>16928</v>
      </c>
      <c r="L1523">
        <v>3492720</v>
      </c>
      <c r="M1523" t="s">
        <v>17334</v>
      </c>
    </row>
    <row r="1524" spans="1:13" x14ac:dyDescent="0.2">
      <c r="A1524">
        <v>2017</v>
      </c>
      <c r="B1524" t="s">
        <v>12078</v>
      </c>
      <c r="C1524" s="2" t="s">
        <v>1519</v>
      </c>
      <c r="D1524">
        <f t="shared" si="99"/>
        <v>24</v>
      </c>
      <c r="E1524" t="str">
        <f t="shared" si="100"/>
        <v>$2,626,473 4th year rookie contract (#18)</v>
      </c>
      <c r="F1524">
        <f t="shared" si="101"/>
        <v>11</v>
      </c>
      <c r="G1524" t="str">
        <f t="shared" si="98"/>
        <v>$2,626,473</v>
      </c>
      <c r="H1524" t="s">
        <v>13115</v>
      </c>
      <c r="J1524" t="s">
        <v>10859</v>
      </c>
      <c r="K1524" t="s">
        <v>16928</v>
      </c>
      <c r="L1524">
        <v>2626473</v>
      </c>
      <c r="M1524" t="s">
        <v>17329</v>
      </c>
    </row>
    <row r="1525" spans="1:13" x14ac:dyDescent="0.2">
      <c r="A1525">
        <v>2018</v>
      </c>
      <c r="B1525" t="s">
        <v>12078</v>
      </c>
      <c r="C1525" s="2" t="s">
        <v>1520</v>
      </c>
      <c r="D1525">
        <f t="shared" si="99"/>
        <v>24</v>
      </c>
      <c r="E1525" t="str">
        <f t="shared" si="100"/>
        <v>$2,207,040 3rd year rookie contract (#13)</v>
      </c>
      <c r="F1525">
        <f t="shared" si="101"/>
        <v>11</v>
      </c>
      <c r="G1525" t="str">
        <f t="shared" si="98"/>
        <v>$2,207,040</v>
      </c>
      <c r="H1525" t="s">
        <v>13116</v>
      </c>
      <c r="J1525" t="s">
        <v>10859</v>
      </c>
      <c r="K1525" t="s">
        <v>16928</v>
      </c>
      <c r="L1525">
        <v>2207040</v>
      </c>
      <c r="M1525" t="s">
        <v>17423</v>
      </c>
    </row>
    <row r="1526" spans="1:13" x14ac:dyDescent="0.2">
      <c r="A1526">
        <v>2019</v>
      </c>
      <c r="B1526" t="s">
        <v>12078</v>
      </c>
      <c r="C1526" s="2" t="s">
        <v>1521</v>
      </c>
      <c r="D1526">
        <f t="shared" si="99"/>
        <v>24</v>
      </c>
      <c r="E1526" t="str">
        <f t="shared" si="100"/>
        <v>$2,096,760 3rd year rookie contract (#14)</v>
      </c>
      <c r="F1526">
        <f t="shared" si="101"/>
        <v>11</v>
      </c>
      <c r="G1526" t="str">
        <f t="shared" si="98"/>
        <v>$2,096,760</v>
      </c>
      <c r="H1526" t="s">
        <v>13117</v>
      </c>
      <c r="J1526" t="s">
        <v>10859</v>
      </c>
      <c r="K1526" t="s">
        <v>16928</v>
      </c>
      <c r="L1526">
        <v>2096760</v>
      </c>
      <c r="M1526" t="s">
        <v>17073</v>
      </c>
    </row>
    <row r="1527" spans="1:13" x14ac:dyDescent="0.2">
      <c r="A1527">
        <v>2020</v>
      </c>
      <c r="B1527" t="s">
        <v>12078</v>
      </c>
      <c r="C1527" s="2" t="s">
        <v>1522</v>
      </c>
      <c r="D1527">
        <f t="shared" si="99"/>
        <v>24</v>
      </c>
      <c r="E1527" t="str">
        <f t="shared" si="100"/>
        <v>$1,500,000 released 3/1</v>
      </c>
      <c r="F1527">
        <f t="shared" si="101"/>
        <v>11</v>
      </c>
      <c r="G1527" t="str">
        <f t="shared" si="98"/>
        <v>$1,500,000</v>
      </c>
      <c r="H1527" t="s">
        <v>12651</v>
      </c>
      <c r="J1527" t="s">
        <v>10859</v>
      </c>
      <c r="K1527" t="s">
        <v>16928</v>
      </c>
      <c r="L1527">
        <v>1500000</v>
      </c>
      <c r="M1527" t="s">
        <v>17602</v>
      </c>
    </row>
    <row r="1528" spans="1:13" x14ac:dyDescent="0.2">
      <c r="A1528">
        <v>2021</v>
      </c>
      <c r="B1528" t="s">
        <v>12078</v>
      </c>
      <c r="C1528" s="2" t="s">
        <v>1523</v>
      </c>
      <c r="D1528">
        <f t="shared" si="99"/>
        <v>24</v>
      </c>
      <c r="E1528" t="str">
        <f t="shared" si="100"/>
        <v>$1,121,520 2nd year rookie contract (#26)</v>
      </c>
      <c r="F1528">
        <f t="shared" si="101"/>
        <v>11</v>
      </c>
      <c r="G1528" t="str">
        <f t="shared" si="98"/>
        <v>$1,121,520</v>
      </c>
      <c r="H1528" t="s">
        <v>13118</v>
      </c>
      <c r="J1528" t="s">
        <v>10859</v>
      </c>
      <c r="K1528" t="s">
        <v>16928</v>
      </c>
      <c r="L1528">
        <v>1121520</v>
      </c>
      <c r="M1528" t="s">
        <v>17215</v>
      </c>
    </row>
    <row r="1529" spans="1:13" x14ac:dyDescent="0.2">
      <c r="A1529">
        <v>2022</v>
      </c>
      <c r="B1529" t="s">
        <v>12078</v>
      </c>
      <c r="C1529" s="2" t="s">
        <v>1524</v>
      </c>
      <c r="D1529">
        <f t="shared" si="99"/>
        <v>24</v>
      </c>
      <c r="E1529" t="str">
        <f t="shared" si="100"/>
        <v>$1,064,400 1st year rookie contract (#29)</v>
      </c>
      <c r="F1529">
        <f t="shared" si="101"/>
        <v>11</v>
      </c>
      <c r="G1529" t="str">
        <f t="shared" si="98"/>
        <v>$1,064,400</v>
      </c>
      <c r="H1529" t="s">
        <v>13119</v>
      </c>
      <c r="J1529" t="s">
        <v>10859</v>
      </c>
      <c r="K1529" t="s">
        <v>16928</v>
      </c>
      <c r="L1529">
        <v>1064400</v>
      </c>
      <c r="M1529" t="s">
        <v>17339</v>
      </c>
    </row>
    <row r="1530" spans="1:13" x14ac:dyDescent="0.2">
      <c r="A1530">
        <v>2023</v>
      </c>
      <c r="B1530" t="s">
        <v>12078</v>
      </c>
      <c r="C1530" s="2" t="s">
        <v>1525</v>
      </c>
      <c r="D1530">
        <f t="shared" si="99"/>
        <v>24</v>
      </c>
      <c r="E1530" t="str">
        <f t="shared" si="100"/>
        <v>$916,099 minimum (2 year)</v>
      </c>
      <c r="F1530">
        <f t="shared" si="101"/>
        <v>9</v>
      </c>
      <c r="G1530" t="str">
        <f t="shared" si="98"/>
        <v>$916,099</v>
      </c>
      <c r="H1530" t="s">
        <v>13044</v>
      </c>
      <c r="J1530" t="s">
        <v>10859</v>
      </c>
      <c r="K1530" t="s">
        <v>16928</v>
      </c>
      <c r="L1530">
        <v>916099</v>
      </c>
      <c r="M1530" t="s">
        <v>17317</v>
      </c>
    </row>
    <row r="1531" spans="1:13" x14ac:dyDescent="0.2">
      <c r="A1531">
        <v>2024</v>
      </c>
      <c r="B1531" t="s">
        <v>12078</v>
      </c>
      <c r="C1531" s="2" t="s">
        <v>1526</v>
      </c>
      <c r="D1531">
        <f t="shared" si="99"/>
        <v>24</v>
      </c>
      <c r="E1531" t="str">
        <f t="shared" si="100"/>
        <v>$884,293 minimum</v>
      </c>
      <c r="F1531">
        <f t="shared" si="101"/>
        <v>9</v>
      </c>
      <c r="G1531" t="str">
        <f t="shared" si="98"/>
        <v>$884,293</v>
      </c>
      <c r="H1531" t="s">
        <v>12896</v>
      </c>
      <c r="J1531" t="s">
        <v>10859</v>
      </c>
      <c r="K1531" t="s">
        <v>16928</v>
      </c>
      <c r="L1531">
        <v>884293</v>
      </c>
      <c r="M1531" t="s">
        <v>17333</v>
      </c>
    </row>
    <row r="1532" spans="1:13" x14ac:dyDescent="0.2">
      <c r="A1532">
        <v>2025</v>
      </c>
      <c r="B1532" t="s">
        <v>12078</v>
      </c>
      <c r="C1532" s="2" t="s">
        <v>1527</v>
      </c>
      <c r="D1532">
        <f t="shared" si="99"/>
        <v>24</v>
      </c>
      <c r="E1532" t="str">
        <f t="shared" si="100"/>
        <v>$815,007 counts $514,971, signed 1/8</v>
      </c>
      <c r="F1532">
        <f t="shared" si="101"/>
        <v>9</v>
      </c>
      <c r="G1532" t="str">
        <f t="shared" si="98"/>
        <v>$815,007</v>
      </c>
      <c r="H1532" t="s">
        <v>13120</v>
      </c>
      <c r="J1532" t="s">
        <v>10859</v>
      </c>
      <c r="K1532" t="s">
        <v>16928</v>
      </c>
      <c r="L1532">
        <v>815007</v>
      </c>
      <c r="M1532" t="s">
        <v>17097</v>
      </c>
    </row>
    <row r="1533" spans="1:13" x14ac:dyDescent="0.2">
      <c r="A1533">
        <v>2026</v>
      </c>
      <c r="B1533" t="s">
        <v>12078</v>
      </c>
      <c r="C1533" s="2" t="s">
        <v>1528</v>
      </c>
      <c r="D1533">
        <f t="shared" si="99"/>
        <v>24</v>
      </c>
      <c r="E1533" t="str">
        <f t="shared" si="100"/>
        <v>$490,180 minimum</v>
      </c>
      <c r="F1533">
        <f t="shared" si="101"/>
        <v>9</v>
      </c>
      <c r="G1533" t="str">
        <f t="shared" si="98"/>
        <v>$490,180</v>
      </c>
      <c r="H1533" t="s">
        <v>12906</v>
      </c>
      <c r="J1533" t="s">
        <v>10859</v>
      </c>
      <c r="K1533" t="s">
        <v>16928</v>
      </c>
      <c r="L1533">
        <v>490180</v>
      </c>
      <c r="M1533" t="s">
        <v>17603</v>
      </c>
    </row>
    <row r="1534" spans="1:13" x14ac:dyDescent="0.2">
      <c r="A1534">
        <v>2027</v>
      </c>
      <c r="B1534" t="s">
        <v>12078</v>
      </c>
      <c r="C1534" s="2" t="s">
        <v>1529</v>
      </c>
      <c r="D1534">
        <f t="shared" si="99"/>
        <v>24</v>
      </c>
      <c r="E1534" t="str">
        <f t="shared" si="100"/>
        <v>$306,037 counts $244,481, signed 3/1</v>
      </c>
      <c r="F1534">
        <f t="shared" si="101"/>
        <v>9</v>
      </c>
      <c r="G1534" t="str">
        <f t="shared" si="98"/>
        <v>$306,037</v>
      </c>
      <c r="H1534" t="s">
        <v>13121</v>
      </c>
      <c r="J1534" t="s">
        <v>10859</v>
      </c>
      <c r="K1534" t="s">
        <v>16928</v>
      </c>
      <c r="L1534">
        <v>306037</v>
      </c>
      <c r="M1534" t="s">
        <v>17441</v>
      </c>
    </row>
    <row r="1535" spans="1:13" x14ac:dyDescent="0.2">
      <c r="A1535">
        <v>2029</v>
      </c>
      <c r="B1535" t="s">
        <v>12078</v>
      </c>
      <c r="C1535" s="2" t="s">
        <v>1530</v>
      </c>
      <c r="D1535">
        <f t="shared" si="99"/>
        <v>24</v>
      </c>
      <c r="E1535" t="str">
        <f t="shared" si="100"/>
        <v>$17,779,458 amnesty rel 12/15/12, dnc</v>
      </c>
      <c r="F1535">
        <f t="shared" si="101"/>
        <v>12</v>
      </c>
      <c r="G1535" t="str">
        <f t="shared" si="98"/>
        <v>$17,779,458</v>
      </c>
      <c r="H1535" t="s">
        <v>12856</v>
      </c>
      <c r="J1535" t="s">
        <v>16916</v>
      </c>
      <c r="K1535" t="s">
        <v>16928</v>
      </c>
      <c r="L1535">
        <v>17779458</v>
      </c>
      <c r="M1535" t="s">
        <v>17522</v>
      </c>
    </row>
    <row r="1536" spans="1:13" x14ac:dyDescent="0.2">
      <c r="A1536">
        <v>2030</v>
      </c>
      <c r="B1536" t="s">
        <v>12078</v>
      </c>
      <c r="C1536" s="2" t="s">
        <v>1531</v>
      </c>
      <c r="D1536">
        <f t="shared" si="99"/>
        <v>24</v>
      </c>
      <c r="E1536" t="str">
        <f t="shared" si="100"/>
        <v>$14,878,000</v>
      </c>
      <c r="F1536" t="str">
        <f t="shared" si="101"/>
        <v/>
      </c>
      <c r="G1536" t="str">
        <f t="shared" si="98"/>
        <v>$14,878,000</v>
      </c>
      <c r="H1536" t="s">
        <v>12861</v>
      </c>
      <c r="J1536" t="s">
        <v>16916</v>
      </c>
      <c r="K1536" t="s">
        <v>16928</v>
      </c>
      <c r="L1536">
        <v>14878000</v>
      </c>
      <c r="M1536" t="s">
        <v>17374</v>
      </c>
    </row>
    <row r="1537" spans="1:13" x14ac:dyDescent="0.2">
      <c r="A1537">
        <v>2031</v>
      </c>
      <c r="B1537" t="s">
        <v>12078</v>
      </c>
      <c r="C1537" s="2" t="s">
        <v>1532</v>
      </c>
      <c r="D1537">
        <f t="shared" si="99"/>
        <v>24</v>
      </c>
      <c r="E1537" t="str">
        <f t="shared" si="100"/>
        <v>$11,295,250</v>
      </c>
      <c r="F1537" t="str">
        <f t="shared" si="101"/>
        <v/>
      </c>
      <c r="G1537" t="str">
        <f t="shared" si="98"/>
        <v>$11,295,250</v>
      </c>
      <c r="H1537" t="s">
        <v>12876</v>
      </c>
      <c r="J1537" t="s">
        <v>16916</v>
      </c>
      <c r="K1537" t="s">
        <v>16928</v>
      </c>
      <c r="L1537">
        <v>11295250</v>
      </c>
      <c r="M1537" t="s">
        <v>16987</v>
      </c>
    </row>
    <row r="1538" spans="1:13" x14ac:dyDescent="0.2">
      <c r="A1538">
        <v>2032</v>
      </c>
      <c r="B1538" t="s">
        <v>12078</v>
      </c>
      <c r="C1538" s="2" t="s">
        <v>1533</v>
      </c>
      <c r="D1538">
        <f t="shared" si="99"/>
        <v>24</v>
      </c>
      <c r="E1538" t="str">
        <f t="shared" si="100"/>
        <v>$6,875,480</v>
      </c>
      <c r="F1538" t="str">
        <f t="shared" si="101"/>
        <v/>
      </c>
      <c r="G1538" t="str">
        <f t="shared" si="98"/>
        <v>$6,875,480</v>
      </c>
      <c r="H1538" t="s">
        <v>13122</v>
      </c>
      <c r="J1538" t="s">
        <v>16916</v>
      </c>
      <c r="K1538" t="s">
        <v>16928</v>
      </c>
      <c r="L1538">
        <v>6875480</v>
      </c>
      <c r="M1538" t="s">
        <v>17031</v>
      </c>
    </row>
    <row r="1539" spans="1:13" x14ac:dyDescent="0.2">
      <c r="A1539">
        <v>2033</v>
      </c>
      <c r="B1539" t="s">
        <v>12078</v>
      </c>
      <c r="C1539" s="2" t="s">
        <v>1534</v>
      </c>
      <c r="D1539">
        <f t="shared" si="99"/>
        <v>24</v>
      </c>
      <c r="E1539" t="str">
        <f t="shared" si="100"/>
        <v>$5,904,261</v>
      </c>
      <c r="F1539" t="str">
        <f t="shared" si="101"/>
        <v/>
      </c>
      <c r="G1539" t="str">
        <f t="shared" ref="G1539:G1602" si="102">SUBSTITUTE(IF(F1539="",E1539,LEFT(E1539,F1539-1)),"*","")</f>
        <v>$5,904,261</v>
      </c>
      <c r="H1539" t="s">
        <v>13123</v>
      </c>
      <c r="J1539" t="s">
        <v>16916</v>
      </c>
      <c r="K1539" t="s">
        <v>16928</v>
      </c>
      <c r="L1539">
        <v>5904261</v>
      </c>
      <c r="M1539" t="s">
        <v>17261</v>
      </c>
    </row>
    <row r="1540" spans="1:13" x14ac:dyDescent="0.2">
      <c r="A1540">
        <v>2034</v>
      </c>
      <c r="B1540" t="s">
        <v>12078</v>
      </c>
      <c r="C1540" s="2" t="s">
        <v>1535</v>
      </c>
      <c r="D1540">
        <f t="shared" si="99"/>
        <v>24</v>
      </c>
      <c r="E1540" t="str">
        <f t="shared" si="100"/>
        <v>$3,526,440 2nd year rookie contract (#5)</v>
      </c>
      <c r="F1540">
        <f t="shared" si="101"/>
        <v>11</v>
      </c>
      <c r="G1540" t="str">
        <f t="shared" si="102"/>
        <v>$3,526,440</v>
      </c>
      <c r="H1540" t="s">
        <v>12757</v>
      </c>
      <c r="J1540" t="s">
        <v>16916</v>
      </c>
      <c r="K1540" t="s">
        <v>16928</v>
      </c>
      <c r="L1540">
        <v>3526440</v>
      </c>
      <c r="M1540" t="s">
        <v>16981</v>
      </c>
    </row>
    <row r="1541" spans="1:13" x14ac:dyDescent="0.2">
      <c r="A1541">
        <v>2035</v>
      </c>
      <c r="B1541" t="s">
        <v>12078</v>
      </c>
      <c r="C1541" s="2" t="s">
        <v>1536</v>
      </c>
      <c r="D1541">
        <f t="shared" si="99"/>
        <v>24</v>
      </c>
      <c r="E1541" t="str">
        <f t="shared" si="100"/>
        <v>$3,202,920 2nd year rookie contract (#6)</v>
      </c>
      <c r="F1541">
        <f t="shared" si="101"/>
        <v>11</v>
      </c>
      <c r="G1541" t="str">
        <f t="shared" si="102"/>
        <v>$3,202,920</v>
      </c>
      <c r="H1541" t="s">
        <v>13124</v>
      </c>
      <c r="J1541" t="s">
        <v>16916</v>
      </c>
      <c r="K1541" t="s">
        <v>16928</v>
      </c>
      <c r="L1541">
        <v>3202920</v>
      </c>
      <c r="M1541" t="s">
        <v>17348</v>
      </c>
    </row>
    <row r="1542" spans="1:13" x14ac:dyDescent="0.2">
      <c r="A1542">
        <v>2036</v>
      </c>
      <c r="B1542" t="s">
        <v>12078</v>
      </c>
      <c r="C1542" s="2" t="s">
        <v>1537</v>
      </c>
      <c r="D1542">
        <f t="shared" si="99"/>
        <v>24</v>
      </c>
      <c r="E1542" t="str">
        <f t="shared" si="100"/>
        <v>$3,000,000</v>
      </c>
      <c r="F1542" t="str">
        <f t="shared" si="101"/>
        <v/>
      </c>
      <c r="G1542" t="str">
        <f t="shared" si="102"/>
        <v>$3,000,000</v>
      </c>
      <c r="H1542" t="s">
        <v>12204</v>
      </c>
      <c r="J1542" t="s">
        <v>16916</v>
      </c>
      <c r="K1542" t="s">
        <v>16928</v>
      </c>
      <c r="L1542">
        <v>3000000</v>
      </c>
      <c r="M1542" t="s">
        <v>17205</v>
      </c>
    </row>
    <row r="1543" spans="1:13" x14ac:dyDescent="0.2">
      <c r="A1543">
        <v>2037</v>
      </c>
      <c r="B1543" t="s">
        <v>12078</v>
      </c>
      <c r="C1543" s="2" t="s">
        <v>1538</v>
      </c>
      <c r="D1543">
        <f t="shared" si="99"/>
        <v>24</v>
      </c>
      <c r="E1543" t="str">
        <f t="shared" si="100"/>
        <v>$2,897,976</v>
      </c>
      <c r="F1543" t="str">
        <f t="shared" si="101"/>
        <v/>
      </c>
      <c r="G1543" t="str">
        <f t="shared" si="102"/>
        <v>$2,897,976</v>
      </c>
      <c r="H1543" t="s">
        <v>13125</v>
      </c>
      <c r="J1543" t="s">
        <v>16916</v>
      </c>
      <c r="K1543" t="s">
        <v>16928</v>
      </c>
      <c r="L1543">
        <v>2897976</v>
      </c>
      <c r="M1543" t="s">
        <v>17523</v>
      </c>
    </row>
    <row r="1544" spans="1:13" x14ac:dyDescent="0.2">
      <c r="A1544">
        <v>2038</v>
      </c>
      <c r="B1544" t="s">
        <v>12078</v>
      </c>
      <c r="C1544" s="2" t="s">
        <v>1539</v>
      </c>
      <c r="D1544">
        <f t="shared" si="99"/>
        <v>24</v>
      </c>
      <c r="E1544" t="str">
        <f t="shared" si="100"/>
        <v>$2,652,000</v>
      </c>
      <c r="F1544" t="str">
        <f t="shared" si="101"/>
        <v/>
      </c>
      <c r="G1544" t="str">
        <f t="shared" si="102"/>
        <v>$2,652,000</v>
      </c>
      <c r="H1544" t="s">
        <v>12926</v>
      </c>
      <c r="J1544" t="s">
        <v>16916</v>
      </c>
      <c r="K1544" t="s">
        <v>16928</v>
      </c>
      <c r="L1544">
        <v>2652000</v>
      </c>
      <c r="M1544" t="s">
        <v>17024</v>
      </c>
    </row>
    <row r="1545" spans="1:13" x14ac:dyDescent="0.2">
      <c r="A1545">
        <v>2039</v>
      </c>
      <c r="B1545" t="s">
        <v>12078</v>
      </c>
      <c r="C1545" s="2" t="s">
        <v>1540</v>
      </c>
      <c r="D1545">
        <f t="shared" si="99"/>
        <v>24</v>
      </c>
      <c r="E1545" t="str">
        <f t="shared" si="100"/>
        <v>$2,316,720 1st year rookie contract (#10)</v>
      </c>
      <c r="F1545">
        <f t="shared" si="101"/>
        <v>11</v>
      </c>
      <c r="G1545" t="str">
        <f t="shared" si="102"/>
        <v>$2,316,720</v>
      </c>
      <c r="H1545" t="s">
        <v>13126</v>
      </c>
      <c r="J1545" t="s">
        <v>16916</v>
      </c>
      <c r="K1545" t="s">
        <v>16928</v>
      </c>
      <c r="L1545">
        <v>2316720</v>
      </c>
      <c r="M1545" t="s">
        <v>17353</v>
      </c>
    </row>
    <row r="1546" spans="1:13" x14ac:dyDescent="0.2">
      <c r="A1546">
        <v>2040</v>
      </c>
      <c r="B1546" t="s">
        <v>12078</v>
      </c>
      <c r="C1546" s="2" t="s">
        <v>1541</v>
      </c>
      <c r="D1546">
        <f t="shared" si="99"/>
        <v>24</v>
      </c>
      <c r="E1546" t="str">
        <f t="shared" si="100"/>
        <v>$2,222,160 2nd year rookie contract (#11)</v>
      </c>
      <c r="F1546">
        <f t="shared" si="101"/>
        <v>11</v>
      </c>
      <c r="G1546" t="str">
        <f t="shared" si="102"/>
        <v>$2,222,160</v>
      </c>
      <c r="H1546" t="s">
        <v>13127</v>
      </c>
      <c r="J1546" t="s">
        <v>16916</v>
      </c>
      <c r="K1546" t="s">
        <v>16928</v>
      </c>
      <c r="L1546">
        <v>2222160</v>
      </c>
      <c r="M1546" t="s">
        <v>17349</v>
      </c>
    </row>
    <row r="1547" spans="1:13" x14ac:dyDescent="0.2">
      <c r="A1547">
        <v>2041</v>
      </c>
      <c r="B1547" t="s">
        <v>12078</v>
      </c>
      <c r="C1547" s="2" t="s">
        <v>1542</v>
      </c>
      <c r="D1547">
        <f t="shared" si="99"/>
        <v>24</v>
      </c>
      <c r="E1547" t="str">
        <f t="shared" si="100"/>
        <v>$1,399,507 counts $884,293, minimum</v>
      </c>
      <c r="F1547">
        <f t="shared" si="101"/>
        <v>11</v>
      </c>
      <c r="G1547" t="str">
        <f t="shared" si="102"/>
        <v>$1,399,507</v>
      </c>
      <c r="H1547" t="s">
        <v>12895</v>
      </c>
      <c r="J1547" t="s">
        <v>16916</v>
      </c>
      <c r="K1547" t="s">
        <v>16928</v>
      </c>
      <c r="L1547">
        <v>1399507</v>
      </c>
      <c r="M1547" t="s">
        <v>17604</v>
      </c>
    </row>
    <row r="1548" spans="1:13" x14ac:dyDescent="0.2">
      <c r="A1548">
        <v>2042</v>
      </c>
      <c r="B1548" t="s">
        <v>12078</v>
      </c>
      <c r="C1548" s="2" t="s">
        <v>1543</v>
      </c>
      <c r="D1548">
        <f t="shared" si="99"/>
        <v>24</v>
      </c>
      <c r="E1548" t="str">
        <f t="shared" si="100"/>
        <v>$1,330,000</v>
      </c>
      <c r="F1548" t="str">
        <f t="shared" si="101"/>
        <v/>
      </c>
      <c r="G1548" t="str">
        <f t="shared" si="102"/>
        <v>$1,330,000</v>
      </c>
      <c r="H1548" t="s">
        <v>13128</v>
      </c>
      <c r="J1548" t="s">
        <v>16916</v>
      </c>
      <c r="K1548" t="s">
        <v>16928</v>
      </c>
      <c r="L1548">
        <v>1330000</v>
      </c>
      <c r="M1548" t="s">
        <v>17461</v>
      </c>
    </row>
    <row r="1549" spans="1:13" x14ac:dyDescent="0.2">
      <c r="A1549">
        <v>2043</v>
      </c>
      <c r="B1549" t="s">
        <v>12078</v>
      </c>
      <c r="C1549" s="2" t="s">
        <v>1544</v>
      </c>
      <c r="D1549">
        <f t="shared" si="99"/>
        <v>24</v>
      </c>
      <c r="E1549" t="str">
        <f t="shared" si="100"/>
        <v>$825,000</v>
      </c>
      <c r="F1549" t="str">
        <f t="shared" si="101"/>
        <v/>
      </c>
      <c r="G1549" t="str">
        <f t="shared" si="102"/>
        <v>$825,000</v>
      </c>
      <c r="H1549" t="s">
        <v>13129</v>
      </c>
      <c r="J1549" t="s">
        <v>16916</v>
      </c>
      <c r="K1549" t="s">
        <v>16928</v>
      </c>
      <c r="L1549">
        <v>825000</v>
      </c>
      <c r="M1549" t="s">
        <v>17355</v>
      </c>
    </row>
    <row r="1550" spans="1:13" x14ac:dyDescent="0.2">
      <c r="A1550">
        <v>2044</v>
      </c>
      <c r="B1550" t="s">
        <v>12078</v>
      </c>
      <c r="C1550" s="2" t="s">
        <v>1545</v>
      </c>
      <c r="D1550">
        <f t="shared" si="99"/>
        <v>24</v>
      </c>
      <c r="E1550" t="str">
        <f t="shared" si="100"/>
        <v>$788,872 minimum</v>
      </c>
      <c r="F1550">
        <f t="shared" si="101"/>
        <v>9</v>
      </c>
      <c r="G1550" t="str">
        <f t="shared" si="102"/>
        <v>$788,872</v>
      </c>
      <c r="H1550" t="s">
        <v>12929</v>
      </c>
      <c r="J1550" t="s">
        <v>16916</v>
      </c>
      <c r="K1550" t="s">
        <v>16928</v>
      </c>
      <c r="L1550">
        <v>788872</v>
      </c>
      <c r="M1550" t="s">
        <v>17053</v>
      </c>
    </row>
    <row r="1551" spans="1:13" x14ac:dyDescent="0.2">
      <c r="A1551">
        <v>2046</v>
      </c>
      <c r="B1551" t="s">
        <v>12078</v>
      </c>
      <c r="C1551" s="2" t="s">
        <v>1546</v>
      </c>
      <c r="D1551">
        <f t="shared" si="99"/>
        <v>24</v>
      </c>
      <c r="E1551" t="str">
        <f t="shared" si="100"/>
        <v>$17,888,932</v>
      </c>
      <c r="F1551" t="str">
        <f t="shared" si="101"/>
        <v/>
      </c>
      <c r="G1551" t="str">
        <f t="shared" si="102"/>
        <v>$17,888,932</v>
      </c>
      <c r="H1551" t="s">
        <v>12854</v>
      </c>
      <c r="J1551" t="s">
        <v>10892</v>
      </c>
      <c r="K1551" t="s">
        <v>16928</v>
      </c>
      <c r="L1551">
        <v>17888932</v>
      </c>
      <c r="M1551" t="s">
        <v>17360</v>
      </c>
    </row>
    <row r="1552" spans="1:13" x14ac:dyDescent="0.2">
      <c r="A1552">
        <v>2047</v>
      </c>
      <c r="B1552" t="s">
        <v>12078</v>
      </c>
      <c r="C1552" s="2" t="s">
        <v>1547</v>
      </c>
      <c r="D1552">
        <f t="shared" si="99"/>
        <v>24</v>
      </c>
      <c r="E1552" t="str">
        <f t="shared" si="100"/>
        <v>$6,500,000</v>
      </c>
      <c r="F1552" t="str">
        <f t="shared" si="101"/>
        <v/>
      </c>
      <c r="G1552" t="str">
        <f t="shared" si="102"/>
        <v>$6,500,000</v>
      </c>
      <c r="H1552" t="s">
        <v>12216</v>
      </c>
      <c r="J1552" t="s">
        <v>10892</v>
      </c>
      <c r="K1552" t="s">
        <v>16928</v>
      </c>
      <c r="L1552">
        <v>6500000</v>
      </c>
      <c r="M1552" t="s">
        <v>17309</v>
      </c>
    </row>
    <row r="1553" spans="1:13" x14ac:dyDescent="0.2">
      <c r="A1553">
        <v>2048</v>
      </c>
      <c r="B1553" t="s">
        <v>12078</v>
      </c>
      <c r="C1553" s="2" t="s">
        <v>1548</v>
      </c>
      <c r="D1553">
        <f t="shared" si="99"/>
        <v>24</v>
      </c>
      <c r="E1553" t="str">
        <f t="shared" si="100"/>
        <v>$5,643,750</v>
      </c>
      <c r="F1553" t="str">
        <f t="shared" si="101"/>
        <v/>
      </c>
      <c r="G1553" t="str">
        <f t="shared" si="102"/>
        <v>$5,643,750</v>
      </c>
      <c r="H1553" t="s">
        <v>13130</v>
      </c>
      <c r="J1553" t="s">
        <v>10892</v>
      </c>
      <c r="K1553" t="s">
        <v>16928</v>
      </c>
      <c r="L1553">
        <v>5643750</v>
      </c>
      <c r="M1553" t="s">
        <v>17093</v>
      </c>
    </row>
    <row r="1554" spans="1:13" x14ac:dyDescent="0.2">
      <c r="A1554">
        <v>2049</v>
      </c>
      <c r="B1554" t="s">
        <v>12078</v>
      </c>
      <c r="C1554" s="2" t="s">
        <v>1549</v>
      </c>
      <c r="D1554">
        <f t="shared" si="99"/>
        <v>24</v>
      </c>
      <c r="E1554" t="str">
        <f t="shared" si="100"/>
        <v>$5,625,313</v>
      </c>
      <c r="F1554" t="str">
        <f t="shared" si="101"/>
        <v/>
      </c>
      <c r="G1554" t="str">
        <f t="shared" si="102"/>
        <v>$5,625,313</v>
      </c>
      <c r="H1554" t="s">
        <v>13131</v>
      </c>
      <c r="J1554" t="s">
        <v>10892</v>
      </c>
      <c r="K1554" t="s">
        <v>16928</v>
      </c>
      <c r="L1554">
        <v>5625313</v>
      </c>
      <c r="M1554" t="s">
        <v>17114</v>
      </c>
    </row>
    <row r="1555" spans="1:13" x14ac:dyDescent="0.2">
      <c r="A1555">
        <v>2050</v>
      </c>
      <c r="B1555" t="s">
        <v>12078</v>
      </c>
      <c r="C1555" s="2" t="s">
        <v>1550</v>
      </c>
      <c r="D1555">
        <f t="shared" si="99"/>
        <v>24</v>
      </c>
      <c r="E1555" t="str">
        <f t="shared" si="100"/>
        <v>$5,293,080 3rd year rookie contract (#2)</v>
      </c>
      <c r="F1555">
        <f t="shared" si="101"/>
        <v>11</v>
      </c>
      <c r="G1555" t="str">
        <f t="shared" si="102"/>
        <v>$5,293,080</v>
      </c>
      <c r="H1555" t="s">
        <v>13132</v>
      </c>
      <c r="J1555" t="s">
        <v>10892</v>
      </c>
      <c r="K1555" t="s">
        <v>16928</v>
      </c>
      <c r="L1555">
        <v>5293080</v>
      </c>
      <c r="M1555" t="s">
        <v>17265</v>
      </c>
    </row>
    <row r="1556" spans="1:13" x14ac:dyDescent="0.2">
      <c r="A1556">
        <v>2051</v>
      </c>
      <c r="B1556" t="s">
        <v>12078</v>
      </c>
      <c r="C1556" s="2" t="s">
        <v>1551</v>
      </c>
      <c r="D1556">
        <f t="shared" si="99"/>
        <v>24</v>
      </c>
      <c r="E1556" t="str">
        <f t="shared" si="100"/>
        <v>$4,916,974 4th year rookie contract (#5)</v>
      </c>
      <c r="F1556">
        <f t="shared" si="101"/>
        <v>11</v>
      </c>
      <c r="G1556" t="str">
        <f t="shared" si="102"/>
        <v>$4,916,974</v>
      </c>
      <c r="H1556" t="s">
        <v>12819</v>
      </c>
      <c r="J1556" t="s">
        <v>10892</v>
      </c>
      <c r="K1556" t="s">
        <v>16928</v>
      </c>
      <c r="L1556">
        <v>4916974</v>
      </c>
      <c r="M1556" t="s">
        <v>17359</v>
      </c>
    </row>
    <row r="1557" spans="1:13" x14ac:dyDescent="0.2">
      <c r="A1557">
        <v>2052</v>
      </c>
      <c r="B1557" t="s">
        <v>12078</v>
      </c>
      <c r="C1557" s="2" t="s">
        <v>1552</v>
      </c>
      <c r="D1557">
        <f t="shared" si="99"/>
        <v>24</v>
      </c>
      <c r="E1557" t="str">
        <f t="shared" si="100"/>
        <v>$3,000,000</v>
      </c>
      <c r="F1557" t="str">
        <f t="shared" si="101"/>
        <v/>
      </c>
      <c r="G1557" t="str">
        <f t="shared" si="102"/>
        <v>$3,000,000</v>
      </c>
      <c r="H1557" t="s">
        <v>12204</v>
      </c>
      <c r="J1557" t="s">
        <v>10892</v>
      </c>
      <c r="K1557" t="s">
        <v>16928</v>
      </c>
      <c r="L1557">
        <v>3000000</v>
      </c>
      <c r="M1557" t="s">
        <v>17445</v>
      </c>
    </row>
    <row r="1558" spans="1:13" x14ac:dyDescent="0.2">
      <c r="A1558">
        <v>2053</v>
      </c>
      <c r="B1558" t="s">
        <v>12078</v>
      </c>
      <c r="C1558" s="2" t="s">
        <v>1553</v>
      </c>
      <c r="D1558">
        <f t="shared" si="99"/>
        <v>24</v>
      </c>
      <c r="E1558" t="str">
        <f t="shared" si="100"/>
        <v>$2,895,960 1st year rookie contract (#7)</v>
      </c>
      <c r="F1558">
        <f t="shared" si="101"/>
        <v>11</v>
      </c>
      <c r="G1558" t="str">
        <f t="shared" si="102"/>
        <v>$2,895,960</v>
      </c>
      <c r="H1558" t="s">
        <v>13133</v>
      </c>
      <c r="J1558" t="s">
        <v>10892</v>
      </c>
      <c r="K1558" t="s">
        <v>16928</v>
      </c>
      <c r="L1558">
        <v>2895960</v>
      </c>
      <c r="M1558" t="s">
        <v>17366</v>
      </c>
    </row>
    <row r="1559" spans="1:13" x14ac:dyDescent="0.2">
      <c r="A1559">
        <v>2054</v>
      </c>
      <c r="B1559" t="s">
        <v>12078</v>
      </c>
      <c r="C1559" s="2" t="s">
        <v>1554</v>
      </c>
      <c r="D1559">
        <f t="shared" si="99"/>
        <v>24</v>
      </c>
      <c r="E1559" t="str">
        <f t="shared" si="100"/>
        <v>$2,690,875</v>
      </c>
      <c r="F1559" t="str">
        <f t="shared" si="101"/>
        <v/>
      </c>
      <c r="G1559" t="str">
        <f t="shared" si="102"/>
        <v>$2,690,875</v>
      </c>
      <c r="H1559" t="s">
        <v>13134</v>
      </c>
      <c r="J1559" t="s">
        <v>10892</v>
      </c>
      <c r="K1559" t="s">
        <v>16928</v>
      </c>
      <c r="L1559">
        <v>2690875</v>
      </c>
      <c r="M1559" t="s">
        <v>17081</v>
      </c>
    </row>
    <row r="1560" spans="1:13" x14ac:dyDescent="0.2">
      <c r="A1560">
        <v>2055</v>
      </c>
      <c r="B1560" t="s">
        <v>12078</v>
      </c>
      <c r="C1560" s="2" t="s">
        <v>1555</v>
      </c>
      <c r="D1560">
        <f t="shared" si="99"/>
        <v>24</v>
      </c>
      <c r="E1560" t="str">
        <f t="shared" si="100"/>
        <v>$2,574,120 3rd yr rook cont (#10), rel 2/27</v>
      </c>
      <c r="F1560">
        <f t="shared" si="101"/>
        <v>11</v>
      </c>
      <c r="G1560" t="str">
        <f t="shared" si="102"/>
        <v>$2,574,120</v>
      </c>
      <c r="H1560" t="s">
        <v>13135</v>
      </c>
      <c r="J1560" t="s">
        <v>10892</v>
      </c>
      <c r="K1560" t="s">
        <v>16928</v>
      </c>
      <c r="L1560">
        <v>2574120</v>
      </c>
      <c r="M1560" t="s">
        <v>17257</v>
      </c>
    </row>
    <row r="1561" spans="1:13" x14ac:dyDescent="0.2">
      <c r="A1561">
        <v>2056</v>
      </c>
      <c r="B1561" t="s">
        <v>12078</v>
      </c>
      <c r="C1561" s="2" t="s">
        <v>1556</v>
      </c>
      <c r="D1561">
        <f t="shared" si="99"/>
        <v>24</v>
      </c>
      <c r="E1561" t="str">
        <f t="shared" si="100"/>
        <v>$1,695,636</v>
      </c>
      <c r="F1561" t="str">
        <f t="shared" si="101"/>
        <v/>
      </c>
      <c r="G1561" t="str">
        <f t="shared" si="102"/>
        <v>$1,695,636</v>
      </c>
      <c r="H1561" t="s">
        <v>13136</v>
      </c>
      <c r="J1561" t="s">
        <v>10892</v>
      </c>
      <c r="K1561" t="s">
        <v>16928</v>
      </c>
      <c r="L1561">
        <v>1695636</v>
      </c>
      <c r="M1561" t="s">
        <v>17524</v>
      </c>
    </row>
    <row r="1562" spans="1:13" x14ac:dyDescent="0.2">
      <c r="A1562">
        <v>2057</v>
      </c>
      <c r="B1562" t="s">
        <v>12078</v>
      </c>
      <c r="C1562" s="2" t="s">
        <v>1557</v>
      </c>
      <c r="D1562">
        <f t="shared" si="99"/>
        <v>24</v>
      </c>
      <c r="E1562" t="str">
        <f t="shared" si="100"/>
        <v>$1,272,279 counts $884,293, released 2/23</v>
      </c>
      <c r="F1562">
        <f t="shared" si="101"/>
        <v>11</v>
      </c>
      <c r="G1562" t="str">
        <f t="shared" si="102"/>
        <v>$1,272,279</v>
      </c>
      <c r="H1562" t="s">
        <v>12961</v>
      </c>
      <c r="J1562" t="s">
        <v>10892</v>
      </c>
      <c r="K1562" t="s">
        <v>16928</v>
      </c>
      <c r="L1562">
        <v>1272279</v>
      </c>
      <c r="M1562" t="s">
        <v>17605</v>
      </c>
    </row>
    <row r="1563" spans="1:13" x14ac:dyDescent="0.2">
      <c r="A1563">
        <v>2058</v>
      </c>
      <c r="B1563" t="s">
        <v>12078</v>
      </c>
      <c r="C1563" s="2" t="s">
        <v>1558</v>
      </c>
      <c r="D1563">
        <f t="shared" si="99"/>
        <v>24</v>
      </c>
      <c r="E1563" t="str">
        <f t="shared" si="100"/>
        <v>$884,293 minimum</v>
      </c>
      <c r="F1563">
        <f t="shared" si="101"/>
        <v>9</v>
      </c>
      <c r="G1563" t="str">
        <f t="shared" si="102"/>
        <v>$884,293</v>
      </c>
      <c r="H1563" t="s">
        <v>12896</v>
      </c>
      <c r="J1563" t="s">
        <v>10892</v>
      </c>
      <c r="K1563" t="s">
        <v>16928</v>
      </c>
      <c r="L1563">
        <v>884293</v>
      </c>
      <c r="M1563" t="s">
        <v>16952</v>
      </c>
    </row>
    <row r="1564" spans="1:13" x14ac:dyDescent="0.2">
      <c r="A1564">
        <v>2059</v>
      </c>
      <c r="B1564" t="s">
        <v>12078</v>
      </c>
      <c r="C1564" s="2" t="s">
        <v>1559</v>
      </c>
      <c r="D1564">
        <f t="shared" si="99"/>
        <v>24</v>
      </c>
      <c r="E1564" t="str">
        <f t="shared" si="100"/>
        <v>$788,872 minimum</v>
      </c>
      <c r="F1564">
        <f t="shared" si="101"/>
        <v>9</v>
      </c>
      <c r="G1564" t="str">
        <f t="shared" si="102"/>
        <v>$788,872</v>
      </c>
      <c r="H1564" t="s">
        <v>12929</v>
      </c>
      <c r="J1564" t="s">
        <v>10892</v>
      </c>
      <c r="K1564" t="s">
        <v>16928</v>
      </c>
      <c r="L1564">
        <v>788872</v>
      </c>
      <c r="M1564" t="s">
        <v>17370</v>
      </c>
    </row>
    <row r="1565" spans="1:13" x14ac:dyDescent="0.2">
      <c r="A1565">
        <v>2060</v>
      </c>
      <c r="B1565" t="s">
        <v>12078</v>
      </c>
      <c r="C1565" s="2" t="s">
        <v>1560</v>
      </c>
      <c r="D1565">
        <f t="shared" si="99"/>
        <v>24</v>
      </c>
      <c r="E1565" t="str">
        <f t="shared" si="100"/>
        <v>$524,616</v>
      </c>
      <c r="F1565" t="str">
        <f t="shared" si="101"/>
        <v/>
      </c>
      <c r="G1565" t="str">
        <f t="shared" si="102"/>
        <v>$524,616</v>
      </c>
      <c r="H1565" t="s">
        <v>13137</v>
      </c>
      <c r="J1565" t="s">
        <v>10892</v>
      </c>
      <c r="K1565" t="s">
        <v>16928</v>
      </c>
      <c r="L1565">
        <v>524616</v>
      </c>
      <c r="M1565" t="s">
        <v>17187</v>
      </c>
    </row>
    <row r="1566" spans="1:13" x14ac:dyDescent="0.2">
      <c r="A1566">
        <v>2061</v>
      </c>
      <c r="B1566" t="s">
        <v>12078</v>
      </c>
      <c r="C1566" s="2" t="s">
        <v>1561</v>
      </c>
      <c r="D1566">
        <f t="shared" si="99"/>
        <v>24</v>
      </c>
      <c r="E1566" t="str">
        <f t="shared" si="100"/>
        <v>$364,121 released 1/6</v>
      </c>
      <c r="F1566">
        <f t="shared" si="101"/>
        <v>9</v>
      </c>
      <c r="G1566" t="str">
        <f t="shared" si="102"/>
        <v>$364,121</v>
      </c>
      <c r="H1566" t="s">
        <v>13138</v>
      </c>
      <c r="J1566" t="s">
        <v>10892</v>
      </c>
      <c r="K1566" t="s">
        <v>16928</v>
      </c>
      <c r="L1566">
        <v>364121</v>
      </c>
      <c r="M1566" t="s">
        <v>17606</v>
      </c>
    </row>
    <row r="1567" spans="1:13" x14ac:dyDescent="0.2">
      <c r="A1567">
        <v>2062</v>
      </c>
      <c r="B1567" t="s">
        <v>12078</v>
      </c>
      <c r="C1567" s="2" t="s">
        <v>1562</v>
      </c>
      <c r="D1567">
        <f t="shared" si="99"/>
        <v>24</v>
      </c>
      <c r="E1567" t="str">
        <f t="shared" si="100"/>
        <v>$92,808 signed 2/26, released 3/18</v>
      </c>
      <c r="F1567">
        <f t="shared" si="101"/>
        <v>8</v>
      </c>
      <c r="G1567" t="str">
        <f t="shared" si="102"/>
        <v>$92,808</v>
      </c>
      <c r="H1567" t="s">
        <v>13139</v>
      </c>
      <c r="J1567" t="s">
        <v>10892</v>
      </c>
      <c r="K1567" t="s">
        <v>16928</v>
      </c>
      <c r="L1567">
        <v>92808</v>
      </c>
      <c r="M1567" t="s">
        <v>17258</v>
      </c>
    </row>
    <row r="1568" spans="1:13" x14ac:dyDescent="0.2">
      <c r="A1568">
        <v>2063</v>
      </c>
      <c r="B1568" t="s">
        <v>12078</v>
      </c>
      <c r="C1568" s="2" t="s">
        <v>1563</v>
      </c>
      <c r="D1568">
        <f t="shared" si="99"/>
        <v>24</v>
      </c>
      <c r="E1568" t="str">
        <f t="shared" si="100"/>
        <v>$92,808 signed 3/28</v>
      </c>
      <c r="F1568">
        <f t="shared" si="101"/>
        <v>8</v>
      </c>
      <c r="G1568" t="str">
        <f t="shared" si="102"/>
        <v>$92,808</v>
      </c>
      <c r="H1568" t="s">
        <v>13139</v>
      </c>
      <c r="J1568" t="s">
        <v>10892</v>
      </c>
      <c r="K1568" t="s">
        <v>16928</v>
      </c>
      <c r="L1568">
        <v>92808</v>
      </c>
      <c r="M1568" t="s">
        <v>16982</v>
      </c>
    </row>
    <row r="1569" spans="1:13" x14ac:dyDescent="0.2">
      <c r="A1569">
        <v>2064</v>
      </c>
      <c r="B1569" t="s">
        <v>12078</v>
      </c>
      <c r="C1569" s="2" t="s">
        <v>1564</v>
      </c>
      <c r="D1569">
        <f t="shared" si="99"/>
        <v>24</v>
      </c>
      <c r="E1569" t="str">
        <f t="shared" si="100"/>
        <v>$78,887 signed 3/31</v>
      </c>
      <c r="F1569">
        <f t="shared" si="101"/>
        <v>8</v>
      </c>
      <c r="G1569" t="str">
        <f t="shared" si="102"/>
        <v>$78,887</v>
      </c>
      <c r="H1569" t="s">
        <v>13140</v>
      </c>
      <c r="J1569" t="s">
        <v>10892</v>
      </c>
      <c r="K1569" t="s">
        <v>16928</v>
      </c>
      <c r="L1569">
        <v>78887</v>
      </c>
      <c r="M1569" t="s">
        <v>17221</v>
      </c>
    </row>
    <row r="1570" spans="1:13" x14ac:dyDescent="0.2">
      <c r="A1570">
        <v>2065</v>
      </c>
      <c r="B1570" t="s">
        <v>12078</v>
      </c>
      <c r="C1570" s="2" t="s">
        <v>1565</v>
      </c>
      <c r="D1570">
        <f t="shared" si="99"/>
        <v>24</v>
      </c>
      <c r="E1570" t="str">
        <f t="shared" si="100"/>
        <v>$57,668 signed 3/9, released 3/27</v>
      </c>
      <c r="F1570">
        <f t="shared" si="101"/>
        <v>8</v>
      </c>
      <c r="G1570" t="str">
        <f t="shared" si="102"/>
        <v>$57,668</v>
      </c>
      <c r="H1570" t="s">
        <v>12899</v>
      </c>
      <c r="J1570" t="s">
        <v>10892</v>
      </c>
      <c r="K1570" t="s">
        <v>16928</v>
      </c>
      <c r="L1570">
        <v>57668</v>
      </c>
      <c r="M1570" t="s">
        <v>17596</v>
      </c>
    </row>
    <row r="1571" spans="1:13" x14ac:dyDescent="0.2">
      <c r="A1571">
        <v>2067</v>
      </c>
      <c r="B1571" t="s">
        <v>12078</v>
      </c>
      <c r="C1571" s="2" t="s">
        <v>1566</v>
      </c>
      <c r="D1571">
        <f t="shared" si="99"/>
        <v>24</v>
      </c>
      <c r="E1571" t="str">
        <f t="shared" si="100"/>
        <v>$12,500,000</v>
      </c>
      <c r="F1571" t="str">
        <f t="shared" si="101"/>
        <v/>
      </c>
      <c r="G1571" t="str">
        <f t="shared" si="102"/>
        <v>$12,500,000</v>
      </c>
      <c r="H1571" t="s">
        <v>12510</v>
      </c>
      <c r="J1571" t="s">
        <v>10910</v>
      </c>
      <c r="K1571" t="s">
        <v>16928</v>
      </c>
      <c r="L1571">
        <v>12500000</v>
      </c>
      <c r="M1571" t="s">
        <v>17376</v>
      </c>
    </row>
    <row r="1572" spans="1:13" x14ac:dyDescent="0.2">
      <c r="A1572">
        <v>2068</v>
      </c>
      <c r="B1572" t="s">
        <v>12078</v>
      </c>
      <c r="C1572" s="2" t="s">
        <v>1567</v>
      </c>
      <c r="D1572">
        <f t="shared" si="99"/>
        <v>24</v>
      </c>
      <c r="E1572" t="str">
        <f t="shared" si="100"/>
        <v>$10,361,446</v>
      </c>
      <c r="F1572" t="str">
        <f t="shared" si="101"/>
        <v/>
      </c>
      <c r="G1572" t="str">
        <f t="shared" si="102"/>
        <v>$10,361,446</v>
      </c>
      <c r="H1572" t="s">
        <v>12522</v>
      </c>
      <c r="J1572" t="s">
        <v>10910</v>
      </c>
      <c r="K1572" t="s">
        <v>16928</v>
      </c>
      <c r="L1572">
        <v>10361446</v>
      </c>
      <c r="M1572" t="s">
        <v>17379</v>
      </c>
    </row>
    <row r="1573" spans="1:13" x14ac:dyDescent="0.2">
      <c r="A1573">
        <v>2069</v>
      </c>
      <c r="B1573" t="s">
        <v>12078</v>
      </c>
      <c r="C1573" s="2" t="s">
        <v>1568</v>
      </c>
      <c r="D1573">
        <f t="shared" si="99"/>
        <v>24</v>
      </c>
      <c r="E1573" t="str">
        <f t="shared" si="100"/>
        <v>$10,000,000</v>
      </c>
      <c r="F1573" t="str">
        <f t="shared" si="101"/>
        <v/>
      </c>
      <c r="G1573" t="str">
        <f t="shared" si="102"/>
        <v>$10,000,000</v>
      </c>
      <c r="H1573" t="s">
        <v>12439</v>
      </c>
      <c r="J1573" t="s">
        <v>10910</v>
      </c>
      <c r="K1573" t="s">
        <v>16928</v>
      </c>
      <c r="L1573">
        <v>10000000</v>
      </c>
      <c r="M1573" t="s">
        <v>16936</v>
      </c>
    </row>
    <row r="1574" spans="1:13" x14ac:dyDescent="0.2">
      <c r="A1574">
        <v>2070</v>
      </c>
      <c r="B1574" t="s">
        <v>12078</v>
      </c>
      <c r="C1574" s="2" t="s">
        <v>1569</v>
      </c>
      <c r="D1574">
        <f t="shared" si="99"/>
        <v>24</v>
      </c>
      <c r="E1574" t="str">
        <f t="shared" si="100"/>
        <v>$7,500,000</v>
      </c>
      <c r="F1574" t="str">
        <f t="shared" si="101"/>
        <v/>
      </c>
      <c r="G1574" t="str">
        <f t="shared" si="102"/>
        <v>$7,500,000</v>
      </c>
      <c r="H1574" t="s">
        <v>12440</v>
      </c>
      <c r="J1574" t="s">
        <v>10910</v>
      </c>
      <c r="K1574" t="s">
        <v>16928</v>
      </c>
      <c r="L1574">
        <v>7500000</v>
      </c>
      <c r="M1574" t="s">
        <v>17381</v>
      </c>
    </row>
    <row r="1575" spans="1:13" x14ac:dyDescent="0.2">
      <c r="A1575">
        <v>2071</v>
      </c>
      <c r="B1575" t="s">
        <v>12078</v>
      </c>
      <c r="C1575" s="2" t="s">
        <v>1570</v>
      </c>
      <c r="D1575">
        <f t="shared" si="99"/>
        <v>24</v>
      </c>
      <c r="E1575" t="str">
        <f t="shared" si="100"/>
        <v>$4,702,500</v>
      </c>
      <c r="F1575" t="str">
        <f t="shared" si="101"/>
        <v/>
      </c>
      <c r="G1575" t="str">
        <f t="shared" si="102"/>
        <v>$4,702,500</v>
      </c>
      <c r="H1575" t="s">
        <v>12634</v>
      </c>
      <c r="J1575" t="s">
        <v>10910</v>
      </c>
      <c r="K1575" t="s">
        <v>16928</v>
      </c>
      <c r="L1575">
        <v>4702500</v>
      </c>
      <c r="M1575" t="s">
        <v>17378</v>
      </c>
    </row>
    <row r="1576" spans="1:13" x14ac:dyDescent="0.2">
      <c r="A1576">
        <v>2072</v>
      </c>
      <c r="B1576" t="s">
        <v>12078</v>
      </c>
      <c r="C1576" s="2" t="s">
        <v>1571</v>
      </c>
      <c r="D1576">
        <f t="shared" si="99"/>
        <v>24</v>
      </c>
      <c r="E1576" t="str">
        <f t="shared" si="100"/>
        <v>$3,945,000</v>
      </c>
      <c r="F1576" t="str">
        <f t="shared" si="101"/>
        <v/>
      </c>
      <c r="G1576" t="str">
        <f t="shared" si="102"/>
        <v>$3,945,000</v>
      </c>
      <c r="H1576" t="s">
        <v>13141</v>
      </c>
      <c r="J1576" t="s">
        <v>10910</v>
      </c>
      <c r="K1576" t="s">
        <v>16928</v>
      </c>
      <c r="L1576">
        <v>3945000</v>
      </c>
      <c r="M1576" t="s">
        <v>17386</v>
      </c>
    </row>
    <row r="1577" spans="1:13" x14ac:dyDescent="0.2">
      <c r="A1577">
        <v>2073</v>
      </c>
      <c r="B1577" t="s">
        <v>12078</v>
      </c>
      <c r="C1577" s="2" t="s">
        <v>1572</v>
      </c>
      <c r="D1577">
        <f t="shared" si="99"/>
        <v>24</v>
      </c>
      <c r="E1577" t="str">
        <f t="shared" si="100"/>
        <v>$3,762,500</v>
      </c>
      <c r="F1577" t="str">
        <f t="shared" si="101"/>
        <v/>
      </c>
      <c r="G1577" t="str">
        <f t="shared" si="102"/>
        <v>$3,762,500</v>
      </c>
      <c r="H1577" t="s">
        <v>13142</v>
      </c>
      <c r="J1577" t="s">
        <v>10910</v>
      </c>
      <c r="K1577" t="s">
        <v>16928</v>
      </c>
      <c r="L1577">
        <v>3762500</v>
      </c>
      <c r="M1577" t="s">
        <v>17377</v>
      </c>
    </row>
    <row r="1578" spans="1:13" x14ac:dyDescent="0.2">
      <c r="A1578">
        <v>2074</v>
      </c>
      <c r="B1578" t="s">
        <v>12078</v>
      </c>
      <c r="C1578" s="2" t="s">
        <v>1573</v>
      </c>
      <c r="D1578">
        <f t="shared" ref="D1578:D1638" si="103">FIND(".. ",C1578,1)</f>
        <v>24</v>
      </c>
      <c r="E1578" t="str">
        <f t="shared" ref="E1578:E1638" si="104">TRIM((RIGHT(C1578,LEN(C1578)-D1578-2)))</f>
        <v>$2,750,000</v>
      </c>
      <c r="F1578" t="str">
        <f t="shared" ref="F1578:F1638" si="105">IFERROR(IF(I1578="",FIND(" ",E1578,1),""),"")</f>
        <v/>
      </c>
      <c r="G1578" t="str">
        <f t="shared" si="102"/>
        <v>$2,750,000</v>
      </c>
      <c r="H1578" t="s">
        <v>12604</v>
      </c>
      <c r="J1578" t="s">
        <v>10910</v>
      </c>
      <c r="K1578" t="s">
        <v>16928</v>
      </c>
      <c r="L1578">
        <v>2750000</v>
      </c>
      <c r="M1578" t="s">
        <v>17363</v>
      </c>
    </row>
    <row r="1579" spans="1:13" x14ac:dyDescent="0.2">
      <c r="A1579">
        <v>2075</v>
      </c>
      <c r="B1579" t="s">
        <v>12078</v>
      </c>
      <c r="C1579" s="2" t="s">
        <v>1574</v>
      </c>
      <c r="D1579">
        <f t="shared" si="103"/>
        <v>24</v>
      </c>
      <c r="E1579" t="str">
        <f t="shared" si="104"/>
        <v>$1,991,760 3rd year rookie contract (#15)</v>
      </c>
      <c r="F1579">
        <f t="shared" si="105"/>
        <v>11</v>
      </c>
      <c r="G1579" t="str">
        <f t="shared" si="102"/>
        <v>$1,991,760</v>
      </c>
      <c r="H1579" t="s">
        <v>13143</v>
      </c>
      <c r="J1579" t="s">
        <v>10910</v>
      </c>
      <c r="K1579" t="s">
        <v>16928</v>
      </c>
      <c r="L1579">
        <v>1991760</v>
      </c>
      <c r="M1579" t="s">
        <v>17375</v>
      </c>
    </row>
    <row r="1580" spans="1:13" x14ac:dyDescent="0.2">
      <c r="A1580">
        <v>2076</v>
      </c>
      <c r="B1580" t="s">
        <v>12078</v>
      </c>
      <c r="C1580" s="2" t="s">
        <v>1575</v>
      </c>
      <c r="D1580">
        <f t="shared" si="103"/>
        <v>24</v>
      </c>
      <c r="E1580" t="str">
        <f t="shared" si="104"/>
        <v>$1,750,000</v>
      </c>
      <c r="F1580" t="str">
        <f t="shared" si="105"/>
        <v/>
      </c>
      <c r="G1580" t="str">
        <f t="shared" si="102"/>
        <v>$1,750,000</v>
      </c>
      <c r="H1580" t="s">
        <v>12548</v>
      </c>
      <c r="J1580" t="s">
        <v>10910</v>
      </c>
      <c r="K1580" t="s">
        <v>16928</v>
      </c>
      <c r="L1580">
        <v>1750000</v>
      </c>
      <c r="M1580" t="s">
        <v>17152</v>
      </c>
    </row>
    <row r="1581" spans="1:13" x14ac:dyDescent="0.2">
      <c r="A1581">
        <v>2077</v>
      </c>
      <c r="B1581" t="s">
        <v>12078</v>
      </c>
      <c r="C1581" s="2" t="s">
        <v>1576</v>
      </c>
      <c r="D1581">
        <f t="shared" si="103"/>
        <v>24</v>
      </c>
      <c r="E1581" t="str">
        <f t="shared" si="104"/>
        <v>$1,133,950</v>
      </c>
      <c r="F1581" t="str">
        <f t="shared" si="105"/>
        <v/>
      </c>
      <c r="G1581" t="str">
        <f t="shared" si="102"/>
        <v>$1,133,950</v>
      </c>
      <c r="H1581" t="s">
        <v>13144</v>
      </c>
      <c r="J1581" t="s">
        <v>10910</v>
      </c>
      <c r="K1581" t="s">
        <v>16928</v>
      </c>
      <c r="L1581">
        <v>1133950</v>
      </c>
      <c r="M1581" t="s">
        <v>17380</v>
      </c>
    </row>
    <row r="1582" spans="1:13" x14ac:dyDescent="0.2">
      <c r="A1582">
        <v>2078</v>
      </c>
      <c r="B1582" t="s">
        <v>12078</v>
      </c>
      <c r="C1582" s="2" t="s">
        <v>1577</v>
      </c>
      <c r="D1582">
        <f t="shared" si="103"/>
        <v>24</v>
      </c>
      <c r="E1582" t="str">
        <f t="shared" si="104"/>
        <v>$1,182,600 3rd year rookie contract (#29)</v>
      </c>
      <c r="F1582">
        <f t="shared" si="105"/>
        <v>11</v>
      </c>
      <c r="G1582" t="str">
        <f t="shared" si="102"/>
        <v>$1,182,600</v>
      </c>
      <c r="H1582" t="s">
        <v>13145</v>
      </c>
      <c r="J1582" t="s">
        <v>10910</v>
      </c>
      <c r="K1582" t="s">
        <v>16928</v>
      </c>
      <c r="L1582">
        <v>1182600</v>
      </c>
      <c r="M1582" t="s">
        <v>17391</v>
      </c>
    </row>
    <row r="1583" spans="1:13" x14ac:dyDescent="0.2">
      <c r="A1583">
        <v>2079</v>
      </c>
      <c r="B1583" t="s">
        <v>12078</v>
      </c>
      <c r="C1583" s="2" t="s">
        <v>1578</v>
      </c>
      <c r="D1583">
        <f t="shared" si="103"/>
        <v>24</v>
      </c>
      <c r="E1583" t="str">
        <f t="shared" si="104"/>
        <v>$947,907 minimum (2 year)</v>
      </c>
      <c r="F1583">
        <f t="shared" si="105"/>
        <v>9</v>
      </c>
      <c r="G1583" t="str">
        <f t="shared" si="102"/>
        <v>$947,907</v>
      </c>
      <c r="H1583" t="s">
        <v>12992</v>
      </c>
      <c r="J1583" t="s">
        <v>10910</v>
      </c>
      <c r="K1583" t="s">
        <v>16928</v>
      </c>
      <c r="L1583">
        <v>947907</v>
      </c>
      <c r="M1583" t="s">
        <v>17437</v>
      </c>
    </row>
    <row r="1584" spans="1:13" x14ac:dyDescent="0.2">
      <c r="A1584">
        <v>2080</v>
      </c>
      <c r="B1584" t="s">
        <v>12078</v>
      </c>
      <c r="C1584" s="2" t="s">
        <v>1579</v>
      </c>
      <c r="D1584">
        <f t="shared" si="103"/>
        <v>24</v>
      </c>
      <c r="E1584" t="str">
        <f t="shared" si="104"/>
        <v>$788,872 minimum</v>
      </c>
      <c r="F1584">
        <f t="shared" si="105"/>
        <v>9</v>
      </c>
      <c r="G1584" t="str">
        <f t="shared" si="102"/>
        <v>$788,872</v>
      </c>
      <c r="H1584" t="s">
        <v>12929</v>
      </c>
      <c r="J1584" t="s">
        <v>10910</v>
      </c>
      <c r="K1584" t="s">
        <v>16928</v>
      </c>
      <c r="L1584">
        <v>788872</v>
      </c>
      <c r="M1584" t="s">
        <v>17071</v>
      </c>
    </row>
    <row r="1585" spans="1:13" x14ac:dyDescent="0.2">
      <c r="A1585">
        <v>2081</v>
      </c>
      <c r="B1585" t="s">
        <v>12078</v>
      </c>
      <c r="C1585" s="2" t="s">
        <v>1580</v>
      </c>
      <c r="D1585">
        <f t="shared" si="103"/>
        <v>24</v>
      </c>
      <c r="E1585" t="str">
        <f t="shared" si="104"/>
        <v>$274,830 counts $265,288, s 12/3, rel 1/23</v>
      </c>
      <c r="F1585">
        <f t="shared" si="105"/>
        <v>9</v>
      </c>
      <c r="G1585" t="str">
        <f t="shared" si="102"/>
        <v>$274,830</v>
      </c>
      <c r="H1585" t="s">
        <v>13146</v>
      </c>
      <c r="J1585" t="s">
        <v>10910</v>
      </c>
      <c r="K1585" t="s">
        <v>16928</v>
      </c>
      <c r="L1585">
        <v>274830</v>
      </c>
      <c r="M1585" t="s">
        <v>17513</v>
      </c>
    </row>
    <row r="1586" spans="1:13" x14ac:dyDescent="0.2">
      <c r="A1586">
        <v>2082</v>
      </c>
      <c r="B1586" t="s">
        <v>12078</v>
      </c>
      <c r="C1586" s="2" t="s">
        <v>1581</v>
      </c>
      <c r="D1586">
        <f t="shared" si="103"/>
        <v>24</v>
      </c>
      <c r="E1586" t="str">
        <f t="shared" si="104"/>
        <v>$139,583 counts $104,034, s 2/1, rel 2/21</v>
      </c>
      <c r="F1586">
        <f t="shared" si="105"/>
        <v>9</v>
      </c>
      <c r="G1586" t="str">
        <f t="shared" si="102"/>
        <v>$139,583</v>
      </c>
      <c r="H1586" t="s">
        <v>13147</v>
      </c>
      <c r="J1586" t="s">
        <v>10910</v>
      </c>
      <c r="K1586" t="s">
        <v>16928</v>
      </c>
      <c r="L1586">
        <v>139583</v>
      </c>
      <c r="M1586" t="s">
        <v>17486</v>
      </c>
    </row>
    <row r="1587" spans="1:13" x14ac:dyDescent="0.2">
      <c r="A1587">
        <v>2083</v>
      </c>
      <c r="B1587" t="s">
        <v>12078</v>
      </c>
      <c r="C1587" s="2" t="s">
        <v>1582</v>
      </c>
      <c r="D1587">
        <f t="shared" si="103"/>
        <v>24</v>
      </c>
      <c r="E1587" t="str">
        <f t="shared" si="104"/>
        <v>$75,443 counts $72,824, signed 4/3</v>
      </c>
      <c r="F1587">
        <f t="shared" si="105"/>
        <v>8</v>
      </c>
      <c r="G1587" t="str">
        <f t="shared" si="102"/>
        <v>$75,443</v>
      </c>
      <c r="H1587" t="s">
        <v>13148</v>
      </c>
      <c r="J1587" t="s">
        <v>10910</v>
      </c>
      <c r="K1587" t="s">
        <v>16928</v>
      </c>
      <c r="L1587">
        <v>75443</v>
      </c>
      <c r="M1587" t="s">
        <v>17607</v>
      </c>
    </row>
    <row r="1588" spans="1:13" x14ac:dyDescent="0.2">
      <c r="A1588">
        <v>2084</v>
      </c>
      <c r="B1588" t="s">
        <v>12078</v>
      </c>
      <c r="C1588" s="2" t="s">
        <v>1583</v>
      </c>
      <c r="D1588">
        <f t="shared" si="103"/>
        <v>24</v>
      </c>
      <c r="E1588" t="str">
        <f t="shared" si="104"/>
        <v>$52,017 signed 1/24, released 2/1</v>
      </c>
      <c r="F1588">
        <f t="shared" si="105"/>
        <v>8</v>
      </c>
      <c r="G1588" t="str">
        <f t="shared" si="102"/>
        <v>$52,017</v>
      </c>
      <c r="H1588" t="s">
        <v>13030</v>
      </c>
      <c r="J1588" t="s">
        <v>10910</v>
      </c>
      <c r="K1588" t="s">
        <v>16928</v>
      </c>
      <c r="L1588">
        <v>52017</v>
      </c>
      <c r="M1588" t="s">
        <v>17580</v>
      </c>
    </row>
    <row r="1589" spans="1:13" x14ac:dyDescent="0.2">
      <c r="A1589">
        <v>2086</v>
      </c>
      <c r="B1589" t="s">
        <v>12078</v>
      </c>
      <c r="C1589" s="2" t="s">
        <v>1584</v>
      </c>
      <c r="D1589">
        <f t="shared" si="103"/>
        <v>24</v>
      </c>
      <c r="E1589" t="str">
        <f t="shared" si="104"/>
        <v>$9,500,000</v>
      </c>
      <c r="F1589" t="str">
        <f t="shared" si="105"/>
        <v/>
      </c>
      <c r="G1589" t="str">
        <f t="shared" si="102"/>
        <v>$9,500,000</v>
      </c>
      <c r="H1589" t="s">
        <v>12430</v>
      </c>
      <c r="J1589" t="s">
        <v>16918</v>
      </c>
      <c r="K1589" t="s">
        <v>16928</v>
      </c>
      <c r="L1589">
        <v>9500000</v>
      </c>
      <c r="M1589" t="s">
        <v>17390</v>
      </c>
    </row>
    <row r="1590" spans="1:13" x14ac:dyDescent="0.2">
      <c r="A1590">
        <v>2087</v>
      </c>
      <c r="B1590" t="s">
        <v>12078</v>
      </c>
      <c r="C1590" s="2" t="s">
        <v>1585</v>
      </c>
      <c r="D1590">
        <f t="shared" si="103"/>
        <v>24</v>
      </c>
      <c r="E1590" t="str">
        <f t="shared" si="104"/>
        <v>$7,583,000</v>
      </c>
      <c r="F1590" t="str">
        <f t="shared" si="105"/>
        <v/>
      </c>
      <c r="G1590" t="str">
        <f t="shared" si="102"/>
        <v>$7,583,000</v>
      </c>
      <c r="H1590" t="s">
        <v>13149</v>
      </c>
      <c r="J1590" t="s">
        <v>16918</v>
      </c>
      <c r="K1590" t="s">
        <v>16928</v>
      </c>
      <c r="L1590">
        <v>7583000</v>
      </c>
      <c r="M1590" t="s">
        <v>17436</v>
      </c>
    </row>
    <row r="1591" spans="1:13" x14ac:dyDescent="0.2">
      <c r="A1591">
        <v>2088</v>
      </c>
      <c r="B1591" t="s">
        <v>12078</v>
      </c>
      <c r="C1591" s="2" t="s">
        <v>1586</v>
      </c>
      <c r="D1591">
        <f t="shared" si="103"/>
        <v>24</v>
      </c>
      <c r="E1591" t="str">
        <f t="shared" si="104"/>
        <v>$6,500,000</v>
      </c>
      <c r="F1591" t="str">
        <f t="shared" si="105"/>
        <v/>
      </c>
      <c r="G1591" t="str">
        <f t="shared" si="102"/>
        <v>$6,500,000</v>
      </c>
      <c r="H1591" t="s">
        <v>12216</v>
      </c>
      <c r="J1591" t="s">
        <v>16918</v>
      </c>
      <c r="K1591" t="s">
        <v>16928</v>
      </c>
      <c r="L1591">
        <v>6500000</v>
      </c>
      <c r="M1591" t="s">
        <v>16950</v>
      </c>
    </row>
    <row r="1592" spans="1:13" x14ac:dyDescent="0.2">
      <c r="A1592">
        <v>2089</v>
      </c>
      <c r="B1592" t="s">
        <v>12078</v>
      </c>
      <c r="C1592" s="2" t="s">
        <v>1587</v>
      </c>
      <c r="D1592">
        <f t="shared" si="103"/>
        <v>24</v>
      </c>
      <c r="E1592" t="str">
        <f t="shared" si="104"/>
        <v>$6,250,000</v>
      </c>
      <c r="F1592" t="str">
        <f t="shared" si="105"/>
        <v/>
      </c>
      <c r="G1592" t="str">
        <f t="shared" si="102"/>
        <v>$6,250,000</v>
      </c>
      <c r="H1592" t="s">
        <v>12816</v>
      </c>
      <c r="J1592" t="s">
        <v>16918</v>
      </c>
      <c r="K1592" t="s">
        <v>16928</v>
      </c>
      <c r="L1592">
        <v>6250000</v>
      </c>
      <c r="M1592" t="s">
        <v>17529</v>
      </c>
    </row>
    <row r="1593" spans="1:13" x14ac:dyDescent="0.2">
      <c r="A1593">
        <v>2090</v>
      </c>
      <c r="B1593" t="s">
        <v>12078</v>
      </c>
      <c r="C1593" s="2" t="s">
        <v>1588</v>
      </c>
      <c r="D1593">
        <f t="shared" si="103"/>
        <v>24</v>
      </c>
      <c r="E1593" t="str">
        <f t="shared" si="104"/>
        <v>$6,210,000</v>
      </c>
      <c r="F1593" t="str">
        <f t="shared" si="105"/>
        <v/>
      </c>
      <c r="G1593" t="str">
        <f t="shared" si="102"/>
        <v>$6,210,000</v>
      </c>
      <c r="H1593" t="s">
        <v>13150</v>
      </c>
      <c r="J1593" t="s">
        <v>16918</v>
      </c>
      <c r="K1593" t="s">
        <v>16928</v>
      </c>
      <c r="L1593">
        <v>6210000</v>
      </c>
      <c r="M1593" t="s">
        <v>17389</v>
      </c>
    </row>
    <row r="1594" spans="1:13" x14ac:dyDescent="0.2">
      <c r="A1594">
        <v>2091</v>
      </c>
      <c r="B1594" t="s">
        <v>12078</v>
      </c>
      <c r="C1594" s="2" t="s">
        <v>1589</v>
      </c>
      <c r="D1594">
        <f t="shared" si="103"/>
        <v>24</v>
      </c>
      <c r="E1594" t="str">
        <f t="shared" si="104"/>
        <v>$5,722,500</v>
      </c>
      <c r="F1594" t="str">
        <f t="shared" si="105"/>
        <v/>
      </c>
      <c r="G1594" t="str">
        <f t="shared" si="102"/>
        <v>$5,722,500</v>
      </c>
      <c r="H1594" t="s">
        <v>13151</v>
      </c>
      <c r="J1594" t="s">
        <v>16918</v>
      </c>
      <c r="K1594" t="s">
        <v>16928</v>
      </c>
      <c r="L1594">
        <v>5722500</v>
      </c>
      <c r="M1594" t="s">
        <v>17120</v>
      </c>
    </row>
    <row r="1595" spans="1:13" x14ac:dyDescent="0.2">
      <c r="A1595">
        <v>2092</v>
      </c>
      <c r="B1595" t="s">
        <v>12078</v>
      </c>
      <c r="C1595" s="2" t="s">
        <v>1590</v>
      </c>
      <c r="D1595">
        <f t="shared" si="103"/>
        <v>24</v>
      </c>
      <c r="E1595" t="str">
        <f t="shared" si="104"/>
        <v>$4,600,000 amnesty rel 7/16, dnc</v>
      </c>
      <c r="F1595">
        <f t="shared" si="105"/>
        <v>11</v>
      </c>
      <c r="G1595" t="str">
        <f t="shared" si="102"/>
        <v>$4,600,000</v>
      </c>
      <c r="H1595" t="s">
        <v>13152</v>
      </c>
      <c r="J1595" t="s">
        <v>16918</v>
      </c>
      <c r="K1595" t="s">
        <v>16928</v>
      </c>
      <c r="L1595">
        <v>4600000</v>
      </c>
      <c r="M1595" t="s">
        <v>17608</v>
      </c>
    </row>
    <row r="1596" spans="1:13" x14ac:dyDescent="0.2">
      <c r="A1596">
        <v>2093</v>
      </c>
      <c r="B1596" t="s">
        <v>12078</v>
      </c>
      <c r="C1596" s="2" t="s">
        <v>1591</v>
      </c>
      <c r="D1596">
        <f t="shared" si="103"/>
        <v>24</v>
      </c>
      <c r="E1596" t="str">
        <f t="shared" si="104"/>
        <v>$3,880,800 3rd year rookie contract (#5)</v>
      </c>
      <c r="F1596">
        <f t="shared" si="105"/>
        <v>11</v>
      </c>
      <c r="G1596" t="str">
        <f t="shared" si="102"/>
        <v>$3,880,800</v>
      </c>
      <c r="H1596" t="s">
        <v>13153</v>
      </c>
      <c r="J1596" t="s">
        <v>16918</v>
      </c>
      <c r="K1596" t="s">
        <v>16928</v>
      </c>
      <c r="L1596">
        <v>3880800</v>
      </c>
      <c r="M1596" t="s">
        <v>17393</v>
      </c>
    </row>
    <row r="1597" spans="1:13" x14ac:dyDescent="0.2">
      <c r="A1597">
        <v>2094</v>
      </c>
      <c r="B1597" t="s">
        <v>12078</v>
      </c>
      <c r="C1597" s="2" t="s">
        <v>1592</v>
      </c>
      <c r="D1597">
        <f t="shared" si="103"/>
        <v>24</v>
      </c>
      <c r="E1597" t="str">
        <f t="shared" si="104"/>
        <v>$3,750,000</v>
      </c>
      <c r="F1597" t="str">
        <f t="shared" si="105"/>
        <v/>
      </c>
      <c r="G1597" t="str">
        <f t="shared" si="102"/>
        <v>$3,750,000</v>
      </c>
      <c r="H1597" t="s">
        <v>12358</v>
      </c>
      <c r="J1597" t="s">
        <v>16918</v>
      </c>
      <c r="K1597" t="s">
        <v>16928</v>
      </c>
      <c r="L1597">
        <v>3750000</v>
      </c>
      <c r="M1597" t="s">
        <v>17052</v>
      </c>
    </row>
    <row r="1598" spans="1:13" x14ac:dyDescent="0.2">
      <c r="A1598">
        <v>2095</v>
      </c>
      <c r="B1598" t="s">
        <v>12078</v>
      </c>
      <c r="C1598" s="2" t="s">
        <v>1593</v>
      </c>
      <c r="D1598">
        <f t="shared" si="103"/>
        <v>24</v>
      </c>
      <c r="E1598" t="str">
        <f t="shared" si="104"/>
        <v>$3,383,773 released 7/17</v>
      </c>
      <c r="F1598">
        <f t="shared" si="105"/>
        <v>11</v>
      </c>
      <c r="G1598" t="str">
        <f t="shared" si="102"/>
        <v>$3,383,773</v>
      </c>
      <c r="H1598" t="s">
        <v>13154</v>
      </c>
      <c r="J1598" t="s">
        <v>16918</v>
      </c>
      <c r="K1598" t="s">
        <v>16928</v>
      </c>
      <c r="L1598">
        <v>3383773</v>
      </c>
      <c r="M1598" t="s">
        <v>17530</v>
      </c>
    </row>
    <row r="1599" spans="1:13" x14ac:dyDescent="0.2">
      <c r="A1599">
        <v>2096</v>
      </c>
      <c r="B1599" t="s">
        <v>12078</v>
      </c>
      <c r="C1599" s="2" t="s">
        <v>1594</v>
      </c>
      <c r="D1599">
        <f t="shared" si="103"/>
        <v>24</v>
      </c>
      <c r="E1599" t="str">
        <f t="shared" si="104"/>
        <v>$3,183,000</v>
      </c>
      <c r="F1599" t="str">
        <f t="shared" si="105"/>
        <v/>
      </c>
      <c r="G1599" t="str">
        <f t="shared" si="102"/>
        <v>$3,183,000</v>
      </c>
      <c r="H1599" t="s">
        <v>12913</v>
      </c>
      <c r="J1599" t="s">
        <v>16918</v>
      </c>
      <c r="K1599" t="s">
        <v>16928</v>
      </c>
      <c r="L1599">
        <v>3183000</v>
      </c>
      <c r="M1599" t="s">
        <v>16997</v>
      </c>
    </row>
    <row r="1600" spans="1:13" x14ac:dyDescent="0.2">
      <c r="A1600">
        <v>2097</v>
      </c>
      <c r="B1600" t="s">
        <v>12078</v>
      </c>
      <c r="C1600" s="2" t="s">
        <v>1595</v>
      </c>
      <c r="D1600">
        <f t="shared" si="103"/>
        <v>24</v>
      </c>
      <c r="E1600" t="str">
        <f t="shared" si="104"/>
        <v>$3,105,302 4th year rookie contract (#14)</v>
      </c>
      <c r="F1600">
        <f t="shared" si="105"/>
        <v>11</v>
      </c>
      <c r="G1600" t="str">
        <f t="shared" si="102"/>
        <v>$3,105,302</v>
      </c>
      <c r="H1600" t="s">
        <v>12780</v>
      </c>
      <c r="J1600" t="s">
        <v>16918</v>
      </c>
      <c r="K1600" t="s">
        <v>16928</v>
      </c>
      <c r="L1600">
        <v>3105302</v>
      </c>
      <c r="M1600" t="s">
        <v>17392</v>
      </c>
    </row>
    <row r="1601" spans="1:13" x14ac:dyDescent="0.2">
      <c r="A1601">
        <v>2098</v>
      </c>
      <c r="B1601" t="s">
        <v>12078</v>
      </c>
      <c r="C1601" s="2" t="s">
        <v>1596</v>
      </c>
      <c r="D1601">
        <f t="shared" si="103"/>
        <v>24</v>
      </c>
      <c r="E1601" t="str">
        <f t="shared" si="104"/>
        <v>$2,678,640 2nd year rookie contract (#8)</v>
      </c>
      <c r="F1601">
        <f t="shared" si="105"/>
        <v>11</v>
      </c>
      <c r="G1601" t="str">
        <f t="shared" si="102"/>
        <v>$2,678,640</v>
      </c>
      <c r="H1601" t="s">
        <v>13155</v>
      </c>
      <c r="J1601" t="s">
        <v>16918</v>
      </c>
      <c r="K1601" t="s">
        <v>16928</v>
      </c>
      <c r="L1601">
        <v>2678640</v>
      </c>
      <c r="M1601" t="s">
        <v>17394</v>
      </c>
    </row>
    <row r="1602" spans="1:13" x14ac:dyDescent="0.2">
      <c r="A1602">
        <v>2099</v>
      </c>
      <c r="B1602" t="s">
        <v>12078</v>
      </c>
      <c r="C1602" s="2" t="s">
        <v>1597</v>
      </c>
      <c r="D1602">
        <f t="shared" si="103"/>
        <v>24</v>
      </c>
      <c r="E1602" t="str">
        <f t="shared" si="104"/>
        <v>$2,150,188 4th year rookie contract (#28)</v>
      </c>
      <c r="F1602">
        <f t="shared" si="105"/>
        <v>11</v>
      </c>
      <c r="G1602" t="str">
        <f t="shared" si="102"/>
        <v>$2,150,188</v>
      </c>
      <c r="H1602" t="s">
        <v>12715</v>
      </c>
      <c r="J1602" t="s">
        <v>16918</v>
      </c>
      <c r="K1602" t="s">
        <v>16928</v>
      </c>
      <c r="L1602">
        <v>2150188</v>
      </c>
      <c r="M1602" t="s">
        <v>17209</v>
      </c>
    </row>
    <row r="1603" spans="1:13" x14ac:dyDescent="0.2">
      <c r="A1603">
        <v>2100</v>
      </c>
      <c r="B1603" t="s">
        <v>12078</v>
      </c>
      <c r="C1603" s="2" t="s">
        <v>1598</v>
      </c>
      <c r="D1603">
        <f t="shared" si="103"/>
        <v>24</v>
      </c>
      <c r="E1603" t="str">
        <f t="shared" si="104"/>
        <v>$1,463,000</v>
      </c>
      <c r="F1603" t="str">
        <f t="shared" si="105"/>
        <v/>
      </c>
      <c r="G1603" t="str">
        <f t="shared" ref="G1603:G1666" si="106">SUBSTITUTE(IF(F1603="",E1603,LEFT(E1603,F1603-1)),"*","")</f>
        <v>$1,463,000</v>
      </c>
      <c r="H1603" t="s">
        <v>13156</v>
      </c>
      <c r="J1603" t="s">
        <v>16918</v>
      </c>
      <c r="K1603" t="s">
        <v>16928</v>
      </c>
      <c r="L1603">
        <v>1463000</v>
      </c>
      <c r="M1603" t="s">
        <v>17609</v>
      </c>
    </row>
    <row r="1604" spans="1:13" x14ac:dyDescent="0.2">
      <c r="A1604">
        <v>2101</v>
      </c>
      <c r="B1604" t="s">
        <v>12078</v>
      </c>
      <c r="C1604" s="2" t="s">
        <v>1599</v>
      </c>
      <c r="D1604">
        <f t="shared" si="103"/>
        <v>24</v>
      </c>
      <c r="E1604" t="str">
        <f t="shared" si="104"/>
        <v>$1,399,507 released 9/3</v>
      </c>
      <c r="F1604">
        <f t="shared" si="105"/>
        <v>11</v>
      </c>
      <c r="G1604" t="str">
        <f t="shared" si="106"/>
        <v>$1,399,507</v>
      </c>
      <c r="H1604" t="s">
        <v>12895</v>
      </c>
      <c r="J1604" t="s">
        <v>16918</v>
      </c>
      <c r="K1604" t="s">
        <v>16928</v>
      </c>
      <c r="L1604">
        <v>1399507</v>
      </c>
      <c r="M1604" t="s">
        <v>17591</v>
      </c>
    </row>
    <row r="1605" spans="1:13" x14ac:dyDescent="0.2">
      <c r="A1605">
        <v>2102</v>
      </c>
      <c r="B1605" t="s">
        <v>12078</v>
      </c>
      <c r="C1605" s="2" t="s">
        <v>1600</v>
      </c>
      <c r="D1605">
        <f t="shared" si="103"/>
        <v>24</v>
      </c>
      <c r="E1605" t="str">
        <f t="shared" si="104"/>
        <v>$1,267,000 released 12/9</v>
      </c>
      <c r="F1605">
        <f t="shared" si="105"/>
        <v>11</v>
      </c>
      <c r="G1605" t="str">
        <f t="shared" si="106"/>
        <v>$1,267,000</v>
      </c>
      <c r="H1605" t="s">
        <v>13157</v>
      </c>
      <c r="J1605" t="s">
        <v>16918</v>
      </c>
      <c r="K1605" t="s">
        <v>16928</v>
      </c>
      <c r="L1605">
        <v>1267000</v>
      </c>
      <c r="M1605" t="s">
        <v>17055</v>
      </c>
    </row>
    <row r="1606" spans="1:13" x14ac:dyDescent="0.2">
      <c r="A1606">
        <v>2103</v>
      </c>
      <c r="B1606" t="s">
        <v>12078</v>
      </c>
      <c r="C1606" s="2" t="s">
        <v>1601</v>
      </c>
      <c r="D1606">
        <f t="shared" si="103"/>
        <v>24</v>
      </c>
      <c r="E1606" t="str">
        <f t="shared" si="104"/>
        <v>$884,293 minimum</v>
      </c>
      <c r="F1606">
        <f t="shared" si="105"/>
        <v>9</v>
      </c>
      <c r="G1606" t="str">
        <f t="shared" si="106"/>
        <v>$884,293</v>
      </c>
      <c r="H1606" t="s">
        <v>12896</v>
      </c>
      <c r="J1606" t="s">
        <v>16918</v>
      </c>
      <c r="K1606" t="s">
        <v>16928</v>
      </c>
      <c r="L1606">
        <v>884293</v>
      </c>
      <c r="M1606" t="s">
        <v>17610</v>
      </c>
    </row>
    <row r="1607" spans="1:13" x14ac:dyDescent="0.2">
      <c r="A1607">
        <v>2104</v>
      </c>
      <c r="B1607" t="s">
        <v>12078</v>
      </c>
      <c r="C1607" s="2" t="s">
        <v>1602</v>
      </c>
      <c r="D1607">
        <f t="shared" si="103"/>
        <v>24</v>
      </c>
      <c r="E1607" t="str">
        <f t="shared" si="104"/>
        <v>$700,000</v>
      </c>
      <c r="F1607" t="str">
        <f t="shared" si="105"/>
        <v/>
      </c>
      <c r="G1607" t="str">
        <f t="shared" si="106"/>
        <v>$700,000</v>
      </c>
      <c r="H1607" t="s">
        <v>12279</v>
      </c>
      <c r="J1607" t="s">
        <v>16918</v>
      </c>
      <c r="K1607" t="s">
        <v>16928</v>
      </c>
      <c r="L1607">
        <v>700000</v>
      </c>
      <c r="M1607" t="s">
        <v>17482</v>
      </c>
    </row>
    <row r="1608" spans="1:13" x14ac:dyDescent="0.2">
      <c r="A1608">
        <v>2106</v>
      </c>
      <c r="B1608" t="s">
        <v>12078</v>
      </c>
      <c r="C1608" s="2" t="s">
        <v>1603</v>
      </c>
      <c r="D1608">
        <f t="shared" si="103"/>
        <v>24</v>
      </c>
      <c r="E1608" t="str">
        <f t="shared" si="104"/>
        <v>$11,046,000</v>
      </c>
      <c r="F1608" t="str">
        <f t="shared" si="105"/>
        <v/>
      </c>
      <c r="G1608" t="str">
        <f t="shared" si="106"/>
        <v>$11,046,000</v>
      </c>
      <c r="H1608" t="s">
        <v>12878</v>
      </c>
      <c r="J1608" t="s">
        <v>10934</v>
      </c>
      <c r="K1608" t="s">
        <v>16928</v>
      </c>
      <c r="L1608">
        <v>11046000</v>
      </c>
      <c r="M1608" t="s">
        <v>17025</v>
      </c>
    </row>
    <row r="1609" spans="1:13" x14ac:dyDescent="0.2">
      <c r="A1609">
        <v>2107</v>
      </c>
      <c r="B1609" t="s">
        <v>12078</v>
      </c>
      <c r="C1609" s="2" t="s">
        <v>1604</v>
      </c>
      <c r="D1609">
        <f t="shared" si="103"/>
        <v>24</v>
      </c>
      <c r="E1609" t="str">
        <f t="shared" si="104"/>
        <v>$9,000,000 released 4/5</v>
      </c>
      <c r="F1609">
        <f t="shared" si="105"/>
        <v>11</v>
      </c>
      <c r="G1609" t="str">
        <f t="shared" si="106"/>
        <v>$9,000,000</v>
      </c>
      <c r="H1609" t="s">
        <v>12888</v>
      </c>
      <c r="J1609" t="s">
        <v>10934</v>
      </c>
      <c r="K1609" t="s">
        <v>16928</v>
      </c>
      <c r="L1609">
        <v>9000000</v>
      </c>
      <c r="M1609" t="s">
        <v>17611</v>
      </c>
    </row>
    <row r="1610" spans="1:13" x14ac:dyDescent="0.2">
      <c r="A1610">
        <v>2108</v>
      </c>
      <c r="B1610" t="s">
        <v>12078</v>
      </c>
      <c r="C1610" s="2" t="s">
        <v>1605</v>
      </c>
      <c r="D1610">
        <f t="shared" si="103"/>
        <v>24</v>
      </c>
      <c r="E1610" t="str">
        <f t="shared" si="104"/>
        <v>$7,500,000</v>
      </c>
      <c r="F1610" t="str">
        <f t="shared" si="105"/>
        <v/>
      </c>
      <c r="G1610" t="str">
        <f t="shared" si="106"/>
        <v>$7,500,000</v>
      </c>
      <c r="H1610" t="s">
        <v>12440</v>
      </c>
      <c r="J1610" t="s">
        <v>10934</v>
      </c>
      <c r="K1610" t="s">
        <v>16928</v>
      </c>
      <c r="L1610">
        <v>7500000</v>
      </c>
      <c r="M1610" t="s">
        <v>16989</v>
      </c>
    </row>
    <row r="1611" spans="1:13" x14ac:dyDescent="0.2">
      <c r="A1611">
        <v>2109</v>
      </c>
      <c r="B1611" t="s">
        <v>12078</v>
      </c>
      <c r="C1611" s="2" t="s">
        <v>1606</v>
      </c>
      <c r="D1611">
        <f t="shared" si="103"/>
        <v>24</v>
      </c>
      <c r="E1611" t="str">
        <f t="shared" si="104"/>
        <v>$6,008,196 4th year rookie contract (#3)</v>
      </c>
      <c r="F1611">
        <f t="shared" si="105"/>
        <v>11</v>
      </c>
      <c r="G1611" t="str">
        <f t="shared" si="106"/>
        <v>$6,008,196</v>
      </c>
      <c r="H1611" t="s">
        <v>13158</v>
      </c>
      <c r="J1611" t="s">
        <v>10934</v>
      </c>
      <c r="K1611" t="s">
        <v>16928</v>
      </c>
      <c r="L1611">
        <v>6008196</v>
      </c>
      <c r="M1611" t="s">
        <v>17403</v>
      </c>
    </row>
    <row r="1612" spans="1:13" x14ac:dyDescent="0.2">
      <c r="A1612">
        <v>2110</v>
      </c>
      <c r="B1612" t="s">
        <v>12078</v>
      </c>
      <c r="C1612" s="2" t="s">
        <v>1607</v>
      </c>
      <c r="D1612">
        <f t="shared" si="103"/>
        <v>24</v>
      </c>
      <c r="E1612" t="str">
        <f t="shared" si="104"/>
        <v>$4,753,320 3rd year rookie contract (#3)</v>
      </c>
      <c r="F1612">
        <f t="shared" si="105"/>
        <v>11</v>
      </c>
      <c r="G1612" t="str">
        <f t="shared" si="106"/>
        <v>$4,753,320</v>
      </c>
      <c r="H1612" t="s">
        <v>13159</v>
      </c>
      <c r="J1612" t="s">
        <v>10934</v>
      </c>
      <c r="K1612" t="s">
        <v>16928</v>
      </c>
      <c r="L1612">
        <v>4753320</v>
      </c>
      <c r="M1612" t="s">
        <v>17278</v>
      </c>
    </row>
    <row r="1613" spans="1:13" x14ac:dyDescent="0.2">
      <c r="A1613">
        <v>2111</v>
      </c>
      <c r="B1613" t="s">
        <v>12078</v>
      </c>
      <c r="C1613" s="2" t="s">
        <v>1608</v>
      </c>
      <c r="D1613">
        <f t="shared" si="103"/>
        <v>24</v>
      </c>
      <c r="E1613" t="str">
        <f t="shared" si="104"/>
        <v>$4,000,000</v>
      </c>
      <c r="F1613" t="str">
        <f t="shared" si="105"/>
        <v/>
      </c>
      <c r="G1613" t="str">
        <f t="shared" si="106"/>
        <v>$4,000,000</v>
      </c>
      <c r="H1613" t="s">
        <v>12108</v>
      </c>
      <c r="J1613" t="s">
        <v>10934</v>
      </c>
      <c r="K1613" t="s">
        <v>16928</v>
      </c>
      <c r="L1613">
        <v>4000000</v>
      </c>
      <c r="M1613" t="s">
        <v>17099</v>
      </c>
    </row>
    <row r="1614" spans="1:13" x14ac:dyDescent="0.2">
      <c r="A1614">
        <v>2112</v>
      </c>
      <c r="B1614" t="s">
        <v>12078</v>
      </c>
      <c r="C1614" s="2" t="s">
        <v>1609</v>
      </c>
      <c r="D1614">
        <f t="shared" si="103"/>
        <v>24</v>
      </c>
      <c r="E1614" t="str">
        <f t="shared" si="104"/>
        <v>$3,452,183 4th year rookie contract (#9)</v>
      </c>
      <c r="F1614">
        <f t="shared" si="105"/>
        <v>11</v>
      </c>
      <c r="G1614" t="str">
        <f t="shared" si="106"/>
        <v>$3,452,183</v>
      </c>
      <c r="H1614" t="s">
        <v>12569</v>
      </c>
      <c r="J1614" t="s">
        <v>10934</v>
      </c>
      <c r="K1614" t="s">
        <v>16928</v>
      </c>
      <c r="L1614">
        <v>3452183</v>
      </c>
      <c r="M1614" t="s">
        <v>17402</v>
      </c>
    </row>
    <row r="1615" spans="1:13" x14ac:dyDescent="0.2">
      <c r="A1615">
        <v>2113</v>
      </c>
      <c r="B1615" t="s">
        <v>12078</v>
      </c>
      <c r="C1615" s="2" t="s">
        <v>1610</v>
      </c>
      <c r="D1615">
        <f t="shared" si="103"/>
        <v>24</v>
      </c>
      <c r="E1615" t="str">
        <f t="shared" si="104"/>
        <v>$2,438,760 1st year rookie contract (#9)</v>
      </c>
      <c r="F1615">
        <f t="shared" si="105"/>
        <v>11</v>
      </c>
      <c r="G1615" t="str">
        <f t="shared" si="106"/>
        <v>$2,438,760</v>
      </c>
      <c r="H1615" t="s">
        <v>13160</v>
      </c>
      <c r="J1615" t="s">
        <v>10934</v>
      </c>
      <c r="K1615" t="s">
        <v>16928</v>
      </c>
      <c r="L1615">
        <v>2438760</v>
      </c>
      <c r="M1615" t="s">
        <v>17408</v>
      </c>
    </row>
    <row r="1616" spans="1:13" x14ac:dyDescent="0.2">
      <c r="A1616">
        <v>2114</v>
      </c>
      <c r="B1616" t="s">
        <v>12078</v>
      </c>
      <c r="C1616" s="2" t="s">
        <v>1611</v>
      </c>
      <c r="D1616">
        <f t="shared" si="103"/>
        <v>24</v>
      </c>
      <c r="E1616" t="str">
        <f t="shared" si="104"/>
        <v>$2,323,200 3rd year rookie contract (#12)</v>
      </c>
      <c r="F1616">
        <f t="shared" si="105"/>
        <v>11</v>
      </c>
      <c r="G1616" t="str">
        <f t="shared" si="106"/>
        <v>$2,323,200</v>
      </c>
      <c r="H1616" t="s">
        <v>13161</v>
      </c>
      <c r="J1616" t="s">
        <v>10934</v>
      </c>
      <c r="K1616" t="s">
        <v>16928</v>
      </c>
      <c r="L1616">
        <v>2323200</v>
      </c>
      <c r="M1616" t="s">
        <v>17404</v>
      </c>
    </row>
    <row r="1617" spans="1:13" x14ac:dyDescent="0.2">
      <c r="A1617">
        <v>2115</v>
      </c>
      <c r="B1617" t="s">
        <v>12078</v>
      </c>
      <c r="C1617" s="2" t="s">
        <v>1612</v>
      </c>
      <c r="D1617">
        <f t="shared" si="103"/>
        <v>24</v>
      </c>
      <c r="E1617" t="str">
        <f t="shared" si="104"/>
        <v>$1,660,257</v>
      </c>
      <c r="F1617" t="str">
        <f t="shared" si="105"/>
        <v/>
      </c>
      <c r="G1617" t="str">
        <f t="shared" si="106"/>
        <v>$1,660,257</v>
      </c>
      <c r="H1617" t="s">
        <v>13162</v>
      </c>
      <c r="J1617" t="s">
        <v>10934</v>
      </c>
      <c r="K1617" t="s">
        <v>16928</v>
      </c>
      <c r="L1617">
        <v>1660257</v>
      </c>
      <c r="M1617" t="s">
        <v>17042</v>
      </c>
    </row>
    <row r="1618" spans="1:13" x14ac:dyDescent="0.2">
      <c r="A1618">
        <v>2116</v>
      </c>
      <c r="B1618" t="s">
        <v>12078</v>
      </c>
      <c r="C1618" s="2" t="s">
        <v>1613</v>
      </c>
      <c r="D1618">
        <f t="shared" si="103"/>
        <v>24</v>
      </c>
      <c r="E1618" t="str">
        <f t="shared" si="104"/>
        <v>$1,600,000</v>
      </c>
      <c r="F1618" t="str">
        <f t="shared" si="105"/>
        <v/>
      </c>
      <c r="G1618" t="str">
        <f t="shared" si="106"/>
        <v>$1,600,000</v>
      </c>
      <c r="H1618" t="s">
        <v>13035</v>
      </c>
      <c r="J1618" t="s">
        <v>10934</v>
      </c>
      <c r="K1618" t="s">
        <v>16928</v>
      </c>
      <c r="L1618">
        <v>1600000</v>
      </c>
      <c r="M1618" t="s">
        <v>17465</v>
      </c>
    </row>
    <row r="1619" spans="1:13" x14ac:dyDescent="0.2">
      <c r="A1619">
        <v>2117</v>
      </c>
      <c r="B1619" t="s">
        <v>12078</v>
      </c>
      <c r="C1619" s="2" t="s">
        <v>1614</v>
      </c>
      <c r="D1619">
        <f t="shared" si="103"/>
        <v>24</v>
      </c>
      <c r="E1619" t="str">
        <f t="shared" si="104"/>
        <v>$1,078,800 1st year rookie contract (#27)</v>
      </c>
      <c r="F1619">
        <f t="shared" si="105"/>
        <v>11</v>
      </c>
      <c r="G1619" t="str">
        <f t="shared" si="106"/>
        <v>$1,078,800</v>
      </c>
      <c r="H1619" t="s">
        <v>13163</v>
      </c>
      <c r="J1619" t="s">
        <v>10934</v>
      </c>
      <c r="K1619" t="s">
        <v>16928</v>
      </c>
      <c r="L1619">
        <v>1078800</v>
      </c>
      <c r="M1619" t="s">
        <v>17413</v>
      </c>
    </row>
    <row r="1620" spans="1:13" x14ac:dyDescent="0.2">
      <c r="A1620">
        <v>2118</v>
      </c>
      <c r="B1620" t="s">
        <v>12078</v>
      </c>
      <c r="C1620" s="2" t="s">
        <v>1615</v>
      </c>
      <c r="D1620">
        <f t="shared" si="103"/>
        <v>24</v>
      </c>
      <c r="E1620" t="str">
        <f t="shared" si="104"/>
        <v>$719,266 signed 11/13</v>
      </c>
      <c r="F1620">
        <f t="shared" si="105"/>
        <v>9</v>
      </c>
      <c r="G1620" t="str">
        <f t="shared" si="106"/>
        <v>$719,266</v>
      </c>
      <c r="H1620" t="s">
        <v>13164</v>
      </c>
      <c r="J1620" t="s">
        <v>10934</v>
      </c>
      <c r="K1620" t="s">
        <v>16928</v>
      </c>
      <c r="L1620">
        <v>719266</v>
      </c>
      <c r="M1620" t="s">
        <v>17612</v>
      </c>
    </row>
    <row r="1621" spans="1:13" x14ac:dyDescent="0.2">
      <c r="A1621">
        <v>2119</v>
      </c>
      <c r="B1621" t="s">
        <v>12078</v>
      </c>
      <c r="C1621" s="2" t="s">
        <v>1616</v>
      </c>
      <c r="D1621">
        <f t="shared" si="103"/>
        <v>24</v>
      </c>
      <c r="E1621" t="str">
        <f t="shared" si="104"/>
        <v>$490,180 minimum</v>
      </c>
      <c r="F1621">
        <f t="shared" si="105"/>
        <v>9</v>
      </c>
      <c r="G1621" t="str">
        <f t="shared" si="106"/>
        <v>$490,180</v>
      </c>
      <c r="H1621" t="s">
        <v>12906</v>
      </c>
      <c r="J1621" t="s">
        <v>10934</v>
      </c>
      <c r="K1621" t="s">
        <v>16928</v>
      </c>
      <c r="L1621">
        <v>490180</v>
      </c>
      <c r="M1621" t="s">
        <v>17101</v>
      </c>
    </row>
    <row r="1622" spans="1:13" x14ac:dyDescent="0.2">
      <c r="A1622">
        <v>2120</v>
      </c>
      <c r="B1622" t="s">
        <v>12078</v>
      </c>
      <c r="C1622" s="2" t="s">
        <v>1617</v>
      </c>
      <c r="D1622">
        <f t="shared" si="103"/>
        <v>24</v>
      </c>
      <c r="E1622" t="str">
        <f t="shared" si="104"/>
        <v>$441,883 counts $426,541, signed 1/25</v>
      </c>
      <c r="F1622">
        <f t="shared" si="105"/>
        <v>9</v>
      </c>
      <c r="G1622" t="str">
        <f t="shared" si="106"/>
        <v>$441,883</v>
      </c>
      <c r="H1622" t="s">
        <v>13165</v>
      </c>
      <c r="J1622" t="s">
        <v>10934</v>
      </c>
      <c r="K1622" t="s">
        <v>16928</v>
      </c>
      <c r="L1622">
        <v>441883</v>
      </c>
      <c r="M1622" t="s">
        <v>17513</v>
      </c>
    </row>
    <row r="1623" spans="1:13" x14ac:dyDescent="0.2">
      <c r="A1623">
        <v>2121</v>
      </c>
      <c r="B1623" t="s">
        <v>12078</v>
      </c>
      <c r="C1623" s="2" t="s">
        <v>1618</v>
      </c>
      <c r="D1623">
        <f t="shared" si="103"/>
        <v>24</v>
      </c>
      <c r="E1623" t="str">
        <f t="shared" si="104"/>
        <v>$377,217 counts $364,121, released 1/7</v>
      </c>
      <c r="F1623">
        <f t="shared" si="105"/>
        <v>9</v>
      </c>
      <c r="G1623" t="str">
        <f t="shared" si="106"/>
        <v>$377,217</v>
      </c>
      <c r="H1623" t="s">
        <v>13166</v>
      </c>
      <c r="J1623" t="s">
        <v>10934</v>
      </c>
      <c r="K1623" t="s">
        <v>16928</v>
      </c>
      <c r="L1623">
        <v>377217</v>
      </c>
      <c r="M1623" t="s">
        <v>17613</v>
      </c>
    </row>
    <row r="1624" spans="1:13" x14ac:dyDescent="0.2">
      <c r="A1624">
        <v>2122</v>
      </c>
      <c r="B1624" t="s">
        <v>12078</v>
      </c>
      <c r="C1624" s="2" t="s">
        <v>1619</v>
      </c>
      <c r="D1624">
        <f t="shared" si="103"/>
        <v>24</v>
      </c>
      <c r="E1624" t="str">
        <f t="shared" si="104"/>
        <v>$115,286 counts $72,824, rel 11/12</v>
      </c>
      <c r="F1624">
        <f t="shared" si="105"/>
        <v>9</v>
      </c>
      <c r="G1624" t="str">
        <f t="shared" si="106"/>
        <v>$115,286</v>
      </c>
      <c r="H1624" t="s">
        <v>13167</v>
      </c>
      <c r="J1624" t="s">
        <v>10934</v>
      </c>
      <c r="K1624" t="s">
        <v>16928</v>
      </c>
      <c r="L1624">
        <v>115286</v>
      </c>
      <c r="M1624" t="s">
        <v>17614</v>
      </c>
    </row>
    <row r="1625" spans="1:13" x14ac:dyDescent="0.2">
      <c r="A1625">
        <v>2123</v>
      </c>
      <c r="B1625" t="s">
        <v>12078</v>
      </c>
      <c r="C1625" s="2" t="s">
        <v>1620</v>
      </c>
      <c r="D1625">
        <f t="shared" si="103"/>
        <v>24</v>
      </c>
      <c r="E1625" t="str">
        <f t="shared" si="104"/>
        <v>$34,601 signed 4/5</v>
      </c>
      <c r="F1625">
        <f t="shared" si="105"/>
        <v>8</v>
      </c>
      <c r="G1625" t="str">
        <f t="shared" si="106"/>
        <v>$34,601</v>
      </c>
      <c r="H1625" t="s">
        <v>13168</v>
      </c>
      <c r="J1625" t="s">
        <v>10934</v>
      </c>
      <c r="K1625" t="s">
        <v>16928</v>
      </c>
      <c r="L1625">
        <v>34601</v>
      </c>
      <c r="M1625" t="s">
        <v>17551</v>
      </c>
    </row>
    <row r="1626" spans="1:13" x14ac:dyDescent="0.2">
      <c r="A1626">
        <v>2125</v>
      </c>
      <c r="B1626" t="s">
        <v>12078</v>
      </c>
      <c r="C1626" s="2" t="s">
        <v>1621</v>
      </c>
      <c r="D1626">
        <f t="shared" si="103"/>
        <v>24</v>
      </c>
      <c r="E1626" t="str">
        <f t="shared" si="104"/>
        <v>$13,000,000</v>
      </c>
      <c r="F1626" t="str">
        <f t="shared" si="105"/>
        <v/>
      </c>
      <c r="G1626" t="str">
        <f t="shared" si="106"/>
        <v>$13,000,000</v>
      </c>
      <c r="H1626" t="s">
        <v>12401</v>
      </c>
      <c r="J1626" t="s">
        <v>16920</v>
      </c>
      <c r="K1626" t="s">
        <v>16928</v>
      </c>
      <c r="L1626">
        <v>13000000</v>
      </c>
      <c r="M1626" t="s">
        <v>17421</v>
      </c>
    </row>
    <row r="1627" spans="1:13" x14ac:dyDescent="0.2">
      <c r="A1627">
        <v>2126</v>
      </c>
      <c r="B1627" t="s">
        <v>12078</v>
      </c>
      <c r="C1627" s="2" t="s">
        <v>1622</v>
      </c>
      <c r="D1627">
        <f t="shared" si="103"/>
        <v>24</v>
      </c>
      <c r="E1627" t="str">
        <f t="shared" si="104"/>
        <v>$7,794,921 amnesty rel 7/17/13, dnc</v>
      </c>
      <c r="F1627">
        <f t="shared" si="105"/>
        <v>11</v>
      </c>
      <c r="G1627" t="str">
        <f t="shared" si="106"/>
        <v>$7,794,921</v>
      </c>
      <c r="H1627" t="s">
        <v>13169</v>
      </c>
      <c r="J1627" t="s">
        <v>16920</v>
      </c>
      <c r="K1627" t="s">
        <v>16928</v>
      </c>
      <c r="L1627">
        <v>7794921</v>
      </c>
      <c r="M1627" t="s">
        <v>17536</v>
      </c>
    </row>
    <row r="1628" spans="1:13" x14ac:dyDescent="0.2">
      <c r="A1628">
        <v>2127</v>
      </c>
      <c r="B1628" t="s">
        <v>12078</v>
      </c>
      <c r="C1628" s="2" t="s">
        <v>1623</v>
      </c>
      <c r="D1628">
        <f t="shared" si="103"/>
        <v>24</v>
      </c>
      <c r="E1628" t="str">
        <f t="shared" si="104"/>
        <v>$7,727,280</v>
      </c>
      <c r="F1628" t="str">
        <f t="shared" si="105"/>
        <v/>
      </c>
      <c r="G1628" t="str">
        <f t="shared" si="106"/>
        <v>$7,727,280</v>
      </c>
      <c r="H1628" t="s">
        <v>13170</v>
      </c>
      <c r="J1628" t="s">
        <v>16920</v>
      </c>
      <c r="K1628" t="s">
        <v>16928</v>
      </c>
      <c r="L1628">
        <v>7727280</v>
      </c>
      <c r="M1628" t="s">
        <v>17108</v>
      </c>
    </row>
    <row r="1629" spans="1:13" x14ac:dyDescent="0.2">
      <c r="A1629">
        <v>2128</v>
      </c>
      <c r="B1629" t="s">
        <v>12078</v>
      </c>
      <c r="C1629" s="2" t="s">
        <v>1624</v>
      </c>
      <c r="D1629">
        <f t="shared" si="103"/>
        <v>24</v>
      </c>
      <c r="E1629" t="str">
        <f t="shared" si="104"/>
        <v>$7,727,280</v>
      </c>
      <c r="F1629" t="str">
        <f t="shared" si="105"/>
        <v/>
      </c>
      <c r="G1629" t="str">
        <f t="shared" si="106"/>
        <v>$7,727,280</v>
      </c>
      <c r="H1629" t="s">
        <v>13170</v>
      </c>
      <c r="J1629" t="s">
        <v>16920</v>
      </c>
      <c r="K1629" t="s">
        <v>16928</v>
      </c>
      <c r="L1629">
        <v>7727280</v>
      </c>
      <c r="M1629" t="s">
        <v>17422</v>
      </c>
    </row>
    <row r="1630" spans="1:13" x14ac:dyDescent="0.2">
      <c r="A1630">
        <v>2129</v>
      </c>
      <c r="B1630" t="s">
        <v>12078</v>
      </c>
      <c r="C1630" s="2" t="s">
        <v>1625</v>
      </c>
      <c r="D1630">
        <f t="shared" si="103"/>
        <v>24</v>
      </c>
      <c r="E1630" t="str">
        <f t="shared" si="104"/>
        <v>$7,459,925 4th year rookie contract (#1)</v>
      </c>
      <c r="F1630">
        <f t="shared" si="105"/>
        <v>11</v>
      </c>
      <c r="G1630" t="str">
        <f t="shared" si="106"/>
        <v>$7,459,925</v>
      </c>
      <c r="H1630" t="s">
        <v>12582</v>
      </c>
      <c r="J1630" t="s">
        <v>16920</v>
      </c>
      <c r="K1630" t="s">
        <v>16928</v>
      </c>
      <c r="L1630">
        <v>7459925</v>
      </c>
      <c r="M1630" t="s">
        <v>17420</v>
      </c>
    </row>
    <row r="1631" spans="1:13" x14ac:dyDescent="0.2">
      <c r="A1631">
        <v>2130</v>
      </c>
      <c r="B1631" t="s">
        <v>12078</v>
      </c>
      <c r="C1631" s="2" t="s">
        <v>1626</v>
      </c>
      <c r="D1631">
        <f t="shared" si="103"/>
        <v>24</v>
      </c>
      <c r="E1631" t="str">
        <f t="shared" si="104"/>
        <v>$5,150,000</v>
      </c>
      <c r="F1631" t="str">
        <f t="shared" si="105"/>
        <v/>
      </c>
      <c r="G1631" t="str">
        <f t="shared" si="106"/>
        <v>$5,150,000</v>
      </c>
      <c r="H1631" t="s">
        <v>12965</v>
      </c>
      <c r="J1631" t="s">
        <v>16920</v>
      </c>
      <c r="K1631" t="s">
        <v>16928</v>
      </c>
      <c r="L1631">
        <v>5150000</v>
      </c>
      <c r="M1631" t="s">
        <v>17424</v>
      </c>
    </row>
    <row r="1632" spans="1:13" x14ac:dyDescent="0.2">
      <c r="A1632">
        <v>2131</v>
      </c>
      <c r="B1632" t="s">
        <v>12078</v>
      </c>
      <c r="C1632" s="2" t="s">
        <v>1627</v>
      </c>
      <c r="D1632">
        <f t="shared" si="103"/>
        <v>24</v>
      </c>
      <c r="E1632" t="str">
        <f t="shared" si="104"/>
        <v>$5,000,000</v>
      </c>
      <c r="F1632" t="str">
        <f t="shared" si="105"/>
        <v/>
      </c>
      <c r="G1632" t="str">
        <f t="shared" si="106"/>
        <v>$5,000,000</v>
      </c>
      <c r="H1632" t="s">
        <v>12122</v>
      </c>
      <c r="J1632" t="s">
        <v>16920</v>
      </c>
      <c r="K1632" t="s">
        <v>16928</v>
      </c>
      <c r="L1632">
        <v>5000000</v>
      </c>
      <c r="M1632" t="s">
        <v>17233</v>
      </c>
    </row>
    <row r="1633" spans="1:13" x14ac:dyDescent="0.2">
      <c r="A1633">
        <v>2132</v>
      </c>
      <c r="B1633" t="s">
        <v>12078</v>
      </c>
      <c r="C1633" s="2" t="s">
        <v>1628</v>
      </c>
      <c r="D1633">
        <f t="shared" si="103"/>
        <v>24</v>
      </c>
      <c r="E1633" t="str">
        <f t="shared" si="104"/>
        <v>$4,319,280 2nd year rookie contract (#3)</v>
      </c>
      <c r="F1633">
        <f t="shared" si="105"/>
        <v>11</v>
      </c>
      <c r="G1633" t="str">
        <f t="shared" si="106"/>
        <v>$4,319,280</v>
      </c>
      <c r="H1633" t="s">
        <v>13171</v>
      </c>
      <c r="J1633" t="s">
        <v>16920</v>
      </c>
      <c r="K1633" t="s">
        <v>16928</v>
      </c>
      <c r="L1633">
        <v>4319280</v>
      </c>
      <c r="M1633" t="s">
        <v>17425</v>
      </c>
    </row>
    <row r="1634" spans="1:13" x14ac:dyDescent="0.2">
      <c r="A1634">
        <v>2133</v>
      </c>
      <c r="B1634" t="s">
        <v>12078</v>
      </c>
      <c r="C1634" s="2" t="s">
        <v>1629</v>
      </c>
      <c r="D1634">
        <f t="shared" si="103"/>
        <v>24</v>
      </c>
      <c r="E1634" t="str">
        <f t="shared" si="104"/>
        <v>$4,278,000 1st year rookie contract (#3)</v>
      </c>
      <c r="F1634">
        <f t="shared" si="105"/>
        <v>11</v>
      </c>
      <c r="G1634" t="str">
        <f t="shared" si="106"/>
        <v>$4,278,000</v>
      </c>
      <c r="H1634" t="s">
        <v>13172</v>
      </c>
      <c r="J1634" t="s">
        <v>16920</v>
      </c>
      <c r="K1634" t="s">
        <v>16928</v>
      </c>
      <c r="L1634">
        <v>4278000</v>
      </c>
      <c r="M1634" t="s">
        <v>17426</v>
      </c>
    </row>
    <row r="1635" spans="1:13" x14ac:dyDescent="0.2">
      <c r="A1635">
        <v>2134</v>
      </c>
      <c r="B1635" t="s">
        <v>12078</v>
      </c>
      <c r="C1635" s="2" t="s">
        <v>1630</v>
      </c>
      <c r="D1635">
        <f t="shared" si="103"/>
        <v>24</v>
      </c>
      <c r="E1635" t="str">
        <f t="shared" si="104"/>
        <v>$3,500,000 released 10/28</v>
      </c>
      <c r="F1635">
        <f t="shared" si="105"/>
        <v>11</v>
      </c>
      <c r="G1635" t="str">
        <f t="shared" si="106"/>
        <v>$3,500,000</v>
      </c>
      <c r="H1635" t="s">
        <v>13173</v>
      </c>
      <c r="J1635" t="s">
        <v>16920</v>
      </c>
      <c r="K1635" t="s">
        <v>16928</v>
      </c>
      <c r="L1635">
        <v>3500000</v>
      </c>
      <c r="M1635" t="s">
        <v>17486</v>
      </c>
    </row>
    <row r="1636" spans="1:13" x14ac:dyDescent="0.2">
      <c r="A1636">
        <v>2135</v>
      </c>
      <c r="B1636" t="s">
        <v>12078</v>
      </c>
      <c r="C1636" s="2" t="s">
        <v>1631</v>
      </c>
      <c r="D1636">
        <f t="shared" si="103"/>
        <v>24</v>
      </c>
      <c r="E1636" t="str">
        <f t="shared" si="104"/>
        <v>$2,761,114 4th year rookie contract (#17)</v>
      </c>
      <c r="F1636">
        <f t="shared" si="105"/>
        <v>11</v>
      </c>
      <c r="G1636" t="str">
        <f t="shared" si="106"/>
        <v>$2,761,114</v>
      </c>
      <c r="H1636" t="s">
        <v>12586</v>
      </c>
      <c r="J1636" t="s">
        <v>16920</v>
      </c>
      <c r="K1636" t="s">
        <v>16928</v>
      </c>
      <c r="L1636">
        <v>2761114</v>
      </c>
      <c r="M1636" t="s">
        <v>17267</v>
      </c>
    </row>
    <row r="1637" spans="1:13" x14ac:dyDescent="0.2">
      <c r="A1637">
        <v>2136</v>
      </c>
      <c r="B1637" t="s">
        <v>12078</v>
      </c>
      <c r="C1637" s="2" t="s">
        <v>1632</v>
      </c>
      <c r="D1637">
        <f t="shared" si="103"/>
        <v>24</v>
      </c>
      <c r="E1637" t="str">
        <f t="shared" si="104"/>
        <v>$2,350,820 4th year rookie contract (#23)</v>
      </c>
      <c r="F1637">
        <f t="shared" si="105"/>
        <v>11</v>
      </c>
      <c r="G1637" t="str">
        <f t="shared" si="106"/>
        <v>$2,350,820</v>
      </c>
      <c r="H1637" t="s">
        <v>13174</v>
      </c>
      <c r="J1637" t="s">
        <v>16920</v>
      </c>
      <c r="K1637" t="s">
        <v>16928</v>
      </c>
      <c r="L1637">
        <v>2350820</v>
      </c>
      <c r="M1637" t="s">
        <v>17405</v>
      </c>
    </row>
    <row r="1638" spans="1:13" x14ac:dyDescent="0.2">
      <c r="A1638">
        <v>2137</v>
      </c>
      <c r="B1638" t="s">
        <v>12078</v>
      </c>
      <c r="C1638" s="2" t="s">
        <v>1633</v>
      </c>
      <c r="D1638">
        <f t="shared" si="103"/>
        <v>24</v>
      </c>
      <c r="E1638" t="str">
        <f t="shared" si="104"/>
        <v>$2,005,560 2nd yr rook cont (#13), r 10/28</v>
      </c>
      <c r="F1638">
        <f t="shared" si="105"/>
        <v>11</v>
      </c>
      <c r="G1638" t="str">
        <f t="shared" si="106"/>
        <v>$2,005,560</v>
      </c>
      <c r="H1638" t="s">
        <v>13175</v>
      </c>
      <c r="J1638" t="s">
        <v>16920</v>
      </c>
      <c r="K1638" t="s">
        <v>16928</v>
      </c>
      <c r="L1638">
        <v>2005560</v>
      </c>
      <c r="M1638" t="s">
        <v>17316</v>
      </c>
    </row>
    <row r="1639" spans="1:13" x14ac:dyDescent="0.2">
      <c r="A1639">
        <v>2138</v>
      </c>
      <c r="B1639" t="s">
        <v>12078</v>
      </c>
      <c r="C1639" s="2" t="s">
        <v>1634</v>
      </c>
      <c r="D1639">
        <f t="shared" ref="D1639:D1698" si="107">FIND(".. ",C1639,1)</f>
        <v>24</v>
      </c>
      <c r="E1639" t="str">
        <f t="shared" ref="E1639:E1698" si="108">TRIM((RIGHT(C1639,LEN(C1639)-D1639-2)))</f>
        <v>$1,707,720 3rd year rookie contract (#18)</v>
      </c>
      <c r="F1639">
        <f t="shared" ref="F1639:F1698" si="109">IFERROR(IF(I1639="",FIND(" ",E1639,1),""),"")</f>
        <v>11</v>
      </c>
      <c r="G1639" t="str">
        <f t="shared" si="106"/>
        <v>$1,707,720</v>
      </c>
      <c r="H1639" t="s">
        <v>13176</v>
      </c>
      <c r="J1639" t="s">
        <v>16920</v>
      </c>
      <c r="K1639" t="s">
        <v>16928</v>
      </c>
      <c r="L1639">
        <v>1707720</v>
      </c>
      <c r="M1639" t="s">
        <v>17615</v>
      </c>
    </row>
    <row r="1640" spans="1:13" x14ac:dyDescent="0.2">
      <c r="A1640">
        <v>2139</v>
      </c>
      <c r="B1640" t="s">
        <v>12078</v>
      </c>
      <c r="C1640" s="2" t="s">
        <v>1635</v>
      </c>
      <c r="D1640">
        <f t="shared" si="107"/>
        <v>24</v>
      </c>
      <c r="E1640" t="str">
        <f t="shared" si="108"/>
        <v>$1,399,507 counts $884,293, minimum</v>
      </c>
      <c r="F1640">
        <f t="shared" si="109"/>
        <v>11</v>
      </c>
      <c r="G1640" t="str">
        <f t="shared" si="106"/>
        <v>$1,399,507</v>
      </c>
      <c r="H1640" t="s">
        <v>12895</v>
      </c>
      <c r="J1640" t="s">
        <v>16920</v>
      </c>
      <c r="K1640" t="s">
        <v>16928</v>
      </c>
      <c r="L1640">
        <v>1399507</v>
      </c>
      <c r="M1640" t="s">
        <v>17503</v>
      </c>
    </row>
    <row r="1641" spans="1:13" x14ac:dyDescent="0.2">
      <c r="A1641">
        <v>2140</v>
      </c>
      <c r="B1641" t="s">
        <v>12078</v>
      </c>
      <c r="C1641" s="2" t="s">
        <v>1636</v>
      </c>
      <c r="D1641">
        <f t="shared" si="107"/>
        <v>24</v>
      </c>
      <c r="E1641" t="str">
        <f t="shared" si="108"/>
        <v>$916,099 counts $884,293, minimum</v>
      </c>
      <c r="F1641">
        <f t="shared" si="109"/>
        <v>9</v>
      </c>
      <c r="G1641" t="str">
        <f t="shared" si="106"/>
        <v>$916,099</v>
      </c>
      <c r="H1641" t="s">
        <v>13017</v>
      </c>
      <c r="J1641" t="s">
        <v>16920</v>
      </c>
      <c r="K1641" t="s">
        <v>16928</v>
      </c>
      <c r="L1641">
        <v>916099</v>
      </c>
      <c r="M1641" t="s">
        <v>17433</v>
      </c>
    </row>
    <row r="1642" spans="1:13" x14ac:dyDescent="0.2">
      <c r="A1642">
        <v>2141</v>
      </c>
      <c r="B1642" t="s">
        <v>12078</v>
      </c>
      <c r="C1642" s="2" t="s">
        <v>1637</v>
      </c>
      <c r="D1642">
        <f t="shared" si="107"/>
        <v>24</v>
      </c>
      <c r="E1642" t="str">
        <f t="shared" si="108"/>
        <v>$884,293 minimum, released 10/28</v>
      </c>
      <c r="F1642">
        <f t="shared" si="109"/>
        <v>9</v>
      </c>
      <c r="G1642" t="str">
        <f t="shared" si="106"/>
        <v>$884,293</v>
      </c>
      <c r="H1642" t="s">
        <v>12896</v>
      </c>
      <c r="J1642" t="s">
        <v>16920</v>
      </c>
      <c r="K1642" t="s">
        <v>16928</v>
      </c>
      <c r="L1642">
        <v>884293</v>
      </c>
      <c r="M1642" t="s">
        <v>17517</v>
      </c>
    </row>
    <row r="1643" spans="1:13" x14ac:dyDescent="0.2">
      <c r="A1643">
        <v>2142</v>
      </c>
      <c r="B1643" t="s">
        <v>12078</v>
      </c>
      <c r="C1643" s="2" t="s">
        <v>1638</v>
      </c>
      <c r="D1643">
        <f t="shared" si="107"/>
        <v>24</v>
      </c>
      <c r="E1643" t="str">
        <f t="shared" si="108"/>
        <v>$490,180 minimum</v>
      </c>
      <c r="F1643">
        <f t="shared" si="109"/>
        <v>9</v>
      </c>
      <c r="G1643" t="str">
        <f t="shared" si="106"/>
        <v>$490,180</v>
      </c>
      <c r="H1643" t="s">
        <v>12906</v>
      </c>
      <c r="J1643" t="s">
        <v>16920</v>
      </c>
      <c r="K1643" t="s">
        <v>16928</v>
      </c>
      <c r="L1643">
        <v>490180</v>
      </c>
      <c r="M1643" t="s">
        <v>17537</v>
      </c>
    </row>
    <row r="1644" spans="1:13" x14ac:dyDescent="0.2">
      <c r="A1644">
        <v>2143</v>
      </c>
      <c r="B1644" t="s">
        <v>12078</v>
      </c>
      <c r="C1644" s="2" t="s">
        <v>1639</v>
      </c>
      <c r="D1644">
        <f t="shared" si="107"/>
        <v>24</v>
      </c>
      <c r="E1644" t="str">
        <f t="shared" si="108"/>
        <v>$411,620 counts $260,086, signed 2/26</v>
      </c>
      <c r="F1644">
        <f t="shared" si="109"/>
        <v>9</v>
      </c>
      <c r="G1644" t="str">
        <f t="shared" si="106"/>
        <v>$411,620</v>
      </c>
      <c r="H1644" t="s">
        <v>13177</v>
      </c>
      <c r="J1644" t="s">
        <v>16920</v>
      </c>
      <c r="K1644" t="s">
        <v>16928</v>
      </c>
      <c r="L1644">
        <v>411620</v>
      </c>
      <c r="M1644" t="s">
        <v>17429</v>
      </c>
    </row>
    <row r="1645" spans="1:13" x14ac:dyDescent="0.2">
      <c r="A1645">
        <v>2351</v>
      </c>
      <c r="B1645" t="s">
        <v>12079</v>
      </c>
      <c r="C1645" s="2" t="s">
        <v>1640</v>
      </c>
      <c r="D1645">
        <f t="shared" si="107"/>
        <v>29</v>
      </c>
      <c r="E1645" t="str">
        <f t="shared" si="108"/>
        <v>$13,200,000</v>
      </c>
      <c r="F1645" t="str">
        <f t="shared" si="109"/>
        <v/>
      </c>
      <c r="G1645" t="str">
        <f t="shared" si="106"/>
        <v>$13,200,000</v>
      </c>
      <c r="H1645" t="s">
        <v>12871</v>
      </c>
      <c r="J1645" t="s">
        <v>10547</v>
      </c>
      <c r="K1645" t="s">
        <v>16928</v>
      </c>
      <c r="L1645">
        <v>13200000</v>
      </c>
      <c r="M1645" t="s">
        <v>17069</v>
      </c>
    </row>
    <row r="1646" spans="1:13" x14ac:dyDescent="0.2">
      <c r="A1646">
        <v>2352</v>
      </c>
      <c r="B1646" t="s">
        <v>12079</v>
      </c>
      <c r="C1646" s="2" t="s">
        <v>1</v>
      </c>
      <c r="D1646">
        <f t="shared" si="107"/>
        <v>29</v>
      </c>
      <c r="E1646" t="str">
        <f t="shared" si="108"/>
        <v>$12,000,000</v>
      </c>
      <c r="F1646" t="str">
        <f t="shared" si="109"/>
        <v/>
      </c>
      <c r="G1646" t="str">
        <f t="shared" si="106"/>
        <v>$12,000,000</v>
      </c>
      <c r="H1646" t="s">
        <v>12104</v>
      </c>
      <c r="J1646" t="s">
        <v>10547</v>
      </c>
      <c r="K1646" t="s">
        <v>16928</v>
      </c>
      <c r="L1646">
        <v>12000000</v>
      </c>
      <c r="M1646" t="s">
        <v>16935</v>
      </c>
    </row>
    <row r="1647" spans="1:13" x14ac:dyDescent="0.2">
      <c r="A1647">
        <v>2353</v>
      </c>
      <c r="B1647" t="s">
        <v>12079</v>
      </c>
      <c r="C1647" s="2" t="s">
        <v>1641</v>
      </c>
      <c r="D1647">
        <f t="shared" si="107"/>
        <v>29</v>
      </c>
      <c r="E1647" t="str">
        <f t="shared" si="108"/>
        <v>$8,500,000</v>
      </c>
      <c r="F1647" t="str">
        <f t="shared" si="109"/>
        <v/>
      </c>
      <c r="G1647" t="str">
        <f t="shared" si="106"/>
        <v>$8,500,000</v>
      </c>
      <c r="H1647" t="s">
        <v>12167</v>
      </c>
      <c r="J1647" t="s">
        <v>10547</v>
      </c>
      <c r="K1647" t="s">
        <v>16928</v>
      </c>
      <c r="L1647">
        <v>8500000</v>
      </c>
      <c r="M1647" t="s">
        <v>17036</v>
      </c>
    </row>
    <row r="1648" spans="1:13" x14ac:dyDescent="0.2">
      <c r="A1648">
        <v>2354</v>
      </c>
      <c r="B1648" t="s">
        <v>12079</v>
      </c>
      <c r="C1648" s="2" t="s">
        <v>1642</v>
      </c>
      <c r="D1648">
        <f t="shared" si="107"/>
        <v>29</v>
      </c>
      <c r="E1648" t="str">
        <f t="shared" si="108"/>
        <v>$5,248,750</v>
      </c>
      <c r="F1648" t="str">
        <f t="shared" si="109"/>
        <v/>
      </c>
      <c r="G1648" t="str">
        <f t="shared" si="106"/>
        <v>$5,248,750</v>
      </c>
      <c r="H1648" t="s">
        <v>13223</v>
      </c>
      <c r="J1648" t="s">
        <v>10547</v>
      </c>
      <c r="K1648" t="s">
        <v>16928</v>
      </c>
      <c r="L1648">
        <v>5248750</v>
      </c>
      <c r="M1648" t="s">
        <v>17034</v>
      </c>
    </row>
    <row r="1649" spans="1:13" x14ac:dyDescent="0.2">
      <c r="A1649">
        <v>2355</v>
      </c>
      <c r="B1649" t="s">
        <v>12079</v>
      </c>
      <c r="C1649" s="2" t="s">
        <v>1643</v>
      </c>
      <c r="D1649">
        <f t="shared" si="107"/>
        <v>29</v>
      </c>
      <c r="E1649" t="str">
        <f t="shared" si="108"/>
        <v>$5,000,000</v>
      </c>
      <c r="F1649" t="str">
        <f t="shared" si="109"/>
        <v/>
      </c>
      <c r="G1649" t="str">
        <f t="shared" si="106"/>
        <v>$5,000,000</v>
      </c>
      <c r="H1649" t="s">
        <v>12122</v>
      </c>
      <c r="J1649" t="s">
        <v>10547</v>
      </c>
      <c r="K1649" t="s">
        <v>16928</v>
      </c>
      <c r="L1649">
        <v>5000000</v>
      </c>
      <c r="M1649" t="s">
        <v>16938</v>
      </c>
    </row>
    <row r="1650" spans="1:13" x14ac:dyDescent="0.2">
      <c r="A1650">
        <v>2356</v>
      </c>
      <c r="B1650" t="s">
        <v>12079</v>
      </c>
      <c r="C1650" s="2" t="s">
        <v>1644</v>
      </c>
      <c r="D1650">
        <f t="shared" si="107"/>
        <v>29</v>
      </c>
      <c r="E1650" t="str">
        <f t="shared" si="108"/>
        <v>$5,000,000</v>
      </c>
      <c r="F1650" t="str">
        <f t="shared" si="109"/>
        <v/>
      </c>
      <c r="G1650" t="str">
        <f t="shared" si="106"/>
        <v>$5,000,000</v>
      </c>
      <c r="H1650" t="s">
        <v>12122</v>
      </c>
      <c r="J1650" t="s">
        <v>10547</v>
      </c>
      <c r="K1650" t="s">
        <v>16928</v>
      </c>
      <c r="L1650">
        <v>5000000</v>
      </c>
      <c r="M1650" t="s">
        <v>17156</v>
      </c>
    </row>
    <row r="1651" spans="1:13" x14ac:dyDescent="0.2">
      <c r="A1651">
        <v>2357</v>
      </c>
      <c r="B1651" t="s">
        <v>12079</v>
      </c>
      <c r="C1651" s="2" t="s">
        <v>1645</v>
      </c>
      <c r="D1651">
        <f t="shared" si="107"/>
        <v>29</v>
      </c>
      <c r="E1651" t="str">
        <f t="shared" si="108"/>
        <v>$3,500,000</v>
      </c>
      <c r="F1651" t="str">
        <f t="shared" si="109"/>
        <v/>
      </c>
      <c r="G1651" t="str">
        <f t="shared" si="106"/>
        <v>$3,500,000</v>
      </c>
      <c r="H1651" t="s">
        <v>12777</v>
      </c>
      <c r="J1651" t="s">
        <v>10547</v>
      </c>
      <c r="K1651" t="s">
        <v>16928</v>
      </c>
      <c r="L1651">
        <v>3500000</v>
      </c>
      <c r="M1651" t="s">
        <v>17616</v>
      </c>
    </row>
    <row r="1652" spans="1:13" x14ac:dyDescent="0.2">
      <c r="A1652">
        <v>2358</v>
      </c>
      <c r="B1652" t="s">
        <v>12079</v>
      </c>
      <c r="C1652" s="2" t="s">
        <v>1646</v>
      </c>
      <c r="D1652">
        <f t="shared" si="107"/>
        <v>29</v>
      </c>
      <c r="E1652" t="str">
        <f t="shared" si="108"/>
        <v>$2,900,000</v>
      </c>
      <c r="F1652" t="str">
        <f t="shared" si="109"/>
        <v/>
      </c>
      <c r="G1652" t="str">
        <f t="shared" si="106"/>
        <v>$2,900,000</v>
      </c>
      <c r="H1652" t="s">
        <v>12452</v>
      </c>
      <c r="J1652" t="s">
        <v>10547</v>
      </c>
      <c r="K1652" t="s">
        <v>16928</v>
      </c>
      <c r="L1652">
        <v>2900000</v>
      </c>
      <c r="M1652" t="s">
        <v>17030</v>
      </c>
    </row>
    <row r="1653" spans="1:13" x14ac:dyDescent="0.2">
      <c r="A1653">
        <v>2359</v>
      </c>
      <c r="B1653" t="s">
        <v>12079</v>
      </c>
      <c r="C1653" s="2" t="s">
        <v>1647</v>
      </c>
      <c r="D1653">
        <f t="shared" si="107"/>
        <v>29</v>
      </c>
      <c r="E1653" t="str">
        <f t="shared" si="108"/>
        <v>$2,433,077 4th year of rookie contract</v>
      </c>
      <c r="F1653">
        <f t="shared" si="109"/>
        <v>11</v>
      </c>
      <c r="G1653" t="str">
        <f t="shared" si="106"/>
        <v>$2,433,077</v>
      </c>
      <c r="H1653" t="s">
        <v>13224</v>
      </c>
      <c r="J1653" t="s">
        <v>10547</v>
      </c>
      <c r="K1653" t="s">
        <v>16928</v>
      </c>
      <c r="L1653">
        <v>2433077</v>
      </c>
      <c r="M1653" t="s">
        <v>16937</v>
      </c>
    </row>
    <row r="1654" spans="1:13" x14ac:dyDescent="0.2">
      <c r="A1654">
        <v>2360</v>
      </c>
      <c r="B1654" t="s">
        <v>12079</v>
      </c>
      <c r="C1654" s="2" t="s">
        <v>1648</v>
      </c>
      <c r="D1654">
        <f t="shared" si="107"/>
        <v>29</v>
      </c>
      <c r="E1654" t="str">
        <f t="shared" si="108"/>
        <v>$2,240,450</v>
      </c>
      <c r="F1654" t="str">
        <f t="shared" si="109"/>
        <v/>
      </c>
      <c r="G1654" t="str">
        <f t="shared" si="106"/>
        <v>$2,240,450</v>
      </c>
      <c r="H1654" t="s">
        <v>13225</v>
      </c>
      <c r="J1654" t="s">
        <v>10547</v>
      </c>
      <c r="K1654" t="s">
        <v>16928</v>
      </c>
      <c r="L1654">
        <v>2240450</v>
      </c>
      <c r="M1654" t="s">
        <v>17617</v>
      </c>
    </row>
    <row r="1655" spans="1:13" x14ac:dyDescent="0.2">
      <c r="A1655">
        <v>2361</v>
      </c>
      <c r="B1655" t="s">
        <v>12079</v>
      </c>
      <c r="C1655" s="2" t="s">
        <v>1649</v>
      </c>
      <c r="D1655">
        <f t="shared" si="107"/>
        <v>29</v>
      </c>
      <c r="E1655" t="str">
        <f t="shared" si="108"/>
        <v>$1,204,560 1st year of rookie contract</v>
      </c>
      <c r="F1655">
        <f t="shared" si="109"/>
        <v>11</v>
      </c>
      <c r="G1655" t="str">
        <f t="shared" si="106"/>
        <v>$1,204,560</v>
      </c>
      <c r="H1655" t="s">
        <v>13226</v>
      </c>
      <c r="J1655" t="s">
        <v>10547</v>
      </c>
      <c r="K1655" t="s">
        <v>16928</v>
      </c>
      <c r="L1655">
        <v>1204560</v>
      </c>
      <c r="M1655" t="s">
        <v>17341</v>
      </c>
    </row>
    <row r="1656" spans="1:13" x14ac:dyDescent="0.2">
      <c r="A1656">
        <v>2362</v>
      </c>
      <c r="B1656" t="s">
        <v>12079</v>
      </c>
      <c r="C1656" s="2" t="s">
        <v>1650</v>
      </c>
      <c r="D1656">
        <f t="shared" si="107"/>
        <v>29</v>
      </c>
      <c r="E1656" t="str">
        <f t="shared" si="108"/>
        <v>$1,500,000 released 7/16</v>
      </c>
      <c r="F1656">
        <f t="shared" si="109"/>
        <v>11</v>
      </c>
      <c r="G1656" t="str">
        <f t="shared" si="106"/>
        <v>$1,500,000</v>
      </c>
      <c r="H1656" t="s">
        <v>12651</v>
      </c>
      <c r="J1656" t="s">
        <v>10547</v>
      </c>
      <c r="K1656" t="s">
        <v>16928</v>
      </c>
      <c r="L1656">
        <v>1500000</v>
      </c>
      <c r="M1656" t="s">
        <v>17618</v>
      </c>
    </row>
    <row r="1657" spans="1:13" x14ac:dyDescent="0.2">
      <c r="A1657">
        <v>2363</v>
      </c>
      <c r="B1657" t="s">
        <v>12079</v>
      </c>
      <c r="C1657" s="2" t="s">
        <v>1651</v>
      </c>
      <c r="D1657">
        <f t="shared" si="107"/>
        <v>29</v>
      </c>
      <c r="E1657" t="str">
        <f t="shared" si="108"/>
        <v>$962,195</v>
      </c>
      <c r="F1657" t="str">
        <f t="shared" si="109"/>
        <v/>
      </c>
      <c r="G1657" t="str">
        <f t="shared" si="106"/>
        <v>$962,195</v>
      </c>
      <c r="H1657" t="s">
        <v>13227</v>
      </c>
      <c r="J1657" t="s">
        <v>10547</v>
      </c>
      <c r="K1657" t="s">
        <v>16928</v>
      </c>
      <c r="L1657">
        <v>962195</v>
      </c>
      <c r="M1657" t="s">
        <v>17619</v>
      </c>
    </row>
    <row r="1658" spans="1:13" x14ac:dyDescent="0.2">
      <c r="A1658">
        <v>2364</v>
      </c>
      <c r="B1658" t="s">
        <v>12079</v>
      </c>
      <c r="C1658" s="2" t="s">
        <v>1652</v>
      </c>
      <c r="D1658">
        <f t="shared" si="107"/>
        <v>29</v>
      </c>
      <c r="E1658" t="str">
        <f t="shared" si="108"/>
        <v>$915,852 minimum, counts $854,389</v>
      </c>
      <c r="F1658">
        <f t="shared" si="109"/>
        <v>9</v>
      </c>
      <c r="G1658" t="str">
        <f t="shared" si="106"/>
        <v>$915,852</v>
      </c>
      <c r="H1658" t="s">
        <v>13228</v>
      </c>
      <c r="J1658" t="s">
        <v>10547</v>
      </c>
      <c r="K1658" t="s">
        <v>16928</v>
      </c>
      <c r="L1658">
        <v>915852</v>
      </c>
      <c r="M1658" t="s">
        <v>17075</v>
      </c>
    </row>
    <row r="1659" spans="1:13" x14ac:dyDescent="0.2">
      <c r="A1659">
        <v>2365</v>
      </c>
      <c r="B1659" t="s">
        <v>12079</v>
      </c>
      <c r="C1659" s="2" t="s">
        <v>1653</v>
      </c>
      <c r="D1659">
        <f t="shared" si="107"/>
        <v>29</v>
      </c>
      <c r="E1659" t="str">
        <f t="shared" si="108"/>
        <v>$762,195 minimum</v>
      </c>
      <c r="F1659">
        <f t="shared" si="109"/>
        <v>9</v>
      </c>
      <c r="G1659" t="str">
        <f t="shared" si="106"/>
        <v>$762,195</v>
      </c>
      <c r="H1659" t="s">
        <v>13229</v>
      </c>
      <c r="J1659" t="s">
        <v>10547</v>
      </c>
      <c r="K1659" t="s">
        <v>16928</v>
      </c>
      <c r="L1659">
        <v>762195</v>
      </c>
      <c r="M1659" t="s">
        <v>17583</v>
      </c>
    </row>
    <row r="1660" spans="1:13" x14ac:dyDescent="0.2">
      <c r="A1660">
        <v>2366</v>
      </c>
      <c r="B1660" t="s">
        <v>12079</v>
      </c>
      <c r="C1660" s="2" t="s">
        <v>1654</v>
      </c>
      <c r="D1660">
        <f t="shared" si="107"/>
        <v>29</v>
      </c>
      <c r="E1660" t="str">
        <f t="shared" si="108"/>
        <v>$762,195 minimum, released 9/18</v>
      </c>
      <c r="F1660">
        <f t="shared" si="109"/>
        <v>9</v>
      </c>
      <c r="G1660" t="str">
        <f t="shared" si="106"/>
        <v>$762,195</v>
      </c>
      <c r="H1660" t="s">
        <v>13229</v>
      </c>
      <c r="J1660" t="s">
        <v>10547</v>
      </c>
      <c r="K1660" t="s">
        <v>16928</v>
      </c>
      <c r="L1660">
        <v>762195</v>
      </c>
      <c r="M1660" t="s">
        <v>17620</v>
      </c>
    </row>
    <row r="1661" spans="1:13" x14ac:dyDescent="0.2">
      <c r="A1661">
        <v>2367</v>
      </c>
      <c r="B1661" t="s">
        <v>12079</v>
      </c>
      <c r="C1661" s="2" t="s">
        <v>1655</v>
      </c>
      <c r="D1661">
        <f t="shared" si="107"/>
        <v>29</v>
      </c>
      <c r="E1661" t="str">
        <f t="shared" si="108"/>
        <v>$473,604 minimum</v>
      </c>
      <c r="F1661">
        <f t="shared" si="109"/>
        <v>9</v>
      </c>
      <c r="G1661" t="str">
        <f t="shared" si="106"/>
        <v>$473,604</v>
      </c>
      <c r="H1661" t="s">
        <v>13230</v>
      </c>
      <c r="J1661" t="s">
        <v>10547</v>
      </c>
      <c r="K1661" t="s">
        <v>16928</v>
      </c>
      <c r="L1661">
        <v>473604</v>
      </c>
      <c r="M1661" t="s">
        <v>16940</v>
      </c>
    </row>
    <row r="1662" spans="1:13" x14ac:dyDescent="0.2">
      <c r="A1662">
        <v>2368</v>
      </c>
      <c r="B1662" t="s">
        <v>12079</v>
      </c>
      <c r="C1662" s="2" t="s">
        <v>1656</v>
      </c>
      <c r="D1662">
        <f t="shared" si="107"/>
        <v>29</v>
      </c>
      <c r="E1662" t="str">
        <f t="shared" si="108"/>
        <v>$165,487 m, s 1/21, r 2/13, c $115,504</v>
      </c>
      <c r="F1662">
        <f t="shared" si="109"/>
        <v>9</v>
      </c>
      <c r="G1662" t="str">
        <f t="shared" si="106"/>
        <v>$165,487</v>
      </c>
      <c r="H1662" t="s">
        <v>13231</v>
      </c>
      <c r="J1662" t="s">
        <v>10547</v>
      </c>
      <c r="K1662" t="s">
        <v>16928</v>
      </c>
      <c r="L1662">
        <v>165487</v>
      </c>
      <c r="M1662" t="s">
        <v>17621</v>
      </c>
    </row>
    <row r="1663" spans="1:13" x14ac:dyDescent="0.2">
      <c r="A1663">
        <v>2370</v>
      </c>
      <c r="B1663" t="s">
        <v>12079</v>
      </c>
      <c r="C1663" s="2" t="s">
        <v>1657</v>
      </c>
      <c r="D1663">
        <f t="shared" si="107"/>
        <v>29</v>
      </c>
      <c r="E1663" t="str">
        <f t="shared" si="108"/>
        <v>$16,790,345</v>
      </c>
      <c r="F1663" t="str">
        <f t="shared" si="109"/>
        <v/>
      </c>
      <c r="G1663" t="str">
        <f t="shared" si="106"/>
        <v>$16,790,345</v>
      </c>
      <c r="H1663" t="s">
        <v>13190</v>
      </c>
      <c r="J1663" t="s">
        <v>10564</v>
      </c>
      <c r="K1663" t="s">
        <v>16928</v>
      </c>
      <c r="L1663">
        <v>16790345</v>
      </c>
      <c r="M1663" t="s">
        <v>17143</v>
      </c>
    </row>
    <row r="1664" spans="1:13" x14ac:dyDescent="0.2">
      <c r="A1664">
        <v>2371</v>
      </c>
      <c r="B1664" t="s">
        <v>12079</v>
      </c>
      <c r="C1664" s="2" t="s">
        <v>1658</v>
      </c>
      <c r="D1664">
        <f t="shared" si="107"/>
        <v>29</v>
      </c>
      <c r="E1664" t="str">
        <f t="shared" si="108"/>
        <v>$11,566,265</v>
      </c>
      <c r="F1664" t="str">
        <f t="shared" si="109"/>
        <v/>
      </c>
      <c r="G1664" t="str">
        <f t="shared" si="106"/>
        <v>$11,566,265</v>
      </c>
      <c r="H1664" t="s">
        <v>13211</v>
      </c>
      <c r="J1664" t="s">
        <v>10564</v>
      </c>
      <c r="K1664" t="s">
        <v>16928</v>
      </c>
      <c r="L1664">
        <v>11566265</v>
      </c>
      <c r="M1664" t="s">
        <v>17224</v>
      </c>
    </row>
    <row r="1665" spans="1:13" x14ac:dyDescent="0.2">
      <c r="A1665">
        <v>2372</v>
      </c>
      <c r="B1665" t="s">
        <v>12079</v>
      </c>
      <c r="C1665" s="2" t="s">
        <v>1659</v>
      </c>
      <c r="D1665">
        <f t="shared" si="107"/>
        <v>29</v>
      </c>
      <c r="E1665" t="str">
        <f t="shared" si="108"/>
        <v>$11,000,000</v>
      </c>
      <c r="F1665" t="str">
        <f t="shared" si="109"/>
        <v/>
      </c>
      <c r="G1665" t="str">
        <f t="shared" si="106"/>
        <v>$11,000,000</v>
      </c>
      <c r="H1665" t="s">
        <v>12518</v>
      </c>
      <c r="J1665" t="s">
        <v>10564</v>
      </c>
      <c r="K1665" t="s">
        <v>16928</v>
      </c>
      <c r="L1665">
        <v>11000000</v>
      </c>
      <c r="M1665" t="s">
        <v>17361</v>
      </c>
    </row>
    <row r="1666" spans="1:13" x14ac:dyDescent="0.2">
      <c r="A1666">
        <v>2373</v>
      </c>
      <c r="B1666" t="s">
        <v>12079</v>
      </c>
      <c r="C1666" s="2" t="s">
        <v>1660</v>
      </c>
      <c r="D1666">
        <f t="shared" si="107"/>
        <v>29</v>
      </c>
      <c r="E1666" t="str">
        <f t="shared" si="108"/>
        <v>$8,385,000</v>
      </c>
      <c r="F1666" t="str">
        <f t="shared" si="109"/>
        <v/>
      </c>
      <c r="G1666" t="str">
        <f t="shared" si="106"/>
        <v>$8,385,000</v>
      </c>
      <c r="H1666" t="s">
        <v>13232</v>
      </c>
      <c r="J1666" t="s">
        <v>10564</v>
      </c>
      <c r="K1666" t="s">
        <v>16928</v>
      </c>
      <c r="L1666">
        <v>8385000</v>
      </c>
      <c r="M1666" t="s">
        <v>17140</v>
      </c>
    </row>
    <row r="1667" spans="1:13" x14ac:dyDescent="0.2">
      <c r="A1667">
        <v>2374</v>
      </c>
      <c r="B1667" t="s">
        <v>12079</v>
      </c>
      <c r="C1667" s="2" t="s">
        <v>1661</v>
      </c>
      <c r="D1667">
        <f t="shared" si="107"/>
        <v>29</v>
      </c>
      <c r="E1667" t="str">
        <f t="shared" si="108"/>
        <v>$6,000,000</v>
      </c>
      <c r="F1667" t="str">
        <f t="shared" si="109"/>
        <v/>
      </c>
      <c r="G1667" t="str">
        <f t="shared" ref="G1667:G1730" si="110">SUBSTITUTE(IF(F1667="",E1667,LEFT(E1667,F1667-1)),"*","")</f>
        <v>$6,000,000</v>
      </c>
      <c r="H1667" t="s">
        <v>12418</v>
      </c>
      <c r="J1667" t="s">
        <v>10564</v>
      </c>
      <c r="K1667" t="s">
        <v>16928</v>
      </c>
      <c r="L1667">
        <v>6000000</v>
      </c>
      <c r="M1667" t="s">
        <v>17160</v>
      </c>
    </row>
    <row r="1668" spans="1:13" x14ac:dyDescent="0.2">
      <c r="A1668">
        <v>2375</v>
      </c>
      <c r="B1668" t="s">
        <v>12079</v>
      </c>
      <c r="C1668" s="2" t="s">
        <v>1662</v>
      </c>
      <c r="D1668">
        <f t="shared" si="107"/>
        <v>29</v>
      </c>
      <c r="E1668" t="str">
        <f t="shared" si="108"/>
        <v>$5,000,000</v>
      </c>
      <c r="F1668" t="str">
        <f t="shared" si="109"/>
        <v/>
      </c>
      <c r="G1668" t="str">
        <f t="shared" si="110"/>
        <v>$5,000,000</v>
      </c>
      <c r="H1668" t="s">
        <v>12122</v>
      </c>
      <c r="J1668" t="s">
        <v>10564</v>
      </c>
      <c r="K1668" t="s">
        <v>16928</v>
      </c>
      <c r="L1668">
        <v>5000000</v>
      </c>
      <c r="M1668" t="s">
        <v>16992</v>
      </c>
    </row>
    <row r="1669" spans="1:13" x14ac:dyDescent="0.2">
      <c r="A1669">
        <v>2376</v>
      </c>
      <c r="B1669" t="s">
        <v>12079</v>
      </c>
      <c r="C1669" s="2" t="s">
        <v>1663</v>
      </c>
      <c r="D1669">
        <f t="shared" si="107"/>
        <v>29</v>
      </c>
      <c r="E1669" t="str">
        <f t="shared" si="108"/>
        <v>$5,000,000</v>
      </c>
      <c r="F1669" t="str">
        <f t="shared" si="109"/>
        <v/>
      </c>
      <c r="G1669" t="str">
        <f t="shared" si="110"/>
        <v>$5,000,000</v>
      </c>
      <c r="H1669" t="s">
        <v>12122</v>
      </c>
      <c r="J1669" t="s">
        <v>10564</v>
      </c>
      <c r="K1669" t="s">
        <v>16928</v>
      </c>
      <c r="L1669">
        <v>5000000</v>
      </c>
      <c r="M1669" t="s">
        <v>17114</v>
      </c>
    </row>
    <row r="1670" spans="1:13" x14ac:dyDescent="0.2">
      <c r="A1670">
        <v>2377</v>
      </c>
      <c r="B1670" t="s">
        <v>12079</v>
      </c>
      <c r="C1670" s="2" t="s">
        <v>1664</v>
      </c>
      <c r="D1670">
        <f t="shared" si="107"/>
        <v>29</v>
      </c>
      <c r="E1670" t="str">
        <f t="shared" si="108"/>
        <v>$1,630,800 3rd year of rookie contract</v>
      </c>
      <c r="F1670">
        <f t="shared" si="109"/>
        <v>11</v>
      </c>
      <c r="G1670" t="str">
        <f t="shared" si="110"/>
        <v>$1,630,800</v>
      </c>
      <c r="H1670" t="s">
        <v>13094</v>
      </c>
      <c r="J1670" t="s">
        <v>10564</v>
      </c>
      <c r="K1670" t="s">
        <v>16928</v>
      </c>
      <c r="L1670">
        <v>1630800</v>
      </c>
      <c r="M1670" t="s">
        <v>16951</v>
      </c>
    </row>
    <row r="1671" spans="1:13" x14ac:dyDescent="0.2">
      <c r="A1671">
        <v>2378</v>
      </c>
      <c r="B1671" t="s">
        <v>12079</v>
      </c>
      <c r="C1671" s="2" t="s">
        <v>1665</v>
      </c>
      <c r="D1671">
        <f t="shared" si="107"/>
        <v>29</v>
      </c>
      <c r="E1671" t="str">
        <f t="shared" si="108"/>
        <v>$1,352,181 min, rel 9/21, c $854,389</v>
      </c>
      <c r="F1671">
        <f t="shared" si="109"/>
        <v>11</v>
      </c>
      <c r="G1671" t="str">
        <f t="shared" si="110"/>
        <v>$1,352,181</v>
      </c>
      <c r="H1671" t="s">
        <v>13233</v>
      </c>
      <c r="J1671" t="s">
        <v>10564</v>
      </c>
      <c r="K1671" t="s">
        <v>16928</v>
      </c>
      <c r="L1671">
        <v>1352181</v>
      </c>
      <c r="M1671" t="s">
        <v>17622</v>
      </c>
    </row>
    <row r="1672" spans="1:13" x14ac:dyDescent="0.2">
      <c r="A1672">
        <v>2379</v>
      </c>
      <c r="B1672" t="s">
        <v>12079</v>
      </c>
      <c r="C1672" s="2" t="s">
        <v>1666</v>
      </c>
      <c r="D1672">
        <f t="shared" si="107"/>
        <v>29</v>
      </c>
      <c r="E1672" t="str">
        <f t="shared" si="108"/>
        <v>$1,352,181 minimum, counts $854,389</v>
      </c>
      <c r="F1672">
        <f t="shared" si="109"/>
        <v>11</v>
      </c>
      <c r="G1672" t="str">
        <f t="shared" si="110"/>
        <v>$1,352,181</v>
      </c>
      <c r="H1672" t="s">
        <v>13233</v>
      </c>
      <c r="J1672" t="s">
        <v>10564</v>
      </c>
      <c r="K1672" t="s">
        <v>16928</v>
      </c>
      <c r="L1672">
        <v>1352181</v>
      </c>
      <c r="M1672" t="s">
        <v>17623</v>
      </c>
    </row>
    <row r="1673" spans="1:13" x14ac:dyDescent="0.2">
      <c r="A1673">
        <v>2380</v>
      </c>
      <c r="B1673" t="s">
        <v>12079</v>
      </c>
      <c r="C1673" s="2" t="s">
        <v>1667</v>
      </c>
      <c r="D1673">
        <f t="shared" si="107"/>
        <v>29</v>
      </c>
      <c r="E1673" t="str">
        <f t="shared" si="108"/>
        <v>$1,306,920 1st year of rookie contract</v>
      </c>
      <c r="F1673">
        <f t="shared" si="109"/>
        <v>11</v>
      </c>
      <c r="G1673" t="str">
        <f t="shared" si="110"/>
        <v>$1,306,920</v>
      </c>
      <c r="H1673" t="s">
        <v>13234</v>
      </c>
      <c r="J1673" t="s">
        <v>10564</v>
      </c>
      <c r="K1673" t="s">
        <v>16928</v>
      </c>
      <c r="L1673">
        <v>1306920</v>
      </c>
      <c r="M1673" t="s">
        <v>16958</v>
      </c>
    </row>
    <row r="1674" spans="1:13" x14ac:dyDescent="0.2">
      <c r="A1674">
        <v>2381</v>
      </c>
      <c r="B1674" t="s">
        <v>12079</v>
      </c>
      <c r="C1674" s="2" t="s">
        <v>1668</v>
      </c>
      <c r="D1674">
        <f t="shared" si="107"/>
        <v>29</v>
      </c>
      <c r="E1674" t="str">
        <f t="shared" si="108"/>
        <v>$1,254,720 1st year of rookie contract</v>
      </c>
      <c r="F1674">
        <f t="shared" si="109"/>
        <v>11</v>
      </c>
      <c r="G1674" t="str">
        <f t="shared" si="110"/>
        <v>$1,254,720</v>
      </c>
      <c r="H1674" t="s">
        <v>13235</v>
      </c>
      <c r="J1674" t="s">
        <v>10564</v>
      </c>
      <c r="K1674" t="s">
        <v>16928</v>
      </c>
      <c r="L1674">
        <v>1254720</v>
      </c>
      <c r="M1674" t="s">
        <v>17572</v>
      </c>
    </row>
    <row r="1675" spans="1:13" x14ac:dyDescent="0.2">
      <c r="A1675">
        <v>2382</v>
      </c>
      <c r="B1675" t="s">
        <v>12079</v>
      </c>
      <c r="C1675" s="2" t="s">
        <v>1669</v>
      </c>
      <c r="D1675">
        <f t="shared" si="107"/>
        <v>29</v>
      </c>
      <c r="E1675" t="str">
        <f t="shared" si="108"/>
        <v>$1,198,680 3rd year of rookie contract</v>
      </c>
      <c r="F1675">
        <f t="shared" si="109"/>
        <v>11</v>
      </c>
      <c r="G1675" t="str">
        <f t="shared" si="110"/>
        <v>$1,198,680</v>
      </c>
      <c r="H1675" t="s">
        <v>13236</v>
      </c>
      <c r="J1675" t="s">
        <v>10564</v>
      </c>
      <c r="K1675" t="s">
        <v>16928</v>
      </c>
      <c r="L1675">
        <v>1198680</v>
      </c>
      <c r="M1675" t="s">
        <v>17562</v>
      </c>
    </row>
    <row r="1676" spans="1:13" x14ac:dyDescent="0.2">
      <c r="A1676">
        <v>2383</v>
      </c>
      <c r="B1676" t="s">
        <v>12079</v>
      </c>
      <c r="C1676" s="2" t="s">
        <v>1670</v>
      </c>
      <c r="D1676">
        <f t="shared" si="107"/>
        <v>29</v>
      </c>
      <c r="E1676" t="str">
        <f t="shared" si="108"/>
        <v>$296,776 min, s 2/20, counts $286,472</v>
      </c>
      <c r="F1676">
        <f t="shared" si="109"/>
        <v>9</v>
      </c>
      <c r="G1676" t="str">
        <f t="shared" si="110"/>
        <v>$296,776</v>
      </c>
      <c r="H1676" t="s">
        <v>13237</v>
      </c>
      <c r="J1676" t="s">
        <v>10564</v>
      </c>
      <c r="K1676" t="s">
        <v>16928</v>
      </c>
      <c r="L1676">
        <v>296776</v>
      </c>
      <c r="M1676" t="s">
        <v>17624</v>
      </c>
    </row>
    <row r="1677" spans="1:13" x14ac:dyDescent="0.2">
      <c r="A1677">
        <v>2384</v>
      </c>
      <c r="B1677" t="s">
        <v>12079</v>
      </c>
      <c r="C1677" s="2" t="s">
        <v>1671</v>
      </c>
      <c r="D1677">
        <f t="shared" si="107"/>
        <v>29</v>
      </c>
      <c r="E1677" t="str">
        <f t="shared" si="108"/>
        <v>$269,368 min, s 2/27, counts $251,291</v>
      </c>
      <c r="F1677">
        <f t="shared" si="109"/>
        <v>9</v>
      </c>
      <c r="G1677" t="str">
        <f t="shared" si="110"/>
        <v>$269,368</v>
      </c>
      <c r="H1677" t="s">
        <v>13238</v>
      </c>
      <c r="J1677" t="s">
        <v>10564</v>
      </c>
      <c r="K1677" t="s">
        <v>16928</v>
      </c>
      <c r="L1677">
        <v>269368</v>
      </c>
      <c r="M1677" t="s">
        <v>17546</v>
      </c>
    </row>
    <row r="1678" spans="1:13" x14ac:dyDescent="0.2">
      <c r="A1678">
        <v>2385</v>
      </c>
      <c r="B1678" t="s">
        <v>12079</v>
      </c>
      <c r="C1678" s="2" t="s">
        <v>1672</v>
      </c>
      <c r="D1678">
        <f t="shared" si="107"/>
        <v>29</v>
      </c>
      <c r="E1678" t="str">
        <f t="shared" si="108"/>
        <v>$236,800 released 10/16</v>
      </c>
      <c r="F1678">
        <f t="shared" si="109"/>
        <v>9</v>
      </c>
      <c r="G1678" t="str">
        <f t="shared" si="110"/>
        <v>$236,800</v>
      </c>
      <c r="H1678" t="s">
        <v>13239</v>
      </c>
      <c r="J1678" t="s">
        <v>10564</v>
      </c>
      <c r="K1678" t="s">
        <v>16928</v>
      </c>
      <c r="L1678">
        <v>236800</v>
      </c>
      <c r="M1678" t="s">
        <v>17603</v>
      </c>
    </row>
    <row r="1679" spans="1:13" x14ac:dyDescent="0.2">
      <c r="A1679">
        <v>2386</v>
      </c>
      <c r="B1679" t="s">
        <v>12079</v>
      </c>
      <c r="C1679" s="2" t="s">
        <v>1673</v>
      </c>
      <c r="D1679">
        <f t="shared" si="107"/>
        <v>29</v>
      </c>
      <c r="E1679" t="str">
        <f t="shared" si="108"/>
        <v>$189,442 minimum, released 1/6</v>
      </c>
      <c r="F1679">
        <f t="shared" si="109"/>
        <v>9</v>
      </c>
      <c r="G1679" t="str">
        <f t="shared" si="110"/>
        <v>$189,442</v>
      </c>
      <c r="H1679" t="s">
        <v>13240</v>
      </c>
      <c r="J1679" t="s">
        <v>10564</v>
      </c>
      <c r="K1679" t="s">
        <v>16928</v>
      </c>
      <c r="L1679">
        <v>189442</v>
      </c>
      <c r="M1679" t="s">
        <v>17625</v>
      </c>
    </row>
    <row r="1680" spans="1:13" x14ac:dyDescent="0.2">
      <c r="A1680">
        <v>2387</v>
      </c>
      <c r="B1680" t="s">
        <v>12079</v>
      </c>
      <c r="C1680" s="2" t="s">
        <v>1674</v>
      </c>
      <c r="D1680">
        <f t="shared" si="107"/>
        <v>29</v>
      </c>
      <c r="E1680" t="str">
        <f t="shared" si="108"/>
        <v>$159,080 min, r 11/21, counts $110,568</v>
      </c>
      <c r="F1680">
        <f t="shared" si="109"/>
        <v>9</v>
      </c>
      <c r="G1680" t="str">
        <f t="shared" si="110"/>
        <v>$159,080</v>
      </c>
      <c r="H1680" t="s">
        <v>13241</v>
      </c>
      <c r="J1680" t="s">
        <v>10564</v>
      </c>
      <c r="K1680" t="s">
        <v>16928</v>
      </c>
      <c r="L1680">
        <v>159080</v>
      </c>
      <c r="M1680" t="s">
        <v>17626</v>
      </c>
    </row>
    <row r="1681" spans="1:13" x14ac:dyDescent="0.2">
      <c r="A1681">
        <v>2388</v>
      </c>
      <c r="B1681" t="s">
        <v>12079</v>
      </c>
      <c r="C1681" s="2" t="s">
        <v>1675</v>
      </c>
      <c r="D1681">
        <f t="shared" si="107"/>
        <v>29</v>
      </c>
      <c r="E1681" t="str">
        <f t="shared" si="108"/>
        <v>$33,431 min, signed 12/25, rel 1/6</v>
      </c>
      <c r="F1681">
        <f t="shared" si="109"/>
        <v>8</v>
      </c>
      <c r="G1681" t="str">
        <f t="shared" si="110"/>
        <v>$33,431</v>
      </c>
      <c r="H1681" t="s">
        <v>13242</v>
      </c>
      <c r="J1681" t="s">
        <v>10564</v>
      </c>
      <c r="K1681" t="s">
        <v>16928</v>
      </c>
      <c r="L1681">
        <v>33431</v>
      </c>
      <c r="M1681" t="s">
        <v>17553</v>
      </c>
    </row>
    <row r="1682" spans="1:13" x14ac:dyDescent="0.2">
      <c r="A1682">
        <v>2390</v>
      </c>
      <c r="B1682" t="s">
        <v>12079</v>
      </c>
      <c r="C1682" s="2" t="s">
        <v>1676</v>
      </c>
      <c r="D1682">
        <f t="shared" si="107"/>
        <v>29</v>
      </c>
      <c r="E1682" t="str">
        <f t="shared" si="108"/>
        <v>$19,752,645</v>
      </c>
      <c r="F1682" t="str">
        <f t="shared" si="109"/>
        <v/>
      </c>
      <c r="G1682" t="str">
        <f t="shared" si="110"/>
        <v>$19,752,645</v>
      </c>
      <c r="H1682" t="s">
        <v>13182</v>
      </c>
      <c r="J1682" t="s">
        <v>16911</v>
      </c>
      <c r="K1682" t="s">
        <v>16928</v>
      </c>
      <c r="L1682">
        <v>19752645</v>
      </c>
      <c r="M1682" t="s">
        <v>16968</v>
      </c>
    </row>
    <row r="1683" spans="1:13" x14ac:dyDescent="0.2">
      <c r="A1683">
        <v>2391</v>
      </c>
      <c r="B1683" t="s">
        <v>12079</v>
      </c>
      <c r="C1683" s="2" t="s">
        <v>1677</v>
      </c>
      <c r="D1683">
        <f t="shared" si="107"/>
        <v>29</v>
      </c>
      <c r="E1683" t="str">
        <f t="shared" si="108"/>
        <v>$17,177,795</v>
      </c>
      <c r="F1683" t="str">
        <f t="shared" si="109"/>
        <v/>
      </c>
      <c r="G1683" t="str">
        <f t="shared" si="110"/>
        <v>$17,177,795</v>
      </c>
      <c r="H1683" t="s">
        <v>13188</v>
      </c>
      <c r="J1683" t="s">
        <v>16911</v>
      </c>
      <c r="K1683" t="s">
        <v>16928</v>
      </c>
      <c r="L1683">
        <v>17177795</v>
      </c>
      <c r="M1683" t="s">
        <v>16970</v>
      </c>
    </row>
    <row r="1684" spans="1:13" x14ac:dyDescent="0.2">
      <c r="A1684">
        <v>2392</v>
      </c>
      <c r="B1684" t="s">
        <v>12079</v>
      </c>
      <c r="C1684" s="2" t="s">
        <v>1678</v>
      </c>
      <c r="D1684">
        <f t="shared" si="107"/>
        <v>29</v>
      </c>
      <c r="E1684" t="str">
        <f t="shared" si="108"/>
        <v>$13,668,750</v>
      </c>
      <c r="F1684" t="str">
        <f t="shared" si="109"/>
        <v/>
      </c>
      <c r="G1684" t="str">
        <f t="shared" si="110"/>
        <v>$13,668,750</v>
      </c>
      <c r="H1684" t="s">
        <v>13201</v>
      </c>
      <c r="J1684" t="s">
        <v>16911</v>
      </c>
      <c r="K1684" t="s">
        <v>16928</v>
      </c>
      <c r="L1684">
        <v>13668750</v>
      </c>
      <c r="M1684" t="s">
        <v>16969</v>
      </c>
    </row>
    <row r="1685" spans="1:13" x14ac:dyDescent="0.2">
      <c r="A1685">
        <v>2393</v>
      </c>
      <c r="B1685" t="s">
        <v>12079</v>
      </c>
      <c r="C1685" s="2" t="s">
        <v>1679</v>
      </c>
      <c r="D1685">
        <f t="shared" si="107"/>
        <v>29</v>
      </c>
      <c r="E1685" t="str">
        <f t="shared" si="108"/>
        <v>$12,000,000</v>
      </c>
      <c r="F1685" t="str">
        <f t="shared" si="109"/>
        <v/>
      </c>
      <c r="G1685" t="str">
        <f t="shared" si="110"/>
        <v>$12,000,000</v>
      </c>
      <c r="H1685" t="s">
        <v>12104</v>
      </c>
      <c r="J1685" t="s">
        <v>16911</v>
      </c>
      <c r="K1685" t="s">
        <v>16928</v>
      </c>
      <c r="L1685">
        <v>12000000</v>
      </c>
      <c r="M1685" t="s">
        <v>16945</v>
      </c>
    </row>
    <row r="1686" spans="1:13" x14ac:dyDescent="0.2">
      <c r="A1686">
        <v>2394</v>
      </c>
      <c r="B1686" t="s">
        <v>12079</v>
      </c>
      <c r="C1686" s="2" t="s">
        <v>1680</v>
      </c>
      <c r="D1686">
        <f t="shared" si="107"/>
        <v>29</v>
      </c>
      <c r="E1686" t="str">
        <f t="shared" si="108"/>
        <v>$9,682,435</v>
      </c>
      <c r="F1686" t="str">
        <f t="shared" si="109"/>
        <v/>
      </c>
      <c r="G1686" t="str">
        <f t="shared" si="110"/>
        <v>$9,682,435</v>
      </c>
      <c r="H1686" t="s">
        <v>13220</v>
      </c>
      <c r="J1686" t="s">
        <v>16911</v>
      </c>
      <c r="K1686" t="s">
        <v>16928</v>
      </c>
      <c r="L1686">
        <v>9682435</v>
      </c>
      <c r="M1686" t="s">
        <v>17308</v>
      </c>
    </row>
    <row r="1687" spans="1:13" x14ac:dyDescent="0.2">
      <c r="A1687">
        <v>2395</v>
      </c>
      <c r="B1687" t="s">
        <v>12079</v>
      </c>
      <c r="C1687" s="2" t="s">
        <v>1681</v>
      </c>
      <c r="D1687">
        <f t="shared" si="107"/>
        <v>29</v>
      </c>
      <c r="E1687" t="str">
        <f t="shared" si="108"/>
        <v>$3,090,000</v>
      </c>
      <c r="F1687" t="str">
        <f t="shared" si="109"/>
        <v/>
      </c>
      <c r="G1687" t="str">
        <f t="shared" si="110"/>
        <v>$3,090,000</v>
      </c>
      <c r="H1687" t="s">
        <v>13243</v>
      </c>
      <c r="J1687" t="s">
        <v>16911</v>
      </c>
      <c r="K1687" t="s">
        <v>16928</v>
      </c>
      <c r="L1687">
        <v>3090000</v>
      </c>
      <c r="M1687" t="s">
        <v>17332</v>
      </c>
    </row>
    <row r="1688" spans="1:13" x14ac:dyDescent="0.2">
      <c r="A1688">
        <v>2396</v>
      </c>
      <c r="B1688" t="s">
        <v>12079</v>
      </c>
      <c r="C1688" s="2" t="s">
        <v>1682</v>
      </c>
      <c r="D1688">
        <f t="shared" si="107"/>
        <v>29</v>
      </c>
      <c r="E1688" t="str">
        <f t="shared" si="108"/>
        <v>$1,622,617</v>
      </c>
      <c r="F1688" t="str">
        <f t="shared" si="109"/>
        <v/>
      </c>
      <c r="G1688" t="str">
        <f t="shared" si="110"/>
        <v>$1,622,617</v>
      </c>
      <c r="H1688" t="s">
        <v>13244</v>
      </c>
      <c r="J1688" t="s">
        <v>16911</v>
      </c>
      <c r="K1688" t="s">
        <v>16928</v>
      </c>
      <c r="L1688">
        <v>1622617</v>
      </c>
      <c r="M1688" t="s">
        <v>17524</v>
      </c>
    </row>
    <row r="1689" spans="1:13" x14ac:dyDescent="0.2">
      <c r="A1689">
        <v>2397</v>
      </c>
      <c r="B1689" t="s">
        <v>12079</v>
      </c>
      <c r="C1689" s="2" t="s">
        <v>1683</v>
      </c>
      <c r="D1689">
        <f t="shared" si="107"/>
        <v>29</v>
      </c>
      <c r="E1689" t="str">
        <f t="shared" si="108"/>
        <v>$1,352,181 minimum, counts $854,389</v>
      </c>
      <c r="F1689">
        <f t="shared" si="109"/>
        <v>11</v>
      </c>
      <c r="G1689" t="str">
        <f t="shared" si="110"/>
        <v>$1,352,181</v>
      </c>
      <c r="H1689" t="s">
        <v>13233</v>
      </c>
      <c r="J1689" t="s">
        <v>16911</v>
      </c>
      <c r="K1689" t="s">
        <v>16928</v>
      </c>
      <c r="L1689">
        <v>1352181</v>
      </c>
      <c r="M1689" t="s">
        <v>17627</v>
      </c>
    </row>
    <row r="1690" spans="1:13" x14ac:dyDescent="0.2">
      <c r="A1690">
        <v>2398</v>
      </c>
      <c r="B1690" t="s">
        <v>12079</v>
      </c>
      <c r="C1690" s="2" t="s">
        <v>1684</v>
      </c>
      <c r="D1690">
        <f t="shared" si="107"/>
        <v>29</v>
      </c>
      <c r="E1690" t="str">
        <f t="shared" si="108"/>
        <v>$1,229,225 minimum, counts $854,389</v>
      </c>
      <c r="F1690">
        <f t="shared" si="109"/>
        <v>11</v>
      </c>
      <c r="G1690" t="str">
        <f t="shared" si="110"/>
        <v>$1,229,225</v>
      </c>
      <c r="H1690" t="s">
        <v>13245</v>
      </c>
      <c r="J1690" t="s">
        <v>16911</v>
      </c>
      <c r="K1690" t="s">
        <v>16928</v>
      </c>
      <c r="L1690">
        <v>1229225</v>
      </c>
      <c r="M1690" t="s">
        <v>17542</v>
      </c>
    </row>
    <row r="1691" spans="1:13" x14ac:dyDescent="0.2">
      <c r="A1691">
        <v>2399</v>
      </c>
      <c r="B1691" t="s">
        <v>12079</v>
      </c>
      <c r="C1691" s="2" t="s">
        <v>1685</v>
      </c>
      <c r="D1691">
        <f t="shared" si="107"/>
        <v>29</v>
      </c>
      <c r="E1691" t="str">
        <f t="shared" si="108"/>
        <v>$1,193,280 2nd year of rookie contract</v>
      </c>
      <c r="F1691">
        <f t="shared" si="109"/>
        <v>11</v>
      </c>
      <c r="G1691" t="str">
        <f t="shared" si="110"/>
        <v>$1,193,280</v>
      </c>
      <c r="H1691" t="s">
        <v>13246</v>
      </c>
      <c r="J1691" t="s">
        <v>16911</v>
      </c>
      <c r="K1691" t="s">
        <v>16928</v>
      </c>
      <c r="L1691">
        <v>1193280</v>
      </c>
      <c r="M1691" t="s">
        <v>17569</v>
      </c>
    </row>
    <row r="1692" spans="1:13" x14ac:dyDescent="0.2">
      <c r="A1692">
        <v>2400</v>
      </c>
      <c r="B1692" t="s">
        <v>12079</v>
      </c>
      <c r="C1692" s="2" t="s">
        <v>1686</v>
      </c>
      <c r="D1692">
        <f t="shared" si="107"/>
        <v>29</v>
      </c>
      <c r="E1692" t="str">
        <f t="shared" si="108"/>
        <v>$1,146,337 minimum, counts $854,389</v>
      </c>
      <c r="F1692">
        <f t="shared" si="109"/>
        <v>11</v>
      </c>
      <c r="G1692" t="str">
        <f t="shared" si="110"/>
        <v>$1,146,337</v>
      </c>
      <c r="H1692" t="s">
        <v>13247</v>
      </c>
      <c r="J1692" t="s">
        <v>16911</v>
      </c>
      <c r="K1692" t="s">
        <v>16928</v>
      </c>
      <c r="L1692">
        <v>1146337</v>
      </c>
      <c r="M1692" t="s">
        <v>17536</v>
      </c>
    </row>
    <row r="1693" spans="1:13" x14ac:dyDescent="0.2">
      <c r="A1693">
        <v>2401</v>
      </c>
      <c r="B1693" t="s">
        <v>12079</v>
      </c>
      <c r="C1693" s="2" t="s">
        <v>1687</v>
      </c>
      <c r="D1693">
        <f t="shared" si="107"/>
        <v>29</v>
      </c>
      <c r="E1693" t="str">
        <f t="shared" si="108"/>
        <v>$1,000,000 amnesty rel 12/15/12, dnc</v>
      </c>
      <c r="F1693">
        <f t="shared" si="109"/>
        <v>11</v>
      </c>
      <c r="G1693" t="str">
        <f t="shared" si="110"/>
        <v>$1,000,000</v>
      </c>
      <c r="H1693" t="s">
        <v>12114</v>
      </c>
      <c r="J1693" t="s">
        <v>16911</v>
      </c>
      <c r="K1693" t="s">
        <v>16928</v>
      </c>
      <c r="L1693">
        <v>1000000</v>
      </c>
      <c r="M1693" t="s">
        <v>17445</v>
      </c>
    </row>
    <row r="1694" spans="1:13" x14ac:dyDescent="0.2">
      <c r="A1694">
        <v>2402</v>
      </c>
      <c r="B1694" t="s">
        <v>12079</v>
      </c>
      <c r="C1694" s="2" t="s">
        <v>1688</v>
      </c>
      <c r="D1694">
        <f t="shared" si="107"/>
        <v>29</v>
      </c>
      <c r="E1694" t="str">
        <f t="shared" si="108"/>
        <v>$992,680 minimum (multi-year)</v>
      </c>
      <c r="F1694">
        <f t="shared" si="109"/>
        <v>9</v>
      </c>
      <c r="G1694" t="str">
        <f t="shared" si="110"/>
        <v>$992,680</v>
      </c>
      <c r="H1694" t="s">
        <v>13248</v>
      </c>
      <c r="J1694" t="s">
        <v>16911</v>
      </c>
      <c r="K1694" t="s">
        <v>16928</v>
      </c>
      <c r="L1694">
        <v>992680</v>
      </c>
      <c r="M1694" t="s">
        <v>17295</v>
      </c>
    </row>
    <row r="1695" spans="1:13" x14ac:dyDescent="0.2">
      <c r="A1695">
        <v>2403</v>
      </c>
      <c r="B1695" t="s">
        <v>12079</v>
      </c>
      <c r="C1695" s="2" t="s">
        <v>1689</v>
      </c>
      <c r="D1695">
        <f t="shared" si="107"/>
        <v>29</v>
      </c>
      <c r="E1695" t="str">
        <f t="shared" si="108"/>
        <v>$473,604 minimum</v>
      </c>
      <c r="F1695">
        <f t="shared" si="109"/>
        <v>9</v>
      </c>
      <c r="G1695" t="str">
        <f t="shared" si="110"/>
        <v>$473,604</v>
      </c>
      <c r="H1695" t="s">
        <v>13230</v>
      </c>
      <c r="J1695" t="s">
        <v>16911</v>
      </c>
      <c r="K1695" t="s">
        <v>16928</v>
      </c>
      <c r="L1695">
        <v>473604</v>
      </c>
      <c r="M1695" t="s">
        <v>17549</v>
      </c>
    </row>
    <row r="1696" spans="1:13" x14ac:dyDescent="0.2">
      <c r="A1696">
        <v>2404</v>
      </c>
      <c r="B1696" t="s">
        <v>12079</v>
      </c>
      <c r="C1696" s="2" t="s">
        <v>1690</v>
      </c>
      <c r="D1696">
        <f t="shared" si="107"/>
        <v>29</v>
      </c>
      <c r="E1696" t="str">
        <f t="shared" si="108"/>
        <v>$473,604 minimum</v>
      </c>
      <c r="F1696">
        <f t="shared" si="109"/>
        <v>9</v>
      </c>
      <c r="G1696" t="str">
        <f t="shared" si="110"/>
        <v>$473,604</v>
      </c>
      <c r="H1696" t="s">
        <v>13230</v>
      </c>
      <c r="J1696" t="s">
        <v>16911</v>
      </c>
      <c r="K1696" t="s">
        <v>16928</v>
      </c>
      <c r="L1696">
        <v>473604</v>
      </c>
      <c r="M1696" t="s">
        <v>17581</v>
      </c>
    </row>
    <row r="1697" spans="1:13" x14ac:dyDescent="0.2">
      <c r="A1697">
        <v>2405</v>
      </c>
      <c r="B1697" t="s">
        <v>12079</v>
      </c>
      <c r="C1697" s="2" t="s">
        <v>1691</v>
      </c>
      <c r="D1697">
        <f t="shared" si="107"/>
        <v>29</v>
      </c>
      <c r="E1697" t="str">
        <f t="shared" si="108"/>
        <v>$377,474 min, r 12/29, counts $301,549</v>
      </c>
      <c r="F1697">
        <f t="shared" si="109"/>
        <v>9</v>
      </c>
      <c r="G1697" t="str">
        <f t="shared" si="110"/>
        <v>$377,474</v>
      </c>
      <c r="H1697" t="s">
        <v>13249</v>
      </c>
      <c r="J1697" t="s">
        <v>16911</v>
      </c>
      <c r="K1697" t="s">
        <v>16928</v>
      </c>
      <c r="L1697">
        <v>377474</v>
      </c>
      <c r="M1697" t="s">
        <v>17518</v>
      </c>
    </row>
    <row r="1698" spans="1:13" x14ac:dyDescent="0.2">
      <c r="A1698">
        <v>2406</v>
      </c>
      <c r="B1698" t="s">
        <v>12079</v>
      </c>
      <c r="C1698" s="2" t="s">
        <v>1692</v>
      </c>
      <c r="D1698">
        <f t="shared" si="107"/>
        <v>29</v>
      </c>
      <c r="E1698" t="str">
        <f t="shared" si="108"/>
        <v>$50,258 minimum, s 1/15, rel 1/25</v>
      </c>
      <c r="F1698">
        <f t="shared" si="109"/>
        <v>8</v>
      </c>
      <c r="G1698" t="str">
        <f t="shared" si="110"/>
        <v>$50,258</v>
      </c>
      <c r="H1698" t="s">
        <v>13250</v>
      </c>
      <c r="J1698" t="s">
        <v>16911</v>
      </c>
      <c r="K1698" t="s">
        <v>16928</v>
      </c>
      <c r="L1698">
        <v>50258</v>
      </c>
      <c r="M1698" t="s">
        <v>17607</v>
      </c>
    </row>
    <row r="1699" spans="1:13" x14ac:dyDescent="0.2">
      <c r="A1699">
        <v>2408</v>
      </c>
      <c r="B1699" t="s">
        <v>12079</v>
      </c>
      <c r="C1699" s="2" t="s">
        <v>1693</v>
      </c>
      <c r="D1699">
        <f t="shared" ref="D1699:D1759" si="111">FIND(".. ",C1699,1)</f>
        <v>29</v>
      </c>
      <c r="E1699" t="str">
        <f t="shared" ref="E1699:E1759" si="112">TRIM((RIGHT(C1699,LEN(C1699)-D1699-2)))</f>
        <v>$12,400,000</v>
      </c>
      <c r="F1699" t="str">
        <f t="shared" ref="F1699:F1759" si="113">IFERROR(IF(I1699="",FIND(" ",E1699,1),""),"")</f>
        <v/>
      </c>
      <c r="G1699" t="str">
        <f t="shared" si="110"/>
        <v>$12,400,000</v>
      </c>
      <c r="H1699" t="s">
        <v>13209</v>
      </c>
      <c r="J1699" t="s">
        <v>16912</v>
      </c>
      <c r="K1699" t="s">
        <v>16928</v>
      </c>
      <c r="L1699">
        <v>12400000</v>
      </c>
      <c r="M1699" t="s">
        <v>17504</v>
      </c>
    </row>
    <row r="1700" spans="1:13" x14ac:dyDescent="0.2">
      <c r="A1700">
        <v>2409</v>
      </c>
      <c r="B1700" t="s">
        <v>12079</v>
      </c>
      <c r="C1700" s="2" t="s">
        <v>1694</v>
      </c>
      <c r="D1700">
        <f t="shared" si="111"/>
        <v>29</v>
      </c>
      <c r="E1700" t="str">
        <f t="shared" si="112"/>
        <v>$8,000,000</v>
      </c>
      <c r="F1700" t="str">
        <f t="shared" si="113"/>
        <v/>
      </c>
      <c r="G1700" t="str">
        <f t="shared" si="110"/>
        <v>$8,000,000</v>
      </c>
      <c r="H1700" t="s">
        <v>12106</v>
      </c>
      <c r="J1700" t="s">
        <v>16912</v>
      </c>
      <c r="K1700" t="s">
        <v>16928</v>
      </c>
      <c r="L1700">
        <v>8000000</v>
      </c>
      <c r="M1700" t="s">
        <v>17450</v>
      </c>
    </row>
    <row r="1701" spans="1:13" x14ac:dyDescent="0.2">
      <c r="A1701">
        <v>2410</v>
      </c>
      <c r="B1701" t="s">
        <v>12079</v>
      </c>
      <c r="C1701" s="2" t="s">
        <v>1695</v>
      </c>
      <c r="D1701">
        <f t="shared" si="111"/>
        <v>29</v>
      </c>
      <c r="E1701" t="str">
        <f t="shared" si="112"/>
        <v>$7,372,200</v>
      </c>
      <c r="F1701" t="str">
        <f t="shared" si="113"/>
        <v/>
      </c>
      <c r="G1701" t="str">
        <f t="shared" si="110"/>
        <v>$7,372,200</v>
      </c>
      <c r="H1701" t="s">
        <v>13251</v>
      </c>
      <c r="J1701" t="s">
        <v>16912</v>
      </c>
      <c r="K1701" t="s">
        <v>16928</v>
      </c>
      <c r="L1701">
        <v>7372200</v>
      </c>
      <c r="M1701" t="s">
        <v>17628</v>
      </c>
    </row>
    <row r="1702" spans="1:13" x14ac:dyDescent="0.2">
      <c r="A1702">
        <v>2411</v>
      </c>
      <c r="B1702" t="s">
        <v>12079</v>
      </c>
      <c r="C1702" s="2" t="s">
        <v>1696</v>
      </c>
      <c r="D1702">
        <f t="shared" si="111"/>
        <v>29</v>
      </c>
      <c r="E1702" t="str">
        <f t="shared" si="112"/>
        <v>$5,000,000</v>
      </c>
      <c r="F1702" t="str">
        <f t="shared" si="113"/>
        <v/>
      </c>
      <c r="G1702" t="str">
        <f t="shared" si="110"/>
        <v>$5,000,000</v>
      </c>
      <c r="H1702" t="s">
        <v>12122</v>
      </c>
      <c r="J1702" t="s">
        <v>16912</v>
      </c>
      <c r="K1702" t="s">
        <v>16928</v>
      </c>
      <c r="L1702">
        <v>5000000</v>
      </c>
      <c r="M1702" t="s">
        <v>17430</v>
      </c>
    </row>
    <row r="1703" spans="1:13" x14ac:dyDescent="0.2">
      <c r="A1703">
        <v>2412</v>
      </c>
      <c r="B1703" t="s">
        <v>12079</v>
      </c>
      <c r="C1703" s="2" t="s">
        <v>1697</v>
      </c>
      <c r="D1703">
        <f t="shared" si="111"/>
        <v>29</v>
      </c>
      <c r="E1703" t="str">
        <f t="shared" si="112"/>
        <v>$4,602,720 1st year of rookie contract</v>
      </c>
      <c r="F1703">
        <f t="shared" si="113"/>
        <v>11</v>
      </c>
      <c r="G1703" t="str">
        <f t="shared" si="110"/>
        <v>$4,602,720</v>
      </c>
      <c r="H1703" t="s">
        <v>13252</v>
      </c>
      <c r="J1703" t="s">
        <v>16912</v>
      </c>
      <c r="K1703" t="s">
        <v>16928</v>
      </c>
      <c r="L1703">
        <v>4602720</v>
      </c>
      <c r="M1703" t="s">
        <v>16990</v>
      </c>
    </row>
    <row r="1704" spans="1:13" x14ac:dyDescent="0.2">
      <c r="A1704">
        <v>2413</v>
      </c>
      <c r="B1704" t="s">
        <v>12079</v>
      </c>
      <c r="C1704" s="2" t="s">
        <v>1698</v>
      </c>
      <c r="D1704">
        <f t="shared" si="111"/>
        <v>29</v>
      </c>
      <c r="E1704" t="str">
        <f t="shared" si="112"/>
        <v>$3,135,000</v>
      </c>
      <c r="F1704" t="str">
        <f t="shared" si="113"/>
        <v/>
      </c>
      <c r="G1704" t="str">
        <f t="shared" si="110"/>
        <v>$3,135,000</v>
      </c>
      <c r="H1704" t="s">
        <v>12368</v>
      </c>
      <c r="J1704" t="s">
        <v>16912</v>
      </c>
      <c r="K1704" t="s">
        <v>16928</v>
      </c>
      <c r="L1704">
        <v>3135000</v>
      </c>
      <c r="M1704" t="s">
        <v>17196</v>
      </c>
    </row>
    <row r="1705" spans="1:13" x14ac:dyDescent="0.2">
      <c r="A1705">
        <v>2414</v>
      </c>
      <c r="B1705" t="s">
        <v>12079</v>
      </c>
      <c r="C1705" s="2" t="s">
        <v>1699</v>
      </c>
      <c r="D1705">
        <f t="shared" si="111"/>
        <v>29</v>
      </c>
      <c r="E1705" t="str">
        <f t="shared" si="112"/>
        <v>$3,101,327 4th year of rookie contract</v>
      </c>
      <c r="F1705">
        <f t="shared" si="113"/>
        <v>11</v>
      </c>
      <c r="G1705" t="str">
        <f t="shared" si="110"/>
        <v>$3,101,327</v>
      </c>
      <c r="H1705" t="s">
        <v>13253</v>
      </c>
      <c r="J1705" t="s">
        <v>16912</v>
      </c>
      <c r="K1705" t="s">
        <v>16928</v>
      </c>
      <c r="L1705">
        <v>3101327</v>
      </c>
      <c r="M1705" t="s">
        <v>17346</v>
      </c>
    </row>
    <row r="1706" spans="1:13" x14ac:dyDescent="0.2">
      <c r="A1706">
        <v>2415</v>
      </c>
      <c r="B1706" t="s">
        <v>12079</v>
      </c>
      <c r="C1706" s="2" t="s">
        <v>1700</v>
      </c>
      <c r="D1706">
        <f t="shared" si="111"/>
        <v>29</v>
      </c>
      <c r="E1706" t="str">
        <f t="shared" si="112"/>
        <v>$3,007,920 2nd year of rookie contract</v>
      </c>
      <c r="F1706">
        <f t="shared" si="113"/>
        <v>11</v>
      </c>
      <c r="G1706" t="str">
        <f t="shared" si="110"/>
        <v>$3,007,920</v>
      </c>
      <c r="H1706" t="s">
        <v>13254</v>
      </c>
      <c r="J1706" t="s">
        <v>16912</v>
      </c>
      <c r="K1706" t="s">
        <v>16928</v>
      </c>
      <c r="L1706">
        <v>3007920</v>
      </c>
      <c r="M1706" t="s">
        <v>17396</v>
      </c>
    </row>
    <row r="1707" spans="1:13" x14ac:dyDescent="0.2">
      <c r="A1707">
        <v>2416</v>
      </c>
      <c r="B1707" t="s">
        <v>12079</v>
      </c>
      <c r="C1707" s="2" t="s">
        <v>1701</v>
      </c>
      <c r="D1707">
        <f t="shared" si="111"/>
        <v>29</v>
      </c>
      <c r="E1707" t="str">
        <f t="shared" si="112"/>
        <v>$2,612,500</v>
      </c>
      <c r="F1707" t="str">
        <f t="shared" si="113"/>
        <v/>
      </c>
      <c r="G1707" t="str">
        <f t="shared" si="110"/>
        <v>$2,612,500</v>
      </c>
      <c r="H1707" t="s">
        <v>13255</v>
      </c>
      <c r="J1707" t="s">
        <v>16912</v>
      </c>
      <c r="K1707" t="s">
        <v>16928</v>
      </c>
      <c r="L1707">
        <v>2612500</v>
      </c>
      <c r="M1707" t="s">
        <v>17528</v>
      </c>
    </row>
    <row r="1708" spans="1:13" x14ac:dyDescent="0.2">
      <c r="A1708">
        <v>2417</v>
      </c>
      <c r="B1708" t="s">
        <v>12079</v>
      </c>
      <c r="C1708" s="2" t="s">
        <v>1702</v>
      </c>
      <c r="D1708">
        <f t="shared" si="111"/>
        <v>29</v>
      </c>
      <c r="E1708" t="str">
        <f t="shared" si="112"/>
        <v>$2,532,960 2nd year of rookie contract</v>
      </c>
      <c r="F1708">
        <f t="shared" si="113"/>
        <v>11</v>
      </c>
      <c r="G1708" t="str">
        <f t="shared" si="110"/>
        <v>$2,532,960</v>
      </c>
      <c r="H1708" t="s">
        <v>13256</v>
      </c>
      <c r="J1708" t="s">
        <v>16912</v>
      </c>
      <c r="K1708" t="s">
        <v>16928</v>
      </c>
      <c r="L1708">
        <v>2532960</v>
      </c>
      <c r="M1708" t="s">
        <v>16988</v>
      </c>
    </row>
    <row r="1709" spans="1:13" x14ac:dyDescent="0.2">
      <c r="A1709">
        <v>2418</v>
      </c>
      <c r="B1709" t="s">
        <v>12079</v>
      </c>
      <c r="C1709" s="2" t="s">
        <v>1703</v>
      </c>
      <c r="D1709">
        <f t="shared" si="111"/>
        <v>29</v>
      </c>
      <c r="E1709" t="str">
        <f t="shared" si="112"/>
        <v>$2,253,306 4th year of rookie contract</v>
      </c>
      <c r="F1709">
        <f t="shared" si="113"/>
        <v>11</v>
      </c>
      <c r="G1709" t="str">
        <f t="shared" si="110"/>
        <v>$2,253,306</v>
      </c>
      <c r="H1709" t="s">
        <v>13257</v>
      </c>
      <c r="J1709" t="s">
        <v>16912</v>
      </c>
      <c r="K1709" t="s">
        <v>16928</v>
      </c>
      <c r="L1709">
        <v>2253306</v>
      </c>
      <c r="M1709" t="s">
        <v>17597</v>
      </c>
    </row>
    <row r="1710" spans="1:13" x14ac:dyDescent="0.2">
      <c r="A1710">
        <v>2419</v>
      </c>
      <c r="B1710" t="s">
        <v>12079</v>
      </c>
      <c r="C1710" s="2" t="s">
        <v>1704</v>
      </c>
      <c r="D1710">
        <f t="shared" si="111"/>
        <v>29</v>
      </c>
      <c r="E1710" t="str">
        <f t="shared" si="112"/>
        <v>$2,050,000 amnesty pickup from Dal</v>
      </c>
      <c r="F1710">
        <f t="shared" si="113"/>
        <v>11</v>
      </c>
      <c r="G1710" t="str">
        <f t="shared" si="110"/>
        <v>$2,050,000</v>
      </c>
      <c r="H1710" t="s">
        <v>13258</v>
      </c>
      <c r="J1710" t="s">
        <v>16912</v>
      </c>
      <c r="K1710" t="s">
        <v>16928</v>
      </c>
      <c r="L1710">
        <v>2050000</v>
      </c>
      <c r="M1710" t="s">
        <v>17455</v>
      </c>
    </row>
    <row r="1711" spans="1:13" x14ac:dyDescent="0.2">
      <c r="A1711">
        <v>2420</v>
      </c>
      <c r="B1711" t="s">
        <v>12079</v>
      </c>
      <c r="C1711" s="2" t="s">
        <v>1705</v>
      </c>
      <c r="D1711">
        <f t="shared" si="111"/>
        <v>29</v>
      </c>
      <c r="E1711" t="str">
        <f t="shared" si="112"/>
        <v>$804,131 minimum, signed 12/9</v>
      </c>
      <c r="F1711">
        <f t="shared" si="113"/>
        <v>9</v>
      </c>
      <c r="G1711" t="str">
        <f t="shared" si="110"/>
        <v>$804,131</v>
      </c>
      <c r="H1711" t="s">
        <v>13259</v>
      </c>
      <c r="J1711" t="s">
        <v>16912</v>
      </c>
      <c r="K1711" t="s">
        <v>16928</v>
      </c>
      <c r="L1711">
        <v>804131</v>
      </c>
      <c r="M1711" t="s">
        <v>17471</v>
      </c>
    </row>
    <row r="1712" spans="1:13" x14ac:dyDescent="0.2">
      <c r="A1712">
        <v>2421</v>
      </c>
      <c r="B1712" t="s">
        <v>12079</v>
      </c>
      <c r="C1712" s="2" t="s">
        <v>1706</v>
      </c>
      <c r="D1712">
        <f t="shared" si="111"/>
        <v>29</v>
      </c>
      <c r="E1712" t="str">
        <f t="shared" si="112"/>
        <v>$575,000</v>
      </c>
      <c r="F1712" t="str">
        <f t="shared" si="113"/>
        <v/>
      </c>
      <c r="G1712" t="str">
        <f t="shared" si="110"/>
        <v>$575,000</v>
      </c>
      <c r="H1712" t="s">
        <v>13260</v>
      </c>
      <c r="J1712" t="s">
        <v>16912</v>
      </c>
      <c r="K1712" t="s">
        <v>16928</v>
      </c>
      <c r="L1712">
        <v>575000</v>
      </c>
      <c r="M1712" t="s">
        <v>17629</v>
      </c>
    </row>
    <row r="1713" spans="1:13" x14ac:dyDescent="0.2">
      <c r="A1713">
        <v>2422</v>
      </c>
      <c r="B1713" t="s">
        <v>12079</v>
      </c>
      <c r="C1713" s="2" t="s">
        <v>1707</v>
      </c>
      <c r="D1713">
        <f t="shared" si="111"/>
        <v>29</v>
      </c>
      <c r="E1713" t="str">
        <f t="shared" si="112"/>
        <v>$44,835 minimum, released 12/9</v>
      </c>
      <c r="F1713">
        <f t="shared" si="113"/>
        <v>8</v>
      </c>
      <c r="G1713" t="str">
        <f t="shared" si="110"/>
        <v>$44,835</v>
      </c>
      <c r="H1713" t="s">
        <v>13261</v>
      </c>
      <c r="J1713" t="s">
        <v>16912</v>
      </c>
      <c r="K1713" t="s">
        <v>16928</v>
      </c>
      <c r="L1713">
        <v>44835</v>
      </c>
      <c r="M1713" t="s">
        <v>17630</v>
      </c>
    </row>
    <row r="1714" spans="1:13" x14ac:dyDescent="0.2">
      <c r="A1714">
        <v>2424</v>
      </c>
      <c r="B1714" t="s">
        <v>12079</v>
      </c>
      <c r="C1714" s="2" t="s">
        <v>1708</v>
      </c>
      <c r="D1714">
        <f t="shared" si="111"/>
        <v>29</v>
      </c>
      <c r="E1714" t="str">
        <f t="shared" si="112"/>
        <v>$16,402,500</v>
      </c>
      <c r="F1714" t="str">
        <f t="shared" si="113"/>
        <v/>
      </c>
      <c r="G1714" t="str">
        <f t="shared" si="110"/>
        <v>$16,402,500</v>
      </c>
      <c r="H1714" t="s">
        <v>13193</v>
      </c>
      <c r="J1714" t="s">
        <v>10595</v>
      </c>
      <c r="K1714" t="s">
        <v>16928</v>
      </c>
      <c r="L1714">
        <v>16402500</v>
      </c>
      <c r="M1714" t="s">
        <v>17001</v>
      </c>
    </row>
    <row r="1715" spans="1:13" x14ac:dyDescent="0.2">
      <c r="A1715">
        <v>2425</v>
      </c>
      <c r="B1715" t="s">
        <v>12079</v>
      </c>
      <c r="C1715" s="2" t="s">
        <v>1709</v>
      </c>
      <c r="D1715">
        <f t="shared" si="111"/>
        <v>29</v>
      </c>
      <c r="E1715" t="str">
        <f t="shared" si="112"/>
        <v>$15,000,000</v>
      </c>
      <c r="F1715" t="str">
        <f t="shared" si="113"/>
        <v/>
      </c>
      <c r="G1715" t="str">
        <f t="shared" si="110"/>
        <v>$15,000,000</v>
      </c>
      <c r="H1715" t="s">
        <v>12500</v>
      </c>
      <c r="J1715" t="s">
        <v>10595</v>
      </c>
      <c r="K1715" t="s">
        <v>16928</v>
      </c>
      <c r="L1715">
        <v>15000000</v>
      </c>
      <c r="M1715" t="s">
        <v>17454</v>
      </c>
    </row>
    <row r="1716" spans="1:13" x14ac:dyDescent="0.2">
      <c r="A1716">
        <v>2426</v>
      </c>
      <c r="B1716" t="s">
        <v>12079</v>
      </c>
      <c r="C1716" s="2" t="s">
        <v>1710</v>
      </c>
      <c r="D1716">
        <f t="shared" si="111"/>
        <v>29</v>
      </c>
      <c r="E1716" t="str">
        <f t="shared" si="112"/>
        <v>$13,305,000</v>
      </c>
      <c r="F1716" t="str">
        <f t="shared" si="113"/>
        <v/>
      </c>
      <c r="G1716" t="str">
        <f t="shared" si="110"/>
        <v>$13,305,000</v>
      </c>
      <c r="H1716" t="s">
        <v>13205</v>
      </c>
      <c r="J1716" t="s">
        <v>10595</v>
      </c>
      <c r="K1716" t="s">
        <v>16928</v>
      </c>
      <c r="L1716">
        <v>13305000</v>
      </c>
      <c r="M1716" t="s">
        <v>17195</v>
      </c>
    </row>
    <row r="1717" spans="1:13" x14ac:dyDescent="0.2">
      <c r="A1717">
        <v>2427</v>
      </c>
      <c r="B1717" t="s">
        <v>12079</v>
      </c>
      <c r="C1717" s="2" t="s">
        <v>1711</v>
      </c>
      <c r="D1717">
        <f t="shared" si="111"/>
        <v>29</v>
      </c>
      <c r="E1717" t="str">
        <f t="shared" si="112"/>
        <v>$11,300,000</v>
      </c>
      <c r="F1717" t="str">
        <f t="shared" si="113"/>
        <v/>
      </c>
      <c r="G1717" t="str">
        <f t="shared" si="110"/>
        <v>$11,300,000</v>
      </c>
      <c r="H1717" t="s">
        <v>13212</v>
      </c>
      <c r="J1717" t="s">
        <v>10595</v>
      </c>
      <c r="K1717" t="s">
        <v>16928</v>
      </c>
      <c r="L1717">
        <v>11300000</v>
      </c>
      <c r="M1717" t="s">
        <v>17003</v>
      </c>
    </row>
    <row r="1718" spans="1:13" x14ac:dyDescent="0.2">
      <c r="A1718">
        <v>2428</v>
      </c>
      <c r="B1718" t="s">
        <v>12079</v>
      </c>
      <c r="C1718" s="2" t="s">
        <v>1712</v>
      </c>
      <c r="D1718">
        <f t="shared" si="111"/>
        <v>29</v>
      </c>
      <c r="E1718" t="str">
        <f t="shared" si="112"/>
        <v>$5,000,000</v>
      </c>
      <c r="F1718" t="str">
        <f t="shared" si="113"/>
        <v/>
      </c>
      <c r="G1718" t="str">
        <f t="shared" si="110"/>
        <v>$5,000,000</v>
      </c>
      <c r="H1718" t="s">
        <v>12122</v>
      </c>
      <c r="J1718" t="s">
        <v>10595</v>
      </c>
      <c r="K1718" t="s">
        <v>16928</v>
      </c>
      <c r="L1718">
        <v>5000000</v>
      </c>
      <c r="M1718" t="s">
        <v>17631</v>
      </c>
    </row>
    <row r="1719" spans="1:13" x14ac:dyDescent="0.2">
      <c r="A1719">
        <v>2429</v>
      </c>
      <c r="B1719" t="s">
        <v>12079</v>
      </c>
      <c r="C1719" s="2" t="s">
        <v>1713</v>
      </c>
      <c r="D1719">
        <f t="shared" si="111"/>
        <v>29</v>
      </c>
      <c r="E1719" t="str">
        <f t="shared" si="112"/>
        <v>$3,941,000</v>
      </c>
      <c r="F1719" t="str">
        <f t="shared" si="113"/>
        <v/>
      </c>
      <c r="G1719" t="str">
        <f t="shared" si="110"/>
        <v>$3,941,000</v>
      </c>
      <c r="H1719" t="s">
        <v>13262</v>
      </c>
      <c r="J1719" t="s">
        <v>10595</v>
      </c>
      <c r="K1719" t="s">
        <v>16928</v>
      </c>
      <c r="L1719">
        <v>3941000</v>
      </c>
      <c r="M1719" t="s">
        <v>16941</v>
      </c>
    </row>
    <row r="1720" spans="1:13" x14ac:dyDescent="0.2">
      <c r="A1720">
        <v>2430</v>
      </c>
      <c r="B1720" t="s">
        <v>12079</v>
      </c>
      <c r="C1720" s="2" t="s">
        <v>1714</v>
      </c>
      <c r="D1720">
        <f t="shared" si="111"/>
        <v>29</v>
      </c>
      <c r="E1720" t="str">
        <f t="shared" si="112"/>
        <v>$2,155,811 4th year of rookie contract</v>
      </c>
      <c r="F1720">
        <f t="shared" si="113"/>
        <v>11</v>
      </c>
      <c r="G1720" t="str">
        <f t="shared" si="110"/>
        <v>$2,155,811</v>
      </c>
      <c r="H1720" t="s">
        <v>13263</v>
      </c>
      <c r="J1720" t="s">
        <v>10595</v>
      </c>
      <c r="K1720" t="s">
        <v>16928</v>
      </c>
      <c r="L1720">
        <v>2155811</v>
      </c>
      <c r="M1720" t="s">
        <v>17004</v>
      </c>
    </row>
    <row r="1721" spans="1:13" x14ac:dyDescent="0.2">
      <c r="A1721">
        <v>2431</v>
      </c>
      <c r="B1721" t="s">
        <v>12079</v>
      </c>
      <c r="C1721" s="2" t="s">
        <v>1715</v>
      </c>
      <c r="D1721">
        <f t="shared" si="111"/>
        <v>29</v>
      </c>
      <c r="E1721" t="str">
        <f t="shared" si="112"/>
        <v>$1,957,000</v>
      </c>
      <c r="F1721" t="str">
        <f t="shared" si="113"/>
        <v/>
      </c>
      <c r="G1721" t="str">
        <f t="shared" si="110"/>
        <v>$1,957,000</v>
      </c>
      <c r="H1721" t="s">
        <v>13264</v>
      </c>
      <c r="J1721" t="s">
        <v>10595</v>
      </c>
      <c r="K1721" t="s">
        <v>16928</v>
      </c>
      <c r="L1721">
        <v>1957000</v>
      </c>
      <c r="M1721" t="s">
        <v>17363</v>
      </c>
    </row>
    <row r="1722" spans="1:13" x14ac:dyDescent="0.2">
      <c r="A1722">
        <v>2432</v>
      </c>
      <c r="B1722" t="s">
        <v>12079</v>
      </c>
      <c r="C1722" s="2" t="s">
        <v>1716</v>
      </c>
      <c r="D1722">
        <f t="shared" si="111"/>
        <v>29</v>
      </c>
      <c r="E1722" t="str">
        <f t="shared" si="112"/>
        <v>$1,352,181 minimum, counts $854,389</v>
      </c>
      <c r="F1722">
        <f t="shared" si="113"/>
        <v>11</v>
      </c>
      <c r="G1722" t="str">
        <f t="shared" si="110"/>
        <v>$1,352,181</v>
      </c>
      <c r="H1722" t="s">
        <v>13233</v>
      </c>
      <c r="J1722" t="s">
        <v>10595</v>
      </c>
      <c r="K1722" t="s">
        <v>16928</v>
      </c>
      <c r="L1722">
        <v>1352181</v>
      </c>
      <c r="M1722" t="s">
        <v>17290</v>
      </c>
    </row>
    <row r="1723" spans="1:13" x14ac:dyDescent="0.2">
      <c r="A1723">
        <v>2433</v>
      </c>
      <c r="B1723" t="s">
        <v>12079</v>
      </c>
      <c r="C1723" s="2" t="s">
        <v>1717</v>
      </c>
      <c r="D1723">
        <f t="shared" si="111"/>
        <v>29</v>
      </c>
      <c r="E1723" t="str">
        <f t="shared" si="112"/>
        <v>$1,352,181 minimum, counts $854,389</v>
      </c>
      <c r="F1723">
        <f t="shared" si="113"/>
        <v>11</v>
      </c>
      <c r="G1723" t="str">
        <f t="shared" si="110"/>
        <v>$1,352,181</v>
      </c>
      <c r="H1723" t="s">
        <v>13233</v>
      </c>
      <c r="J1723" t="s">
        <v>10595</v>
      </c>
      <c r="K1723" t="s">
        <v>16928</v>
      </c>
      <c r="L1723">
        <v>1352181</v>
      </c>
      <c r="M1723" t="s">
        <v>17632</v>
      </c>
    </row>
    <row r="1724" spans="1:13" x14ac:dyDescent="0.2">
      <c r="A1724">
        <v>2434</v>
      </c>
      <c r="B1724" t="s">
        <v>12079</v>
      </c>
      <c r="C1724" s="2" t="s">
        <v>1718</v>
      </c>
      <c r="D1724">
        <f t="shared" si="111"/>
        <v>29</v>
      </c>
      <c r="E1724" t="str">
        <f t="shared" si="112"/>
        <v>$1,146,337 minimum, counts $854,389</v>
      </c>
      <c r="F1724">
        <f t="shared" si="113"/>
        <v>11</v>
      </c>
      <c r="G1724" t="str">
        <f t="shared" si="110"/>
        <v>$1,146,337</v>
      </c>
      <c r="H1724" t="s">
        <v>13247</v>
      </c>
      <c r="J1724" t="s">
        <v>10595</v>
      </c>
      <c r="K1724" t="s">
        <v>16928</v>
      </c>
      <c r="L1724">
        <v>1146337</v>
      </c>
      <c r="M1724" t="s">
        <v>17259</v>
      </c>
    </row>
    <row r="1725" spans="1:13" x14ac:dyDescent="0.2">
      <c r="A1725">
        <v>2435</v>
      </c>
      <c r="B1725" t="s">
        <v>12079</v>
      </c>
      <c r="C1725" s="2" t="s">
        <v>1719</v>
      </c>
      <c r="D1725">
        <f t="shared" si="111"/>
        <v>29</v>
      </c>
      <c r="E1725" t="str">
        <f t="shared" si="112"/>
        <v>$1,097,520 2nd year of rookie contract</v>
      </c>
      <c r="F1725">
        <f t="shared" si="113"/>
        <v>11</v>
      </c>
      <c r="G1725" t="str">
        <f t="shared" si="110"/>
        <v>$1,097,520</v>
      </c>
      <c r="H1725" t="s">
        <v>13265</v>
      </c>
      <c r="J1725" t="s">
        <v>10595</v>
      </c>
      <c r="K1725" t="s">
        <v>16928</v>
      </c>
      <c r="L1725">
        <v>1097520</v>
      </c>
      <c r="M1725" t="s">
        <v>17002</v>
      </c>
    </row>
    <row r="1726" spans="1:13" x14ac:dyDescent="0.2">
      <c r="A1726">
        <v>2436</v>
      </c>
      <c r="B1726" t="s">
        <v>12079</v>
      </c>
      <c r="C1726" s="2" t="s">
        <v>1720</v>
      </c>
      <c r="D1726">
        <f t="shared" si="111"/>
        <v>29</v>
      </c>
      <c r="E1726" t="str">
        <f t="shared" si="112"/>
        <v>$1,028,400 1st year of rookie contract</v>
      </c>
      <c r="F1726">
        <f t="shared" si="113"/>
        <v>11</v>
      </c>
      <c r="G1726" t="str">
        <f t="shared" si="110"/>
        <v>$1,028,400</v>
      </c>
      <c r="H1726" t="s">
        <v>13266</v>
      </c>
      <c r="J1726" t="s">
        <v>10595</v>
      </c>
      <c r="K1726" t="s">
        <v>16928</v>
      </c>
      <c r="L1726">
        <v>1028400</v>
      </c>
      <c r="M1726" t="s">
        <v>17512</v>
      </c>
    </row>
    <row r="1727" spans="1:13" x14ac:dyDescent="0.2">
      <c r="A1727">
        <v>2437</v>
      </c>
      <c r="B1727" t="s">
        <v>12079</v>
      </c>
      <c r="C1727" s="2" t="s">
        <v>1721</v>
      </c>
      <c r="D1727">
        <f t="shared" si="111"/>
        <v>29</v>
      </c>
      <c r="E1727" t="str">
        <f t="shared" si="112"/>
        <v>$589,769 min, s 1/6, counts $507,608</v>
      </c>
      <c r="F1727">
        <f t="shared" si="113"/>
        <v>9</v>
      </c>
      <c r="G1727" t="str">
        <f t="shared" si="110"/>
        <v>$589,769</v>
      </c>
      <c r="H1727" t="s">
        <v>13267</v>
      </c>
      <c r="J1727" t="s">
        <v>10595</v>
      </c>
      <c r="K1727" t="s">
        <v>16928</v>
      </c>
      <c r="L1727">
        <v>589769</v>
      </c>
      <c r="M1727" t="s">
        <v>17633</v>
      </c>
    </row>
    <row r="1728" spans="1:13" x14ac:dyDescent="0.2">
      <c r="A1728">
        <v>2439</v>
      </c>
      <c r="B1728" t="s">
        <v>12079</v>
      </c>
      <c r="C1728" s="2" t="s">
        <v>1722</v>
      </c>
      <c r="D1728">
        <f t="shared" si="111"/>
        <v>29</v>
      </c>
      <c r="E1728" t="str">
        <f t="shared" si="112"/>
        <v>$14,850,000 amnesty rel 12/14/12, dnc</v>
      </c>
      <c r="F1728">
        <f t="shared" si="113"/>
        <v>12</v>
      </c>
      <c r="G1728" t="str">
        <f t="shared" si="110"/>
        <v>$14,850,000</v>
      </c>
      <c r="H1728" t="s">
        <v>13197</v>
      </c>
      <c r="J1728" t="s">
        <v>10611</v>
      </c>
      <c r="K1728" t="s">
        <v>16928</v>
      </c>
      <c r="L1728">
        <v>14850000</v>
      </c>
      <c r="M1728" t="s">
        <v>17634</v>
      </c>
    </row>
    <row r="1729" spans="1:13" x14ac:dyDescent="0.2">
      <c r="A1729">
        <v>2440</v>
      </c>
      <c r="B1729" t="s">
        <v>12079</v>
      </c>
      <c r="C1729" s="2" t="s">
        <v>1723</v>
      </c>
      <c r="D1729">
        <f t="shared" si="111"/>
        <v>29</v>
      </c>
      <c r="E1729" t="str">
        <f t="shared" si="112"/>
        <v>$8,368,182</v>
      </c>
      <c r="F1729" t="str">
        <f t="shared" si="113"/>
        <v/>
      </c>
      <c r="G1729" t="str">
        <f t="shared" si="110"/>
        <v>$8,368,182</v>
      </c>
      <c r="H1729" t="s">
        <v>13268</v>
      </c>
      <c r="J1729" t="s">
        <v>10611</v>
      </c>
      <c r="K1729" t="s">
        <v>16928</v>
      </c>
      <c r="L1729">
        <v>8368182</v>
      </c>
      <c r="M1729" t="s">
        <v>17103</v>
      </c>
    </row>
    <row r="1730" spans="1:13" x14ac:dyDescent="0.2">
      <c r="A1730">
        <v>2441</v>
      </c>
      <c r="B1730" t="s">
        <v>12079</v>
      </c>
      <c r="C1730" s="2" t="s">
        <v>1724</v>
      </c>
      <c r="D1730">
        <f t="shared" si="111"/>
        <v>29</v>
      </c>
      <c r="E1730" t="str">
        <f t="shared" si="112"/>
        <v>$6,091,363</v>
      </c>
      <c r="F1730" t="str">
        <f t="shared" si="113"/>
        <v/>
      </c>
      <c r="G1730" t="str">
        <f t="shared" si="110"/>
        <v>$6,091,363</v>
      </c>
      <c r="H1730" t="s">
        <v>13269</v>
      </c>
      <c r="J1730" t="s">
        <v>10611</v>
      </c>
      <c r="K1730" t="s">
        <v>16928</v>
      </c>
      <c r="L1730">
        <v>6091363</v>
      </c>
      <c r="M1730" t="s">
        <v>17635</v>
      </c>
    </row>
    <row r="1731" spans="1:13" x14ac:dyDescent="0.2">
      <c r="A1731">
        <v>2442</v>
      </c>
      <c r="B1731" t="s">
        <v>12079</v>
      </c>
      <c r="C1731" s="2" t="s">
        <v>1725</v>
      </c>
      <c r="D1731">
        <f t="shared" si="111"/>
        <v>29</v>
      </c>
      <c r="E1731" t="str">
        <f t="shared" si="112"/>
        <v>$5,530,080 2nd year of rookie contract</v>
      </c>
      <c r="F1731">
        <f t="shared" si="113"/>
        <v>11</v>
      </c>
      <c r="G1731" t="str">
        <f t="shared" ref="G1731:G1794" si="114">SUBSTITUTE(IF(F1731="",E1731,LEFT(E1731,F1731-1)),"*","")</f>
        <v>$5,530,080</v>
      </c>
      <c r="H1731" t="s">
        <v>13270</v>
      </c>
      <c r="J1731" t="s">
        <v>10611</v>
      </c>
      <c r="K1731" t="s">
        <v>16928</v>
      </c>
      <c r="L1731">
        <v>5530080</v>
      </c>
      <c r="M1731" t="s">
        <v>17018</v>
      </c>
    </row>
    <row r="1732" spans="1:13" x14ac:dyDescent="0.2">
      <c r="A1732">
        <v>2443</v>
      </c>
      <c r="B1732" t="s">
        <v>12079</v>
      </c>
      <c r="C1732" s="2" t="s">
        <v>1726</v>
      </c>
      <c r="D1732">
        <f t="shared" si="111"/>
        <v>29</v>
      </c>
      <c r="E1732" t="str">
        <f t="shared" si="112"/>
        <v>$4,792,332</v>
      </c>
      <c r="F1732" t="str">
        <f t="shared" si="113"/>
        <v/>
      </c>
      <c r="G1732" t="str">
        <f t="shared" si="114"/>
        <v>$4,792,332</v>
      </c>
      <c r="H1732" t="s">
        <v>13271</v>
      </c>
      <c r="J1732" t="s">
        <v>10611</v>
      </c>
      <c r="K1732" t="s">
        <v>16928</v>
      </c>
      <c r="L1732">
        <v>4792332</v>
      </c>
      <c r="M1732" t="s">
        <v>17636</v>
      </c>
    </row>
    <row r="1733" spans="1:13" x14ac:dyDescent="0.2">
      <c r="A1733">
        <v>2444</v>
      </c>
      <c r="B1733" t="s">
        <v>12079</v>
      </c>
      <c r="C1733" s="2" t="s">
        <v>1727</v>
      </c>
      <c r="D1733">
        <f t="shared" si="111"/>
        <v>29</v>
      </c>
      <c r="E1733" t="str">
        <f t="shared" si="112"/>
        <v>$4,200,000</v>
      </c>
      <c r="F1733" t="str">
        <f t="shared" si="113"/>
        <v/>
      </c>
      <c r="G1733" t="str">
        <f t="shared" si="114"/>
        <v>$4,200,000</v>
      </c>
      <c r="H1733" t="s">
        <v>13272</v>
      </c>
      <c r="J1733" t="s">
        <v>10611</v>
      </c>
      <c r="K1733" t="s">
        <v>16928</v>
      </c>
      <c r="L1733">
        <v>4200000</v>
      </c>
      <c r="M1733" t="s">
        <v>17096</v>
      </c>
    </row>
    <row r="1734" spans="1:13" x14ac:dyDescent="0.2">
      <c r="A1734">
        <v>2445</v>
      </c>
      <c r="B1734" t="s">
        <v>12079</v>
      </c>
      <c r="C1734" s="2" t="s">
        <v>1728</v>
      </c>
      <c r="D1734">
        <f t="shared" si="111"/>
        <v>29</v>
      </c>
      <c r="E1734" t="str">
        <f t="shared" si="112"/>
        <v>$4,006,080 2nd year of rookie contract</v>
      </c>
      <c r="F1734">
        <f t="shared" si="113"/>
        <v>11</v>
      </c>
      <c r="G1734" t="str">
        <f t="shared" si="114"/>
        <v>$4,006,080</v>
      </c>
      <c r="H1734" t="s">
        <v>13273</v>
      </c>
      <c r="J1734" t="s">
        <v>10611</v>
      </c>
      <c r="K1734" t="s">
        <v>16928</v>
      </c>
      <c r="L1734">
        <v>4006080</v>
      </c>
      <c r="M1734" t="s">
        <v>17019</v>
      </c>
    </row>
    <row r="1735" spans="1:13" x14ac:dyDescent="0.2">
      <c r="A1735">
        <v>2446</v>
      </c>
      <c r="B1735" t="s">
        <v>12079</v>
      </c>
      <c r="C1735" s="2" t="s">
        <v>1729</v>
      </c>
      <c r="D1735">
        <f t="shared" si="111"/>
        <v>29</v>
      </c>
      <c r="E1735" t="str">
        <f t="shared" si="112"/>
        <v>$3,726,600 1st year of rookie contract</v>
      </c>
      <c r="F1735">
        <f t="shared" si="113"/>
        <v>11</v>
      </c>
      <c r="G1735" t="str">
        <f t="shared" si="114"/>
        <v>$3,726,600</v>
      </c>
      <c r="H1735" t="s">
        <v>13274</v>
      </c>
      <c r="J1735" t="s">
        <v>10611</v>
      </c>
      <c r="K1735" t="s">
        <v>16928</v>
      </c>
      <c r="L1735">
        <v>3726600</v>
      </c>
      <c r="M1735" t="s">
        <v>17280</v>
      </c>
    </row>
    <row r="1736" spans="1:13" x14ac:dyDescent="0.2">
      <c r="A1736">
        <v>2447</v>
      </c>
      <c r="B1736" t="s">
        <v>12079</v>
      </c>
      <c r="C1736" s="2" t="s">
        <v>1730</v>
      </c>
      <c r="D1736">
        <f t="shared" si="111"/>
        <v>29</v>
      </c>
      <c r="E1736" t="str">
        <f t="shared" si="112"/>
        <v>$3,500,000</v>
      </c>
      <c r="F1736" t="str">
        <f t="shared" si="113"/>
        <v/>
      </c>
      <c r="G1736" t="str">
        <f t="shared" si="114"/>
        <v>$3,500,000</v>
      </c>
      <c r="H1736" t="s">
        <v>12777</v>
      </c>
      <c r="J1736" t="s">
        <v>10611</v>
      </c>
      <c r="K1736" t="s">
        <v>16928</v>
      </c>
      <c r="L1736">
        <v>3500000</v>
      </c>
      <c r="M1736" t="s">
        <v>17250</v>
      </c>
    </row>
    <row r="1737" spans="1:13" x14ac:dyDescent="0.2">
      <c r="A1737">
        <v>2448</v>
      </c>
      <c r="B1737" t="s">
        <v>12079</v>
      </c>
      <c r="C1737" s="2" t="s">
        <v>1731</v>
      </c>
      <c r="D1737">
        <f t="shared" si="111"/>
        <v>29</v>
      </c>
      <c r="E1737" t="str">
        <f t="shared" si="112"/>
        <v>$2,277,306 4th year of rookie contract</v>
      </c>
      <c r="F1737">
        <f t="shared" si="113"/>
        <v>11</v>
      </c>
      <c r="G1737" t="str">
        <f t="shared" si="114"/>
        <v>$2,277,306</v>
      </c>
      <c r="H1737" t="s">
        <v>13275</v>
      </c>
      <c r="J1737" t="s">
        <v>10611</v>
      </c>
      <c r="K1737" t="s">
        <v>16928</v>
      </c>
      <c r="L1737">
        <v>2277306</v>
      </c>
      <c r="M1737" t="s">
        <v>17367</v>
      </c>
    </row>
    <row r="1738" spans="1:13" x14ac:dyDescent="0.2">
      <c r="A1738">
        <v>2449</v>
      </c>
      <c r="B1738" t="s">
        <v>12079</v>
      </c>
      <c r="C1738" s="2" t="s">
        <v>1732</v>
      </c>
      <c r="D1738">
        <f t="shared" si="111"/>
        <v>29</v>
      </c>
      <c r="E1738" t="str">
        <f t="shared" si="112"/>
        <v>$2,225,000</v>
      </c>
      <c r="F1738" t="str">
        <f t="shared" si="113"/>
        <v/>
      </c>
      <c r="G1738" t="str">
        <f t="shared" si="114"/>
        <v>$2,225,000</v>
      </c>
      <c r="H1738" t="s">
        <v>12951</v>
      </c>
      <c r="J1738" t="s">
        <v>10611</v>
      </c>
      <c r="K1738" t="s">
        <v>16928</v>
      </c>
      <c r="L1738">
        <v>2225000</v>
      </c>
      <c r="M1738" t="s">
        <v>17126</v>
      </c>
    </row>
    <row r="1739" spans="1:13" x14ac:dyDescent="0.2">
      <c r="A1739">
        <v>2450</v>
      </c>
      <c r="B1739" t="s">
        <v>12079</v>
      </c>
      <c r="C1739" s="2" t="s">
        <v>1733</v>
      </c>
      <c r="D1739">
        <f t="shared" si="111"/>
        <v>29</v>
      </c>
      <c r="E1739" t="str">
        <f t="shared" si="112"/>
        <v>$2,083,042 4th year of rookie contract</v>
      </c>
      <c r="F1739">
        <f t="shared" si="113"/>
        <v>11</v>
      </c>
      <c r="G1739" t="str">
        <f t="shared" si="114"/>
        <v>$2,083,042</v>
      </c>
      <c r="H1739" t="s">
        <v>13276</v>
      </c>
      <c r="J1739" t="s">
        <v>10611</v>
      </c>
      <c r="K1739" t="s">
        <v>16928</v>
      </c>
      <c r="L1739">
        <v>2083042</v>
      </c>
      <c r="M1739" t="s">
        <v>16975</v>
      </c>
    </row>
    <row r="1740" spans="1:13" x14ac:dyDescent="0.2">
      <c r="A1740">
        <v>2451</v>
      </c>
      <c r="B1740" t="s">
        <v>12079</v>
      </c>
      <c r="C1740" s="2" t="s">
        <v>1734</v>
      </c>
      <c r="D1740">
        <f t="shared" si="111"/>
        <v>29</v>
      </c>
      <c r="E1740" t="str">
        <f t="shared" si="112"/>
        <v>$1,563,120 1st year of rookie contract</v>
      </c>
      <c r="F1740">
        <f t="shared" si="113"/>
        <v>11</v>
      </c>
      <c r="G1740" t="str">
        <f t="shared" si="114"/>
        <v>$1,563,120</v>
      </c>
      <c r="H1740" t="s">
        <v>13277</v>
      </c>
      <c r="J1740" t="s">
        <v>10611</v>
      </c>
      <c r="K1740" t="s">
        <v>16928</v>
      </c>
      <c r="L1740">
        <v>1563120</v>
      </c>
      <c r="M1740" t="s">
        <v>16957</v>
      </c>
    </row>
    <row r="1741" spans="1:13" x14ac:dyDescent="0.2">
      <c r="A1741">
        <v>2452</v>
      </c>
      <c r="B1741" t="s">
        <v>12079</v>
      </c>
      <c r="C1741" s="2" t="s">
        <v>1735</v>
      </c>
      <c r="D1741">
        <f t="shared" si="111"/>
        <v>29</v>
      </c>
      <c r="E1741" t="str">
        <f t="shared" si="112"/>
        <v>$1,054,389 minimum, released 11/29</v>
      </c>
      <c r="F1741">
        <f t="shared" si="113"/>
        <v>11</v>
      </c>
      <c r="G1741" t="str">
        <f t="shared" si="114"/>
        <v>$1,054,389</v>
      </c>
      <c r="H1741" t="s">
        <v>13278</v>
      </c>
      <c r="J1741" t="s">
        <v>10611</v>
      </c>
      <c r="K1741" t="s">
        <v>16928</v>
      </c>
      <c r="L1741">
        <v>1054389</v>
      </c>
      <c r="M1741" t="s">
        <v>17637</v>
      </c>
    </row>
    <row r="1742" spans="1:13" x14ac:dyDescent="0.2">
      <c r="A1742">
        <v>2453</v>
      </c>
      <c r="B1742" t="s">
        <v>12079</v>
      </c>
      <c r="C1742" s="2" t="s">
        <v>1736</v>
      </c>
      <c r="D1742">
        <f t="shared" si="111"/>
        <v>29</v>
      </c>
      <c r="E1742" t="str">
        <f t="shared" si="112"/>
        <v>$885,120 min, rel 10/14, c $854,389</v>
      </c>
      <c r="F1742">
        <f t="shared" si="113"/>
        <v>9</v>
      </c>
      <c r="G1742" t="str">
        <f t="shared" si="114"/>
        <v>$885,120</v>
      </c>
      <c r="H1742" t="s">
        <v>13279</v>
      </c>
      <c r="J1742" t="s">
        <v>10611</v>
      </c>
      <c r="K1742" t="s">
        <v>16928</v>
      </c>
      <c r="L1742">
        <v>885120</v>
      </c>
      <c r="M1742" t="s">
        <v>17638</v>
      </c>
    </row>
    <row r="1743" spans="1:13" x14ac:dyDescent="0.2">
      <c r="A1743">
        <v>2454</v>
      </c>
      <c r="B1743" t="s">
        <v>12079</v>
      </c>
      <c r="C1743" s="2" t="s">
        <v>1737</v>
      </c>
      <c r="D1743">
        <f t="shared" si="111"/>
        <v>29</v>
      </c>
      <c r="E1743" t="str">
        <f t="shared" si="112"/>
        <v>$768,720 min, s 12/25, c $572,943</v>
      </c>
      <c r="F1743">
        <f t="shared" si="113"/>
        <v>9</v>
      </c>
      <c r="G1743" t="str">
        <f t="shared" si="114"/>
        <v>$768,720</v>
      </c>
      <c r="H1743" t="s">
        <v>13280</v>
      </c>
      <c r="J1743" t="s">
        <v>10611</v>
      </c>
      <c r="K1743" t="s">
        <v>16928</v>
      </c>
      <c r="L1743">
        <v>768720</v>
      </c>
      <c r="M1743" t="s">
        <v>17094</v>
      </c>
    </row>
    <row r="1744" spans="1:13" x14ac:dyDescent="0.2">
      <c r="A1744">
        <v>2455</v>
      </c>
      <c r="B1744" t="s">
        <v>12079</v>
      </c>
      <c r="C1744" s="2" t="s">
        <v>1738</v>
      </c>
      <c r="D1744">
        <f t="shared" si="111"/>
        <v>29</v>
      </c>
      <c r="E1744" t="str">
        <f t="shared" si="112"/>
        <v>$762,195 minimum, released 1/22</v>
      </c>
      <c r="F1744">
        <f t="shared" si="113"/>
        <v>9</v>
      </c>
      <c r="G1744" t="str">
        <f t="shared" si="114"/>
        <v>$762,195</v>
      </c>
      <c r="H1744" t="s">
        <v>13229</v>
      </c>
      <c r="J1744" t="s">
        <v>10611</v>
      </c>
      <c r="K1744" t="s">
        <v>16928</v>
      </c>
      <c r="L1744">
        <v>762195</v>
      </c>
      <c r="M1744" t="s">
        <v>17621</v>
      </c>
    </row>
    <row r="1745" spans="1:13" x14ac:dyDescent="0.2">
      <c r="A1745">
        <v>2456</v>
      </c>
      <c r="B1745" t="s">
        <v>12079</v>
      </c>
      <c r="C1745" s="2" t="s">
        <v>1739</v>
      </c>
      <c r="D1745">
        <f t="shared" si="111"/>
        <v>29</v>
      </c>
      <c r="E1745" t="str">
        <f t="shared" si="112"/>
        <v>$762,195 minimum</v>
      </c>
      <c r="F1745">
        <f t="shared" si="113"/>
        <v>9</v>
      </c>
      <c r="G1745" t="str">
        <f t="shared" si="114"/>
        <v>$762,195</v>
      </c>
      <c r="H1745" t="s">
        <v>13229</v>
      </c>
      <c r="J1745" t="s">
        <v>10611</v>
      </c>
      <c r="K1745" t="s">
        <v>16928</v>
      </c>
      <c r="L1745">
        <v>762195</v>
      </c>
      <c r="M1745" t="s">
        <v>17639</v>
      </c>
    </row>
    <row r="1746" spans="1:13" x14ac:dyDescent="0.2">
      <c r="A1746">
        <v>2457</v>
      </c>
      <c r="B1746" t="s">
        <v>12079</v>
      </c>
      <c r="C1746" s="2" t="s">
        <v>1740</v>
      </c>
      <c r="D1746">
        <f t="shared" si="111"/>
        <v>29</v>
      </c>
      <c r="E1746" t="str">
        <f t="shared" si="112"/>
        <v>$390,027 minimum, signed 11/29</v>
      </c>
      <c r="F1746">
        <f t="shared" si="113"/>
        <v>9</v>
      </c>
      <c r="G1746" t="str">
        <f t="shared" si="114"/>
        <v>$390,027</v>
      </c>
      <c r="H1746" t="s">
        <v>13281</v>
      </c>
      <c r="J1746" t="s">
        <v>10611</v>
      </c>
      <c r="K1746" t="s">
        <v>16928</v>
      </c>
      <c r="L1746">
        <v>390027</v>
      </c>
      <c r="M1746" t="s">
        <v>17640</v>
      </c>
    </row>
    <row r="1747" spans="1:13" x14ac:dyDescent="0.2">
      <c r="A1747">
        <v>2458</v>
      </c>
      <c r="B1747" t="s">
        <v>12079</v>
      </c>
      <c r="C1747" s="2" t="s">
        <v>1741</v>
      </c>
      <c r="D1747">
        <f t="shared" si="111"/>
        <v>29</v>
      </c>
      <c r="E1747" t="str">
        <f t="shared" si="112"/>
        <v>$341,756 minimum, released 1/6</v>
      </c>
      <c r="F1747">
        <f t="shared" si="113"/>
        <v>9</v>
      </c>
      <c r="G1747" t="str">
        <f t="shared" si="114"/>
        <v>$341,756</v>
      </c>
      <c r="H1747" t="s">
        <v>13282</v>
      </c>
      <c r="J1747" t="s">
        <v>10611</v>
      </c>
      <c r="K1747" t="s">
        <v>16928</v>
      </c>
      <c r="L1747">
        <v>341756</v>
      </c>
      <c r="M1747" t="s">
        <v>17641</v>
      </c>
    </row>
    <row r="1748" spans="1:13" x14ac:dyDescent="0.2">
      <c r="A1748">
        <v>2459</v>
      </c>
      <c r="B1748" t="s">
        <v>12079</v>
      </c>
      <c r="C1748" s="2" t="s">
        <v>1742</v>
      </c>
      <c r="D1748">
        <f t="shared" si="111"/>
        <v>29</v>
      </c>
      <c r="E1748" t="str">
        <f t="shared" si="112"/>
        <v>$251,076 minimum, released 12/25</v>
      </c>
      <c r="F1748">
        <f t="shared" si="113"/>
        <v>9</v>
      </c>
      <c r="G1748" t="str">
        <f t="shared" si="114"/>
        <v>$251,076</v>
      </c>
      <c r="H1748" t="s">
        <v>13283</v>
      </c>
      <c r="J1748" t="s">
        <v>10611</v>
      </c>
      <c r="K1748" t="s">
        <v>16928</v>
      </c>
      <c r="L1748">
        <v>251076</v>
      </c>
      <c r="M1748" t="s">
        <v>16980</v>
      </c>
    </row>
    <row r="1749" spans="1:13" x14ac:dyDescent="0.2">
      <c r="A1749">
        <v>2461</v>
      </c>
      <c r="B1749" t="s">
        <v>12079</v>
      </c>
      <c r="C1749" s="2" t="s">
        <v>1743</v>
      </c>
      <c r="D1749">
        <f t="shared" si="111"/>
        <v>29</v>
      </c>
      <c r="E1749" t="str">
        <f t="shared" si="112"/>
        <v>$20,907,128</v>
      </c>
      <c r="F1749" t="str">
        <f t="shared" si="113"/>
        <v/>
      </c>
      <c r="G1749" t="str">
        <f t="shared" si="114"/>
        <v>$20,907,128</v>
      </c>
      <c r="H1749" t="s">
        <v>13179</v>
      </c>
      <c r="J1749" t="s">
        <v>10626</v>
      </c>
      <c r="K1749" t="s">
        <v>16928</v>
      </c>
      <c r="L1749">
        <v>20907128</v>
      </c>
      <c r="M1749" t="s">
        <v>17033</v>
      </c>
    </row>
    <row r="1750" spans="1:13" x14ac:dyDescent="0.2">
      <c r="A1750">
        <v>2462</v>
      </c>
      <c r="B1750" t="s">
        <v>12079</v>
      </c>
      <c r="C1750" s="2" t="s">
        <v>1744</v>
      </c>
      <c r="D1750">
        <f t="shared" si="111"/>
        <v>29</v>
      </c>
      <c r="E1750" t="str">
        <f t="shared" si="112"/>
        <v>$8,646,364</v>
      </c>
      <c r="F1750" t="str">
        <f t="shared" si="113"/>
        <v/>
      </c>
      <c r="G1750" t="str">
        <f t="shared" si="114"/>
        <v>$8,646,364</v>
      </c>
      <c r="H1750" t="s">
        <v>13284</v>
      </c>
      <c r="J1750" t="s">
        <v>10626</v>
      </c>
      <c r="K1750" t="s">
        <v>16928</v>
      </c>
      <c r="L1750">
        <v>8646364</v>
      </c>
      <c r="M1750" t="s">
        <v>17456</v>
      </c>
    </row>
    <row r="1751" spans="1:13" x14ac:dyDescent="0.2">
      <c r="A1751">
        <v>2463</v>
      </c>
      <c r="B1751" t="s">
        <v>12079</v>
      </c>
      <c r="C1751" s="2" t="s">
        <v>1745</v>
      </c>
      <c r="D1751">
        <f t="shared" si="111"/>
        <v>29</v>
      </c>
      <c r="E1751" t="str">
        <f t="shared" si="112"/>
        <v>$8,000,000</v>
      </c>
      <c r="F1751" t="str">
        <f t="shared" si="113"/>
        <v/>
      </c>
      <c r="G1751" t="str">
        <f t="shared" si="114"/>
        <v>$8,000,000</v>
      </c>
      <c r="H1751" t="s">
        <v>12106</v>
      </c>
      <c r="J1751" t="s">
        <v>10626</v>
      </c>
      <c r="K1751" t="s">
        <v>16928</v>
      </c>
      <c r="L1751">
        <v>8000000</v>
      </c>
      <c r="M1751" t="s">
        <v>17347</v>
      </c>
    </row>
    <row r="1752" spans="1:13" x14ac:dyDescent="0.2">
      <c r="A1752">
        <v>2464</v>
      </c>
      <c r="B1752" t="s">
        <v>12079</v>
      </c>
      <c r="C1752" s="2" t="s">
        <v>1746</v>
      </c>
      <c r="D1752">
        <f t="shared" si="111"/>
        <v>29</v>
      </c>
      <c r="E1752" t="str">
        <f t="shared" si="112"/>
        <v>$6,299,000 amnesty released 7/12, dnc</v>
      </c>
      <c r="F1752">
        <f t="shared" si="113"/>
        <v>11</v>
      </c>
      <c r="G1752" t="str">
        <f t="shared" si="114"/>
        <v>$6,299,000</v>
      </c>
      <c r="H1752" t="s">
        <v>13285</v>
      </c>
      <c r="J1752" t="s">
        <v>10626</v>
      </c>
      <c r="K1752" t="s">
        <v>16928</v>
      </c>
      <c r="L1752">
        <v>6299000</v>
      </c>
      <c r="M1752" t="s">
        <v>17455</v>
      </c>
    </row>
    <row r="1753" spans="1:13" x14ac:dyDescent="0.2">
      <c r="A1753">
        <v>2465</v>
      </c>
      <c r="B1753" t="s">
        <v>12079</v>
      </c>
      <c r="C1753" s="2" t="s">
        <v>1747</v>
      </c>
      <c r="D1753">
        <f t="shared" si="111"/>
        <v>29</v>
      </c>
      <c r="E1753" t="str">
        <f t="shared" si="112"/>
        <v>$4,020,000</v>
      </c>
      <c r="F1753" t="str">
        <f t="shared" si="113"/>
        <v/>
      </c>
      <c r="G1753" t="str">
        <f t="shared" si="114"/>
        <v>$4,020,000</v>
      </c>
      <c r="H1753" t="s">
        <v>13286</v>
      </c>
      <c r="J1753" t="s">
        <v>10626</v>
      </c>
      <c r="K1753" t="s">
        <v>16928</v>
      </c>
      <c r="L1753">
        <v>4020000</v>
      </c>
      <c r="M1753" t="s">
        <v>17208</v>
      </c>
    </row>
    <row r="1754" spans="1:13" x14ac:dyDescent="0.2">
      <c r="A1754">
        <v>2466</v>
      </c>
      <c r="B1754" t="s">
        <v>12079</v>
      </c>
      <c r="C1754" s="2" t="s">
        <v>1748</v>
      </c>
      <c r="D1754">
        <f t="shared" si="111"/>
        <v>29</v>
      </c>
      <c r="E1754" t="str">
        <f t="shared" si="112"/>
        <v>$4,000,000</v>
      </c>
      <c r="F1754" t="str">
        <f t="shared" si="113"/>
        <v/>
      </c>
      <c r="G1754" t="str">
        <f t="shared" si="114"/>
        <v>$4,000,000</v>
      </c>
      <c r="H1754" t="s">
        <v>12108</v>
      </c>
      <c r="J1754" t="s">
        <v>10626</v>
      </c>
      <c r="K1754" t="s">
        <v>16928</v>
      </c>
      <c r="L1754">
        <v>4000000</v>
      </c>
      <c r="M1754" t="s">
        <v>17283</v>
      </c>
    </row>
    <row r="1755" spans="1:13" x14ac:dyDescent="0.2">
      <c r="A1755">
        <v>2467</v>
      </c>
      <c r="B1755" t="s">
        <v>12079</v>
      </c>
      <c r="C1755" s="2" t="s">
        <v>1749</v>
      </c>
      <c r="D1755">
        <f t="shared" si="111"/>
        <v>29</v>
      </c>
      <c r="E1755" t="str">
        <f t="shared" si="112"/>
        <v>$3,090,000</v>
      </c>
      <c r="F1755" t="str">
        <f t="shared" si="113"/>
        <v/>
      </c>
      <c r="G1755" t="str">
        <f t="shared" si="114"/>
        <v>$3,090,000</v>
      </c>
      <c r="H1755" t="s">
        <v>13243</v>
      </c>
      <c r="J1755" t="s">
        <v>10626</v>
      </c>
      <c r="K1755" t="s">
        <v>16928</v>
      </c>
      <c r="L1755">
        <v>3090000</v>
      </c>
      <c r="M1755" t="s">
        <v>17178</v>
      </c>
    </row>
    <row r="1756" spans="1:13" x14ac:dyDescent="0.2">
      <c r="A1756">
        <v>2468</v>
      </c>
      <c r="B1756" t="s">
        <v>12079</v>
      </c>
      <c r="C1756" s="2" t="s">
        <v>1750</v>
      </c>
      <c r="D1756">
        <f t="shared" si="111"/>
        <v>29</v>
      </c>
      <c r="E1756" t="str">
        <f t="shared" si="112"/>
        <v>$2,319,344 4th year of rookie contract</v>
      </c>
      <c r="F1756">
        <f t="shared" si="113"/>
        <v>11</v>
      </c>
      <c r="G1756" t="str">
        <f t="shared" si="114"/>
        <v>$2,319,344</v>
      </c>
      <c r="H1756" t="s">
        <v>13287</v>
      </c>
      <c r="J1756" t="s">
        <v>10626</v>
      </c>
      <c r="K1756" t="s">
        <v>16928</v>
      </c>
      <c r="L1756">
        <v>2319344</v>
      </c>
      <c r="M1756" t="s">
        <v>17364</v>
      </c>
    </row>
    <row r="1757" spans="1:13" x14ac:dyDescent="0.2">
      <c r="A1757">
        <v>2469</v>
      </c>
      <c r="B1757" t="s">
        <v>12079</v>
      </c>
      <c r="C1757" s="2" t="s">
        <v>1751</v>
      </c>
      <c r="D1757">
        <f t="shared" si="111"/>
        <v>29</v>
      </c>
      <c r="E1757" t="str">
        <f t="shared" si="112"/>
        <v>$2,227,333 4th year of rookie contract</v>
      </c>
      <c r="F1757">
        <f t="shared" si="113"/>
        <v>11</v>
      </c>
      <c r="G1757" t="str">
        <f t="shared" si="114"/>
        <v>$2,227,333</v>
      </c>
      <c r="H1757" t="s">
        <v>13288</v>
      </c>
      <c r="J1757" t="s">
        <v>10626</v>
      </c>
      <c r="K1757" t="s">
        <v>16928</v>
      </c>
      <c r="L1757">
        <v>2227333</v>
      </c>
      <c r="M1757" t="s">
        <v>17642</v>
      </c>
    </row>
    <row r="1758" spans="1:13" x14ac:dyDescent="0.2">
      <c r="A1758">
        <v>2470</v>
      </c>
      <c r="B1758" t="s">
        <v>12079</v>
      </c>
      <c r="C1758" s="2" t="s">
        <v>1752</v>
      </c>
      <c r="D1758">
        <f t="shared" si="111"/>
        <v>29</v>
      </c>
      <c r="E1758" t="str">
        <f t="shared" si="112"/>
        <v>$2,100,500 amnesty pickup from Phi</v>
      </c>
      <c r="F1758">
        <f t="shared" si="113"/>
        <v>11</v>
      </c>
      <c r="G1758" t="str">
        <f t="shared" si="114"/>
        <v>$2,100,500</v>
      </c>
      <c r="H1758" t="s">
        <v>13289</v>
      </c>
      <c r="J1758" t="s">
        <v>10626</v>
      </c>
      <c r="K1758" t="s">
        <v>16928</v>
      </c>
      <c r="L1758">
        <v>2100500</v>
      </c>
      <c r="M1758" t="s">
        <v>17322</v>
      </c>
    </row>
    <row r="1759" spans="1:13" x14ac:dyDescent="0.2">
      <c r="A1759">
        <v>2471</v>
      </c>
      <c r="B1759" t="s">
        <v>12079</v>
      </c>
      <c r="C1759" s="2" t="s">
        <v>1753</v>
      </c>
      <c r="D1759">
        <f t="shared" si="111"/>
        <v>29</v>
      </c>
      <c r="E1759" t="str">
        <f t="shared" si="112"/>
        <v>$1,276,560 3rd year of rookie contract</v>
      </c>
      <c r="F1759">
        <f t="shared" si="113"/>
        <v>11</v>
      </c>
      <c r="G1759" t="str">
        <f t="shared" si="114"/>
        <v>$1,276,560</v>
      </c>
      <c r="H1759" t="s">
        <v>13015</v>
      </c>
      <c r="J1759" t="s">
        <v>10626</v>
      </c>
      <c r="K1759" t="s">
        <v>16928</v>
      </c>
      <c r="L1759">
        <v>1276560</v>
      </c>
      <c r="M1759" t="s">
        <v>17643</v>
      </c>
    </row>
    <row r="1760" spans="1:13" x14ac:dyDescent="0.2">
      <c r="A1760">
        <v>2472</v>
      </c>
      <c r="B1760" t="s">
        <v>12079</v>
      </c>
      <c r="C1760" s="2" t="s">
        <v>1754</v>
      </c>
      <c r="D1760">
        <f t="shared" ref="D1760:D1819" si="115">FIND(".. ",C1760,1)</f>
        <v>29</v>
      </c>
      <c r="E1760" t="str">
        <f t="shared" ref="E1760:E1819" si="116">TRIM((RIGHT(C1760,LEN(C1760)-D1760-2)))</f>
        <v>$1,156,320 1st year of rookie contract</v>
      </c>
      <c r="F1760">
        <f t="shared" ref="F1760:F1819" si="117">IFERROR(IF(I1760="",FIND(" ",E1760,1),""),"")</f>
        <v>11</v>
      </c>
      <c r="G1760" t="str">
        <f t="shared" si="114"/>
        <v>$1,156,320</v>
      </c>
      <c r="H1760" t="s">
        <v>13290</v>
      </c>
      <c r="J1760" t="s">
        <v>10626</v>
      </c>
      <c r="K1760" t="s">
        <v>16928</v>
      </c>
      <c r="L1760">
        <v>1156320</v>
      </c>
      <c r="M1760" t="s">
        <v>17221</v>
      </c>
    </row>
    <row r="1761" spans="1:13" x14ac:dyDescent="0.2">
      <c r="A1761">
        <v>2473</v>
      </c>
      <c r="B1761" t="s">
        <v>12079</v>
      </c>
      <c r="C1761" s="2" t="s">
        <v>1755</v>
      </c>
      <c r="D1761">
        <f t="shared" si="115"/>
        <v>29</v>
      </c>
      <c r="E1761" t="str">
        <f t="shared" si="116"/>
        <v>$992,680 min, rel 10/29, c $854,389</v>
      </c>
      <c r="F1761">
        <f t="shared" si="117"/>
        <v>9</v>
      </c>
      <c r="G1761" t="str">
        <f t="shared" si="114"/>
        <v>$992,680</v>
      </c>
      <c r="H1761" t="s">
        <v>13248</v>
      </c>
      <c r="J1761" t="s">
        <v>10626</v>
      </c>
      <c r="K1761" t="s">
        <v>16928</v>
      </c>
      <c r="L1761">
        <v>992680</v>
      </c>
      <c r="M1761" t="s">
        <v>17644</v>
      </c>
    </row>
    <row r="1762" spans="1:13" x14ac:dyDescent="0.2">
      <c r="A1762">
        <v>2474</v>
      </c>
      <c r="B1762" t="s">
        <v>12079</v>
      </c>
      <c r="C1762" s="2" t="s">
        <v>1756</v>
      </c>
      <c r="D1762">
        <f t="shared" si="115"/>
        <v>29</v>
      </c>
      <c r="E1762" t="str">
        <f t="shared" si="116"/>
        <v>$992,680 minimum (multi-year)</v>
      </c>
      <c r="F1762">
        <f t="shared" si="117"/>
        <v>9</v>
      </c>
      <c r="G1762" t="str">
        <f t="shared" si="114"/>
        <v>$992,680</v>
      </c>
      <c r="H1762" t="s">
        <v>13248</v>
      </c>
      <c r="J1762" t="s">
        <v>10626</v>
      </c>
      <c r="K1762" t="s">
        <v>16928</v>
      </c>
      <c r="L1762">
        <v>992680</v>
      </c>
      <c r="M1762" t="s">
        <v>17174</v>
      </c>
    </row>
    <row r="1763" spans="1:13" x14ac:dyDescent="0.2">
      <c r="A1763">
        <v>2475</v>
      </c>
      <c r="B1763" t="s">
        <v>12079</v>
      </c>
      <c r="C1763" s="2" t="s">
        <v>1757</v>
      </c>
      <c r="D1763">
        <f t="shared" si="115"/>
        <v>29</v>
      </c>
      <c r="E1763" t="str">
        <f t="shared" si="116"/>
        <v>$795,401 min, s 1/8, counts $502,582</v>
      </c>
      <c r="F1763">
        <f t="shared" si="117"/>
        <v>9</v>
      </c>
      <c r="G1763" t="str">
        <f t="shared" si="114"/>
        <v>$795,401</v>
      </c>
      <c r="H1763" t="s">
        <v>13291</v>
      </c>
      <c r="J1763" t="s">
        <v>10626</v>
      </c>
      <c r="K1763" t="s">
        <v>16928</v>
      </c>
      <c r="L1763">
        <v>795401</v>
      </c>
      <c r="M1763" t="s">
        <v>17550</v>
      </c>
    </row>
    <row r="1764" spans="1:13" x14ac:dyDescent="0.2">
      <c r="A1764">
        <v>2476</v>
      </c>
      <c r="B1764" t="s">
        <v>12079</v>
      </c>
      <c r="C1764" s="2" t="s">
        <v>1758</v>
      </c>
      <c r="D1764">
        <f t="shared" si="115"/>
        <v>29</v>
      </c>
      <c r="E1764" t="str">
        <f t="shared" si="116"/>
        <v>$600,491</v>
      </c>
      <c r="F1764" t="str">
        <f t="shared" si="117"/>
        <v/>
      </c>
      <c r="G1764" t="str">
        <f t="shared" si="114"/>
        <v>$600,491</v>
      </c>
      <c r="H1764" t="s">
        <v>13292</v>
      </c>
      <c r="J1764" t="s">
        <v>10626</v>
      </c>
      <c r="K1764" t="s">
        <v>16928</v>
      </c>
      <c r="L1764">
        <v>600491</v>
      </c>
      <c r="M1764" t="s">
        <v>16953</v>
      </c>
    </row>
    <row r="1765" spans="1:13" x14ac:dyDescent="0.2">
      <c r="A1765">
        <v>2477</v>
      </c>
      <c r="B1765" t="s">
        <v>12079</v>
      </c>
      <c r="C1765" s="2" t="s">
        <v>1759</v>
      </c>
      <c r="D1765">
        <f t="shared" si="115"/>
        <v>29</v>
      </c>
      <c r="E1765" t="str">
        <f t="shared" si="116"/>
        <v>$473,604 minimum</v>
      </c>
      <c r="F1765">
        <f t="shared" si="117"/>
        <v>9</v>
      </c>
      <c r="G1765" t="str">
        <f t="shared" si="114"/>
        <v>$473,604</v>
      </c>
      <c r="H1765" t="s">
        <v>13230</v>
      </c>
      <c r="J1765" t="s">
        <v>10626</v>
      </c>
      <c r="K1765" t="s">
        <v>16928</v>
      </c>
      <c r="L1765">
        <v>473604</v>
      </c>
      <c r="M1765" t="s">
        <v>17459</v>
      </c>
    </row>
    <row r="1766" spans="1:13" x14ac:dyDescent="0.2">
      <c r="A1766">
        <v>2478</v>
      </c>
      <c r="B1766" t="s">
        <v>12079</v>
      </c>
      <c r="C1766" s="2" t="s">
        <v>1760</v>
      </c>
      <c r="D1766">
        <f t="shared" si="115"/>
        <v>29</v>
      </c>
      <c r="E1766" t="str">
        <f t="shared" si="116"/>
        <v>$214,758 m, s 11/2, r 11/29, c $135,697</v>
      </c>
      <c r="F1766">
        <f t="shared" si="117"/>
        <v>9</v>
      </c>
      <c r="G1766" t="str">
        <f t="shared" si="114"/>
        <v>$214,758</v>
      </c>
      <c r="H1766" t="s">
        <v>13293</v>
      </c>
      <c r="J1766" t="s">
        <v>10626</v>
      </c>
      <c r="K1766" t="s">
        <v>16928</v>
      </c>
      <c r="L1766">
        <v>214758</v>
      </c>
      <c r="M1766" t="s">
        <v>17645</v>
      </c>
    </row>
    <row r="1767" spans="1:13" x14ac:dyDescent="0.2">
      <c r="A1767">
        <v>2479</v>
      </c>
      <c r="B1767" t="s">
        <v>12079</v>
      </c>
      <c r="C1767" s="2" t="s">
        <v>1761</v>
      </c>
      <c r="D1767">
        <f t="shared" si="115"/>
        <v>29</v>
      </c>
      <c r="E1767" t="str">
        <f t="shared" si="116"/>
        <v>$182,942 m, s 11/29, r 12/22, c $115,594</v>
      </c>
      <c r="F1767">
        <f t="shared" si="117"/>
        <v>9</v>
      </c>
      <c r="G1767" t="str">
        <f t="shared" si="114"/>
        <v>$182,942</v>
      </c>
      <c r="H1767" t="s">
        <v>13294</v>
      </c>
      <c r="J1767" t="s">
        <v>10626</v>
      </c>
      <c r="K1767" t="s">
        <v>16928</v>
      </c>
      <c r="L1767">
        <v>182942</v>
      </c>
      <c r="M1767" t="s">
        <v>17586</v>
      </c>
    </row>
    <row r="1768" spans="1:13" x14ac:dyDescent="0.2">
      <c r="A1768">
        <v>2480</v>
      </c>
      <c r="B1768" t="s">
        <v>12079</v>
      </c>
      <c r="C1768" s="2" t="s">
        <v>1762</v>
      </c>
      <c r="D1768">
        <f t="shared" si="115"/>
        <v>29</v>
      </c>
      <c r="E1768" t="str">
        <f t="shared" si="116"/>
        <v>$72,892 min, s 12/23, r 1/6, c $70,361</v>
      </c>
      <c r="F1768">
        <f t="shared" si="117"/>
        <v>8</v>
      </c>
      <c r="G1768" t="str">
        <f t="shared" si="114"/>
        <v>$72,892</v>
      </c>
      <c r="H1768" t="s">
        <v>13295</v>
      </c>
      <c r="J1768" t="s">
        <v>10626</v>
      </c>
      <c r="K1768" t="s">
        <v>16928</v>
      </c>
      <c r="L1768">
        <v>72892</v>
      </c>
      <c r="M1768" t="s">
        <v>17442</v>
      </c>
    </row>
    <row r="1769" spans="1:13" x14ac:dyDescent="0.2">
      <c r="A1769">
        <v>2481</v>
      </c>
      <c r="B1769" t="s">
        <v>12079</v>
      </c>
      <c r="C1769" s="2" t="s">
        <v>1763</v>
      </c>
      <c r="D1769">
        <f t="shared" si="115"/>
        <v>29</v>
      </c>
      <c r="E1769" t="str">
        <f t="shared" si="116"/>
        <v>$23,852 min, rel 11/2, counts $15,077</v>
      </c>
      <c r="F1769">
        <f t="shared" si="117"/>
        <v>8</v>
      </c>
      <c r="G1769" t="str">
        <f t="shared" si="114"/>
        <v>$23,852</v>
      </c>
      <c r="H1769" t="s">
        <v>13296</v>
      </c>
      <c r="J1769" t="s">
        <v>10626</v>
      </c>
      <c r="K1769" t="s">
        <v>16928</v>
      </c>
      <c r="L1769">
        <v>23852</v>
      </c>
      <c r="M1769" t="s">
        <v>17646</v>
      </c>
    </row>
    <row r="1770" spans="1:13" x14ac:dyDescent="0.2">
      <c r="A1770">
        <v>2483</v>
      </c>
      <c r="B1770" t="s">
        <v>12079</v>
      </c>
      <c r="C1770" s="2" t="s">
        <v>1764</v>
      </c>
      <c r="D1770">
        <f t="shared" si="115"/>
        <v>29</v>
      </c>
      <c r="E1770" t="str">
        <f t="shared" si="116"/>
        <v>$14,968,250</v>
      </c>
      <c r="F1770" t="str">
        <f t="shared" si="117"/>
        <v/>
      </c>
      <c r="G1770" t="str">
        <f t="shared" si="114"/>
        <v>$14,968,250</v>
      </c>
      <c r="H1770" t="s">
        <v>13196</v>
      </c>
      <c r="J1770" t="s">
        <v>10642</v>
      </c>
      <c r="K1770" t="s">
        <v>16928</v>
      </c>
      <c r="L1770">
        <v>14968250</v>
      </c>
      <c r="M1770" t="s">
        <v>17091</v>
      </c>
    </row>
    <row r="1771" spans="1:13" x14ac:dyDescent="0.2">
      <c r="A1771">
        <v>2484</v>
      </c>
      <c r="B1771" t="s">
        <v>12079</v>
      </c>
      <c r="C1771" s="2" t="s">
        <v>1765</v>
      </c>
      <c r="D1771">
        <f t="shared" si="115"/>
        <v>29</v>
      </c>
      <c r="E1771" t="str">
        <f t="shared" si="116"/>
        <v>$10,000,000</v>
      </c>
      <c r="F1771" t="str">
        <f t="shared" si="117"/>
        <v/>
      </c>
      <c r="G1771" t="str">
        <f t="shared" si="114"/>
        <v>$10,000,000</v>
      </c>
      <c r="H1771" t="s">
        <v>12439</v>
      </c>
      <c r="J1771" t="s">
        <v>10642</v>
      </c>
      <c r="K1771" t="s">
        <v>16928</v>
      </c>
      <c r="L1771">
        <v>10000000</v>
      </c>
      <c r="M1771" t="s">
        <v>17041</v>
      </c>
    </row>
    <row r="1772" spans="1:13" x14ac:dyDescent="0.2">
      <c r="A1772">
        <v>2485</v>
      </c>
      <c r="B1772" t="s">
        <v>12079</v>
      </c>
      <c r="C1772" s="2" t="s">
        <v>1766</v>
      </c>
      <c r="D1772">
        <f t="shared" si="115"/>
        <v>29</v>
      </c>
      <c r="E1772" t="str">
        <f t="shared" si="116"/>
        <v>$9,439,000</v>
      </c>
      <c r="F1772" t="str">
        <f t="shared" si="117"/>
        <v/>
      </c>
      <c r="G1772" t="str">
        <f t="shared" si="114"/>
        <v>$9,439,000</v>
      </c>
      <c r="H1772" t="s">
        <v>13222</v>
      </c>
      <c r="J1772" t="s">
        <v>10642</v>
      </c>
      <c r="K1772" t="s">
        <v>16928</v>
      </c>
      <c r="L1772">
        <v>9439000</v>
      </c>
      <c r="M1772" t="s">
        <v>17047</v>
      </c>
    </row>
    <row r="1773" spans="1:13" x14ac:dyDescent="0.2">
      <c r="A1773">
        <v>2486</v>
      </c>
      <c r="B1773" t="s">
        <v>12079</v>
      </c>
      <c r="C1773" s="2" t="s">
        <v>1767</v>
      </c>
      <c r="D1773">
        <f t="shared" si="115"/>
        <v>29</v>
      </c>
      <c r="E1773" t="str">
        <f t="shared" si="116"/>
        <v>$5,930,414</v>
      </c>
      <c r="F1773" t="str">
        <f t="shared" si="117"/>
        <v/>
      </c>
      <c r="G1773" t="str">
        <f t="shared" si="114"/>
        <v>$5,930,414</v>
      </c>
      <c r="H1773" t="s">
        <v>13297</v>
      </c>
      <c r="J1773" t="s">
        <v>10642</v>
      </c>
      <c r="K1773" t="s">
        <v>16928</v>
      </c>
      <c r="L1773">
        <v>5930414</v>
      </c>
      <c r="M1773" t="s">
        <v>17049</v>
      </c>
    </row>
    <row r="1774" spans="1:13" x14ac:dyDescent="0.2">
      <c r="A1774">
        <v>2487</v>
      </c>
      <c r="B1774" t="s">
        <v>12079</v>
      </c>
      <c r="C1774" s="2" t="s">
        <v>1768</v>
      </c>
      <c r="D1774">
        <f t="shared" si="115"/>
        <v>29</v>
      </c>
      <c r="E1774" t="str">
        <f t="shared" si="116"/>
        <v>$5,000,000</v>
      </c>
      <c r="F1774" t="str">
        <f t="shared" si="117"/>
        <v/>
      </c>
      <c r="G1774" t="str">
        <f t="shared" si="114"/>
        <v>$5,000,000</v>
      </c>
      <c r="H1774" t="s">
        <v>12122</v>
      </c>
      <c r="J1774" t="s">
        <v>10642</v>
      </c>
      <c r="K1774" t="s">
        <v>16928</v>
      </c>
      <c r="L1774">
        <v>5000000</v>
      </c>
      <c r="M1774" t="s">
        <v>17233</v>
      </c>
    </row>
    <row r="1775" spans="1:13" x14ac:dyDescent="0.2">
      <c r="A1775">
        <v>2488</v>
      </c>
      <c r="B1775" t="s">
        <v>12079</v>
      </c>
      <c r="C1775" s="2" t="s">
        <v>1769</v>
      </c>
      <c r="D1775">
        <f t="shared" si="115"/>
        <v>29</v>
      </c>
      <c r="E1775" t="str">
        <f t="shared" si="116"/>
        <v>$4,526,000 amnesty rel 7/17, dnc</v>
      </c>
      <c r="F1775">
        <f t="shared" si="117"/>
        <v>11</v>
      </c>
      <c r="G1775" t="str">
        <f t="shared" si="114"/>
        <v>$4,526,000</v>
      </c>
      <c r="H1775" t="s">
        <v>13298</v>
      </c>
      <c r="J1775" t="s">
        <v>10642</v>
      </c>
      <c r="K1775" t="s">
        <v>16928</v>
      </c>
      <c r="L1775">
        <v>4526000</v>
      </c>
      <c r="M1775" t="s">
        <v>17176</v>
      </c>
    </row>
    <row r="1776" spans="1:13" x14ac:dyDescent="0.2">
      <c r="A1776">
        <v>2489</v>
      </c>
      <c r="B1776" t="s">
        <v>12079</v>
      </c>
      <c r="C1776" s="2" t="s">
        <v>1770</v>
      </c>
      <c r="D1776">
        <f t="shared" si="115"/>
        <v>29</v>
      </c>
      <c r="E1776" t="str">
        <f t="shared" si="116"/>
        <v>$3,243,000</v>
      </c>
      <c r="F1776" t="str">
        <f t="shared" si="117"/>
        <v/>
      </c>
      <c r="G1776" t="str">
        <f t="shared" si="114"/>
        <v>$3,243,000</v>
      </c>
      <c r="H1776" t="s">
        <v>13299</v>
      </c>
      <c r="J1776" t="s">
        <v>10642</v>
      </c>
      <c r="K1776" t="s">
        <v>16928</v>
      </c>
      <c r="L1776">
        <v>3243000</v>
      </c>
      <c r="M1776" t="s">
        <v>17107</v>
      </c>
    </row>
    <row r="1777" spans="1:13" x14ac:dyDescent="0.2">
      <c r="A1777">
        <v>2490</v>
      </c>
      <c r="B1777" t="s">
        <v>12079</v>
      </c>
      <c r="C1777" s="2" t="s">
        <v>1771</v>
      </c>
      <c r="D1777">
        <f t="shared" si="115"/>
        <v>29</v>
      </c>
      <c r="E1777" t="str">
        <f t="shared" si="116"/>
        <v>$3,140,429</v>
      </c>
      <c r="F1777" t="str">
        <f t="shared" si="117"/>
        <v/>
      </c>
      <c r="G1777" t="str">
        <f t="shared" si="114"/>
        <v>$3,140,429</v>
      </c>
      <c r="H1777" t="s">
        <v>13300</v>
      </c>
      <c r="J1777" t="s">
        <v>10642</v>
      </c>
      <c r="K1777" t="s">
        <v>16928</v>
      </c>
      <c r="L1777">
        <v>3140429</v>
      </c>
      <c r="M1777" t="s">
        <v>17023</v>
      </c>
    </row>
    <row r="1778" spans="1:13" x14ac:dyDescent="0.2">
      <c r="A1778">
        <v>2491</v>
      </c>
      <c r="B1778" t="s">
        <v>12079</v>
      </c>
      <c r="C1778" s="2" t="s">
        <v>1772</v>
      </c>
      <c r="D1778">
        <f t="shared" si="115"/>
        <v>29</v>
      </c>
      <c r="E1778" t="str">
        <f t="shared" si="116"/>
        <v>$3,000,000</v>
      </c>
      <c r="F1778" t="str">
        <f t="shared" si="117"/>
        <v/>
      </c>
      <c r="G1778" t="str">
        <f t="shared" si="114"/>
        <v>$3,000,000</v>
      </c>
      <c r="H1778" t="s">
        <v>12204</v>
      </c>
      <c r="J1778" t="s">
        <v>10642</v>
      </c>
      <c r="K1778" t="s">
        <v>16928</v>
      </c>
      <c r="L1778">
        <v>3000000</v>
      </c>
      <c r="M1778" t="s">
        <v>17362</v>
      </c>
    </row>
    <row r="1779" spans="1:13" x14ac:dyDescent="0.2">
      <c r="A1779">
        <v>2492</v>
      </c>
      <c r="B1779" t="s">
        <v>12079</v>
      </c>
      <c r="C1779" s="2" t="s">
        <v>1773</v>
      </c>
      <c r="D1779">
        <f t="shared" si="115"/>
        <v>29</v>
      </c>
      <c r="E1779" t="str">
        <f t="shared" si="116"/>
        <v>$2,544,529 4th year of rookie contract</v>
      </c>
      <c r="F1779">
        <f t="shared" si="117"/>
        <v>11</v>
      </c>
      <c r="G1779" t="str">
        <f t="shared" si="114"/>
        <v>$2,544,529</v>
      </c>
      <c r="H1779" t="s">
        <v>13301</v>
      </c>
      <c r="J1779" t="s">
        <v>10642</v>
      </c>
      <c r="K1779" t="s">
        <v>16928</v>
      </c>
      <c r="L1779">
        <v>2544529</v>
      </c>
      <c r="M1779" t="s">
        <v>17106</v>
      </c>
    </row>
    <row r="1780" spans="1:13" x14ac:dyDescent="0.2">
      <c r="A1780">
        <v>2493</v>
      </c>
      <c r="B1780" t="s">
        <v>12079</v>
      </c>
      <c r="C1780" s="2" t="s">
        <v>1774</v>
      </c>
      <c r="D1780">
        <f t="shared" si="115"/>
        <v>29</v>
      </c>
      <c r="E1780" t="str">
        <f t="shared" si="116"/>
        <v>$1,674,641</v>
      </c>
      <c r="F1780" t="str">
        <f t="shared" si="117"/>
        <v/>
      </c>
      <c r="G1780" t="str">
        <f t="shared" si="114"/>
        <v>$1,674,641</v>
      </c>
      <c r="H1780" t="s">
        <v>13302</v>
      </c>
      <c r="J1780" t="s">
        <v>10642</v>
      </c>
      <c r="K1780" t="s">
        <v>16928</v>
      </c>
      <c r="L1780">
        <v>1674641</v>
      </c>
      <c r="M1780" t="s">
        <v>17506</v>
      </c>
    </row>
    <row r="1781" spans="1:13" x14ac:dyDescent="0.2">
      <c r="A1781">
        <v>2494</v>
      </c>
      <c r="B1781" t="s">
        <v>12079</v>
      </c>
      <c r="C1781" s="2" t="s">
        <v>1775</v>
      </c>
      <c r="D1781">
        <f t="shared" si="115"/>
        <v>29</v>
      </c>
      <c r="E1781" t="str">
        <f t="shared" si="116"/>
        <v>$1,361,400 1st year of rookie contract</v>
      </c>
      <c r="F1781">
        <f t="shared" si="117"/>
        <v>11</v>
      </c>
      <c r="G1781" t="str">
        <f t="shared" si="114"/>
        <v>$1,361,400</v>
      </c>
      <c r="H1781" t="s">
        <v>13303</v>
      </c>
      <c r="J1781" t="s">
        <v>10642</v>
      </c>
      <c r="K1781" t="s">
        <v>16928</v>
      </c>
      <c r="L1781">
        <v>1361400</v>
      </c>
      <c r="M1781" t="s">
        <v>17301</v>
      </c>
    </row>
    <row r="1782" spans="1:13" x14ac:dyDescent="0.2">
      <c r="A1782">
        <v>2495</v>
      </c>
      <c r="B1782" t="s">
        <v>12079</v>
      </c>
      <c r="C1782" s="2" t="s">
        <v>1776</v>
      </c>
      <c r="D1782">
        <f t="shared" si="115"/>
        <v>29</v>
      </c>
      <c r="E1782" t="str">
        <f t="shared" si="116"/>
        <v>$1,348,800 2nd year of rookie contract</v>
      </c>
      <c r="F1782">
        <f t="shared" si="117"/>
        <v>11</v>
      </c>
      <c r="G1782" t="str">
        <f t="shared" si="114"/>
        <v>$1,348,800</v>
      </c>
      <c r="H1782" t="s">
        <v>13304</v>
      </c>
      <c r="J1782" t="s">
        <v>10642</v>
      </c>
      <c r="K1782" t="s">
        <v>16928</v>
      </c>
      <c r="L1782">
        <v>1348800</v>
      </c>
      <c r="M1782" t="s">
        <v>17048</v>
      </c>
    </row>
    <row r="1783" spans="1:13" x14ac:dyDescent="0.2">
      <c r="A1783">
        <v>2496</v>
      </c>
      <c r="B1783" t="s">
        <v>12079</v>
      </c>
      <c r="C1783" s="2" t="s">
        <v>1777</v>
      </c>
      <c r="D1783">
        <f t="shared" si="115"/>
        <v>29</v>
      </c>
      <c r="E1783" t="str">
        <f t="shared" si="116"/>
        <v>$1,153,800 2nd year of rookie contract</v>
      </c>
      <c r="F1783">
        <f t="shared" si="117"/>
        <v>11</v>
      </c>
      <c r="G1783" t="str">
        <f t="shared" si="114"/>
        <v>$1,153,800</v>
      </c>
      <c r="H1783" t="s">
        <v>13305</v>
      </c>
      <c r="J1783" t="s">
        <v>10642</v>
      </c>
      <c r="K1783" t="s">
        <v>16928</v>
      </c>
      <c r="L1783">
        <v>1153800</v>
      </c>
      <c r="M1783" t="s">
        <v>17256</v>
      </c>
    </row>
    <row r="1784" spans="1:13" x14ac:dyDescent="0.2">
      <c r="A1784">
        <v>2497</v>
      </c>
      <c r="B1784" t="s">
        <v>12079</v>
      </c>
      <c r="C1784" s="2" t="s">
        <v>1778</v>
      </c>
      <c r="D1784">
        <f t="shared" si="115"/>
        <v>29</v>
      </c>
      <c r="E1784" t="str">
        <f t="shared" si="116"/>
        <v>$762,195 minimum</v>
      </c>
      <c r="F1784">
        <f t="shared" si="117"/>
        <v>9</v>
      </c>
      <c r="G1784" t="str">
        <f t="shared" si="114"/>
        <v>$762,195</v>
      </c>
      <c r="H1784" t="s">
        <v>13229</v>
      </c>
      <c r="J1784" t="s">
        <v>10642</v>
      </c>
      <c r="K1784" t="s">
        <v>16928</v>
      </c>
      <c r="L1784">
        <v>762195</v>
      </c>
      <c r="M1784" t="s">
        <v>17610</v>
      </c>
    </row>
    <row r="1785" spans="1:13" x14ac:dyDescent="0.2">
      <c r="A1785">
        <v>2498</v>
      </c>
      <c r="B1785" t="s">
        <v>12079</v>
      </c>
      <c r="C1785" s="2" t="s">
        <v>1779</v>
      </c>
      <c r="D1785">
        <f t="shared" si="115"/>
        <v>29</v>
      </c>
      <c r="E1785" t="str">
        <f t="shared" si="116"/>
        <v>$473,604 minimum</v>
      </c>
      <c r="F1785">
        <f t="shared" si="117"/>
        <v>9</v>
      </c>
      <c r="G1785" t="str">
        <f t="shared" si="114"/>
        <v>$473,604</v>
      </c>
      <c r="H1785" t="s">
        <v>13230</v>
      </c>
      <c r="J1785" t="s">
        <v>10642</v>
      </c>
      <c r="K1785" t="s">
        <v>16928</v>
      </c>
      <c r="L1785">
        <v>473604</v>
      </c>
      <c r="M1785" t="s">
        <v>17467</v>
      </c>
    </row>
    <row r="1786" spans="1:13" x14ac:dyDescent="0.2">
      <c r="A1786">
        <v>2500</v>
      </c>
      <c r="B1786" t="s">
        <v>12079</v>
      </c>
      <c r="C1786" s="2" t="s">
        <v>1780</v>
      </c>
      <c r="D1786">
        <f t="shared" si="115"/>
        <v>29</v>
      </c>
      <c r="E1786" t="str">
        <f t="shared" si="116"/>
        <v>$11,046,591</v>
      </c>
      <c r="F1786" t="str">
        <f t="shared" si="117"/>
        <v/>
      </c>
      <c r="G1786" t="str">
        <f t="shared" si="114"/>
        <v>$11,046,591</v>
      </c>
      <c r="H1786" t="s">
        <v>13213</v>
      </c>
      <c r="J1786" t="s">
        <v>10657</v>
      </c>
      <c r="K1786" t="s">
        <v>16928</v>
      </c>
      <c r="L1786">
        <v>11046591</v>
      </c>
      <c r="M1786" t="s">
        <v>17263</v>
      </c>
    </row>
    <row r="1787" spans="1:13" x14ac:dyDescent="0.2">
      <c r="A1787">
        <v>2501</v>
      </c>
      <c r="B1787" t="s">
        <v>12079</v>
      </c>
      <c r="C1787" s="2" t="s">
        <v>1781</v>
      </c>
      <c r="D1787">
        <f t="shared" si="115"/>
        <v>29</v>
      </c>
      <c r="E1787" t="str">
        <f t="shared" si="116"/>
        <v>$10,924,138</v>
      </c>
      <c r="F1787" t="str">
        <f t="shared" si="117"/>
        <v/>
      </c>
      <c r="G1787" t="str">
        <f t="shared" si="114"/>
        <v>$10,924,138</v>
      </c>
      <c r="H1787" t="s">
        <v>13214</v>
      </c>
      <c r="J1787" t="s">
        <v>10657</v>
      </c>
      <c r="K1787" t="s">
        <v>16928</v>
      </c>
      <c r="L1787">
        <v>10924138</v>
      </c>
      <c r="M1787" t="s">
        <v>17647</v>
      </c>
    </row>
    <row r="1788" spans="1:13" x14ac:dyDescent="0.2">
      <c r="A1788">
        <v>2502</v>
      </c>
      <c r="B1788" t="s">
        <v>12079</v>
      </c>
      <c r="C1788" s="2" t="s">
        <v>1782</v>
      </c>
      <c r="D1788">
        <f t="shared" si="115"/>
        <v>29</v>
      </c>
      <c r="E1788" t="str">
        <f t="shared" si="116"/>
        <v>$8,500,000</v>
      </c>
      <c r="F1788" t="str">
        <f t="shared" si="117"/>
        <v/>
      </c>
      <c r="G1788" t="str">
        <f t="shared" si="114"/>
        <v>$8,500,000</v>
      </c>
      <c r="H1788" t="s">
        <v>12167</v>
      </c>
      <c r="J1788" t="s">
        <v>10657</v>
      </c>
      <c r="K1788" t="s">
        <v>16928</v>
      </c>
      <c r="L1788">
        <v>8500000</v>
      </c>
      <c r="M1788" t="s">
        <v>17124</v>
      </c>
    </row>
    <row r="1789" spans="1:13" x14ac:dyDescent="0.2">
      <c r="A1789">
        <v>2503</v>
      </c>
      <c r="B1789" t="s">
        <v>12079</v>
      </c>
      <c r="C1789" s="2" t="s">
        <v>1783</v>
      </c>
      <c r="D1789">
        <f t="shared" si="115"/>
        <v>29</v>
      </c>
      <c r="E1789" t="str">
        <f t="shared" si="116"/>
        <v>$8,060,000</v>
      </c>
      <c r="F1789" t="str">
        <f t="shared" si="117"/>
        <v/>
      </c>
      <c r="G1789" t="str">
        <f t="shared" si="114"/>
        <v>$8,060,000</v>
      </c>
      <c r="H1789" t="s">
        <v>13306</v>
      </c>
      <c r="J1789" t="s">
        <v>10657</v>
      </c>
      <c r="K1789" t="s">
        <v>16928</v>
      </c>
      <c r="L1789">
        <v>8060000</v>
      </c>
      <c r="M1789" t="s">
        <v>17040</v>
      </c>
    </row>
    <row r="1790" spans="1:13" x14ac:dyDescent="0.2">
      <c r="A1790">
        <v>2504</v>
      </c>
      <c r="B1790" t="s">
        <v>12079</v>
      </c>
      <c r="C1790" s="2" t="s">
        <v>1784</v>
      </c>
      <c r="D1790">
        <f t="shared" si="115"/>
        <v>29</v>
      </c>
      <c r="E1790" t="str">
        <f t="shared" si="116"/>
        <v>$5,000,000</v>
      </c>
      <c r="F1790" t="str">
        <f t="shared" si="117"/>
        <v/>
      </c>
      <c r="G1790" t="str">
        <f t="shared" si="114"/>
        <v>$5,000,000</v>
      </c>
      <c r="H1790" t="s">
        <v>12122</v>
      </c>
      <c r="J1790" t="s">
        <v>10657</v>
      </c>
      <c r="K1790" t="s">
        <v>16928</v>
      </c>
      <c r="L1790">
        <v>5000000</v>
      </c>
      <c r="M1790" t="s">
        <v>17452</v>
      </c>
    </row>
    <row r="1791" spans="1:13" x14ac:dyDescent="0.2">
      <c r="A1791">
        <v>2505</v>
      </c>
      <c r="B1791" t="s">
        <v>12079</v>
      </c>
      <c r="C1791" s="2" t="s">
        <v>1785</v>
      </c>
      <c r="D1791">
        <f t="shared" si="115"/>
        <v>29</v>
      </c>
      <c r="E1791" t="str">
        <f t="shared" si="116"/>
        <v>$4,500,000</v>
      </c>
      <c r="F1791" t="str">
        <f t="shared" si="117"/>
        <v/>
      </c>
      <c r="G1791" t="str">
        <f t="shared" si="114"/>
        <v>$4,500,000</v>
      </c>
      <c r="H1791" t="s">
        <v>12170</v>
      </c>
      <c r="J1791" t="s">
        <v>10657</v>
      </c>
      <c r="K1791" t="s">
        <v>16928</v>
      </c>
      <c r="L1791">
        <v>4500000</v>
      </c>
      <c r="M1791" t="s">
        <v>16954</v>
      </c>
    </row>
    <row r="1792" spans="1:13" x14ac:dyDescent="0.2">
      <c r="A1792">
        <v>2506</v>
      </c>
      <c r="B1792" t="s">
        <v>12079</v>
      </c>
      <c r="C1792" s="2" t="s">
        <v>1786</v>
      </c>
      <c r="D1792">
        <f t="shared" si="115"/>
        <v>29</v>
      </c>
      <c r="E1792" t="str">
        <f t="shared" si="116"/>
        <v>$3,250,000</v>
      </c>
      <c r="F1792" t="str">
        <f t="shared" si="117"/>
        <v/>
      </c>
      <c r="G1792" t="str">
        <f t="shared" si="114"/>
        <v>$3,250,000</v>
      </c>
      <c r="H1792" t="s">
        <v>12658</v>
      </c>
      <c r="J1792" t="s">
        <v>10657</v>
      </c>
      <c r="K1792" t="s">
        <v>16928</v>
      </c>
      <c r="L1792">
        <v>3250000</v>
      </c>
      <c r="M1792" t="s">
        <v>17438</v>
      </c>
    </row>
    <row r="1793" spans="1:13" x14ac:dyDescent="0.2">
      <c r="A1793">
        <v>2507</v>
      </c>
      <c r="B1793" t="s">
        <v>12079</v>
      </c>
      <c r="C1793" s="2" t="s">
        <v>1787</v>
      </c>
      <c r="D1793">
        <f t="shared" si="115"/>
        <v>29</v>
      </c>
      <c r="E1793" t="str">
        <f t="shared" si="116"/>
        <v>$3,217,680 3rd year of rookie contract</v>
      </c>
      <c r="F1793">
        <f t="shared" si="117"/>
        <v>11</v>
      </c>
      <c r="G1793" t="str">
        <f t="shared" si="114"/>
        <v>$3,217,680</v>
      </c>
      <c r="H1793" t="s">
        <v>12925</v>
      </c>
      <c r="J1793" t="s">
        <v>10657</v>
      </c>
      <c r="K1793" t="s">
        <v>16928</v>
      </c>
      <c r="L1793">
        <v>3217680</v>
      </c>
      <c r="M1793" t="s">
        <v>17206</v>
      </c>
    </row>
    <row r="1794" spans="1:13" x14ac:dyDescent="0.2">
      <c r="A1794">
        <v>2508</v>
      </c>
      <c r="B1794" t="s">
        <v>12079</v>
      </c>
      <c r="C1794" s="2" t="s">
        <v>1788</v>
      </c>
      <c r="D1794">
        <f t="shared" si="115"/>
        <v>29</v>
      </c>
      <c r="E1794" t="str">
        <f t="shared" si="116"/>
        <v>$2,755,560 2nd year of rookie contract</v>
      </c>
      <c r="F1794">
        <f t="shared" si="117"/>
        <v>11</v>
      </c>
      <c r="G1794" t="str">
        <f t="shared" si="114"/>
        <v>$2,755,560</v>
      </c>
      <c r="H1794" t="s">
        <v>13307</v>
      </c>
      <c r="J1794" t="s">
        <v>10657</v>
      </c>
      <c r="K1794" t="s">
        <v>16928</v>
      </c>
      <c r="L1794">
        <v>2755560</v>
      </c>
      <c r="M1794" t="s">
        <v>17330</v>
      </c>
    </row>
    <row r="1795" spans="1:13" x14ac:dyDescent="0.2">
      <c r="A1795">
        <v>2509</v>
      </c>
      <c r="B1795" t="s">
        <v>12079</v>
      </c>
      <c r="C1795" s="2" t="s">
        <v>1789</v>
      </c>
      <c r="D1795">
        <f t="shared" si="115"/>
        <v>29</v>
      </c>
      <c r="E1795" t="str">
        <f t="shared" si="116"/>
        <v>$2,356,320 1st year of rookie contract</v>
      </c>
      <c r="F1795">
        <f t="shared" si="117"/>
        <v>11</v>
      </c>
      <c r="G1795" t="str">
        <f t="shared" ref="G1795:G1858" si="118">SUBSTITUTE(IF(F1795="",E1795,LEFT(E1795,F1795-1)),"*","")</f>
        <v>$2,356,320</v>
      </c>
      <c r="H1795" t="s">
        <v>13308</v>
      </c>
      <c r="J1795" t="s">
        <v>10657</v>
      </c>
      <c r="K1795" t="s">
        <v>16928</v>
      </c>
      <c r="L1795">
        <v>2356320</v>
      </c>
      <c r="M1795" t="s">
        <v>17074</v>
      </c>
    </row>
    <row r="1796" spans="1:13" x14ac:dyDescent="0.2">
      <c r="A1796">
        <v>2510</v>
      </c>
      <c r="B1796" t="s">
        <v>12079</v>
      </c>
      <c r="C1796" s="2" t="s">
        <v>1790</v>
      </c>
      <c r="D1796">
        <f t="shared" si="115"/>
        <v>29</v>
      </c>
      <c r="E1796" t="str">
        <f t="shared" si="116"/>
        <v>$1,500,000</v>
      </c>
      <c r="F1796" t="str">
        <f t="shared" si="117"/>
        <v/>
      </c>
      <c r="G1796" t="str">
        <f t="shared" si="118"/>
        <v>$1,500,000</v>
      </c>
      <c r="H1796" t="s">
        <v>12143</v>
      </c>
      <c r="J1796" t="s">
        <v>10657</v>
      </c>
      <c r="K1796" t="s">
        <v>16928</v>
      </c>
      <c r="L1796">
        <v>1500000</v>
      </c>
      <c r="M1796" t="s">
        <v>17648</v>
      </c>
    </row>
    <row r="1797" spans="1:13" x14ac:dyDescent="0.2">
      <c r="A1797">
        <v>2511</v>
      </c>
      <c r="B1797" t="s">
        <v>12079</v>
      </c>
      <c r="C1797" s="2" t="s">
        <v>1791</v>
      </c>
      <c r="D1797">
        <f t="shared" si="115"/>
        <v>29</v>
      </c>
      <c r="E1797" t="str">
        <f t="shared" si="116"/>
        <v>$1,000,000</v>
      </c>
      <c r="F1797" t="str">
        <f t="shared" si="117"/>
        <v/>
      </c>
      <c r="G1797" t="str">
        <f t="shared" si="118"/>
        <v>$1,000,000</v>
      </c>
      <c r="H1797" t="s">
        <v>12115</v>
      </c>
      <c r="J1797" t="s">
        <v>10657</v>
      </c>
      <c r="K1797" t="s">
        <v>16928</v>
      </c>
      <c r="L1797">
        <v>1000000</v>
      </c>
      <c r="M1797" t="s">
        <v>17281</v>
      </c>
    </row>
    <row r="1798" spans="1:13" x14ac:dyDescent="0.2">
      <c r="A1798">
        <v>2512</v>
      </c>
      <c r="B1798" t="s">
        <v>12079</v>
      </c>
      <c r="C1798" s="2" t="s">
        <v>1792</v>
      </c>
      <c r="D1798">
        <f t="shared" si="115"/>
        <v>29</v>
      </c>
      <c r="E1798" t="str">
        <f t="shared" si="116"/>
        <v>$473,604 minimum</v>
      </c>
      <c r="F1798">
        <f t="shared" si="117"/>
        <v>9</v>
      </c>
      <c r="G1798" t="str">
        <f t="shared" si="118"/>
        <v>$473,604</v>
      </c>
      <c r="H1798" t="s">
        <v>13230</v>
      </c>
      <c r="J1798" t="s">
        <v>10657</v>
      </c>
      <c r="K1798" t="s">
        <v>16928</v>
      </c>
      <c r="L1798">
        <v>473604</v>
      </c>
      <c r="M1798" t="s">
        <v>17649</v>
      </c>
    </row>
    <row r="1799" spans="1:13" x14ac:dyDescent="0.2">
      <c r="A1799">
        <v>2513</v>
      </c>
      <c r="B1799" t="s">
        <v>12079</v>
      </c>
      <c r="C1799" s="2" t="s">
        <v>1793</v>
      </c>
      <c r="D1799">
        <f t="shared" si="115"/>
        <v>29</v>
      </c>
      <c r="E1799" t="str">
        <f t="shared" si="116"/>
        <v>$473,604 minimum</v>
      </c>
      <c r="F1799">
        <f t="shared" si="117"/>
        <v>9</v>
      </c>
      <c r="G1799" t="str">
        <f t="shared" si="118"/>
        <v>$473,604</v>
      </c>
      <c r="H1799" t="s">
        <v>13230</v>
      </c>
      <c r="J1799" t="s">
        <v>10657</v>
      </c>
      <c r="K1799" t="s">
        <v>16928</v>
      </c>
      <c r="L1799">
        <v>473604</v>
      </c>
      <c r="M1799" t="s">
        <v>17207</v>
      </c>
    </row>
    <row r="1800" spans="1:13" x14ac:dyDescent="0.2">
      <c r="A1800">
        <v>2515</v>
      </c>
      <c r="B1800" t="s">
        <v>12079</v>
      </c>
      <c r="C1800" s="2" t="s">
        <v>1794</v>
      </c>
      <c r="D1800">
        <f t="shared" si="115"/>
        <v>29</v>
      </c>
      <c r="E1800" t="str">
        <f t="shared" si="116"/>
        <v>$13,000,000</v>
      </c>
      <c r="F1800" t="str">
        <f t="shared" si="117"/>
        <v/>
      </c>
      <c r="G1800" t="str">
        <f t="shared" si="118"/>
        <v>$13,000,000</v>
      </c>
      <c r="H1800" t="s">
        <v>12401</v>
      </c>
      <c r="J1800" t="s">
        <v>10673</v>
      </c>
      <c r="K1800" t="s">
        <v>16928</v>
      </c>
      <c r="L1800">
        <v>13000000</v>
      </c>
      <c r="M1800" t="s">
        <v>17090</v>
      </c>
    </row>
    <row r="1801" spans="1:13" x14ac:dyDescent="0.2">
      <c r="A1801">
        <v>2516</v>
      </c>
      <c r="B1801" t="s">
        <v>12079</v>
      </c>
      <c r="C1801" s="2" t="s">
        <v>1795</v>
      </c>
      <c r="D1801">
        <f t="shared" si="115"/>
        <v>29</v>
      </c>
      <c r="E1801" t="str">
        <f t="shared" si="116"/>
        <v>$12,744,000</v>
      </c>
      <c r="F1801" t="str">
        <f t="shared" si="117"/>
        <v/>
      </c>
      <c r="G1801" t="str">
        <f t="shared" si="118"/>
        <v>$12,744,000</v>
      </c>
      <c r="H1801" t="s">
        <v>13207</v>
      </c>
      <c r="J1801" t="s">
        <v>10673</v>
      </c>
      <c r="K1801" t="s">
        <v>16928</v>
      </c>
      <c r="L1801">
        <v>12744000</v>
      </c>
      <c r="M1801" t="s">
        <v>16949</v>
      </c>
    </row>
    <row r="1802" spans="1:13" x14ac:dyDescent="0.2">
      <c r="A1802">
        <v>2517</v>
      </c>
      <c r="B1802" t="s">
        <v>12079</v>
      </c>
      <c r="C1802" s="2" t="s">
        <v>1796</v>
      </c>
      <c r="D1802">
        <f t="shared" si="115"/>
        <v>29</v>
      </c>
      <c r="E1802" t="str">
        <f t="shared" si="116"/>
        <v>$10,164,000</v>
      </c>
      <c r="F1802" t="str">
        <f t="shared" si="117"/>
        <v/>
      </c>
      <c r="G1802" t="str">
        <f t="shared" si="118"/>
        <v>$10,164,000</v>
      </c>
      <c r="H1802" t="s">
        <v>13217</v>
      </c>
      <c r="J1802" t="s">
        <v>10673</v>
      </c>
      <c r="K1802" t="s">
        <v>16928</v>
      </c>
      <c r="L1802">
        <v>10164000</v>
      </c>
      <c r="M1802" t="s">
        <v>17025</v>
      </c>
    </row>
    <row r="1803" spans="1:13" x14ac:dyDescent="0.2">
      <c r="A1803">
        <v>2518</v>
      </c>
      <c r="B1803" t="s">
        <v>12079</v>
      </c>
      <c r="C1803" s="2" t="s">
        <v>1797</v>
      </c>
      <c r="D1803">
        <f t="shared" si="115"/>
        <v>29</v>
      </c>
      <c r="E1803" t="str">
        <f t="shared" si="116"/>
        <v>$9,000,000</v>
      </c>
      <c r="F1803" t="str">
        <f t="shared" si="117"/>
        <v/>
      </c>
      <c r="G1803" t="str">
        <f t="shared" si="118"/>
        <v>$9,000,000</v>
      </c>
      <c r="H1803" t="s">
        <v>12284</v>
      </c>
      <c r="J1803" t="s">
        <v>10673</v>
      </c>
      <c r="K1803" t="s">
        <v>16928</v>
      </c>
      <c r="L1803">
        <v>9000000</v>
      </c>
      <c r="M1803" t="s">
        <v>17611</v>
      </c>
    </row>
    <row r="1804" spans="1:13" x14ac:dyDescent="0.2">
      <c r="A1804">
        <v>2519</v>
      </c>
      <c r="B1804" t="s">
        <v>12079</v>
      </c>
      <c r="C1804" s="2" t="s">
        <v>1798</v>
      </c>
      <c r="D1804">
        <f t="shared" si="115"/>
        <v>29</v>
      </c>
      <c r="E1804" t="str">
        <f t="shared" si="116"/>
        <v>$5,400,000</v>
      </c>
      <c r="F1804" t="str">
        <f t="shared" si="117"/>
        <v/>
      </c>
      <c r="G1804" t="str">
        <f t="shared" si="118"/>
        <v>$5,400,000</v>
      </c>
      <c r="H1804" t="s">
        <v>13309</v>
      </c>
      <c r="J1804" t="s">
        <v>10673</v>
      </c>
      <c r="K1804" t="s">
        <v>16928</v>
      </c>
      <c r="L1804">
        <v>5400000</v>
      </c>
      <c r="M1804" t="s">
        <v>16972</v>
      </c>
    </row>
    <row r="1805" spans="1:13" x14ac:dyDescent="0.2">
      <c r="A1805">
        <v>2520</v>
      </c>
      <c r="B1805" t="s">
        <v>12079</v>
      </c>
      <c r="C1805" s="2" t="s">
        <v>1799</v>
      </c>
      <c r="D1805">
        <f t="shared" si="115"/>
        <v>29</v>
      </c>
      <c r="E1805" t="str">
        <f t="shared" si="116"/>
        <v>$4,000,000</v>
      </c>
      <c r="F1805" t="str">
        <f t="shared" si="117"/>
        <v/>
      </c>
      <c r="G1805" t="str">
        <f t="shared" si="118"/>
        <v>$4,000,000</v>
      </c>
      <c r="H1805" t="s">
        <v>12108</v>
      </c>
      <c r="J1805" t="s">
        <v>10673</v>
      </c>
      <c r="K1805" t="s">
        <v>16928</v>
      </c>
      <c r="L1805">
        <v>4000000</v>
      </c>
      <c r="M1805" t="s">
        <v>17309</v>
      </c>
    </row>
    <row r="1806" spans="1:13" x14ac:dyDescent="0.2">
      <c r="A1806">
        <v>2521</v>
      </c>
      <c r="B1806" t="s">
        <v>12079</v>
      </c>
      <c r="C1806" s="2" t="s">
        <v>1800</v>
      </c>
      <c r="D1806">
        <f t="shared" si="115"/>
        <v>29</v>
      </c>
      <c r="E1806" t="str">
        <f t="shared" si="116"/>
        <v>$4,000,000</v>
      </c>
      <c r="F1806" t="str">
        <f t="shared" si="117"/>
        <v/>
      </c>
      <c r="G1806" t="str">
        <f t="shared" si="118"/>
        <v>$4,000,000</v>
      </c>
      <c r="H1806" t="s">
        <v>12108</v>
      </c>
      <c r="J1806" t="s">
        <v>10673</v>
      </c>
      <c r="K1806" t="s">
        <v>16928</v>
      </c>
      <c r="L1806">
        <v>4000000</v>
      </c>
      <c r="M1806" t="s">
        <v>17099</v>
      </c>
    </row>
    <row r="1807" spans="1:13" x14ac:dyDescent="0.2">
      <c r="A1807">
        <v>2522</v>
      </c>
      <c r="B1807" t="s">
        <v>12079</v>
      </c>
      <c r="C1807" s="2" t="s">
        <v>1801</v>
      </c>
      <c r="D1807">
        <f t="shared" si="115"/>
        <v>29</v>
      </c>
      <c r="E1807" t="str">
        <f t="shared" si="116"/>
        <v>$3,958,742 4th year of rookie contract</v>
      </c>
      <c r="F1807">
        <f t="shared" si="117"/>
        <v>11</v>
      </c>
      <c r="G1807" t="str">
        <f t="shared" si="118"/>
        <v>$3,958,742</v>
      </c>
      <c r="H1807" t="s">
        <v>13310</v>
      </c>
      <c r="J1807" t="s">
        <v>10673</v>
      </c>
      <c r="K1807" t="s">
        <v>16928</v>
      </c>
      <c r="L1807">
        <v>3958742</v>
      </c>
      <c r="M1807" t="s">
        <v>17092</v>
      </c>
    </row>
    <row r="1808" spans="1:13" x14ac:dyDescent="0.2">
      <c r="A1808">
        <v>2523</v>
      </c>
      <c r="B1808" t="s">
        <v>12079</v>
      </c>
      <c r="C1808" s="2" t="s">
        <v>1802</v>
      </c>
      <c r="D1808">
        <f t="shared" si="115"/>
        <v>29</v>
      </c>
      <c r="E1808" t="str">
        <f t="shared" si="116"/>
        <v>$2,798,040 1st year of rookie contract</v>
      </c>
      <c r="F1808">
        <f t="shared" si="117"/>
        <v>11</v>
      </c>
      <c r="G1808" t="str">
        <f t="shared" si="118"/>
        <v>$2,798,040</v>
      </c>
      <c r="H1808" t="s">
        <v>13311</v>
      </c>
      <c r="J1808" t="s">
        <v>10673</v>
      </c>
      <c r="K1808" t="s">
        <v>16928</v>
      </c>
      <c r="L1808">
        <v>2798040</v>
      </c>
      <c r="M1808" t="s">
        <v>17095</v>
      </c>
    </row>
    <row r="1809" spans="1:13" x14ac:dyDescent="0.2">
      <c r="A1809">
        <v>2524</v>
      </c>
      <c r="B1809" t="s">
        <v>12079</v>
      </c>
      <c r="C1809" s="2" t="s">
        <v>1803</v>
      </c>
      <c r="D1809">
        <f t="shared" si="115"/>
        <v>29</v>
      </c>
      <c r="E1809" t="str">
        <f t="shared" si="116"/>
        <v>$2,286,000 2nd year of rookie contract</v>
      </c>
      <c r="F1809">
        <f t="shared" si="117"/>
        <v>11</v>
      </c>
      <c r="G1809" t="str">
        <f t="shared" si="118"/>
        <v>$2,286,000</v>
      </c>
      <c r="H1809" t="s">
        <v>13312</v>
      </c>
      <c r="J1809" t="s">
        <v>10673</v>
      </c>
      <c r="K1809" t="s">
        <v>16928</v>
      </c>
      <c r="L1809">
        <v>2286000</v>
      </c>
      <c r="M1809" t="s">
        <v>17088</v>
      </c>
    </row>
    <row r="1810" spans="1:13" x14ac:dyDescent="0.2">
      <c r="A1810">
        <v>2525</v>
      </c>
      <c r="B1810" t="s">
        <v>12079</v>
      </c>
      <c r="C1810" s="2" t="s">
        <v>1804</v>
      </c>
      <c r="D1810">
        <f t="shared" si="115"/>
        <v>29</v>
      </c>
      <c r="E1810" t="str">
        <f t="shared" si="116"/>
        <v>$1,020,960 1st year of rookie contract</v>
      </c>
      <c r="F1810">
        <f t="shared" si="117"/>
        <v>11</v>
      </c>
      <c r="G1810" t="str">
        <f t="shared" si="118"/>
        <v>$1,020,960</v>
      </c>
      <c r="H1810" t="s">
        <v>13313</v>
      </c>
      <c r="J1810" t="s">
        <v>10673</v>
      </c>
      <c r="K1810" t="s">
        <v>16928</v>
      </c>
      <c r="L1810">
        <v>1020960</v>
      </c>
      <c r="M1810" t="s">
        <v>17098</v>
      </c>
    </row>
    <row r="1811" spans="1:13" x14ac:dyDescent="0.2">
      <c r="A1811">
        <v>2526</v>
      </c>
      <c r="B1811" t="s">
        <v>12079</v>
      </c>
      <c r="C1811" s="2" t="s">
        <v>1805</v>
      </c>
      <c r="D1811">
        <f t="shared" si="115"/>
        <v>29</v>
      </c>
      <c r="E1811" t="str">
        <f t="shared" si="116"/>
        <v>$850,000</v>
      </c>
      <c r="F1811" t="str">
        <f t="shared" si="117"/>
        <v/>
      </c>
      <c r="G1811" t="str">
        <f t="shared" si="118"/>
        <v>$850,000</v>
      </c>
      <c r="H1811" t="s">
        <v>13314</v>
      </c>
      <c r="J1811" t="s">
        <v>10673</v>
      </c>
      <c r="K1811" t="s">
        <v>16928</v>
      </c>
      <c r="L1811">
        <v>850000</v>
      </c>
      <c r="M1811" t="s">
        <v>17089</v>
      </c>
    </row>
    <row r="1812" spans="1:13" x14ac:dyDescent="0.2">
      <c r="A1812">
        <v>2527</v>
      </c>
      <c r="B1812" t="s">
        <v>12079</v>
      </c>
      <c r="C1812" s="2" t="s">
        <v>1806</v>
      </c>
      <c r="D1812">
        <f t="shared" si="115"/>
        <v>29</v>
      </c>
      <c r="E1812" t="str">
        <f t="shared" si="116"/>
        <v>$473,604 minimum</v>
      </c>
      <c r="F1812">
        <f t="shared" si="117"/>
        <v>9</v>
      </c>
      <c r="G1812" t="str">
        <f t="shared" si="118"/>
        <v>$473,604</v>
      </c>
      <c r="H1812" t="s">
        <v>13230</v>
      </c>
      <c r="J1812" t="s">
        <v>10673</v>
      </c>
      <c r="K1812" t="s">
        <v>16928</v>
      </c>
      <c r="L1812">
        <v>473604</v>
      </c>
      <c r="M1812" t="s">
        <v>16942</v>
      </c>
    </row>
    <row r="1813" spans="1:13" x14ac:dyDescent="0.2">
      <c r="A1813">
        <v>2529</v>
      </c>
      <c r="B1813" t="s">
        <v>12079</v>
      </c>
      <c r="C1813" s="2" t="s">
        <v>1807</v>
      </c>
      <c r="D1813">
        <f t="shared" si="115"/>
        <v>29</v>
      </c>
      <c r="E1813" t="str">
        <f t="shared" si="116"/>
        <v>$8,374,646</v>
      </c>
      <c r="F1813" t="str">
        <f t="shared" si="117"/>
        <v/>
      </c>
      <c r="G1813" t="str">
        <f t="shared" si="118"/>
        <v>$8,374,646</v>
      </c>
      <c r="H1813" t="s">
        <v>12712</v>
      </c>
      <c r="J1813" t="s">
        <v>10690</v>
      </c>
      <c r="K1813" t="s">
        <v>16928</v>
      </c>
      <c r="L1813">
        <v>8374646</v>
      </c>
      <c r="M1813" t="s">
        <v>17242</v>
      </c>
    </row>
    <row r="1814" spans="1:13" x14ac:dyDescent="0.2">
      <c r="A1814">
        <v>2530</v>
      </c>
      <c r="B1814" t="s">
        <v>12079</v>
      </c>
      <c r="C1814" s="2" t="s">
        <v>1808</v>
      </c>
      <c r="D1814">
        <f t="shared" si="115"/>
        <v>29</v>
      </c>
      <c r="E1814" t="str">
        <f t="shared" si="116"/>
        <v>$8,374,646</v>
      </c>
      <c r="F1814" t="str">
        <f t="shared" si="117"/>
        <v/>
      </c>
      <c r="G1814" t="str">
        <f t="shared" si="118"/>
        <v>$8,374,646</v>
      </c>
      <c r="H1814" t="s">
        <v>12712</v>
      </c>
      <c r="J1814" t="s">
        <v>10690</v>
      </c>
      <c r="K1814" t="s">
        <v>16928</v>
      </c>
      <c r="L1814">
        <v>8374646</v>
      </c>
      <c r="M1814" t="s">
        <v>16996</v>
      </c>
    </row>
    <row r="1815" spans="1:13" x14ac:dyDescent="0.2">
      <c r="A1815">
        <v>2531</v>
      </c>
      <c r="B1815" t="s">
        <v>12079</v>
      </c>
      <c r="C1815" s="2" t="s">
        <v>1809</v>
      </c>
      <c r="D1815">
        <f t="shared" si="115"/>
        <v>29</v>
      </c>
      <c r="E1815" t="str">
        <f t="shared" si="116"/>
        <v>$6,100,000</v>
      </c>
      <c r="F1815" t="str">
        <f t="shared" si="117"/>
        <v/>
      </c>
      <c r="G1815" t="str">
        <f t="shared" si="118"/>
        <v>$6,100,000</v>
      </c>
      <c r="H1815" t="s">
        <v>13315</v>
      </c>
      <c r="J1815" t="s">
        <v>10690</v>
      </c>
      <c r="K1815" t="s">
        <v>16928</v>
      </c>
      <c r="L1815">
        <v>6100000</v>
      </c>
      <c r="M1815" t="s">
        <v>17470</v>
      </c>
    </row>
    <row r="1816" spans="1:13" x14ac:dyDescent="0.2">
      <c r="A1816">
        <v>2532</v>
      </c>
      <c r="B1816" t="s">
        <v>12079</v>
      </c>
      <c r="C1816" s="2" t="s">
        <v>1810</v>
      </c>
      <c r="D1816">
        <f t="shared" si="115"/>
        <v>29</v>
      </c>
      <c r="E1816" t="str">
        <f t="shared" si="116"/>
        <v>$5,820,417 4th year of rookie contract</v>
      </c>
      <c r="F1816">
        <f t="shared" si="117"/>
        <v>11</v>
      </c>
      <c r="G1816" t="str">
        <f t="shared" si="118"/>
        <v>$5,820,417</v>
      </c>
      <c r="H1816" t="s">
        <v>13316</v>
      </c>
      <c r="J1816" t="s">
        <v>10690</v>
      </c>
      <c r="K1816" t="s">
        <v>16928</v>
      </c>
      <c r="L1816">
        <v>5820417</v>
      </c>
      <c r="M1816" t="s">
        <v>17105</v>
      </c>
    </row>
    <row r="1817" spans="1:13" x14ac:dyDescent="0.2">
      <c r="A1817">
        <v>2533</v>
      </c>
      <c r="B1817" t="s">
        <v>12079</v>
      </c>
      <c r="C1817" s="2" t="s">
        <v>1811</v>
      </c>
      <c r="D1817">
        <f t="shared" si="115"/>
        <v>29</v>
      </c>
      <c r="E1817" t="str">
        <f t="shared" si="116"/>
        <v>$5,259,697 amnesty released 7/13, dnc</v>
      </c>
      <c r="F1817">
        <f t="shared" si="117"/>
        <v>11</v>
      </c>
      <c r="G1817" t="str">
        <f t="shared" si="118"/>
        <v>$5,259,697</v>
      </c>
      <c r="H1817" t="s">
        <v>13317</v>
      </c>
      <c r="J1817" t="s">
        <v>10690</v>
      </c>
      <c r="K1817" t="s">
        <v>16928</v>
      </c>
      <c r="L1817">
        <v>5259697</v>
      </c>
      <c r="M1817" t="s">
        <v>17395</v>
      </c>
    </row>
    <row r="1818" spans="1:13" x14ac:dyDescent="0.2">
      <c r="A1818">
        <v>2534</v>
      </c>
      <c r="B1818" t="s">
        <v>12079</v>
      </c>
      <c r="C1818" s="2" t="s">
        <v>1812</v>
      </c>
      <c r="D1818">
        <f t="shared" si="115"/>
        <v>29</v>
      </c>
      <c r="E1818" t="str">
        <f t="shared" si="116"/>
        <v>$3,374,640 1st year of rookie contract</v>
      </c>
      <c r="F1818">
        <f t="shared" si="117"/>
        <v>11</v>
      </c>
      <c r="G1818" t="str">
        <f t="shared" si="118"/>
        <v>$3,374,640</v>
      </c>
      <c r="H1818" t="s">
        <v>13318</v>
      </c>
      <c r="J1818" t="s">
        <v>10690</v>
      </c>
      <c r="K1818" t="s">
        <v>16928</v>
      </c>
      <c r="L1818">
        <v>3374640</v>
      </c>
      <c r="M1818" t="s">
        <v>16981</v>
      </c>
    </row>
    <row r="1819" spans="1:13" x14ac:dyDescent="0.2">
      <c r="A1819">
        <v>2535</v>
      </c>
      <c r="B1819" t="s">
        <v>12079</v>
      </c>
      <c r="C1819" s="2" t="s">
        <v>1813</v>
      </c>
      <c r="D1819">
        <f t="shared" si="115"/>
        <v>29</v>
      </c>
      <c r="E1819" t="str">
        <f t="shared" si="116"/>
        <v>$3,090,042 minimum, released 1/2</v>
      </c>
      <c r="F1819">
        <f t="shared" si="117"/>
        <v>11</v>
      </c>
      <c r="G1819" t="str">
        <f t="shared" si="118"/>
        <v>$3,090,042</v>
      </c>
      <c r="H1819" t="s">
        <v>13319</v>
      </c>
      <c r="J1819" t="s">
        <v>10690</v>
      </c>
      <c r="K1819" t="s">
        <v>16928</v>
      </c>
      <c r="L1819">
        <v>3090042</v>
      </c>
      <c r="M1819" t="s">
        <v>17633</v>
      </c>
    </row>
    <row r="1820" spans="1:13" x14ac:dyDescent="0.2">
      <c r="A1820">
        <v>2536</v>
      </c>
      <c r="B1820" t="s">
        <v>12079</v>
      </c>
      <c r="C1820" s="2" t="s">
        <v>1814</v>
      </c>
      <c r="D1820">
        <f t="shared" ref="D1820:D1880" si="119">FIND(".. ",C1820,1)</f>
        <v>29</v>
      </c>
      <c r="E1820" t="str">
        <f t="shared" ref="E1820:E1880" si="120">TRIM((RIGHT(C1820,LEN(C1820)-D1820-2)))</f>
        <v>$3,000,000</v>
      </c>
      <c r="F1820" t="str">
        <f t="shared" ref="F1820:F1880" si="121">IFERROR(IF(I1820="",FIND(" ",E1820,1),""),"")</f>
        <v/>
      </c>
      <c r="G1820" t="str">
        <f t="shared" si="118"/>
        <v>$3,000,000</v>
      </c>
      <c r="H1820" t="s">
        <v>12204</v>
      </c>
      <c r="J1820" t="s">
        <v>10690</v>
      </c>
      <c r="K1820" t="s">
        <v>16928</v>
      </c>
      <c r="L1820">
        <v>3000000</v>
      </c>
      <c r="M1820" t="s">
        <v>17472</v>
      </c>
    </row>
    <row r="1821" spans="1:13" x14ac:dyDescent="0.2">
      <c r="A1821">
        <v>2537</v>
      </c>
      <c r="B1821" t="s">
        <v>12079</v>
      </c>
      <c r="C1821" s="2" t="s">
        <v>1815</v>
      </c>
      <c r="D1821">
        <f t="shared" si="119"/>
        <v>29</v>
      </c>
      <c r="E1821" t="str">
        <f t="shared" si="120"/>
        <v>$1,645,440 1st year of rookie contract</v>
      </c>
      <c r="F1821">
        <f t="shared" si="121"/>
        <v>11</v>
      </c>
      <c r="G1821" t="str">
        <f t="shared" si="118"/>
        <v>$1,645,440</v>
      </c>
      <c r="H1821" t="s">
        <v>13320</v>
      </c>
      <c r="J1821" t="s">
        <v>10690</v>
      </c>
      <c r="K1821" t="s">
        <v>16928</v>
      </c>
      <c r="L1821">
        <v>1645440</v>
      </c>
      <c r="M1821" t="s">
        <v>17596</v>
      </c>
    </row>
    <row r="1822" spans="1:13" x14ac:dyDescent="0.2">
      <c r="A1822">
        <v>2538</v>
      </c>
      <c r="B1822" t="s">
        <v>12079</v>
      </c>
      <c r="C1822" s="2" t="s">
        <v>1816</v>
      </c>
      <c r="D1822">
        <f t="shared" si="119"/>
        <v>29</v>
      </c>
      <c r="E1822" t="str">
        <f t="shared" si="120"/>
        <v>$1,500,000 released 10/29</v>
      </c>
      <c r="F1822">
        <f t="shared" si="121"/>
        <v>11</v>
      </c>
      <c r="G1822" t="str">
        <f t="shared" si="118"/>
        <v>$1,500,000</v>
      </c>
      <c r="H1822" t="s">
        <v>12651</v>
      </c>
      <c r="J1822" t="s">
        <v>10690</v>
      </c>
      <c r="K1822" t="s">
        <v>16928</v>
      </c>
      <c r="L1822">
        <v>1500000</v>
      </c>
      <c r="M1822" t="s">
        <v>17650</v>
      </c>
    </row>
    <row r="1823" spans="1:13" x14ac:dyDescent="0.2">
      <c r="A1823">
        <v>2539</v>
      </c>
      <c r="B1823" t="s">
        <v>12079</v>
      </c>
      <c r="C1823" s="2" t="s">
        <v>1817</v>
      </c>
      <c r="D1823">
        <f t="shared" si="119"/>
        <v>29</v>
      </c>
      <c r="E1823" t="str">
        <f t="shared" si="120"/>
        <v>$1,485,000 1st year of rookie contract</v>
      </c>
      <c r="F1823">
        <f t="shared" si="121"/>
        <v>11</v>
      </c>
      <c r="G1823" t="str">
        <f t="shared" si="118"/>
        <v>$1,485,000</v>
      </c>
      <c r="H1823" t="s">
        <v>13321</v>
      </c>
      <c r="J1823" t="s">
        <v>10690</v>
      </c>
      <c r="K1823" t="s">
        <v>16928</v>
      </c>
      <c r="L1823">
        <v>1485000</v>
      </c>
      <c r="M1823" t="s">
        <v>17111</v>
      </c>
    </row>
    <row r="1824" spans="1:13" x14ac:dyDescent="0.2">
      <c r="A1824">
        <v>2540</v>
      </c>
      <c r="B1824" t="s">
        <v>12079</v>
      </c>
      <c r="C1824" s="2" t="s">
        <v>1818</v>
      </c>
      <c r="D1824">
        <f t="shared" si="119"/>
        <v>29</v>
      </c>
      <c r="E1824" t="str">
        <f t="shared" si="120"/>
        <v>$1,453,520 2nd year of rookie contract</v>
      </c>
      <c r="F1824">
        <f t="shared" si="121"/>
        <v>11</v>
      </c>
      <c r="G1824" t="str">
        <f t="shared" si="118"/>
        <v>$1,453,520</v>
      </c>
      <c r="H1824" t="s">
        <v>13322</v>
      </c>
      <c r="J1824" t="s">
        <v>10690</v>
      </c>
      <c r="K1824" t="s">
        <v>16928</v>
      </c>
      <c r="L1824">
        <v>1453520</v>
      </c>
      <c r="M1824" t="s">
        <v>17112</v>
      </c>
    </row>
    <row r="1825" spans="1:13" x14ac:dyDescent="0.2">
      <c r="A1825">
        <v>2541</v>
      </c>
      <c r="B1825" t="s">
        <v>12079</v>
      </c>
      <c r="C1825" s="2" t="s">
        <v>1819</v>
      </c>
      <c r="D1825">
        <f t="shared" si="119"/>
        <v>29</v>
      </c>
      <c r="E1825" t="str">
        <f t="shared" si="120"/>
        <v>$1,174,080 rel 10/29, 3rd year rookie con</v>
      </c>
      <c r="F1825">
        <f t="shared" si="121"/>
        <v>11</v>
      </c>
      <c r="G1825" t="str">
        <f t="shared" si="118"/>
        <v>$1,174,080</v>
      </c>
      <c r="H1825" t="s">
        <v>12937</v>
      </c>
      <c r="J1825" t="s">
        <v>10690</v>
      </c>
      <c r="K1825" t="s">
        <v>16928</v>
      </c>
      <c r="L1825">
        <v>1174080</v>
      </c>
      <c r="M1825" t="s">
        <v>17651</v>
      </c>
    </row>
    <row r="1826" spans="1:13" x14ac:dyDescent="0.2">
      <c r="A1826">
        <v>2542</v>
      </c>
      <c r="B1826" t="s">
        <v>12079</v>
      </c>
      <c r="C1826" s="2" t="s">
        <v>1820</v>
      </c>
      <c r="D1826">
        <f t="shared" si="119"/>
        <v>29</v>
      </c>
      <c r="E1826" t="str">
        <f t="shared" si="120"/>
        <v>$1,120,440 rel 10/29, 2nd year rookie con</v>
      </c>
      <c r="F1826">
        <f t="shared" si="121"/>
        <v>11</v>
      </c>
      <c r="G1826" t="str">
        <f t="shared" si="118"/>
        <v>$1,120,440</v>
      </c>
      <c r="H1826" t="s">
        <v>13323</v>
      </c>
      <c r="J1826" t="s">
        <v>10690</v>
      </c>
      <c r="K1826" t="s">
        <v>16928</v>
      </c>
      <c r="L1826">
        <v>1120440</v>
      </c>
      <c r="M1826" t="s">
        <v>17652</v>
      </c>
    </row>
    <row r="1827" spans="1:13" x14ac:dyDescent="0.2">
      <c r="A1827">
        <v>2543</v>
      </c>
      <c r="B1827" t="s">
        <v>12079</v>
      </c>
      <c r="C1827" s="2" t="s">
        <v>1821</v>
      </c>
      <c r="D1827">
        <f t="shared" si="119"/>
        <v>29</v>
      </c>
      <c r="E1827" t="str">
        <f t="shared" si="120"/>
        <v>$1,000,000 released 10/29</v>
      </c>
      <c r="F1827">
        <f t="shared" si="121"/>
        <v>11</v>
      </c>
      <c r="G1827" t="str">
        <f t="shared" si="118"/>
        <v>$1,000,000</v>
      </c>
      <c r="H1827" t="s">
        <v>12114</v>
      </c>
      <c r="J1827" t="s">
        <v>10690</v>
      </c>
      <c r="K1827" t="s">
        <v>16928</v>
      </c>
      <c r="L1827">
        <v>1000000</v>
      </c>
      <c r="M1827" t="s">
        <v>17653</v>
      </c>
    </row>
    <row r="1828" spans="1:13" x14ac:dyDescent="0.2">
      <c r="A1828">
        <v>2544</v>
      </c>
      <c r="B1828" t="s">
        <v>12079</v>
      </c>
      <c r="C1828" s="2" t="s">
        <v>1822</v>
      </c>
      <c r="D1828">
        <f t="shared" si="119"/>
        <v>29</v>
      </c>
      <c r="E1828" t="str">
        <f t="shared" si="120"/>
        <v>$1,000,000 released 10/29</v>
      </c>
      <c r="F1828">
        <f t="shared" si="121"/>
        <v>11</v>
      </c>
      <c r="G1828" t="str">
        <f t="shared" si="118"/>
        <v>$1,000,000</v>
      </c>
      <c r="H1828" t="s">
        <v>12114</v>
      </c>
      <c r="J1828" t="s">
        <v>10690</v>
      </c>
      <c r="K1828" t="s">
        <v>16928</v>
      </c>
      <c r="L1828">
        <v>1000000</v>
      </c>
      <c r="M1828" t="s">
        <v>17094</v>
      </c>
    </row>
    <row r="1829" spans="1:13" x14ac:dyDescent="0.2">
      <c r="A1829">
        <v>2545</v>
      </c>
      <c r="B1829" t="s">
        <v>12079</v>
      </c>
      <c r="C1829" s="2" t="s">
        <v>1823</v>
      </c>
      <c r="D1829">
        <f t="shared" si="119"/>
        <v>29</v>
      </c>
      <c r="E1829" t="str">
        <f t="shared" si="120"/>
        <v>$888,250</v>
      </c>
      <c r="F1829" t="str">
        <f t="shared" si="121"/>
        <v/>
      </c>
      <c r="G1829" t="str">
        <f t="shared" si="118"/>
        <v>$888,250</v>
      </c>
      <c r="H1829" t="s">
        <v>13324</v>
      </c>
      <c r="J1829" t="s">
        <v>10690</v>
      </c>
      <c r="K1829" t="s">
        <v>16928</v>
      </c>
      <c r="L1829">
        <v>888250</v>
      </c>
      <c r="M1829" t="s">
        <v>17032</v>
      </c>
    </row>
    <row r="1830" spans="1:13" x14ac:dyDescent="0.2">
      <c r="A1830">
        <v>2546</v>
      </c>
      <c r="B1830" t="s">
        <v>12079</v>
      </c>
      <c r="C1830" s="2" t="s">
        <v>1824</v>
      </c>
      <c r="D1830">
        <f t="shared" si="119"/>
        <v>29</v>
      </c>
      <c r="E1830" t="str">
        <f t="shared" si="120"/>
        <v>$809,875</v>
      </c>
      <c r="F1830" t="str">
        <f t="shared" si="121"/>
        <v/>
      </c>
      <c r="G1830" t="str">
        <f t="shared" si="118"/>
        <v>$809,875</v>
      </c>
      <c r="H1830" t="s">
        <v>13325</v>
      </c>
      <c r="J1830" t="s">
        <v>10690</v>
      </c>
      <c r="K1830" t="s">
        <v>16928</v>
      </c>
      <c r="L1830">
        <v>809875</v>
      </c>
      <c r="M1830" t="s">
        <v>17654</v>
      </c>
    </row>
    <row r="1831" spans="1:13" x14ac:dyDescent="0.2">
      <c r="A1831">
        <v>2547</v>
      </c>
      <c r="B1831" t="s">
        <v>12079</v>
      </c>
      <c r="C1831" s="2" t="s">
        <v>1825</v>
      </c>
      <c r="D1831">
        <f t="shared" si="119"/>
        <v>29</v>
      </c>
      <c r="E1831" t="str">
        <f t="shared" si="120"/>
        <v>$762,195 minimum</v>
      </c>
      <c r="F1831">
        <f t="shared" si="121"/>
        <v>9</v>
      </c>
      <c r="G1831" t="str">
        <f t="shared" si="118"/>
        <v>$762,195</v>
      </c>
      <c r="H1831" t="s">
        <v>13229</v>
      </c>
      <c r="J1831" t="s">
        <v>10690</v>
      </c>
      <c r="K1831" t="s">
        <v>16928</v>
      </c>
      <c r="L1831">
        <v>762195</v>
      </c>
      <c r="M1831" t="s">
        <v>17238</v>
      </c>
    </row>
    <row r="1832" spans="1:13" x14ac:dyDescent="0.2">
      <c r="A1832">
        <v>2548</v>
      </c>
      <c r="B1832" t="s">
        <v>12079</v>
      </c>
      <c r="C1832" s="2" t="s">
        <v>1826</v>
      </c>
      <c r="D1832">
        <f t="shared" si="119"/>
        <v>29</v>
      </c>
      <c r="E1832" t="str">
        <f t="shared" si="120"/>
        <v>$472,427 minimum, signed 1/2</v>
      </c>
      <c r="F1832">
        <f t="shared" si="121"/>
        <v>9</v>
      </c>
      <c r="G1832" t="str">
        <f t="shared" si="118"/>
        <v>$472,427</v>
      </c>
      <c r="H1832" t="s">
        <v>13326</v>
      </c>
      <c r="J1832" t="s">
        <v>10690</v>
      </c>
      <c r="K1832" t="s">
        <v>16928</v>
      </c>
      <c r="L1832">
        <v>472427</v>
      </c>
      <c r="M1832" t="s">
        <v>17369</v>
      </c>
    </row>
    <row r="1833" spans="1:13" x14ac:dyDescent="0.2">
      <c r="A1833">
        <v>2549</v>
      </c>
      <c r="B1833" t="s">
        <v>12079</v>
      </c>
      <c r="C1833" s="2" t="s">
        <v>1827</v>
      </c>
      <c r="D1833">
        <f t="shared" si="119"/>
        <v>29</v>
      </c>
      <c r="E1833" t="str">
        <f t="shared" si="120"/>
        <v>$281,377 minimum, signed 1/7</v>
      </c>
      <c r="F1833">
        <f t="shared" si="121"/>
        <v>9</v>
      </c>
      <c r="G1833" t="str">
        <f t="shared" si="118"/>
        <v>$281,377</v>
      </c>
      <c r="H1833" t="s">
        <v>13327</v>
      </c>
      <c r="J1833" t="s">
        <v>10690</v>
      </c>
      <c r="K1833" t="s">
        <v>16928</v>
      </c>
      <c r="L1833">
        <v>281377</v>
      </c>
      <c r="M1833" t="s">
        <v>17109</v>
      </c>
    </row>
    <row r="1834" spans="1:13" x14ac:dyDescent="0.2">
      <c r="A1834">
        <v>2550</v>
      </c>
      <c r="B1834" t="s">
        <v>12079</v>
      </c>
      <c r="C1834" s="2" t="s">
        <v>1828</v>
      </c>
      <c r="D1834">
        <f t="shared" si="119"/>
        <v>29</v>
      </c>
      <c r="E1834" t="str">
        <f t="shared" si="120"/>
        <v>$192,228 minimum, released 1/7</v>
      </c>
      <c r="F1834">
        <f t="shared" si="121"/>
        <v>9</v>
      </c>
      <c r="G1834" t="str">
        <f t="shared" si="118"/>
        <v>$192,228</v>
      </c>
      <c r="H1834" t="s">
        <v>13328</v>
      </c>
      <c r="J1834" t="s">
        <v>10690</v>
      </c>
      <c r="K1834" t="s">
        <v>16928</v>
      </c>
      <c r="L1834">
        <v>192228</v>
      </c>
      <c r="M1834" t="s">
        <v>17655</v>
      </c>
    </row>
    <row r="1835" spans="1:13" x14ac:dyDescent="0.2">
      <c r="A1835">
        <v>2551</v>
      </c>
      <c r="B1835" t="s">
        <v>12079</v>
      </c>
      <c r="C1835" s="2" t="s">
        <v>1829</v>
      </c>
      <c r="D1835">
        <f t="shared" si="119"/>
        <v>29</v>
      </c>
      <c r="E1835" t="str">
        <f t="shared" si="120"/>
        <v>$144,867 minimum, signed 2/25</v>
      </c>
      <c r="F1835">
        <f t="shared" si="121"/>
        <v>9</v>
      </c>
      <c r="G1835" t="str">
        <f t="shared" si="118"/>
        <v>$144,867</v>
      </c>
      <c r="H1835" t="s">
        <v>13329</v>
      </c>
      <c r="J1835" t="s">
        <v>10690</v>
      </c>
      <c r="K1835" t="s">
        <v>16928</v>
      </c>
      <c r="L1835">
        <v>144867</v>
      </c>
      <c r="M1835" t="s">
        <v>17656</v>
      </c>
    </row>
    <row r="1836" spans="1:13" x14ac:dyDescent="0.2">
      <c r="A1836">
        <v>2553</v>
      </c>
      <c r="B1836" t="s">
        <v>12079</v>
      </c>
      <c r="C1836" s="2" t="s">
        <v>1830</v>
      </c>
      <c r="D1836">
        <f t="shared" si="119"/>
        <v>29</v>
      </c>
      <c r="E1836" t="str">
        <f t="shared" si="120"/>
        <v>$13,686,750</v>
      </c>
      <c r="F1836" t="str">
        <f t="shared" si="121"/>
        <v/>
      </c>
      <c r="G1836" t="str">
        <f t="shared" si="118"/>
        <v>$13,686,750</v>
      </c>
      <c r="H1836" t="s">
        <v>13202</v>
      </c>
      <c r="J1836" t="s">
        <v>10705</v>
      </c>
      <c r="K1836" t="s">
        <v>16928</v>
      </c>
      <c r="L1836">
        <v>13686750</v>
      </c>
      <c r="M1836" t="s">
        <v>17155</v>
      </c>
    </row>
    <row r="1837" spans="1:13" x14ac:dyDescent="0.2">
      <c r="A1837">
        <v>2554</v>
      </c>
      <c r="B1837" t="s">
        <v>12079</v>
      </c>
      <c r="C1837" s="2" t="s">
        <v>1831</v>
      </c>
      <c r="D1837">
        <f t="shared" si="119"/>
        <v>29</v>
      </c>
      <c r="E1837" t="str">
        <f t="shared" si="120"/>
        <v>$13,058,606</v>
      </c>
      <c r="F1837" t="str">
        <f t="shared" si="121"/>
        <v/>
      </c>
      <c r="G1837" t="str">
        <f t="shared" si="118"/>
        <v>$13,058,606</v>
      </c>
      <c r="H1837" t="s">
        <v>13206</v>
      </c>
      <c r="J1837" t="s">
        <v>10705</v>
      </c>
      <c r="K1837" t="s">
        <v>16928</v>
      </c>
      <c r="L1837">
        <v>13058606</v>
      </c>
      <c r="M1837" t="s">
        <v>17080</v>
      </c>
    </row>
    <row r="1838" spans="1:13" x14ac:dyDescent="0.2">
      <c r="A1838">
        <v>2555</v>
      </c>
      <c r="B1838" t="s">
        <v>12079</v>
      </c>
      <c r="C1838" s="2" t="s">
        <v>1832</v>
      </c>
      <c r="D1838">
        <f t="shared" si="119"/>
        <v>29</v>
      </c>
      <c r="E1838" t="str">
        <f t="shared" si="120"/>
        <v>$10,000,000</v>
      </c>
      <c r="F1838" t="str">
        <f t="shared" si="121"/>
        <v/>
      </c>
      <c r="G1838" t="str">
        <f t="shared" si="118"/>
        <v>$10,000,000</v>
      </c>
      <c r="H1838" t="s">
        <v>12439</v>
      </c>
      <c r="J1838" t="s">
        <v>10705</v>
      </c>
      <c r="K1838" t="s">
        <v>16928</v>
      </c>
      <c r="L1838">
        <v>10000000</v>
      </c>
      <c r="M1838" t="s">
        <v>17383</v>
      </c>
    </row>
    <row r="1839" spans="1:13" x14ac:dyDescent="0.2">
      <c r="A1839">
        <v>2556</v>
      </c>
      <c r="B1839" t="s">
        <v>12079</v>
      </c>
      <c r="C1839" s="2" t="s">
        <v>193</v>
      </c>
      <c r="D1839">
        <f t="shared" si="119"/>
        <v>29</v>
      </c>
      <c r="E1839" t="str">
        <f t="shared" si="120"/>
        <v>$8,000,000</v>
      </c>
      <c r="F1839" t="str">
        <f t="shared" si="121"/>
        <v/>
      </c>
      <c r="G1839" t="str">
        <f t="shared" si="118"/>
        <v>$8,000,000</v>
      </c>
      <c r="H1839" t="s">
        <v>12106</v>
      </c>
      <c r="J1839" t="s">
        <v>10705</v>
      </c>
      <c r="K1839" t="s">
        <v>16928</v>
      </c>
      <c r="L1839">
        <v>8000000</v>
      </c>
      <c r="M1839" t="s">
        <v>17123</v>
      </c>
    </row>
    <row r="1840" spans="1:13" x14ac:dyDescent="0.2">
      <c r="A1840">
        <v>2557</v>
      </c>
      <c r="B1840" t="s">
        <v>12079</v>
      </c>
      <c r="C1840" s="2" t="s">
        <v>199</v>
      </c>
      <c r="D1840">
        <f t="shared" si="119"/>
        <v>29</v>
      </c>
      <c r="E1840" t="str">
        <f t="shared" si="120"/>
        <v>$4,000,000</v>
      </c>
      <c r="F1840" t="str">
        <f t="shared" si="121"/>
        <v/>
      </c>
      <c r="G1840" t="str">
        <f t="shared" si="118"/>
        <v>$4,000,000</v>
      </c>
      <c r="H1840" t="s">
        <v>12108</v>
      </c>
      <c r="J1840" t="s">
        <v>10705</v>
      </c>
      <c r="K1840" t="s">
        <v>16928</v>
      </c>
      <c r="L1840">
        <v>4000000</v>
      </c>
      <c r="M1840" t="s">
        <v>17129</v>
      </c>
    </row>
    <row r="1841" spans="1:13" x14ac:dyDescent="0.2">
      <c r="A1841">
        <v>2558</v>
      </c>
      <c r="B1841" t="s">
        <v>12079</v>
      </c>
      <c r="C1841" s="2" t="s">
        <v>1833</v>
      </c>
      <c r="D1841">
        <f t="shared" si="119"/>
        <v>29</v>
      </c>
      <c r="E1841" t="str">
        <f t="shared" si="120"/>
        <v>$3,500,000</v>
      </c>
      <c r="F1841" t="str">
        <f t="shared" si="121"/>
        <v/>
      </c>
      <c r="G1841" t="str">
        <f t="shared" si="118"/>
        <v>$3,500,000</v>
      </c>
      <c r="H1841" t="s">
        <v>12777</v>
      </c>
      <c r="J1841" t="s">
        <v>10705</v>
      </c>
      <c r="K1841" t="s">
        <v>16928</v>
      </c>
      <c r="L1841">
        <v>3500000</v>
      </c>
      <c r="M1841" t="s">
        <v>17055</v>
      </c>
    </row>
    <row r="1842" spans="1:13" x14ac:dyDescent="0.2">
      <c r="A1842">
        <v>2559</v>
      </c>
      <c r="B1842" t="s">
        <v>12079</v>
      </c>
      <c r="C1842" s="2" t="s">
        <v>1834</v>
      </c>
      <c r="D1842">
        <f t="shared" si="119"/>
        <v>29</v>
      </c>
      <c r="E1842" t="str">
        <f t="shared" si="120"/>
        <v>$3,500,000</v>
      </c>
      <c r="F1842" t="str">
        <f t="shared" si="121"/>
        <v/>
      </c>
      <c r="G1842" t="str">
        <f t="shared" si="118"/>
        <v>$3,500,000</v>
      </c>
      <c r="H1842" t="s">
        <v>12777</v>
      </c>
      <c r="J1842" t="s">
        <v>10705</v>
      </c>
      <c r="K1842" t="s">
        <v>16928</v>
      </c>
      <c r="L1842">
        <v>3500000</v>
      </c>
      <c r="M1842" t="s">
        <v>17201</v>
      </c>
    </row>
    <row r="1843" spans="1:13" x14ac:dyDescent="0.2">
      <c r="A1843">
        <v>2560</v>
      </c>
      <c r="B1843" t="s">
        <v>12079</v>
      </c>
      <c r="C1843" s="2" t="s">
        <v>1835</v>
      </c>
      <c r="D1843">
        <f t="shared" si="119"/>
        <v>29</v>
      </c>
      <c r="E1843" t="str">
        <f t="shared" si="120"/>
        <v>$3,055,259 4th year of rookie contract</v>
      </c>
      <c r="F1843">
        <f t="shared" si="121"/>
        <v>11</v>
      </c>
      <c r="G1843" t="str">
        <f t="shared" si="118"/>
        <v>$3,055,259</v>
      </c>
      <c r="H1843" t="s">
        <v>13330</v>
      </c>
      <c r="J1843" t="s">
        <v>10705</v>
      </c>
      <c r="K1843" t="s">
        <v>16928</v>
      </c>
      <c r="L1843">
        <v>3055259</v>
      </c>
      <c r="M1843" t="s">
        <v>16997</v>
      </c>
    </row>
    <row r="1844" spans="1:13" x14ac:dyDescent="0.2">
      <c r="A1844">
        <v>2561</v>
      </c>
      <c r="B1844" t="s">
        <v>12079</v>
      </c>
      <c r="C1844" s="2" t="s">
        <v>1836</v>
      </c>
      <c r="D1844">
        <f t="shared" si="119"/>
        <v>29</v>
      </c>
      <c r="E1844" t="str">
        <f t="shared" si="120"/>
        <v>$2,574,120 3rd year of rookie contract</v>
      </c>
      <c r="F1844">
        <f t="shared" si="121"/>
        <v>11</v>
      </c>
      <c r="G1844" t="str">
        <f t="shared" si="118"/>
        <v>$2,574,120</v>
      </c>
      <c r="H1844" t="s">
        <v>13135</v>
      </c>
      <c r="J1844" t="s">
        <v>10705</v>
      </c>
      <c r="K1844" t="s">
        <v>16928</v>
      </c>
      <c r="L1844">
        <v>2574120</v>
      </c>
      <c r="M1844" t="s">
        <v>17121</v>
      </c>
    </row>
    <row r="1845" spans="1:13" x14ac:dyDescent="0.2">
      <c r="A1845">
        <v>2562</v>
      </c>
      <c r="B1845" t="s">
        <v>12079</v>
      </c>
      <c r="C1845" s="2" t="s">
        <v>1837</v>
      </c>
      <c r="D1845">
        <f t="shared" si="119"/>
        <v>29</v>
      </c>
      <c r="E1845" t="str">
        <f t="shared" si="120"/>
        <v>$1,500,000</v>
      </c>
      <c r="F1845" t="str">
        <f t="shared" si="121"/>
        <v/>
      </c>
      <c r="G1845" t="str">
        <f t="shared" si="118"/>
        <v>$1,500,000</v>
      </c>
      <c r="H1845" t="s">
        <v>12143</v>
      </c>
      <c r="J1845" t="s">
        <v>10705</v>
      </c>
      <c r="K1845" t="s">
        <v>16928</v>
      </c>
      <c r="L1845">
        <v>1500000</v>
      </c>
      <c r="M1845" t="s">
        <v>17657</v>
      </c>
    </row>
    <row r="1846" spans="1:13" x14ac:dyDescent="0.2">
      <c r="A1846">
        <v>2563</v>
      </c>
      <c r="B1846" t="s">
        <v>12079</v>
      </c>
      <c r="C1846" s="2" t="s">
        <v>1838</v>
      </c>
      <c r="D1846">
        <f t="shared" si="119"/>
        <v>29</v>
      </c>
      <c r="E1846" t="str">
        <f t="shared" si="120"/>
        <v>$1,073,280 1st year of rookie contract</v>
      </c>
      <c r="F1846">
        <f t="shared" si="121"/>
        <v>11</v>
      </c>
      <c r="G1846" t="str">
        <f t="shared" si="118"/>
        <v>$1,073,280</v>
      </c>
      <c r="H1846" t="s">
        <v>13331</v>
      </c>
      <c r="J1846" t="s">
        <v>10705</v>
      </c>
      <c r="K1846" t="s">
        <v>16928</v>
      </c>
      <c r="L1846">
        <v>1073280</v>
      </c>
      <c r="M1846" t="s">
        <v>17215</v>
      </c>
    </row>
    <row r="1847" spans="1:13" x14ac:dyDescent="0.2">
      <c r="A1847">
        <v>2564</v>
      </c>
      <c r="B1847" t="s">
        <v>12079</v>
      </c>
      <c r="C1847" s="2" t="s">
        <v>1839</v>
      </c>
      <c r="D1847">
        <f t="shared" si="119"/>
        <v>29</v>
      </c>
      <c r="E1847" t="str">
        <f t="shared" si="120"/>
        <v>$870,000</v>
      </c>
      <c r="F1847" t="str">
        <f t="shared" si="121"/>
        <v/>
      </c>
      <c r="G1847" t="str">
        <f t="shared" si="118"/>
        <v>$870,000</v>
      </c>
      <c r="H1847" t="s">
        <v>13332</v>
      </c>
      <c r="J1847" t="s">
        <v>10705</v>
      </c>
      <c r="K1847" t="s">
        <v>16928</v>
      </c>
      <c r="L1847">
        <v>870000</v>
      </c>
      <c r="M1847" t="s">
        <v>17173</v>
      </c>
    </row>
    <row r="1848" spans="1:13" x14ac:dyDescent="0.2">
      <c r="A1848">
        <v>2565</v>
      </c>
      <c r="B1848" t="s">
        <v>12079</v>
      </c>
      <c r="C1848" s="2" t="s">
        <v>1840</v>
      </c>
      <c r="D1848">
        <f t="shared" si="119"/>
        <v>29</v>
      </c>
      <c r="E1848" t="str">
        <f t="shared" si="120"/>
        <v>$723,716 m, rel 1/7, s 1/28, c $698,589</v>
      </c>
      <c r="F1848">
        <f t="shared" si="121"/>
        <v>9</v>
      </c>
      <c r="G1848" t="str">
        <f t="shared" si="118"/>
        <v>$723,716</v>
      </c>
      <c r="H1848" t="s">
        <v>13333</v>
      </c>
      <c r="J1848" t="s">
        <v>10705</v>
      </c>
      <c r="K1848" t="s">
        <v>16928</v>
      </c>
      <c r="L1848">
        <v>723716</v>
      </c>
      <c r="M1848" t="s">
        <v>17658</v>
      </c>
    </row>
    <row r="1849" spans="1:13" x14ac:dyDescent="0.2">
      <c r="A1849">
        <v>2566</v>
      </c>
      <c r="B1849" t="s">
        <v>12079</v>
      </c>
      <c r="C1849" s="2" t="s">
        <v>1841</v>
      </c>
      <c r="D1849">
        <f t="shared" si="119"/>
        <v>29</v>
      </c>
      <c r="E1849" t="str">
        <f t="shared" si="120"/>
        <v>$550,000</v>
      </c>
      <c r="F1849" t="str">
        <f t="shared" si="121"/>
        <v/>
      </c>
      <c r="G1849" t="str">
        <f t="shared" si="118"/>
        <v>$550,000</v>
      </c>
      <c r="H1849" t="s">
        <v>12963</v>
      </c>
      <c r="J1849" t="s">
        <v>10705</v>
      </c>
      <c r="K1849" t="s">
        <v>16928</v>
      </c>
      <c r="L1849">
        <v>550000</v>
      </c>
      <c r="M1849" t="s">
        <v>17258</v>
      </c>
    </row>
    <row r="1850" spans="1:13" x14ac:dyDescent="0.2">
      <c r="A1850">
        <v>2567</v>
      </c>
      <c r="B1850" t="s">
        <v>12079</v>
      </c>
      <c r="C1850" s="2" t="s">
        <v>1842</v>
      </c>
      <c r="D1850">
        <f t="shared" si="119"/>
        <v>29</v>
      </c>
      <c r="E1850" t="str">
        <f t="shared" si="120"/>
        <v>$473,604 minimum</v>
      </c>
      <c r="F1850">
        <f t="shared" si="121"/>
        <v>9</v>
      </c>
      <c r="G1850" t="str">
        <f t="shared" si="118"/>
        <v>$473,604</v>
      </c>
      <c r="H1850" t="s">
        <v>13230</v>
      </c>
      <c r="J1850" t="s">
        <v>10705</v>
      </c>
      <c r="K1850" t="s">
        <v>16928</v>
      </c>
      <c r="L1850">
        <v>473604</v>
      </c>
      <c r="M1850" t="s">
        <v>17659</v>
      </c>
    </row>
    <row r="1851" spans="1:13" x14ac:dyDescent="0.2">
      <c r="A1851">
        <v>2568</v>
      </c>
      <c r="B1851" t="s">
        <v>12079</v>
      </c>
      <c r="C1851" s="2" t="s">
        <v>1843</v>
      </c>
      <c r="D1851">
        <f t="shared" si="119"/>
        <v>29</v>
      </c>
      <c r="E1851" t="str">
        <f t="shared" si="120"/>
        <v>$122,625 min, s 1/7, r 1/28, c $58,504</v>
      </c>
      <c r="F1851">
        <f t="shared" si="121"/>
        <v>9</v>
      </c>
      <c r="G1851" t="str">
        <f t="shared" si="118"/>
        <v>$122,625</v>
      </c>
      <c r="H1851" t="s">
        <v>13334</v>
      </c>
      <c r="J1851" t="s">
        <v>10705</v>
      </c>
      <c r="K1851" t="s">
        <v>16928</v>
      </c>
      <c r="L1851">
        <v>122625</v>
      </c>
      <c r="M1851" t="s">
        <v>17660</v>
      </c>
    </row>
    <row r="1852" spans="1:13" x14ac:dyDescent="0.2">
      <c r="A1852">
        <v>2570</v>
      </c>
      <c r="B1852" t="s">
        <v>12079</v>
      </c>
      <c r="C1852" s="2" t="s">
        <v>1844</v>
      </c>
      <c r="D1852">
        <f t="shared" si="119"/>
        <v>29</v>
      </c>
      <c r="E1852" t="str">
        <f t="shared" si="120"/>
        <v>$17,779,458</v>
      </c>
      <c r="F1852" t="str">
        <f t="shared" si="121"/>
        <v/>
      </c>
      <c r="G1852" t="str">
        <f t="shared" si="118"/>
        <v>$17,779,458</v>
      </c>
      <c r="H1852" t="s">
        <v>12856</v>
      </c>
      <c r="J1852" t="s">
        <v>10720</v>
      </c>
      <c r="K1852" t="s">
        <v>16928</v>
      </c>
      <c r="L1852">
        <v>17779458</v>
      </c>
      <c r="M1852" t="s">
        <v>17137</v>
      </c>
    </row>
    <row r="1853" spans="1:13" x14ac:dyDescent="0.2">
      <c r="A1853">
        <v>2571</v>
      </c>
      <c r="B1853" t="s">
        <v>12079</v>
      </c>
      <c r="C1853" s="2" t="s">
        <v>1845</v>
      </c>
      <c r="D1853">
        <f t="shared" si="119"/>
        <v>29</v>
      </c>
      <c r="E1853" t="str">
        <f t="shared" si="120"/>
        <v>$10,532,977</v>
      </c>
      <c r="F1853" t="str">
        <f t="shared" si="121"/>
        <v/>
      </c>
      <c r="G1853" t="str">
        <f t="shared" si="118"/>
        <v>$10,532,977</v>
      </c>
      <c r="H1853" t="s">
        <v>13216</v>
      </c>
      <c r="J1853" t="s">
        <v>10720</v>
      </c>
      <c r="K1853" t="s">
        <v>16928</v>
      </c>
      <c r="L1853">
        <v>10532977</v>
      </c>
      <c r="M1853" t="s">
        <v>17138</v>
      </c>
    </row>
    <row r="1854" spans="1:13" x14ac:dyDescent="0.2">
      <c r="A1854">
        <v>2572</v>
      </c>
      <c r="B1854" t="s">
        <v>12079</v>
      </c>
      <c r="C1854" s="2" t="s">
        <v>1846</v>
      </c>
      <c r="D1854">
        <f t="shared" si="119"/>
        <v>29</v>
      </c>
      <c r="E1854" t="str">
        <f t="shared" si="120"/>
        <v>$8,200,000</v>
      </c>
      <c r="F1854" t="str">
        <f t="shared" si="121"/>
        <v/>
      </c>
      <c r="G1854" t="str">
        <f t="shared" si="118"/>
        <v>$8,200,000</v>
      </c>
      <c r="H1854" t="s">
        <v>13335</v>
      </c>
      <c r="J1854" t="s">
        <v>10720</v>
      </c>
      <c r="K1854" t="s">
        <v>16928</v>
      </c>
      <c r="L1854">
        <v>8200000</v>
      </c>
      <c r="M1854" t="s">
        <v>17585</v>
      </c>
    </row>
    <row r="1855" spans="1:13" x14ac:dyDescent="0.2">
      <c r="A1855">
        <v>2573</v>
      </c>
      <c r="B1855" t="s">
        <v>12079</v>
      </c>
      <c r="C1855" s="2" t="s">
        <v>1847</v>
      </c>
      <c r="D1855">
        <f t="shared" si="119"/>
        <v>29</v>
      </c>
      <c r="E1855" t="str">
        <f t="shared" si="120"/>
        <v>$8,000,000</v>
      </c>
      <c r="F1855" t="str">
        <f t="shared" si="121"/>
        <v/>
      </c>
      <c r="G1855" t="str">
        <f t="shared" si="118"/>
        <v>$8,000,000</v>
      </c>
      <c r="H1855" t="s">
        <v>12106</v>
      </c>
      <c r="J1855" t="s">
        <v>10720</v>
      </c>
      <c r="K1855" t="s">
        <v>16928</v>
      </c>
      <c r="L1855">
        <v>8000000</v>
      </c>
      <c r="M1855" t="s">
        <v>17368</v>
      </c>
    </row>
    <row r="1856" spans="1:13" x14ac:dyDescent="0.2">
      <c r="A1856">
        <v>2574</v>
      </c>
      <c r="B1856" t="s">
        <v>12079</v>
      </c>
      <c r="C1856" s="2" t="s">
        <v>1848</v>
      </c>
      <c r="D1856">
        <f t="shared" si="119"/>
        <v>29</v>
      </c>
      <c r="E1856" t="str">
        <f t="shared" si="120"/>
        <v>$7,226,892 4th year of rookie contract</v>
      </c>
      <c r="F1856">
        <f t="shared" si="121"/>
        <v>11</v>
      </c>
      <c r="G1856" t="str">
        <f t="shared" si="118"/>
        <v>$7,226,892</v>
      </c>
      <c r="H1856" t="s">
        <v>13336</v>
      </c>
      <c r="J1856" t="s">
        <v>10720</v>
      </c>
      <c r="K1856" t="s">
        <v>16928</v>
      </c>
      <c r="L1856">
        <v>7226892</v>
      </c>
      <c r="M1856" t="s">
        <v>17139</v>
      </c>
    </row>
    <row r="1857" spans="1:13" x14ac:dyDescent="0.2">
      <c r="A1857">
        <v>2575</v>
      </c>
      <c r="B1857" t="s">
        <v>12079</v>
      </c>
      <c r="C1857" s="2" t="s">
        <v>1849</v>
      </c>
      <c r="D1857">
        <f t="shared" si="119"/>
        <v>29</v>
      </c>
      <c r="E1857" t="str">
        <f t="shared" si="120"/>
        <v>$5,000,000</v>
      </c>
      <c r="F1857" t="str">
        <f t="shared" si="121"/>
        <v/>
      </c>
      <c r="G1857" t="str">
        <f t="shared" si="118"/>
        <v>$5,000,000</v>
      </c>
      <c r="H1857" t="s">
        <v>12122</v>
      </c>
      <c r="J1857" t="s">
        <v>10720</v>
      </c>
      <c r="K1857" t="s">
        <v>16928</v>
      </c>
      <c r="L1857">
        <v>5000000</v>
      </c>
      <c r="M1857" t="s">
        <v>17142</v>
      </c>
    </row>
    <row r="1858" spans="1:13" x14ac:dyDescent="0.2">
      <c r="A1858">
        <v>2576</v>
      </c>
      <c r="B1858" t="s">
        <v>12079</v>
      </c>
      <c r="C1858" s="2" t="s">
        <v>1850</v>
      </c>
      <c r="D1858">
        <f t="shared" si="119"/>
        <v>29</v>
      </c>
      <c r="E1858" t="str">
        <f t="shared" si="120"/>
        <v>$4,000,000</v>
      </c>
      <c r="F1858" t="str">
        <f t="shared" si="121"/>
        <v/>
      </c>
      <c r="G1858" t="str">
        <f t="shared" si="118"/>
        <v>$4,000,000</v>
      </c>
      <c r="H1858" t="s">
        <v>12108</v>
      </c>
      <c r="J1858" t="s">
        <v>10720</v>
      </c>
      <c r="K1858" t="s">
        <v>16928</v>
      </c>
      <c r="L1858">
        <v>4000000</v>
      </c>
      <c r="M1858" t="s">
        <v>17559</v>
      </c>
    </row>
    <row r="1859" spans="1:13" x14ac:dyDescent="0.2">
      <c r="A1859">
        <v>2577</v>
      </c>
      <c r="B1859" t="s">
        <v>12079</v>
      </c>
      <c r="C1859" s="2" t="s">
        <v>1851</v>
      </c>
      <c r="D1859">
        <f t="shared" si="119"/>
        <v>29</v>
      </c>
      <c r="E1859" t="str">
        <f t="shared" si="120"/>
        <v>$4,000,000 amnesty rel 7/17, dnc</v>
      </c>
      <c r="F1859">
        <f t="shared" si="121"/>
        <v>11</v>
      </c>
      <c r="G1859" t="str">
        <f t="shared" ref="G1859:G1922" si="122">SUBSTITUTE(IF(F1859="",E1859,LEFT(E1859,F1859-1)),"*","")</f>
        <v>$4,000,000</v>
      </c>
      <c r="H1859" t="s">
        <v>12557</v>
      </c>
      <c r="J1859" t="s">
        <v>10720</v>
      </c>
      <c r="K1859" t="s">
        <v>16928</v>
      </c>
      <c r="L1859">
        <v>4000000</v>
      </c>
      <c r="M1859" t="s">
        <v>17543</v>
      </c>
    </row>
    <row r="1860" spans="1:13" x14ac:dyDescent="0.2">
      <c r="A1860">
        <v>2578</v>
      </c>
      <c r="B1860" t="s">
        <v>12079</v>
      </c>
      <c r="C1860" s="2" t="s">
        <v>1852</v>
      </c>
      <c r="D1860">
        <f t="shared" si="119"/>
        <v>29</v>
      </c>
      <c r="E1860" t="str">
        <f t="shared" si="120"/>
        <v>$1,975,000</v>
      </c>
      <c r="F1860" t="str">
        <f t="shared" si="121"/>
        <v/>
      </c>
      <c r="G1860" t="str">
        <f t="shared" si="122"/>
        <v>$1,975,000</v>
      </c>
      <c r="H1860" t="s">
        <v>13337</v>
      </c>
      <c r="J1860" t="s">
        <v>10720</v>
      </c>
      <c r="K1860" t="s">
        <v>16928</v>
      </c>
      <c r="L1860">
        <v>1975000</v>
      </c>
      <c r="M1860" t="s">
        <v>17661</v>
      </c>
    </row>
    <row r="1861" spans="1:13" x14ac:dyDescent="0.2">
      <c r="A1861">
        <v>2579</v>
      </c>
      <c r="B1861" t="s">
        <v>12079</v>
      </c>
      <c r="C1861" s="2" t="s">
        <v>1853</v>
      </c>
      <c r="D1861">
        <f t="shared" si="119"/>
        <v>29</v>
      </c>
      <c r="E1861" t="str">
        <f t="shared" si="120"/>
        <v>$1,707,720 3rd year of rookie contract</v>
      </c>
      <c r="F1861">
        <f t="shared" si="121"/>
        <v>11</v>
      </c>
      <c r="G1861" t="str">
        <f t="shared" si="122"/>
        <v>$1,707,720</v>
      </c>
      <c r="H1861" t="s">
        <v>13176</v>
      </c>
      <c r="J1861" t="s">
        <v>10720</v>
      </c>
      <c r="K1861" t="s">
        <v>16928</v>
      </c>
      <c r="L1861">
        <v>1707720</v>
      </c>
      <c r="M1861" t="s">
        <v>17329</v>
      </c>
    </row>
    <row r="1862" spans="1:13" x14ac:dyDescent="0.2">
      <c r="A1862">
        <v>2580</v>
      </c>
      <c r="B1862" t="s">
        <v>12079</v>
      </c>
      <c r="C1862" s="2" t="s">
        <v>1854</v>
      </c>
      <c r="D1862">
        <f t="shared" si="119"/>
        <v>29</v>
      </c>
      <c r="E1862" t="str">
        <f t="shared" si="120"/>
        <v>$1,475,106</v>
      </c>
      <c r="F1862" t="str">
        <f t="shared" si="121"/>
        <v/>
      </c>
      <c r="G1862" t="str">
        <f t="shared" si="122"/>
        <v>$1,475,106</v>
      </c>
      <c r="H1862" t="s">
        <v>13338</v>
      </c>
      <c r="J1862" t="s">
        <v>10720</v>
      </c>
      <c r="K1862" t="s">
        <v>16928</v>
      </c>
      <c r="L1862">
        <v>1475106</v>
      </c>
      <c r="M1862" t="s">
        <v>17507</v>
      </c>
    </row>
    <row r="1863" spans="1:13" x14ac:dyDescent="0.2">
      <c r="A1863">
        <v>2581</v>
      </c>
      <c r="B1863" t="s">
        <v>12079</v>
      </c>
      <c r="C1863" s="2" t="s">
        <v>1855</v>
      </c>
      <c r="D1863">
        <f t="shared" si="119"/>
        <v>29</v>
      </c>
      <c r="E1863" t="str">
        <f t="shared" si="120"/>
        <v>$1,229,255 minimum, counts $854,389</v>
      </c>
      <c r="F1863">
        <f t="shared" si="121"/>
        <v>11</v>
      </c>
      <c r="G1863" t="str">
        <f t="shared" si="122"/>
        <v>$1,229,255</v>
      </c>
      <c r="H1863" t="s">
        <v>13339</v>
      </c>
      <c r="J1863" t="s">
        <v>10720</v>
      </c>
      <c r="K1863" t="s">
        <v>16928</v>
      </c>
      <c r="L1863">
        <v>1229255</v>
      </c>
      <c r="M1863" t="s">
        <v>17179</v>
      </c>
    </row>
    <row r="1864" spans="1:13" x14ac:dyDescent="0.2">
      <c r="A1864">
        <v>2582</v>
      </c>
      <c r="B1864" t="s">
        <v>12079</v>
      </c>
      <c r="C1864" s="2" t="s">
        <v>1856</v>
      </c>
      <c r="D1864">
        <f t="shared" si="119"/>
        <v>29</v>
      </c>
      <c r="E1864" t="str">
        <f t="shared" si="120"/>
        <v>$1,146,337 minimum, counts $854,389</v>
      </c>
      <c r="F1864">
        <f t="shared" si="121"/>
        <v>11</v>
      </c>
      <c r="G1864" t="str">
        <f t="shared" si="122"/>
        <v>$1,146,337</v>
      </c>
      <c r="H1864" t="s">
        <v>13247</v>
      </c>
      <c r="J1864" t="s">
        <v>10720</v>
      </c>
      <c r="K1864" t="s">
        <v>16928</v>
      </c>
      <c r="L1864">
        <v>1146337</v>
      </c>
      <c r="M1864" t="s">
        <v>17511</v>
      </c>
    </row>
    <row r="1865" spans="1:13" x14ac:dyDescent="0.2">
      <c r="A1865">
        <v>2583</v>
      </c>
      <c r="B1865" t="s">
        <v>12079</v>
      </c>
      <c r="C1865" s="2" t="s">
        <v>1857</v>
      </c>
      <c r="D1865">
        <f t="shared" si="119"/>
        <v>29</v>
      </c>
      <c r="E1865" t="str">
        <f t="shared" si="120"/>
        <v>$1,069,509 minimum, counts $854,389</v>
      </c>
      <c r="F1865">
        <f t="shared" si="121"/>
        <v>11</v>
      </c>
      <c r="G1865" t="str">
        <f t="shared" si="122"/>
        <v>$1,069,509</v>
      </c>
      <c r="H1865" t="s">
        <v>13340</v>
      </c>
      <c r="J1865" t="s">
        <v>10720</v>
      </c>
      <c r="K1865" t="s">
        <v>16928</v>
      </c>
      <c r="L1865">
        <v>1069509</v>
      </c>
      <c r="M1865" t="s">
        <v>17183</v>
      </c>
    </row>
    <row r="1866" spans="1:13" x14ac:dyDescent="0.2">
      <c r="A1866">
        <v>2584</v>
      </c>
      <c r="B1866" t="s">
        <v>12079</v>
      </c>
      <c r="C1866" s="2" t="s">
        <v>1858</v>
      </c>
      <c r="D1866">
        <f t="shared" si="119"/>
        <v>29</v>
      </c>
      <c r="E1866" t="str">
        <f t="shared" si="120"/>
        <v>$762,195 minimum</v>
      </c>
      <c r="F1866">
        <f t="shared" si="121"/>
        <v>9</v>
      </c>
      <c r="G1866" t="str">
        <f t="shared" si="122"/>
        <v>$762,195</v>
      </c>
      <c r="H1866" t="s">
        <v>13229</v>
      </c>
      <c r="J1866" t="s">
        <v>10720</v>
      </c>
      <c r="K1866" t="s">
        <v>16928</v>
      </c>
      <c r="L1866">
        <v>762195</v>
      </c>
      <c r="M1866" t="s">
        <v>17662</v>
      </c>
    </row>
    <row r="1867" spans="1:13" x14ac:dyDescent="0.2">
      <c r="A1867">
        <v>2585</v>
      </c>
      <c r="B1867" t="s">
        <v>12079</v>
      </c>
      <c r="C1867" s="2" t="s">
        <v>1859</v>
      </c>
      <c r="D1867">
        <f t="shared" si="119"/>
        <v>29</v>
      </c>
      <c r="E1867" t="str">
        <f t="shared" si="120"/>
        <v>$250,000 minimum, released 10/30</v>
      </c>
      <c r="F1867">
        <f t="shared" si="121"/>
        <v>9</v>
      </c>
      <c r="G1867" t="str">
        <f t="shared" si="122"/>
        <v>$250,000</v>
      </c>
      <c r="H1867" t="s">
        <v>13341</v>
      </c>
      <c r="J1867" t="s">
        <v>10720</v>
      </c>
      <c r="K1867" t="s">
        <v>16928</v>
      </c>
      <c r="L1867">
        <v>250000</v>
      </c>
      <c r="M1867" t="s">
        <v>17663</v>
      </c>
    </row>
    <row r="1868" spans="1:13" x14ac:dyDescent="0.2">
      <c r="A1868">
        <v>2587</v>
      </c>
      <c r="B1868" t="s">
        <v>12079</v>
      </c>
      <c r="C1868" s="2" t="s">
        <v>1860</v>
      </c>
      <c r="D1868">
        <f t="shared" si="119"/>
        <v>29</v>
      </c>
      <c r="E1868" t="str">
        <f t="shared" si="120"/>
        <v>$27,849,149</v>
      </c>
      <c r="F1868" t="str">
        <f t="shared" si="121"/>
        <v/>
      </c>
      <c r="G1868" t="str">
        <f t="shared" si="122"/>
        <v>$27,849,149</v>
      </c>
      <c r="H1868" t="s">
        <v>13178</v>
      </c>
      <c r="J1868" t="s">
        <v>10736</v>
      </c>
      <c r="K1868" t="s">
        <v>16928</v>
      </c>
      <c r="L1868">
        <v>27849149</v>
      </c>
      <c r="M1868" t="s">
        <v>17154</v>
      </c>
    </row>
    <row r="1869" spans="1:13" x14ac:dyDescent="0.2">
      <c r="A1869">
        <v>2588</v>
      </c>
      <c r="B1869" t="s">
        <v>12079</v>
      </c>
      <c r="C1869" s="2" t="s">
        <v>1861</v>
      </c>
      <c r="D1869">
        <f t="shared" si="119"/>
        <v>29</v>
      </c>
      <c r="E1869" t="str">
        <f t="shared" si="120"/>
        <v>$19,536,360</v>
      </c>
      <c r="F1869" t="str">
        <f t="shared" si="121"/>
        <v/>
      </c>
      <c r="G1869" t="str">
        <f t="shared" si="122"/>
        <v>$19,536,360</v>
      </c>
      <c r="H1869" t="s">
        <v>13183</v>
      </c>
      <c r="J1869" t="s">
        <v>10736</v>
      </c>
      <c r="K1869" t="s">
        <v>16928</v>
      </c>
      <c r="L1869">
        <v>19536360</v>
      </c>
      <c r="M1869" t="s">
        <v>17104</v>
      </c>
    </row>
    <row r="1870" spans="1:13" x14ac:dyDescent="0.2">
      <c r="A1870">
        <v>2589</v>
      </c>
      <c r="B1870" t="s">
        <v>12079</v>
      </c>
      <c r="C1870" s="2" t="s">
        <v>1862</v>
      </c>
      <c r="D1870">
        <f t="shared" si="119"/>
        <v>29</v>
      </c>
      <c r="E1870" t="str">
        <f t="shared" si="120"/>
        <v>$19,000,000</v>
      </c>
      <c r="F1870" t="str">
        <f t="shared" si="121"/>
        <v/>
      </c>
      <c r="G1870" t="str">
        <f t="shared" si="122"/>
        <v>$19,000,000</v>
      </c>
      <c r="H1870" t="s">
        <v>13185</v>
      </c>
      <c r="J1870" t="s">
        <v>10736</v>
      </c>
      <c r="K1870" t="s">
        <v>16928</v>
      </c>
      <c r="L1870">
        <v>19000000</v>
      </c>
      <c r="M1870" t="s">
        <v>17005</v>
      </c>
    </row>
    <row r="1871" spans="1:13" x14ac:dyDescent="0.2">
      <c r="A1871">
        <v>2590</v>
      </c>
      <c r="B1871" t="s">
        <v>12079</v>
      </c>
      <c r="C1871" s="2" t="s">
        <v>1863</v>
      </c>
      <c r="D1871">
        <f t="shared" si="119"/>
        <v>29</v>
      </c>
      <c r="E1871" t="str">
        <f t="shared" si="120"/>
        <v>$8,900,000</v>
      </c>
      <c r="F1871" t="str">
        <f t="shared" si="121"/>
        <v/>
      </c>
      <c r="G1871" t="str">
        <f t="shared" si="122"/>
        <v>$8,900,000</v>
      </c>
      <c r="H1871" t="s">
        <v>13342</v>
      </c>
      <c r="J1871" t="s">
        <v>10736</v>
      </c>
      <c r="K1871" t="s">
        <v>16928</v>
      </c>
      <c r="L1871">
        <v>8900000</v>
      </c>
      <c r="M1871" t="s">
        <v>17478</v>
      </c>
    </row>
    <row r="1872" spans="1:13" x14ac:dyDescent="0.2">
      <c r="A1872">
        <v>2591</v>
      </c>
      <c r="B1872" t="s">
        <v>12079</v>
      </c>
      <c r="C1872" s="2" t="s">
        <v>1864</v>
      </c>
      <c r="D1872">
        <f t="shared" si="119"/>
        <v>29</v>
      </c>
      <c r="E1872" t="str">
        <f t="shared" si="120"/>
        <v>$7,258,960</v>
      </c>
      <c r="F1872" t="str">
        <f t="shared" si="121"/>
        <v/>
      </c>
      <c r="G1872" t="str">
        <f t="shared" si="122"/>
        <v>$7,258,960</v>
      </c>
      <c r="H1872" t="s">
        <v>13343</v>
      </c>
      <c r="J1872" t="s">
        <v>10736</v>
      </c>
      <c r="K1872" t="s">
        <v>16928</v>
      </c>
      <c r="L1872">
        <v>7258960</v>
      </c>
      <c r="M1872" t="s">
        <v>17162</v>
      </c>
    </row>
    <row r="1873" spans="1:13" x14ac:dyDescent="0.2">
      <c r="A1873">
        <v>2592</v>
      </c>
      <c r="B1873" t="s">
        <v>12079</v>
      </c>
      <c r="C1873" s="2" t="s">
        <v>1865</v>
      </c>
      <c r="D1873">
        <f t="shared" si="119"/>
        <v>29</v>
      </c>
      <c r="E1873" t="str">
        <f t="shared" si="120"/>
        <v>$4,000,000</v>
      </c>
      <c r="F1873" t="str">
        <f t="shared" si="121"/>
        <v/>
      </c>
      <c r="G1873" t="str">
        <f t="shared" si="122"/>
        <v>$4,000,000</v>
      </c>
      <c r="H1873" t="s">
        <v>12108</v>
      </c>
      <c r="J1873" t="s">
        <v>10736</v>
      </c>
      <c r="K1873" t="s">
        <v>16928</v>
      </c>
      <c r="L1873">
        <v>4000000</v>
      </c>
      <c r="M1873" t="s">
        <v>17079</v>
      </c>
    </row>
    <row r="1874" spans="1:13" x14ac:dyDescent="0.2">
      <c r="A1874">
        <v>2593</v>
      </c>
      <c r="B1874" t="s">
        <v>12079</v>
      </c>
      <c r="C1874" s="2" t="s">
        <v>1866</v>
      </c>
      <c r="D1874">
        <f t="shared" si="119"/>
        <v>29</v>
      </c>
      <c r="E1874" t="str">
        <f t="shared" si="120"/>
        <v>$3,632,527 4th year of rookie contract</v>
      </c>
      <c r="F1874">
        <f t="shared" si="121"/>
        <v>11</v>
      </c>
      <c r="G1874" t="str">
        <f t="shared" si="122"/>
        <v>$3,632,527</v>
      </c>
      <c r="H1874" t="s">
        <v>13344</v>
      </c>
      <c r="J1874" t="s">
        <v>10736</v>
      </c>
      <c r="K1874" t="s">
        <v>16928</v>
      </c>
      <c r="L1874">
        <v>3632527</v>
      </c>
      <c r="M1874" t="s">
        <v>17128</v>
      </c>
    </row>
    <row r="1875" spans="1:13" x14ac:dyDescent="0.2">
      <c r="A1875">
        <v>2594</v>
      </c>
      <c r="B1875" t="s">
        <v>12079</v>
      </c>
      <c r="C1875" s="2" t="s">
        <v>1867</v>
      </c>
      <c r="D1875">
        <f t="shared" si="119"/>
        <v>29</v>
      </c>
      <c r="E1875" t="str">
        <f t="shared" si="120"/>
        <v>$3,500,000</v>
      </c>
      <c r="F1875" t="str">
        <f t="shared" si="121"/>
        <v/>
      </c>
      <c r="G1875" t="str">
        <f t="shared" si="122"/>
        <v>$3,500,000</v>
      </c>
      <c r="H1875" t="s">
        <v>12777</v>
      </c>
      <c r="J1875" t="s">
        <v>10736</v>
      </c>
      <c r="K1875" t="s">
        <v>16928</v>
      </c>
      <c r="L1875">
        <v>3500000</v>
      </c>
      <c r="M1875" t="s">
        <v>17568</v>
      </c>
    </row>
    <row r="1876" spans="1:13" x14ac:dyDescent="0.2">
      <c r="A1876">
        <v>2595</v>
      </c>
      <c r="B1876" t="s">
        <v>12079</v>
      </c>
      <c r="C1876" s="2" t="s">
        <v>1868</v>
      </c>
      <c r="D1876">
        <f t="shared" si="119"/>
        <v>29</v>
      </c>
      <c r="E1876" t="str">
        <f t="shared" si="120"/>
        <v>$1,500,000</v>
      </c>
      <c r="F1876" t="str">
        <f t="shared" si="121"/>
        <v/>
      </c>
      <c r="G1876" t="str">
        <f t="shared" si="122"/>
        <v>$1,500,000</v>
      </c>
      <c r="H1876" t="s">
        <v>12143</v>
      </c>
      <c r="J1876" t="s">
        <v>10736</v>
      </c>
      <c r="K1876" t="s">
        <v>16928</v>
      </c>
      <c r="L1876">
        <v>1500000</v>
      </c>
      <c r="M1876" t="s">
        <v>17072</v>
      </c>
    </row>
    <row r="1877" spans="1:13" x14ac:dyDescent="0.2">
      <c r="A1877">
        <v>2596</v>
      </c>
      <c r="B1877" t="s">
        <v>12079</v>
      </c>
      <c r="C1877" s="2" t="s">
        <v>1869</v>
      </c>
      <c r="D1877">
        <f t="shared" si="119"/>
        <v>29</v>
      </c>
      <c r="E1877" t="str">
        <f t="shared" si="120"/>
        <v>$1,352,181 minimum, counts $854,389</v>
      </c>
      <c r="F1877">
        <f t="shared" si="121"/>
        <v>11</v>
      </c>
      <c r="G1877" t="str">
        <f t="shared" si="122"/>
        <v>$1,352,181</v>
      </c>
      <c r="H1877" t="s">
        <v>13233</v>
      </c>
      <c r="J1877" t="s">
        <v>10736</v>
      </c>
      <c r="K1877" t="s">
        <v>16928</v>
      </c>
      <c r="L1877">
        <v>1352181</v>
      </c>
      <c r="M1877" t="s">
        <v>17539</v>
      </c>
    </row>
    <row r="1878" spans="1:13" x14ac:dyDescent="0.2">
      <c r="A1878">
        <v>2597</v>
      </c>
      <c r="B1878" t="s">
        <v>12079</v>
      </c>
      <c r="C1878" s="2" t="s">
        <v>1870</v>
      </c>
      <c r="D1878">
        <f t="shared" si="119"/>
        <v>29</v>
      </c>
      <c r="E1878" t="str">
        <f t="shared" si="120"/>
        <v>$1,240,000</v>
      </c>
      <c r="F1878" t="str">
        <f t="shared" si="121"/>
        <v/>
      </c>
      <c r="G1878" t="str">
        <f t="shared" si="122"/>
        <v>$1,240,000</v>
      </c>
      <c r="H1878" t="s">
        <v>13345</v>
      </c>
      <c r="J1878" t="s">
        <v>10736</v>
      </c>
      <c r="K1878" t="s">
        <v>16928</v>
      </c>
      <c r="L1878">
        <v>1240000</v>
      </c>
      <c r="M1878" t="s">
        <v>17449</v>
      </c>
    </row>
    <row r="1879" spans="1:13" x14ac:dyDescent="0.2">
      <c r="A1879">
        <v>2598</v>
      </c>
      <c r="B1879" t="s">
        <v>12079</v>
      </c>
      <c r="C1879" s="2" t="s">
        <v>1871</v>
      </c>
      <c r="D1879">
        <f t="shared" si="119"/>
        <v>29</v>
      </c>
      <c r="E1879" t="str">
        <f t="shared" si="120"/>
        <v>$1,054,389</v>
      </c>
      <c r="F1879" t="str">
        <f t="shared" si="121"/>
        <v/>
      </c>
      <c r="G1879" t="str">
        <f t="shared" si="122"/>
        <v>$1,054,389</v>
      </c>
      <c r="H1879" t="s">
        <v>13346</v>
      </c>
      <c r="J1879" t="s">
        <v>10736</v>
      </c>
      <c r="K1879" t="s">
        <v>16928</v>
      </c>
      <c r="L1879">
        <v>1054389</v>
      </c>
      <c r="M1879" t="s">
        <v>17664</v>
      </c>
    </row>
    <row r="1880" spans="1:13" x14ac:dyDescent="0.2">
      <c r="A1880">
        <v>2599</v>
      </c>
      <c r="B1880" t="s">
        <v>12079</v>
      </c>
      <c r="C1880" s="2" t="s">
        <v>1872</v>
      </c>
      <c r="D1880">
        <f t="shared" si="119"/>
        <v>29</v>
      </c>
      <c r="E1880" t="str">
        <f t="shared" si="120"/>
        <v>$962,195</v>
      </c>
      <c r="F1880" t="str">
        <f t="shared" si="121"/>
        <v/>
      </c>
      <c r="G1880" t="str">
        <f t="shared" si="122"/>
        <v>$962,195</v>
      </c>
      <c r="H1880" t="s">
        <v>13227</v>
      </c>
      <c r="J1880" t="s">
        <v>10736</v>
      </c>
      <c r="K1880" t="s">
        <v>16928</v>
      </c>
      <c r="L1880">
        <v>962195</v>
      </c>
      <c r="M1880" t="s">
        <v>17447</v>
      </c>
    </row>
    <row r="1881" spans="1:13" x14ac:dyDescent="0.2">
      <c r="A1881">
        <v>2600</v>
      </c>
      <c r="B1881" t="s">
        <v>12079</v>
      </c>
      <c r="C1881" s="2" t="s">
        <v>1873</v>
      </c>
      <c r="D1881">
        <f t="shared" ref="D1881:D1940" si="123">FIND(".. ",C1881,1)</f>
        <v>29</v>
      </c>
      <c r="E1881" t="str">
        <f t="shared" ref="E1881:E1940" si="124">TRIM((RIGHT(C1881,LEN(C1881)-D1881-2)))</f>
        <v>$473,604 minimum</v>
      </c>
      <c r="F1881">
        <f t="shared" ref="F1881:F1940" si="125">IFERROR(IF(I1881="",FIND(" ",E1881,1),""),"")</f>
        <v>9</v>
      </c>
      <c r="G1881" t="str">
        <f t="shared" si="122"/>
        <v>$473,604</v>
      </c>
      <c r="H1881" t="s">
        <v>13230</v>
      </c>
      <c r="J1881" t="s">
        <v>10736</v>
      </c>
      <c r="K1881" t="s">
        <v>16928</v>
      </c>
      <c r="L1881">
        <v>473604</v>
      </c>
      <c r="M1881" t="s">
        <v>17164</v>
      </c>
    </row>
    <row r="1882" spans="1:13" x14ac:dyDescent="0.2">
      <c r="A1882">
        <v>2601</v>
      </c>
      <c r="B1882" t="s">
        <v>12079</v>
      </c>
      <c r="C1882" s="2" t="s">
        <v>1874</v>
      </c>
      <c r="D1882">
        <f t="shared" si="123"/>
        <v>29</v>
      </c>
      <c r="E1882" t="str">
        <f t="shared" si="124"/>
        <v>$192,228 minimum, released 1/7</v>
      </c>
      <c r="F1882">
        <f t="shared" si="125"/>
        <v>9</v>
      </c>
      <c r="G1882" t="str">
        <f t="shared" si="122"/>
        <v>$192,228</v>
      </c>
      <c r="H1882" t="s">
        <v>13328</v>
      </c>
      <c r="J1882" t="s">
        <v>10736</v>
      </c>
      <c r="K1882" t="s">
        <v>16928</v>
      </c>
      <c r="L1882">
        <v>192228</v>
      </c>
      <c r="M1882" t="s">
        <v>17600</v>
      </c>
    </row>
    <row r="1883" spans="1:13" x14ac:dyDescent="0.2">
      <c r="A1883">
        <v>2603</v>
      </c>
      <c r="B1883" t="s">
        <v>12079</v>
      </c>
      <c r="C1883" s="2" t="s">
        <v>1875</v>
      </c>
      <c r="D1883">
        <f t="shared" si="123"/>
        <v>29</v>
      </c>
      <c r="E1883" t="str">
        <f t="shared" si="124"/>
        <v>$16,500,000</v>
      </c>
      <c r="F1883" t="str">
        <f t="shared" si="125"/>
        <v/>
      </c>
      <c r="G1883" t="str">
        <f t="shared" si="122"/>
        <v>$16,500,000</v>
      </c>
      <c r="H1883" t="s">
        <v>12492</v>
      </c>
      <c r="J1883" t="s">
        <v>16913</v>
      </c>
      <c r="K1883" t="s">
        <v>16928</v>
      </c>
      <c r="L1883">
        <v>16500000</v>
      </c>
      <c r="M1883" t="s">
        <v>17171</v>
      </c>
    </row>
    <row r="1884" spans="1:13" x14ac:dyDescent="0.2">
      <c r="A1884">
        <v>2604</v>
      </c>
      <c r="B1884" t="s">
        <v>12079</v>
      </c>
      <c r="C1884" s="2" t="s">
        <v>1876</v>
      </c>
      <c r="D1884">
        <f t="shared" si="123"/>
        <v>29</v>
      </c>
      <c r="E1884" t="str">
        <f t="shared" si="124"/>
        <v>$13,891,359</v>
      </c>
      <c r="F1884" t="str">
        <f t="shared" si="125"/>
        <v/>
      </c>
      <c r="G1884" t="str">
        <f t="shared" si="122"/>
        <v>$13,891,359</v>
      </c>
      <c r="H1884" t="s">
        <v>13199</v>
      </c>
      <c r="J1884" t="s">
        <v>16913</v>
      </c>
      <c r="K1884" t="s">
        <v>16928</v>
      </c>
      <c r="L1884">
        <v>13891359</v>
      </c>
      <c r="M1884" t="s">
        <v>17170</v>
      </c>
    </row>
    <row r="1885" spans="1:13" x14ac:dyDescent="0.2">
      <c r="A1885">
        <v>2605</v>
      </c>
      <c r="B1885" t="s">
        <v>12079</v>
      </c>
      <c r="C1885" s="2" t="s">
        <v>1877</v>
      </c>
      <c r="D1885">
        <f t="shared" si="123"/>
        <v>29</v>
      </c>
      <c r="E1885" t="str">
        <f t="shared" si="124"/>
        <v>$7,305,786</v>
      </c>
      <c r="F1885" t="str">
        <f t="shared" si="125"/>
        <v/>
      </c>
      <c r="G1885" t="str">
        <f t="shared" si="122"/>
        <v>$7,305,786</v>
      </c>
      <c r="H1885" t="s">
        <v>13347</v>
      </c>
      <c r="J1885" t="s">
        <v>16913</v>
      </c>
      <c r="K1885" t="s">
        <v>16928</v>
      </c>
      <c r="L1885">
        <v>7305786</v>
      </c>
      <c r="M1885" t="s">
        <v>17172</v>
      </c>
    </row>
    <row r="1886" spans="1:13" x14ac:dyDescent="0.2">
      <c r="A1886">
        <v>2606</v>
      </c>
      <c r="B1886" t="s">
        <v>12079</v>
      </c>
      <c r="C1886" s="2" t="s">
        <v>1878</v>
      </c>
      <c r="D1886">
        <f t="shared" si="123"/>
        <v>29</v>
      </c>
      <c r="E1886" t="str">
        <f t="shared" si="124"/>
        <v>$6,764,045</v>
      </c>
      <c r="F1886" t="str">
        <f t="shared" si="125"/>
        <v/>
      </c>
      <c r="G1886" t="str">
        <f t="shared" si="122"/>
        <v>$6,764,045</v>
      </c>
      <c r="H1886" t="s">
        <v>13348</v>
      </c>
      <c r="J1886" t="s">
        <v>16913</v>
      </c>
      <c r="K1886" t="s">
        <v>16928</v>
      </c>
      <c r="L1886">
        <v>6764045</v>
      </c>
      <c r="M1886" t="s">
        <v>17234</v>
      </c>
    </row>
    <row r="1887" spans="1:13" x14ac:dyDescent="0.2">
      <c r="A1887">
        <v>2607</v>
      </c>
      <c r="B1887" t="s">
        <v>12079</v>
      </c>
      <c r="C1887" s="2" t="s">
        <v>1879</v>
      </c>
      <c r="D1887">
        <f t="shared" si="123"/>
        <v>29</v>
      </c>
      <c r="E1887" t="str">
        <f t="shared" si="124"/>
        <v>$3,300,000</v>
      </c>
      <c r="F1887" t="str">
        <f t="shared" si="125"/>
        <v/>
      </c>
      <c r="G1887" t="str">
        <f t="shared" si="122"/>
        <v>$3,300,000</v>
      </c>
      <c r="H1887" t="s">
        <v>12474</v>
      </c>
      <c r="J1887" t="s">
        <v>16913</v>
      </c>
      <c r="K1887" t="s">
        <v>16928</v>
      </c>
      <c r="L1887">
        <v>3300000</v>
      </c>
      <c r="M1887" t="s">
        <v>17175</v>
      </c>
    </row>
    <row r="1888" spans="1:13" x14ac:dyDescent="0.2">
      <c r="A1888">
        <v>2608</v>
      </c>
      <c r="B1888" t="s">
        <v>12079</v>
      </c>
      <c r="C1888" s="2" t="s">
        <v>1880</v>
      </c>
      <c r="D1888">
        <f t="shared" si="123"/>
        <v>29</v>
      </c>
      <c r="E1888" t="str">
        <f t="shared" si="124"/>
        <v>$3,006,217</v>
      </c>
      <c r="F1888" t="str">
        <f t="shared" si="125"/>
        <v/>
      </c>
      <c r="G1888" t="str">
        <f t="shared" si="122"/>
        <v>$3,006,217</v>
      </c>
      <c r="H1888" t="s">
        <v>13349</v>
      </c>
      <c r="J1888" t="s">
        <v>16913</v>
      </c>
      <c r="K1888" t="s">
        <v>16928</v>
      </c>
      <c r="L1888">
        <v>3006217</v>
      </c>
      <c r="M1888" t="s">
        <v>17056</v>
      </c>
    </row>
    <row r="1889" spans="1:13" x14ac:dyDescent="0.2">
      <c r="A1889">
        <v>2609</v>
      </c>
      <c r="B1889" t="s">
        <v>12079</v>
      </c>
      <c r="C1889" s="2" t="s">
        <v>287</v>
      </c>
      <c r="D1889">
        <f t="shared" si="123"/>
        <v>29</v>
      </c>
      <c r="E1889" t="str">
        <f t="shared" si="124"/>
        <v>$3,000,000</v>
      </c>
      <c r="F1889" t="str">
        <f t="shared" si="125"/>
        <v/>
      </c>
      <c r="G1889" t="str">
        <f t="shared" si="122"/>
        <v>$3,000,000</v>
      </c>
      <c r="H1889" t="s">
        <v>12204</v>
      </c>
      <c r="J1889" t="s">
        <v>16913</v>
      </c>
      <c r="K1889" t="s">
        <v>16928</v>
      </c>
      <c r="L1889">
        <v>3000000</v>
      </c>
      <c r="M1889" t="s">
        <v>17212</v>
      </c>
    </row>
    <row r="1890" spans="1:13" x14ac:dyDescent="0.2">
      <c r="A1890">
        <v>2610</v>
      </c>
      <c r="B1890" t="s">
        <v>12079</v>
      </c>
      <c r="C1890" s="2" t="s">
        <v>1881</v>
      </c>
      <c r="D1890">
        <f t="shared" si="123"/>
        <v>29</v>
      </c>
      <c r="E1890" t="str">
        <f t="shared" si="124"/>
        <v>$2,958,077 4th year of rookie contract</v>
      </c>
      <c r="F1890">
        <f t="shared" si="125"/>
        <v>11</v>
      </c>
      <c r="G1890" t="str">
        <f t="shared" si="122"/>
        <v>$2,958,077</v>
      </c>
      <c r="H1890" t="s">
        <v>13350</v>
      </c>
      <c r="J1890" t="s">
        <v>16913</v>
      </c>
      <c r="K1890" t="s">
        <v>16928</v>
      </c>
      <c r="L1890">
        <v>2958077</v>
      </c>
      <c r="M1890" t="s">
        <v>17437</v>
      </c>
    </row>
    <row r="1891" spans="1:13" x14ac:dyDescent="0.2">
      <c r="A1891">
        <v>2611</v>
      </c>
      <c r="B1891" t="s">
        <v>12079</v>
      </c>
      <c r="C1891" s="2" t="s">
        <v>1882</v>
      </c>
      <c r="D1891">
        <f t="shared" si="123"/>
        <v>29</v>
      </c>
      <c r="E1891" t="str">
        <f t="shared" si="124"/>
        <v>$2,207,040 3rd year of rookie contract</v>
      </c>
      <c r="F1891">
        <f t="shared" si="125"/>
        <v>11</v>
      </c>
      <c r="G1891" t="str">
        <f t="shared" si="122"/>
        <v>$2,207,040</v>
      </c>
      <c r="H1891" t="s">
        <v>13116</v>
      </c>
      <c r="J1891" t="s">
        <v>16913</v>
      </c>
      <c r="K1891" t="s">
        <v>16928</v>
      </c>
      <c r="L1891">
        <v>2207040</v>
      </c>
      <c r="M1891" t="s">
        <v>17345</v>
      </c>
    </row>
    <row r="1892" spans="1:13" x14ac:dyDescent="0.2">
      <c r="A1892">
        <v>2612</v>
      </c>
      <c r="B1892" t="s">
        <v>12079</v>
      </c>
      <c r="C1892" s="2" t="s">
        <v>1883</v>
      </c>
      <c r="D1892">
        <f t="shared" si="123"/>
        <v>29</v>
      </c>
      <c r="E1892" t="str">
        <f t="shared" si="124"/>
        <v>$1,234,320 3rd year of rookie contract</v>
      </c>
      <c r="F1892">
        <f t="shared" si="125"/>
        <v>11</v>
      </c>
      <c r="G1892" t="str">
        <f t="shared" si="122"/>
        <v>$1,234,320</v>
      </c>
      <c r="H1892" t="s">
        <v>12990</v>
      </c>
      <c r="J1892" t="s">
        <v>16913</v>
      </c>
      <c r="K1892" t="s">
        <v>16928</v>
      </c>
      <c r="L1892">
        <v>1234320</v>
      </c>
      <c r="M1892" t="s">
        <v>17246</v>
      </c>
    </row>
    <row r="1893" spans="1:13" x14ac:dyDescent="0.2">
      <c r="A1893">
        <v>2613</v>
      </c>
      <c r="B1893" t="s">
        <v>12079</v>
      </c>
      <c r="C1893" s="2" t="s">
        <v>1884</v>
      </c>
      <c r="D1893">
        <f t="shared" si="123"/>
        <v>29</v>
      </c>
      <c r="E1893" t="str">
        <f t="shared" si="124"/>
        <v>$1,110,120 1st year of rookie contract</v>
      </c>
      <c r="F1893">
        <f t="shared" si="125"/>
        <v>11</v>
      </c>
      <c r="G1893" t="str">
        <f t="shared" si="122"/>
        <v>$1,110,120</v>
      </c>
      <c r="H1893" t="s">
        <v>13351</v>
      </c>
      <c r="J1893" t="s">
        <v>16913</v>
      </c>
      <c r="K1893" t="s">
        <v>16928</v>
      </c>
      <c r="L1893">
        <v>1110120</v>
      </c>
      <c r="M1893" t="s">
        <v>17274</v>
      </c>
    </row>
    <row r="1894" spans="1:13" x14ac:dyDescent="0.2">
      <c r="A1894">
        <v>2614</v>
      </c>
      <c r="B1894" t="s">
        <v>12079</v>
      </c>
      <c r="C1894" s="2" t="s">
        <v>1885</v>
      </c>
      <c r="D1894">
        <f t="shared" si="123"/>
        <v>29</v>
      </c>
      <c r="E1894" t="str">
        <f t="shared" si="124"/>
        <v>$854,389 minimum</v>
      </c>
      <c r="F1894">
        <f t="shared" si="125"/>
        <v>9</v>
      </c>
      <c r="G1894" t="str">
        <f t="shared" si="122"/>
        <v>$854,389</v>
      </c>
      <c r="H1894" t="s">
        <v>13352</v>
      </c>
      <c r="J1894" t="s">
        <v>16913</v>
      </c>
      <c r="K1894" t="s">
        <v>16928</v>
      </c>
      <c r="L1894">
        <v>854389</v>
      </c>
      <c r="M1894" t="s">
        <v>17541</v>
      </c>
    </row>
    <row r="1895" spans="1:13" x14ac:dyDescent="0.2">
      <c r="A1895">
        <v>2615</v>
      </c>
      <c r="B1895" t="s">
        <v>12079</v>
      </c>
      <c r="C1895" s="2" t="s">
        <v>1886</v>
      </c>
      <c r="D1895">
        <f t="shared" si="123"/>
        <v>29</v>
      </c>
      <c r="E1895" t="str">
        <f t="shared" si="124"/>
        <v>$762,195 minimum</v>
      </c>
      <c r="F1895">
        <f t="shared" si="125"/>
        <v>9</v>
      </c>
      <c r="G1895" t="str">
        <f t="shared" si="122"/>
        <v>$762,195</v>
      </c>
      <c r="H1895" t="s">
        <v>13229</v>
      </c>
      <c r="J1895" t="s">
        <v>16913</v>
      </c>
      <c r="K1895" t="s">
        <v>16928</v>
      </c>
      <c r="L1895">
        <v>762195</v>
      </c>
      <c r="M1895" t="s">
        <v>17340</v>
      </c>
    </row>
    <row r="1896" spans="1:13" x14ac:dyDescent="0.2">
      <c r="A1896">
        <v>2616</v>
      </c>
      <c r="B1896" t="s">
        <v>12079</v>
      </c>
      <c r="C1896" s="2" t="s">
        <v>1887</v>
      </c>
      <c r="D1896">
        <f t="shared" si="123"/>
        <v>29</v>
      </c>
      <c r="E1896" t="str">
        <f t="shared" si="124"/>
        <v>$61,290 min, s 1/23, rel 2/14</v>
      </c>
      <c r="F1896">
        <f t="shared" si="125"/>
        <v>8</v>
      </c>
      <c r="G1896" t="str">
        <f t="shared" si="122"/>
        <v>$61,290</v>
      </c>
      <c r="H1896" t="s">
        <v>13353</v>
      </c>
      <c r="J1896" t="s">
        <v>16913</v>
      </c>
      <c r="K1896" t="s">
        <v>16928</v>
      </c>
      <c r="L1896">
        <v>61290</v>
      </c>
      <c r="M1896" t="s">
        <v>17415</v>
      </c>
    </row>
    <row r="1897" spans="1:13" x14ac:dyDescent="0.2">
      <c r="A1897">
        <v>2618</v>
      </c>
      <c r="B1897" t="s">
        <v>12079</v>
      </c>
      <c r="C1897" s="2" t="s">
        <v>1888</v>
      </c>
      <c r="D1897">
        <f t="shared" si="123"/>
        <v>29</v>
      </c>
      <c r="E1897" t="str">
        <f t="shared" si="124"/>
        <v>$17,545,000</v>
      </c>
      <c r="F1897" t="str">
        <f t="shared" si="125"/>
        <v/>
      </c>
      <c r="G1897" t="str">
        <f t="shared" si="122"/>
        <v>$17,545,000</v>
      </c>
      <c r="H1897" t="s">
        <v>13186</v>
      </c>
      <c r="J1897" t="s">
        <v>10753</v>
      </c>
      <c r="K1897" t="s">
        <v>16928</v>
      </c>
      <c r="L1897">
        <v>17545000</v>
      </c>
      <c r="M1897" t="s">
        <v>17192</v>
      </c>
    </row>
    <row r="1898" spans="1:13" x14ac:dyDescent="0.2">
      <c r="A1898">
        <v>2619</v>
      </c>
      <c r="B1898" t="s">
        <v>12079</v>
      </c>
      <c r="C1898" s="2" t="s">
        <v>1889</v>
      </c>
      <c r="D1898">
        <f t="shared" si="123"/>
        <v>29</v>
      </c>
      <c r="E1898" t="str">
        <f t="shared" si="124"/>
        <v>$17,545,000</v>
      </c>
      <c r="F1898" t="str">
        <f t="shared" si="125"/>
        <v/>
      </c>
      <c r="G1898" t="str">
        <f t="shared" si="122"/>
        <v>$17,545,000</v>
      </c>
      <c r="H1898" t="s">
        <v>13186</v>
      </c>
      <c r="J1898" t="s">
        <v>10753</v>
      </c>
      <c r="K1898" t="s">
        <v>16928</v>
      </c>
      <c r="L1898">
        <v>17545000</v>
      </c>
      <c r="M1898" t="s">
        <v>17016</v>
      </c>
    </row>
    <row r="1899" spans="1:13" x14ac:dyDescent="0.2">
      <c r="A1899">
        <v>2620</v>
      </c>
      <c r="B1899" t="s">
        <v>12079</v>
      </c>
      <c r="C1899" s="2" t="s">
        <v>1890</v>
      </c>
      <c r="D1899">
        <f t="shared" si="123"/>
        <v>29</v>
      </c>
      <c r="E1899" t="str">
        <f t="shared" si="124"/>
        <v>$17,182,000</v>
      </c>
      <c r="F1899" t="str">
        <f t="shared" si="125"/>
        <v/>
      </c>
      <c r="G1899" t="str">
        <f t="shared" si="122"/>
        <v>$17,182,000</v>
      </c>
      <c r="H1899" t="s">
        <v>13187</v>
      </c>
      <c r="J1899" t="s">
        <v>10753</v>
      </c>
      <c r="K1899" t="s">
        <v>16928</v>
      </c>
      <c r="L1899">
        <v>17182000</v>
      </c>
      <c r="M1899" t="s">
        <v>17193</v>
      </c>
    </row>
    <row r="1900" spans="1:13" x14ac:dyDescent="0.2">
      <c r="A1900">
        <v>2621</v>
      </c>
      <c r="B1900" t="s">
        <v>12079</v>
      </c>
      <c r="C1900" s="2" t="s">
        <v>1891</v>
      </c>
      <c r="D1900">
        <f t="shared" si="123"/>
        <v>29</v>
      </c>
      <c r="E1900" t="str">
        <f t="shared" si="124"/>
        <v>$5,800,000</v>
      </c>
      <c r="F1900" t="str">
        <f t="shared" si="125"/>
        <v/>
      </c>
      <c r="G1900" t="str">
        <f t="shared" si="122"/>
        <v>$5,800,000</v>
      </c>
      <c r="H1900" t="s">
        <v>13354</v>
      </c>
      <c r="J1900" t="s">
        <v>10753</v>
      </c>
      <c r="K1900" t="s">
        <v>16928</v>
      </c>
      <c r="L1900">
        <v>5800000</v>
      </c>
      <c r="M1900" t="s">
        <v>17060</v>
      </c>
    </row>
    <row r="1901" spans="1:13" x14ac:dyDescent="0.2">
      <c r="A1901">
        <v>2622</v>
      </c>
      <c r="B1901" t="s">
        <v>12079</v>
      </c>
      <c r="C1901" s="2" t="s">
        <v>1892</v>
      </c>
      <c r="D1901">
        <f t="shared" si="123"/>
        <v>29</v>
      </c>
      <c r="E1901" t="str">
        <f t="shared" si="124"/>
        <v>$4,060,000</v>
      </c>
      <c r="F1901" t="str">
        <f t="shared" si="125"/>
        <v/>
      </c>
      <c r="G1901" t="str">
        <f t="shared" si="122"/>
        <v>$4,060,000</v>
      </c>
      <c r="H1901" t="s">
        <v>13355</v>
      </c>
      <c r="J1901" t="s">
        <v>10753</v>
      </c>
      <c r="K1901" t="s">
        <v>16928</v>
      </c>
      <c r="L1901">
        <v>4060000</v>
      </c>
      <c r="M1901" t="s">
        <v>17197</v>
      </c>
    </row>
    <row r="1902" spans="1:13" x14ac:dyDescent="0.2">
      <c r="A1902">
        <v>2623</v>
      </c>
      <c r="B1902" t="s">
        <v>12079</v>
      </c>
      <c r="C1902" s="2" t="s">
        <v>1893</v>
      </c>
      <c r="D1902">
        <f t="shared" si="123"/>
        <v>29</v>
      </c>
      <c r="E1902" t="str">
        <f t="shared" si="124"/>
        <v>$4,000,000</v>
      </c>
      <c r="F1902" t="str">
        <f t="shared" si="125"/>
        <v/>
      </c>
      <c r="G1902" t="str">
        <f t="shared" si="122"/>
        <v>$4,000,000</v>
      </c>
      <c r="H1902" t="s">
        <v>12108</v>
      </c>
      <c r="J1902" t="s">
        <v>10753</v>
      </c>
      <c r="K1902" t="s">
        <v>16928</v>
      </c>
      <c r="L1902">
        <v>4000000</v>
      </c>
      <c r="M1902" t="s">
        <v>17177</v>
      </c>
    </row>
    <row r="1903" spans="1:13" x14ac:dyDescent="0.2">
      <c r="A1903">
        <v>2624</v>
      </c>
      <c r="B1903" t="s">
        <v>12079</v>
      </c>
      <c r="C1903" s="2" t="s">
        <v>1894</v>
      </c>
      <c r="D1903">
        <f t="shared" si="123"/>
        <v>29</v>
      </c>
      <c r="E1903" t="str">
        <f t="shared" si="124"/>
        <v>$3,750,000</v>
      </c>
      <c r="F1903" t="str">
        <f t="shared" si="125"/>
        <v/>
      </c>
      <c r="G1903" t="str">
        <f t="shared" si="122"/>
        <v>$3,750,000</v>
      </c>
      <c r="H1903" t="s">
        <v>12358</v>
      </c>
      <c r="J1903" t="s">
        <v>10753</v>
      </c>
      <c r="K1903" t="s">
        <v>16928</v>
      </c>
      <c r="L1903">
        <v>3750000</v>
      </c>
      <c r="M1903" t="s">
        <v>17078</v>
      </c>
    </row>
    <row r="1904" spans="1:13" x14ac:dyDescent="0.2">
      <c r="A1904">
        <v>2625</v>
      </c>
      <c r="B1904" t="s">
        <v>12079</v>
      </c>
      <c r="C1904" s="2" t="s">
        <v>1895</v>
      </c>
      <c r="D1904">
        <f t="shared" si="123"/>
        <v>29</v>
      </c>
      <c r="E1904" t="str">
        <f t="shared" si="124"/>
        <v>$3,135,000</v>
      </c>
      <c r="F1904" t="str">
        <f t="shared" si="125"/>
        <v/>
      </c>
      <c r="G1904" t="str">
        <f t="shared" si="122"/>
        <v>$3,135,000</v>
      </c>
      <c r="H1904" t="s">
        <v>12368</v>
      </c>
      <c r="J1904" t="s">
        <v>10753</v>
      </c>
      <c r="K1904" t="s">
        <v>16928</v>
      </c>
      <c r="L1904">
        <v>3135000</v>
      </c>
      <c r="M1904" t="s">
        <v>17573</v>
      </c>
    </row>
    <row r="1905" spans="1:13" x14ac:dyDescent="0.2">
      <c r="A1905">
        <v>2626</v>
      </c>
      <c r="B1905" t="s">
        <v>12079</v>
      </c>
      <c r="C1905" s="2" t="s">
        <v>1896</v>
      </c>
      <c r="D1905">
        <f t="shared" si="123"/>
        <v>29</v>
      </c>
      <c r="E1905" t="str">
        <f t="shared" si="124"/>
        <v>$3,090,000</v>
      </c>
      <c r="F1905" t="str">
        <f t="shared" si="125"/>
        <v/>
      </c>
      <c r="G1905" t="str">
        <f t="shared" si="122"/>
        <v>$3,090,000</v>
      </c>
      <c r="H1905" t="s">
        <v>13243</v>
      </c>
      <c r="J1905" t="s">
        <v>10753</v>
      </c>
      <c r="K1905" t="s">
        <v>16928</v>
      </c>
      <c r="L1905">
        <v>3090000</v>
      </c>
      <c r="M1905" t="s">
        <v>17574</v>
      </c>
    </row>
    <row r="1906" spans="1:13" x14ac:dyDescent="0.2">
      <c r="A1906">
        <v>2627</v>
      </c>
      <c r="B1906" t="s">
        <v>12079</v>
      </c>
      <c r="C1906" s="2" t="s">
        <v>1897</v>
      </c>
      <c r="D1906">
        <f t="shared" si="123"/>
        <v>29</v>
      </c>
      <c r="E1906" t="str">
        <f t="shared" si="124"/>
        <v>$1,757,161 released 6/29/10</v>
      </c>
      <c r="F1906">
        <f t="shared" si="125"/>
        <v>11</v>
      </c>
      <c r="G1906" t="str">
        <f t="shared" si="122"/>
        <v>$1,757,161</v>
      </c>
      <c r="H1906" t="s">
        <v>13356</v>
      </c>
      <c r="J1906" t="s">
        <v>10753</v>
      </c>
      <c r="K1906" t="s">
        <v>16928</v>
      </c>
      <c r="L1906">
        <v>1757161</v>
      </c>
      <c r="M1906" t="s">
        <v>17026</v>
      </c>
    </row>
    <row r="1907" spans="1:13" x14ac:dyDescent="0.2">
      <c r="A1907">
        <v>2628</v>
      </c>
      <c r="B1907" t="s">
        <v>12079</v>
      </c>
      <c r="C1907" s="2" t="s">
        <v>1898</v>
      </c>
      <c r="D1907">
        <f t="shared" si="123"/>
        <v>29</v>
      </c>
      <c r="E1907" t="str">
        <f t="shared" si="124"/>
        <v>$1,500,000 [2 listings for Jones]</v>
      </c>
      <c r="F1907">
        <f t="shared" si="125"/>
        <v>11</v>
      </c>
      <c r="G1907" t="str">
        <f t="shared" si="122"/>
        <v>$1,500,000</v>
      </c>
      <c r="H1907" t="s">
        <v>12651</v>
      </c>
      <c r="J1907" t="s">
        <v>10753</v>
      </c>
      <c r="K1907" t="s">
        <v>16928</v>
      </c>
      <c r="L1907">
        <v>1500000</v>
      </c>
      <c r="M1907" t="s">
        <v>17026</v>
      </c>
    </row>
    <row r="1908" spans="1:13" x14ac:dyDescent="0.2">
      <c r="A1908">
        <v>2629</v>
      </c>
      <c r="B1908" t="s">
        <v>12079</v>
      </c>
      <c r="C1908" s="2" t="s">
        <v>1899</v>
      </c>
      <c r="D1908">
        <f t="shared" si="123"/>
        <v>29</v>
      </c>
      <c r="E1908" t="str">
        <f t="shared" si="124"/>
        <v>$1,352,181</v>
      </c>
      <c r="F1908" t="str">
        <f t="shared" si="125"/>
        <v/>
      </c>
      <c r="G1908" t="str">
        <f t="shared" si="122"/>
        <v>$1,352,181</v>
      </c>
      <c r="H1908" t="s">
        <v>13357</v>
      </c>
      <c r="J1908" t="s">
        <v>10753</v>
      </c>
      <c r="K1908" t="s">
        <v>16928</v>
      </c>
      <c r="L1908">
        <v>1352181</v>
      </c>
      <c r="M1908" t="s">
        <v>17575</v>
      </c>
    </row>
    <row r="1909" spans="1:13" x14ac:dyDescent="0.2">
      <c r="A1909">
        <v>2630</v>
      </c>
      <c r="B1909" t="s">
        <v>12079</v>
      </c>
      <c r="C1909" s="2" t="s">
        <v>1900</v>
      </c>
      <c r="D1909">
        <f t="shared" si="123"/>
        <v>29</v>
      </c>
      <c r="E1909" t="str">
        <f t="shared" si="124"/>
        <v>$1,035,960 2nd year of rookie contract</v>
      </c>
      <c r="F1909">
        <f t="shared" si="125"/>
        <v>11</v>
      </c>
      <c r="G1909" t="str">
        <f t="shared" si="122"/>
        <v>$1,035,960</v>
      </c>
      <c r="H1909" t="s">
        <v>13358</v>
      </c>
      <c r="J1909" t="s">
        <v>10753</v>
      </c>
      <c r="K1909" t="s">
        <v>16928</v>
      </c>
      <c r="L1909">
        <v>1035960</v>
      </c>
      <c r="M1909" t="s">
        <v>17247</v>
      </c>
    </row>
    <row r="1910" spans="1:13" x14ac:dyDescent="0.2">
      <c r="A1910">
        <v>2631</v>
      </c>
      <c r="B1910" t="s">
        <v>12079</v>
      </c>
      <c r="C1910" s="2" t="s">
        <v>1901</v>
      </c>
      <c r="D1910">
        <f t="shared" si="123"/>
        <v>29</v>
      </c>
      <c r="E1910" t="str">
        <f t="shared" si="124"/>
        <v>$699,952 min, s 1/20, counts $442,272</v>
      </c>
      <c r="F1910">
        <f t="shared" si="125"/>
        <v>9</v>
      </c>
      <c r="G1910" t="str">
        <f t="shared" si="122"/>
        <v>$699,952</v>
      </c>
      <c r="H1910" t="s">
        <v>13359</v>
      </c>
      <c r="J1910" t="s">
        <v>10753</v>
      </c>
      <c r="K1910" t="s">
        <v>16928</v>
      </c>
      <c r="L1910">
        <v>699952</v>
      </c>
      <c r="M1910" t="s">
        <v>17176</v>
      </c>
    </row>
    <row r="1911" spans="1:13" x14ac:dyDescent="0.2">
      <c r="A1911">
        <v>2632</v>
      </c>
      <c r="B1911" t="s">
        <v>12079</v>
      </c>
      <c r="C1911" s="2" t="s">
        <v>1902</v>
      </c>
      <c r="D1911">
        <f t="shared" si="123"/>
        <v>29</v>
      </c>
      <c r="E1911" t="str">
        <f t="shared" si="124"/>
        <v>$354,197 min, r 1/7, s 1/10, r 1/20</v>
      </c>
      <c r="F1911">
        <f t="shared" si="125"/>
        <v>9</v>
      </c>
      <c r="G1911" t="str">
        <f t="shared" si="122"/>
        <v>$354,197</v>
      </c>
      <c r="H1911" t="s">
        <v>13360</v>
      </c>
      <c r="J1911" t="s">
        <v>10753</v>
      </c>
      <c r="K1911" t="s">
        <v>16928</v>
      </c>
      <c r="L1911">
        <v>354197</v>
      </c>
      <c r="M1911" t="s">
        <v>17560</v>
      </c>
    </row>
    <row r="1912" spans="1:13" x14ac:dyDescent="0.2">
      <c r="A1912">
        <v>2633</v>
      </c>
      <c r="B1912" t="s">
        <v>12079</v>
      </c>
      <c r="C1912" s="2" t="s">
        <v>1903</v>
      </c>
      <c r="D1912">
        <f t="shared" si="123"/>
        <v>29</v>
      </c>
      <c r="E1912" t="str">
        <f t="shared" si="124"/>
        <v>$275,805 minimum, signed 1/9</v>
      </c>
      <c r="F1912">
        <f t="shared" si="125"/>
        <v>9</v>
      </c>
      <c r="G1912" t="str">
        <f t="shared" si="122"/>
        <v>$275,805</v>
      </c>
      <c r="H1912" t="s">
        <v>13361</v>
      </c>
      <c r="J1912" t="s">
        <v>10753</v>
      </c>
      <c r="K1912" t="s">
        <v>16928</v>
      </c>
      <c r="L1912">
        <v>275805</v>
      </c>
      <c r="M1912" t="s">
        <v>17553</v>
      </c>
    </row>
    <row r="1913" spans="1:13" x14ac:dyDescent="0.2">
      <c r="A1913">
        <v>2634</v>
      </c>
      <c r="B1913" t="s">
        <v>12079</v>
      </c>
      <c r="C1913" s="2" t="s">
        <v>1904</v>
      </c>
      <c r="D1913">
        <f t="shared" si="123"/>
        <v>29</v>
      </c>
      <c r="E1913" t="str">
        <f t="shared" si="124"/>
        <v>$186,656 minimum, released 1/5</v>
      </c>
      <c r="F1913">
        <f t="shared" si="125"/>
        <v>9</v>
      </c>
      <c r="G1913" t="str">
        <f t="shared" si="122"/>
        <v>$186,656</v>
      </c>
      <c r="H1913" t="s">
        <v>13362</v>
      </c>
      <c r="J1913" t="s">
        <v>10753</v>
      </c>
      <c r="K1913" t="s">
        <v>16928</v>
      </c>
      <c r="L1913">
        <v>186656</v>
      </c>
      <c r="M1913" t="s">
        <v>17665</v>
      </c>
    </row>
    <row r="1914" spans="1:13" x14ac:dyDescent="0.2">
      <c r="A1914">
        <v>2636</v>
      </c>
      <c r="B1914" t="s">
        <v>12079</v>
      </c>
      <c r="C1914" s="2" t="s">
        <v>1905</v>
      </c>
      <c r="D1914">
        <f t="shared" si="123"/>
        <v>29</v>
      </c>
      <c r="E1914" t="str">
        <f t="shared" si="124"/>
        <v>$11,000,000</v>
      </c>
      <c r="F1914" t="str">
        <f t="shared" si="125"/>
        <v/>
      </c>
      <c r="G1914" t="str">
        <f t="shared" si="122"/>
        <v>$11,000,000</v>
      </c>
      <c r="H1914" t="s">
        <v>12518</v>
      </c>
      <c r="J1914" t="s">
        <v>10767</v>
      </c>
      <c r="K1914" t="s">
        <v>16928</v>
      </c>
      <c r="L1914">
        <v>11000000</v>
      </c>
      <c r="M1914" t="s">
        <v>17122</v>
      </c>
    </row>
    <row r="1915" spans="1:13" x14ac:dyDescent="0.2">
      <c r="A1915">
        <v>2637</v>
      </c>
      <c r="B1915" t="s">
        <v>12079</v>
      </c>
      <c r="C1915" s="2" t="s">
        <v>371</v>
      </c>
      <c r="D1915">
        <f t="shared" si="123"/>
        <v>29</v>
      </c>
      <c r="E1915" t="str">
        <f t="shared" si="124"/>
        <v>$7,900,000</v>
      </c>
      <c r="F1915" t="str">
        <f t="shared" si="125"/>
        <v/>
      </c>
      <c r="G1915" t="str">
        <f t="shared" si="122"/>
        <v>$7,900,000</v>
      </c>
      <c r="H1915" t="s">
        <v>12376</v>
      </c>
      <c r="J1915" t="s">
        <v>10767</v>
      </c>
      <c r="K1915" t="s">
        <v>16928</v>
      </c>
      <c r="L1915">
        <v>7900000</v>
      </c>
      <c r="M1915" t="s">
        <v>17293</v>
      </c>
    </row>
    <row r="1916" spans="1:13" x14ac:dyDescent="0.2">
      <c r="A1916">
        <v>2638</v>
      </c>
      <c r="B1916" t="s">
        <v>12079</v>
      </c>
      <c r="C1916" s="2" t="s">
        <v>1906</v>
      </c>
      <c r="D1916">
        <f t="shared" si="123"/>
        <v>29</v>
      </c>
      <c r="E1916" t="str">
        <f t="shared" si="124"/>
        <v>$6,698,565</v>
      </c>
      <c r="F1916" t="str">
        <f t="shared" si="125"/>
        <v/>
      </c>
      <c r="G1916" t="str">
        <f t="shared" si="122"/>
        <v>$6,698,565</v>
      </c>
      <c r="H1916" t="s">
        <v>13363</v>
      </c>
      <c r="J1916" t="s">
        <v>10767</v>
      </c>
      <c r="K1916" t="s">
        <v>16928</v>
      </c>
      <c r="L1916">
        <v>6698565</v>
      </c>
      <c r="M1916" t="s">
        <v>17039</v>
      </c>
    </row>
    <row r="1917" spans="1:13" x14ac:dyDescent="0.2">
      <c r="A1917">
        <v>2639</v>
      </c>
      <c r="B1917" t="s">
        <v>12079</v>
      </c>
      <c r="C1917" s="2" t="s">
        <v>1907</v>
      </c>
      <c r="D1917">
        <f t="shared" si="123"/>
        <v>29</v>
      </c>
      <c r="E1917" t="str">
        <f t="shared" si="124"/>
        <v>$6,687,400</v>
      </c>
      <c r="F1917" t="str">
        <f t="shared" si="125"/>
        <v/>
      </c>
      <c r="G1917" t="str">
        <f t="shared" si="122"/>
        <v>$6,687,400</v>
      </c>
      <c r="H1917" t="s">
        <v>13364</v>
      </c>
      <c r="J1917" t="s">
        <v>10767</v>
      </c>
      <c r="K1917" t="s">
        <v>16928</v>
      </c>
      <c r="L1917">
        <v>6687400</v>
      </c>
      <c r="M1917" t="s">
        <v>17429</v>
      </c>
    </row>
    <row r="1918" spans="1:13" x14ac:dyDescent="0.2">
      <c r="A1918">
        <v>2640</v>
      </c>
      <c r="B1918" t="s">
        <v>12079</v>
      </c>
      <c r="C1918" s="2" t="s">
        <v>1908</v>
      </c>
      <c r="D1918">
        <f t="shared" si="123"/>
        <v>29</v>
      </c>
      <c r="E1918" t="str">
        <f t="shared" si="124"/>
        <v>$6,190,000</v>
      </c>
      <c r="F1918" t="str">
        <f t="shared" si="125"/>
        <v/>
      </c>
      <c r="G1918" t="str">
        <f t="shared" si="122"/>
        <v>$6,190,000</v>
      </c>
      <c r="H1918" t="s">
        <v>13365</v>
      </c>
      <c r="J1918" t="s">
        <v>10767</v>
      </c>
      <c r="K1918" t="s">
        <v>16928</v>
      </c>
      <c r="L1918">
        <v>6190000</v>
      </c>
      <c r="M1918" t="s">
        <v>17141</v>
      </c>
    </row>
    <row r="1919" spans="1:13" x14ac:dyDescent="0.2">
      <c r="A1919">
        <v>2641</v>
      </c>
      <c r="B1919" t="s">
        <v>12079</v>
      </c>
      <c r="C1919" s="2" t="s">
        <v>1909</v>
      </c>
      <c r="D1919">
        <f t="shared" si="123"/>
        <v>29</v>
      </c>
      <c r="E1919" t="str">
        <f t="shared" si="124"/>
        <v>$4,795,192</v>
      </c>
      <c r="F1919" t="str">
        <f t="shared" si="125"/>
        <v/>
      </c>
      <c r="G1919" t="str">
        <f t="shared" si="122"/>
        <v>$4,795,192</v>
      </c>
      <c r="H1919" t="s">
        <v>13366</v>
      </c>
      <c r="J1919" t="s">
        <v>10767</v>
      </c>
      <c r="K1919" t="s">
        <v>16928</v>
      </c>
      <c r="L1919">
        <v>4795192</v>
      </c>
      <c r="M1919" t="s">
        <v>17146</v>
      </c>
    </row>
    <row r="1920" spans="1:13" x14ac:dyDescent="0.2">
      <c r="A1920">
        <v>2642</v>
      </c>
      <c r="B1920" t="s">
        <v>12079</v>
      </c>
      <c r="C1920" s="2" t="s">
        <v>1910</v>
      </c>
      <c r="D1920">
        <f t="shared" si="123"/>
        <v>29</v>
      </c>
      <c r="E1920" t="str">
        <f t="shared" si="124"/>
        <v>$3,750,000</v>
      </c>
      <c r="F1920" t="str">
        <f t="shared" si="125"/>
        <v/>
      </c>
      <c r="G1920" t="str">
        <f t="shared" si="122"/>
        <v>$3,750,000</v>
      </c>
      <c r="H1920" t="s">
        <v>12358</v>
      </c>
      <c r="J1920" t="s">
        <v>10767</v>
      </c>
      <c r="K1920" t="s">
        <v>16928</v>
      </c>
      <c r="L1920">
        <v>3750000</v>
      </c>
      <c r="M1920" t="s">
        <v>17007</v>
      </c>
    </row>
    <row r="1921" spans="1:13" x14ac:dyDescent="0.2">
      <c r="A1921">
        <v>2643</v>
      </c>
      <c r="B1921" t="s">
        <v>12079</v>
      </c>
      <c r="C1921" s="2" t="s">
        <v>1911</v>
      </c>
      <c r="D1921">
        <f t="shared" si="123"/>
        <v>29</v>
      </c>
      <c r="E1921" t="str">
        <f t="shared" si="124"/>
        <v>$3,524,880 3rd year of rookie contract</v>
      </c>
      <c r="F1921">
        <f t="shared" si="125"/>
        <v>11</v>
      </c>
      <c r="G1921" t="str">
        <f t="shared" si="122"/>
        <v>$3,524,880</v>
      </c>
      <c r="H1921" t="s">
        <v>12967</v>
      </c>
      <c r="J1921" t="s">
        <v>10767</v>
      </c>
      <c r="K1921" t="s">
        <v>16928</v>
      </c>
      <c r="L1921">
        <v>3524880</v>
      </c>
      <c r="M1921" t="s">
        <v>17476</v>
      </c>
    </row>
    <row r="1922" spans="1:13" x14ac:dyDescent="0.2">
      <c r="A1922">
        <v>2644</v>
      </c>
      <c r="B1922" t="s">
        <v>12079</v>
      </c>
      <c r="C1922" s="2" t="s">
        <v>1912</v>
      </c>
      <c r="D1922">
        <f t="shared" si="123"/>
        <v>29</v>
      </c>
      <c r="E1922" t="str">
        <f t="shared" si="124"/>
        <v>$3,179,493 4th year of rookie contract</v>
      </c>
      <c r="F1922">
        <f t="shared" si="125"/>
        <v>11</v>
      </c>
      <c r="G1922" t="str">
        <f t="shared" si="122"/>
        <v>$3,179,493</v>
      </c>
      <c r="H1922" t="s">
        <v>13367</v>
      </c>
      <c r="J1922" t="s">
        <v>10767</v>
      </c>
      <c r="K1922" t="s">
        <v>16928</v>
      </c>
      <c r="L1922">
        <v>3179493</v>
      </c>
      <c r="M1922" t="s">
        <v>17292</v>
      </c>
    </row>
    <row r="1923" spans="1:13" x14ac:dyDescent="0.2">
      <c r="A1923">
        <v>2645</v>
      </c>
      <c r="B1923" t="s">
        <v>12079</v>
      </c>
      <c r="C1923" s="2" t="s">
        <v>1913</v>
      </c>
      <c r="D1923">
        <f t="shared" si="123"/>
        <v>29</v>
      </c>
      <c r="E1923" t="str">
        <f t="shared" si="124"/>
        <v>$1,991,760 3rd year of rookie contract</v>
      </c>
      <c r="F1923">
        <f t="shared" si="125"/>
        <v>11</v>
      </c>
      <c r="G1923" t="str">
        <f t="shared" ref="G1923:G1986" si="126">SUBSTITUTE(IF(F1923="",E1923,LEFT(E1923,F1923-1)),"*","")</f>
        <v>$1,991,760</v>
      </c>
      <c r="H1923" t="s">
        <v>13143</v>
      </c>
      <c r="J1923" t="s">
        <v>10767</v>
      </c>
      <c r="K1923" t="s">
        <v>16928</v>
      </c>
      <c r="L1923">
        <v>1991760</v>
      </c>
      <c r="M1923" t="s">
        <v>17211</v>
      </c>
    </row>
    <row r="1924" spans="1:13" x14ac:dyDescent="0.2">
      <c r="A1924">
        <v>2646</v>
      </c>
      <c r="B1924" t="s">
        <v>12079</v>
      </c>
      <c r="C1924" s="2" t="s">
        <v>1914</v>
      </c>
      <c r="D1924">
        <f t="shared" si="123"/>
        <v>29</v>
      </c>
      <c r="E1924" t="str">
        <f t="shared" si="124"/>
        <v>$1,823,280 1st year of rookie contract</v>
      </c>
      <c r="F1924">
        <f t="shared" si="125"/>
        <v>11</v>
      </c>
      <c r="G1924" t="str">
        <f t="shared" si="126"/>
        <v>$1,823,280</v>
      </c>
      <c r="H1924" t="s">
        <v>13368</v>
      </c>
      <c r="J1924" t="s">
        <v>10767</v>
      </c>
      <c r="K1924" t="s">
        <v>16928</v>
      </c>
      <c r="L1924">
        <v>1823280</v>
      </c>
      <c r="M1924" t="s">
        <v>17213</v>
      </c>
    </row>
    <row r="1925" spans="1:13" x14ac:dyDescent="0.2">
      <c r="A1925">
        <v>2647</v>
      </c>
      <c r="B1925" t="s">
        <v>12079</v>
      </c>
      <c r="C1925" s="2" t="s">
        <v>1915</v>
      </c>
      <c r="D1925">
        <f t="shared" si="123"/>
        <v>29</v>
      </c>
      <c r="E1925" t="str">
        <f t="shared" si="124"/>
        <v>$1,500,000</v>
      </c>
      <c r="F1925" t="str">
        <f t="shared" si="125"/>
        <v/>
      </c>
      <c r="G1925" t="str">
        <f t="shared" si="126"/>
        <v>$1,500,000</v>
      </c>
      <c r="H1925" t="s">
        <v>12143</v>
      </c>
      <c r="J1925" t="s">
        <v>10767</v>
      </c>
      <c r="K1925" t="s">
        <v>16928</v>
      </c>
      <c r="L1925">
        <v>1500000</v>
      </c>
      <c r="M1925" t="s">
        <v>17538</v>
      </c>
    </row>
    <row r="1926" spans="1:13" x14ac:dyDescent="0.2">
      <c r="A1926">
        <v>2648</v>
      </c>
      <c r="B1926" t="s">
        <v>12079</v>
      </c>
      <c r="C1926" s="2" t="s">
        <v>1916</v>
      </c>
      <c r="D1926">
        <f t="shared" si="123"/>
        <v>29</v>
      </c>
      <c r="E1926" t="str">
        <f t="shared" si="124"/>
        <v>$1,352,181 minimum, counts $854,389</v>
      </c>
      <c r="F1926">
        <f t="shared" si="125"/>
        <v>11</v>
      </c>
      <c r="G1926" t="str">
        <f t="shared" si="126"/>
        <v>$1,352,181</v>
      </c>
      <c r="H1926" t="s">
        <v>13233</v>
      </c>
      <c r="J1926" t="s">
        <v>10767</v>
      </c>
      <c r="K1926" t="s">
        <v>16928</v>
      </c>
      <c r="L1926">
        <v>1352181</v>
      </c>
      <c r="M1926" t="s">
        <v>17666</v>
      </c>
    </row>
    <row r="1927" spans="1:13" x14ac:dyDescent="0.2">
      <c r="A1927">
        <v>2649</v>
      </c>
      <c r="B1927" t="s">
        <v>12079</v>
      </c>
      <c r="C1927" s="2" t="s">
        <v>1917</v>
      </c>
      <c r="D1927">
        <f t="shared" si="123"/>
        <v>29</v>
      </c>
      <c r="E1927" t="str">
        <f t="shared" si="124"/>
        <v>$1,229,255 minimum, counts $854,389</v>
      </c>
      <c r="F1927">
        <f t="shared" si="125"/>
        <v>11</v>
      </c>
      <c r="G1927" t="str">
        <f t="shared" si="126"/>
        <v>$1,229,255</v>
      </c>
      <c r="H1927" t="s">
        <v>13339</v>
      </c>
      <c r="J1927" t="s">
        <v>10767</v>
      </c>
      <c r="K1927" t="s">
        <v>16928</v>
      </c>
      <c r="L1927">
        <v>1229255</v>
      </c>
      <c r="M1927" t="s">
        <v>17667</v>
      </c>
    </row>
    <row r="1928" spans="1:13" x14ac:dyDescent="0.2">
      <c r="A1928">
        <v>2650</v>
      </c>
      <c r="B1928" t="s">
        <v>12079</v>
      </c>
      <c r="C1928" s="2" t="s">
        <v>1918</v>
      </c>
      <c r="D1928">
        <f t="shared" si="123"/>
        <v>29</v>
      </c>
      <c r="E1928" t="str">
        <f t="shared" si="124"/>
        <v>$854,389 minimum</v>
      </c>
      <c r="F1928">
        <f t="shared" si="125"/>
        <v>9</v>
      </c>
      <c r="G1928" t="str">
        <f t="shared" si="126"/>
        <v>$854,389</v>
      </c>
      <c r="H1928" t="s">
        <v>13352</v>
      </c>
      <c r="J1928" t="s">
        <v>10767</v>
      </c>
      <c r="K1928" t="s">
        <v>16928</v>
      </c>
      <c r="L1928">
        <v>854389</v>
      </c>
      <c r="M1928" t="s">
        <v>17317</v>
      </c>
    </row>
    <row r="1929" spans="1:13" x14ac:dyDescent="0.2">
      <c r="A1929">
        <v>2652</v>
      </c>
      <c r="B1929" t="s">
        <v>12079</v>
      </c>
      <c r="C1929" s="2" t="s">
        <v>1919</v>
      </c>
      <c r="D1929">
        <f t="shared" si="123"/>
        <v>29</v>
      </c>
      <c r="E1929" t="str">
        <f t="shared" si="124"/>
        <v>$13,668,750</v>
      </c>
      <c r="F1929" t="str">
        <f t="shared" si="125"/>
        <v/>
      </c>
      <c r="G1929" t="str">
        <f t="shared" si="126"/>
        <v>$13,668,750</v>
      </c>
      <c r="H1929" t="s">
        <v>13201</v>
      </c>
      <c r="J1929" t="s">
        <v>10781</v>
      </c>
      <c r="K1929" t="s">
        <v>16928</v>
      </c>
      <c r="L1929">
        <v>13668750</v>
      </c>
      <c r="M1929" t="s">
        <v>17017</v>
      </c>
    </row>
    <row r="1930" spans="1:13" x14ac:dyDescent="0.2">
      <c r="A1930">
        <v>2653</v>
      </c>
      <c r="B1930" t="s">
        <v>12079</v>
      </c>
      <c r="C1930" s="2" t="s">
        <v>1920</v>
      </c>
      <c r="D1930">
        <f t="shared" si="123"/>
        <v>29</v>
      </c>
      <c r="E1930" t="str">
        <f t="shared" si="124"/>
        <v>$9,779,349</v>
      </c>
      <c r="F1930" t="str">
        <f t="shared" si="125"/>
        <v/>
      </c>
      <c r="G1930" t="str">
        <f t="shared" si="126"/>
        <v>$9,779,349</v>
      </c>
      <c r="H1930" t="s">
        <v>13219</v>
      </c>
      <c r="J1930" t="s">
        <v>10781</v>
      </c>
      <c r="K1930" t="s">
        <v>16928</v>
      </c>
      <c r="L1930">
        <v>9779349</v>
      </c>
      <c r="M1930" t="s">
        <v>17509</v>
      </c>
    </row>
    <row r="1931" spans="1:13" x14ac:dyDescent="0.2">
      <c r="A1931">
        <v>2654</v>
      </c>
      <c r="B1931" t="s">
        <v>12079</v>
      </c>
      <c r="C1931" s="2" t="s">
        <v>1921</v>
      </c>
      <c r="D1931">
        <f t="shared" si="123"/>
        <v>29</v>
      </c>
      <c r="E1931" t="str">
        <f t="shared" si="124"/>
        <v>$5,228,000 amnesty rel 7/12, dnc</v>
      </c>
      <c r="F1931">
        <f t="shared" si="125"/>
        <v>11</v>
      </c>
      <c r="G1931" t="str">
        <f t="shared" si="126"/>
        <v>$5,228,000</v>
      </c>
      <c r="H1931" t="s">
        <v>13369</v>
      </c>
      <c r="J1931" t="s">
        <v>10781</v>
      </c>
      <c r="K1931" t="s">
        <v>16928</v>
      </c>
      <c r="L1931">
        <v>5228000</v>
      </c>
      <c r="M1931" t="s">
        <v>17626</v>
      </c>
    </row>
    <row r="1932" spans="1:13" x14ac:dyDescent="0.2">
      <c r="A1932">
        <v>2655</v>
      </c>
      <c r="B1932" t="s">
        <v>12079</v>
      </c>
      <c r="C1932" s="2" t="s">
        <v>1922</v>
      </c>
      <c r="D1932">
        <f t="shared" si="123"/>
        <v>29</v>
      </c>
      <c r="E1932" t="str">
        <f t="shared" si="124"/>
        <v>$5,100,000</v>
      </c>
      <c r="F1932" t="str">
        <f t="shared" si="125"/>
        <v/>
      </c>
      <c r="G1932" t="str">
        <f t="shared" si="126"/>
        <v>$5,100,000</v>
      </c>
      <c r="H1932" t="s">
        <v>13370</v>
      </c>
      <c r="J1932" t="s">
        <v>10781</v>
      </c>
      <c r="K1932" t="s">
        <v>16928</v>
      </c>
      <c r="L1932">
        <v>5100000</v>
      </c>
      <c r="M1932" t="s">
        <v>17522</v>
      </c>
    </row>
    <row r="1933" spans="1:13" x14ac:dyDescent="0.2">
      <c r="A1933">
        <v>2656</v>
      </c>
      <c r="B1933" t="s">
        <v>12079</v>
      </c>
      <c r="C1933" s="2" t="s">
        <v>1923</v>
      </c>
      <c r="D1933">
        <f t="shared" si="123"/>
        <v>29</v>
      </c>
      <c r="E1933" t="str">
        <f t="shared" si="124"/>
        <v>$4,947,840 2nd year of rookie contract</v>
      </c>
      <c r="F1933">
        <f t="shared" si="125"/>
        <v>11</v>
      </c>
      <c r="G1933" t="str">
        <f t="shared" si="126"/>
        <v>$4,947,840</v>
      </c>
      <c r="H1933" t="s">
        <v>13371</v>
      </c>
      <c r="J1933" t="s">
        <v>10781</v>
      </c>
      <c r="K1933" t="s">
        <v>16928</v>
      </c>
      <c r="L1933">
        <v>4947840</v>
      </c>
      <c r="M1933" t="s">
        <v>17265</v>
      </c>
    </row>
    <row r="1934" spans="1:13" x14ac:dyDescent="0.2">
      <c r="A1934">
        <v>2657</v>
      </c>
      <c r="B1934" t="s">
        <v>12079</v>
      </c>
      <c r="C1934" s="2" t="s">
        <v>1924</v>
      </c>
      <c r="D1934">
        <f t="shared" si="123"/>
        <v>29</v>
      </c>
      <c r="E1934" t="str">
        <f t="shared" si="124"/>
        <v>$4,837,200</v>
      </c>
      <c r="F1934" t="str">
        <f t="shared" si="125"/>
        <v/>
      </c>
      <c r="G1934" t="str">
        <f t="shared" si="126"/>
        <v>$4,837,200</v>
      </c>
      <c r="H1934" t="s">
        <v>13372</v>
      </c>
      <c r="J1934" t="s">
        <v>10781</v>
      </c>
      <c r="K1934" t="s">
        <v>16928</v>
      </c>
      <c r="L1934">
        <v>4837200</v>
      </c>
      <c r="M1934" t="s">
        <v>17223</v>
      </c>
    </row>
    <row r="1935" spans="1:13" x14ac:dyDescent="0.2">
      <c r="A1935">
        <v>2658</v>
      </c>
      <c r="B1935" t="s">
        <v>12079</v>
      </c>
      <c r="C1935" s="2" t="s">
        <v>1925</v>
      </c>
      <c r="D1935">
        <f t="shared" si="123"/>
        <v>29</v>
      </c>
      <c r="E1935" t="str">
        <f t="shared" si="124"/>
        <v>$4,493,500</v>
      </c>
      <c r="F1935" t="str">
        <f t="shared" si="125"/>
        <v/>
      </c>
      <c r="G1935" t="str">
        <f t="shared" si="126"/>
        <v>$4,493,500</v>
      </c>
      <c r="H1935" t="s">
        <v>13373</v>
      </c>
      <c r="J1935" t="s">
        <v>10781</v>
      </c>
      <c r="K1935" t="s">
        <v>16928</v>
      </c>
      <c r="L1935">
        <v>4493500</v>
      </c>
      <c r="M1935" t="s">
        <v>17035</v>
      </c>
    </row>
    <row r="1936" spans="1:13" x14ac:dyDescent="0.2">
      <c r="A1936">
        <v>2659</v>
      </c>
      <c r="B1936" t="s">
        <v>12079</v>
      </c>
      <c r="C1936" s="2" t="s">
        <v>1926</v>
      </c>
      <c r="D1936">
        <f t="shared" si="123"/>
        <v>29</v>
      </c>
      <c r="E1936" t="str">
        <f t="shared" si="124"/>
        <v>$4,000,000</v>
      </c>
      <c r="F1936" t="str">
        <f t="shared" si="125"/>
        <v/>
      </c>
      <c r="G1936" t="str">
        <f t="shared" si="126"/>
        <v>$4,000,000</v>
      </c>
      <c r="H1936" t="s">
        <v>12108</v>
      </c>
      <c r="J1936" t="s">
        <v>10781</v>
      </c>
      <c r="K1936" t="s">
        <v>16928</v>
      </c>
      <c r="L1936">
        <v>4000000</v>
      </c>
      <c r="M1936" t="s">
        <v>17505</v>
      </c>
    </row>
    <row r="1937" spans="1:13" x14ac:dyDescent="0.2">
      <c r="A1937">
        <v>2660</v>
      </c>
      <c r="B1937" t="s">
        <v>12079</v>
      </c>
      <c r="C1937" s="2" t="s">
        <v>1927</v>
      </c>
      <c r="D1937">
        <f t="shared" si="123"/>
        <v>29</v>
      </c>
      <c r="E1937" t="str">
        <f t="shared" si="124"/>
        <v>$3,741,120 2nd year of rookie contract</v>
      </c>
      <c r="F1937">
        <f t="shared" si="125"/>
        <v>11</v>
      </c>
      <c r="G1937" t="str">
        <f t="shared" si="126"/>
        <v>$3,741,120</v>
      </c>
      <c r="H1937" t="s">
        <v>13374</v>
      </c>
      <c r="J1937" t="s">
        <v>10781</v>
      </c>
      <c r="K1937" t="s">
        <v>16928</v>
      </c>
      <c r="L1937">
        <v>3741120</v>
      </c>
      <c r="M1937" t="s">
        <v>17222</v>
      </c>
    </row>
    <row r="1938" spans="1:13" x14ac:dyDescent="0.2">
      <c r="A1938">
        <v>2661</v>
      </c>
      <c r="B1938" t="s">
        <v>12079</v>
      </c>
      <c r="C1938" s="2" t="s">
        <v>1928</v>
      </c>
      <c r="D1938">
        <f t="shared" si="123"/>
        <v>29</v>
      </c>
      <c r="E1938" t="str">
        <f t="shared" si="124"/>
        <v>$2,934,610</v>
      </c>
      <c r="F1938" t="str">
        <f t="shared" si="125"/>
        <v/>
      </c>
      <c r="G1938" t="str">
        <f t="shared" si="126"/>
        <v>$2,934,610</v>
      </c>
      <c r="H1938" t="s">
        <v>13375</v>
      </c>
      <c r="J1938" t="s">
        <v>10781</v>
      </c>
      <c r="K1938" t="s">
        <v>16928</v>
      </c>
      <c r="L1938">
        <v>2934610</v>
      </c>
      <c r="M1938" t="s">
        <v>17498</v>
      </c>
    </row>
    <row r="1939" spans="1:13" x14ac:dyDescent="0.2">
      <c r="A1939">
        <v>2662</v>
      </c>
      <c r="B1939" t="s">
        <v>12079</v>
      </c>
      <c r="C1939" s="2" t="s">
        <v>1929</v>
      </c>
      <c r="D1939">
        <f t="shared" si="123"/>
        <v>29</v>
      </c>
      <c r="E1939" t="str">
        <f t="shared" si="124"/>
        <v>$2,575,000</v>
      </c>
      <c r="F1939" t="str">
        <f t="shared" si="125"/>
        <v/>
      </c>
      <c r="G1939" t="str">
        <f t="shared" si="126"/>
        <v>$2,575,000</v>
      </c>
      <c r="H1939" t="s">
        <v>13376</v>
      </c>
      <c r="J1939" t="s">
        <v>10781</v>
      </c>
      <c r="K1939" t="s">
        <v>16928</v>
      </c>
      <c r="L1939">
        <v>2575000</v>
      </c>
      <c r="M1939" t="s">
        <v>17531</v>
      </c>
    </row>
    <row r="1940" spans="1:13" x14ac:dyDescent="0.2">
      <c r="A1940">
        <v>2663</v>
      </c>
      <c r="B1940" t="s">
        <v>12079</v>
      </c>
      <c r="C1940" s="2" t="s">
        <v>1930</v>
      </c>
      <c r="D1940">
        <f t="shared" si="123"/>
        <v>29</v>
      </c>
      <c r="E1940" t="str">
        <f t="shared" si="124"/>
        <v>$2,090,000</v>
      </c>
      <c r="F1940" t="str">
        <f t="shared" si="125"/>
        <v/>
      </c>
      <c r="G1940" t="str">
        <f t="shared" si="126"/>
        <v>$2,090,000</v>
      </c>
      <c r="H1940" t="s">
        <v>13377</v>
      </c>
      <c r="J1940" t="s">
        <v>10781</v>
      </c>
      <c r="K1940" t="s">
        <v>16928</v>
      </c>
      <c r="L1940">
        <v>2090000</v>
      </c>
      <c r="M1940" t="s">
        <v>17248</v>
      </c>
    </row>
    <row r="1941" spans="1:13" x14ac:dyDescent="0.2">
      <c r="A1941">
        <v>2664</v>
      </c>
      <c r="B1941" t="s">
        <v>12079</v>
      </c>
      <c r="C1941" s="2" t="s">
        <v>1931</v>
      </c>
      <c r="D1941">
        <f t="shared" ref="D1941:D2000" si="127">FIND(".. ",C1941,1)</f>
        <v>29</v>
      </c>
      <c r="E1941" t="str">
        <f t="shared" ref="E1941:E2000" si="128">TRIM((RIGHT(C1941,LEN(C1941)-D1941-2)))</f>
        <v>$1,229,255 m, s 11/16-12/20, c $854,389</v>
      </c>
      <c r="F1941">
        <f t="shared" ref="F1941:F2000" si="129">IFERROR(IF(I1941="",FIND(" ",E1941,1),""),"")</f>
        <v>11</v>
      </c>
      <c r="G1941" t="str">
        <f t="shared" si="126"/>
        <v>$1,229,255</v>
      </c>
      <c r="H1941" t="s">
        <v>13339</v>
      </c>
      <c r="J1941" t="s">
        <v>10781</v>
      </c>
      <c r="K1941" t="s">
        <v>16928</v>
      </c>
      <c r="L1941">
        <v>1229255</v>
      </c>
      <c r="M1941" t="s">
        <v>17668</v>
      </c>
    </row>
    <row r="1942" spans="1:13" x14ac:dyDescent="0.2">
      <c r="A1942">
        <v>2665</v>
      </c>
      <c r="B1942" t="s">
        <v>12079</v>
      </c>
      <c r="C1942" s="2" t="s">
        <v>1932</v>
      </c>
      <c r="D1942">
        <f t="shared" si="127"/>
        <v>29</v>
      </c>
      <c r="E1942" t="str">
        <f t="shared" si="128"/>
        <v>$1,069,509 min, rel 2/8, counts $854,389</v>
      </c>
      <c r="F1942">
        <f t="shared" si="129"/>
        <v>11</v>
      </c>
      <c r="G1942" t="str">
        <f t="shared" si="126"/>
        <v>$1,069,509</v>
      </c>
      <c r="H1942" t="s">
        <v>13340</v>
      </c>
      <c r="J1942" t="s">
        <v>10781</v>
      </c>
      <c r="K1942" t="s">
        <v>16928</v>
      </c>
      <c r="L1942">
        <v>1069509</v>
      </c>
      <c r="M1942" t="s">
        <v>17268</v>
      </c>
    </row>
    <row r="1943" spans="1:13" x14ac:dyDescent="0.2">
      <c r="A1943">
        <v>2666</v>
      </c>
      <c r="B1943" t="s">
        <v>12079</v>
      </c>
      <c r="C1943" s="2" t="s">
        <v>1933</v>
      </c>
      <c r="D1943">
        <f t="shared" si="127"/>
        <v>29</v>
      </c>
      <c r="E1943" t="str">
        <f t="shared" si="128"/>
        <v>$885,120 minimum, counts $885,120</v>
      </c>
      <c r="F1943">
        <f t="shared" si="129"/>
        <v>9</v>
      </c>
      <c r="G1943" t="str">
        <f t="shared" si="126"/>
        <v>$885,120</v>
      </c>
      <c r="H1943" t="s">
        <v>13279</v>
      </c>
      <c r="J1943" t="s">
        <v>10781</v>
      </c>
      <c r="K1943" t="s">
        <v>16928</v>
      </c>
      <c r="L1943">
        <v>885120</v>
      </c>
      <c r="M1943" t="s">
        <v>17125</v>
      </c>
    </row>
    <row r="1944" spans="1:13" x14ac:dyDescent="0.2">
      <c r="A1944">
        <v>2667</v>
      </c>
      <c r="B1944" t="s">
        <v>12079</v>
      </c>
      <c r="C1944" s="2" t="s">
        <v>1934</v>
      </c>
      <c r="D1944">
        <f t="shared" si="127"/>
        <v>29</v>
      </c>
      <c r="E1944" t="str">
        <f t="shared" si="128"/>
        <v>$762,195 min</v>
      </c>
      <c r="F1944">
        <f t="shared" si="129"/>
        <v>9</v>
      </c>
      <c r="G1944" t="str">
        <f t="shared" si="126"/>
        <v>$762,195</v>
      </c>
      <c r="H1944" t="s">
        <v>13229</v>
      </c>
      <c r="J1944" t="s">
        <v>10781</v>
      </c>
      <c r="K1944" t="s">
        <v>16928</v>
      </c>
      <c r="L1944">
        <v>762195</v>
      </c>
      <c r="M1944" t="s">
        <v>17517</v>
      </c>
    </row>
    <row r="1945" spans="1:13" x14ac:dyDescent="0.2">
      <c r="A1945">
        <v>2668</v>
      </c>
      <c r="B1945" t="s">
        <v>12079</v>
      </c>
      <c r="C1945" s="2" t="s">
        <v>1935</v>
      </c>
      <c r="D1945">
        <f t="shared" si="127"/>
        <v>29</v>
      </c>
      <c r="E1945" t="str">
        <f t="shared" si="128"/>
        <v>$600,000 released 7/13</v>
      </c>
      <c r="F1945">
        <f t="shared" si="129"/>
        <v>9</v>
      </c>
      <c r="G1945" t="str">
        <f t="shared" si="126"/>
        <v>$600,000</v>
      </c>
      <c r="H1945" t="s">
        <v>12262</v>
      </c>
      <c r="J1945" t="s">
        <v>10781</v>
      </c>
      <c r="K1945" t="s">
        <v>16928</v>
      </c>
      <c r="L1945">
        <v>600000</v>
      </c>
      <c r="M1945" t="s">
        <v>17424</v>
      </c>
    </row>
    <row r="1946" spans="1:13" x14ac:dyDescent="0.2">
      <c r="A1946">
        <v>2669</v>
      </c>
      <c r="B1946" t="s">
        <v>12079</v>
      </c>
      <c r="C1946" s="2" t="s">
        <v>1936</v>
      </c>
      <c r="D1946">
        <f t="shared" si="127"/>
        <v>29</v>
      </c>
      <c r="E1946" t="str">
        <f t="shared" si="128"/>
        <v>$447,298 minimum, signed 1/19</v>
      </c>
      <c r="F1946">
        <f t="shared" si="129"/>
        <v>9</v>
      </c>
      <c r="G1946" t="str">
        <f t="shared" si="126"/>
        <v>$447,298</v>
      </c>
      <c r="H1946" t="s">
        <v>13378</v>
      </c>
      <c r="J1946" t="s">
        <v>10781</v>
      </c>
      <c r="K1946" t="s">
        <v>16928</v>
      </c>
      <c r="L1946">
        <v>447298</v>
      </c>
      <c r="M1946" t="s">
        <v>17669</v>
      </c>
    </row>
    <row r="1947" spans="1:13" x14ac:dyDescent="0.2">
      <c r="A1947">
        <v>2670</v>
      </c>
      <c r="B1947" t="s">
        <v>12079</v>
      </c>
      <c r="C1947" s="2" t="s">
        <v>1937</v>
      </c>
      <c r="D1947">
        <f t="shared" si="127"/>
        <v>29</v>
      </c>
      <c r="E1947" t="str">
        <f t="shared" si="128"/>
        <v>$447,298 minimum, signed 1/19</v>
      </c>
      <c r="F1947">
        <f t="shared" si="129"/>
        <v>9</v>
      </c>
      <c r="G1947" t="str">
        <f t="shared" si="126"/>
        <v>$447,298</v>
      </c>
      <c r="H1947" t="s">
        <v>13378</v>
      </c>
      <c r="J1947" t="s">
        <v>10781</v>
      </c>
      <c r="K1947" t="s">
        <v>16928</v>
      </c>
      <c r="L1947">
        <v>447298</v>
      </c>
      <c r="M1947" t="s">
        <v>17415</v>
      </c>
    </row>
    <row r="1948" spans="1:13" x14ac:dyDescent="0.2">
      <c r="A1948">
        <v>2671</v>
      </c>
      <c r="B1948" t="s">
        <v>12079</v>
      </c>
      <c r="C1948" s="2" t="s">
        <v>1938</v>
      </c>
      <c r="D1948">
        <f t="shared" si="127"/>
        <v>29</v>
      </c>
      <c r="E1948" t="str">
        <f t="shared" si="128"/>
        <v>$85,439 minimum, released 11/16</v>
      </c>
      <c r="F1948">
        <f t="shared" si="129"/>
        <v>8</v>
      </c>
      <c r="G1948" t="str">
        <f t="shared" si="126"/>
        <v>$85,439</v>
      </c>
      <c r="H1948" t="s">
        <v>13379</v>
      </c>
      <c r="J1948" t="s">
        <v>10781</v>
      </c>
      <c r="K1948" t="s">
        <v>16928</v>
      </c>
      <c r="L1948">
        <v>85439</v>
      </c>
      <c r="M1948" t="s">
        <v>17670</v>
      </c>
    </row>
    <row r="1949" spans="1:13" x14ac:dyDescent="0.2">
      <c r="A1949">
        <v>2672</v>
      </c>
      <c r="B1949" t="s">
        <v>12079</v>
      </c>
      <c r="C1949" s="2" t="s">
        <v>1939</v>
      </c>
      <c r="D1949">
        <f t="shared" si="127"/>
        <v>29</v>
      </c>
      <c r="E1949" t="str">
        <f t="shared" si="128"/>
        <v>$80,413 m, s 12/31-1/6, s 1/9-1/19</v>
      </c>
      <c r="F1949">
        <f t="shared" si="129"/>
        <v>8</v>
      </c>
      <c r="G1949" t="str">
        <f t="shared" si="126"/>
        <v>$80,413</v>
      </c>
      <c r="H1949" t="s">
        <v>13380</v>
      </c>
      <c r="J1949" t="s">
        <v>10781</v>
      </c>
      <c r="K1949" t="s">
        <v>16928</v>
      </c>
      <c r="L1949">
        <v>80413</v>
      </c>
      <c r="M1949" t="s">
        <v>17651</v>
      </c>
    </row>
    <row r="1950" spans="1:13" x14ac:dyDescent="0.2">
      <c r="A1950">
        <v>2674</v>
      </c>
      <c r="B1950" t="s">
        <v>12079</v>
      </c>
      <c r="C1950" s="2" t="s">
        <v>1940</v>
      </c>
      <c r="D1950">
        <f t="shared" si="127"/>
        <v>29</v>
      </c>
      <c r="E1950" t="str">
        <f t="shared" si="128"/>
        <v>$13,700,000 released 6/30</v>
      </c>
      <c r="F1950">
        <f t="shared" si="129"/>
        <v>12</v>
      </c>
      <c r="G1950" t="str">
        <f t="shared" si="126"/>
        <v>$13,700,000</v>
      </c>
      <c r="H1950" t="s">
        <v>13200</v>
      </c>
      <c r="J1950" t="s">
        <v>16914</v>
      </c>
      <c r="K1950" t="s">
        <v>16928</v>
      </c>
      <c r="L1950">
        <v>13700000</v>
      </c>
      <c r="M1950" t="s">
        <v>17575</v>
      </c>
    </row>
    <row r="1951" spans="1:13" x14ac:dyDescent="0.2">
      <c r="A1951">
        <v>2675</v>
      </c>
      <c r="B1951" t="s">
        <v>12079</v>
      </c>
      <c r="C1951" s="2" t="s">
        <v>1941</v>
      </c>
      <c r="D1951">
        <f t="shared" si="127"/>
        <v>29</v>
      </c>
      <c r="E1951" t="str">
        <f t="shared" si="128"/>
        <v>$13,668,750</v>
      </c>
      <c r="F1951" t="str">
        <f t="shared" si="129"/>
        <v/>
      </c>
      <c r="G1951" t="str">
        <f t="shared" si="126"/>
        <v>$13,668,750</v>
      </c>
      <c r="H1951" t="s">
        <v>13201</v>
      </c>
      <c r="J1951" t="s">
        <v>16914</v>
      </c>
      <c r="K1951" t="s">
        <v>16928</v>
      </c>
      <c r="L1951">
        <v>13668750</v>
      </c>
      <c r="M1951" t="s">
        <v>17239</v>
      </c>
    </row>
    <row r="1952" spans="1:13" x14ac:dyDescent="0.2">
      <c r="A1952">
        <v>2676</v>
      </c>
      <c r="B1952" t="s">
        <v>12079</v>
      </c>
      <c r="C1952" s="2" t="s">
        <v>1942</v>
      </c>
      <c r="D1952">
        <f t="shared" si="127"/>
        <v>29</v>
      </c>
      <c r="E1952" t="str">
        <f t="shared" si="128"/>
        <v>$8,700,000</v>
      </c>
      <c r="F1952" t="str">
        <f t="shared" si="129"/>
        <v/>
      </c>
      <c r="G1952" t="str">
        <f t="shared" si="126"/>
        <v>$8,700,000</v>
      </c>
      <c r="H1952" t="s">
        <v>12901</v>
      </c>
      <c r="J1952" t="s">
        <v>16914</v>
      </c>
      <c r="K1952" t="s">
        <v>16928</v>
      </c>
      <c r="L1952">
        <v>8700000</v>
      </c>
      <c r="M1952" t="s">
        <v>17243</v>
      </c>
    </row>
    <row r="1953" spans="1:13" x14ac:dyDescent="0.2">
      <c r="A1953">
        <v>2677</v>
      </c>
      <c r="B1953" t="s">
        <v>12079</v>
      </c>
      <c r="C1953" s="2" t="s">
        <v>1943</v>
      </c>
      <c r="D1953">
        <f t="shared" si="127"/>
        <v>29</v>
      </c>
      <c r="E1953" t="str">
        <f t="shared" si="128"/>
        <v>$5,144,280 1st year of rookie contract</v>
      </c>
      <c r="F1953">
        <f t="shared" si="129"/>
        <v>11</v>
      </c>
      <c r="G1953" t="str">
        <f t="shared" si="126"/>
        <v>$5,144,280</v>
      </c>
      <c r="H1953" t="s">
        <v>13381</v>
      </c>
      <c r="J1953" t="s">
        <v>16914</v>
      </c>
      <c r="K1953" t="s">
        <v>16928</v>
      </c>
      <c r="L1953">
        <v>5144280</v>
      </c>
      <c r="M1953" t="s">
        <v>17244</v>
      </c>
    </row>
    <row r="1954" spans="1:13" x14ac:dyDescent="0.2">
      <c r="A1954">
        <v>2678</v>
      </c>
      <c r="B1954" t="s">
        <v>12079</v>
      </c>
      <c r="C1954" s="2" t="s">
        <v>1944</v>
      </c>
      <c r="D1954">
        <f t="shared" si="127"/>
        <v>29</v>
      </c>
      <c r="E1954" t="str">
        <f t="shared" si="128"/>
        <v>$4,899,293</v>
      </c>
      <c r="F1954" t="str">
        <f t="shared" si="129"/>
        <v/>
      </c>
      <c r="G1954" t="str">
        <f t="shared" si="126"/>
        <v>$4,899,293</v>
      </c>
      <c r="H1954" t="s">
        <v>13382</v>
      </c>
      <c r="J1954" t="s">
        <v>16914</v>
      </c>
      <c r="K1954" t="s">
        <v>16928</v>
      </c>
      <c r="L1954">
        <v>4899293</v>
      </c>
      <c r="M1954" t="s">
        <v>17261</v>
      </c>
    </row>
    <row r="1955" spans="1:13" x14ac:dyDescent="0.2">
      <c r="A1955">
        <v>2679</v>
      </c>
      <c r="B1955" t="s">
        <v>12079</v>
      </c>
      <c r="C1955" s="2" t="s">
        <v>1945</v>
      </c>
      <c r="D1955">
        <f t="shared" si="127"/>
        <v>29</v>
      </c>
      <c r="E1955" t="str">
        <f t="shared" si="128"/>
        <v>$3,500,000 released 11/21</v>
      </c>
      <c r="F1955">
        <f t="shared" si="129"/>
        <v>11</v>
      </c>
      <c r="G1955" t="str">
        <f t="shared" si="126"/>
        <v>$3,500,000</v>
      </c>
      <c r="H1955" t="s">
        <v>13173</v>
      </c>
      <c r="J1955" t="s">
        <v>16914</v>
      </c>
      <c r="K1955" t="s">
        <v>16928</v>
      </c>
      <c r="L1955">
        <v>3500000</v>
      </c>
      <c r="M1955" t="s">
        <v>17671</v>
      </c>
    </row>
    <row r="1956" spans="1:13" x14ac:dyDescent="0.2">
      <c r="A1956">
        <v>2680</v>
      </c>
      <c r="B1956" t="s">
        <v>12079</v>
      </c>
      <c r="C1956" s="2" t="s">
        <v>1946</v>
      </c>
      <c r="D1956">
        <f t="shared" si="127"/>
        <v>29</v>
      </c>
      <c r="E1956" t="str">
        <f t="shared" si="128"/>
        <v>$2,947,800 3rd year of rookie contract</v>
      </c>
      <c r="F1956">
        <f t="shared" si="129"/>
        <v>11</v>
      </c>
      <c r="G1956" t="str">
        <f t="shared" si="126"/>
        <v>$2,947,800</v>
      </c>
      <c r="H1956" t="s">
        <v>13041</v>
      </c>
      <c r="J1956" t="s">
        <v>16914</v>
      </c>
      <c r="K1956" t="s">
        <v>16928</v>
      </c>
      <c r="L1956">
        <v>2947800</v>
      </c>
      <c r="M1956" t="s">
        <v>17344</v>
      </c>
    </row>
    <row r="1957" spans="1:13" x14ac:dyDescent="0.2">
      <c r="A1957">
        <v>2681</v>
      </c>
      <c r="B1957" t="s">
        <v>12079</v>
      </c>
      <c r="C1957" s="2" t="s">
        <v>1947</v>
      </c>
      <c r="D1957">
        <f t="shared" si="127"/>
        <v>29</v>
      </c>
      <c r="E1957" t="str">
        <f t="shared" si="128"/>
        <v>$2,500,000</v>
      </c>
      <c r="F1957" t="str">
        <f t="shared" si="129"/>
        <v/>
      </c>
      <c r="G1957" t="str">
        <f t="shared" si="126"/>
        <v>$2,500,000</v>
      </c>
      <c r="H1957" t="s">
        <v>12221</v>
      </c>
      <c r="J1957" t="s">
        <v>16914</v>
      </c>
      <c r="K1957" t="s">
        <v>16928</v>
      </c>
      <c r="L1957">
        <v>2500000</v>
      </c>
      <c r="M1957" t="s">
        <v>17296</v>
      </c>
    </row>
    <row r="1958" spans="1:13" x14ac:dyDescent="0.2">
      <c r="A1958">
        <v>2682</v>
      </c>
      <c r="B1958" t="s">
        <v>12079</v>
      </c>
      <c r="C1958" s="2" t="s">
        <v>1948</v>
      </c>
      <c r="D1958">
        <f t="shared" si="127"/>
        <v>29</v>
      </c>
      <c r="E1958" t="str">
        <f t="shared" si="128"/>
        <v>$2,323,200 3rd year of rookie contract</v>
      </c>
      <c r="F1958">
        <f t="shared" si="129"/>
        <v>11</v>
      </c>
      <c r="G1958" t="str">
        <f t="shared" si="126"/>
        <v>$2,323,200</v>
      </c>
      <c r="H1958" t="s">
        <v>13161</v>
      </c>
      <c r="J1958" t="s">
        <v>16914</v>
      </c>
      <c r="K1958" t="s">
        <v>16928</v>
      </c>
      <c r="L1958">
        <v>2323200</v>
      </c>
      <c r="M1958" t="s">
        <v>17479</v>
      </c>
    </row>
    <row r="1959" spans="1:13" x14ac:dyDescent="0.2">
      <c r="A1959">
        <v>2683</v>
      </c>
      <c r="B1959" t="s">
        <v>12079</v>
      </c>
      <c r="C1959" s="2" t="s">
        <v>1949</v>
      </c>
      <c r="D1959">
        <f t="shared" si="127"/>
        <v>29</v>
      </c>
      <c r="E1959" t="str">
        <f t="shared" si="128"/>
        <v>$2,238,360 1st year of rookie contract</v>
      </c>
      <c r="F1959">
        <f t="shared" si="129"/>
        <v>11</v>
      </c>
      <c r="G1959" t="str">
        <f t="shared" si="126"/>
        <v>$2,238,360</v>
      </c>
      <c r="H1959" t="s">
        <v>13383</v>
      </c>
      <c r="J1959" t="s">
        <v>16914</v>
      </c>
      <c r="K1959" t="s">
        <v>16928</v>
      </c>
      <c r="L1959">
        <v>2238360</v>
      </c>
      <c r="M1959" t="s">
        <v>17144</v>
      </c>
    </row>
    <row r="1960" spans="1:13" x14ac:dyDescent="0.2">
      <c r="A1960">
        <v>2684</v>
      </c>
      <c r="B1960" t="s">
        <v>12079</v>
      </c>
      <c r="C1960" s="2" t="s">
        <v>1950</v>
      </c>
      <c r="D1960">
        <f t="shared" si="127"/>
        <v>29</v>
      </c>
      <c r="E1960" t="str">
        <f t="shared" si="128"/>
        <v>$1,223,116 minimum, counts $854,389</v>
      </c>
      <c r="F1960">
        <f t="shared" si="129"/>
        <v>11</v>
      </c>
      <c r="G1960" t="str">
        <f t="shared" si="126"/>
        <v>$1,223,116</v>
      </c>
      <c r="H1960" t="s">
        <v>13384</v>
      </c>
      <c r="J1960" t="s">
        <v>16914</v>
      </c>
      <c r="K1960" t="s">
        <v>16928</v>
      </c>
      <c r="L1960">
        <v>1223116</v>
      </c>
      <c r="M1960" t="s">
        <v>17672</v>
      </c>
    </row>
    <row r="1961" spans="1:13" x14ac:dyDescent="0.2">
      <c r="A1961">
        <v>2685</v>
      </c>
      <c r="B1961" t="s">
        <v>12079</v>
      </c>
      <c r="C1961" s="2" t="s">
        <v>1951</v>
      </c>
      <c r="D1961">
        <f t="shared" si="127"/>
        <v>29</v>
      </c>
      <c r="E1961" t="str">
        <f t="shared" si="128"/>
        <v>$1,191,240 3rd year of rookie contract</v>
      </c>
      <c r="F1961">
        <f t="shared" si="129"/>
        <v>11</v>
      </c>
      <c r="G1961" t="str">
        <f t="shared" si="126"/>
        <v>$1,191,240</v>
      </c>
      <c r="H1961" t="s">
        <v>13036</v>
      </c>
      <c r="J1961" t="s">
        <v>16914</v>
      </c>
      <c r="K1961" t="s">
        <v>16928</v>
      </c>
      <c r="L1961">
        <v>1191240</v>
      </c>
      <c r="M1961" t="s">
        <v>17209</v>
      </c>
    </row>
    <row r="1962" spans="1:13" x14ac:dyDescent="0.2">
      <c r="A1962">
        <v>2686</v>
      </c>
      <c r="B1962" t="s">
        <v>12079</v>
      </c>
      <c r="C1962" s="2" t="s">
        <v>1952</v>
      </c>
      <c r="D1962">
        <f t="shared" si="127"/>
        <v>29</v>
      </c>
      <c r="E1962" t="str">
        <f t="shared" si="128"/>
        <v>$762,195 minimum</v>
      </c>
      <c r="F1962">
        <f t="shared" si="129"/>
        <v>9</v>
      </c>
      <c r="G1962" t="str">
        <f t="shared" si="126"/>
        <v>$762,195</v>
      </c>
      <c r="H1962" t="s">
        <v>13229</v>
      </c>
      <c r="J1962" t="s">
        <v>16914</v>
      </c>
      <c r="K1962" t="s">
        <v>16928</v>
      </c>
      <c r="L1962">
        <v>762195</v>
      </c>
      <c r="M1962" t="s">
        <v>17269</v>
      </c>
    </row>
    <row r="1963" spans="1:13" x14ac:dyDescent="0.2">
      <c r="A1963">
        <v>2687</v>
      </c>
      <c r="B1963" t="s">
        <v>12079</v>
      </c>
      <c r="C1963" s="2" t="s">
        <v>1953</v>
      </c>
      <c r="D1963">
        <f t="shared" si="127"/>
        <v>29</v>
      </c>
      <c r="E1963" t="str">
        <f t="shared" si="128"/>
        <v>$473,604 minimum</v>
      </c>
      <c r="F1963">
        <f t="shared" si="129"/>
        <v>9</v>
      </c>
      <c r="G1963" t="str">
        <f t="shared" si="126"/>
        <v>$473,604</v>
      </c>
      <c r="H1963" t="s">
        <v>13230</v>
      </c>
      <c r="J1963" t="s">
        <v>16914</v>
      </c>
      <c r="K1963" t="s">
        <v>16928</v>
      </c>
      <c r="L1963">
        <v>473604</v>
      </c>
      <c r="M1963" t="s">
        <v>17495</v>
      </c>
    </row>
    <row r="1964" spans="1:13" x14ac:dyDescent="0.2">
      <c r="A1964">
        <v>2688</v>
      </c>
      <c r="B1964" t="s">
        <v>12079</v>
      </c>
      <c r="C1964" s="2" t="s">
        <v>1954</v>
      </c>
      <c r="D1964">
        <f t="shared" si="127"/>
        <v>29</v>
      </c>
      <c r="E1964" t="str">
        <f t="shared" si="128"/>
        <v>$473,604 minimum</v>
      </c>
      <c r="F1964">
        <f t="shared" si="129"/>
        <v>9</v>
      </c>
      <c r="G1964" t="str">
        <f t="shared" si="126"/>
        <v>$473,604</v>
      </c>
      <c r="H1964" t="s">
        <v>13230</v>
      </c>
      <c r="J1964" t="s">
        <v>16914</v>
      </c>
      <c r="K1964" t="s">
        <v>16928</v>
      </c>
      <c r="L1964">
        <v>473604</v>
      </c>
      <c r="M1964" t="s">
        <v>17351</v>
      </c>
    </row>
    <row r="1965" spans="1:13" x14ac:dyDescent="0.2">
      <c r="A1965">
        <v>2689</v>
      </c>
      <c r="B1965" t="s">
        <v>12079</v>
      </c>
      <c r="C1965" s="2" t="s">
        <v>1955</v>
      </c>
      <c r="D1965">
        <f t="shared" si="127"/>
        <v>29</v>
      </c>
      <c r="E1965" t="str">
        <f t="shared" si="128"/>
        <v>$110,947 min, s 12/16, r 1/4, c $95,491</v>
      </c>
      <c r="F1965">
        <f t="shared" si="129"/>
        <v>9</v>
      </c>
      <c r="G1965" t="str">
        <f t="shared" si="126"/>
        <v>$110,947</v>
      </c>
      <c r="H1965" t="s">
        <v>13385</v>
      </c>
      <c r="J1965" t="s">
        <v>16914</v>
      </c>
      <c r="K1965" t="s">
        <v>16928</v>
      </c>
      <c r="L1965">
        <v>110947</v>
      </c>
      <c r="M1965" t="s">
        <v>17660</v>
      </c>
    </row>
    <row r="1966" spans="1:13" x14ac:dyDescent="0.2">
      <c r="A1966">
        <v>2690</v>
      </c>
      <c r="B1966" t="s">
        <v>12079</v>
      </c>
      <c r="C1966" s="2" t="s">
        <v>1956</v>
      </c>
      <c r="D1966">
        <f t="shared" si="127"/>
        <v>29</v>
      </c>
      <c r="E1966" t="str">
        <f t="shared" si="128"/>
        <v>$44,835 minimum, s 1/7, rel 1/18</v>
      </c>
      <c r="F1966">
        <f t="shared" si="129"/>
        <v>8</v>
      </c>
      <c r="G1966" t="str">
        <f t="shared" si="126"/>
        <v>$44,835</v>
      </c>
      <c r="H1966" t="s">
        <v>13261</v>
      </c>
      <c r="J1966" t="s">
        <v>16914</v>
      </c>
      <c r="K1966" t="s">
        <v>16928</v>
      </c>
      <c r="L1966">
        <v>44835</v>
      </c>
      <c r="M1966" t="s">
        <v>16980</v>
      </c>
    </row>
    <row r="1967" spans="1:13" x14ac:dyDescent="0.2">
      <c r="A1967">
        <v>2692</v>
      </c>
      <c r="B1967" t="s">
        <v>12079</v>
      </c>
      <c r="C1967" s="2" t="s">
        <v>1957</v>
      </c>
      <c r="D1967">
        <f t="shared" si="127"/>
        <v>29</v>
      </c>
      <c r="E1967" t="str">
        <f t="shared" si="128"/>
        <v>$19,948,799</v>
      </c>
      <c r="F1967" t="str">
        <f t="shared" si="129"/>
        <v/>
      </c>
      <c r="G1967" t="str">
        <f t="shared" si="126"/>
        <v>$19,948,799</v>
      </c>
      <c r="H1967" t="s">
        <v>13181</v>
      </c>
      <c r="J1967" t="s">
        <v>10810</v>
      </c>
      <c r="K1967" t="s">
        <v>16928</v>
      </c>
      <c r="L1967">
        <v>19948799</v>
      </c>
      <c r="M1967" t="s">
        <v>17200</v>
      </c>
    </row>
    <row r="1968" spans="1:13" x14ac:dyDescent="0.2">
      <c r="A1968">
        <v>2693</v>
      </c>
      <c r="B1968" t="s">
        <v>12079</v>
      </c>
      <c r="C1968" s="2" t="s">
        <v>1958</v>
      </c>
      <c r="D1968">
        <f t="shared" si="127"/>
        <v>29</v>
      </c>
      <c r="E1968" t="str">
        <f t="shared" si="128"/>
        <v>$19,450,000</v>
      </c>
      <c r="F1968" t="str">
        <f t="shared" si="129"/>
        <v/>
      </c>
      <c r="G1968" t="str">
        <f t="shared" si="126"/>
        <v>$19,450,000</v>
      </c>
      <c r="H1968" t="s">
        <v>13184</v>
      </c>
      <c r="J1968" t="s">
        <v>10810</v>
      </c>
      <c r="K1968" t="s">
        <v>16928</v>
      </c>
      <c r="L1968">
        <v>19450000</v>
      </c>
      <c r="M1968" t="s">
        <v>17260</v>
      </c>
    </row>
    <row r="1969" spans="1:13" x14ac:dyDescent="0.2">
      <c r="A1969">
        <v>2694</v>
      </c>
      <c r="B1969" t="s">
        <v>12079</v>
      </c>
      <c r="C1969" s="2" t="s">
        <v>1959</v>
      </c>
      <c r="D1969">
        <f t="shared" si="127"/>
        <v>29</v>
      </c>
      <c r="E1969" t="str">
        <f t="shared" si="128"/>
        <v>$13,604,188</v>
      </c>
      <c r="F1969" t="str">
        <f t="shared" si="129"/>
        <v/>
      </c>
      <c r="G1969" t="str">
        <f t="shared" si="126"/>
        <v>$13,604,188</v>
      </c>
      <c r="H1969" t="s">
        <v>13203</v>
      </c>
      <c r="J1969" t="s">
        <v>10810</v>
      </c>
      <c r="K1969" t="s">
        <v>16928</v>
      </c>
      <c r="L1969">
        <v>13604188</v>
      </c>
      <c r="M1969" t="s">
        <v>17331</v>
      </c>
    </row>
    <row r="1970" spans="1:13" x14ac:dyDescent="0.2">
      <c r="A1970">
        <v>2695</v>
      </c>
      <c r="B1970" t="s">
        <v>12079</v>
      </c>
      <c r="C1970" s="2" t="s">
        <v>1960</v>
      </c>
      <c r="D1970">
        <f t="shared" si="127"/>
        <v>29</v>
      </c>
      <c r="E1970" t="str">
        <f t="shared" si="128"/>
        <v>$4,590,338</v>
      </c>
      <c r="F1970" t="str">
        <f t="shared" si="129"/>
        <v/>
      </c>
      <c r="G1970" t="str">
        <f t="shared" si="126"/>
        <v>$4,590,338</v>
      </c>
      <c r="H1970" t="s">
        <v>13386</v>
      </c>
      <c r="J1970" t="s">
        <v>10810</v>
      </c>
      <c r="K1970" t="s">
        <v>16928</v>
      </c>
      <c r="L1970">
        <v>4590338</v>
      </c>
      <c r="M1970" t="s">
        <v>17530</v>
      </c>
    </row>
    <row r="1971" spans="1:13" x14ac:dyDescent="0.2">
      <c r="A1971">
        <v>2696</v>
      </c>
      <c r="B1971" t="s">
        <v>12079</v>
      </c>
      <c r="C1971" s="2" t="s">
        <v>1961</v>
      </c>
      <c r="D1971">
        <f t="shared" si="127"/>
        <v>29</v>
      </c>
      <c r="E1971" t="str">
        <f t="shared" si="128"/>
        <v>$4,054,055</v>
      </c>
      <c r="F1971" t="str">
        <f t="shared" si="129"/>
        <v/>
      </c>
      <c r="G1971" t="str">
        <f t="shared" si="126"/>
        <v>$4,054,055</v>
      </c>
      <c r="H1971" t="s">
        <v>13387</v>
      </c>
      <c r="J1971" t="s">
        <v>10810</v>
      </c>
      <c r="K1971" t="s">
        <v>16928</v>
      </c>
      <c r="L1971">
        <v>4054055</v>
      </c>
      <c r="M1971" t="s">
        <v>17052</v>
      </c>
    </row>
    <row r="1972" spans="1:13" x14ac:dyDescent="0.2">
      <c r="A1972">
        <v>2697</v>
      </c>
      <c r="B1972" t="s">
        <v>12079</v>
      </c>
      <c r="C1972" s="2" t="s">
        <v>1962</v>
      </c>
      <c r="D1972">
        <f t="shared" si="127"/>
        <v>29</v>
      </c>
      <c r="E1972" t="str">
        <f t="shared" si="128"/>
        <v>$3,480,453</v>
      </c>
      <c r="F1972" t="str">
        <f t="shared" si="129"/>
        <v/>
      </c>
      <c r="G1972" t="str">
        <f t="shared" si="126"/>
        <v>$3,480,453</v>
      </c>
      <c r="H1972" t="s">
        <v>13388</v>
      </c>
      <c r="J1972" t="s">
        <v>10810</v>
      </c>
      <c r="K1972" t="s">
        <v>16928</v>
      </c>
      <c r="L1972">
        <v>3480453</v>
      </c>
      <c r="M1972" t="s">
        <v>17037</v>
      </c>
    </row>
    <row r="1973" spans="1:13" x14ac:dyDescent="0.2">
      <c r="A1973">
        <v>2698</v>
      </c>
      <c r="B1973" t="s">
        <v>12079</v>
      </c>
      <c r="C1973" s="2" t="s">
        <v>1963</v>
      </c>
      <c r="D1973">
        <f t="shared" si="127"/>
        <v>29</v>
      </c>
      <c r="E1973" t="str">
        <f t="shared" si="128"/>
        <v>$3,090,000</v>
      </c>
      <c r="F1973" t="str">
        <f t="shared" si="129"/>
        <v/>
      </c>
      <c r="G1973" t="str">
        <f t="shared" si="126"/>
        <v>$3,090,000</v>
      </c>
      <c r="H1973" t="s">
        <v>13243</v>
      </c>
      <c r="J1973" t="s">
        <v>10810</v>
      </c>
      <c r="K1973" t="s">
        <v>16928</v>
      </c>
      <c r="L1973">
        <v>3090000</v>
      </c>
      <c r="M1973" t="s">
        <v>17673</v>
      </c>
    </row>
    <row r="1974" spans="1:13" x14ac:dyDescent="0.2">
      <c r="A1974">
        <v>2699</v>
      </c>
      <c r="B1974" t="s">
        <v>12079</v>
      </c>
      <c r="C1974" s="2" t="s">
        <v>1964</v>
      </c>
      <c r="D1974">
        <f t="shared" si="127"/>
        <v>29</v>
      </c>
      <c r="E1974" t="str">
        <f t="shared" si="128"/>
        <v>$2,806,452</v>
      </c>
      <c r="F1974" t="str">
        <f t="shared" si="129"/>
        <v/>
      </c>
      <c r="G1974" t="str">
        <f t="shared" si="126"/>
        <v>$2,806,452</v>
      </c>
      <c r="H1974" t="s">
        <v>13389</v>
      </c>
      <c r="J1974" t="s">
        <v>10810</v>
      </c>
      <c r="K1974" t="s">
        <v>16928</v>
      </c>
      <c r="L1974">
        <v>2806452</v>
      </c>
      <c r="M1974" t="s">
        <v>17022</v>
      </c>
    </row>
    <row r="1975" spans="1:13" x14ac:dyDescent="0.2">
      <c r="A1975">
        <v>2700</v>
      </c>
      <c r="B1975" t="s">
        <v>12079</v>
      </c>
      <c r="C1975" s="2" t="s">
        <v>1965</v>
      </c>
      <c r="D1975">
        <f t="shared" si="127"/>
        <v>29</v>
      </c>
      <c r="E1975" t="str">
        <f t="shared" si="128"/>
        <v>$1,680,360 2nd year of rookie contract</v>
      </c>
      <c r="F1975">
        <f t="shared" si="129"/>
        <v>11</v>
      </c>
      <c r="G1975" t="str">
        <f t="shared" si="126"/>
        <v>$1,680,360</v>
      </c>
      <c r="H1975" t="s">
        <v>13390</v>
      </c>
      <c r="J1975" t="s">
        <v>10810</v>
      </c>
      <c r="K1975" t="s">
        <v>16928</v>
      </c>
      <c r="L1975">
        <v>1680360</v>
      </c>
      <c r="M1975" t="s">
        <v>17020</v>
      </c>
    </row>
    <row r="1976" spans="1:13" x14ac:dyDescent="0.2">
      <c r="A1976">
        <v>2701</v>
      </c>
      <c r="B1976" t="s">
        <v>12079</v>
      </c>
      <c r="C1976" s="2" t="s">
        <v>1966</v>
      </c>
      <c r="D1976">
        <f t="shared" si="127"/>
        <v>29</v>
      </c>
      <c r="E1976" t="str">
        <f t="shared" si="128"/>
        <v>$1,675,000 released 2/17/12</v>
      </c>
      <c r="F1976">
        <f t="shared" si="129"/>
        <v>11</v>
      </c>
      <c r="G1976" t="str">
        <f t="shared" si="126"/>
        <v>$1,675,000</v>
      </c>
      <c r="H1976" t="s">
        <v>13391</v>
      </c>
      <c r="J1976" t="s">
        <v>10810</v>
      </c>
      <c r="K1976" t="s">
        <v>16928</v>
      </c>
      <c r="L1976">
        <v>1675000</v>
      </c>
      <c r="M1976" t="s">
        <v>17674</v>
      </c>
    </row>
    <row r="1977" spans="1:13" x14ac:dyDescent="0.2">
      <c r="A1977">
        <v>2702</v>
      </c>
      <c r="B1977" t="s">
        <v>12079</v>
      </c>
      <c r="C1977" s="2" t="s">
        <v>1967</v>
      </c>
      <c r="D1977">
        <f t="shared" si="127"/>
        <v>29</v>
      </c>
      <c r="E1977" t="str">
        <f t="shared" si="128"/>
        <v>$1,352,181 minimum (multi-year)</v>
      </c>
      <c r="F1977">
        <f t="shared" si="129"/>
        <v>11</v>
      </c>
      <c r="G1977" t="str">
        <f t="shared" si="126"/>
        <v>$1,352,181</v>
      </c>
      <c r="H1977" t="s">
        <v>13233</v>
      </c>
      <c r="J1977" t="s">
        <v>10810</v>
      </c>
      <c r="K1977" t="s">
        <v>16928</v>
      </c>
      <c r="L1977">
        <v>1352181</v>
      </c>
      <c r="M1977" t="s">
        <v>17675</v>
      </c>
    </row>
    <row r="1978" spans="1:13" x14ac:dyDescent="0.2">
      <c r="A1978">
        <v>2703</v>
      </c>
      <c r="B1978" t="s">
        <v>12079</v>
      </c>
      <c r="C1978" s="2" t="s">
        <v>1968</v>
      </c>
      <c r="D1978">
        <f t="shared" si="127"/>
        <v>29</v>
      </c>
      <c r="E1978" t="str">
        <f t="shared" si="128"/>
        <v>$1,352,181 mimimum, counts $854,389</v>
      </c>
      <c r="F1978">
        <f t="shared" si="129"/>
        <v>11</v>
      </c>
      <c r="G1978" t="str">
        <f t="shared" si="126"/>
        <v>$1,352,181</v>
      </c>
      <c r="H1978" t="s">
        <v>13233</v>
      </c>
      <c r="J1978" t="s">
        <v>10810</v>
      </c>
      <c r="K1978" t="s">
        <v>16928</v>
      </c>
      <c r="L1978">
        <v>1352181</v>
      </c>
      <c r="M1978" t="s">
        <v>17676</v>
      </c>
    </row>
    <row r="1979" spans="1:13" x14ac:dyDescent="0.2">
      <c r="A1979">
        <v>2704</v>
      </c>
      <c r="B1979" t="s">
        <v>12079</v>
      </c>
      <c r="C1979" s="2" t="s">
        <v>1969</v>
      </c>
      <c r="D1979">
        <f t="shared" si="127"/>
        <v>29</v>
      </c>
      <c r="E1979" t="str">
        <f t="shared" si="128"/>
        <v>$854,389 minimum</v>
      </c>
      <c r="F1979">
        <f t="shared" si="129"/>
        <v>9</v>
      </c>
      <c r="G1979" t="str">
        <f t="shared" si="126"/>
        <v>$854,389</v>
      </c>
      <c r="H1979" t="s">
        <v>13352</v>
      </c>
      <c r="J1979" t="s">
        <v>10810</v>
      </c>
      <c r="K1979" t="s">
        <v>16928</v>
      </c>
      <c r="L1979">
        <v>854389</v>
      </c>
      <c r="M1979" t="s">
        <v>17677</v>
      </c>
    </row>
    <row r="1980" spans="1:13" x14ac:dyDescent="0.2">
      <c r="A1980">
        <v>2705</v>
      </c>
      <c r="B1980" t="s">
        <v>12079</v>
      </c>
      <c r="C1980" s="2" t="s">
        <v>1970</v>
      </c>
      <c r="D1980">
        <f t="shared" si="127"/>
        <v>29</v>
      </c>
      <c r="E1980" t="str">
        <f t="shared" si="128"/>
        <v>$473,604 minimum</v>
      </c>
      <c r="F1980">
        <f t="shared" si="129"/>
        <v>9</v>
      </c>
      <c r="G1980" t="str">
        <f t="shared" si="126"/>
        <v>$473,604</v>
      </c>
      <c r="H1980" t="s">
        <v>13230</v>
      </c>
      <c r="J1980" t="s">
        <v>10810</v>
      </c>
      <c r="K1980" t="s">
        <v>16928</v>
      </c>
      <c r="L1980">
        <v>473604</v>
      </c>
      <c r="M1980" t="s">
        <v>17303</v>
      </c>
    </row>
    <row r="1981" spans="1:13" x14ac:dyDescent="0.2">
      <c r="A1981">
        <v>2706</v>
      </c>
      <c r="B1981" t="s">
        <v>12079</v>
      </c>
      <c r="C1981" s="2" t="s">
        <v>1971</v>
      </c>
      <c r="D1981">
        <f t="shared" si="127"/>
        <v>29</v>
      </c>
      <c r="E1981" t="str">
        <f t="shared" si="128"/>
        <v>$473,604 mimimum</v>
      </c>
      <c r="F1981">
        <f t="shared" si="129"/>
        <v>9</v>
      </c>
      <c r="G1981" t="str">
        <f t="shared" si="126"/>
        <v>$473,604</v>
      </c>
      <c r="H1981" t="s">
        <v>13230</v>
      </c>
      <c r="J1981" t="s">
        <v>10810</v>
      </c>
      <c r="K1981" t="s">
        <v>16928</v>
      </c>
      <c r="L1981">
        <v>473604</v>
      </c>
      <c r="M1981" t="s">
        <v>17150</v>
      </c>
    </row>
    <row r="1982" spans="1:13" x14ac:dyDescent="0.2">
      <c r="A1982">
        <v>2707</v>
      </c>
      <c r="B1982" t="s">
        <v>12079</v>
      </c>
      <c r="C1982" s="2" t="s">
        <v>1972</v>
      </c>
      <c r="D1982">
        <f t="shared" si="127"/>
        <v>29</v>
      </c>
      <c r="E1982" t="str">
        <f t="shared" si="128"/>
        <v>$437,470 min, s 2/21, counts $276,420</v>
      </c>
      <c r="F1982">
        <f t="shared" si="129"/>
        <v>9</v>
      </c>
      <c r="G1982" t="str">
        <f t="shared" si="126"/>
        <v>$437,470</v>
      </c>
      <c r="H1982" t="s">
        <v>13392</v>
      </c>
      <c r="J1982" t="s">
        <v>10810</v>
      </c>
      <c r="K1982" t="s">
        <v>16928</v>
      </c>
      <c r="L1982">
        <v>437470</v>
      </c>
      <c r="M1982" t="s">
        <v>17489</v>
      </c>
    </row>
    <row r="1983" spans="1:13" x14ac:dyDescent="0.2">
      <c r="A1983">
        <v>2709</v>
      </c>
      <c r="B1983" t="s">
        <v>12079</v>
      </c>
      <c r="C1983" s="2" t="s">
        <v>1973</v>
      </c>
      <c r="D1983">
        <f t="shared" si="127"/>
        <v>29</v>
      </c>
      <c r="E1983" t="str">
        <f t="shared" si="128"/>
        <v>$16,669,630</v>
      </c>
      <c r="F1983" t="str">
        <f t="shared" si="129"/>
        <v/>
      </c>
      <c r="G1983" t="str">
        <f t="shared" si="126"/>
        <v>$16,669,630</v>
      </c>
      <c r="H1983" t="s">
        <v>13191</v>
      </c>
      <c r="J1983" t="s">
        <v>16915</v>
      </c>
      <c r="K1983" t="s">
        <v>16928</v>
      </c>
      <c r="L1983">
        <v>16669630</v>
      </c>
      <c r="M1983" t="s">
        <v>17276</v>
      </c>
    </row>
    <row r="1984" spans="1:13" x14ac:dyDescent="0.2">
      <c r="A1984">
        <v>2710</v>
      </c>
      <c r="B1984" t="s">
        <v>12079</v>
      </c>
      <c r="C1984" s="2" t="s">
        <v>1974</v>
      </c>
      <c r="D1984">
        <f t="shared" si="127"/>
        <v>29</v>
      </c>
      <c r="E1984" t="str">
        <f t="shared" si="128"/>
        <v>$13,668,750</v>
      </c>
      <c r="F1984" t="str">
        <f t="shared" si="129"/>
        <v/>
      </c>
      <c r="G1984" t="str">
        <f t="shared" si="126"/>
        <v>$13,668,750</v>
      </c>
      <c r="H1984" t="s">
        <v>13201</v>
      </c>
      <c r="J1984" t="s">
        <v>16915</v>
      </c>
      <c r="K1984" t="s">
        <v>16928</v>
      </c>
      <c r="L1984">
        <v>13668750</v>
      </c>
      <c r="M1984" t="s">
        <v>17277</v>
      </c>
    </row>
    <row r="1985" spans="1:13" x14ac:dyDescent="0.2">
      <c r="A1985">
        <v>2711</v>
      </c>
      <c r="B1985" t="s">
        <v>12079</v>
      </c>
      <c r="C1985" s="2" t="s">
        <v>1975</v>
      </c>
      <c r="D1985">
        <f t="shared" si="127"/>
        <v>29</v>
      </c>
      <c r="E1985" t="str">
        <f t="shared" si="128"/>
        <v>$12,439,675</v>
      </c>
      <c r="F1985" t="str">
        <f t="shared" si="129"/>
        <v/>
      </c>
      <c r="G1985" t="str">
        <f t="shared" si="126"/>
        <v>$12,439,675</v>
      </c>
      <c r="H1985" t="s">
        <v>13208</v>
      </c>
      <c r="J1985" t="s">
        <v>16915</v>
      </c>
      <c r="K1985" t="s">
        <v>16928</v>
      </c>
      <c r="L1985">
        <v>12439675</v>
      </c>
      <c r="M1985" t="s">
        <v>17225</v>
      </c>
    </row>
    <row r="1986" spans="1:13" x14ac:dyDescent="0.2">
      <c r="A1986">
        <v>2712</v>
      </c>
      <c r="B1986" t="s">
        <v>12079</v>
      </c>
      <c r="C1986" s="2" t="s">
        <v>1976</v>
      </c>
      <c r="D1986">
        <f t="shared" si="127"/>
        <v>29</v>
      </c>
      <c r="E1986" t="str">
        <f t="shared" si="128"/>
        <v>$7,800,531</v>
      </c>
      <c r="F1986" t="str">
        <f t="shared" si="129"/>
        <v/>
      </c>
      <c r="G1986" t="str">
        <f t="shared" si="126"/>
        <v>$7,800,531</v>
      </c>
      <c r="H1986" t="s">
        <v>13393</v>
      </c>
      <c r="J1986" t="s">
        <v>16915</v>
      </c>
      <c r="K1986" t="s">
        <v>16928</v>
      </c>
      <c r="L1986">
        <v>7800531</v>
      </c>
      <c r="M1986" t="s">
        <v>17249</v>
      </c>
    </row>
    <row r="1987" spans="1:13" x14ac:dyDescent="0.2">
      <c r="A1987">
        <v>2713</v>
      </c>
      <c r="B1987" t="s">
        <v>12079</v>
      </c>
      <c r="C1987" s="2" t="s">
        <v>1977</v>
      </c>
      <c r="D1987">
        <f t="shared" si="127"/>
        <v>29</v>
      </c>
      <c r="E1987" t="str">
        <f t="shared" si="128"/>
        <v>$3,600,000</v>
      </c>
      <c r="F1987" t="str">
        <f t="shared" si="129"/>
        <v/>
      </c>
      <c r="G1987" t="str">
        <f t="shared" ref="G1987:G2050" si="130">SUBSTITUTE(IF(F1987="",E1987,LEFT(E1987,F1987-1)),"*","")</f>
        <v>$3,600,000</v>
      </c>
      <c r="H1987" t="s">
        <v>13394</v>
      </c>
      <c r="J1987" t="s">
        <v>16915</v>
      </c>
      <c r="K1987" t="s">
        <v>16928</v>
      </c>
      <c r="L1987">
        <v>3600000</v>
      </c>
      <c r="M1987" t="s">
        <v>16939</v>
      </c>
    </row>
    <row r="1988" spans="1:13" x14ac:dyDescent="0.2">
      <c r="A1988">
        <v>2714</v>
      </c>
      <c r="B1988" t="s">
        <v>12079</v>
      </c>
      <c r="C1988" s="2" t="s">
        <v>1978</v>
      </c>
      <c r="D1988">
        <f t="shared" si="127"/>
        <v>29</v>
      </c>
      <c r="E1988" t="str">
        <f t="shared" si="128"/>
        <v>$2,929,332</v>
      </c>
      <c r="F1988" t="str">
        <f t="shared" si="129"/>
        <v/>
      </c>
      <c r="G1988" t="str">
        <f t="shared" si="130"/>
        <v>$2,929,332</v>
      </c>
      <c r="H1988" t="s">
        <v>13395</v>
      </c>
      <c r="J1988" t="s">
        <v>16915</v>
      </c>
      <c r="K1988" t="s">
        <v>16928</v>
      </c>
      <c r="L1988">
        <v>2929332</v>
      </c>
      <c r="M1988" t="s">
        <v>17282</v>
      </c>
    </row>
    <row r="1989" spans="1:13" x14ac:dyDescent="0.2">
      <c r="A1989">
        <v>2715</v>
      </c>
      <c r="B1989" t="s">
        <v>12079</v>
      </c>
      <c r="C1989" s="2" t="s">
        <v>1979</v>
      </c>
      <c r="D1989">
        <f t="shared" si="127"/>
        <v>29</v>
      </c>
      <c r="E1989" t="str">
        <f t="shared" si="128"/>
        <v>$2,253,062 4th year of rookie contract</v>
      </c>
      <c r="F1989">
        <f t="shared" si="129"/>
        <v>11</v>
      </c>
      <c r="G1989" t="str">
        <f t="shared" si="130"/>
        <v>$2,253,062</v>
      </c>
      <c r="H1989" t="s">
        <v>13396</v>
      </c>
      <c r="J1989" t="s">
        <v>16915</v>
      </c>
      <c r="K1989" t="s">
        <v>16928</v>
      </c>
      <c r="L1989">
        <v>2253062</v>
      </c>
      <c r="M1989" t="s">
        <v>17279</v>
      </c>
    </row>
    <row r="1990" spans="1:13" x14ac:dyDescent="0.2">
      <c r="A1990">
        <v>2716</v>
      </c>
      <c r="B1990" t="s">
        <v>12079</v>
      </c>
      <c r="C1990" s="2" t="s">
        <v>1980</v>
      </c>
      <c r="D1990">
        <f t="shared" si="127"/>
        <v>29</v>
      </c>
      <c r="E1990" t="str">
        <f t="shared" si="128"/>
        <v>$2,020,200 1st year of rookie contract</v>
      </c>
      <c r="F1990">
        <f t="shared" si="129"/>
        <v>11</v>
      </c>
      <c r="G1990" t="str">
        <f t="shared" si="130"/>
        <v>$2,020,200</v>
      </c>
      <c r="H1990" t="s">
        <v>13397</v>
      </c>
      <c r="J1990" t="s">
        <v>16915</v>
      </c>
      <c r="K1990" t="s">
        <v>16928</v>
      </c>
      <c r="L1990">
        <v>2020200</v>
      </c>
      <c r="M1990" t="s">
        <v>16994</v>
      </c>
    </row>
    <row r="1991" spans="1:13" x14ac:dyDescent="0.2">
      <c r="A1991">
        <v>2717</v>
      </c>
      <c r="B1991" t="s">
        <v>12079</v>
      </c>
      <c r="C1991" s="2" t="s">
        <v>1981</v>
      </c>
      <c r="D1991">
        <f t="shared" si="127"/>
        <v>29</v>
      </c>
      <c r="E1991" t="str">
        <f t="shared" si="128"/>
        <v>$1,243,080 2nd year of rookie contract</v>
      </c>
      <c r="F1991">
        <f t="shared" si="129"/>
        <v>11</v>
      </c>
      <c r="G1991" t="str">
        <f t="shared" si="130"/>
        <v>$1,243,080</v>
      </c>
      <c r="H1991" t="s">
        <v>13398</v>
      </c>
      <c r="J1991" t="s">
        <v>16915</v>
      </c>
      <c r="K1991" t="s">
        <v>16928</v>
      </c>
      <c r="L1991">
        <v>1243080</v>
      </c>
      <c r="M1991" t="s">
        <v>17070</v>
      </c>
    </row>
    <row r="1992" spans="1:13" x14ac:dyDescent="0.2">
      <c r="A1992">
        <v>2718</v>
      </c>
      <c r="B1992" t="s">
        <v>12079</v>
      </c>
      <c r="C1992" s="2" t="s">
        <v>1982</v>
      </c>
      <c r="D1992">
        <f t="shared" si="127"/>
        <v>29</v>
      </c>
      <c r="E1992" t="str">
        <f t="shared" si="128"/>
        <v>$1,200,000</v>
      </c>
      <c r="F1992" t="str">
        <f t="shared" si="129"/>
        <v/>
      </c>
      <c r="G1992" t="str">
        <f t="shared" si="130"/>
        <v>$1,200,000</v>
      </c>
      <c r="H1992" t="s">
        <v>12443</v>
      </c>
      <c r="J1992" t="s">
        <v>16915</v>
      </c>
      <c r="K1992" t="s">
        <v>16928</v>
      </c>
      <c r="L1992">
        <v>1200000</v>
      </c>
      <c r="M1992" t="s">
        <v>17587</v>
      </c>
    </row>
    <row r="1993" spans="1:13" x14ac:dyDescent="0.2">
      <c r="A1993">
        <v>2719</v>
      </c>
      <c r="B1993" t="s">
        <v>12079</v>
      </c>
      <c r="C1993" s="2" t="s">
        <v>1983</v>
      </c>
      <c r="D1993">
        <f t="shared" si="127"/>
        <v>29</v>
      </c>
      <c r="E1993" t="str">
        <f t="shared" si="128"/>
        <v>$1,035,960 1st year of rookie contract</v>
      </c>
      <c r="F1993">
        <f t="shared" si="129"/>
        <v>11</v>
      </c>
      <c r="G1993" t="str">
        <f t="shared" si="130"/>
        <v>$1,035,960</v>
      </c>
      <c r="H1993" t="s">
        <v>13358</v>
      </c>
      <c r="J1993" t="s">
        <v>16915</v>
      </c>
      <c r="K1993" t="s">
        <v>16928</v>
      </c>
      <c r="L1993">
        <v>1035960</v>
      </c>
      <c r="M1993" t="s">
        <v>16960</v>
      </c>
    </row>
    <row r="1994" spans="1:13" x14ac:dyDescent="0.2">
      <c r="A1994">
        <v>2720</v>
      </c>
      <c r="B1994" t="s">
        <v>12079</v>
      </c>
      <c r="C1994" s="2" t="s">
        <v>1984</v>
      </c>
      <c r="D1994">
        <f t="shared" si="127"/>
        <v>29</v>
      </c>
      <c r="E1994" t="str">
        <f t="shared" si="128"/>
        <v>$1,069,509 minimum, counts $854,389</v>
      </c>
      <c r="F1994">
        <f t="shared" si="129"/>
        <v>11</v>
      </c>
      <c r="G1994" t="str">
        <f t="shared" si="130"/>
        <v>$1,069,509</v>
      </c>
      <c r="H1994" t="s">
        <v>13340</v>
      </c>
      <c r="J1994" t="s">
        <v>16915</v>
      </c>
      <c r="K1994" t="s">
        <v>16928</v>
      </c>
      <c r="L1994">
        <v>1069509</v>
      </c>
      <c r="M1994" t="s">
        <v>17552</v>
      </c>
    </row>
    <row r="1995" spans="1:13" x14ac:dyDescent="0.2">
      <c r="A1995">
        <v>2721</v>
      </c>
      <c r="B1995" t="s">
        <v>12079</v>
      </c>
      <c r="C1995" s="2" t="s">
        <v>1985</v>
      </c>
      <c r="D1995">
        <f t="shared" si="127"/>
        <v>29</v>
      </c>
      <c r="E1995" t="str">
        <f t="shared" si="128"/>
        <v>$762,195 minimum</v>
      </c>
      <c r="F1995">
        <f t="shared" si="129"/>
        <v>9</v>
      </c>
      <c r="G1995" t="str">
        <f t="shared" si="130"/>
        <v>$762,195</v>
      </c>
      <c r="H1995" t="s">
        <v>13229</v>
      </c>
      <c r="J1995" t="s">
        <v>16915</v>
      </c>
      <c r="K1995" t="s">
        <v>16928</v>
      </c>
      <c r="L1995">
        <v>762195</v>
      </c>
      <c r="M1995" t="s">
        <v>17577</v>
      </c>
    </row>
    <row r="1996" spans="1:13" x14ac:dyDescent="0.2">
      <c r="A1996">
        <v>2722</v>
      </c>
      <c r="B1996" t="s">
        <v>12079</v>
      </c>
      <c r="C1996" s="2" t="s">
        <v>1986</v>
      </c>
      <c r="D1996">
        <f t="shared" si="127"/>
        <v>29</v>
      </c>
      <c r="E1996" t="str">
        <f t="shared" si="128"/>
        <v>$757,712 minimum, signed 10/31</v>
      </c>
      <c r="F1996">
        <f t="shared" si="129"/>
        <v>9</v>
      </c>
      <c r="G1996" t="str">
        <f t="shared" si="130"/>
        <v>$757,712</v>
      </c>
      <c r="H1996" t="s">
        <v>13399</v>
      </c>
      <c r="J1996" t="s">
        <v>16915</v>
      </c>
      <c r="K1996" t="s">
        <v>16928</v>
      </c>
      <c r="L1996">
        <v>757712</v>
      </c>
      <c r="M1996" t="s">
        <v>17598</v>
      </c>
    </row>
    <row r="1997" spans="1:13" x14ac:dyDescent="0.2">
      <c r="A1997">
        <v>2723</v>
      </c>
      <c r="B1997" t="s">
        <v>12079</v>
      </c>
      <c r="C1997" s="2" t="s">
        <v>1987</v>
      </c>
      <c r="D1997">
        <f t="shared" si="127"/>
        <v>29</v>
      </c>
      <c r="E1997" t="str">
        <f t="shared" si="128"/>
        <v>$413,608 signed 2/25, counts $261,343</v>
      </c>
      <c r="F1997">
        <f t="shared" si="129"/>
        <v>9</v>
      </c>
      <c r="G1997" t="str">
        <f t="shared" si="130"/>
        <v>$413,608</v>
      </c>
      <c r="H1997" t="s">
        <v>13400</v>
      </c>
      <c r="J1997" t="s">
        <v>16915</v>
      </c>
      <c r="K1997" t="s">
        <v>16928</v>
      </c>
      <c r="L1997">
        <v>413608</v>
      </c>
      <c r="M1997" t="s">
        <v>17586</v>
      </c>
    </row>
    <row r="1998" spans="1:13" x14ac:dyDescent="0.2">
      <c r="A1998">
        <v>2725</v>
      </c>
      <c r="B1998" t="s">
        <v>12079</v>
      </c>
      <c r="C1998" s="2" t="s">
        <v>1988</v>
      </c>
      <c r="D1998">
        <f t="shared" si="127"/>
        <v>29</v>
      </c>
      <c r="E1998" t="str">
        <f t="shared" si="128"/>
        <v>$20,807,922 amnesty rel 12/9/12, dnc</v>
      </c>
      <c r="F1998">
        <f t="shared" si="129"/>
        <v>12</v>
      </c>
      <c r="G1998" t="str">
        <f t="shared" si="130"/>
        <v>$20,807,922</v>
      </c>
      <c r="H1998" t="s">
        <v>13180</v>
      </c>
      <c r="J1998" t="s">
        <v>10826</v>
      </c>
      <c r="K1998" t="s">
        <v>16928</v>
      </c>
      <c r="L1998">
        <v>20807922</v>
      </c>
      <c r="M1998" t="s">
        <v>17590</v>
      </c>
    </row>
    <row r="1999" spans="1:13" x14ac:dyDescent="0.2">
      <c r="A1999">
        <v>2726</v>
      </c>
      <c r="B1999" t="s">
        <v>12079</v>
      </c>
      <c r="C1999" s="2" t="s">
        <v>1989</v>
      </c>
      <c r="D1999">
        <f t="shared" si="127"/>
        <v>29</v>
      </c>
      <c r="E1999" t="str">
        <f t="shared" si="128"/>
        <v>$11,815,850</v>
      </c>
      <c r="F1999" t="str">
        <f t="shared" si="129"/>
        <v/>
      </c>
      <c r="G1999" t="str">
        <f t="shared" si="130"/>
        <v>$11,815,850</v>
      </c>
      <c r="H1999" t="s">
        <v>13210</v>
      </c>
      <c r="J1999" t="s">
        <v>10826</v>
      </c>
      <c r="K1999" t="s">
        <v>16928</v>
      </c>
      <c r="L1999">
        <v>11815850</v>
      </c>
      <c r="M1999" t="s">
        <v>17474</v>
      </c>
    </row>
    <row r="2000" spans="1:13" x14ac:dyDescent="0.2">
      <c r="A2000">
        <v>2727</v>
      </c>
      <c r="B2000" t="s">
        <v>12079</v>
      </c>
      <c r="C2000" s="2" t="s">
        <v>1990</v>
      </c>
      <c r="D2000">
        <f t="shared" si="127"/>
        <v>29</v>
      </c>
      <c r="E2000" t="str">
        <f t="shared" si="128"/>
        <v>$8,600,000</v>
      </c>
      <c r="F2000" t="str">
        <f t="shared" si="129"/>
        <v/>
      </c>
      <c r="G2000" t="str">
        <f t="shared" si="130"/>
        <v>$8,600,000</v>
      </c>
      <c r="H2000" t="s">
        <v>12630</v>
      </c>
      <c r="J2000" t="s">
        <v>10826</v>
      </c>
      <c r="K2000" t="s">
        <v>16928</v>
      </c>
      <c r="L2000">
        <v>8600000</v>
      </c>
      <c r="M2000" t="s">
        <v>17051</v>
      </c>
    </row>
    <row r="2001" spans="1:13" x14ac:dyDescent="0.2">
      <c r="A2001">
        <v>2728</v>
      </c>
      <c r="B2001" t="s">
        <v>12079</v>
      </c>
      <c r="C2001" s="2" t="s">
        <v>1991</v>
      </c>
      <c r="D2001">
        <f t="shared" ref="D2001:D2061" si="131">FIND(".. ",C2001,1)</f>
        <v>29</v>
      </c>
      <c r="E2001" t="str">
        <f t="shared" ref="E2001:E2061" si="132">TRIM((RIGHT(C2001,LEN(C2001)-D2001-2)))</f>
        <v>$7,750,000</v>
      </c>
      <c r="F2001" t="str">
        <f t="shared" ref="F2001:F2061" si="133">IFERROR(IF(I2001="",FIND(" ",E2001,1),""),"")</f>
        <v/>
      </c>
      <c r="G2001" t="str">
        <f t="shared" si="130"/>
        <v>$7,750,000</v>
      </c>
      <c r="H2001" t="s">
        <v>13401</v>
      </c>
      <c r="J2001" t="s">
        <v>10826</v>
      </c>
      <c r="K2001" t="s">
        <v>16928</v>
      </c>
      <c r="L2001">
        <v>7750000</v>
      </c>
      <c r="M2001" t="s">
        <v>17262</v>
      </c>
    </row>
    <row r="2002" spans="1:13" x14ac:dyDescent="0.2">
      <c r="A2002">
        <v>2729</v>
      </c>
      <c r="B2002" t="s">
        <v>12079</v>
      </c>
      <c r="C2002" s="2" t="s">
        <v>1992</v>
      </c>
      <c r="D2002">
        <f t="shared" si="131"/>
        <v>29</v>
      </c>
      <c r="E2002" t="str">
        <f t="shared" si="132"/>
        <v>$7,372,000</v>
      </c>
      <c r="F2002" t="str">
        <f t="shared" si="133"/>
        <v/>
      </c>
      <c r="G2002" t="str">
        <f t="shared" si="130"/>
        <v>$7,372,000</v>
      </c>
      <c r="H2002" t="s">
        <v>13402</v>
      </c>
      <c r="J2002" t="s">
        <v>10826</v>
      </c>
      <c r="K2002" t="s">
        <v>16928</v>
      </c>
      <c r="L2002">
        <v>7372000</v>
      </c>
      <c r="M2002" t="s">
        <v>17199</v>
      </c>
    </row>
    <row r="2003" spans="1:13" x14ac:dyDescent="0.2">
      <c r="A2003">
        <v>2730</v>
      </c>
      <c r="B2003" t="s">
        <v>12079</v>
      </c>
      <c r="C2003" s="2" t="s">
        <v>1993</v>
      </c>
      <c r="D2003">
        <f t="shared" si="131"/>
        <v>29</v>
      </c>
      <c r="E2003" t="str">
        <f t="shared" si="132"/>
        <v>$6,687,400</v>
      </c>
      <c r="F2003" t="str">
        <f t="shared" si="133"/>
        <v/>
      </c>
      <c r="G2003" t="str">
        <f t="shared" si="130"/>
        <v>$6,687,400</v>
      </c>
      <c r="H2003" t="s">
        <v>13364</v>
      </c>
      <c r="J2003" t="s">
        <v>10826</v>
      </c>
      <c r="K2003" t="s">
        <v>16928</v>
      </c>
      <c r="L2003">
        <v>6687400</v>
      </c>
      <c r="M2003" t="s">
        <v>17503</v>
      </c>
    </row>
    <row r="2004" spans="1:13" x14ac:dyDescent="0.2">
      <c r="A2004">
        <v>2731</v>
      </c>
      <c r="B2004" t="s">
        <v>12079</v>
      </c>
      <c r="C2004" s="2" t="s">
        <v>1994</v>
      </c>
      <c r="D2004">
        <f t="shared" si="131"/>
        <v>29</v>
      </c>
      <c r="E2004" t="str">
        <f t="shared" si="132"/>
        <v>$6,400,000</v>
      </c>
      <c r="F2004" t="str">
        <f t="shared" si="133"/>
        <v/>
      </c>
      <c r="G2004" t="str">
        <f t="shared" si="130"/>
        <v>$6,400,000</v>
      </c>
      <c r="H2004" t="s">
        <v>12815</v>
      </c>
      <c r="J2004" t="s">
        <v>10826</v>
      </c>
      <c r="K2004" t="s">
        <v>16928</v>
      </c>
      <c r="L2004">
        <v>6400000</v>
      </c>
      <c r="M2004" t="s">
        <v>17475</v>
      </c>
    </row>
    <row r="2005" spans="1:13" x14ac:dyDescent="0.2">
      <c r="A2005">
        <v>2732</v>
      </c>
      <c r="B2005" t="s">
        <v>12079</v>
      </c>
      <c r="C2005" s="2" t="s">
        <v>1995</v>
      </c>
      <c r="D2005">
        <f t="shared" si="131"/>
        <v>29</v>
      </c>
      <c r="E2005" t="str">
        <f t="shared" si="132"/>
        <v>$4,000,000 released 2/23</v>
      </c>
      <c r="F2005">
        <f t="shared" si="133"/>
        <v>11</v>
      </c>
      <c r="G2005" t="str">
        <f t="shared" si="130"/>
        <v>$4,000,000</v>
      </c>
      <c r="H2005" t="s">
        <v>12557</v>
      </c>
      <c r="J2005" t="s">
        <v>10826</v>
      </c>
      <c r="K2005" t="s">
        <v>16928</v>
      </c>
      <c r="L2005">
        <v>4000000</v>
      </c>
      <c r="M2005" t="s">
        <v>17678</v>
      </c>
    </row>
    <row r="2006" spans="1:13" x14ac:dyDescent="0.2">
      <c r="A2006">
        <v>2733</v>
      </c>
      <c r="B2006" t="s">
        <v>12079</v>
      </c>
      <c r="C2006" s="2" t="s">
        <v>1996</v>
      </c>
      <c r="D2006">
        <f t="shared" si="131"/>
        <v>29</v>
      </c>
      <c r="E2006" t="str">
        <f t="shared" si="132"/>
        <v>$2,627,400 released 10/27</v>
      </c>
      <c r="F2006">
        <f t="shared" si="133"/>
        <v>11</v>
      </c>
      <c r="G2006" t="str">
        <f t="shared" si="130"/>
        <v>$2,627,400</v>
      </c>
      <c r="H2006" t="s">
        <v>13403</v>
      </c>
      <c r="J2006" t="s">
        <v>10826</v>
      </c>
      <c r="K2006" t="s">
        <v>16928</v>
      </c>
      <c r="L2006">
        <v>2627400</v>
      </c>
      <c r="M2006" t="s">
        <v>17591</v>
      </c>
    </row>
    <row r="2007" spans="1:13" x14ac:dyDescent="0.2">
      <c r="A2007">
        <v>2734</v>
      </c>
      <c r="B2007" t="s">
        <v>12079</v>
      </c>
      <c r="C2007" s="2" t="s">
        <v>1997</v>
      </c>
      <c r="D2007">
        <f t="shared" si="131"/>
        <v>29</v>
      </c>
      <c r="E2007" t="str">
        <f t="shared" si="132"/>
        <v>$1,768,800 2nd year of rookie contract</v>
      </c>
      <c r="F2007">
        <f t="shared" si="133"/>
        <v>11</v>
      </c>
      <c r="G2007" t="str">
        <f t="shared" si="130"/>
        <v>$1,768,800</v>
      </c>
      <c r="H2007" t="s">
        <v>13404</v>
      </c>
      <c r="J2007" t="s">
        <v>10826</v>
      </c>
      <c r="K2007" t="s">
        <v>16928</v>
      </c>
      <c r="L2007">
        <v>1768800</v>
      </c>
      <c r="M2007" t="s">
        <v>17291</v>
      </c>
    </row>
    <row r="2008" spans="1:13" x14ac:dyDescent="0.2">
      <c r="A2008">
        <v>2735</v>
      </c>
      <c r="B2008" t="s">
        <v>12079</v>
      </c>
      <c r="C2008" s="2" t="s">
        <v>1998</v>
      </c>
      <c r="D2008">
        <f t="shared" si="131"/>
        <v>29</v>
      </c>
      <c r="E2008" t="str">
        <f t="shared" si="132"/>
        <v>$1,731,960 1st year of rookie contract</v>
      </c>
      <c r="F2008">
        <f t="shared" si="133"/>
        <v>11</v>
      </c>
      <c r="G2008" t="str">
        <f t="shared" si="130"/>
        <v>$1,731,960</v>
      </c>
      <c r="H2008" t="s">
        <v>13405</v>
      </c>
      <c r="J2008" t="s">
        <v>10826</v>
      </c>
      <c r="K2008" t="s">
        <v>16928</v>
      </c>
      <c r="L2008">
        <v>1731960</v>
      </c>
      <c r="M2008" t="s">
        <v>17350</v>
      </c>
    </row>
    <row r="2009" spans="1:13" x14ac:dyDescent="0.2">
      <c r="A2009">
        <v>2736</v>
      </c>
      <c r="B2009" t="s">
        <v>12079</v>
      </c>
      <c r="C2009" s="2" t="s">
        <v>1999</v>
      </c>
      <c r="D2009">
        <f t="shared" si="131"/>
        <v>29</v>
      </c>
      <c r="E2009" t="str">
        <f t="shared" si="132"/>
        <v>$1,524,480 2nd year of rookie contract</v>
      </c>
      <c r="F2009">
        <f t="shared" si="133"/>
        <v>11</v>
      </c>
      <c r="G2009" t="str">
        <f t="shared" si="130"/>
        <v>$1,524,480</v>
      </c>
      <c r="H2009" t="s">
        <v>13406</v>
      </c>
      <c r="J2009" t="s">
        <v>10826</v>
      </c>
      <c r="K2009" t="s">
        <v>16928</v>
      </c>
      <c r="L2009">
        <v>1524480</v>
      </c>
      <c r="M2009" t="s">
        <v>17068</v>
      </c>
    </row>
    <row r="2010" spans="1:13" x14ac:dyDescent="0.2">
      <c r="A2010">
        <v>2737</v>
      </c>
      <c r="B2010" t="s">
        <v>12079</v>
      </c>
      <c r="C2010" s="2" t="s">
        <v>2000</v>
      </c>
      <c r="D2010">
        <f t="shared" si="131"/>
        <v>29</v>
      </c>
      <c r="E2010" t="str">
        <f t="shared" si="132"/>
        <v>$1,418,160 1st year of rookie contract</v>
      </c>
      <c r="F2010">
        <f t="shared" si="133"/>
        <v>11</v>
      </c>
      <c r="G2010" t="str">
        <f t="shared" si="130"/>
        <v>$1,418,160</v>
      </c>
      <c r="H2010" t="s">
        <v>13407</v>
      </c>
      <c r="J2010" t="s">
        <v>10826</v>
      </c>
      <c r="K2010" t="s">
        <v>16928</v>
      </c>
      <c r="L2010">
        <v>1418160</v>
      </c>
      <c r="M2010" t="s">
        <v>17300</v>
      </c>
    </row>
    <row r="2011" spans="1:13" x14ac:dyDescent="0.2">
      <c r="A2011">
        <v>2738</v>
      </c>
      <c r="B2011" t="s">
        <v>12079</v>
      </c>
      <c r="C2011" s="2" t="s">
        <v>2001</v>
      </c>
      <c r="D2011">
        <f t="shared" si="131"/>
        <v>29</v>
      </c>
      <c r="E2011" t="str">
        <f t="shared" si="132"/>
        <v>$1,174,080 rel 10/23, 2nd year rookie con</v>
      </c>
      <c r="F2011">
        <f t="shared" si="133"/>
        <v>11</v>
      </c>
      <c r="G2011" t="str">
        <f t="shared" si="130"/>
        <v>$1,174,080</v>
      </c>
      <c r="H2011" t="s">
        <v>12937</v>
      </c>
      <c r="J2011" t="s">
        <v>10826</v>
      </c>
      <c r="K2011" t="s">
        <v>16928</v>
      </c>
      <c r="L2011">
        <v>1174080</v>
      </c>
      <c r="M2011" t="s">
        <v>17679</v>
      </c>
    </row>
    <row r="2012" spans="1:13" x14ac:dyDescent="0.2">
      <c r="A2012">
        <v>2739</v>
      </c>
      <c r="B2012" t="s">
        <v>12079</v>
      </c>
      <c r="C2012" s="2" t="s">
        <v>2002</v>
      </c>
      <c r="D2012">
        <f t="shared" si="131"/>
        <v>29</v>
      </c>
      <c r="E2012" t="str">
        <f t="shared" si="132"/>
        <v>$788,872</v>
      </c>
      <c r="F2012" t="str">
        <f t="shared" si="133"/>
        <v/>
      </c>
      <c r="G2012" t="str">
        <f t="shared" si="130"/>
        <v>$788,872</v>
      </c>
      <c r="H2012" t="s">
        <v>13408</v>
      </c>
      <c r="J2012" t="s">
        <v>10826</v>
      </c>
      <c r="K2012" t="s">
        <v>16928</v>
      </c>
      <c r="L2012">
        <v>788872</v>
      </c>
      <c r="M2012" t="s">
        <v>17266</v>
      </c>
    </row>
    <row r="2013" spans="1:13" x14ac:dyDescent="0.2">
      <c r="A2013">
        <v>2740</v>
      </c>
      <c r="B2013" t="s">
        <v>12079</v>
      </c>
      <c r="C2013" s="2" t="s">
        <v>2003</v>
      </c>
      <c r="D2013">
        <f t="shared" si="131"/>
        <v>29</v>
      </c>
      <c r="E2013" t="str">
        <f t="shared" si="132"/>
        <v>$762,195 minimum, released 10/27</v>
      </c>
      <c r="F2013">
        <f t="shared" si="133"/>
        <v>9</v>
      </c>
      <c r="G2013" t="str">
        <f t="shared" si="130"/>
        <v>$762,195</v>
      </c>
      <c r="H2013" t="s">
        <v>13229</v>
      </c>
      <c r="J2013" t="s">
        <v>10826</v>
      </c>
      <c r="K2013" t="s">
        <v>16928</v>
      </c>
      <c r="L2013">
        <v>762195</v>
      </c>
      <c r="M2013" t="s">
        <v>17087</v>
      </c>
    </row>
    <row r="2014" spans="1:13" x14ac:dyDescent="0.2">
      <c r="A2014">
        <v>2741</v>
      </c>
      <c r="B2014" t="s">
        <v>12079</v>
      </c>
      <c r="C2014" s="2" t="s">
        <v>2004</v>
      </c>
      <c r="D2014">
        <f t="shared" si="131"/>
        <v>29</v>
      </c>
      <c r="E2014" t="str">
        <f t="shared" si="132"/>
        <v>$762,195 minimum</v>
      </c>
      <c r="F2014">
        <f t="shared" si="133"/>
        <v>9</v>
      </c>
      <c r="G2014" t="str">
        <f t="shared" si="130"/>
        <v>$762,195</v>
      </c>
      <c r="H2014" t="s">
        <v>13229</v>
      </c>
      <c r="J2014" t="s">
        <v>10826</v>
      </c>
      <c r="K2014" t="s">
        <v>16928</v>
      </c>
      <c r="L2014">
        <v>762195</v>
      </c>
      <c r="M2014" t="s">
        <v>17012</v>
      </c>
    </row>
    <row r="2015" spans="1:13" x14ac:dyDescent="0.2">
      <c r="A2015">
        <v>2742</v>
      </c>
      <c r="B2015" t="s">
        <v>12079</v>
      </c>
      <c r="C2015" s="2" t="s">
        <v>2005</v>
      </c>
      <c r="D2015">
        <f t="shared" si="131"/>
        <v>29</v>
      </c>
      <c r="E2015" t="str">
        <f t="shared" si="132"/>
        <v>$650,000</v>
      </c>
      <c r="F2015" t="str">
        <f t="shared" si="133"/>
        <v/>
      </c>
      <c r="G2015" t="str">
        <f t="shared" si="130"/>
        <v>$650,000</v>
      </c>
      <c r="H2015" t="s">
        <v>12456</v>
      </c>
      <c r="J2015" t="s">
        <v>10826</v>
      </c>
      <c r="K2015" t="s">
        <v>16928</v>
      </c>
      <c r="L2015">
        <v>650000</v>
      </c>
      <c r="M2015" t="s">
        <v>17592</v>
      </c>
    </row>
    <row r="2016" spans="1:13" x14ac:dyDescent="0.2">
      <c r="A2016">
        <v>2743</v>
      </c>
      <c r="B2016" t="s">
        <v>12079</v>
      </c>
      <c r="C2016" s="2" t="s">
        <v>2006</v>
      </c>
      <c r="D2016">
        <f t="shared" si="131"/>
        <v>29</v>
      </c>
      <c r="E2016" t="str">
        <f t="shared" si="132"/>
        <v>$473,504 minimum</v>
      </c>
      <c r="F2016">
        <f t="shared" si="133"/>
        <v>9</v>
      </c>
      <c r="G2016" t="str">
        <f t="shared" si="130"/>
        <v>$473,504</v>
      </c>
      <c r="H2016" t="s">
        <v>13409</v>
      </c>
      <c r="J2016" t="s">
        <v>10826</v>
      </c>
      <c r="K2016" t="s">
        <v>16928</v>
      </c>
      <c r="L2016">
        <v>473504</v>
      </c>
      <c r="M2016" t="s">
        <v>17680</v>
      </c>
    </row>
    <row r="2017" spans="1:13" x14ac:dyDescent="0.2">
      <c r="A2017">
        <v>2745</v>
      </c>
      <c r="B2017" t="s">
        <v>12079</v>
      </c>
      <c r="C2017" s="2" t="s">
        <v>2007</v>
      </c>
      <c r="D2017">
        <f t="shared" si="131"/>
        <v>29</v>
      </c>
      <c r="E2017" t="str">
        <f t="shared" si="132"/>
        <v>$16,889,000</v>
      </c>
      <c r="F2017" t="str">
        <f t="shared" si="133"/>
        <v/>
      </c>
      <c r="G2017" t="str">
        <f t="shared" si="130"/>
        <v>$16,889,000</v>
      </c>
      <c r="H2017" t="s">
        <v>13189</v>
      </c>
      <c r="J2017" t="s">
        <v>10842</v>
      </c>
      <c r="K2017" t="s">
        <v>16928</v>
      </c>
      <c r="L2017">
        <v>16889000</v>
      </c>
      <c r="M2017" t="s">
        <v>17548</v>
      </c>
    </row>
    <row r="2018" spans="1:13" x14ac:dyDescent="0.2">
      <c r="A2018">
        <v>2746</v>
      </c>
      <c r="B2018" t="s">
        <v>12079</v>
      </c>
      <c r="C2018" s="2" t="s">
        <v>2008</v>
      </c>
      <c r="D2018">
        <f t="shared" si="131"/>
        <v>29</v>
      </c>
      <c r="E2018" t="str">
        <f t="shared" si="132"/>
        <v>$16,059,854 amnesty rel 7/11, dnc</v>
      </c>
      <c r="F2018">
        <f t="shared" si="133"/>
        <v>12</v>
      </c>
      <c r="G2018" t="str">
        <f t="shared" si="130"/>
        <v>$16,059,854</v>
      </c>
      <c r="H2018" t="s">
        <v>13195</v>
      </c>
      <c r="J2018" t="s">
        <v>10842</v>
      </c>
      <c r="K2018" t="s">
        <v>16928</v>
      </c>
      <c r="L2018">
        <v>16059854</v>
      </c>
      <c r="M2018" t="s">
        <v>17322</v>
      </c>
    </row>
    <row r="2019" spans="1:13" x14ac:dyDescent="0.2">
      <c r="A2019">
        <v>2747</v>
      </c>
      <c r="B2019" t="s">
        <v>12079</v>
      </c>
      <c r="C2019" s="2" t="s">
        <v>2009</v>
      </c>
      <c r="D2019">
        <f t="shared" si="131"/>
        <v>29</v>
      </c>
      <c r="E2019" t="str">
        <f t="shared" si="132"/>
        <v>$8,500,000</v>
      </c>
      <c r="F2019" t="str">
        <f t="shared" si="133"/>
        <v/>
      </c>
      <c r="G2019" t="str">
        <f t="shared" si="130"/>
        <v>$8,500,000</v>
      </c>
      <c r="H2019" t="s">
        <v>12167</v>
      </c>
      <c r="J2019" t="s">
        <v>10842</v>
      </c>
      <c r="K2019" t="s">
        <v>16928</v>
      </c>
      <c r="L2019">
        <v>8500000</v>
      </c>
      <c r="M2019" t="s">
        <v>16991</v>
      </c>
    </row>
    <row r="2020" spans="1:13" x14ac:dyDescent="0.2">
      <c r="A2020">
        <v>2748</v>
      </c>
      <c r="B2020" t="s">
        <v>12079</v>
      </c>
      <c r="C2020" s="2" t="s">
        <v>2010</v>
      </c>
      <c r="D2020">
        <f t="shared" si="131"/>
        <v>29</v>
      </c>
      <c r="E2020" t="str">
        <f t="shared" si="132"/>
        <v>$8,289,130</v>
      </c>
      <c r="F2020" t="str">
        <f t="shared" si="133"/>
        <v/>
      </c>
      <c r="G2020" t="str">
        <f t="shared" si="130"/>
        <v>$8,289,130</v>
      </c>
      <c r="H2020" t="s">
        <v>13410</v>
      </c>
      <c r="J2020" t="s">
        <v>10842</v>
      </c>
      <c r="K2020" t="s">
        <v>16928</v>
      </c>
      <c r="L2020">
        <v>8289130</v>
      </c>
      <c r="M2020" t="s">
        <v>16971</v>
      </c>
    </row>
    <row r="2021" spans="1:13" x14ac:dyDescent="0.2">
      <c r="A2021">
        <v>2749</v>
      </c>
      <c r="B2021" t="s">
        <v>12079</v>
      </c>
      <c r="C2021" s="2" t="s">
        <v>2011</v>
      </c>
      <c r="D2021">
        <f t="shared" si="131"/>
        <v>29</v>
      </c>
      <c r="E2021" t="str">
        <f t="shared" si="132"/>
        <v>$5,799,625</v>
      </c>
      <c r="F2021" t="str">
        <f t="shared" si="133"/>
        <v/>
      </c>
      <c r="G2021" t="str">
        <f t="shared" si="130"/>
        <v>$5,799,625</v>
      </c>
      <c r="H2021" t="s">
        <v>13411</v>
      </c>
      <c r="J2021" t="s">
        <v>10842</v>
      </c>
      <c r="K2021" t="s">
        <v>16928</v>
      </c>
      <c r="L2021">
        <v>5799625</v>
      </c>
      <c r="M2021" t="s">
        <v>17508</v>
      </c>
    </row>
    <row r="2022" spans="1:13" x14ac:dyDescent="0.2">
      <c r="A2022">
        <v>2750</v>
      </c>
      <c r="B2022" t="s">
        <v>12079</v>
      </c>
      <c r="C2022" s="2" t="s">
        <v>2012</v>
      </c>
      <c r="D2022">
        <f t="shared" si="131"/>
        <v>29</v>
      </c>
      <c r="E2022" t="str">
        <f t="shared" si="132"/>
        <v>$5,600,000</v>
      </c>
      <c r="F2022" t="str">
        <f t="shared" si="133"/>
        <v/>
      </c>
      <c r="G2022" t="str">
        <f t="shared" si="130"/>
        <v>$5,600,000</v>
      </c>
      <c r="H2022" t="s">
        <v>13412</v>
      </c>
      <c r="J2022" t="s">
        <v>10842</v>
      </c>
      <c r="K2022" t="s">
        <v>16928</v>
      </c>
      <c r="L2022">
        <v>5600000</v>
      </c>
      <c r="M2022" t="s">
        <v>17157</v>
      </c>
    </row>
    <row r="2023" spans="1:13" x14ac:dyDescent="0.2">
      <c r="A2023">
        <v>2751</v>
      </c>
      <c r="B2023" t="s">
        <v>12079</v>
      </c>
      <c r="C2023" s="2" t="s">
        <v>2013</v>
      </c>
      <c r="D2023">
        <f t="shared" si="131"/>
        <v>29</v>
      </c>
      <c r="E2023" t="str">
        <f t="shared" si="132"/>
        <v>$5,293,080 3rd year of rookie contract</v>
      </c>
      <c r="F2023">
        <f t="shared" si="133"/>
        <v>11</v>
      </c>
      <c r="G2023" t="str">
        <f t="shared" si="130"/>
        <v>$5,293,080</v>
      </c>
      <c r="H2023" t="s">
        <v>13132</v>
      </c>
      <c r="J2023" t="s">
        <v>10842</v>
      </c>
      <c r="K2023" t="s">
        <v>16928</v>
      </c>
      <c r="L2023">
        <v>5293080</v>
      </c>
      <c r="M2023" t="s">
        <v>16956</v>
      </c>
    </row>
    <row r="2024" spans="1:13" x14ac:dyDescent="0.2">
      <c r="A2024">
        <v>2752</v>
      </c>
      <c r="B2024" t="s">
        <v>12079</v>
      </c>
      <c r="C2024" s="2" t="s">
        <v>2014</v>
      </c>
      <c r="D2024">
        <f t="shared" si="131"/>
        <v>29</v>
      </c>
      <c r="E2024" t="str">
        <f t="shared" si="132"/>
        <v>$4,106,000</v>
      </c>
      <c r="F2024" t="str">
        <f t="shared" si="133"/>
        <v/>
      </c>
      <c r="G2024" t="str">
        <f t="shared" si="130"/>
        <v>$4,106,000</v>
      </c>
      <c r="H2024" t="s">
        <v>13413</v>
      </c>
      <c r="J2024" t="s">
        <v>10842</v>
      </c>
      <c r="K2024" t="s">
        <v>16928</v>
      </c>
      <c r="L2024">
        <v>4106000</v>
      </c>
      <c r="M2024" t="s">
        <v>17205</v>
      </c>
    </row>
    <row r="2025" spans="1:13" x14ac:dyDescent="0.2">
      <c r="A2025">
        <v>2753</v>
      </c>
      <c r="B2025" t="s">
        <v>12079</v>
      </c>
      <c r="C2025" s="2" t="s">
        <v>2015</v>
      </c>
      <c r="D2025">
        <f t="shared" si="131"/>
        <v>29</v>
      </c>
      <c r="E2025" t="str">
        <f t="shared" si="132"/>
        <v>$3,000,000</v>
      </c>
      <c r="F2025" t="str">
        <f t="shared" si="133"/>
        <v/>
      </c>
      <c r="G2025" t="str">
        <f t="shared" si="130"/>
        <v>$3,000,000</v>
      </c>
      <c r="H2025" t="s">
        <v>12204</v>
      </c>
      <c r="J2025" t="s">
        <v>10842</v>
      </c>
      <c r="K2025" t="s">
        <v>16928</v>
      </c>
      <c r="L2025">
        <v>3000000</v>
      </c>
      <c r="M2025" t="s">
        <v>17127</v>
      </c>
    </row>
    <row r="2026" spans="1:13" x14ac:dyDescent="0.2">
      <c r="A2026">
        <v>2754</v>
      </c>
      <c r="B2026" t="s">
        <v>12079</v>
      </c>
      <c r="C2026" s="2" t="s">
        <v>2016</v>
      </c>
      <c r="D2026">
        <f t="shared" si="131"/>
        <v>29</v>
      </c>
      <c r="E2026" t="str">
        <f t="shared" si="132"/>
        <v>$2,819,044</v>
      </c>
      <c r="F2026" t="str">
        <f t="shared" si="133"/>
        <v/>
      </c>
      <c r="G2026" t="str">
        <f t="shared" si="130"/>
        <v>$2,819,044</v>
      </c>
      <c r="H2026" t="s">
        <v>13414</v>
      </c>
      <c r="J2026" t="s">
        <v>10842</v>
      </c>
      <c r="K2026" t="s">
        <v>16928</v>
      </c>
      <c r="L2026">
        <v>2819044</v>
      </c>
      <c r="M2026" t="s">
        <v>17595</v>
      </c>
    </row>
    <row r="2027" spans="1:13" x14ac:dyDescent="0.2">
      <c r="A2027">
        <v>2755</v>
      </c>
      <c r="B2027" t="s">
        <v>12079</v>
      </c>
      <c r="C2027" s="2" t="s">
        <v>2017</v>
      </c>
      <c r="D2027">
        <f t="shared" si="131"/>
        <v>29</v>
      </c>
      <c r="E2027" t="str">
        <f t="shared" si="132"/>
        <v>$2,674,852 4th year of rookie contract</v>
      </c>
      <c r="F2027">
        <f t="shared" si="133"/>
        <v>11</v>
      </c>
      <c r="G2027" t="str">
        <f t="shared" si="130"/>
        <v>$2,674,852</v>
      </c>
      <c r="H2027" t="s">
        <v>13415</v>
      </c>
      <c r="J2027" t="s">
        <v>10842</v>
      </c>
      <c r="K2027" t="s">
        <v>16928</v>
      </c>
      <c r="L2027">
        <v>2674852</v>
      </c>
      <c r="M2027" t="s">
        <v>17241</v>
      </c>
    </row>
    <row r="2028" spans="1:13" x14ac:dyDescent="0.2">
      <c r="A2028">
        <v>2756</v>
      </c>
      <c r="B2028" t="s">
        <v>12079</v>
      </c>
      <c r="C2028" s="2" t="s">
        <v>2018</v>
      </c>
      <c r="D2028">
        <f t="shared" si="131"/>
        <v>29</v>
      </c>
      <c r="E2028" t="str">
        <f t="shared" si="132"/>
        <v>$1,223,166 minimum, counts $854,389</v>
      </c>
      <c r="F2028">
        <f t="shared" si="133"/>
        <v>11</v>
      </c>
      <c r="G2028" t="str">
        <f t="shared" si="130"/>
        <v>$1,223,166</v>
      </c>
      <c r="H2028" t="s">
        <v>13416</v>
      </c>
      <c r="J2028" t="s">
        <v>10842</v>
      </c>
      <c r="K2028" t="s">
        <v>16928</v>
      </c>
      <c r="L2028">
        <v>1223166</v>
      </c>
      <c r="M2028" t="s">
        <v>17588</v>
      </c>
    </row>
    <row r="2029" spans="1:13" x14ac:dyDescent="0.2">
      <c r="A2029">
        <v>2757</v>
      </c>
      <c r="B2029" t="s">
        <v>12079</v>
      </c>
      <c r="C2029" s="2" t="s">
        <v>2019</v>
      </c>
      <c r="D2029">
        <f t="shared" si="131"/>
        <v>29</v>
      </c>
      <c r="E2029" t="str">
        <f t="shared" si="132"/>
        <v>$1,223,166 minimum, counts $854,389</v>
      </c>
      <c r="F2029">
        <f t="shared" si="133"/>
        <v>11</v>
      </c>
      <c r="G2029" t="str">
        <f t="shared" si="130"/>
        <v>$1,223,166</v>
      </c>
      <c r="H2029" t="s">
        <v>13416</v>
      </c>
      <c r="J2029" t="s">
        <v>10842</v>
      </c>
      <c r="K2029" t="s">
        <v>16928</v>
      </c>
      <c r="L2029">
        <v>1223166</v>
      </c>
      <c r="M2029" t="s">
        <v>17681</v>
      </c>
    </row>
    <row r="2030" spans="1:13" x14ac:dyDescent="0.2">
      <c r="A2030">
        <v>2758</v>
      </c>
      <c r="B2030" t="s">
        <v>12079</v>
      </c>
      <c r="C2030" s="2" t="s">
        <v>2020</v>
      </c>
      <c r="D2030">
        <f t="shared" si="131"/>
        <v>29</v>
      </c>
      <c r="E2030" t="str">
        <f t="shared" si="132"/>
        <v>$1,042,320 1st year of rookie contract</v>
      </c>
      <c r="F2030">
        <f t="shared" si="133"/>
        <v>11</v>
      </c>
      <c r="G2030" t="str">
        <f t="shared" si="130"/>
        <v>$1,042,320</v>
      </c>
      <c r="H2030" t="s">
        <v>13417</v>
      </c>
      <c r="J2030" t="s">
        <v>10842</v>
      </c>
      <c r="K2030" t="s">
        <v>16928</v>
      </c>
      <c r="L2030">
        <v>1042320</v>
      </c>
      <c r="M2030" t="s">
        <v>17499</v>
      </c>
    </row>
    <row r="2031" spans="1:13" x14ac:dyDescent="0.2">
      <c r="A2031">
        <v>2759</v>
      </c>
      <c r="B2031" t="s">
        <v>12079</v>
      </c>
      <c r="C2031" s="2" t="s">
        <v>2021</v>
      </c>
      <c r="D2031">
        <f t="shared" si="131"/>
        <v>29</v>
      </c>
      <c r="E2031" t="str">
        <f t="shared" si="132"/>
        <v>$762,195 minimum</v>
      </c>
      <c r="F2031">
        <f t="shared" si="133"/>
        <v>9</v>
      </c>
      <c r="G2031" t="str">
        <f t="shared" si="130"/>
        <v>$762,195</v>
      </c>
      <c r="H2031" t="s">
        <v>13229</v>
      </c>
      <c r="J2031" t="s">
        <v>10842</v>
      </c>
      <c r="K2031" t="s">
        <v>16928</v>
      </c>
      <c r="L2031">
        <v>762195</v>
      </c>
      <c r="M2031" t="s">
        <v>17682</v>
      </c>
    </row>
    <row r="2032" spans="1:13" x14ac:dyDescent="0.2">
      <c r="A2032">
        <v>2760</v>
      </c>
      <c r="B2032" t="s">
        <v>12079</v>
      </c>
      <c r="C2032" s="2" t="s">
        <v>2022</v>
      </c>
      <c r="D2032">
        <f t="shared" si="131"/>
        <v>29</v>
      </c>
      <c r="E2032" t="str">
        <f t="shared" si="132"/>
        <v>$443,867 minimum, signed 2/8</v>
      </c>
      <c r="F2032">
        <f t="shared" si="133"/>
        <v>9</v>
      </c>
      <c r="G2032" t="str">
        <f t="shared" si="130"/>
        <v>$443,867</v>
      </c>
      <c r="H2032" t="s">
        <v>13418</v>
      </c>
      <c r="J2032" t="s">
        <v>10842</v>
      </c>
      <c r="K2032" t="s">
        <v>16928</v>
      </c>
      <c r="L2032">
        <v>443867</v>
      </c>
      <c r="M2032" t="s">
        <v>17621</v>
      </c>
    </row>
    <row r="2033" spans="1:13" x14ac:dyDescent="0.2">
      <c r="A2033">
        <v>2761</v>
      </c>
      <c r="B2033" t="s">
        <v>12079</v>
      </c>
      <c r="C2033" s="2" t="s">
        <v>2023</v>
      </c>
      <c r="D2033">
        <f t="shared" si="131"/>
        <v>29</v>
      </c>
      <c r="E2033" t="str">
        <f t="shared" si="132"/>
        <v>$217,301 min, r 1/6, s 1/8, r 1/18</v>
      </c>
      <c r="F2033">
        <f t="shared" si="133"/>
        <v>9</v>
      </c>
      <c r="G2033" t="str">
        <f t="shared" si="130"/>
        <v>$217,301</v>
      </c>
      <c r="H2033" t="s">
        <v>13419</v>
      </c>
      <c r="J2033" t="s">
        <v>10842</v>
      </c>
      <c r="K2033" t="s">
        <v>16928</v>
      </c>
      <c r="L2033">
        <v>217301</v>
      </c>
      <c r="M2033" t="s">
        <v>17566</v>
      </c>
    </row>
    <row r="2034" spans="1:13" x14ac:dyDescent="0.2">
      <c r="A2034">
        <v>2762</v>
      </c>
      <c r="B2034" t="s">
        <v>12079</v>
      </c>
      <c r="C2034" s="2" t="s">
        <v>2024</v>
      </c>
      <c r="D2034">
        <f t="shared" si="131"/>
        <v>29</v>
      </c>
      <c r="E2034" t="str">
        <f t="shared" si="132"/>
        <v>$89,670 min, s 1/17, rel 2/8</v>
      </c>
      <c r="F2034">
        <f t="shared" si="133"/>
        <v>8</v>
      </c>
      <c r="G2034" t="str">
        <f t="shared" si="130"/>
        <v>$89,670</v>
      </c>
      <c r="H2034" t="s">
        <v>13420</v>
      </c>
      <c r="J2034" t="s">
        <v>10842</v>
      </c>
      <c r="K2034" t="s">
        <v>16928</v>
      </c>
      <c r="L2034">
        <v>89670</v>
      </c>
      <c r="M2034" t="s">
        <v>17409</v>
      </c>
    </row>
    <row r="2035" spans="1:13" x14ac:dyDescent="0.2">
      <c r="A2035">
        <v>2764</v>
      </c>
      <c r="B2035" t="s">
        <v>12079</v>
      </c>
      <c r="C2035" s="2" t="s">
        <v>2025</v>
      </c>
      <c r="D2035">
        <f t="shared" si="131"/>
        <v>29</v>
      </c>
      <c r="E2035" t="str">
        <f t="shared" si="132"/>
        <v>$7,500,000</v>
      </c>
      <c r="F2035" t="str">
        <f t="shared" si="133"/>
        <v/>
      </c>
      <c r="G2035" t="str">
        <f t="shared" si="130"/>
        <v>$7,500,000</v>
      </c>
      <c r="H2035" t="s">
        <v>12440</v>
      </c>
      <c r="J2035" t="s">
        <v>10859</v>
      </c>
      <c r="K2035" t="s">
        <v>16928</v>
      </c>
      <c r="L2035">
        <v>7500000</v>
      </c>
      <c r="M2035" t="s">
        <v>17194</v>
      </c>
    </row>
    <row r="2036" spans="1:13" x14ac:dyDescent="0.2">
      <c r="A2036">
        <v>2765</v>
      </c>
      <c r="B2036" t="s">
        <v>12079</v>
      </c>
      <c r="C2036" s="2" t="s">
        <v>2026</v>
      </c>
      <c r="D2036">
        <f t="shared" si="131"/>
        <v>29</v>
      </c>
      <c r="E2036" t="str">
        <f t="shared" si="132"/>
        <v>$7,258,960</v>
      </c>
      <c r="F2036" t="str">
        <f t="shared" si="133"/>
        <v/>
      </c>
      <c r="G2036" t="str">
        <f t="shared" si="130"/>
        <v>$7,258,960</v>
      </c>
      <c r="H2036" t="s">
        <v>13343</v>
      </c>
      <c r="J2036" t="s">
        <v>10859</v>
      </c>
      <c r="K2036" t="s">
        <v>16928</v>
      </c>
      <c r="L2036">
        <v>7258960</v>
      </c>
      <c r="M2036" t="s">
        <v>17422</v>
      </c>
    </row>
    <row r="2037" spans="1:13" x14ac:dyDescent="0.2">
      <c r="A2037">
        <v>2766</v>
      </c>
      <c r="B2037" t="s">
        <v>12079</v>
      </c>
      <c r="C2037" s="2" t="s">
        <v>2027</v>
      </c>
      <c r="D2037">
        <f t="shared" si="131"/>
        <v>29</v>
      </c>
      <c r="E2037" t="str">
        <f t="shared" si="132"/>
        <v>$7,000,000 amnesty released 7/15, dnc</v>
      </c>
      <c r="F2037">
        <f t="shared" si="133"/>
        <v>11</v>
      </c>
      <c r="G2037" t="str">
        <f t="shared" si="130"/>
        <v>$7,000,000</v>
      </c>
      <c r="H2037" t="s">
        <v>13421</v>
      </c>
      <c r="J2037" t="s">
        <v>10859</v>
      </c>
      <c r="K2037" t="s">
        <v>16928</v>
      </c>
      <c r="L2037">
        <v>7000000</v>
      </c>
      <c r="M2037" t="s">
        <v>17518</v>
      </c>
    </row>
    <row r="2038" spans="1:13" x14ac:dyDescent="0.2">
      <c r="A2038">
        <v>2767</v>
      </c>
      <c r="B2038" t="s">
        <v>12079</v>
      </c>
      <c r="C2038" s="2" t="s">
        <v>2028</v>
      </c>
      <c r="D2038">
        <f t="shared" si="131"/>
        <v>29</v>
      </c>
      <c r="E2038" t="str">
        <f t="shared" si="132"/>
        <v>$6,000,000</v>
      </c>
      <c r="F2038" t="str">
        <f t="shared" si="133"/>
        <v/>
      </c>
      <c r="G2038" t="str">
        <f t="shared" si="130"/>
        <v>$6,000,000</v>
      </c>
      <c r="H2038" t="s">
        <v>12418</v>
      </c>
      <c r="J2038" t="s">
        <v>10859</v>
      </c>
      <c r="K2038" t="s">
        <v>16928</v>
      </c>
      <c r="L2038">
        <v>6000000</v>
      </c>
      <c r="M2038" t="s">
        <v>17021</v>
      </c>
    </row>
    <row r="2039" spans="1:13" x14ac:dyDescent="0.2">
      <c r="A2039">
        <v>2768</v>
      </c>
      <c r="B2039" t="s">
        <v>12079</v>
      </c>
      <c r="C2039" s="2" t="s">
        <v>2029</v>
      </c>
      <c r="D2039">
        <f t="shared" si="131"/>
        <v>29</v>
      </c>
      <c r="E2039" t="str">
        <f t="shared" si="132"/>
        <v>$5,750,000</v>
      </c>
      <c r="F2039" t="str">
        <f t="shared" si="133"/>
        <v/>
      </c>
      <c r="G2039" t="str">
        <f t="shared" si="130"/>
        <v>$5,750,000</v>
      </c>
      <c r="H2039" t="s">
        <v>13422</v>
      </c>
      <c r="J2039" t="s">
        <v>10859</v>
      </c>
      <c r="K2039" t="s">
        <v>16928</v>
      </c>
      <c r="L2039">
        <v>5750000</v>
      </c>
      <c r="M2039" t="s">
        <v>17118</v>
      </c>
    </row>
    <row r="2040" spans="1:13" x14ac:dyDescent="0.2">
      <c r="A2040">
        <v>2769</v>
      </c>
      <c r="B2040" t="s">
        <v>12079</v>
      </c>
      <c r="C2040" s="2" t="s">
        <v>2030</v>
      </c>
      <c r="D2040">
        <f t="shared" si="131"/>
        <v>29</v>
      </c>
      <c r="E2040" t="str">
        <f t="shared" si="132"/>
        <v>$4,285,560 3rd year of rookie contract</v>
      </c>
      <c r="F2040">
        <f t="shared" si="133"/>
        <v>11</v>
      </c>
      <c r="G2040" t="str">
        <f t="shared" si="130"/>
        <v>$4,285,560</v>
      </c>
      <c r="H2040" t="s">
        <v>12949</v>
      </c>
      <c r="J2040" t="s">
        <v>10859</v>
      </c>
      <c r="K2040" t="s">
        <v>16928</v>
      </c>
      <c r="L2040">
        <v>4285560</v>
      </c>
      <c r="M2040" t="s">
        <v>17149</v>
      </c>
    </row>
    <row r="2041" spans="1:13" x14ac:dyDescent="0.2">
      <c r="A2041">
        <v>2770</v>
      </c>
      <c r="B2041" t="s">
        <v>12079</v>
      </c>
      <c r="C2041" s="2" t="s">
        <v>2031</v>
      </c>
      <c r="D2041">
        <f t="shared" si="131"/>
        <v>29</v>
      </c>
      <c r="E2041" t="str">
        <f t="shared" si="132"/>
        <v>$4,250,000</v>
      </c>
      <c r="F2041" t="str">
        <f t="shared" si="133"/>
        <v/>
      </c>
      <c r="G2041" t="str">
        <f t="shared" si="130"/>
        <v>$4,250,000</v>
      </c>
      <c r="H2041" t="s">
        <v>12685</v>
      </c>
      <c r="J2041" t="s">
        <v>10859</v>
      </c>
      <c r="K2041" t="s">
        <v>16928</v>
      </c>
      <c r="L2041">
        <v>4250000</v>
      </c>
      <c r="M2041" t="s">
        <v>17427</v>
      </c>
    </row>
    <row r="2042" spans="1:13" x14ac:dyDescent="0.2">
      <c r="A2042">
        <v>2771</v>
      </c>
      <c r="B2042" t="s">
        <v>12079</v>
      </c>
      <c r="C2042" s="2" t="s">
        <v>2032</v>
      </c>
      <c r="D2042">
        <f t="shared" si="131"/>
        <v>29</v>
      </c>
      <c r="E2042" t="str">
        <f t="shared" si="132"/>
        <v>$4,148,510 amnesty pickup from Hou</v>
      </c>
      <c r="F2042">
        <f t="shared" si="133"/>
        <v>11</v>
      </c>
      <c r="G2042" t="str">
        <f t="shared" si="130"/>
        <v>$4,148,510</v>
      </c>
      <c r="H2042" t="s">
        <v>13423</v>
      </c>
      <c r="J2042" t="s">
        <v>10859</v>
      </c>
      <c r="K2042" t="s">
        <v>16928</v>
      </c>
      <c r="L2042">
        <v>4148510</v>
      </c>
      <c r="M2042" t="s">
        <v>17395</v>
      </c>
    </row>
    <row r="2043" spans="1:13" x14ac:dyDescent="0.2">
      <c r="A2043">
        <v>2772</v>
      </c>
      <c r="B2043" t="s">
        <v>12079</v>
      </c>
      <c r="C2043" s="2" t="s">
        <v>2033</v>
      </c>
      <c r="D2043">
        <f t="shared" si="131"/>
        <v>29</v>
      </c>
      <c r="E2043" t="str">
        <f t="shared" si="132"/>
        <v>$3,500,000</v>
      </c>
      <c r="F2043" t="str">
        <f t="shared" si="133"/>
        <v/>
      </c>
      <c r="G2043" t="str">
        <f t="shared" si="130"/>
        <v>$3,500,000</v>
      </c>
      <c r="H2043" t="s">
        <v>12777</v>
      </c>
      <c r="J2043" t="s">
        <v>10859</v>
      </c>
      <c r="K2043" t="s">
        <v>16928</v>
      </c>
      <c r="L2043">
        <v>3500000</v>
      </c>
      <c r="M2043" t="s">
        <v>17486</v>
      </c>
    </row>
    <row r="2044" spans="1:13" x14ac:dyDescent="0.2">
      <c r="A2044">
        <v>2773</v>
      </c>
      <c r="B2044" t="s">
        <v>12079</v>
      </c>
      <c r="C2044" s="2" t="s">
        <v>2034</v>
      </c>
      <c r="D2044">
        <f t="shared" si="131"/>
        <v>29</v>
      </c>
      <c r="E2044" t="str">
        <f t="shared" si="132"/>
        <v>$2,063,040 2nd year of rookie contract</v>
      </c>
      <c r="F2044">
        <f t="shared" si="133"/>
        <v>11</v>
      </c>
      <c r="G2044" t="str">
        <f t="shared" si="130"/>
        <v>$2,063,040</v>
      </c>
      <c r="H2044" t="s">
        <v>13424</v>
      </c>
      <c r="J2044" t="s">
        <v>10859</v>
      </c>
      <c r="K2044" t="s">
        <v>16928</v>
      </c>
      <c r="L2044">
        <v>2063040</v>
      </c>
      <c r="M2044" t="s">
        <v>17423</v>
      </c>
    </row>
    <row r="2045" spans="1:13" x14ac:dyDescent="0.2">
      <c r="A2045">
        <v>2774</v>
      </c>
      <c r="B2045" t="s">
        <v>12079</v>
      </c>
      <c r="C2045" s="2" t="s">
        <v>2035</v>
      </c>
      <c r="D2045">
        <f t="shared" si="131"/>
        <v>29</v>
      </c>
      <c r="E2045" t="str">
        <f t="shared" si="132"/>
        <v>$1,959,960 2nd year of rookie contract</v>
      </c>
      <c r="F2045">
        <f t="shared" si="133"/>
        <v>11</v>
      </c>
      <c r="G2045" t="str">
        <f t="shared" si="130"/>
        <v>$1,959,960</v>
      </c>
      <c r="H2045" t="s">
        <v>13425</v>
      </c>
      <c r="J2045" t="s">
        <v>10859</v>
      </c>
      <c r="K2045" t="s">
        <v>16928</v>
      </c>
      <c r="L2045">
        <v>1959960</v>
      </c>
      <c r="M2045" t="s">
        <v>17073</v>
      </c>
    </row>
    <row r="2046" spans="1:13" x14ac:dyDescent="0.2">
      <c r="A2046">
        <v>2775</v>
      </c>
      <c r="B2046" t="s">
        <v>12079</v>
      </c>
      <c r="C2046" s="2" t="s">
        <v>2036</v>
      </c>
      <c r="D2046">
        <f t="shared" si="131"/>
        <v>29</v>
      </c>
      <c r="E2046" t="str">
        <f t="shared" si="132"/>
        <v>$1,919,160 1st year of rookie contract</v>
      </c>
      <c r="F2046">
        <f t="shared" si="133"/>
        <v>11</v>
      </c>
      <c r="G2046" t="str">
        <f t="shared" si="130"/>
        <v>$1,919,160</v>
      </c>
      <c r="H2046" t="s">
        <v>13426</v>
      </c>
      <c r="J2046" t="s">
        <v>10859</v>
      </c>
      <c r="K2046" t="s">
        <v>16928</v>
      </c>
      <c r="L2046">
        <v>1919160</v>
      </c>
      <c r="M2046" t="s">
        <v>17316</v>
      </c>
    </row>
    <row r="2047" spans="1:13" x14ac:dyDescent="0.2">
      <c r="A2047">
        <v>2776</v>
      </c>
      <c r="B2047" t="s">
        <v>12079</v>
      </c>
      <c r="C2047" s="2" t="s">
        <v>2037</v>
      </c>
      <c r="D2047">
        <f t="shared" si="131"/>
        <v>29</v>
      </c>
      <c r="E2047" t="str">
        <f t="shared" si="132"/>
        <v>$1,352,181 minimum, counts $854,389</v>
      </c>
      <c r="F2047">
        <f t="shared" si="133"/>
        <v>11</v>
      </c>
      <c r="G2047" t="str">
        <f t="shared" si="130"/>
        <v>$1,352,181</v>
      </c>
      <c r="H2047" t="s">
        <v>13233</v>
      </c>
      <c r="J2047" t="s">
        <v>10859</v>
      </c>
      <c r="K2047" t="s">
        <v>16928</v>
      </c>
      <c r="L2047">
        <v>1352181</v>
      </c>
      <c r="M2047" t="s">
        <v>17563</v>
      </c>
    </row>
    <row r="2048" spans="1:13" x14ac:dyDescent="0.2">
      <c r="A2048">
        <v>2777</v>
      </c>
      <c r="B2048" t="s">
        <v>12079</v>
      </c>
      <c r="C2048" s="2" t="s">
        <v>2038</v>
      </c>
      <c r="D2048">
        <f t="shared" si="131"/>
        <v>29</v>
      </c>
      <c r="E2048" t="str">
        <f t="shared" si="132"/>
        <v>$1,300,000</v>
      </c>
      <c r="F2048" t="str">
        <f t="shared" si="133"/>
        <v/>
      </c>
      <c r="G2048" t="str">
        <f t="shared" si="130"/>
        <v>$1,300,000</v>
      </c>
      <c r="H2048" t="s">
        <v>12209</v>
      </c>
      <c r="J2048" t="s">
        <v>10859</v>
      </c>
      <c r="K2048" t="s">
        <v>16928</v>
      </c>
      <c r="L2048">
        <v>1300000</v>
      </c>
      <c r="M2048" t="s">
        <v>17683</v>
      </c>
    </row>
    <row r="2049" spans="1:13" x14ac:dyDescent="0.2">
      <c r="A2049">
        <v>2778</v>
      </c>
      <c r="B2049" t="s">
        <v>12079</v>
      </c>
      <c r="C2049" s="2" t="s">
        <v>2039</v>
      </c>
      <c r="D2049">
        <f t="shared" si="131"/>
        <v>29</v>
      </c>
      <c r="E2049" t="str">
        <f t="shared" si="132"/>
        <v>$848,000 released 8/15</v>
      </c>
      <c r="F2049">
        <f t="shared" si="133"/>
        <v>9</v>
      </c>
      <c r="G2049" t="str">
        <f t="shared" si="130"/>
        <v>$848,000</v>
      </c>
      <c r="H2049" t="s">
        <v>13427</v>
      </c>
      <c r="J2049" t="s">
        <v>10859</v>
      </c>
      <c r="K2049" t="s">
        <v>16928</v>
      </c>
      <c r="L2049">
        <v>848000</v>
      </c>
      <c r="M2049" t="s">
        <v>17684</v>
      </c>
    </row>
    <row r="2050" spans="1:13" x14ac:dyDescent="0.2">
      <c r="A2050">
        <v>2779</v>
      </c>
      <c r="B2050" t="s">
        <v>12079</v>
      </c>
      <c r="C2050" s="2" t="s">
        <v>2040</v>
      </c>
      <c r="D2050">
        <f t="shared" si="131"/>
        <v>29</v>
      </c>
      <c r="E2050" t="str">
        <f t="shared" si="132"/>
        <v>$762,195 minimum</v>
      </c>
      <c r="F2050">
        <f t="shared" si="133"/>
        <v>9</v>
      </c>
      <c r="G2050" t="str">
        <f t="shared" si="130"/>
        <v>$762,195</v>
      </c>
      <c r="H2050" t="s">
        <v>13229</v>
      </c>
      <c r="J2050" t="s">
        <v>10859</v>
      </c>
      <c r="K2050" t="s">
        <v>16928</v>
      </c>
      <c r="L2050">
        <v>762195</v>
      </c>
      <c r="M2050" t="s">
        <v>17333</v>
      </c>
    </row>
    <row r="2051" spans="1:13" x14ac:dyDescent="0.2">
      <c r="A2051">
        <v>2780</v>
      </c>
      <c r="B2051" t="s">
        <v>12079</v>
      </c>
      <c r="C2051" s="2" t="s">
        <v>2041</v>
      </c>
      <c r="D2051">
        <f t="shared" si="131"/>
        <v>29</v>
      </c>
      <c r="E2051" t="str">
        <f t="shared" si="132"/>
        <v>$473,604 minimum</v>
      </c>
      <c r="F2051">
        <f t="shared" si="133"/>
        <v>9</v>
      </c>
      <c r="G2051" t="str">
        <f t="shared" ref="G2051:G2114" si="134">SUBSTITUTE(IF(F2051="",E2051,LEFT(E2051,F2051-1)),"*","")</f>
        <v>$473,604</v>
      </c>
      <c r="H2051" t="s">
        <v>13230</v>
      </c>
      <c r="J2051" t="s">
        <v>10859</v>
      </c>
      <c r="K2051" t="s">
        <v>16928</v>
      </c>
      <c r="L2051">
        <v>473604</v>
      </c>
      <c r="M2051" t="s">
        <v>17612</v>
      </c>
    </row>
    <row r="2052" spans="1:13" x14ac:dyDescent="0.2">
      <c r="A2052">
        <v>2781</v>
      </c>
      <c r="B2052" t="s">
        <v>12079</v>
      </c>
      <c r="C2052" s="2" t="s">
        <v>2042</v>
      </c>
      <c r="D2052">
        <f t="shared" si="131"/>
        <v>29</v>
      </c>
      <c r="E2052" t="str">
        <f t="shared" si="132"/>
        <v>$473,604 minimum, released 2/21</v>
      </c>
      <c r="F2052">
        <f t="shared" si="133"/>
        <v>9</v>
      </c>
      <c r="G2052" t="str">
        <f t="shared" si="134"/>
        <v>$473,604</v>
      </c>
      <c r="H2052" t="s">
        <v>13230</v>
      </c>
      <c r="J2052" t="s">
        <v>10859</v>
      </c>
      <c r="K2052" t="s">
        <v>16928</v>
      </c>
      <c r="L2052">
        <v>473604</v>
      </c>
      <c r="M2052" t="s">
        <v>17685</v>
      </c>
    </row>
    <row r="2053" spans="1:13" x14ac:dyDescent="0.2">
      <c r="A2053">
        <v>2783</v>
      </c>
      <c r="B2053" t="s">
        <v>12079</v>
      </c>
      <c r="C2053" s="2" t="s">
        <v>2043</v>
      </c>
      <c r="D2053">
        <f t="shared" si="131"/>
        <v>29</v>
      </c>
      <c r="E2053" t="str">
        <f t="shared" si="132"/>
        <v>$16,359,805 amnesty rel 12/15/12, dnc</v>
      </c>
      <c r="F2053">
        <f t="shared" si="133"/>
        <v>12</v>
      </c>
      <c r="G2053" t="str">
        <f t="shared" si="134"/>
        <v>$16,359,805</v>
      </c>
      <c r="H2053" t="s">
        <v>13194</v>
      </c>
      <c r="J2053" t="s">
        <v>16916</v>
      </c>
      <c r="K2053" t="s">
        <v>16928</v>
      </c>
      <c r="L2053">
        <v>16359805</v>
      </c>
      <c r="M2053" t="s">
        <v>17522</v>
      </c>
    </row>
    <row r="2054" spans="1:13" x14ac:dyDescent="0.2">
      <c r="A2054">
        <v>2784</v>
      </c>
      <c r="B2054" t="s">
        <v>12079</v>
      </c>
      <c r="C2054" s="2" t="s">
        <v>2044</v>
      </c>
      <c r="D2054">
        <f t="shared" si="131"/>
        <v>29</v>
      </c>
      <c r="E2054" t="str">
        <f t="shared" si="132"/>
        <v>$13,500,000</v>
      </c>
      <c r="F2054" t="str">
        <f t="shared" si="133"/>
        <v/>
      </c>
      <c r="G2054" t="str">
        <f t="shared" si="134"/>
        <v>$13,500,000</v>
      </c>
      <c r="H2054" t="s">
        <v>12152</v>
      </c>
      <c r="J2054" t="s">
        <v>16916</v>
      </c>
      <c r="K2054" t="s">
        <v>16928</v>
      </c>
      <c r="L2054">
        <v>13500000</v>
      </c>
      <c r="M2054" t="s">
        <v>17374</v>
      </c>
    </row>
    <row r="2055" spans="1:13" x14ac:dyDescent="0.2">
      <c r="A2055">
        <v>2785</v>
      </c>
      <c r="B2055" t="s">
        <v>12079</v>
      </c>
      <c r="C2055" s="2" t="s">
        <v>2045</v>
      </c>
      <c r="D2055">
        <f t="shared" si="131"/>
        <v>29</v>
      </c>
      <c r="E2055" t="str">
        <f t="shared" si="132"/>
        <v>$10,850,000</v>
      </c>
      <c r="F2055" t="str">
        <f t="shared" si="133"/>
        <v/>
      </c>
      <c r="G2055" t="str">
        <f t="shared" si="134"/>
        <v>$10,850,000</v>
      </c>
      <c r="H2055" t="s">
        <v>13215</v>
      </c>
      <c r="J2055" t="s">
        <v>16916</v>
      </c>
      <c r="K2055" t="s">
        <v>16928</v>
      </c>
      <c r="L2055">
        <v>10850000</v>
      </c>
      <c r="M2055" t="s">
        <v>16987</v>
      </c>
    </row>
    <row r="2056" spans="1:13" x14ac:dyDescent="0.2">
      <c r="A2056">
        <v>2786</v>
      </c>
      <c r="B2056" t="s">
        <v>12079</v>
      </c>
      <c r="C2056" s="2" t="s">
        <v>2046</v>
      </c>
      <c r="D2056">
        <f t="shared" si="131"/>
        <v>29</v>
      </c>
      <c r="E2056" t="str">
        <f t="shared" si="132"/>
        <v>$6,505,320</v>
      </c>
      <c r="F2056" t="str">
        <f t="shared" si="133"/>
        <v/>
      </c>
      <c r="G2056" t="str">
        <f t="shared" si="134"/>
        <v>$6,505,320</v>
      </c>
      <c r="H2056" t="s">
        <v>13428</v>
      </c>
      <c r="J2056" t="s">
        <v>16916</v>
      </c>
      <c r="K2056" t="s">
        <v>16928</v>
      </c>
      <c r="L2056">
        <v>6505320</v>
      </c>
      <c r="M2056" t="s">
        <v>17031</v>
      </c>
    </row>
    <row r="2057" spans="1:13" x14ac:dyDescent="0.2">
      <c r="A2057">
        <v>2787</v>
      </c>
      <c r="B2057" t="s">
        <v>12079</v>
      </c>
      <c r="C2057" s="2" t="s">
        <v>2047</v>
      </c>
      <c r="D2057">
        <f t="shared" si="131"/>
        <v>29</v>
      </c>
      <c r="E2057" t="str">
        <f t="shared" si="132"/>
        <v>$4,000,000</v>
      </c>
      <c r="F2057" t="str">
        <f t="shared" si="133"/>
        <v/>
      </c>
      <c r="G2057" t="str">
        <f t="shared" si="134"/>
        <v>$4,000,000</v>
      </c>
      <c r="H2057" t="s">
        <v>12108</v>
      </c>
      <c r="J2057" t="s">
        <v>16916</v>
      </c>
      <c r="K2057" t="s">
        <v>16928</v>
      </c>
      <c r="L2057">
        <v>4000000</v>
      </c>
      <c r="M2057" t="s">
        <v>17050</v>
      </c>
    </row>
    <row r="2058" spans="1:13" x14ac:dyDescent="0.2">
      <c r="A2058">
        <v>2788</v>
      </c>
      <c r="B2058" t="s">
        <v>12079</v>
      </c>
      <c r="C2058" s="2" t="s">
        <v>2048</v>
      </c>
      <c r="D2058">
        <f t="shared" si="131"/>
        <v>29</v>
      </c>
      <c r="E2058" t="str">
        <f t="shared" si="132"/>
        <v>$3,065,040 1st year of rookie contract</v>
      </c>
      <c r="F2058">
        <f t="shared" si="133"/>
        <v>11</v>
      </c>
      <c r="G2058" t="str">
        <f t="shared" si="134"/>
        <v>$3,065,040</v>
      </c>
      <c r="H2058" t="s">
        <v>13429</v>
      </c>
      <c r="J2058" t="s">
        <v>16916</v>
      </c>
      <c r="K2058" t="s">
        <v>16928</v>
      </c>
      <c r="L2058">
        <v>3065040</v>
      </c>
      <c r="M2058" t="s">
        <v>17348</v>
      </c>
    </row>
    <row r="2059" spans="1:13" x14ac:dyDescent="0.2">
      <c r="A2059">
        <v>2789</v>
      </c>
      <c r="B2059" t="s">
        <v>12079</v>
      </c>
      <c r="C2059" s="2" t="s">
        <v>2049</v>
      </c>
      <c r="D2059">
        <f t="shared" si="131"/>
        <v>29</v>
      </c>
      <c r="E2059" t="str">
        <f t="shared" si="132"/>
        <v>$3,013,512</v>
      </c>
      <c r="F2059" t="str">
        <f t="shared" si="133"/>
        <v/>
      </c>
      <c r="G2059" t="str">
        <f t="shared" si="134"/>
        <v>$3,013,512</v>
      </c>
      <c r="H2059" t="s">
        <v>13430</v>
      </c>
      <c r="J2059" t="s">
        <v>16916</v>
      </c>
      <c r="K2059" t="s">
        <v>16928</v>
      </c>
      <c r="L2059">
        <v>3013512</v>
      </c>
      <c r="M2059" t="s">
        <v>17523</v>
      </c>
    </row>
    <row r="2060" spans="1:13" x14ac:dyDescent="0.2">
      <c r="A2060">
        <v>2790</v>
      </c>
      <c r="B2060" t="s">
        <v>12079</v>
      </c>
      <c r="C2060" s="2" t="s">
        <v>2050</v>
      </c>
      <c r="D2060">
        <f t="shared" si="131"/>
        <v>29</v>
      </c>
      <c r="E2060" t="str">
        <f t="shared" si="132"/>
        <v>$2,600,000 released 7/11</v>
      </c>
      <c r="F2060">
        <f t="shared" si="133"/>
        <v>11</v>
      </c>
      <c r="G2060" t="str">
        <f t="shared" si="134"/>
        <v>$2,600,000</v>
      </c>
      <c r="H2060" t="s">
        <v>13431</v>
      </c>
      <c r="J2060" t="s">
        <v>16916</v>
      </c>
      <c r="K2060" t="s">
        <v>16928</v>
      </c>
      <c r="L2060">
        <v>2600000</v>
      </c>
      <c r="M2060" t="s">
        <v>17466</v>
      </c>
    </row>
    <row r="2061" spans="1:13" x14ac:dyDescent="0.2">
      <c r="A2061">
        <v>2791</v>
      </c>
      <c r="B2061" t="s">
        <v>12079</v>
      </c>
      <c r="C2061" s="2" t="s">
        <v>2051</v>
      </c>
      <c r="D2061">
        <f t="shared" si="131"/>
        <v>29</v>
      </c>
      <c r="E2061" t="str">
        <f t="shared" si="132"/>
        <v>$2,338,721 4th year of rookie contract</v>
      </c>
      <c r="F2061">
        <f t="shared" si="133"/>
        <v>11</v>
      </c>
      <c r="G2061" t="str">
        <f t="shared" si="134"/>
        <v>$2,338,721</v>
      </c>
      <c r="H2061" t="s">
        <v>13432</v>
      </c>
      <c r="J2061" t="s">
        <v>16916</v>
      </c>
      <c r="K2061" t="s">
        <v>16928</v>
      </c>
      <c r="L2061">
        <v>2338721</v>
      </c>
      <c r="M2061" t="s">
        <v>17510</v>
      </c>
    </row>
    <row r="2062" spans="1:13" x14ac:dyDescent="0.2">
      <c r="A2062">
        <v>2792</v>
      </c>
      <c r="B2062" t="s">
        <v>12079</v>
      </c>
      <c r="C2062" s="2" t="s">
        <v>2052</v>
      </c>
      <c r="D2062">
        <f t="shared" ref="D2062:D2121" si="135">FIND(".. ",C2062,1)</f>
        <v>29</v>
      </c>
      <c r="E2062" t="str">
        <f t="shared" ref="E2062:E2121" si="136">TRIM((RIGHT(C2062,LEN(C2062)-D2062-2)))</f>
        <v>$2,126,520 1st year of rookie contract</v>
      </c>
      <c r="F2062">
        <f t="shared" ref="F2062:F2121" si="137">IFERROR(IF(I2062="",FIND(" ",E2062,1),""),"")</f>
        <v>11</v>
      </c>
      <c r="G2062" t="str">
        <f t="shared" si="134"/>
        <v>$2,126,520</v>
      </c>
      <c r="H2062" t="s">
        <v>13433</v>
      </c>
      <c r="J2062" t="s">
        <v>16916</v>
      </c>
      <c r="K2062" t="s">
        <v>16928</v>
      </c>
      <c r="L2062">
        <v>2126520</v>
      </c>
      <c r="M2062" t="s">
        <v>17349</v>
      </c>
    </row>
    <row r="2063" spans="1:13" x14ac:dyDescent="0.2">
      <c r="A2063">
        <v>2793</v>
      </c>
      <c r="B2063" t="s">
        <v>12079</v>
      </c>
      <c r="C2063" s="2" t="s">
        <v>2053</v>
      </c>
      <c r="D2063">
        <f t="shared" si="135"/>
        <v>29</v>
      </c>
      <c r="E2063" t="str">
        <f t="shared" si="136"/>
        <v>$1,892,280 3rd year of rookie contract</v>
      </c>
      <c r="F2063">
        <f t="shared" si="137"/>
        <v>11</v>
      </c>
      <c r="G2063" t="str">
        <f t="shared" si="134"/>
        <v>$1,892,280</v>
      </c>
      <c r="H2063" t="s">
        <v>13092</v>
      </c>
      <c r="J2063" t="s">
        <v>16916</v>
      </c>
      <c r="K2063" t="s">
        <v>16928</v>
      </c>
      <c r="L2063">
        <v>1892280</v>
      </c>
      <c r="M2063" t="s">
        <v>17252</v>
      </c>
    </row>
    <row r="2064" spans="1:13" x14ac:dyDescent="0.2">
      <c r="A2064">
        <v>2794</v>
      </c>
      <c r="B2064" t="s">
        <v>12079</v>
      </c>
      <c r="C2064" s="2" t="s">
        <v>2054</v>
      </c>
      <c r="D2064">
        <f t="shared" si="135"/>
        <v>29</v>
      </c>
      <c r="E2064" t="str">
        <f t="shared" si="136"/>
        <v>$1,475,106</v>
      </c>
      <c r="F2064" t="str">
        <f t="shared" si="137"/>
        <v/>
      </c>
      <c r="G2064" t="str">
        <f t="shared" si="134"/>
        <v>$1,475,106</v>
      </c>
      <c r="H2064" t="s">
        <v>13338</v>
      </c>
      <c r="J2064" t="s">
        <v>16916</v>
      </c>
      <c r="K2064" t="s">
        <v>16928</v>
      </c>
      <c r="L2064">
        <v>1475106</v>
      </c>
      <c r="M2064" t="s">
        <v>17686</v>
      </c>
    </row>
    <row r="2065" spans="1:13" x14ac:dyDescent="0.2">
      <c r="A2065">
        <v>2795</v>
      </c>
      <c r="B2065" t="s">
        <v>12079</v>
      </c>
      <c r="C2065" s="2" t="s">
        <v>2055</v>
      </c>
      <c r="D2065">
        <f t="shared" si="135"/>
        <v>29</v>
      </c>
      <c r="E2065" t="str">
        <f t="shared" si="136"/>
        <v>$1,442,880 3rd year of rookie contract</v>
      </c>
      <c r="F2065">
        <f t="shared" si="137"/>
        <v>11</v>
      </c>
      <c r="G2065" t="str">
        <f t="shared" si="134"/>
        <v>$1,442,880</v>
      </c>
      <c r="H2065" t="s">
        <v>12970</v>
      </c>
      <c r="J2065" t="s">
        <v>16916</v>
      </c>
      <c r="K2065" t="s">
        <v>16928</v>
      </c>
      <c r="L2065">
        <v>1442880</v>
      </c>
      <c r="M2065" t="s">
        <v>17190</v>
      </c>
    </row>
    <row r="2066" spans="1:13" x14ac:dyDescent="0.2">
      <c r="A2066">
        <v>2796</v>
      </c>
      <c r="B2066" t="s">
        <v>12079</v>
      </c>
      <c r="C2066" s="2" t="s">
        <v>2056</v>
      </c>
      <c r="D2066">
        <f t="shared" si="135"/>
        <v>29</v>
      </c>
      <c r="E2066" t="str">
        <f t="shared" si="136"/>
        <v>$1,404,960 2nd year of rookie contract</v>
      </c>
      <c r="F2066">
        <f t="shared" si="137"/>
        <v>11</v>
      </c>
      <c r="G2066" t="str">
        <f t="shared" si="134"/>
        <v>$1,404,960</v>
      </c>
      <c r="H2066" t="s">
        <v>13434</v>
      </c>
      <c r="J2066" t="s">
        <v>16916</v>
      </c>
      <c r="K2066" t="s">
        <v>16928</v>
      </c>
      <c r="L2066">
        <v>1404960</v>
      </c>
      <c r="M2066" t="s">
        <v>17687</v>
      </c>
    </row>
    <row r="2067" spans="1:13" x14ac:dyDescent="0.2">
      <c r="A2067">
        <v>2797</v>
      </c>
      <c r="B2067" t="s">
        <v>12079</v>
      </c>
      <c r="C2067" s="2" t="s">
        <v>2057</v>
      </c>
      <c r="D2067">
        <f t="shared" si="135"/>
        <v>29</v>
      </c>
      <c r="E2067" t="str">
        <f t="shared" si="136"/>
        <v>$1,300,000</v>
      </c>
      <c r="F2067" t="str">
        <f t="shared" si="137"/>
        <v/>
      </c>
      <c r="G2067" t="str">
        <f t="shared" si="134"/>
        <v>$1,300,000</v>
      </c>
      <c r="H2067" t="s">
        <v>12209</v>
      </c>
      <c r="J2067" t="s">
        <v>16916</v>
      </c>
      <c r="K2067" t="s">
        <v>16928</v>
      </c>
      <c r="L2067">
        <v>1300000</v>
      </c>
      <c r="M2067" t="s">
        <v>17461</v>
      </c>
    </row>
    <row r="2068" spans="1:13" x14ac:dyDescent="0.2">
      <c r="A2068">
        <v>2798</v>
      </c>
      <c r="B2068" t="s">
        <v>12079</v>
      </c>
      <c r="C2068" s="2" t="s">
        <v>2058</v>
      </c>
      <c r="D2068">
        <f t="shared" si="135"/>
        <v>29</v>
      </c>
      <c r="E2068" t="str">
        <f t="shared" si="136"/>
        <v>$1,232,713</v>
      </c>
      <c r="F2068" t="str">
        <f t="shared" si="137"/>
        <v/>
      </c>
      <c r="G2068" t="str">
        <f t="shared" si="134"/>
        <v>$1,232,713</v>
      </c>
      <c r="H2068" t="s">
        <v>13435</v>
      </c>
      <c r="J2068" t="s">
        <v>16916</v>
      </c>
      <c r="K2068" t="s">
        <v>16928</v>
      </c>
      <c r="L2068">
        <v>1232713</v>
      </c>
      <c r="M2068" t="s">
        <v>17688</v>
      </c>
    </row>
    <row r="2069" spans="1:13" x14ac:dyDescent="0.2">
      <c r="A2069">
        <v>2799</v>
      </c>
      <c r="B2069" t="s">
        <v>12079</v>
      </c>
      <c r="C2069" s="2" t="s">
        <v>2059</v>
      </c>
      <c r="D2069">
        <f t="shared" si="135"/>
        <v>29</v>
      </c>
      <c r="E2069" t="str">
        <f t="shared" si="136"/>
        <v>$1,146,337 min (multi-year), rel 2/22</v>
      </c>
      <c r="F2069">
        <f t="shared" si="137"/>
        <v>11</v>
      </c>
      <c r="G2069" t="str">
        <f t="shared" si="134"/>
        <v>$1,146,337</v>
      </c>
      <c r="H2069" t="s">
        <v>13247</v>
      </c>
      <c r="J2069" t="s">
        <v>16916</v>
      </c>
      <c r="K2069" t="s">
        <v>16928</v>
      </c>
      <c r="L2069">
        <v>1146337</v>
      </c>
      <c r="M2069" t="s">
        <v>17338</v>
      </c>
    </row>
    <row r="2070" spans="1:13" x14ac:dyDescent="0.2">
      <c r="A2070">
        <v>2800</v>
      </c>
      <c r="B2070" t="s">
        <v>12079</v>
      </c>
      <c r="C2070" s="2" t="s">
        <v>2060</v>
      </c>
      <c r="D2070">
        <f t="shared" si="135"/>
        <v>29</v>
      </c>
      <c r="E2070" t="str">
        <f t="shared" si="136"/>
        <v>$550,000</v>
      </c>
      <c r="F2070" t="str">
        <f t="shared" si="137"/>
        <v/>
      </c>
      <c r="G2070" t="str">
        <f t="shared" si="134"/>
        <v>$550,000</v>
      </c>
      <c r="H2070" t="s">
        <v>12963</v>
      </c>
      <c r="J2070" t="s">
        <v>16916</v>
      </c>
      <c r="K2070" t="s">
        <v>16928</v>
      </c>
      <c r="L2070">
        <v>550000</v>
      </c>
      <c r="M2070" t="s">
        <v>17053</v>
      </c>
    </row>
    <row r="2071" spans="1:13" x14ac:dyDescent="0.2">
      <c r="A2071">
        <v>2802</v>
      </c>
      <c r="B2071" t="s">
        <v>12079</v>
      </c>
      <c r="C2071" s="2" t="s">
        <v>2061</v>
      </c>
      <c r="D2071">
        <f t="shared" si="135"/>
        <v>29</v>
      </c>
      <c r="E2071" t="str">
        <f t="shared" si="136"/>
        <v>$8,083,000</v>
      </c>
      <c r="F2071" t="str">
        <f t="shared" si="137"/>
        <v/>
      </c>
      <c r="G2071" t="str">
        <f t="shared" si="134"/>
        <v>$8,083,000</v>
      </c>
      <c r="H2071" t="s">
        <v>13436</v>
      </c>
      <c r="J2071" t="s">
        <v>10892</v>
      </c>
      <c r="K2071" t="s">
        <v>16928</v>
      </c>
      <c r="L2071">
        <v>8083000</v>
      </c>
      <c r="M2071" t="s">
        <v>17436</v>
      </c>
    </row>
    <row r="2072" spans="1:13" x14ac:dyDescent="0.2">
      <c r="A2072">
        <v>2803</v>
      </c>
      <c r="B2072" t="s">
        <v>12079</v>
      </c>
      <c r="C2072" s="2" t="s">
        <v>2062</v>
      </c>
      <c r="D2072">
        <f t="shared" si="135"/>
        <v>29</v>
      </c>
      <c r="E2072" t="str">
        <f t="shared" si="136"/>
        <v>$7,525,000</v>
      </c>
      <c r="F2072" t="str">
        <f t="shared" si="137"/>
        <v/>
      </c>
      <c r="G2072" t="str">
        <f t="shared" si="134"/>
        <v>$7,525,000</v>
      </c>
      <c r="H2072" t="s">
        <v>13437</v>
      </c>
      <c r="J2072" t="s">
        <v>10892</v>
      </c>
      <c r="K2072" t="s">
        <v>16928</v>
      </c>
      <c r="L2072">
        <v>7525000</v>
      </c>
      <c r="M2072" t="s">
        <v>17116</v>
      </c>
    </row>
    <row r="2073" spans="1:13" x14ac:dyDescent="0.2">
      <c r="A2073">
        <v>2804</v>
      </c>
      <c r="B2073" t="s">
        <v>12079</v>
      </c>
      <c r="C2073" s="2" t="s">
        <v>2063</v>
      </c>
      <c r="D2073">
        <f t="shared" si="135"/>
        <v>29</v>
      </c>
      <c r="E2073" t="str">
        <f t="shared" si="136"/>
        <v>$5,486,250</v>
      </c>
      <c r="F2073" t="str">
        <f t="shared" si="137"/>
        <v/>
      </c>
      <c r="G2073" t="str">
        <f t="shared" si="134"/>
        <v>$5,486,250</v>
      </c>
      <c r="H2073" t="s">
        <v>13438</v>
      </c>
      <c r="J2073" t="s">
        <v>10892</v>
      </c>
      <c r="K2073" t="s">
        <v>16928</v>
      </c>
      <c r="L2073">
        <v>5486250</v>
      </c>
      <c r="M2073" t="s">
        <v>17120</v>
      </c>
    </row>
    <row r="2074" spans="1:13" x14ac:dyDescent="0.2">
      <c r="A2074">
        <v>2805</v>
      </c>
      <c r="B2074" t="s">
        <v>12079</v>
      </c>
      <c r="C2074" s="2" t="s">
        <v>2064</v>
      </c>
      <c r="D2074">
        <f t="shared" si="135"/>
        <v>29</v>
      </c>
      <c r="E2074" t="str">
        <f t="shared" si="136"/>
        <v>$5,251,825 4th year of rookie contract</v>
      </c>
      <c r="F2074">
        <f t="shared" si="137"/>
        <v>11</v>
      </c>
      <c r="G2074" t="str">
        <f t="shared" si="134"/>
        <v>$5,251,825</v>
      </c>
      <c r="H2074" t="s">
        <v>13439</v>
      </c>
      <c r="J2074" t="s">
        <v>10892</v>
      </c>
      <c r="K2074" t="s">
        <v>16928</v>
      </c>
      <c r="L2074">
        <v>5251825</v>
      </c>
      <c r="M2074" t="s">
        <v>17240</v>
      </c>
    </row>
    <row r="2075" spans="1:13" x14ac:dyDescent="0.2">
      <c r="A2075">
        <v>2806</v>
      </c>
      <c r="B2075" t="s">
        <v>12079</v>
      </c>
      <c r="C2075" s="2" t="s">
        <v>2065</v>
      </c>
      <c r="D2075">
        <f t="shared" si="135"/>
        <v>29</v>
      </c>
      <c r="E2075" t="str">
        <f t="shared" si="136"/>
        <v>$5,250,000</v>
      </c>
      <c r="F2075" t="str">
        <f t="shared" si="137"/>
        <v/>
      </c>
      <c r="G2075" t="str">
        <f t="shared" si="134"/>
        <v>$5,250,000</v>
      </c>
      <c r="H2075" t="s">
        <v>12441</v>
      </c>
      <c r="J2075" t="s">
        <v>10892</v>
      </c>
      <c r="K2075" t="s">
        <v>16928</v>
      </c>
      <c r="L2075">
        <v>5250000</v>
      </c>
      <c r="M2075" t="s">
        <v>17093</v>
      </c>
    </row>
    <row r="2076" spans="1:13" x14ac:dyDescent="0.2">
      <c r="A2076">
        <v>2807</v>
      </c>
      <c r="B2076" t="s">
        <v>12079</v>
      </c>
      <c r="C2076" s="2" t="s">
        <v>2066</v>
      </c>
      <c r="D2076">
        <f t="shared" si="135"/>
        <v>29</v>
      </c>
      <c r="E2076" t="str">
        <f t="shared" si="136"/>
        <v>$3,880,800 3rd year of rookie contract</v>
      </c>
      <c r="F2076">
        <f t="shared" si="137"/>
        <v>11</v>
      </c>
      <c r="G2076" t="str">
        <f t="shared" si="134"/>
        <v>$3,880,800</v>
      </c>
      <c r="H2076" t="s">
        <v>13153</v>
      </c>
      <c r="J2076" t="s">
        <v>10892</v>
      </c>
      <c r="K2076" t="s">
        <v>16928</v>
      </c>
      <c r="L2076">
        <v>3880800</v>
      </c>
      <c r="M2076" t="s">
        <v>17359</v>
      </c>
    </row>
    <row r="2077" spans="1:13" x14ac:dyDescent="0.2">
      <c r="A2077">
        <v>2808</v>
      </c>
      <c r="B2077" t="s">
        <v>12079</v>
      </c>
      <c r="C2077" s="2" t="s">
        <v>2067</v>
      </c>
      <c r="D2077">
        <f t="shared" si="135"/>
        <v>29</v>
      </c>
      <c r="E2077" t="str">
        <f t="shared" si="136"/>
        <v>$3,250,000</v>
      </c>
      <c r="F2077" t="str">
        <f t="shared" si="137"/>
        <v/>
      </c>
      <c r="G2077" t="str">
        <f t="shared" si="134"/>
        <v>$3,250,000</v>
      </c>
      <c r="H2077" t="s">
        <v>12658</v>
      </c>
      <c r="J2077" t="s">
        <v>10892</v>
      </c>
      <c r="K2077" t="s">
        <v>16928</v>
      </c>
      <c r="L2077">
        <v>3250000</v>
      </c>
      <c r="M2077" t="s">
        <v>17009</v>
      </c>
    </row>
    <row r="2078" spans="1:13" x14ac:dyDescent="0.2">
      <c r="A2078">
        <v>2809</v>
      </c>
      <c r="B2078" t="s">
        <v>12079</v>
      </c>
      <c r="C2078" s="2" t="s">
        <v>2068</v>
      </c>
      <c r="D2078">
        <f t="shared" si="135"/>
        <v>29</v>
      </c>
      <c r="E2078" t="str">
        <f t="shared" si="136"/>
        <v>$3,000,000</v>
      </c>
      <c r="F2078" t="str">
        <f t="shared" si="137"/>
        <v/>
      </c>
      <c r="G2078" t="str">
        <f t="shared" si="134"/>
        <v>$3,000,000</v>
      </c>
      <c r="H2078" t="s">
        <v>12204</v>
      </c>
      <c r="J2078" t="s">
        <v>10892</v>
      </c>
      <c r="K2078" t="s">
        <v>16928</v>
      </c>
      <c r="L2078">
        <v>3000000</v>
      </c>
      <c r="M2078" t="s">
        <v>17445</v>
      </c>
    </row>
    <row r="2079" spans="1:13" x14ac:dyDescent="0.2">
      <c r="A2079">
        <v>2810</v>
      </c>
      <c r="B2079" t="s">
        <v>12079</v>
      </c>
      <c r="C2079" s="2" t="s">
        <v>2069</v>
      </c>
      <c r="D2079">
        <f t="shared" si="135"/>
        <v>29</v>
      </c>
      <c r="E2079" t="str">
        <f t="shared" si="136"/>
        <v>$2,812,006 4th year of rookie contract</v>
      </c>
      <c r="F2079">
        <f t="shared" si="137"/>
        <v>11</v>
      </c>
      <c r="G2079" t="str">
        <f t="shared" si="134"/>
        <v>$2,812,006</v>
      </c>
      <c r="H2079" t="s">
        <v>13440</v>
      </c>
      <c r="J2079" t="s">
        <v>10892</v>
      </c>
      <c r="K2079" t="s">
        <v>16928</v>
      </c>
      <c r="L2079">
        <v>2812006</v>
      </c>
      <c r="M2079" t="s">
        <v>17397</v>
      </c>
    </row>
    <row r="2080" spans="1:13" x14ac:dyDescent="0.2">
      <c r="A2080">
        <v>2811</v>
      </c>
      <c r="B2080" t="s">
        <v>12079</v>
      </c>
      <c r="C2080" s="2" t="s">
        <v>2070</v>
      </c>
      <c r="D2080">
        <f t="shared" si="135"/>
        <v>29</v>
      </c>
      <c r="E2080" t="str">
        <f t="shared" si="136"/>
        <v>$2,445,480 3rd year of rookie contract</v>
      </c>
      <c r="F2080">
        <f t="shared" si="137"/>
        <v>11</v>
      </c>
      <c r="G2080" t="str">
        <f t="shared" si="134"/>
        <v>$2,445,480</v>
      </c>
      <c r="H2080" t="s">
        <v>12980</v>
      </c>
      <c r="J2080" t="s">
        <v>10892</v>
      </c>
      <c r="K2080" t="s">
        <v>16928</v>
      </c>
      <c r="L2080">
        <v>2445480</v>
      </c>
      <c r="M2080" t="s">
        <v>17148</v>
      </c>
    </row>
    <row r="2081" spans="1:13" x14ac:dyDescent="0.2">
      <c r="A2081">
        <v>2812</v>
      </c>
      <c r="B2081" t="s">
        <v>12079</v>
      </c>
      <c r="C2081" s="2" t="s">
        <v>2071</v>
      </c>
      <c r="D2081">
        <f t="shared" si="135"/>
        <v>29</v>
      </c>
      <c r="E2081" t="str">
        <f t="shared" si="136"/>
        <v>$2,406,240 2nd year of rookie contract</v>
      </c>
      <c r="F2081">
        <f t="shared" si="137"/>
        <v>11</v>
      </c>
      <c r="G2081" t="str">
        <f t="shared" si="134"/>
        <v>$2,406,240</v>
      </c>
      <c r="H2081" t="s">
        <v>13441</v>
      </c>
      <c r="J2081" t="s">
        <v>10892</v>
      </c>
      <c r="K2081" t="s">
        <v>16928</v>
      </c>
      <c r="L2081">
        <v>2406240</v>
      </c>
      <c r="M2081" t="s">
        <v>17257</v>
      </c>
    </row>
    <row r="2082" spans="1:13" x14ac:dyDescent="0.2">
      <c r="A2082">
        <v>2813</v>
      </c>
      <c r="B2082" t="s">
        <v>12079</v>
      </c>
      <c r="C2082" s="2" t="s">
        <v>2072</v>
      </c>
      <c r="D2082">
        <f t="shared" si="135"/>
        <v>29</v>
      </c>
      <c r="E2082" t="str">
        <f t="shared" si="136"/>
        <v>$2,096,760 3rd year of rookie contract</v>
      </c>
      <c r="F2082">
        <f t="shared" si="137"/>
        <v>11</v>
      </c>
      <c r="G2082" t="str">
        <f t="shared" si="134"/>
        <v>$2,096,760</v>
      </c>
      <c r="H2082" t="s">
        <v>13117</v>
      </c>
      <c r="J2082" t="s">
        <v>10892</v>
      </c>
      <c r="K2082" t="s">
        <v>16928</v>
      </c>
      <c r="L2082">
        <v>2096760</v>
      </c>
      <c r="M2082" t="s">
        <v>17392</v>
      </c>
    </row>
    <row r="2083" spans="1:13" x14ac:dyDescent="0.2">
      <c r="A2083">
        <v>2814</v>
      </c>
      <c r="B2083" t="s">
        <v>12079</v>
      </c>
      <c r="C2083" s="2" t="s">
        <v>2073</v>
      </c>
      <c r="D2083">
        <f t="shared" si="135"/>
        <v>29</v>
      </c>
      <c r="E2083" t="str">
        <f t="shared" si="136"/>
        <v>$2,067,880 4th year of rookie contract</v>
      </c>
      <c r="F2083">
        <f t="shared" si="137"/>
        <v>11</v>
      </c>
      <c r="G2083" t="str">
        <f t="shared" si="134"/>
        <v>$2,067,880</v>
      </c>
      <c r="H2083" t="s">
        <v>13442</v>
      </c>
      <c r="J2083" t="s">
        <v>10892</v>
      </c>
      <c r="K2083" t="s">
        <v>16928</v>
      </c>
      <c r="L2083">
        <v>2067880</v>
      </c>
      <c r="M2083" t="s">
        <v>17251</v>
      </c>
    </row>
    <row r="2084" spans="1:13" x14ac:dyDescent="0.2">
      <c r="A2084">
        <v>2815</v>
      </c>
      <c r="B2084" t="s">
        <v>12079</v>
      </c>
      <c r="C2084" s="2" t="s">
        <v>2074</v>
      </c>
      <c r="D2084">
        <f t="shared" si="135"/>
        <v>29</v>
      </c>
      <c r="E2084" t="str">
        <f t="shared" si="136"/>
        <v>$762,195 minimum</v>
      </c>
      <c r="F2084">
        <f t="shared" si="137"/>
        <v>9</v>
      </c>
      <c r="G2084" t="str">
        <f t="shared" si="134"/>
        <v>$762,195</v>
      </c>
      <c r="H2084" t="s">
        <v>13229</v>
      </c>
      <c r="J2084" t="s">
        <v>10892</v>
      </c>
      <c r="K2084" t="s">
        <v>16928</v>
      </c>
      <c r="L2084">
        <v>762195</v>
      </c>
      <c r="M2084" t="s">
        <v>16952</v>
      </c>
    </row>
    <row r="2085" spans="1:13" x14ac:dyDescent="0.2">
      <c r="A2085">
        <v>2817</v>
      </c>
      <c r="B2085" t="s">
        <v>12079</v>
      </c>
      <c r="C2085" s="2" t="s">
        <v>2075</v>
      </c>
      <c r="D2085">
        <f t="shared" si="135"/>
        <v>29</v>
      </c>
      <c r="E2085" t="str">
        <f t="shared" si="136"/>
        <v>$14,107,492</v>
      </c>
      <c r="F2085" t="str">
        <f t="shared" si="137"/>
        <v/>
      </c>
      <c r="G2085" t="str">
        <f t="shared" si="134"/>
        <v>$14,107,492</v>
      </c>
      <c r="H2085" t="s">
        <v>13198</v>
      </c>
      <c r="J2085" t="s">
        <v>10910</v>
      </c>
      <c r="K2085" t="s">
        <v>16928</v>
      </c>
      <c r="L2085">
        <v>14107492</v>
      </c>
      <c r="M2085" t="s">
        <v>17381</v>
      </c>
    </row>
    <row r="2086" spans="1:13" x14ac:dyDescent="0.2">
      <c r="A2086">
        <v>2818</v>
      </c>
      <c r="B2086" t="s">
        <v>12079</v>
      </c>
      <c r="C2086" s="2" t="s">
        <v>2076</v>
      </c>
      <c r="D2086">
        <f t="shared" si="135"/>
        <v>29</v>
      </c>
      <c r="E2086" t="str">
        <f t="shared" si="136"/>
        <v>$12,500,000</v>
      </c>
      <c r="F2086" t="str">
        <f t="shared" si="137"/>
        <v/>
      </c>
      <c r="G2086" t="str">
        <f t="shared" si="134"/>
        <v>$12,500,000</v>
      </c>
      <c r="H2086" t="s">
        <v>12510</v>
      </c>
      <c r="J2086" t="s">
        <v>10910</v>
      </c>
      <c r="K2086" t="s">
        <v>16928</v>
      </c>
      <c r="L2086">
        <v>12500000</v>
      </c>
      <c r="M2086" t="s">
        <v>17376</v>
      </c>
    </row>
    <row r="2087" spans="1:13" x14ac:dyDescent="0.2">
      <c r="A2087">
        <v>2819</v>
      </c>
      <c r="B2087" t="s">
        <v>12079</v>
      </c>
      <c r="C2087" s="2" t="s">
        <v>2077</v>
      </c>
      <c r="D2087">
        <f t="shared" si="135"/>
        <v>29</v>
      </c>
      <c r="E2087" t="str">
        <f t="shared" si="136"/>
        <v>$10,059,750</v>
      </c>
      <c r="F2087" t="str">
        <f t="shared" si="137"/>
        <v/>
      </c>
      <c r="G2087" t="str">
        <f t="shared" si="134"/>
        <v>$10,059,750</v>
      </c>
      <c r="H2087" t="s">
        <v>13218</v>
      </c>
      <c r="J2087" t="s">
        <v>10910</v>
      </c>
      <c r="K2087" t="s">
        <v>16928</v>
      </c>
      <c r="L2087">
        <v>10059750</v>
      </c>
      <c r="M2087" t="s">
        <v>17567</v>
      </c>
    </row>
    <row r="2088" spans="1:13" x14ac:dyDescent="0.2">
      <c r="A2088">
        <v>2820</v>
      </c>
      <c r="B2088" t="s">
        <v>12079</v>
      </c>
      <c r="C2088" s="2" t="s">
        <v>2078</v>
      </c>
      <c r="D2088">
        <f t="shared" si="135"/>
        <v>29</v>
      </c>
      <c r="E2088" t="str">
        <f t="shared" si="136"/>
        <v>$9,638,554</v>
      </c>
      <c r="F2088" t="str">
        <f t="shared" si="137"/>
        <v/>
      </c>
      <c r="G2088" t="str">
        <f t="shared" si="134"/>
        <v>$9,638,554</v>
      </c>
      <c r="H2088" t="s">
        <v>13221</v>
      </c>
      <c r="J2088" t="s">
        <v>10910</v>
      </c>
      <c r="K2088" t="s">
        <v>16928</v>
      </c>
      <c r="L2088">
        <v>9638554</v>
      </c>
      <c r="M2088" t="s">
        <v>17379</v>
      </c>
    </row>
    <row r="2089" spans="1:13" x14ac:dyDescent="0.2">
      <c r="A2089">
        <v>2821</v>
      </c>
      <c r="B2089" t="s">
        <v>12079</v>
      </c>
      <c r="C2089" s="2" t="s">
        <v>2079</v>
      </c>
      <c r="D2089">
        <f t="shared" si="135"/>
        <v>29</v>
      </c>
      <c r="E2089" t="str">
        <f t="shared" si="136"/>
        <v>$4,500,000</v>
      </c>
      <c r="F2089" t="str">
        <f t="shared" si="137"/>
        <v/>
      </c>
      <c r="G2089" t="str">
        <f t="shared" si="134"/>
        <v>$4,500,000</v>
      </c>
      <c r="H2089" t="s">
        <v>12170</v>
      </c>
      <c r="J2089" t="s">
        <v>10910</v>
      </c>
      <c r="K2089" t="s">
        <v>16928</v>
      </c>
      <c r="L2089">
        <v>4500000</v>
      </c>
      <c r="M2089" t="s">
        <v>17378</v>
      </c>
    </row>
    <row r="2090" spans="1:13" x14ac:dyDescent="0.2">
      <c r="A2090">
        <v>2822</v>
      </c>
      <c r="B2090" t="s">
        <v>12079</v>
      </c>
      <c r="C2090" s="2" t="s">
        <v>2080</v>
      </c>
      <c r="D2090">
        <f t="shared" si="135"/>
        <v>29</v>
      </c>
      <c r="E2090" t="str">
        <f t="shared" si="136"/>
        <v>$3,944,000</v>
      </c>
      <c r="F2090" t="str">
        <f t="shared" si="137"/>
        <v/>
      </c>
      <c r="G2090" t="str">
        <f t="shared" si="134"/>
        <v>$3,944,000</v>
      </c>
      <c r="H2090" t="s">
        <v>13443</v>
      </c>
      <c r="J2090" t="s">
        <v>10910</v>
      </c>
      <c r="K2090" t="s">
        <v>16928</v>
      </c>
      <c r="L2090">
        <v>3944000</v>
      </c>
      <c r="M2090" t="s">
        <v>16936</v>
      </c>
    </row>
    <row r="2091" spans="1:13" x14ac:dyDescent="0.2">
      <c r="A2091">
        <v>2823</v>
      </c>
      <c r="B2091" t="s">
        <v>12079</v>
      </c>
      <c r="C2091" s="2" t="s">
        <v>2081</v>
      </c>
      <c r="D2091">
        <f t="shared" si="135"/>
        <v>29</v>
      </c>
      <c r="E2091" t="str">
        <f t="shared" si="136"/>
        <v>$3,630,000</v>
      </c>
      <c r="F2091" t="str">
        <f t="shared" si="137"/>
        <v/>
      </c>
      <c r="G2091" t="str">
        <f t="shared" si="134"/>
        <v>$3,630,000</v>
      </c>
      <c r="H2091" t="s">
        <v>13444</v>
      </c>
      <c r="J2091" t="s">
        <v>10910</v>
      </c>
      <c r="K2091" t="s">
        <v>16928</v>
      </c>
      <c r="L2091">
        <v>3630000</v>
      </c>
      <c r="M2091" t="s">
        <v>17386</v>
      </c>
    </row>
    <row r="2092" spans="1:13" x14ac:dyDescent="0.2">
      <c r="A2092">
        <v>2824</v>
      </c>
      <c r="B2092" t="s">
        <v>12079</v>
      </c>
      <c r="C2092" s="2" t="s">
        <v>2082</v>
      </c>
      <c r="D2092">
        <f t="shared" si="135"/>
        <v>29</v>
      </c>
      <c r="E2092" t="str">
        <f t="shared" si="136"/>
        <v>$3,500,000</v>
      </c>
      <c r="F2092" t="str">
        <f t="shared" si="137"/>
        <v/>
      </c>
      <c r="G2092" t="str">
        <f t="shared" si="134"/>
        <v>$3,500,000</v>
      </c>
      <c r="H2092" t="s">
        <v>12777</v>
      </c>
      <c r="J2092" t="s">
        <v>10910</v>
      </c>
      <c r="K2092" t="s">
        <v>16928</v>
      </c>
      <c r="L2092">
        <v>3500000</v>
      </c>
      <c r="M2092" t="s">
        <v>17377</v>
      </c>
    </row>
    <row r="2093" spans="1:13" x14ac:dyDescent="0.2">
      <c r="A2093">
        <v>2825</v>
      </c>
      <c r="B2093" t="s">
        <v>12079</v>
      </c>
      <c r="C2093" s="2" t="s">
        <v>2083</v>
      </c>
      <c r="D2093">
        <f t="shared" si="135"/>
        <v>29</v>
      </c>
      <c r="E2093" t="str">
        <f t="shared" si="136"/>
        <v>$1,861,920 2nd year of rookie contract</v>
      </c>
      <c r="F2093">
        <f t="shared" si="137"/>
        <v>11</v>
      </c>
      <c r="G2093" t="str">
        <f t="shared" si="134"/>
        <v>$1,861,920</v>
      </c>
      <c r="H2093" t="s">
        <v>13445</v>
      </c>
      <c r="J2093" t="s">
        <v>10910</v>
      </c>
      <c r="K2093" t="s">
        <v>16928</v>
      </c>
      <c r="L2093">
        <v>1861920</v>
      </c>
      <c r="M2093" t="s">
        <v>17375</v>
      </c>
    </row>
    <row r="2094" spans="1:13" x14ac:dyDescent="0.2">
      <c r="A2094">
        <v>2826</v>
      </c>
      <c r="B2094" t="s">
        <v>12079</v>
      </c>
      <c r="C2094" s="2" t="s">
        <v>2084</v>
      </c>
      <c r="D2094">
        <f t="shared" si="135"/>
        <v>29</v>
      </c>
      <c r="E2094" t="str">
        <f t="shared" si="136"/>
        <v>$1,400,000</v>
      </c>
      <c r="F2094" t="str">
        <f t="shared" si="137"/>
        <v/>
      </c>
      <c r="G2094" t="str">
        <f t="shared" si="134"/>
        <v>$1,400,000</v>
      </c>
      <c r="H2094" t="s">
        <v>13446</v>
      </c>
      <c r="J2094" t="s">
        <v>10910</v>
      </c>
      <c r="K2094" t="s">
        <v>16928</v>
      </c>
      <c r="L2094">
        <v>1400000</v>
      </c>
      <c r="M2094" t="s">
        <v>17609</v>
      </c>
    </row>
    <row r="2095" spans="1:13" x14ac:dyDescent="0.2">
      <c r="A2095">
        <v>2827</v>
      </c>
      <c r="B2095" t="s">
        <v>12079</v>
      </c>
      <c r="C2095" s="2" t="s">
        <v>2085</v>
      </c>
      <c r="D2095">
        <f t="shared" si="135"/>
        <v>29</v>
      </c>
      <c r="E2095" t="str">
        <f t="shared" si="136"/>
        <v>$1,105,560 2nd year of rookie contract</v>
      </c>
      <c r="F2095">
        <f t="shared" si="137"/>
        <v>11</v>
      </c>
      <c r="G2095" t="str">
        <f t="shared" si="134"/>
        <v>$1,105,560</v>
      </c>
      <c r="H2095" t="s">
        <v>13447</v>
      </c>
      <c r="J2095" t="s">
        <v>10910</v>
      </c>
      <c r="K2095" t="s">
        <v>16928</v>
      </c>
      <c r="L2095">
        <v>1105560</v>
      </c>
      <c r="M2095" t="s">
        <v>17391</v>
      </c>
    </row>
    <row r="2096" spans="1:13" x14ac:dyDescent="0.2">
      <c r="A2096">
        <v>2828</v>
      </c>
      <c r="B2096" t="s">
        <v>12079</v>
      </c>
      <c r="C2096" s="2" t="s">
        <v>2086</v>
      </c>
      <c r="D2096">
        <f t="shared" si="135"/>
        <v>29</v>
      </c>
      <c r="E2096" t="str">
        <f t="shared" si="136"/>
        <v>$1,085,120</v>
      </c>
      <c r="F2096" t="str">
        <f t="shared" si="137"/>
        <v/>
      </c>
      <c r="G2096" t="str">
        <f t="shared" si="134"/>
        <v>$1,085,120</v>
      </c>
      <c r="H2096" t="s">
        <v>13448</v>
      </c>
      <c r="J2096" t="s">
        <v>10910</v>
      </c>
      <c r="K2096" t="s">
        <v>16928</v>
      </c>
      <c r="L2096">
        <v>1085120</v>
      </c>
      <c r="M2096" t="s">
        <v>17380</v>
      </c>
    </row>
    <row r="2097" spans="1:13" x14ac:dyDescent="0.2">
      <c r="A2097">
        <v>2829</v>
      </c>
      <c r="B2097" t="s">
        <v>12079</v>
      </c>
      <c r="C2097" s="2" t="s">
        <v>2087</v>
      </c>
      <c r="D2097">
        <f t="shared" si="135"/>
        <v>29</v>
      </c>
      <c r="E2097" t="str">
        <f t="shared" si="136"/>
        <v>$1,054,000</v>
      </c>
      <c r="F2097" t="str">
        <f t="shared" si="137"/>
        <v/>
      </c>
      <c r="G2097" t="str">
        <f t="shared" si="134"/>
        <v>$1,054,000</v>
      </c>
      <c r="H2097" t="s">
        <v>13449</v>
      </c>
      <c r="J2097" t="s">
        <v>10910</v>
      </c>
      <c r="K2097" t="s">
        <v>16928</v>
      </c>
      <c r="L2097">
        <v>1054000</v>
      </c>
      <c r="M2097" t="s">
        <v>17337</v>
      </c>
    </row>
    <row r="2098" spans="1:13" x14ac:dyDescent="0.2">
      <c r="A2098">
        <v>2830</v>
      </c>
      <c r="B2098" t="s">
        <v>12079</v>
      </c>
      <c r="C2098" s="2" t="s">
        <v>2088</v>
      </c>
      <c r="D2098">
        <f t="shared" si="135"/>
        <v>29</v>
      </c>
      <c r="E2098" t="str">
        <f t="shared" si="136"/>
        <v>$854,389 minimum</v>
      </c>
      <c r="F2098">
        <f t="shared" si="137"/>
        <v>9</v>
      </c>
      <c r="G2098" t="str">
        <f t="shared" si="134"/>
        <v>$854,389</v>
      </c>
      <c r="H2098" t="s">
        <v>13352</v>
      </c>
      <c r="J2098" t="s">
        <v>10910</v>
      </c>
      <c r="K2098" t="s">
        <v>16928</v>
      </c>
      <c r="L2098">
        <v>854389</v>
      </c>
      <c r="M2098" t="s">
        <v>17431</v>
      </c>
    </row>
    <row r="2099" spans="1:13" x14ac:dyDescent="0.2">
      <c r="A2099">
        <v>2831</v>
      </c>
      <c r="B2099" t="s">
        <v>12079</v>
      </c>
      <c r="C2099" s="2" t="s">
        <v>2089</v>
      </c>
      <c r="D2099">
        <f t="shared" si="135"/>
        <v>29</v>
      </c>
      <c r="E2099" t="str">
        <f t="shared" si="136"/>
        <v>$401,170 minimum, signed 1/25</v>
      </c>
      <c r="F2099">
        <f t="shared" si="137"/>
        <v>9</v>
      </c>
      <c r="G2099" t="str">
        <f t="shared" si="134"/>
        <v>$401,170</v>
      </c>
      <c r="H2099" t="s">
        <v>13450</v>
      </c>
      <c r="J2099" t="s">
        <v>10910</v>
      </c>
      <c r="K2099" t="s">
        <v>16928</v>
      </c>
      <c r="L2099">
        <v>401170</v>
      </c>
      <c r="M2099" t="s">
        <v>17071</v>
      </c>
    </row>
    <row r="2100" spans="1:13" x14ac:dyDescent="0.2">
      <c r="A2100">
        <v>2832</v>
      </c>
      <c r="B2100" t="s">
        <v>12079</v>
      </c>
      <c r="C2100" s="2" t="s">
        <v>2090</v>
      </c>
      <c r="D2100">
        <f t="shared" si="135"/>
        <v>29</v>
      </c>
      <c r="E2100" t="str">
        <f t="shared" si="136"/>
        <v>$145,749 minimum, s 11/21, rel 12/20</v>
      </c>
      <c r="F2100">
        <f t="shared" si="137"/>
        <v>9</v>
      </c>
      <c r="G2100" t="str">
        <f t="shared" si="134"/>
        <v>$145,749</v>
      </c>
      <c r="H2100" t="s">
        <v>13451</v>
      </c>
      <c r="J2100" t="s">
        <v>10910</v>
      </c>
      <c r="K2100" t="s">
        <v>16928</v>
      </c>
      <c r="L2100">
        <v>145749</v>
      </c>
      <c r="M2100" t="s">
        <v>17369</v>
      </c>
    </row>
    <row r="2101" spans="1:13" x14ac:dyDescent="0.2">
      <c r="A2101">
        <v>2834</v>
      </c>
      <c r="B2101" t="s">
        <v>12079</v>
      </c>
      <c r="C2101" s="2" t="s">
        <v>2091</v>
      </c>
      <c r="D2101">
        <f t="shared" si="135"/>
        <v>29</v>
      </c>
      <c r="E2101" t="str">
        <f t="shared" si="136"/>
        <v>$16,460,538</v>
      </c>
      <c r="F2101" t="str">
        <f t="shared" si="137"/>
        <v/>
      </c>
      <c r="G2101" t="str">
        <f t="shared" si="134"/>
        <v>$16,460,538</v>
      </c>
      <c r="H2101" t="s">
        <v>13192</v>
      </c>
      <c r="J2101" t="s">
        <v>16918</v>
      </c>
      <c r="K2101" t="s">
        <v>16928</v>
      </c>
      <c r="L2101">
        <v>16460538</v>
      </c>
      <c r="M2101" t="s">
        <v>17360</v>
      </c>
    </row>
    <row r="2102" spans="1:13" x14ac:dyDescent="0.2">
      <c r="A2102">
        <v>2835</v>
      </c>
      <c r="B2102" t="s">
        <v>12079</v>
      </c>
      <c r="C2102" s="2" t="s">
        <v>2092</v>
      </c>
      <c r="D2102">
        <f t="shared" si="135"/>
        <v>29</v>
      </c>
      <c r="E2102" t="str">
        <f t="shared" si="136"/>
        <v>$10,000,000</v>
      </c>
      <c r="F2102" t="str">
        <f t="shared" si="137"/>
        <v/>
      </c>
      <c r="G2102" t="str">
        <f t="shared" si="134"/>
        <v>$10,000,000</v>
      </c>
      <c r="H2102" t="s">
        <v>12439</v>
      </c>
      <c r="J2102" t="s">
        <v>16918</v>
      </c>
      <c r="K2102" t="s">
        <v>16928</v>
      </c>
      <c r="L2102">
        <v>10000000</v>
      </c>
      <c r="M2102" t="s">
        <v>16978</v>
      </c>
    </row>
    <row r="2103" spans="1:13" x14ac:dyDescent="0.2">
      <c r="A2103">
        <v>2836</v>
      </c>
      <c r="B2103" t="s">
        <v>12079</v>
      </c>
      <c r="C2103" s="2" t="s">
        <v>2093</v>
      </c>
      <c r="D2103">
        <f t="shared" si="135"/>
        <v>29</v>
      </c>
      <c r="E2103" t="str">
        <f t="shared" si="136"/>
        <v>$6,250,000</v>
      </c>
      <c r="F2103" t="str">
        <f t="shared" si="137"/>
        <v/>
      </c>
      <c r="G2103" t="str">
        <f t="shared" si="134"/>
        <v>$6,250,000</v>
      </c>
      <c r="H2103" t="s">
        <v>12816</v>
      </c>
      <c r="J2103" t="s">
        <v>16918</v>
      </c>
      <c r="K2103" t="s">
        <v>16928</v>
      </c>
      <c r="L2103">
        <v>6250000</v>
      </c>
      <c r="M2103" t="s">
        <v>17529</v>
      </c>
    </row>
    <row r="2104" spans="1:13" x14ac:dyDescent="0.2">
      <c r="A2104">
        <v>2837</v>
      </c>
      <c r="B2104" t="s">
        <v>12079</v>
      </c>
      <c r="C2104" s="2" t="s">
        <v>2094</v>
      </c>
      <c r="D2104">
        <f t="shared" si="135"/>
        <v>29</v>
      </c>
      <c r="E2104" t="str">
        <f t="shared" si="136"/>
        <v>$6,000,000</v>
      </c>
      <c r="F2104" t="str">
        <f t="shared" si="137"/>
        <v/>
      </c>
      <c r="G2104" t="str">
        <f t="shared" si="134"/>
        <v>$6,000,000</v>
      </c>
      <c r="H2104" t="s">
        <v>12418</v>
      </c>
      <c r="J2104" t="s">
        <v>16918</v>
      </c>
      <c r="K2104" t="s">
        <v>16928</v>
      </c>
      <c r="L2104">
        <v>6000000</v>
      </c>
      <c r="M2104" t="s">
        <v>16950</v>
      </c>
    </row>
    <row r="2105" spans="1:13" x14ac:dyDescent="0.2">
      <c r="A2105">
        <v>2838</v>
      </c>
      <c r="B2105" t="s">
        <v>12079</v>
      </c>
      <c r="C2105" s="2" t="s">
        <v>2095</v>
      </c>
      <c r="D2105">
        <f t="shared" si="135"/>
        <v>29</v>
      </c>
      <c r="E2105" t="str">
        <f t="shared" si="136"/>
        <v>$5,750,000</v>
      </c>
      <c r="F2105" t="str">
        <f t="shared" si="137"/>
        <v/>
      </c>
      <c r="G2105" t="str">
        <f t="shared" si="134"/>
        <v>$5,750,000</v>
      </c>
      <c r="H2105" t="s">
        <v>13422</v>
      </c>
      <c r="J2105" t="s">
        <v>16918</v>
      </c>
      <c r="K2105" t="s">
        <v>16928</v>
      </c>
      <c r="L2105">
        <v>5750000</v>
      </c>
      <c r="M2105" t="s">
        <v>17389</v>
      </c>
    </row>
    <row r="2106" spans="1:13" x14ac:dyDescent="0.2">
      <c r="A2106">
        <v>2839</v>
      </c>
      <c r="B2106" t="s">
        <v>12079</v>
      </c>
      <c r="C2106" s="2" t="s">
        <v>2096</v>
      </c>
      <c r="D2106">
        <f t="shared" si="135"/>
        <v>29</v>
      </c>
      <c r="E2106" t="str">
        <f t="shared" si="136"/>
        <v>$4,600,000</v>
      </c>
      <c r="F2106" t="str">
        <f t="shared" si="137"/>
        <v/>
      </c>
      <c r="G2106" t="str">
        <f t="shared" si="134"/>
        <v>$4,600,000</v>
      </c>
      <c r="H2106" t="s">
        <v>13452</v>
      </c>
      <c r="J2106" t="s">
        <v>16918</v>
      </c>
      <c r="K2106" t="s">
        <v>16928</v>
      </c>
      <c r="L2106">
        <v>4600000</v>
      </c>
      <c r="M2106" t="s">
        <v>17608</v>
      </c>
    </row>
    <row r="2107" spans="1:13" x14ac:dyDescent="0.2">
      <c r="A2107">
        <v>2840</v>
      </c>
      <c r="B2107" t="s">
        <v>12079</v>
      </c>
      <c r="C2107" s="2" t="s">
        <v>2097</v>
      </c>
      <c r="D2107">
        <f t="shared" si="135"/>
        <v>29</v>
      </c>
      <c r="E2107" t="str">
        <f t="shared" si="136"/>
        <v>$3,627,720 2nd year of rookie contract</v>
      </c>
      <c r="F2107">
        <f t="shared" si="137"/>
        <v>11</v>
      </c>
      <c r="G2107" t="str">
        <f t="shared" si="134"/>
        <v>$3,627,720</v>
      </c>
      <c r="H2107" t="s">
        <v>13453</v>
      </c>
      <c r="J2107" t="s">
        <v>16918</v>
      </c>
      <c r="K2107" t="s">
        <v>16928</v>
      </c>
      <c r="L2107">
        <v>3627720</v>
      </c>
      <c r="M2107" t="s">
        <v>17393</v>
      </c>
    </row>
    <row r="2108" spans="1:13" x14ac:dyDescent="0.2">
      <c r="A2108">
        <v>2841</v>
      </c>
      <c r="B2108" t="s">
        <v>12079</v>
      </c>
      <c r="C2108" s="2" t="s">
        <v>2098</v>
      </c>
      <c r="D2108">
        <f t="shared" si="135"/>
        <v>29</v>
      </c>
      <c r="E2108" t="str">
        <f t="shared" si="136"/>
        <v>$3,344,250 4th year of rookie contract</v>
      </c>
      <c r="F2108">
        <f t="shared" si="137"/>
        <v>11</v>
      </c>
      <c r="G2108" t="str">
        <f t="shared" si="134"/>
        <v>$3,344,250</v>
      </c>
      <c r="H2108" t="s">
        <v>13454</v>
      </c>
      <c r="J2108" t="s">
        <v>16918</v>
      </c>
      <c r="K2108" t="s">
        <v>16928</v>
      </c>
      <c r="L2108">
        <v>3344250</v>
      </c>
      <c r="M2108" t="s">
        <v>17390</v>
      </c>
    </row>
    <row r="2109" spans="1:13" x14ac:dyDescent="0.2">
      <c r="A2109">
        <v>2842</v>
      </c>
      <c r="B2109" t="s">
        <v>12079</v>
      </c>
      <c r="C2109" s="2" t="s">
        <v>2099</v>
      </c>
      <c r="D2109">
        <f t="shared" si="135"/>
        <v>29</v>
      </c>
      <c r="E2109" t="str">
        <f t="shared" si="136"/>
        <v>$2,575,000</v>
      </c>
      <c r="F2109" t="str">
        <f t="shared" si="137"/>
        <v/>
      </c>
      <c r="G2109" t="str">
        <f t="shared" si="134"/>
        <v>$2,575,000</v>
      </c>
      <c r="H2109" t="s">
        <v>13376</v>
      </c>
      <c r="J2109" t="s">
        <v>16918</v>
      </c>
      <c r="K2109" t="s">
        <v>16928</v>
      </c>
      <c r="L2109">
        <v>2575000</v>
      </c>
      <c r="M2109" t="s">
        <v>17081</v>
      </c>
    </row>
    <row r="2110" spans="1:13" x14ac:dyDescent="0.2">
      <c r="A2110">
        <v>2843</v>
      </c>
      <c r="B2110" t="s">
        <v>12079</v>
      </c>
      <c r="C2110" s="2" t="s">
        <v>2100</v>
      </c>
      <c r="D2110">
        <f t="shared" si="135"/>
        <v>29</v>
      </c>
      <c r="E2110" t="str">
        <f t="shared" si="136"/>
        <v>$2,563,320 1st year of rookie contract</v>
      </c>
      <c r="F2110">
        <f t="shared" si="137"/>
        <v>11</v>
      </c>
      <c r="G2110" t="str">
        <f t="shared" si="134"/>
        <v>$2,563,320</v>
      </c>
      <c r="H2110" t="s">
        <v>13455</v>
      </c>
      <c r="J2110" t="s">
        <v>16918</v>
      </c>
      <c r="K2110" t="s">
        <v>16928</v>
      </c>
      <c r="L2110">
        <v>2563320</v>
      </c>
      <c r="M2110" t="s">
        <v>17394</v>
      </c>
    </row>
    <row r="2111" spans="1:13" x14ac:dyDescent="0.2">
      <c r="A2111">
        <v>2844</v>
      </c>
      <c r="B2111" t="s">
        <v>12079</v>
      </c>
      <c r="C2111" s="2" t="s">
        <v>2101</v>
      </c>
      <c r="D2111">
        <f t="shared" si="135"/>
        <v>29</v>
      </c>
      <c r="E2111" t="str">
        <f t="shared" si="136"/>
        <v>$1,567,500</v>
      </c>
      <c r="F2111" t="str">
        <f t="shared" si="137"/>
        <v/>
      </c>
      <c r="G2111" t="str">
        <f t="shared" si="134"/>
        <v>$1,567,500</v>
      </c>
      <c r="H2111" t="s">
        <v>13456</v>
      </c>
      <c r="J2111" t="s">
        <v>16918</v>
      </c>
      <c r="K2111" t="s">
        <v>16928</v>
      </c>
      <c r="L2111">
        <v>1567500</v>
      </c>
      <c r="M2111" t="s">
        <v>17502</v>
      </c>
    </row>
    <row r="2112" spans="1:13" x14ac:dyDescent="0.2">
      <c r="A2112">
        <v>2845</v>
      </c>
      <c r="B2112" t="s">
        <v>12079</v>
      </c>
      <c r="C2112" s="2" t="s">
        <v>2102</v>
      </c>
      <c r="D2112">
        <f t="shared" si="135"/>
        <v>29</v>
      </c>
      <c r="E2112" t="str">
        <f t="shared" si="136"/>
        <v>$1,500,000</v>
      </c>
      <c r="F2112" t="str">
        <f t="shared" si="137"/>
        <v/>
      </c>
      <c r="G2112" t="str">
        <f t="shared" si="134"/>
        <v>$1,500,000</v>
      </c>
      <c r="H2112" t="s">
        <v>12143</v>
      </c>
      <c r="J2112" t="s">
        <v>16918</v>
      </c>
      <c r="K2112" t="s">
        <v>16928</v>
      </c>
      <c r="L2112">
        <v>1500000</v>
      </c>
      <c r="M2112" t="s">
        <v>17465</v>
      </c>
    </row>
    <row r="2113" spans="1:13" x14ac:dyDescent="0.2">
      <c r="A2113">
        <v>2846</v>
      </c>
      <c r="B2113" t="s">
        <v>12079</v>
      </c>
      <c r="C2113" s="2" t="s">
        <v>2103</v>
      </c>
      <c r="D2113">
        <f t="shared" si="135"/>
        <v>29</v>
      </c>
      <c r="E2113" t="str">
        <f t="shared" si="136"/>
        <v>$1,005,097 min, s 11/30, counts $698,589</v>
      </c>
      <c r="F2113">
        <f t="shared" si="137"/>
        <v>11</v>
      </c>
      <c r="G2113" t="str">
        <f t="shared" si="134"/>
        <v>$1,005,097</v>
      </c>
      <c r="H2113" t="s">
        <v>13457</v>
      </c>
      <c r="J2113" t="s">
        <v>16918</v>
      </c>
      <c r="K2113" t="s">
        <v>16928</v>
      </c>
      <c r="L2113">
        <v>1005097</v>
      </c>
      <c r="M2113" t="s">
        <v>17689</v>
      </c>
    </row>
    <row r="2114" spans="1:13" x14ac:dyDescent="0.2">
      <c r="A2114">
        <v>2847</v>
      </c>
      <c r="B2114" t="s">
        <v>12079</v>
      </c>
      <c r="C2114" s="2" t="s">
        <v>2104</v>
      </c>
      <c r="D2114">
        <f t="shared" si="135"/>
        <v>29</v>
      </c>
      <c r="E2114" t="str">
        <f t="shared" si="136"/>
        <v>$885,120 minimum, counts $854,389</v>
      </c>
      <c r="F2114">
        <f t="shared" si="137"/>
        <v>9</v>
      </c>
      <c r="G2114" t="str">
        <f t="shared" si="134"/>
        <v>$885,120</v>
      </c>
      <c r="H2114" t="s">
        <v>13279</v>
      </c>
      <c r="J2114" t="s">
        <v>16918</v>
      </c>
      <c r="K2114" t="s">
        <v>16928</v>
      </c>
      <c r="L2114">
        <v>885120</v>
      </c>
      <c r="M2114" t="s">
        <v>17428</v>
      </c>
    </row>
    <row r="2115" spans="1:13" x14ac:dyDescent="0.2">
      <c r="A2115">
        <v>2848</v>
      </c>
      <c r="B2115" t="s">
        <v>12079</v>
      </c>
      <c r="C2115" s="2" t="s">
        <v>2105</v>
      </c>
      <c r="D2115">
        <f t="shared" si="135"/>
        <v>29</v>
      </c>
      <c r="E2115" t="str">
        <f t="shared" si="136"/>
        <v>$665,000</v>
      </c>
      <c r="F2115" t="str">
        <f t="shared" si="137"/>
        <v/>
      </c>
      <c r="G2115" t="str">
        <f t="shared" ref="G2115:G2178" si="138">SUBSTITUTE(IF(F2115="",E2115,LEFT(E2115,F2115-1)),"*","")</f>
        <v>$665,000</v>
      </c>
      <c r="H2115" t="s">
        <v>13458</v>
      </c>
      <c r="J2115" t="s">
        <v>16918</v>
      </c>
      <c r="K2115" t="s">
        <v>16928</v>
      </c>
      <c r="L2115">
        <v>665000</v>
      </c>
      <c r="M2115" t="s">
        <v>17370</v>
      </c>
    </row>
    <row r="2116" spans="1:13" x14ac:dyDescent="0.2">
      <c r="A2116">
        <v>2849</v>
      </c>
      <c r="B2116" t="s">
        <v>12079</v>
      </c>
      <c r="C2116" s="2" t="s">
        <v>2106</v>
      </c>
      <c r="D2116">
        <f t="shared" si="135"/>
        <v>29</v>
      </c>
      <c r="E2116" t="str">
        <f t="shared" si="136"/>
        <v>$181,018 min, rel 11/30, c $155,800</v>
      </c>
      <c r="F2116">
        <f t="shared" si="137"/>
        <v>9</v>
      </c>
      <c r="G2116" t="str">
        <f t="shared" si="138"/>
        <v>$181,018</v>
      </c>
      <c r="H2116" t="s">
        <v>13459</v>
      </c>
      <c r="J2116" t="s">
        <v>16918</v>
      </c>
      <c r="K2116" t="s">
        <v>16928</v>
      </c>
      <c r="L2116">
        <v>181018</v>
      </c>
      <c r="M2116" t="s">
        <v>17660</v>
      </c>
    </row>
    <row r="2117" spans="1:13" x14ac:dyDescent="0.2">
      <c r="A2117">
        <v>2851</v>
      </c>
      <c r="B2117" t="s">
        <v>12079</v>
      </c>
      <c r="C2117" s="2" t="s">
        <v>2107</v>
      </c>
      <c r="D2117">
        <f t="shared" si="135"/>
        <v>29</v>
      </c>
      <c r="E2117" t="str">
        <f t="shared" si="136"/>
        <v>$15,000,000</v>
      </c>
      <c r="F2117" t="str">
        <f t="shared" si="137"/>
        <v/>
      </c>
      <c r="G2117" t="str">
        <f t="shared" si="138"/>
        <v>$15,000,000</v>
      </c>
      <c r="H2117" t="s">
        <v>12500</v>
      </c>
      <c r="J2117" t="s">
        <v>10934</v>
      </c>
      <c r="K2117" t="s">
        <v>16928</v>
      </c>
      <c r="L2117">
        <v>15000000</v>
      </c>
      <c r="M2117" t="s">
        <v>16986</v>
      </c>
    </row>
    <row r="2118" spans="1:13" x14ac:dyDescent="0.2">
      <c r="A2118">
        <v>2852</v>
      </c>
      <c r="B2118" t="s">
        <v>12079</v>
      </c>
      <c r="C2118" s="2" t="s">
        <v>2108</v>
      </c>
      <c r="D2118">
        <f t="shared" si="135"/>
        <v>29</v>
      </c>
      <c r="E2118" t="str">
        <f t="shared" si="136"/>
        <v>$8,603,633</v>
      </c>
      <c r="F2118" t="str">
        <f t="shared" si="137"/>
        <v/>
      </c>
      <c r="G2118" t="str">
        <f t="shared" si="138"/>
        <v>$8,603,633</v>
      </c>
      <c r="H2118" t="s">
        <v>13460</v>
      </c>
      <c r="J2118" t="s">
        <v>10934</v>
      </c>
      <c r="K2118" t="s">
        <v>16928</v>
      </c>
      <c r="L2118">
        <v>8603633</v>
      </c>
      <c r="M2118" t="s">
        <v>16934</v>
      </c>
    </row>
    <row r="2119" spans="1:13" x14ac:dyDescent="0.2">
      <c r="A2119">
        <v>2853</v>
      </c>
      <c r="B2119" t="s">
        <v>12079</v>
      </c>
      <c r="C2119" s="2" t="s">
        <v>2109</v>
      </c>
      <c r="D2119">
        <f t="shared" si="135"/>
        <v>29</v>
      </c>
      <c r="E2119" t="str">
        <f t="shared" si="136"/>
        <v>$8,500,000</v>
      </c>
      <c r="F2119" t="str">
        <f t="shared" si="137"/>
        <v/>
      </c>
      <c r="G2119" t="str">
        <f t="shared" si="138"/>
        <v>$8,500,000</v>
      </c>
      <c r="H2119" t="s">
        <v>12167</v>
      </c>
      <c r="J2119" t="s">
        <v>10934</v>
      </c>
      <c r="K2119" t="s">
        <v>16928</v>
      </c>
      <c r="L2119">
        <v>8500000</v>
      </c>
      <c r="M2119" t="s">
        <v>17024</v>
      </c>
    </row>
    <row r="2120" spans="1:13" x14ac:dyDescent="0.2">
      <c r="A2120">
        <v>2854</v>
      </c>
      <c r="B2120" t="s">
        <v>12079</v>
      </c>
      <c r="C2120" s="2" t="s">
        <v>2110</v>
      </c>
      <c r="D2120">
        <f t="shared" si="135"/>
        <v>29</v>
      </c>
      <c r="E2120" t="str">
        <f t="shared" si="136"/>
        <v>$8,287,500</v>
      </c>
      <c r="F2120" t="str">
        <f t="shared" si="137"/>
        <v/>
      </c>
      <c r="G2120" t="str">
        <f t="shared" si="138"/>
        <v>$8,287,500</v>
      </c>
      <c r="H2120" t="s">
        <v>13461</v>
      </c>
      <c r="J2120" t="s">
        <v>10934</v>
      </c>
      <c r="K2120" t="s">
        <v>16928</v>
      </c>
      <c r="L2120">
        <v>8287500</v>
      </c>
      <c r="M2120" t="s">
        <v>16989</v>
      </c>
    </row>
    <row r="2121" spans="1:13" x14ac:dyDescent="0.2">
      <c r="A2121">
        <v>2855</v>
      </c>
      <c r="B2121" t="s">
        <v>12079</v>
      </c>
      <c r="C2121" s="2" t="s">
        <v>2111</v>
      </c>
      <c r="D2121">
        <f t="shared" si="135"/>
        <v>29</v>
      </c>
      <c r="E2121" t="str">
        <f t="shared" si="136"/>
        <v>$4,753,320 3rd year of rookie contract</v>
      </c>
      <c r="F2121">
        <f t="shared" si="137"/>
        <v>11</v>
      </c>
      <c r="G2121" t="str">
        <f t="shared" si="138"/>
        <v>$4,753,320</v>
      </c>
      <c r="H2121" t="s">
        <v>13159</v>
      </c>
      <c r="J2121" t="s">
        <v>10934</v>
      </c>
      <c r="K2121" t="s">
        <v>16928</v>
      </c>
      <c r="L2121">
        <v>4753320</v>
      </c>
      <c r="M2121" t="s">
        <v>17403</v>
      </c>
    </row>
    <row r="2122" spans="1:13" x14ac:dyDescent="0.2">
      <c r="A2122">
        <v>2856</v>
      </c>
      <c r="B2122" t="s">
        <v>12079</v>
      </c>
      <c r="C2122" s="2" t="s">
        <v>2112</v>
      </c>
      <c r="D2122">
        <f t="shared" ref="D2122:D2182" si="139">FIND(".. ",C2122,1)</f>
        <v>29</v>
      </c>
      <c r="E2122" t="str">
        <f t="shared" ref="E2122:E2182" si="140">TRIM((RIGHT(C2122,LEN(C2122)-D2122-2)))</f>
        <v>$4,443,360 2nd year of rookie contract</v>
      </c>
      <c r="F2122">
        <f t="shared" ref="F2122:F2182" si="141">IFERROR(IF(I2122="",FIND(" ",E2122,1),""),"")</f>
        <v>11</v>
      </c>
      <c r="G2122" t="str">
        <f t="shared" si="138"/>
        <v>$4,443,360</v>
      </c>
      <c r="H2122" t="s">
        <v>13462</v>
      </c>
      <c r="J2122" t="s">
        <v>10934</v>
      </c>
      <c r="K2122" t="s">
        <v>16928</v>
      </c>
      <c r="L2122">
        <v>4443360</v>
      </c>
      <c r="M2122" t="s">
        <v>17278</v>
      </c>
    </row>
    <row r="2123" spans="1:13" x14ac:dyDescent="0.2">
      <c r="A2123">
        <v>2857</v>
      </c>
      <c r="B2123" t="s">
        <v>12079</v>
      </c>
      <c r="C2123" s="2" t="s">
        <v>2113</v>
      </c>
      <c r="D2123">
        <f t="shared" si="139"/>
        <v>29</v>
      </c>
      <c r="E2123" t="str">
        <f t="shared" si="140"/>
        <v>$3,480,000</v>
      </c>
      <c r="F2123" t="str">
        <f t="shared" si="141"/>
        <v/>
      </c>
      <c r="G2123" t="str">
        <f t="shared" si="138"/>
        <v>$3,480,000</v>
      </c>
      <c r="H2123" t="s">
        <v>13463</v>
      </c>
      <c r="J2123" t="s">
        <v>10934</v>
      </c>
      <c r="K2123" t="s">
        <v>16928</v>
      </c>
      <c r="L2123">
        <v>3480000</v>
      </c>
      <c r="M2123" t="s">
        <v>17690</v>
      </c>
    </row>
    <row r="2124" spans="1:13" x14ac:dyDescent="0.2">
      <c r="A2124">
        <v>2858</v>
      </c>
      <c r="B2124" t="s">
        <v>12079</v>
      </c>
      <c r="C2124" s="2" t="s">
        <v>2114</v>
      </c>
      <c r="D2124">
        <f t="shared" si="139"/>
        <v>29</v>
      </c>
      <c r="E2124" t="str">
        <f t="shared" si="140"/>
        <v>$2,709,720 3rd year of rookie contract</v>
      </c>
      <c r="F2124">
        <f t="shared" si="141"/>
        <v>11</v>
      </c>
      <c r="G2124" t="str">
        <f t="shared" si="138"/>
        <v>$2,709,720</v>
      </c>
      <c r="H2124" t="s">
        <v>12927</v>
      </c>
      <c r="J2124" t="s">
        <v>10934</v>
      </c>
      <c r="K2124" t="s">
        <v>16928</v>
      </c>
      <c r="L2124">
        <v>2709720</v>
      </c>
      <c r="M2124" t="s">
        <v>17402</v>
      </c>
    </row>
    <row r="2125" spans="1:13" x14ac:dyDescent="0.2">
      <c r="A2125">
        <v>2859</v>
      </c>
      <c r="B2125" t="s">
        <v>12079</v>
      </c>
      <c r="C2125" s="2" t="s">
        <v>2115</v>
      </c>
      <c r="D2125">
        <f t="shared" si="139"/>
        <v>29</v>
      </c>
      <c r="E2125" t="str">
        <f t="shared" si="140"/>
        <v>$2,500,000</v>
      </c>
      <c r="F2125" t="str">
        <f t="shared" si="141"/>
        <v/>
      </c>
      <c r="G2125" t="str">
        <f t="shared" si="138"/>
        <v>$2,500,000</v>
      </c>
      <c r="H2125" t="s">
        <v>12221</v>
      </c>
      <c r="J2125" t="s">
        <v>10934</v>
      </c>
      <c r="K2125" t="s">
        <v>16928</v>
      </c>
      <c r="L2125">
        <v>2500000</v>
      </c>
      <c r="M2125" t="s">
        <v>17284</v>
      </c>
    </row>
    <row r="2126" spans="1:13" x14ac:dyDescent="0.2">
      <c r="A2126">
        <v>2860</v>
      </c>
      <c r="B2126" t="s">
        <v>12079</v>
      </c>
      <c r="C2126" s="2" t="s">
        <v>2116</v>
      </c>
      <c r="D2126">
        <f t="shared" si="139"/>
        <v>29</v>
      </c>
      <c r="E2126" t="str">
        <f t="shared" si="140"/>
        <v>$2,171,640 2nd year of rookie contract</v>
      </c>
      <c r="F2126">
        <f t="shared" si="141"/>
        <v>11</v>
      </c>
      <c r="G2126" t="str">
        <f t="shared" si="138"/>
        <v>$2,171,640</v>
      </c>
      <c r="H2126" t="s">
        <v>13464</v>
      </c>
      <c r="J2126" t="s">
        <v>10934</v>
      </c>
      <c r="K2126" t="s">
        <v>16928</v>
      </c>
      <c r="L2126">
        <v>2171640</v>
      </c>
      <c r="M2126" t="s">
        <v>17404</v>
      </c>
    </row>
    <row r="2127" spans="1:13" x14ac:dyDescent="0.2">
      <c r="A2127">
        <v>2861</v>
      </c>
      <c r="B2127" t="s">
        <v>12079</v>
      </c>
      <c r="C2127" s="2" t="s">
        <v>2117</v>
      </c>
      <c r="D2127">
        <f t="shared" si="139"/>
        <v>29</v>
      </c>
      <c r="E2127" t="str">
        <f t="shared" si="140"/>
        <v>$2,000,000</v>
      </c>
      <c r="F2127" t="str">
        <f t="shared" si="141"/>
        <v/>
      </c>
      <c r="G2127" t="str">
        <f t="shared" si="138"/>
        <v>$2,000,000</v>
      </c>
      <c r="H2127" t="s">
        <v>12111</v>
      </c>
      <c r="J2127" t="s">
        <v>10934</v>
      </c>
      <c r="K2127" t="s">
        <v>16928</v>
      </c>
      <c r="L2127">
        <v>2000000</v>
      </c>
      <c r="M2127" t="s">
        <v>17604</v>
      </c>
    </row>
    <row r="2128" spans="1:13" x14ac:dyDescent="0.2">
      <c r="A2128">
        <v>2862</v>
      </c>
      <c r="B2128" t="s">
        <v>12079</v>
      </c>
      <c r="C2128" s="2" t="s">
        <v>2118</v>
      </c>
      <c r="D2128">
        <f t="shared" si="139"/>
        <v>29</v>
      </c>
      <c r="E2128" t="str">
        <f t="shared" si="140"/>
        <v>$1,794,872</v>
      </c>
      <c r="F2128" t="str">
        <f t="shared" si="141"/>
        <v/>
      </c>
      <c r="G2128" t="str">
        <f t="shared" si="138"/>
        <v>$1,794,872</v>
      </c>
      <c r="H2128" t="s">
        <v>13465</v>
      </c>
      <c r="J2128" t="s">
        <v>10934</v>
      </c>
      <c r="K2128" t="s">
        <v>16928</v>
      </c>
      <c r="L2128">
        <v>1794872</v>
      </c>
      <c r="M2128" t="s">
        <v>17042</v>
      </c>
    </row>
    <row r="2129" spans="1:13" x14ac:dyDescent="0.2">
      <c r="A2129">
        <v>2863</v>
      </c>
      <c r="B2129" t="s">
        <v>12079</v>
      </c>
      <c r="C2129" s="2" t="s">
        <v>2119</v>
      </c>
      <c r="D2129">
        <f t="shared" si="139"/>
        <v>29</v>
      </c>
      <c r="E2129" t="str">
        <f t="shared" si="140"/>
        <v>$1,352,181 minimum (multi-year)</v>
      </c>
      <c r="F2129">
        <f t="shared" si="141"/>
        <v>11</v>
      </c>
      <c r="G2129" t="str">
        <f t="shared" si="138"/>
        <v>$1,352,181</v>
      </c>
      <c r="H2129" t="s">
        <v>13233</v>
      </c>
      <c r="J2129" t="s">
        <v>10934</v>
      </c>
      <c r="K2129" t="s">
        <v>16928</v>
      </c>
      <c r="L2129">
        <v>1352181</v>
      </c>
      <c r="M2129" t="s">
        <v>17614</v>
      </c>
    </row>
    <row r="2130" spans="1:13" x14ac:dyDescent="0.2">
      <c r="A2130">
        <v>2864</v>
      </c>
      <c r="B2130" t="s">
        <v>12079</v>
      </c>
      <c r="C2130" s="2" t="s">
        <v>2120</v>
      </c>
      <c r="D2130">
        <f t="shared" si="139"/>
        <v>29</v>
      </c>
      <c r="E2130" t="str">
        <f t="shared" si="140"/>
        <v>$885,120 minimum (multi-year)</v>
      </c>
      <c r="F2130">
        <f t="shared" si="141"/>
        <v>9</v>
      </c>
      <c r="G2130" t="str">
        <f t="shared" si="138"/>
        <v>$885,120</v>
      </c>
      <c r="H2130" t="s">
        <v>13279</v>
      </c>
      <c r="J2130" t="s">
        <v>10934</v>
      </c>
      <c r="K2130" t="s">
        <v>16928</v>
      </c>
      <c r="L2130">
        <v>885120</v>
      </c>
      <c r="M2130" t="s">
        <v>17388</v>
      </c>
    </row>
    <row r="2131" spans="1:13" x14ac:dyDescent="0.2">
      <c r="A2131">
        <v>2865</v>
      </c>
      <c r="B2131" t="s">
        <v>12079</v>
      </c>
      <c r="C2131" s="2" t="s">
        <v>2121</v>
      </c>
      <c r="D2131">
        <f t="shared" si="139"/>
        <v>29</v>
      </c>
      <c r="E2131" t="str">
        <f t="shared" si="140"/>
        <v>$473,604 minimum</v>
      </c>
      <c r="F2131">
        <f t="shared" si="141"/>
        <v>9</v>
      </c>
      <c r="G2131" t="str">
        <f t="shared" si="138"/>
        <v>$473,604</v>
      </c>
      <c r="H2131" t="s">
        <v>13230</v>
      </c>
      <c r="J2131" t="s">
        <v>10934</v>
      </c>
      <c r="K2131" t="s">
        <v>16928</v>
      </c>
      <c r="L2131">
        <v>473604</v>
      </c>
      <c r="M2131" t="s">
        <v>17691</v>
      </c>
    </row>
    <row r="2132" spans="1:13" x14ac:dyDescent="0.2">
      <c r="A2132">
        <v>2867</v>
      </c>
      <c r="B2132" t="s">
        <v>12079</v>
      </c>
      <c r="C2132" s="2" t="s">
        <v>2122</v>
      </c>
      <c r="D2132">
        <f t="shared" si="139"/>
        <v>29</v>
      </c>
      <c r="E2132" t="str">
        <f t="shared" si="140"/>
        <v>$13,490,000</v>
      </c>
      <c r="F2132" t="str">
        <f t="shared" si="141"/>
        <v/>
      </c>
      <c r="G2132" t="str">
        <f t="shared" si="138"/>
        <v>$13,490,000</v>
      </c>
      <c r="H2132" t="s">
        <v>13204</v>
      </c>
      <c r="J2132" t="s">
        <v>16920</v>
      </c>
      <c r="K2132" t="s">
        <v>16928</v>
      </c>
      <c r="L2132">
        <v>13490000</v>
      </c>
      <c r="M2132" t="s">
        <v>17601</v>
      </c>
    </row>
    <row r="2133" spans="1:13" x14ac:dyDescent="0.2">
      <c r="A2133">
        <v>2868</v>
      </c>
      <c r="B2133" t="s">
        <v>12079</v>
      </c>
      <c r="C2133" s="2" t="s">
        <v>519</v>
      </c>
      <c r="D2133">
        <f t="shared" si="139"/>
        <v>29</v>
      </c>
      <c r="E2133" t="str">
        <f t="shared" si="140"/>
        <v>$13,000,000</v>
      </c>
      <c r="F2133" t="str">
        <f t="shared" si="141"/>
        <v/>
      </c>
      <c r="G2133" t="str">
        <f t="shared" si="138"/>
        <v>$13,000,000</v>
      </c>
      <c r="H2133" t="s">
        <v>12401</v>
      </c>
      <c r="J2133" t="s">
        <v>16920</v>
      </c>
      <c r="K2133" t="s">
        <v>16928</v>
      </c>
      <c r="L2133">
        <v>13000000</v>
      </c>
      <c r="M2133" t="s">
        <v>17421</v>
      </c>
    </row>
    <row r="2134" spans="1:13" x14ac:dyDescent="0.2">
      <c r="A2134">
        <v>2869</v>
      </c>
      <c r="B2134" t="s">
        <v>12079</v>
      </c>
      <c r="C2134" s="2" t="s">
        <v>2123</v>
      </c>
      <c r="D2134">
        <f t="shared" si="139"/>
        <v>29</v>
      </c>
      <c r="E2134" t="str">
        <f t="shared" si="140"/>
        <v>$7,258,960</v>
      </c>
      <c r="F2134" t="str">
        <f t="shared" si="141"/>
        <v/>
      </c>
      <c r="G2134" t="str">
        <f t="shared" si="138"/>
        <v>$7,258,960</v>
      </c>
      <c r="H2134" t="s">
        <v>13343</v>
      </c>
      <c r="J2134" t="s">
        <v>16920</v>
      </c>
      <c r="K2134" t="s">
        <v>16928</v>
      </c>
      <c r="L2134">
        <v>7258960</v>
      </c>
      <c r="M2134" t="s">
        <v>17108</v>
      </c>
    </row>
    <row r="2135" spans="1:13" x14ac:dyDescent="0.2">
      <c r="A2135">
        <v>2870</v>
      </c>
      <c r="B2135" t="s">
        <v>12079</v>
      </c>
      <c r="C2135" s="2" t="s">
        <v>2124</v>
      </c>
      <c r="D2135">
        <f t="shared" si="139"/>
        <v>29</v>
      </c>
      <c r="E2135" t="str">
        <f t="shared" si="140"/>
        <v>$7,118,502 amnesty rel 7/17, dnc</v>
      </c>
      <c r="F2135">
        <f t="shared" si="141"/>
        <v>11</v>
      </c>
      <c r="G2135" t="str">
        <f t="shared" si="138"/>
        <v>$7,118,502</v>
      </c>
      <c r="H2135" t="s">
        <v>13466</v>
      </c>
      <c r="J2135" t="s">
        <v>16920</v>
      </c>
      <c r="K2135" t="s">
        <v>16928</v>
      </c>
      <c r="L2135">
        <v>7118502</v>
      </c>
      <c r="M2135" t="s">
        <v>17536</v>
      </c>
    </row>
    <row r="2136" spans="1:13" x14ac:dyDescent="0.2">
      <c r="A2136">
        <v>2871</v>
      </c>
      <c r="B2136" t="s">
        <v>12079</v>
      </c>
      <c r="C2136" s="2" t="s">
        <v>2125</v>
      </c>
      <c r="D2136">
        <f t="shared" si="139"/>
        <v>29</v>
      </c>
      <c r="E2136" t="str">
        <f t="shared" si="140"/>
        <v>$5,915,880 3rd year of rookie contract</v>
      </c>
      <c r="F2136">
        <f t="shared" si="141"/>
        <v>11</v>
      </c>
      <c r="G2136" t="str">
        <f t="shared" si="138"/>
        <v>$5,915,880</v>
      </c>
      <c r="H2136" t="s">
        <v>12947</v>
      </c>
      <c r="J2136" t="s">
        <v>16920</v>
      </c>
      <c r="K2136" t="s">
        <v>16928</v>
      </c>
      <c r="L2136">
        <v>5915880</v>
      </c>
      <c r="M2136" t="s">
        <v>17420</v>
      </c>
    </row>
    <row r="2137" spans="1:13" x14ac:dyDescent="0.2">
      <c r="A2137">
        <v>2872</v>
      </c>
      <c r="B2137" t="s">
        <v>12079</v>
      </c>
      <c r="C2137" s="2" t="s">
        <v>2126</v>
      </c>
      <c r="D2137">
        <f t="shared" si="139"/>
        <v>29</v>
      </c>
      <c r="E2137" t="str">
        <f t="shared" si="140"/>
        <v>$4,133,280 1st year of rookie contract</v>
      </c>
      <c r="F2137">
        <f t="shared" si="141"/>
        <v>11</v>
      </c>
      <c r="G2137" t="str">
        <f t="shared" si="138"/>
        <v>$4,133,280</v>
      </c>
      <c r="H2137" t="s">
        <v>13467</v>
      </c>
      <c r="J2137" t="s">
        <v>16920</v>
      </c>
      <c r="K2137" t="s">
        <v>16928</v>
      </c>
      <c r="L2137">
        <v>4133280</v>
      </c>
      <c r="M2137" t="s">
        <v>17425</v>
      </c>
    </row>
    <row r="2138" spans="1:13" x14ac:dyDescent="0.2">
      <c r="A2138">
        <v>2873</v>
      </c>
      <c r="B2138" t="s">
        <v>12079</v>
      </c>
      <c r="C2138" s="2" t="s">
        <v>2127</v>
      </c>
      <c r="D2138">
        <f t="shared" si="139"/>
        <v>29</v>
      </c>
      <c r="E2138" t="str">
        <f t="shared" si="140"/>
        <v>$3,294,960 2nd year of rookie contract</v>
      </c>
      <c r="F2138">
        <f t="shared" si="141"/>
        <v>11</v>
      </c>
      <c r="G2138" t="str">
        <f t="shared" si="138"/>
        <v>$3,294,960</v>
      </c>
      <c r="H2138" t="s">
        <v>13468</v>
      </c>
      <c r="J2138" t="s">
        <v>16920</v>
      </c>
      <c r="K2138" t="s">
        <v>16928</v>
      </c>
      <c r="L2138">
        <v>3294960</v>
      </c>
      <c r="M2138" t="s">
        <v>17557</v>
      </c>
    </row>
    <row r="2139" spans="1:13" x14ac:dyDescent="0.2">
      <c r="A2139">
        <v>2874</v>
      </c>
      <c r="B2139" t="s">
        <v>12079</v>
      </c>
      <c r="C2139" s="2" t="s">
        <v>2128</v>
      </c>
      <c r="D2139">
        <f t="shared" si="139"/>
        <v>29</v>
      </c>
      <c r="E2139" t="str">
        <f t="shared" si="140"/>
        <v>$1,797,600 3rd year of rookie contract</v>
      </c>
      <c r="F2139">
        <f t="shared" si="141"/>
        <v>11</v>
      </c>
      <c r="G2139" t="str">
        <f t="shared" si="138"/>
        <v>$1,797,600</v>
      </c>
      <c r="H2139" t="s">
        <v>13067</v>
      </c>
      <c r="J2139" t="s">
        <v>16920</v>
      </c>
      <c r="K2139" t="s">
        <v>16928</v>
      </c>
      <c r="L2139">
        <v>1797600</v>
      </c>
      <c r="M2139" t="s">
        <v>17267</v>
      </c>
    </row>
    <row r="2140" spans="1:13" x14ac:dyDescent="0.2">
      <c r="A2140">
        <v>2875</v>
      </c>
      <c r="B2140" t="s">
        <v>12079</v>
      </c>
      <c r="C2140" s="2" t="s">
        <v>2129</v>
      </c>
      <c r="D2140">
        <f t="shared" si="139"/>
        <v>29</v>
      </c>
      <c r="E2140" t="str">
        <f t="shared" si="140"/>
        <v>$1,600,000</v>
      </c>
      <c r="F2140" t="str">
        <f t="shared" si="141"/>
        <v/>
      </c>
      <c r="G2140" t="str">
        <f t="shared" si="138"/>
        <v>$1,600,000</v>
      </c>
      <c r="H2140" t="s">
        <v>13035</v>
      </c>
      <c r="J2140" t="s">
        <v>16920</v>
      </c>
      <c r="K2140" t="s">
        <v>16928</v>
      </c>
      <c r="L2140">
        <v>1600000</v>
      </c>
      <c r="M2140" t="s">
        <v>17424</v>
      </c>
    </row>
    <row r="2141" spans="1:13" x14ac:dyDescent="0.2">
      <c r="A2141">
        <v>2876</v>
      </c>
      <c r="B2141" t="s">
        <v>12079</v>
      </c>
      <c r="C2141" s="2" t="s">
        <v>2130</v>
      </c>
      <c r="D2141">
        <f t="shared" si="139"/>
        <v>29</v>
      </c>
      <c r="E2141" t="str">
        <f t="shared" si="140"/>
        <v>$1,596,360 2nd year of rookie contract</v>
      </c>
      <c r="F2141">
        <f t="shared" si="141"/>
        <v>11</v>
      </c>
      <c r="G2141" t="str">
        <f t="shared" si="138"/>
        <v>$1,596,360</v>
      </c>
      <c r="H2141" t="s">
        <v>13469</v>
      </c>
      <c r="J2141" t="s">
        <v>16920</v>
      </c>
      <c r="K2141" t="s">
        <v>16928</v>
      </c>
      <c r="L2141">
        <v>1596360</v>
      </c>
      <c r="M2141" t="s">
        <v>17615</v>
      </c>
    </row>
    <row r="2142" spans="1:13" x14ac:dyDescent="0.2">
      <c r="A2142">
        <v>2877</v>
      </c>
      <c r="B2142" t="s">
        <v>12079</v>
      </c>
      <c r="C2142" s="2" t="s">
        <v>2131</v>
      </c>
      <c r="D2142">
        <f t="shared" si="139"/>
        <v>29</v>
      </c>
      <c r="E2142" t="str">
        <f t="shared" si="140"/>
        <v>$1,385,280 3rd year of rookie contract</v>
      </c>
      <c r="F2142">
        <f t="shared" si="141"/>
        <v>11</v>
      </c>
      <c r="G2142" t="str">
        <f t="shared" si="138"/>
        <v>$1,385,280</v>
      </c>
      <c r="H2142" t="s">
        <v>13470</v>
      </c>
      <c r="J2142" t="s">
        <v>16920</v>
      </c>
      <c r="K2142" t="s">
        <v>16928</v>
      </c>
      <c r="L2142">
        <v>1385280</v>
      </c>
      <c r="M2142" t="s">
        <v>17405</v>
      </c>
    </row>
    <row r="2143" spans="1:13" x14ac:dyDescent="0.2">
      <c r="A2143">
        <v>2878</v>
      </c>
      <c r="B2143" t="s">
        <v>12079</v>
      </c>
      <c r="C2143" s="2" t="s">
        <v>2132</v>
      </c>
      <c r="D2143">
        <f t="shared" si="139"/>
        <v>29</v>
      </c>
      <c r="E2143" t="str">
        <f t="shared" si="140"/>
        <v>$1,352,181 minimum, counts $854,389</v>
      </c>
      <c r="F2143">
        <f t="shared" si="141"/>
        <v>11</v>
      </c>
      <c r="G2143" t="str">
        <f t="shared" si="138"/>
        <v>$1,352,181</v>
      </c>
      <c r="H2143" t="s">
        <v>13233</v>
      </c>
      <c r="J2143" t="s">
        <v>16920</v>
      </c>
      <c r="K2143" t="s">
        <v>16928</v>
      </c>
      <c r="L2143">
        <v>1352181</v>
      </c>
      <c r="M2143" t="s">
        <v>17544</v>
      </c>
    </row>
    <row r="2144" spans="1:13" x14ac:dyDescent="0.2">
      <c r="A2144">
        <v>2879</v>
      </c>
      <c r="B2144" t="s">
        <v>12079</v>
      </c>
      <c r="C2144" s="2" t="s">
        <v>2133</v>
      </c>
      <c r="D2144">
        <f t="shared" si="139"/>
        <v>29</v>
      </c>
      <c r="E2144" t="str">
        <f t="shared" si="140"/>
        <v>$1,229,255 minimum, counts $854,389</v>
      </c>
      <c r="F2144">
        <f t="shared" si="141"/>
        <v>11</v>
      </c>
      <c r="G2144" t="str">
        <f t="shared" si="138"/>
        <v>$1,229,255</v>
      </c>
      <c r="H2144" t="s">
        <v>13339</v>
      </c>
      <c r="J2144" t="s">
        <v>16920</v>
      </c>
      <c r="K2144" t="s">
        <v>16928</v>
      </c>
      <c r="L2144">
        <v>1229255</v>
      </c>
      <c r="M2144" t="s">
        <v>17097</v>
      </c>
    </row>
    <row r="2145" spans="1:13" x14ac:dyDescent="0.2">
      <c r="A2145">
        <v>2880</v>
      </c>
      <c r="B2145" t="s">
        <v>12079</v>
      </c>
      <c r="C2145" s="2" t="s">
        <v>2134</v>
      </c>
      <c r="D2145">
        <f t="shared" si="139"/>
        <v>29</v>
      </c>
      <c r="E2145" t="str">
        <f t="shared" si="140"/>
        <v>$915,852 minimum, counts $854,389</v>
      </c>
      <c r="F2145">
        <f t="shared" si="141"/>
        <v>9</v>
      </c>
      <c r="G2145" t="str">
        <f t="shared" si="138"/>
        <v>$915,852</v>
      </c>
      <c r="H2145" t="s">
        <v>13228</v>
      </c>
      <c r="J2145" t="s">
        <v>16920</v>
      </c>
      <c r="K2145" t="s">
        <v>16928</v>
      </c>
      <c r="L2145">
        <v>915852</v>
      </c>
      <c r="M2145" t="s">
        <v>17464</v>
      </c>
    </row>
    <row r="2146" spans="1:13" x14ac:dyDescent="0.2">
      <c r="A2146">
        <v>2881</v>
      </c>
      <c r="B2146" t="s">
        <v>12079</v>
      </c>
      <c r="C2146" s="2" t="s">
        <v>2135</v>
      </c>
      <c r="D2146">
        <f t="shared" si="139"/>
        <v>29</v>
      </c>
      <c r="E2146" t="str">
        <f t="shared" si="140"/>
        <v>$885,120 minimum, counts $854,389</v>
      </c>
      <c r="F2146">
        <f t="shared" si="141"/>
        <v>9</v>
      </c>
      <c r="G2146" t="str">
        <f t="shared" si="138"/>
        <v>$885,120</v>
      </c>
      <c r="H2146" t="s">
        <v>13279</v>
      </c>
      <c r="J2146" t="s">
        <v>16920</v>
      </c>
      <c r="K2146" t="s">
        <v>16928</v>
      </c>
      <c r="L2146">
        <v>885120</v>
      </c>
      <c r="M2146" t="s">
        <v>17457</v>
      </c>
    </row>
    <row r="2147" spans="1:13" x14ac:dyDescent="0.2">
      <c r="A2147">
        <v>2882</v>
      </c>
      <c r="B2147" t="s">
        <v>12079</v>
      </c>
      <c r="C2147" s="2" t="s">
        <v>2136</v>
      </c>
      <c r="D2147">
        <f t="shared" si="139"/>
        <v>29</v>
      </c>
      <c r="E2147" t="str">
        <f t="shared" si="140"/>
        <v>$572,943 minimum, signed 12/25</v>
      </c>
      <c r="F2147">
        <f t="shared" si="141"/>
        <v>9</v>
      </c>
      <c r="G2147" t="str">
        <f t="shared" si="138"/>
        <v>$572,943</v>
      </c>
      <c r="H2147" t="s">
        <v>13471</v>
      </c>
      <c r="J2147" t="s">
        <v>16920</v>
      </c>
      <c r="K2147" t="s">
        <v>16928</v>
      </c>
      <c r="L2147">
        <v>572943</v>
      </c>
      <c r="M2147" t="s">
        <v>17433</v>
      </c>
    </row>
    <row r="2148" spans="1:13" x14ac:dyDescent="0.2">
      <c r="A2148">
        <v>2883</v>
      </c>
      <c r="B2148" t="s">
        <v>12079</v>
      </c>
      <c r="C2148" s="2" t="s">
        <v>2137</v>
      </c>
      <c r="D2148">
        <f t="shared" si="139"/>
        <v>29</v>
      </c>
      <c r="E2148" t="str">
        <f t="shared" si="140"/>
        <v>$358,600 min, rel 12/23, c $286,472</v>
      </c>
      <c r="F2148">
        <f t="shared" si="141"/>
        <v>9</v>
      </c>
      <c r="G2148" t="str">
        <f t="shared" si="138"/>
        <v>$358,600</v>
      </c>
      <c r="H2148" t="s">
        <v>13472</v>
      </c>
      <c r="J2148" t="s">
        <v>16920</v>
      </c>
      <c r="K2148" t="s">
        <v>16928</v>
      </c>
      <c r="L2148">
        <v>358600</v>
      </c>
      <c r="M2148" t="s">
        <v>17520</v>
      </c>
    </row>
    <row r="2149" spans="1:13" x14ac:dyDescent="0.2">
      <c r="A2149">
        <v>2884</v>
      </c>
      <c r="B2149" t="s">
        <v>12079</v>
      </c>
      <c r="C2149" s="2" t="s">
        <v>2138</v>
      </c>
      <c r="D2149">
        <f t="shared" si="139"/>
        <v>29</v>
      </c>
      <c r="E2149" t="str">
        <f t="shared" si="140"/>
        <v>$256,240 m, s 11/15-12/23, c $190,981</v>
      </c>
      <c r="F2149">
        <f t="shared" si="141"/>
        <v>9</v>
      </c>
      <c r="G2149" t="str">
        <f t="shared" si="138"/>
        <v>$256,240</v>
      </c>
      <c r="H2149" t="s">
        <v>13473</v>
      </c>
      <c r="J2149" t="s">
        <v>16920</v>
      </c>
      <c r="K2149" t="s">
        <v>16928</v>
      </c>
      <c r="L2149">
        <v>256240</v>
      </c>
      <c r="M2149" t="s">
        <v>17094</v>
      </c>
    </row>
    <row r="2150" spans="1:13" x14ac:dyDescent="0.2">
      <c r="A2150">
        <v>2885</v>
      </c>
      <c r="B2150" t="s">
        <v>12079</v>
      </c>
      <c r="C2150" s="2" t="s">
        <v>2139</v>
      </c>
      <c r="D2150">
        <f t="shared" si="139"/>
        <v>29</v>
      </c>
      <c r="E2150" t="str">
        <f t="shared" si="140"/>
        <v>$115,122 min, rel 11/15, counts $80,413</v>
      </c>
      <c r="F2150">
        <f t="shared" si="141"/>
        <v>9</v>
      </c>
      <c r="G2150" t="str">
        <f t="shared" si="138"/>
        <v>$115,122</v>
      </c>
      <c r="H2150" t="s">
        <v>13474</v>
      </c>
      <c r="J2150" t="s">
        <v>16920</v>
      </c>
      <c r="K2150" t="s">
        <v>16928</v>
      </c>
      <c r="L2150">
        <v>115122</v>
      </c>
      <c r="M2150" t="s">
        <v>17451</v>
      </c>
    </row>
    <row r="2151" spans="1:13" x14ac:dyDescent="0.2">
      <c r="A2151">
        <v>2886</v>
      </c>
      <c r="B2151" t="s">
        <v>12079</v>
      </c>
      <c r="C2151" s="2" t="s">
        <v>2140</v>
      </c>
      <c r="D2151">
        <f t="shared" si="139"/>
        <v>29</v>
      </c>
      <c r="E2151" t="str">
        <f t="shared" si="140"/>
        <v>$67,253 minimum, signed 12/23, rel 1/7</v>
      </c>
      <c r="F2151">
        <f t="shared" si="141"/>
        <v>8</v>
      </c>
      <c r="G2151" t="str">
        <f t="shared" si="138"/>
        <v>$67,253</v>
      </c>
      <c r="H2151" t="s">
        <v>13475</v>
      </c>
      <c r="J2151" t="s">
        <v>16920</v>
      </c>
      <c r="K2151" t="s">
        <v>16928</v>
      </c>
      <c r="L2151">
        <v>67253</v>
      </c>
      <c r="M2151" t="s">
        <v>17409</v>
      </c>
    </row>
    <row r="2152" spans="1:13" x14ac:dyDescent="0.2">
      <c r="A2152">
        <v>3101</v>
      </c>
      <c r="B2152" t="s">
        <v>12080</v>
      </c>
      <c r="C2152" s="2" t="s">
        <v>2141</v>
      </c>
      <c r="D2152">
        <f t="shared" si="139"/>
        <v>29</v>
      </c>
      <c r="E2152" t="str">
        <f t="shared" si="140"/>
        <v>$18,038,573 ($14,518,851)</v>
      </c>
      <c r="F2152">
        <f t="shared" si="141"/>
        <v>12</v>
      </c>
      <c r="G2152" t="str">
        <f t="shared" si="138"/>
        <v>$18,038,573</v>
      </c>
      <c r="H2152" t="s">
        <v>13487</v>
      </c>
      <c r="J2152" t="s">
        <v>10547</v>
      </c>
      <c r="K2152" t="s">
        <v>16928</v>
      </c>
      <c r="L2152">
        <v>18038573</v>
      </c>
      <c r="M2152" t="s">
        <v>16968</v>
      </c>
    </row>
    <row r="2153" spans="1:13" x14ac:dyDescent="0.2">
      <c r="A2153">
        <v>3102</v>
      </c>
      <c r="B2153" t="s">
        <v>12080</v>
      </c>
      <c r="C2153" s="2" t="s">
        <v>2142</v>
      </c>
      <c r="D2153">
        <f t="shared" si="139"/>
        <v>29</v>
      </c>
      <c r="E2153" t="str">
        <f t="shared" si="140"/>
        <v>$12,400,000 ($9,980,488)</v>
      </c>
      <c r="F2153">
        <f t="shared" si="141"/>
        <v>12</v>
      </c>
      <c r="G2153" t="str">
        <f t="shared" si="138"/>
        <v>$12,400,000</v>
      </c>
      <c r="H2153" t="s">
        <v>13209</v>
      </c>
      <c r="J2153" t="s">
        <v>10547</v>
      </c>
      <c r="K2153" t="s">
        <v>16928</v>
      </c>
      <c r="L2153">
        <v>12400000</v>
      </c>
      <c r="M2153" t="s">
        <v>17069</v>
      </c>
    </row>
    <row r="2154" spans="1:13" x14ac:dyDescent="0.2">
      <c r="A2154">
        <v>3103</v>
      </c>
      <c r="B2154" t="s">
        <v>12080</v>
      </c>
      <c r="C2154" s="2" t="s">
        <v>2143</v>
      </c>
      <c r="D2154">
        <f t="shared" si="139"/>
        <v>29</v>
      </c>
      <c r="E2154" t="str">
        <f t="shared" si="140"/>
        <v>$12,000,000 ($9,658,537)</v>
      </c>
      <c r="F2154">
        <f t="shared" si="141"/>
        <v>12</v>
      </c>
      <c r="G2154" t="str">
        <f t="shared" si="138"/>
        <v>$12,000,000</v>
      </c>
      <c r="H2154" t="s">
        <v>12104</v>
      </c>
      <c r="J2154" t="s">
        <v>10547</v>
      </c>
      <c r="K2154" t="s">
        <v>16928</v>
      </c>
      <c r="L2154">
        <v>12000000</v>
      </c>
      <c r="M2154" t="s">
        <v>16935</v>
      </c>
    </row>
    <row r="2155" spans="1:13" x14ac:dyDescent="0.2">
      <c r="A2155">
        <v>3104</v>
      </c>
      <c r="B2155" t="s">
        <v>12080</v>
      </c>
      <c r="C2155" s="2" t="s">
        <v>2144</v>
      </c>
      <c r="D2155">
        <f t="shared" si="139"/>
        <v>29</v>
      </c>
      <c r="E2155" t="str">
        <f t="shared" si="140"/>
        <v>$8,100,000 ($6,519,512)</v>
      </c>
      <c r="F2155">
        <f t="shared" si="141"/>
        <v>11</v>
      </c>
      <c r="G2155" t="str">
        <f t="shared" si="138"/>
        <v>$8,100,000</v>
      </c>
      <c r="H2155" t="s">
        <v>13526</v>
      </c>
      <c r="J2155" t="s">
        <v>10547</v>
      </c>
      <c r="K2155" t="s">
        <v>16928</v>
      </c>
      <c r="L2155">
        <v>8100000</v>
      </c>
      <c r="M2155" t="s">
        <v>16941</v>
      </c>
    </row>
    <row r="2156" spans="1:13" x14ac:dyDescent="0.2">
      <c r="A2156">
        <v>3105</v>
      </c>
      <c r="B2156" t="s">
        <v>12080</v>
      </c>
      <c r="C2156" s="2" t="s">
        <v>2145</v>
      </c>
      <c r="D2156">
        <f t="shared" si="139"/>
        <v>29</v>
      </c>
      <c r="E2156" t="str">
        <f t="shared" si="140"/>
        <v>$7,500,000 ($6,036,585)</v>
      </c>
      <c r="F2156">
        <f t="shared" si="141"/>
        <v>11</v>
      </c>
      <c r="G2156" t="str">
        <f t="shared" si="138"/>
        <v>$7,500,000</v>
      </c>
      <c r="H2156" t="s">
        <v>13527</v>
      </c>
      <c r="J2156" t="s">
        <v>10547</v>
      </c>
      <c r="K2156" t="s">
        <v>16928</v>
      </c>
      <c r="L2156">
        <v>7500000</v>
      </c>
      <c r="M2156" t="s">
        <v>16989</v>
      </c>
    </row>
    <row r="2157" spans="1:13" x14ac:dyDescent="0.2">
      <c r="A2157">
        <v>3106</v>
      </c>
      <c r="B2157" t="s">
        <v>12080</v>
      </c>
      <c r="C2157" s="2" t="s">
        <v>2146</v>
      </c>
      <c r="D2157">
        <f t="shared" si="139"/>
        <v>29</v>
      </c>
      <c r="E2157" t="str">
        <f t="shared" si="140"/>
        <v>$4,750,000 ($3,823,171)</v>
      </c>
      <c r="F2157">
        <f t="shared" si="141"/>
        <v>11</v>
      </c>
      <c r="G2157" t="str">
        <f t="shared" si="138"/>
        <v>$4,750,000</v>
      </c>
      <c r="H2157" t="s">
        <v>13528</v>
      </c>
      <c r="J2157" t="s">
        <v>10547</v>
      </c>
      <c r="K2157" t="s">
        <v>16928</v>
      </c>
      <c r="L2157">
        <v>4750000</v>
      </c>
      <c r="M2157" t="s">
        <v>17034</v>
      </c>
    </row>
    <row r="2158" spans="1:13" x14ac:dyDescent="0.2">
      <c r="A2158">
        <v>3107</v>
      </c>
      <c r="B2158" t="s">
        <v>12080</v>
      </c>
      <c r="C2158" s="2" t="s">
        <v>2147</v>
      </c>
      <c r="D2158">
        <f t="shared" si="139"/>
        <v>29</v>
      </c>
      <c r="E2158" t="str">
        <f t="shared" si="140"/>
        <v>$1,579,920 ($1,271,643) 3rd yr rookie con</v>
      </c>
      <c r="F2158">
        <f t="shared" si="141"/>
        <v>11</v>
      </c>
      <c r="G2158" t="str">
        <f t="shared" si="138"/>
        <v>$1,579,920</v>
      </c>
      <c r="H2158" t="s">
        <v>13529</v>
      </c>
      <c r="J2158" t="s">
        <v>10547</v>
      </c>
      <c r="K2158" t="s">
        <v>16928</v>
      </c>
      <c r="L2158">
        <v>1579920</v>
      </c>
      <c r="M2158" t="s">
        <v>16937</v>
      </c>
    </row>
    <row r="2159" spans="1:13" x14ac:dyDescent="0.2">
      <c r="A2159">
        <v>3108</v>
      </c>
      <c r="B2159" t="s">
        <v>12080</v>
      </c>
      <c r="C2159" s="2" t="s">
        <v>2148</v>
      </c>
      <c r="D2159">
        <f t="shared" si="139"/>
        <v>29</v>
      </c>
      <c r="E2159" t="str">
        <f t="shared" si="140"/>
        <v>$1,352,181 ($1,088,341) min, counts $854,389</v>
      </c>
      <c r="F2159">
        <f t="shared" si="141"/>
        <v>11</v>
      </c>
      <c r="G2159" t="str">
        <f t="shared" si="138"/>
        <v>$1,352,181</v>
      </c>
      <c r="H2159" t="s">
        <v>13233</v>
      </c>
      <c r="J2159" t="s">
        <v>10547</v>
      </c>
      <c r="K2159" t="s">
        <v>16928</v>
      </c>
      <c r="L2159">
        <v>1352181</v>
      </c>
      <c r="M2159" t="s">
        <v>17544</v>
      </c>
    </row>
    <row r="2160" spans="1:13" x14ac:dyDescent="0.2">
      <c r="A2160">
        <v>3109</v>
      </c>
      <c r="B2160" t="s">
        <v>12080</v>
      </c>
      <c r="C2160" s="2" t="s">
        <v>2149</v>
      </c>
      <c r="D2160">
        <f t="shared" si="139"/>
        <v>29</v>
      </c>
      <c r="E2160" t="str">
        <f t="shared" si="140"/>
        <v>$1,352,181 ($1,088,341) min, counts $854,389</v>
      </c>
      <c r="F2160">
        <f t="shared" si="141"/>
        <v>11</v>
      </c>
      <c r="G2160" t="str">
        <f t="shared" si="138"/>
        <v>$1,352,181</v>
      </c>
      <c r="H2160" t="s">
        <v>13233</v>
      </c>
      <c r="J2160" t="s">
        <v>10547</v>
      </c>
      <c r="K2160" t="s">
        <v>16928</v>
      </c>
      <c r="L2160">
        <v>1352181</v>
      </c>
      <c r="M2160" t="s">
        <v>17692</v>
      </c>
    </row>
    <row r="2161" spans="1:13" x14ac:dyDescent="0.2">
      <c r="A2161">
        <v>3110</v>
      </c>
      <c r="B2161" t="s">
        <v>12080</v>
      </c>
      <c r="C2161" s="2" t="s">
        <v>2150</v>
      </c>
      <c r="D2161">
        <f t="shared" si="139"/>
        <v>29</v>
      </c>
      <c r="E2161" t="str">
        <f t="shared" si="140"/>
        <v>$1,352,181 ($1,088,341) min, counts $854,389</v>
      </c>
      <c r="F2161">
        <f t="shared" si="141"/>
        <v>11</v>
      </c>
      <c r="G2161" t="str">
        <f t="shared" si="138"/>
        <v>$1,352,181</v>
      </c>
      <c r="H2161" t="s">
        <v>13233</v>
      </c>
      <c r="J2161" t="s">
        <v>10547</v>
      </c>
      <c r="K2161" t="s">
        <v>16928</v>
      </c>
      <c r="L2161">
        <v>1352181</v>
      </c>
      <c r="M2161" t="s">
        <v>17632</v>
      </c>
    </row>
    <row r="2162" spans="1:13" x14ac:dyDescent="0.2">
      <c r="A2162">
        <v>3111</v>
      </c>
      <c r="B2162" t="s">
        <v>12080</v>
      </c>
      <c r="C2162" s="2" t="s">
        <v>2151</v>
      </c>
      <c r="D2162">
        <f t="shared" si="139"/>
        <v>29</v>
      </c>
      <c r="E2162" t="str">
        <f t="shared" si="140"/>
        <v>$1,352,181 ($1,088,341) min, counts $854,389</v>
      </c>
      <c r="F2162">
        <f t="shared" si="141"/>
        <v>11</v>
      </c>
      <c r="G2162" t="str">
        <f t="shared" si="138"/>
        <v>$1,352,181</v>
      </c>
      <c r="H2162" t="s">
        <v>13233</v>
      </c>
      <c r="J2162" t="s">
        <v>10547</v>
      </c>
      <c r="K2162" t="s">
        <v>16928</v>
      </c>
      <c r="L2162">
        <v>1352181</v>
      </c>
      <c r="M2162" t="s">
        <v>17627</v>
      </c>
    </row>
    <row r="2163" spans="1:13" x14ac:dyDescent="0.2">
      <c r="A2163">
        <v>3112</v>
      </c>
      <c r="B2163" t="s">
        <v>12080</v>
      </c>
      <c r="C2163" s="2" t="s">
        <v>2152</v>
      </c>
      <c r="D2163">
        <f t="shared" si="139"/>
        <v>29</v>
      </c>
      <c r="E2163" t="str">
        <f t="shared" si="140"/>
        <v>$1,223,166 ($984,499) min, counts $854,389</v>
      </c>
      <c r="F2163">
        <f t="shared" si="141"/>
        <v>11</v>
      </c>
      <c r="G2163" t="str">
        <f t="shared" si="138"/>
        <v>$1,223,166</v>
      </c>
      <c r="H2163" t="s">
        <v>13416</v>
      </c>
      <c r="J2163" t="s">
        <v>10547</v>
      </c>
      <c r="K2163" t="s">
        <v>16928</v>
      </c>
      <c r="L2163">
        <v>1223166</v>
      </c>
      <c r="M2163" t="s">
        <v>17507</v>
      </c>
    </row>
    <row r="2164" spans="1:13" x14ac:dyDescent="0.2">
      <c r="A2164">
        <v>3113</v>
      </c>
      <c r="B2164" t="s">
        <v>12080</v>
      </c>
      <c r="C2164" s="2" t="s">
        <v>2153</v>
      </c>
      <c r="D2164">
        <f t="shared" si="139"/>
        <v>29</v>
      </c>
      <c r="E2164" t="str">
        <f t="shared" si="140"/>
        <v>$1,223,166 ($984,499) min, counts $854,389</v>
      </c>
      <c r="F2164">
        <f t="shared" si="141"/>
        <v>11</v>
      </c>
      <c r="G2164" t="str">
        <f t="shared" si="138"/>
        <v>$1,223,166</v>
      </c>
      <c r="H2164" t="s">
        <v>13416</v>
      </c>
      <c r="J2164" t="s">
        <v>10547</v>
      </c>
      <c r="K2164" t="s">
        <v>16928</v>
      </c>
      <c r="L2164">
        <v>1223166</v>
      </c>
      <c r="M2164" t="s">
        <v>17451</v>
      </c>
    </row>
    <row r="2165" spans="1:13" x14ac:dyDescent="0.2">
      <c r="A2165">
        <v>3114</v>
      </c>
      <c r="B2165" t="s">
        <v>12080</v>
      </c>
      <c r="C2165" s="2" t="s">
        <v>2154</v>
      </c>
      <c r="D2165">
        <f t="shared" si="139"/>
        <v>29</v>
      </c>
      <c r="E2165" t="str">
        <f t="shared" si="140"/>
        <v>$850,522 ($684,566) m, s 2/9, c $537,411</v>
      </c>
      <c r="F2165">
        <f t="shared" si="141"/>
        <v>9</v>
      </c>
      <c r="G2165" t="str">
        <f t="shared" si="138"/>
        <v>$850,522</v>
      </c>
      <c r="H2165" t="s">
        <v>13530</v>
      </c>
      <c r="J2165" t="s">
        <v>10547</v>
      </c>
      <c r="K2165" t="s">
        <v>16928</v>
      </c>
      <c r="L2165">
        <v>850522</v>
      </c>
      <c r="M2165" t="s">
        <v>17693</v>
      </c>
    </row>
    <row r="2166" spans="1:13" x14ac:dyDescent="0.2">
      <c r="A2166">
        <v>3115</v>
      </c>
      <c r="B2166" t="s">
        <v>12080</v>
      </c>
      <c r="C2166" s="2" t="s">
        <v>2155</v>
      </c>
      <c r="D2166">
        <f t="shared" si="139"/>
        <v>29</v>
      </c>
      <c r="E2166" t="str">
        <f t="shared" si="140"/>
        <v>$473,604 ($381,193) minimum</v>
      </c>
      <c r="F2166">
        <f t="shared" si="141"/>
        <v>9</v>
      </c>
      <c r="G2166" t="str">
        <f t="shared" si="138"/>
        <v>$473,604</v>
      </c>
      <c r="H2166" t="s">
        <v>13531</v>
      </c>
      <c r="J2166" t="s">
        <v>10547</v>
      </c>
      <c r="K2166" t="s">
        <v>16928</v>
      </c>
      <c r="L2166">
        <v>473604</v>
      </c>
      <c r="M2166" t="s">
        <v>17619</v>
      </c>
    </row>
    <row r="2167" spans="1:13" x14ac:dyDescent="0.2">
      <c r="A2167">
        <v>3116</v>
      </c>
      <c r="B2167" t="s">
        <v>12080</v>
      </c>
      <c r="C2167" s="2" t="s">
        <v>2156</v>
      </c>
      <c r="D2167">
        <f t="shared" si="139"/>
        <v>29</v>
      </c>
      <c r="E2167" t="str">
        <f t="shared" si="140"/>
        <v>$122,237 ($98,386) min, rel 1/26</v>
      </c>
      <c r="F2167">
        <f t="shared" si="141"/>
        <v>9</v>
      </c>
      <c r="G2167" t="str">
        <f t="shared" si="138"/>
        <v>$122,237</v>
      </c>
      <c r="H2167" t="s">
        <v>13532</v>
      </c>
      <c r="J2167" t="s">
        <v>10547</v>
      </c>
      <c r="K2167" t="s">
        <v>16928</v>
      </c>
      <c r="L2167">
        <v>122237</v>
      </c>
      <c r="M2167" t="s">
        <v>16980</v>
      </c>
    </row>
    <row r="2168" spans="1:13" x14ac:dyDescent="0.2">
      <c r="A2168">
        <v>3118</v>
      </c>
      <c r="B2168" t="s">
        <v>12080</v>
      </c>
      <c r="C2168" s="2" t="s">
        <v>2157</v>
      </c>
      <c r="D2168">
        <f t="shared" si="139"/>
        <v>29</v>
      </c>
      <c r="E2168" t="str">
        <f t="shared" si="140"/>
        <v>$21,247,044 ($17,101,279)</v>
      </c>
      <c r="F2168">
        <f t="shared" si="141"/>
        <v>12</v>
      </c>
      <c r="G2168" t="str">
        <f t="shared" si="138"/>
        <v>$21,247,044</v>
      </c>
      <c r="H2168" t="s">
        <v>13477</v>
      </c>
      <c r="J2168" t="s">
        <v>10564</v>
      </c>
      <c r="K2168" t="s">
        <v>16928</v>
      </c>
      <c r="L2168">
        <v>21247044</v>
      </c>
      <c r="M2168" t="s">
        <v>17224</v>
      </c>
    </row>
    <row r="2169" spans="1:13" x14ac:dyDescent="0.2">
      <c r="A2169">
        <v>3119</v>
      </c>
      <c r="B2169" t="s">
        <v>12080</v>
      </c>
      <c r="C2169" s="2" t="s">
        <v>2158</v>
      </c>
      <c r="D2169">
        <f t="shared" si="139"/>
        <v>29</v>
      </c>
      <c r="E2169" t="str">
        <f t="shared" si="140"/>
        <v>$15,333,334 ($12,341,464)</v>
      </c>
      <c r="F2169">
        <f t="shared" si="141"/>
        <v>12</v>
      </c>
      <c r="G2169" t="str">
        <f t="shared" si="138"/>
        <v>$15,333,334</v>
      </c>
      <c r="H2169" t="s">
        <v>12859</v>
      </c>
      <c r="J2169" t="s">
        <v>10564</v>
      </c>
      <c r="K2169" t="s">
        <v>16928</v>
      </c>
      <c r="L2169">
        <v>15333334</v>
      </c>
      <c r="M2169" t="s">
        <v>17143</v>
      </c>
    </row>
    <row r="2170" spans="1:13" x14ac:dyDescent="0.2">
      <c r="A2170">
        <v>3120</v>
      </c>
      <c r="B2170" t="s">
        <v>12080</v>
      </c>
      <c r="C2170" s="2" t="s">
        <v>2159</v>
      </c>
      <c r="D2170">
        <f t="shared" si="139"/>
        <v>29</v>
      </c>
      <c r="E2170" t="str">
        <f t="shared" si="140"/>
        <v>$10,045,455 ($8,085,366)</v>
      </c>
      <c r="F2170">
        <f t="shared" si="141"/>
        <v>12</v>
      </c>
      <c r="G2170" t="str">
        <f t="shared" si="138"/>
        <v>$10,045,455</v>
      </c>
      <c r="H2170" t="s">
        <v>13519</v>
      </c>
      <c r="J2170" t="s">
        <v>10564</v>
      </c>
      <c r="K2170" t="s">
        <v>16928</v>
      </c>
      <c r="L2170">
        <v>10045455</v>
      </c>
      <c r="M2170" t="s">
        <v>17361</v>
      </c>
    </row>
    <row r="2171" spans="1:13" x14ac:dyDescent="0.2">
      <c r="A2171">
        <v>3121</v>
      </c>
      <c r="B2171" t="s">
        <v>12080</v>
      </c>
      <c r="C2171" s="2" t="s">
        <v>2160</v>
      </c>
      <c r="D2171">
        <f t="shared" si="139"/>
        <v>29</v>
      </c>
      <c r="E2171" t="str">
        <f t="shared" si="140"/>
        <v>$10,000,000 ($8,048,780)</v>
      </c>
      <c r="F2171">
        <f t="shared" si="141"/>
        <v>12</v>
      </c>
      <c r="G2171" t="str">
        <f t="shared" si="138"/>
        <v>$10,000,000</v>
      </c>
      <c r="H2171" t="s">
        <v>12439</v>
      </c>
      <c r="J2171" t="s">
        <v>10564</v>
      </c>
      <c r="K2171" t="s">
        <v>16928</v>
      </c>
      <c r="L2171">
        <v>10000000</v>
      </c>
      <c r="M2171" t="s">
        <v>17574</v>
      </c>
    </row>
    <row r="2172" spans="1:13" x14ac:dyDescent="0.2">
      <c r="A2172">
        <v>3122</v>
      </c>
      <c r="B2172" t="s">
        <v>12080</v>
      </c>
      <c r="C2172" s="2" t="s">
        <v>2161</v>
      </c>
      <c r="D2172">
        <f t="shared" si="139"/>
        <v>29</v>
      </c>
      <c r="E2172" t="str">
        <f t="shared" si="140"/>
        <v>$6,226,200 ($5,011,332)</v>
      </c>
      <c r="F2172">
        <f t="shared" si="141"/>
        <v>11</v>
      </c>
      <c r="G2172" t="str">
        <f t="shared" si="138"/>
        <v>$6,226,200</v>
      </c>
      <c r="H2172" t="s">
        <v>13533</v>
      </c>
      <c r="J2172" t="s">
        <v>10564</v>
      </c>
      <c r="K2172" t="s">
        <v>16928</v>
      </c>
      <c r="L2172">
        <v>6226200</v>
      </c>
      <c r="M2172" t="s">
        <v>17563</v>
      </c>
    </row>
    <row r="2173" spans="1:13" x14ac:dyDescent="0.2">
      <c r="A2173">
        <v>3123</v>
      </c>
      <c r="B2173" t="s">
        <v>12080</v>
      </c>
      <c r="C2173" s="2" t="s">
        <v>2162</v>
      </c>
      <c r="D2173">
        <f t="shared" si="139"/>
        <v>29</v>
      </c>
      <c r="E2173" t="str">
        <f t="shared" si="140"/>
        <v>$4,250,000 ($3,420,732)</v>
      </c>
      <c r="F2173">
        <f t="shared" si="141"/>
        <v>11</v>
      </c>
      <c r="G2173" t="str">
        <f t="shared" si="138"/>
        <v>$4,250,000</v>
      </c>
      <c r="H2173" t="s">
        <v>13100</v>
      </c>
      <c r="J2173" t="s">
        <v>10564</v>
      </c>
      <c r="K2173" t="s">
        <v>16928</v>
      </c>
      <c r="L2173">
        <v>4250000</v>
      </c>
      <c r="M2173" t="s">
        <v>17160</v>
      </c>
    </row>
    <row r="2174" spans="1:13" x14ac:dyDescent="0.2">
      <c r="A2174">
        <v>3124</v>
      </c>
      <c r="B2174" t="s">
        <v>12080</v>
      </c>
      <c r="C2174" s="2" t="s">
        <v>2163</v>
      </c>
      <c r="D2174">
        <f t="shared" si="139"/>
        <v>29</v>
      </c>
      <c r="E2174" t="str">
        <f t="shared" si="140"/>
        <v>$3,000,000 ($2,414,634)</v>
      </c>
      <c r="F2174">
        <f t="shared" si="141"/>
        <v>11</v>
      </c>
      <c r="G2174" t="str">
        <f t="shared" si="138"/>
        <v>$3,000,000</v>
      </c>
      <c r="H2174" t="s">
        <v>12760</v>
      </c>
      <c r="J2174" t="s">
        <v>10564</v>
      </c>
      <c r="K2174" t="s">
        <v>16928</v>
      </c>
      <c r="L2174">
        <v>3000000</v>
      </c>
      <c r="M2174" t="s">
        <v>17623</v>
      </c>
    </row>
    <row r="2175" spans="1:13" x14ac:dyDescent="0.2">
      <c r="A2175">
        <v>3125</v>
      </c>
      <c r="B2175" t="s">
        <v>12080</v>
      </c>
      <c r="C2175" s="2" t="s">
        <v>2164</v>
      </c>
      <c r="D2175">
        <f t="shared" si="139"/>
        <v>29</v>
      </c>
      <c r="E2175" t="str">
        <f t="shared" si="140"/>
        <v>$2,246,400 ($1,808,078)</v>
      </c>
      <c r="F2175">
        <f t="shared" si="141"/>
        <v>11</v>
      </c>
      <c r="G2175" t="str">
        <f t="shared" si="138"/>
        <v>$2,246,400</v>
      </c>
      <c r="H2175" t="s">
        <v>13534</v>
      </c>
      <c r="J2175" t="s">
        <v>10564</v>
      </c>
      <c r="K2175" t="s">
        <v>16928</v>
      </c>
      <c r="L2175">
        <v>2246400</v>
      </c>
      <c r="M2175" t="s">
        <v>17622</v>
      </c>
    </row>
    <row r="2176" spans="1:13" x14ac:dyDescent="0.2">
      <c r="A2176">
        <v>3126</v>
      </c>
      <c r="B2176" t="s">
        <v>12080</v>
      </c>
      <c r="C2176" s="2" t="s">
        <v>2165</v>
      </c>
      <c r="D2176">
        <f t="shared" si="139"/>
        <v>29</v>
      </c>
      <c r="E2176" t="str">
        <f t="shared" si="140"/>
        <v>$1,524,480 ($1,227,020) 2nd yr rookie con</v>
      </c>
      <c r="F2176">
        <f t="shared" si="141"/>
        <v>11</v>
      </c>
      <c r="G2176" t="str">
        <f t="shared" si="138"/>
        <v>$1,524,480</v>
      </c>
      <c r="H2176" t="s">
        <v>13406</v>
      </c>
      <c r="J2176" t="s">
        <v>10564</v>
      </c>
      <c r="K2176" t="s">
        <v>16928</v>
      </c>
      <c r="L2176">
        <v>1524480</v>
      </c>
      <c r="M2176" t="s">
        <v>16951</v>
      </c>
    </row>
    <row r="2177" spans="1:13" x14ac:dyDescent="0.2">
      <c r="A2177">
        <v>3127</v>
      </c>
      <c r="B2177" t="s">
        <v>12080</v>
      </c>
      <c r="C2177" s="2" t="s">
        <v>2166</v>
      </c>
      <c r="D2177">
        <f t="shared" si="139"/>
        <v>29</v>
      </c>
      <c r="E2177" t="str">
        <f t="shared" si="140"/>
        <v>$1,223,166 ($984,499) min, counts $854,389</v>
      </c>
      <c r="F2177">
        <f t="shared" si="141"/>
        <v>11</v>
      </c>
      <c r="G2177" t="str">
        <f t="shared" si="138"/>
        <v>$1,223,166</v>
      </c>
      <c r="H2177" t="s">
        <v>13416</v>
      </c>
      <c r="J2177" t="s">
        <v>10564</v>
      </c>
      <c r="K2177" t="s">
        <v>16928</v>
      </c>
      <c r="L2177">
        <v>1223166</v>
      </c>
      <c r="M2177" t="s">
        <v>17667</v>
      </c>
    </row>
    <row r="2178" spans="1:13" x14ac:dyDescent="0.2">
      <c r="A2178">
        <v>3128</v>
      </c>
      <c r="B2178" t="s">
        <v>12080</v>
      </c>
      <c r="C2178" s="2" t="s">
        <v>2167</v>
      </c>
      <c r="D2178">
        <f t="shared" si="139"/>
        <v>29</v>
      </c>
      <c r="E2178" t="str">
        <f t="shared" si="140"/>
        <v>$1,223,166 ($984,499) min, counts $854,389</v>
      </c>
      <c r="F2178">
        <f t="shared" si="141"/>
        <v>11</v>
      </c>
      <c r="G2178" t="str">
        <f t="shared" si="138"/>
        <v>$1,223,166</v>
      </c>
      <c r="H2178" t="s">
        <v>13416</v>
      </c>
      <c r="J2178" t="s">
        <v>10564</v>
      </c>
      <c r="K2178" t="s">
        <v>16928</v>
      </c>
      <c r="L2178">
        <v>1223166</v>
      </c>
      <c r="M2178" t="s">
        <v>17688</v>
      </c>
    </row>
    <row r="2179" spans="1:13" x14ac:dyDescent="0.2">
      <c r="A2179">
        <v>3129</v>
      </c>
      <c r="B2179" t="s">
        <v>12080</v>
      </c>
      <c r="C2179" s="2" t="s">
        <v>2168</v>
      </c>
      <c r="D2179">
        <f t="shared" si="139"/>
        <v>29</v>
      </c>
      <c r="E2179" t="str">
        <f t="shared" si="140"/>
        <v>$1,223,166 ($984,499) min, counts $854,389</v>
      </c>
      <c r="F2179">
        <f t="shared" si="141"/>
        <v>11</v>
      </c>
      <c r="G2179" t="str">
        <f t="shared" ref="G2179:G2242" si="142">SUBSTITUTE(IF(F2179="",E2179,LEFT(E2179,F2179-1)),"*","")</f>
        <v>$1,223,166</v>
      </c>
      <c r="H2179" t="s">
        <v>13416</v>
      </c>
      <c r="J2179" t="s">
        <v>10564</v>
      </c>
      <c r="K2179" t="s">
        <v>16928</v>
      </c>
      <c r="L2179">
        <v>1223166</v>
      </c>
      <c r="M2179" t="s">
        <v>17689</v>
      </c>
    </row>
    <row r="2180" spans="1:13" x14ac:dyDescent="0.2">
      <c r="A2180">
        <v>3130</v>
      </c>
      <c r="B2180" t="s">
        <v>12080</v>
      </c>
      <c r="C2180" s="2" t="s">
        <v>2169</v>
      </c>
      <c r="D2180">
        <f t="shared" si="139"/>
        <v>29</v>
      </c>
      <c r="E2180" t="str">
        <f t="shared" si="140"/>
        <v>$1,042,320 ($838,940) 1st yr rookie con</v>
      </c>
      <c r="F2180">
        <f t="shared" si="141"/>
        <v>11</v>
      </c>
      <c r="G2180" t="str">
        <f t="shared" si="142"/>
        <v>$1,042,320</v>
      </c>
      <c r="H2180" t="s">
        <v>13417</v>
      </c>
      <c r="J2180" t="s">
        <v>10564</v>
      </c>
      <c r="K2180" t="s">
        <v>16928</v>
      </c>
      <c r="L2180">
        <v>1042320</v>
      </c>
      <c r="M2180" t="s">
        <v>17652</v>
      </c>
    </row>
    <row r="2181" spans="1:13" x14ac:dyDescent="0.2">
      <c r="A2181">
        <v>3131</v>
      </c>
      <c r="B2181" t="s">
        <v>12080</v>
      </c>
      <c r="C2181" s="2" t="s">
        <v>2170</v>
      </c>
      <c r="D2181">
        <f t="shared" si="139"/>
        <v>29</v>
      </c>
      <c r="E2181" t="str">
        <f t="shared" si="140"/>
        <v>$762,195 ($613,474) minimum</v>
      </c>
      <c r="F2181">
        <f t="shared" si="141"/>
        <v>9</v>
      </c>
      <c r="G2181" t="str">
        <f t="shared" si="142"/>
        <v>$762,195</v>
      </c>
      <c r="H2181" t="s">
        <v>13535</v>
      </c>
      <c r="J2181" t="s">
        <v>10564</v>
      </c>
      <c r="K2181" t="s">
        <v>16928</v>
      </c>
      <c r="L2181">
        <v>762195</v>
      </c>
      <c r="M2181" t="s">
        <v>17531</v>
      </c>
    </row>
    <row r="2182" spans="1:13" x14ac:dyDescent="0.2">
      <c r="A2182">
        <v>3132</v>
      </c>
      <c r="B2182" t="s">
        <v>12080</v>
      </c>
      <c r="C2182" s="2" t="s">
        <v>2171</v>
      </c>
      <c r="D2182">
        <f t="shared" si="139"/>
        <v>29</v>
      </c>
      <c r="E2182" t="str">
        <f t="shared" si="140"/>
        <v>$473,604 ($381,193) minimum</v>
      </c>
      <c r="F2182">
        <f t="shared" si="141"/>
        <v>9</v>
      </c>
      <c r="G2182" t="str">
        <f t="shared" si="142"/>
        <v>$473,604</v>
      </c>
      <c r="H2182" t="s">
        <v>13531</v>
      </c>
      <c r="J2182" t="s">
        <v>10564</v>
      </c>
      <c r="K2182" t="s">
        <v>16928</v>
      </c>
      <c r="L2182">
        <v>473604</v>
      </c>
      <c r="M2182" t="s">
        <v>17012</v>
      </c>
    </row>
    <row r="2183" spans="1:13" x14ac:dyDescent="0.2">
      <c r="A2183">
        <v>3134</v>
      </c>
      <c r="B2183" t="s">
        <v>12080</v>
      </c>
      <c r="C2183" s="2" t="s">
        <v>2172</v>
      </c>
      <c r="D2183">
        <f t="shared" ref="D2183:D2241" si="143">FIND(".. ",C2183,1)</f>
        <v>29</v>
      </c>
      <c r="E2183" t="str">
        <f t="shared" ref="E2183:E2241" si="144">TRIM((RIGHT(C2183,LEN(C2183)-D2183-2)))</f>
        <v>$10,262,069 ($8,259,714)</v>
      </c>
      <c r="F2183">
        <f t="shared" ref="F2183:F2241" si="145">IFERROR(IF(I2183="",FIND(" ",E2183,1),""),"")</f>
        <v>12</v>
      </c>
      <c r="G2183" t="str">
        <f t="shared" si="142"/>
        <v>$10,262,069</v>
      </c>
      <c r="H2183" t="s">
        <v>13516</v>
      </c>
      <c r="J2183" t="s">
        <v>16912</v>
      </c>
      <c r="K2183" t="s">
        <v>16928</v>
      </c>
      <c r="L2183">
        <v>10262069</v>
      </c>
      <c r="M2183" t="s">
        <v>17647</v>
      </c>
    </row>
    <row r="2184" spans="1:13" x14ac:dyDescent="0.2">
      <c r="A2184">
        <v>3135</v>
      </c>
      <c r="B2184" t="s">
        <v>12080</v>
      </c>
      <c r="C2184" s="2" t="s">
        <v>2173</v>
      </c>
      <c r="D2184">
        <f t="shared" si="143"/>
        <v>29</v>
      </c>
      <c r="E2184" t="str">
        <f t="shared" si="144"/>
        <v>$9,000,000 ($7,243,902)</v>
      </c>
      <c r="F2184">
        <f t="shared" si="145"/>
        <v>11</v>
      </c>
      <c r="G2184" t="str">
        <f t="shared" si="142"/>
        <v>$9,000,000</v>
      </c>
      <c r="H2184" t="s">
        <v>12888</v>
      </c>
      <c r="J2184" t="s">
        <v>16912</v>
      </c>
      <c r="K2184" t="s">
        <v>16928</v>
      </c>
      <c r="L2184">
        <v>9000000</v>
      </c>
      <c r="M2184" t="s">
        <v>17378</v>
      </c>
    </row>
    <row r="2185" spans="1:13" x14ac:dyDescent="0.2">
      <c r="A2185">
        <v>3136</v>
      </c>
      <c r="B2185" t="s">
        <v>12080</v>
      </c>
      <c r="C2185" s="2" t="s">
        <v>2174</v>
      </c>
      <c r="D2185">
        <f t="shared" si="143"/>
        <v>29</v>
      </c>
      <c r="E2185" t="str">
        <f t="shared" si="144"/>
        <v>$7,305,765 ($5,880,250)</v>
      </c>
      <c r="F2185">
        <f t="shared" si="145"/>
        <v>11</v>
      </c>
      <c r="G2185" t="str">
        <f t="shared" si="142"/>
        <v>$7,305,765</v>
      </c>
      <c r="H2185" t="s">
        <v>13536</v>
      </c>
      <c r="J2185" t="s">
        <v>16912</v>
      </c>
      <c r="K2185" t="s">
        <v>16928</v>
      </c>
      <c r="L2185">
        <v>7305765</v>
      </c>
      <c r="M2185" t="s">
        <v>17450</v>
      </c>
    </row>
    <row r="2186" spans="1:13" x14ac:dyDescent="0.2">
      <c r="A2186">
        <v>3137</v>
      </c>
      <c r="B2186" t="s">
        <v>12080</v>
      </c>
      <c r="C2186" s="2" t="s">
        <v>2175</v>
      </c>
      <c r="D2186">
        <f t="shared" si="143"/>
        <v>29</v>
      </c>
      <c r="E2186" t="str">
        <f t="shared" si="144"/>
        <v>$6,925,400 ($5,574,102)</v>
      </c>
      <c r="F2186">
        <f t="shared" si="145"/>
        <v>11</v>
      </c>
      <c r="G2186" t="str">
        <f t="shared" si="142"/>
        <v>$6,925,400</v>
      </c>
      <c r="H2186" t="s">
        <v>13537</v>
      </c>
      <c r="J2186" t="s">
        <v>16912</v>
      </c>
      <c r="K2186" t="s">
        <v>16928</v>
      </c>
      <c r="L2186">
        <v>6925400</v>
      </c>
      <c r="M2186" t="s">
        <v>17628</v>
      </c>
    </row>
    <row r="2187" spans="1:13" x14ac:dyDescent="0.2">
      <c r="A2187">
        <v>3138</v>
      </c>
      <c r="B2187" t="s">
        <v>12080</v>
      </c>
      <c r="C2187" s="2" t="s">
        <v>2176</v>
      </c>
      <c r="D2187">
        <f t="shared" si="143"/>
        <v>29</v>
      </c>
      <c r="E2187" t="str">
        <f t="shared" si="144"/>
        <v>$3,900,000 ($3,139,024)</v>
      </c>
      <c r="F2187">
        <f t="shared" si="145"/>
        <v>11</v>
      </c>
      <c r="G2187" t="str">
        <f t="shared" si="142"/>
        <v>$3,900,000</v>
      </c>
      <c r="H2187" t="s">
        <v>13538</v>
      </c>
      <c r="J2187" t="s">
        <v>16912</v>
      </c>
      <c r="K2187" t="s">
        <v>16928</v>
      </c>
      <c r="L2187">
        <v>3900000</v>
      </c>
      <c r="M2187" t="s">
        <v>17671</v>
      </c>
    </row>
    <row r="2188" spans="1:13" x14ac:dyDescent="0.2">
      <c r="A2188">
        <v>3139</v>
      </c>
      <c r="B2188" t="s">
        <v>12080</v>
      </c>
      <c r="C2188" s="2" t="s">
        <v>2177</v>
      </c>
      <c r="D2188">
        <f t="shared" si="143"/>
        <v>29</v>
      </c>
      <c r="E2188" t="str">
        <f t="shared" si="144"/>
        <v>$3,236,470 ($2,604,964) 4th yr rookie con</v>
      </c>
      <c r="F2188">
        <f t="shared" si="145"/>
        <v>11</v>
      </c>
      <c r="G2188" t="str">
        <f t="shared" si="142"/>
        <v>$3,236,470</v>
      </c>
      <c r="H2188" t="s">
        <v>13539</v>
      </c>
      <c r="J2188" t="s">
        <v>16912</v>
      </c>
      <c r="K2188" t="s">
        <v>16928</v>
      </c>
      <c r="L2188">
        <v>3236470</v>
      </c>
      <c r="M2188" t="s">
        <v>17055</v>
      </c>
    </row>
    <row r="2189" spans="1:13" x14ac:dyDescent="0.2">
      <c r="A2189">
        <v>3140</v>
      </c>
      <c r="B2189" t="s">
        <v>12080</v>
      </c>
      <c r="C2189" s="2" t="s">
        <v>2178</v>
      </c>
      <c r="D2189">
        <f t="shared" si="143"/>
        <v>29</v>
      </c>
      <c r="E2189" t="str">
        <f t="shared" si="144"/>
        <v>$2,798,040 ($2,252,081) 1st yr rookie con</v>
      </c>
      <c r="F2189">
        <f t="shared" si="145"/>
        <v>11</v>
      </c>
      <c r="G2189" t="str">
        <f t="shared" si="142"/>
        <v>$2,798,040</v>
      </c>
      <c r="H2189" t="s">
        <v>13311</v>
      </c>
      <c r="J2189" t="s">
        <v>16912</v>
      </c>
      <c r="K2189" t="s">
        <v>16928</v>
      </c>
      <c r="L2189">
        <v>2798040</v>
      </c>
      <c r="M2189" t="s">
        <v>17396</v>
      </c>
    </row>
    <row r="2190" spans="1:13" x14ac:dyDescent="0.2">
      <c r="A2190">
        <v>3141</v>
      </c>
      <c r="B2190" t="s">
        <v>12080</v>
      </c>
      <c r="C2190" s="2" t="s">
        <v>2179</v>
      </c>
      <c r="D2190">
        <f t="shared" si="143"/>
        <v>29</v>
      </c>
      <c r="E2190" t="str">
        <f t="shared" si="144"/>
        <v>$2,750,000 ($2,213,415)</v>
      </c>
      <c r="F2190">
        <f t="shared" si="145"/>
        <v>11</v>
      </c>
      <c r="G2190" t="str">
        <f t="shared" si="142"/>
        <v>$2,750,000</v>
      </c>
      <c r="H2190" t="s">
        <v>13540</v>
      </c>
      <c r="J2190" t="s">
        <v>16912</v>
      </c>
      <c r="K2190" t="s">
        <v>16928</v>
      </c>
      <c r="L2190">
        <v>2750000</v>
      </c>
      <c r="M2190" t="s">
        <v>17694</v>
      </c>
    </row>
    <row r="2191" spans="1:13" x14ac:dyDescent="0.2">
      <c r="A2191">
        <v>3142</v>
      </c>
      <c r="B2191" t="s">
        <v>12080</v>
      </c>
      <c r="C2191" s="2" t="s">
        <v>2180</v>
      </c>
      <c r="D2191">
        <f t="shared" si="143"/>
        <v>29</v>
      </c>
      <c r="E2191" t="str">
        <f t="shared" si="144"/>
        <v>$2,500,000 ($2,012,195)</v>
      </c>
      <c r="F2191">
        <f t="shared" si="145"/>
        <v>11</v>
      </c>
      <c r="G2191" t="str">
        <f t="shared" si="142"/>
        <v>$2,500,000</v>
      </c>
      <c r="H2191" t="s">
        <v>13541</v>
      </c>
      <c r="J2191" t="s">
        <v>16912</v>
      </c>
      <c r="K2191" t="s">
        <v>16928</v>
      </c>
      <c r="L2191">
        <v>2500000</v>
      </c>
      <c r="M2191" t="s">
        <v>17528</v>
      </c>
    </row>
    <row r="2192" spans="1:13" x14ac:dyDescent="0.2">
      <c r="A2192">
        <v>3143</v>
      </c>
      <c r="B2192" t="s">
        <v>12080</v>
      </c>
      <c r="C2192" s="2" t="s">
        <v>2181</v>
      </c>
      <c r="D2192">
        <f t="shared" si="143"/>
        <v>29</v>
      </c>
      <c r="E2192" t="str">
        <f t="shared" si="144"/>
        <v>$2,356,320 ($1,896,550) 1st yr rookie con</v>
      </c>
      <c r="F2192">
        <f t="shared" si="145"/>
        <v>11</v>
      </c>
      <c r="G2192" t="str">
        <f t="shared" si="142"/>
        <v>$2,356,320</v>
      </c>
      <c r="H2192" t="s">
        <v>13308</v>
      </c>
      <c r="J2192" t="s">
        <v>16912</v>
      </c>
      <c r="K2192" t="s">
        <v>16928</v>
      </c>
      <c r="L2192">
        <v>2356320</v>
      </c>
      <c r="M2192" t="s">
        <v>16988</v>
      </c>
    </row>
    <row r="2193" spans="1:13" x14ac:dyDescent="0.2">
      <c r="A2193">
        <v>3144</v>
      </c>
      <c r="B2193" t="s">
        <v>12080</v>
      </c>
      <c r="C2193" s="2" t="s">
        <v>2182</v>
      </c>
      <c r="D2193">
        <f t="shared" si="143"/>
        <v>29</v>
      </c>
      <c r="E2193" t="str">
        <f t="shared" si="144"/>
        <v>$2,250,600 ($1,811,459) 3rd yr rookie con</v>
      </c>
      <c r="F2193">
        <f t="shared" si="145"/>
        <v>11</v>
      </c>
      <c r="G2193" t="str">
        <f t="shared" si="142"/>
        <v>$2,250,600</v>
      </c>
      <c r="H2193" t="s">
        <v>13542</v>
      </c>
      <c r="J2193" t="s">
        <v>16912</v>
      </c>
      <c r="K2193" t="s">
        <v>16928</v>
      </c>
      <c r="L2193">
        <v>2250600</v>
      </c>
      <c r="M2193" t="s">
        <v>17346</v>
      </c>
    </row>
    <row r="2194" spans="1:13" x14ac:dyDescent="0.2">
      <c r="A2194">
        <v>3145</v>
      </c>
      <c r="B2194" t="s">
        <v>12080</v>
      </c>
      <c r="C2194" s="2" t="s">
        <v>2183</v>
      </c>
      <c r="D2194">
        <f t="shared" si="143"/>
        <v>29</v>
      </c>
      <c r="E2194" t="str">
        <f t="shared" si="144"/>
        <v>$2,001,167 ($1,610,695) 4th yr rookie con</v>
      </c>
      <c r="F2194">
        <f t="shared" si="145"/>
        <v>11</v>
      </c>
      <c r="G2194" t="str">
        <f t="shared" si="142"/>
        <v>$2,001,167</v>
      </c>
      <c r="H2194" t="s">
        <v>13543</v>
      </c>
      <c r="J2194" t="s">
        <v>16912</v>
      </c>
      <c r="K2194" t="s">
        <v>16928</v>
      </c>
      <c r="L2194">
        <v>2001167</v>
      </c>
      <c r="M2194" t="s">
        <v>17546</v>
      </c>
    </row>
    <row r="2195" spans="1:13" x14ac:dyDescent="0.2">
      <c r="A2195">
        <v>3146</v>
      </c>
      <c r="B2195" t="s">
        <v>12080</v>
      </c>
      <c r="C2195" s="2" t="s">
        <v>2184</v>
      </c>
      <c r="D2195">
        <f t="shared" si="143"/>
        <v>29</v>
      </c>
      <c r="E2195" t="str">
        <f t="shared" si="144"/>
        <v>$1,288,200 ($1,036,844) 3rd yr rookie con</v>
      </c>
      <c r="F2195">
        <f t="shared" si="145"/>
        <v>11</v>
      </c>
      <c r="G2195" t="str">
        <f t="shared" si="142"/>
        <v>$1,288,200</v>
      </c>
      <c r="H2195" t="s">
        <v>13544</v>
      </c>
      <c r="J2195" t="s">
        <v>16912</v>
      </c>
      <c r="K2195" t="s">
        <v>16928</v>
      </c>
      <c r="L2195">
        <v>1288200</v>
      </c>
      <c r="M2195" t="s">
        <v>17597</v>
      </c>
    </row>
    <row r="2196" spans="1:13" x14ac:dyDescent="0.2">
      <c r="A2196">
        <v>3147</v>
      </c>
      <c r="B2196" t="s">
        <v>12080</v>
      </c>
      <c r="C2196" s="2" t="s">
        <v>2185</v>
      </c>
      <c r="D2196">
        <f t="shared" si="143"/>
        <v>29</v>
      </c>
      <c r="E2196" t="str">
        <f t="shared" si="144"/>
        <v>$854,389 ($687,679) minimum</v>
      </c>
      <c r="F2196">
        <f t="shared" si="145"/>
        <v>9</v>
      </c>
      <c r="G2196" t="str">
        <f t="shared" si="142"/>
        <v>$854,389</v>
      </c>
      <c r="H2196" t="s">
        <v>13545</v>
      </c>
      <c r="J2196" t="s">
        <v>16912</v>
      </c>
      <c r="K2196" t="s">
        <v>16928</v>
      </c>
      <c r="L2196">
        <v>854389</v>
      </c>
      <c r="M2196" t="s">
        <v>17695</v>
      </c>
    </row>
    <row r="2197" spans="1:13" x14ac:dyDescent="0.2">
      <c r="A2197">
        <v>3148</v>
      </c>
      <c r="B2197" t="s">
        <v>12080</v>
      </c>
      <c r="C2197" s="2" t="s">
        <v>2186</v>
      </c>
      <c r="D2197">
        <f t="shared" si="143"/>
        <v>29</v>
      </c>
      <c r="E2197" t="str">
        <f t="shared" si="144"/>
        <v>$473,604 ($381,193) minimum</v>
      </c>
      <c r="F2197">
        <f t="shared" si="145"/>
        <v>9</v>
      </c>
      <c r="G2197" t="str">
        <f t="shared" si="142"/>
        <v>$473,604</v>
      </c>
      <c r="H2197" t="s">
        <v>13531</v>
      </c>
      <c r="J2197" t="s">
        <v>16912</v>
      </c>
      <c r="K2197" t="s">
        <v>16928</v>
      </c>
      <c r="L2197">
        <v>473604</v>
      </c>
      <c r="M2197" t="s">
        <v>17630</v>
      </c>
    </row>
    <row r="2198" spans="1:13" x14ac:dyDescent="0.2">
      <c r="A2198">
        <v>3150</v>
      </c>
      <c r="B2198" t="s">
        <v>12080</v>
      </c>
      <c r="C2198" s="2" t="s">
        <v>2187</v>
      </c>
      <c r="D2198">
        <f t="shared" si="143"/>
        <v>29</v>
      </c>
      <c r="E2198" t="str">
        <f t="shared" si="144"/>
        <v>$13,500,000 ($10,865,854)</v>
      </c>
      <c r="F2198">
        <f t="shared" si="145"/>
        <v>12</v>
      </c>
      <c r="G2198" t="str">
        <f t="shared" si="142"/>
        <v>$13,500,000</v>
      </c>
      <c r="H2198" t="s">
        <v>12152</v>
      </c>
      <c r="J2198" t="s">
        <v>10595</v>
      </c>
      <c r="K2198" t="s">
        <v>16928</v>
      </c>
      <c r="L2198">
        <v>13500000</v>
      </c>
      <c r="M2198" t="s">
        <v>17454</v>
      </c>
    </row>
    <row r="2199" spans="1:13" x14ac:dyDescent="0.2">
      <c r="A2199">
        <v>3151</v>
      </c>
      <c r="B2199" t="s">
        <v>12080</v>
      </c>
      <c r="C2199" s="2" t="s">
        <v>2188</v>
      </c>
      <c r="D2199">
        <f t="shared" si="143"/>
        <v>29</v>
      </c>
      <c r="E2199" t="str">
        <f t="shared" si="144"/>
        <v>$12,325,000 ($9,920,122)</v>
      </c>
      <c r="F2199">
        <f t="shared" si="145"/>
        <v>12</v>
      </c>
      <c r="G2199" t="str">
        <f t="shared" si="142"/>
        <v>$12,325,000</v>
      </c>
      <c r="H2199" t="s">
        <v>13505</v>
      </c>
      <c r="J2199" t="s">
        <v>10595</v>
      </c>
      <c r="K2199" t="s">
        <v>16928</v>
      </c>
      <c r="L2199">
        <v>12325000</v>
      </c>
      <c r="M2199" t="s">
        <v>17195</v>
      </c>
    </row>
    <row r="2200" spans="1:13" x14ac:dyDescent="0.2">
      <c r="A2200">
        <v>3152</v>
      </c>
      <c r="B2200" t="s">
        <v>12080</v>
      </c>
      <c r="C2200" s="2" t="s">
        <v>2189</v>
      </c>
      <c r="D2200">
        <f t="shared" si="143"/>
        <v>29</v>
      </c>
      <c r="E2200" t="str">
        <f t="shared" si="144"/>
        <v>$12,000,000 ($9,658,537)</v>
      </c>
      <c r="F2200">
        <f t="shared" si="145"/>
        <v>12</v>
      </c>
      <c r="G2200" t="str">
        <f t="shared" si="142"/>
        <v>$12,000,000</v>
      </c>
      <c r="H2200" t="s">
        <v>12104</v>
      </c>
      <c r="J2200" t="s">
        <v>10595</v>
      </c>
      <c r="K2200" t="s">
        <v>16928</v>
      </c>
      <c r="L2200">
        <v>12000000</v>
      </c>
      <c r="M2200" t="s">
        <v>17003</v>
      </c>
    </row>
    <row r="2201" spans="1:13" x14ac:dyDescent="0.2">
      <c r="A2201">
        <v>3153</v>
      </c>
      <c r="B2201" t="s">
        <v>12080</v>
      </c>
      <c r="C2201" s="2" t="s">
        <v>2190</v>
      </c>
      <c r="D2201">
        <f t="shared" si="143"/>
        <v>29</v>
      </c>
      <c r="E2201" t="str">
        <f t="shared" si="144"/>
        <v>$6,993,708 ($5,629,082) 4th yr rookie con</v>
      </c>
      <c r="F2201">
        <f t="shared" si="145"/>
        <v>11</v>
      </c>
      <c r="G2201" t="str">
        <f t="shared" si="142"/>
        <v>$6,993,708</v>
      </c>
      <c r="H2201" t="s">
        <v>13546</v>
      </c>
      <c r="J2201" t="s">
        <v>10595</v>
      </c>
      <c r="K2201" t="s">
        <v>16928</v>
      </c>
      <c r="L2201">
        <v>6993708</v>
      </c>
      <c r="M2201" t="s">
        <v>17001</v>
      </c>
    </row>
    <row r="2202" spans="1:13" x14ac:dyDescent="0.2">
      <c r="A2202">
        <v>3154</v>
      </c>
      <c r="B2202" t="s">
        <v>12080</v>
      </c>
      <c r="C2202" s="2" t="s">
        <v>2191</v>
      </c>
      <c r="D2202">
        <f t="shared" si="143"/>
        <v>29</v>
      </c>
      <c r="E2202" t="str">
        <f t="shared" si="144"/>
        <v>$5,000,000 ($4,024,390)</v>
      </c>
      <c r="F2202">
        <f t="shared" si="145"/>
        <v>11</v>
      </c>
      <c r="G2202" t="str">
        <f t="shared" si="142"/>
        <v>$5,000,000</v>
      </c>
      <c r="H2202" t="s">
        <v>12255</v>
      </c>
      <c r="J2202" t="s">
        <v>10595</v>
      </c>
      <c r="K2202" t="s">
        <v>16928</v>
      </c>
      <c r="L2202">
        <v>5000000</v>
      </c>
      <c r="M2202" t="s">
        <v>17631</v>
      </c>
    </row>
    <row r="2203" spans="1:13" x14ac:dyDescent="0.2">
      <c r="A2203">
        <v>3155</v>
      </c>
      <c r="B2203" t="s">
        <v>12080</v>
      </c>
      <c r="C2203" s="2" t="s">
        <v>2192</v>
      </c>
      <c r="D2203">
        <f t="shared" si="143"/>
        <v>29</v>
      </c>
      <c r="E2203" t="str">
        <f t="shared" si="144"/>
        <v>$5,000,000 ($4,024,390)</v>
      </c>
      <c r="F2203">
        <f t="shared" si="145"/>
        <v>11</v>
      </c>
      <c r="G2203" t="str">
        <f t="shared" si="142"/>
        <v>$5,000,000</v>
      </c>
      <c r="H2203" t="s">
        <v>12255</v>
      </c>
      <c r="J2203" t="s">
        <v>10595</v>
      </c>
      <c r="K2203" t="s">
        <v>16928</v>
      </c>
      <c r="L2203">
        <v>5000000</v>
      </c>
      <c r="M2203" t="s">
        <v>16938</v>
      </c>
    </row>
    <row r="2204" spans="1:13" x14ac:dyDescent="0.2">
      <c r="A2204">
        <v>3156</v>
      </c>
      <c r="B2204" t="s">
        <v>12080</v>
      </c>
      <c r="C2204" s="2" t="s">
        <v>2193</v>
      </c>
      <c r="D2204">
        <f t="shared" si="143"/>
        <v>29</v>
      </c>
      <c r="E2204" t="str">
        <f t="shared" si="144"/>
        <v>$4,710,000 ($3,790,976)</v>
      </c>
      <c r="F2204">
        <f t="shared" si="145"/>
        <v>11</v>
      </c>
      <c r="G2204" t="str">
        <f t="shared" si="142"/>
        <v>$4,710,000</v>
      </c>
      <c r="H2204" t="s">
        <v>13547</v>
      </c>
      <c r="J2204" t="s">
        <v>10595</v>
      </c>
      <c r="K2204" t="s">
        <v>16928</v>
      </c>
      <c r="L2204">
        <v>4710000</v>
      </c>
      <c r="M2204" t="s">
        <v>17552</v>
      </c>
    </row>
    <row r="2205" spans="1:13" x14ac:dyDescent="0.2">
      <c r="A2205">
        <v>3157</v>
      </c>
      <c r="B2205" t="s">
        <v>12080</v>
      </c>
      <c r="C2205" s="2" t="s">
        <v>2194</v>
      </c>
      <c r="D2205">
        <f t="shared" si="143"/>
        <v>29</v>
      </c>
      <c r="E2205" t="str">
        <f t="shared" si="144"/>
        <v>$3,400,000 ($2,736,585)</v>
      </c>
      <c r="F2205">
        <f t="shared" si="145"/>
        <v>11</v>
      </c>
      <c r="G2205" t="str">
        <f t="shared" si="142"/>
        <v>$3,400,000</v>
      </c>
      <c r="H2205" t="s">
        <v>13548</v>
      </c>
      <c r="J2205" t="s">
        <v>10595</v>
      </c>
      <c r="K2205" t="s">
        <v>16928</v>
      </c>
      <c r="L2205">
        <v>3400000</v>
      </c>
      <c r="M2205" t="s">
        <v>17295</v>
      </c>
    </row>
    <row r="2206" spans="1:13" x14ac:dyDescent="0.2">
      <c r="A2206">
        <v>3158</v>
      </c>
      <c r="B2206" t="s">
        <v>12080</v>
      </c>
      <c r="C2206" s="2" t="s">
        <v>2195</v>
      </c>
      <c r="D2206">
        <f t="shared" si="143"/>
        <v>29</v>
      </c>
      <c r="E2206" t="str">
        <f t="shared" si="144"/>
        <v>$1,857,500 ($1,495,061)</v>
      </c>
      <c r="F2206">
        <f t="shared" si="145"/>
        <v>11</v>
      </c>
      <c r="G2206" t="str">
        <f t="shared" si="142"/>
        <v>$1,857,500</v>
      </c>
      <c r="H2206" t="s">
        <v>13549</v>
      </c>
      <c r="J2206" t="s">
        <v>10595</v>
      </c>
      <c r="K2206" t="s">
        <v>16928</v>
      </c>
      <c r="L2206">
        <v>1857500</v>
      </c>
      <c r="M2206" t="s">
        <v>17242</v>
      </c>
    </row>
    <row r="2207" spans="1:13" x14ac:dyDescent="0.2">
      <c r="A2207">
        <v>3159</v>
      </c>
      <c r="B2207" t="s">
        <v>12080</v>
      </c>
      <c r="C2207" s="2" t="s">
        <v>2196</v>
      </c>
      <c r="D2207">
        <f t="shared" si="143"/>
        <v>29</v>
      </c>
      <c r="E2207" t="str">
        <f t="shared" si="144"/>
        <v>$1,352,181 ($1,088,341) min, counts $854,389</v>
      </c>
      <c r="F2207">
        <f t="shared" si="145"/>
        <v>11</v>
      </c>
      <c r="G2207" t="str">
        <f t="shared" si="142"/>
        <v>$1,352,181</v>
      </c>
      <c r="H2207" t="s">
        <v>13233</v>
      </c>
      <c r="J2207" t="s">
        <v>10595</v>
      </c>
      <c r="K2207" t="s">
        <v>16928</v>
      </c>
      <c r="L2207">
        <v>1352181</v>
      </c>
      <c r="M2207" t="s">
        <v>17696</v>
      </c>
    </row>
    <row r="2208" spans="1:13" x14ac:dyDescent="0.2">
      <c r="A2208">
        <v>3160</v>
      </c>
      <c r="B2208" t="s">
        <v>12080</v>
      </c>
      <c r="C2208" s="2" t="s">
        <v>2197</v>
      </c>
      <c r="D2208">
        <f t="shared" si="143"/>
        <v>29</v>
      </c>
      <c r="E2208" t="str">
        <f t="shared" si="144"/>
        <v>$1,195,680 ($962,377) 3rd yr rookie con</v>
      </c>
      <c r="F2208">
        <f t="shared" si="145"/>
        <v>11</v>
      </c>
      <c r="G2208" t="str">
        <f t="shared" si="142"/>
        <v>$1,195,680</v>
      </c>
      <c r="H2208" t="s">
        <v>13550</v>
      </c>
      <c r="J2208" t="s">
        <v>10595</v>
      </c>
      <c r="K2208" t="s">
        <v>16928</v>
      </c>
      <c r="L2208">
        <v>1195680</v>
      </c>
      <c r="M2208" t="s">
        <v>17004</v>
      </c>
    </row>
    <row r="2209" spans="1:13" x14ac:dyDescent="0.2">
      <c r="A2209">
        <v>3161</v>
      </c>
      <c r="B2209" t="s">
        <v>12080</v>
      </c>
      <c r="C2209" s="2" t="s">
        <v>2198</v>
      </c>
      <c r="D2209">
        <f t="shared" si="143"/>
        <v>29</v>
      </c>
      <c r="E2209" t="str">
        <f t="shared" si="144"/>
        <v>$1,020,960 ($821,748) 1st yr rookie con</v>
      </c>
      <c r="F2209">
        <f t="shared" si="145"/>
        <v>11</v>
      </c>
      <c r="G2209" t="str">
        <f t="shared" si="142"/>
        <v>$1,020,960</v>
      </c>
      <c r="H2209" t="s">
        <v>13313</v>
      </c>
      <c r="J2209" t="s">
        <v>10595</v>
      </c>
      <c r="K2209" t="s">
        <v>16928</v>
      </c>
      <c r="L2209">
        <v>1020960</v>
      </c>
      <c r="M2209" t="s">
        <v>17002</v>
      </c>
    </row>
    <row r="2210" spans="1:13" x14ac:dyDescent="0.2">
      <c r="A2210">
        <v>3162</v>
      </c>
      <c r="B2210" t="s">
        <v>12080</v>
      </c>
      <c r="C2210" s="2" t="s">
        <v>2199</v>
      </c>
      <c r="D2210">
        <f t="shared" si="143"/>
        <v>29</v>
      </c>
      <c r="E2210" t="str">
        <f t="shared" si="144"/>
        <v>$915,852 ($737,149) min, counts $854,389</v>
      </c>
      <c r="F2210">
        <f t="shared" si="145"/>
        <v>9</v>
      </c>
      <c r="G2210" t="str">
        <f t="shared" si="142"/>
        <v>$915,852</v>
      </c>
      <c r="H2210" t="s">
        <v>13551</v>
      </c>
      <c r="J2210" t="s">
        <v>10595</v>
      </c>
      <c r="K2210" t="s">
        <v>16928</v>
      </c>
      <c r="L2210">
        <v>915852</v>
      </c>
      <c r="M2210" t="s">
        <v>17465</v>
      </c>
    </row>
    <row r="2211" spans="1:13" x14ac:dyDescent="0.2">
      <c r="A2211">
        <v>3163</v>
      </c>
      <c r="B2211" t="s">
        <v>12080</v>
      </c>
      <c r="C2211" s="2" t="s">
        <v>2200</v>
      </c>
      <c r="D2211">
        <f t="shared" si="143"/>
        <v>29</v>
      </c>
      <c r="E2211" t="str">
        <f t="shared" si="144"/>
        <v>$277,566 ($223,407) m, s 1/11-1/28,</v>
      </c>
      <c r="F2211">
        <f t="shared" si="145"/>
        <v>9</v>
      </c>
      <c r="G2211" t="str">
        <f t="shared" si="142"/>
        <v>$277,566</v>
      </c>
      <c r="H2211" t="s">
        <v>13552</v>
      </c>
      <c r="J2211" t="s">
        <v>10595</v>
      </c>
      <c r="K2211" t="s">
        <v>16928</v>
      </c>
      <c r="L2211">
        <v>277566</v>
      </c>
      <c r="M2211" t="s">
        <v>17550</v>
      </c>
    </row>
    <row r="2212" spans="1:13" x14ac:dyDescent="0.2">
      <c r="A2212">
        <v>3166</v>
      </c>
      <c r="B2212" t="s">
        <v>12080</v>
      </c>
      <c r="C2212" s="2" t="s">
        <v>2201</v>
      </c>
      <c r="D2212">
        <f t="shared" si="143"/>
        <v>29</v>
      </c>
      <c r="E2212" t="str">
        <f t="shared" si="144"/>
        <v>$15,076,715 ($12,134,917)</v>
      </c>
      <c r="F2212">
        <f t="shared" si="145"/>
        <v>12</v>
      </c>
      <c r="G2212" t="str">
        <f t="shared" si="142"/>
        <v>$15,076,715</v>
      </c>
      <c r="H2212" t="s">
        <v>13494</v>
      </c>
      <c r="J2212" t="s">
        <v>10611</v>
      </c>
      <c r="K2212" t="s">
        <v>16928</v>
      </c>
      <c r="L2212">
        <v>15076715</v>
      </c>
      <c r="M2212" t="s">
        <v>17539</v>
      </c>
    </row>
    <row r="2213" spans="1:13" x14ac:dyDescent="0.2">
      <c r="A2213">
        <v>3167</v>
      </c>
      <c r="B2213" t="s">
        <v>12080</v>
      </c>
      <c r="C2213" s="2" t="s">
        <v>2202</v>
      </c>
      <c r="D2213">
        <f t="shared" si="143"/>
        <v>29</v>
      </c>
      <c r="E2213" t="str">
        <f t="shared" si="144"/>
        <v>$13,900,000 ($11,187,805) amnesty 12/14, dnc</v>
      </c>
      <c r="F2213">
        <f t="shared" si="145"/>
        <v>12</v>
      </c>
      <c r="G2213" t="str">
        <f t="shared" si="142"/>
        <v>$13,900,000</v>
      </c>
      <c r="H2213" t="s">
        <v>13498</v>
      </c>
      <c r="J2213" t="s">
        <v>10611</v>
      </c>
      <c r="K2213" t="s">
        <v>16928</v>
      </c>
      <c r="L2213">
        <v>13900000</v>
      </c>
      <c r="M2213" t="s">
        <v>17634</v>
      </c>
    </row>
    <row r="2214" spans="1:13" x14ac:dyDescent="0.2">
      <c r="A2214">
        <v>3168</v>
      </c>
      <c r="B2214" t="s">
        <v>12080</v>
      </c>
      <c r="C2214" s="2" t="s">
        <v>2203</v>
      </c>
      <c r="D2214">
        <f t="shared" si="143"/>
        <v>29</v>
      </c>
      <c r="E2214" t="str">
        <f t="shared" si="144"/>
        <v>$7,700,000 ($6,197,561)</v>
      </c>
      <c r="F2214">
        <f t="shared" si="145"/>
        <v>11</v>
      </c>
      <c r="G2214" t="str">
        <f t="shared" si="142"/>
        <v>$7,700,000</v>
      </c>
      <c r="H2214" t="s">
        <v>13553</v>
      </c>
      <c r="J2214" t="s">
        <v>10611</v>
      </c>
      <c r="K2214" t="s">
        <v>16928</v>
      </c>
      <c r="L2214">
        <v>7700000</v>
      </c>
      <c r="M2214" t="s">
        <v>17103</v>
      </c>
    </row>
    <row r="2215" spans="1:13" x14ac:dyDescent="0.2">
      <c r="A2215">
        <v>3169</v>
      </c>
      <c r="B2215" t="s">
        <v>12080</v>
      </c>
      <c r="C2215" s="2" t="s">
        <v>2204</v>
      </c>
      <c r="D2215">
        <f t="shared" si="143"/>
        <v>29</v>
      </c>
      <c r="E2215" t="str">
        <f t="shared" si="144"/>
        <v>$5,144,280 ($4,140,518) 1st yr rookie con</v>
      </c>
      <c r="F2215">
        <f t="shared" si="145"/>
        <v>11</v>
      </c>
      <c r="G2215" t="str">
        <f t="shared" si="142"/>
        <v>$5,144,280</v>
      </c>
      <c r="H2215" t="s">
        <v>13381</v>
      </c>
      <c r="J2215" t="s">
        <v>10611</v>
      </c>
      <c r="K2215" t="s">
        <v>16928</v>
      </c>
      <c r="L2215">
        <v>5144280</v>
      </c>
      <c r="M2215" t="s">
        <v>17018</v>
      </c>
    </row>
    <row r="2216" spans="1:13" x14ac:dyDescent="0.2">
      <c r="A2216">
        <v>3170</v>
      </c>
      <c r="B2216" t="s">
        <v>12080</v>
      </c>
      <c r="C2216" s="2" t="s">
        <v>2205</v>
      </c>
      <c r="D2216">
        <f t="shared" si="143"/>
        <v>29</v>
      </c>
      <c r="E2216" t="str">
        <f t="shared" si="144"/>
        <v>$4,403,834 ($3,544,549)</v>
      </c>
      <c r="F2216">
        <f t="shared" si="145"/>
        <v>11</v>
      </c>
      <c r="G2216" t="str">
        <f t="shared" si="142"/>
        <v>$4,403,834</v>
      </c>
      <c r="H2216" t="s">
        <v>13554</v>
      </c>
      <c r="J2216" t="s">
        <v>10611</v>
      </c>
      <c r="K2216" t="s">
        <v>16928</v>
      </c>
      <c r="L2216">
        <v>4403834</v>
      </c>
      <c r="M2216" t="s">
        <v>17636</v>
      </c>
    </row>
    <row r="2217" spans="1:13" x14ac:dyDescent="0.2">
      <c r="A2217">
        <v>3171</v>
      </c>
      <c r="B2217" t="s">
        <v>12080</v>
      </c>
      <c r="C2217" s="2" t="s">
        <v>2206</v>
      </c>
      <c r="D2217">
        <f t="shared" si="143"/>
        <v>29</v>
      </c>
      <c r="E2217" t="str">
        <f t="shared" si="144"/>
        <v>$4,257,973 ($3,427,149)</v>
      </c>
      <c r="F2217">
        <f t="shared" si="145"/>
        <v>11</v>
      </c>
      <c r="G2217" t="str">
        <f t="shared" si="142"/>
        <v>$4,257,973</v>
      </c>
      <c r="H2217" t="s">
        <v>13555</v>
      </c>
      <c r="J2217" t="s">
        <v>10611</v>
      </c>
      <c r="K2217" t="s">
        <v>16928</v>
      </c>
      <c r="L2217">
        <v>4257973</v>
      </c>
      <c r="M2217" t="s">
        <v>17430</v>
      </c>
    </row>
    <row r="2218" spans="1:13" x14ac:dyDescent="0.2">
      <c r="A2218">
        <v>3172</v>
      </c>
      <c r="B2218" t="s">
        <v>12080</v>
      </c>
      <c r="C2218" s="2" t="s">
        <v>2207</v>
      </c>
      <c r="D2218">
        <f t="shared" si="143"/>
        <v>29</v>
      </c>
      <c r="E2218" t="str">
        <f t="shared" si="144"/>
        <v>$3,726,600 ($2,999,459) 1st yr rookie con</v>
      </c>
      <c r="F2218">
        <f t="shared" si="145"/>
        <v>11</v>
      </c>
      <c r="G2218" t="str">
        <f t="shared" si="142"/>
        <v>$3,726,600</v>
      </c>
      <c r="H2218" t="s">
        <v>13274</v>
      </c>
      <c r="J2218" t="s">
        <v>10611</v>
      </c>
      <c r="K2218" t="s">
        <v>16928</v>
      </c>
      <c r="L2218">
        <v>3726600</v>
      </c>
      <c r="M2218" t="s">
        <v>17019</v>
      </c>
    </row>
    <row r="2219" spans="1:13" x14ac:dyDescent="0.2">
      <c r="A2219">
        <v>3173</v>
      </c>
      <c r="B2219" t="s">
        <v>12080</v>
      </c>
      <c r="C2219" s="2" t="s">
        <v>2208</v>
      </c>
      <c r="D2219">
        <f t="shared" si="143"/>
        <v>29</v>
      </c>
      <c r="E2219" t="str">
        <f t="shared" si="144"/>
        <v>$2,483,333 ($1,998,780)</v>
      </c>
      <c r="F2219">
        <f t="shared" si="145"/>
        <v>11</v>
      </c>
      <c r="G2219" t="str">
        <f t="shared" si="142"/>
        <v>$2,483,333</v>
      </c>
      <c r="H2219" t="s">
        <v>13556</v>
      </c>
      <c r="J2219" t="s">
        <v>10611</v>
      </c>
      <c r="K2219" t="s">
        <v>16928</v>
      </c>
      <c r="L2219">
        <v>2483333</v>
      </c>
      <c r="M2219" t="s">
        <v>17183</v>
      </c>
    </row>
    <row r="2220" spans="1:13" x14ac:dyDescent="0.2">
      <c r="A2220">
        <v>3174</v>
      </c>
      <c r="B2220" t="s">
        <v>12080</v>
      </c>
      <c r="C2220" s="2" t="s">
        <v>2209</v>
      </c>
      <c r="D2220">
        <f t="shared" si="143"/>
        <v>29</v>
      </c>
      <c r="E2220" t="str">
        <f t="shared" si="144"/>
        <v>$2,250,000 ($1,810,976)</v>
      </c>
      <c r="F2220">
        <f t="shared" si="145"/>
        <v>11</v>
      </c>
      <c r="G2220" t="str">
        <f t="shared" si="142"/>
        <v>$2,250,000</v>
      </c>
      <c r="H2220" t="s">
        <v>13557</v>
      </c>
      <c r="J2220" t="s">
        <v>10611</v>
      </c>
      <c r="K2220" t="s">
        <v>16928</v>
      </c>
      <c r="L2220">
        <v>2250000</v>
      </c>
      <c r="M2220" t="s">
        <v>17697</v>
      </c>
    </row>
    <row r="2221" spans="1:13" x14ac:dyDescent="0.2">
      <c r="A2221">
        <v>3175</v>
      </c>
      <c r="B2221" t="s">
        <v>12080</v>
      </c>
      <c r="C2221" s="2" t="s">
        <v>2210</v>
      </c>
      <c r="D2221">
        <f t="shared" si="143"/>
        <v>29</v>
      </c>
      <c r="E2221" t="str">
        <f t="shared" si="144"/>
        <v>$1,341,960 ($1,080,114) 3rd yr rookie con</v>
      </c>
      <c r="F2221">
        <f t="shared" si="145"/>
        <v>11</v>
      </c>
      <c r="G2221" t="str">
        <f t="shared" si="142"/>
        <v>$1,341,960</v>
      </c>
      <c r="H2221" t="s">
        <v>13558</v>
      </c>
      <c r="J2221" t="s">
        <v>10611</v>
      </c>
      <c r="K2221" t="s">
        <v>16928</v>
      </c>
      <c r="L2221">
        <v>1341960</v>
      </c>
      <c r="M2221" t="s">
        <v>17367</v>
      </c>
    </row>
    <row r="2222" spans="1:13" x14ac:dyDescent="0.2">
      <c r="A2222">
        <v>3176</v>
      </c>
      <c r="B2222" t="s">
        <v>12080</v>
      </c>
      <c r="C2222" s="2" t="s">
        <v>2211</v>
      </c>
      <c r="D2222">
        <f t="shared" si="143"/>
        <v>29</v>
      </c>
      <c r="E2222" t="str">
        <f t="shared" si="144"/>
        <v>$1,097,520 ($883,370) 2nd yr rookie con</v>
      </c>
      <c r="F2222">
        <f t="shared" si="145"/>
        <v>11</v>
      </c>
      <c r="G2222" t="str">
        <f t="shared" si="142"/>
        <v>$1,097,520</v>
      </c>
      <c r="H2222" t="s">
        <v>13265</v>
      </c>
      <c r="J2222" t="s">
        <v>10611</v>
      </c>
      <c r="K2222" t="s">
        <v>16928</v>
      </c>
      <c r="L2222">
        <v>1097520</v>
      </c>
      <c r="M2222" t="s">
        <v>17679</v>
      </c>
    </row>
    <row r="2223" spans="1:13" x14ac:dyDescent="0.2">
      <c r="A2223">
        <v>3177</v>
      </c>
      <c r="B2223" t="s">
        <v>12080</v>
      </c>
      <c r="C2223" s="2" t="s">
        <v>2212</v>
      </c>
      <c r="D2223">
        <f t="shared" si="143"/>
        <v>29</v>
      </c>
      <c r="E2223" t="str">
        <f t="shared" si="144"/>
        <v>$854,389 ($687,679) minimum</v>
      </c>
      <c r="F2223">
        <f t="shared" si="145"/>
        <v>9</v>
      </c>
      <c r="G2223" t="str">
        <f t="shared" si="142"/>
        <v>$854,389</v>
      </c>
      <c r="H2223" t="s">
        <v>13545</v>
      </c>
      <c r="J2223" t="s">
        <v>10611</v>
      </c>
      <c r="K2223" t="s">
        <v>16928</v>
      </c>
      <c r="L2223">
        <v>854389</v>
      </c>
      <c r="M2223" t="s">
        <v>17250</v>
      </c>
    </row>
    <row r="2224" spans="1:13" x14ac:dyDescent="0.2">
      <c r="A2224">
        <v>3178</v>
      </c>
      <c r="B2224" t="s">
        <v>12080</v>
      </c>
      <c r="C2224" s="2" t="s">
        <v>2213</v>
      </c>
      <c r="D2224">
        <f t="shared" si="143"/>
        <v>29</v>
      </c>
      <c r="E2224" t="str">
        <f t="shared" si="144"/>
        <v>$762,195 ($613,474) minimum</v>
      </c>
      <c r="F2224">
        <f t="shared" si="145"/>
        <v>9</v>
      </c>
      <c r="G2224" t="str">
        <f t="shared" si="142"/>
        <v>$762,195</v>
      </c>
      <c r="H2224" t="s">
        <v>13535</v>
      </c>
      <c r="J2224" t="s">
        <v>10611</v>
      </c>
      <c r="K2224" t="s">
        <v>16928</v>
      </c>
      <c r="L2224">
        <v>762195</v>
      </c>
      <c r="M2224" t="s">
        <v>17698</v>
      </c>
    </row>
    <row r="2225" spans="1:13" x14ac:dyDescent="0.2">
      <c r="A2225">
        <v>3179</v>
      </c>
      <c r="B2225" t="s">
        <v>12080</v>
      </c>
      <c r="C2225" s="2" t="s">
        <v>2214</v>
      </c>
      <c r="D2225">
        <f t="shared" si="143"/>
        <v>29</v>
      </c>
      <c r="E2225" t="str">
        <f t="shared" si="144"/>
        <v>$762,195 ($613,474) minimum</v>
      </c>
      <c r="F2225">
        <f t="shared" si="145"/>
        <v>9</v>
      </c>
      <c r="G2225" t="str">
        <f t="shared" si="142"/>
        <v>$762,195</v>
      </c>
      <c r="H2225" t="s">
        <v>13535</v>
      </c>
      <c r="J2225" t="s">
        <v>10611</v>
      </c>
      <c r="K2225" t="s">
        <v>16928</v>
      </c>
      <c r="L2225">
        <v>762195</v>
      </c>
      <c r="M2225" t="s">
        <v>17637</v>
      </c>
    </row>
    <row r="2226" spans="1:13" x14ac:dyDescent="0.2">
      <c r="A2226">
        <v>3180</v>
      </c>
      <c r="B2226" t="s">
        <v>12080</v>
      </c>
      <c r="C2226" s="2" t="s">
        <v>2215</v>
      </c>
      <c r="D2226">
        <f t="shared" si="143"/>
        <v>29</v>
      </c>
      <c r="E2226" t="str">
        <f t="shared" si="144"/>
        <v>$762,195 ($613,474) minimum</v>
      </c>
      <c r="F2226">
        <f t="shared" si="145"/>
        <v>9</v>
      </c>
      <c r="G2226" t="str">
        <f t="shared" si="142"/>
        <v>$762,195</v>
      </c>
      <c r="H2226" t="s">
        <v>13535</v>
      </c>
      <c r="J2226" t="s">
        <v>10611</v>
      </c>
      <c r="K2226" t="s">
        <v>16928</v>
      </c>
      <c r="L2226">
        <v>762195</v>
      </c>
      <c r="M2226" t="s">
        <v>17641</v>
      </c>
    </row>
    <row r="2227" spans="1:13" x14ac:dyDescent="0.2">
      <c r="A2227">
        <v>3181</v>
      </c>
      <c r="B2227" t="s">
        <v>12080</v>
      </c>
      <c r="C2227" s="2" t="s">
        <v>2216</v>
      </c>
      <c r="D2227">
        <f t="shared" si="143"/>
        <v>29</v>
      </c>
      <c r="E2227" t="str">
        <f t="shared" si="144"/>
        <v>$168,035 ($135,248) min, rel 2/7</v>
      </c>
      <c r="F2227">
        <f t="shared" si="145"/>
        <v>9</v>
      </c>
      <c r="G2227" t="str">
        <f t="shared" si="142"/>
        <v>$168,035</v>
      </c>
      <c r="H2227" t="s">
        <v>13559</v>
      </c>
      <c r="J2227" t="s">
        <v>10611</v>
      </c>
      <c r="K2227" t="s">
        <v>16928</v>
      </c>
      <c r="L2227">
        <v>168035</v>
      </c>
      <c r="M2227" t="s">
        <v>17699</v>
      </c>
    </row>
    <row r="2228" spans="1:13" x14ac:dyDescent="0.2">
      <c r="A2228">
        <v>3182</v>
      </c>
      <c r="B2228" t="s">
        <v>12080</v>
      </c>
      <c r="C2228" s="2" t="s">
        <v>2217</v>
      </c>
      <c r="D2228">
        <f t="shared" si="143"/>
        <v>29</v>
      </c>
      <c r="E2228" t="str">
        <f t="shared" si="144"/>
        <v>$122,942 ($98,953) min, signed 2/21</v>
      </c>
      <c r="F2228">
        <f t="shared" si="145"/>
        <v>9</v>
      </c>
      <c r="G2228" t="str">
        <f t="shared" si="142"/>
        <v>$122,942</v>
      </c>
      <c r="H2228" t="s">
        <v>13560</v>
      </c>
      <c r="J2228" t="s">
        <v>10611</v>
      </c>
      <c r="K2228" t="s">
        <v>16928</v>
      </c>
      <c r="L2228">
        <v>122942</v>
      </c>
      <c r="M2228" t="s">
        <v>17570</v>
      </c>
    </row>
    <row r="2229" spans="1:13" x14ac:dyDescent="0.2">
      <c r="A2229">
        <v>3183</v>
      </c>
      <c r="B2229" t="s">
        <v>12080</v>
      </c>
      <c r="C2229" s="2" t="s">
        <v>2218</v>
      </c>
      <c r="D2229">
        <f t="shared" si="143"/>
        <v>29</v>
      </c>
      <c r="E2229" t="str">
        <f t="shared" si="144"/>
        <v>$61,433 ($49,446) min, s 2/10, r 2/20</v>
      </c>
      <c r="F2229">
        <f t="shared" si="145"/>
        <v>8</v>
      </c>
      <c r="G2229" t="str">
        <f t="shared" si="142"/>
        <v>$61,433</v>
      </c>
      <c r="H2229" t="s">
        <v>13561</v>
      </c>
      <c r="J2229" t="s">
        <v>10611</v>
      </c>
      <c r="K2229" t="s">
        <v>16928</v>
      </c>
      <c r="L2229">
        <v>61433</v>
      </c>
      <c r="M2229" t="s">
        <v>17700</v>
      </c>
    </row>
    <row r="2230" spans="1:13" x14ac:dyDescent="0.2">
      <c r="A2230">
        <v>3185</v>
      </c>
      <c r="B2230" t="s">
        <v>12080</v>
      </c>
      <c r="C2230" s="2" t="s">
        <v>2219</v>
      </c>
      <c r="D2230">
        <f t="shared" si="143"/>
        <v>29</v>
      </c>
      <c r="E2230" t="str">
        <f t="shared" si="144"/>
        <v>$19,092,873 ($15,367,434)</v>
      </c>
      <c r="F2230">
        <f t="shared" si="145"/>
        <v>12</v>
      </c>
      <c r="G2230" t="str">
        <f t="shared" si="142"/>
        <v>$19,092,873</v>
      </c>
      <c r="H2230" t="s">
        <v>13481</v>
      </c>
      <c r="J2230" t="s">
        <v>10626</v>
      </c>
      <c r="K2230" t="s">
        <v>16928</v>
      </c>
      <c r="L2230">
        <v>19092873</v>
      </c>
      <c r="M2230" t="s">
        <v>17033</v>
      </c>
    </row>
    <row r="2231" spans="1:13" x14ac:dyDescent="0.2">
      <c r="A2231">
        <v>3186</v>
      </c>
      <c r="B2231" t="s">
        <v>12080</v>
      </c>
      <c r="C2231" s="2" t="s">
        <v>2220</v>
      </c>
      <c r="D2231">
        <f t="shared" si="143"/>
        <v>29</v>
      </c>
      <c r="E2231" t="str">
        <f t="shared" si="144"/>
        <v>$11,158,000 ($8,980,829)</v>
      </c>
      <c r="F2231">
        <f t="shared" si="145"/>
        <v>12</v>
      </c>
      <c r="G2231" t="str">
        <f t="shared" si="142"/>
        <v>$11,158,000</v>
      </c>
      <c r="H2231" t="s">
        <v>13513</v>
      </c>
      <c r="J2231" t="s">
        <v>10626</v>
      </c>
      <c r="K2231" t="s">
        <v>16928</v>
      </c>
      <c r="L2231">
        <v>11158000</v>
      </c>
      <c r="M2231" t="s">
        <v>17114</v>
      </c>
    </row>
    <row r="2232" spans="1:13" x14ac:dyDescent="0.2">
      <c r="A2232">
        <v>3187</v>
      </c>
      <c r="B2232" t="s">
        <v>12080</v>
      </c>
      <c r="C2232" s="2" t="s">
        <v>2221</v>
      </c>
      <c r="D2232">
        <f t="shared" si="143"/>
        <v>29</v>
      </c>
      <c r="E2232" t="str">
        <f t="shared" si="144"/>
        <v>$10,121,000 ($8,146,171)</v>
      </c>
      <c r="F2232">
        <f t="shared" si="145"/>
        <v>12</v>
      </c>
      <c r="G2232" t="str">
        <f t="shared" si="142"/>
        <v>$10,121,000</v>
      </c>
      <c r="H2232" t="s">
        <v>13517</v>
      </c>
      <c r="J2232" t="s">
        <v>10626</v>
      </c>
      <c r="K2232" t="s">
        <v>16928</v>
      </c>
      <c r="L2232">
        <v>10121000</v>
      </c>
      <c r="M2232" t="s">
        <v>17673</v>
      </c>
    </row>
    <row r="2233" spans="1:13" x14ac:dyDescent="0.2">
      <c r="A2233">
        <v>3188</v>
      </c>
      <c r="B2233" t="s">
        <v>12080</v>
      </c>
      <c r="C2233" s="2" t="s">
        <v>2222</v>
      </c>
      <c r="D2233">
        <f t="shared" si="143"/>
        <v>29</v>
      </c>
      <c r="E2233" t="str">
        <f t="shared" si="144"/>
        <v>$8,900,000 ($7,163,415)</v>
      </c>
      <c r="F2233">
        <f t="shared" si="145"/>
        <v>11</v>
      </c>
      <c r="G2233" t="str">
        <f t="shared" si="142"/>
        <v>$8,900,000</v>
      </c>
      <c r="H2233" t="s">
        <v>13562</v>
      </c>
      <c r="J2233" t="s">
        <v>10626</v>
      </c>
      <c r="K2233" t="s">
        <v>16928</v>
      </c>
      <c r="L2233">
        <v>8900000</v>
      </c>
      <c r="M2233" t="s">
        <v>17585</v>
      </c>
    </row>
    <row r="2234" spans="1:13" x14ac:dyDescent="0.2">
      <c r="A2234">
        <v>3189</v>
      </c>
      <c r="B2234" t="s">
        <v>12080</v>
      </c>
      <c r="C2234" s="2" t="s">
        <v>2223</v>
      </c>
      <c r="D2234">
        <f t="shared" si="143"/>
        <v>29</v>
      </c>
      <c r="E2234" t="str">
        <f t="shared" si="144"/>
        <v>$8,022,449 ($6,457,093)</v>
      </c>
      <c r="F2234">
        <f t="shared" si="145"/>
        <v>11</v>
      </c>
      <c r="G2234" t="str">
        <f t="shared" si="142"/>
        <v>$8,022,449</v>
      </c>
      <c r="H2234" t="s">
        <v>13563</v>
      </c>
      <c r="J2234" t="s">
        <v>10626</v>
      </c>
      <c r="K2234" t="s">
        <v>16928</v>
      </c>
      <c r="L2234">
        <v>8022449</v>
      </c>
      <c r="M2234" t="s">
        <v>17456</v>
      </c>
    </row>
    <row r="2235" spans="1:13" x14ac:dyDescent="0.2">
      <c r="A2235">
        <v>3190</v>
      </c>
      <c r="B2235" t="s">
        <v>12080</v>
      </c>
      <c r="C2235" s="2" t="s">
        <v>2224</v>
      </c>
      <c r="D2235">
        <f t="shared" si="143"/>
        <v>29</v>
      </c>
      <c r="E2235" t="str">
        <f t="shared" si="144"/>
        <v>$7,624,500 ($6,136,793)</v>
      </c>
      <c r="F2235">
        <f t="shared" si="145"/>
        <v>11</v>
      </c>
      <c r="G2235" t="str">
        <f t="shared" si="142"/>
        <v>$7,624,500</v>
      </c>
      <c r="H2235" t="s">
        <v>13564</v>
      </c>
      <c r="J2235" t="s">
        <v>10626</v>
      </c>
      <c r="K2235" t="s">
        <v>16928</v>
      </c>
      <c r="L2235">
        <v>7624500</v>
      </c>
      <c r="M2235" t="s">
        <v>17455</v>
      </c>
    </row>
    <row r="2236" spans="1:13" x14ac:dyDescent="0.2">
      <c r="A2236">
        <v>3191</v>
      </c>
      <c r="B2236" t="s">
        <v>12080</v>
      </c>
      <c r="C2236" s="2" t="s">
        <v>2225</v>
      </c>
      <c r="D2236">
        <f t="shared" si="143"/>
        <v>29</v>
      </c>
      <c r="E2236" t="str">
        <f t="shared" si="144"/>
        <v>$3,000,000 ($2,414,634)</v>
      </c>
      <c r="F2236">
        <f t="shared" si="145"/>
        <v>11</v>
      </c>
      <c r="G2236" t="str">
        <f t="shared" si="142"/>
        <v>$3,000,000</v>
      </c>
      <c r="H2236" t="s">
        <v>12760</v>
      </c>
      <c r="J2236" t="s">
        <v>10626</v>
      </c>
      <c r="K2236" t="s">
        <v>16928</v>
      </c>
      <c r="L2236">
        <v>3000000</v>
      </c>
      <c r="M2236" t="s">
        <v>17178</v>
      </c>
    </row>
    <row r="2237" spans="1:13" x14ac:dyDescent="0.2">
      <c r="A2237">
        <v>3192</v>
      </c>
      <c r="B2237" t="s">
        <v>12080</v>
      </c>
      <c r="C2237" s="2" t="s">
        <v>2226</v>
      </c>
      <c r="D2237">
        <f t="shared" si="143"/>
        <v>29</v>
      </c>
      <c r="E2237" t="str">
        <f t="shared" si="144"/>
        <v>$1,352,181 ($1,088,341) min, counts $854,389</v>
      </c>
      <c r="F2237">
        <f t="shared" si="145"/>
        <v>11</v>
      </c>
      <c r="G2237" t="str">
        <f t="shared" si="142"/>
        <v>$1,352,181</v>
      </c>
      <c r="H2237" t="s">
        <v>13233</v>
      </c>
      <c r="J2237" t="s">
        <v>10626</v>
      </c>
      <c r="K2237" t="s">
        <v>16928</v>
      </c>
      <c r="L2237">
        <v>1352181</v>
      </c>
      <c r="M2237" t="s">
        <v>17701</v>
      </c>
    </row>
    <row r="2238" spans="1:13" x14ac:dyDescent="0.2">
      <c r="A2238">
        <v>3193</v>
      </c>
      <c r="B2238" t="s">
        <v>12080</v>
      </c>
      <c r="C2238" s="2" t="s">
        <v>2227</v>
      </c>
      <c r="D2238">
        <f t="shared" si="143"/>
        <v>29</v>
      </c>
      <c r="E2238" t="str">
        <f t="shared" si="144"/>
        <v>$1,236,720 ($995,409) 3rd yr rookie con</v>
      </c>
      <c r="F2238">
        <f t="shared" si="145"/>
        <v>11</v>
      </c>
      <c r="G2238" t="str">
        <f t="shared" si="142"/>
        <v>$1,236,720</v>
      </c>
      <c r="H2238" t="s">
        <v>13565</v>
      </c>
      <c r="J2238" t="s">
        <v>10626</v>
      </c>
      <c r="K2238" t="s">
        <v>16928</v>
      </c>
      <c r="L2238">
        <v>1236720</v>
      </c>
      <c r="M2238" t="s">
        <v>17642</v>
      </c>
    </row>
    <row r="2239" spans="1:13" x14ac:dyDescent="0.2">
      <c r="A2239">
        <v>3194</v>
      </c>
      <c r="B2239" t="s">
        <v>12080</v>
      </c>
      <c r="C2239" s="2" t="s">
        <v>2228</v>
      </c>
      <c r="D2239">
        <f t="shared" si="143"/>
        <v>29</v>
      </c>
      <c r="E2239" t="str">
        <f t="shared" si="144"/>
        <v>$1,193,280 ($960,445) 2nd yr rookie con</v>
      </c>
      <c r="F2239">
        <f t="shared" si="145"/>
        <v>11</v>
      </c>
      <c r="G2239" t="str">
        <f t="shared" si="142"/>
        <v>$1,193,280</v>
      </c>
      <c r="H2239" t="s">
        <v>13246</v>
      </c>
      <c r="J2239" t="s">
        <v>10626</v>
      </c>
      <c r="K2239" t="s">
        <v>16928</v>
      </c>
      <c r="L2239">
        <v>1193280</v>
      </c>
      <c r="M2239" t="s">
        <v>17643</v>
      </c>
    </row>
    <row r="2240" spans="1:13" x14ac:dyDescent="0.2">
      <c r="A2240">
        <v>3195</v>
      </c>
      <c r="B2240" t="s">
        <v>12080</v>
      </c>
      <c r="C2240" s="2" t="s">
        <v>2229</v>
      </c>
      <c r="D2240">
        <f t="shared" si="143"/>
        <v>29</v>
      </c>
      <c r="E2240" t="str">
        <f t="shared" si="144"/>
        <v>$1,146,337 ($922,661) min, counts $854,389</v>
      </c>
      <c r="F2240">
        <f t="shared" si="145"/>
        <v>11</v>
      </c>
      <c r="G2240" t="str">
        <f t="shared" si="142"/>
        <v>$1,146,337</v>
      </c>
      <c r="H2240" t="s">
        <v>13247</v>
      </c>
      <c r="J2240" t="s">
        <v>10626</v>
      </c>
      <c r="K2240" t="s">
        <v>16928</v>
      </c>
      <c r="L2240">
        <v>1146337</v>
      </c>
      <c r="M2240" t="s">
        <v>17644</v>
      </c>
    </row>
    <row r="2241" spans="1:13" x14ac:dyDescent="0.2">
      <c r="A2241">
        <v>3196</v>
      </c>
      <c r="B2241" t="s">
        <v>12080</v>
      </c>
      <c r="C2241" s="2" t="s">
        <v>2230</v>
      </c>
      <c r="D2241">
        <f t="shared" si="143"/>
        <v>29</v>
      </c>
      <c r="E2241" t="str">
        <f t="shared" si="144"/>
        <v>$915,852 ($737,149) minimum (multi-year)</v>
      </c>
      <c r="F2241">
        <f t="shared" si="145"/>
        <v>9</v>
      </c>
      <c r="G2241" t="str">
        <f t="shared" si="142"/>
        <v>$915,852</v>
      </c>
      <c r="H2241" t="s">
        <v>13551</v>
      </c>
      <c r="J2241" t="s">
        <v>10626</v>
      </c>
      <c r="K2241" t="s">
        <v>16928</v>
      </c>
      <c r="L2241">
        <v>915852</v>
      </c>
      <c r="M2241" t="s">
        <v>17129</v>
      </c>
    </row>
    <row r="2242" spans="1:13" x14ac:dyDescent="0.2">
      <c r="A2242">
        <v>3197</v>
      </c>
      <c r="B2242" t="s">
        <v>12080</v>
      </c>
      <c r="C2242" s="2" t="s">
        <v>2231</v>
      </c>
      <c r="D2242">
        <f t="shared" ref="D2242:D2301" si="146">FIND(".. ",C2242,1)</f>
        <v>29</v>
      </c>
      <c r="E2242" t="str">
        <f t="shared" ref="E2242:E2301" si="147">TRIM((RIGHT(C2242,LEN(C2242)-D2242-2)))</f>
        <v>$915,852 ($737,149) minimum (multi-year)</v>
      </c>
      <c r="F2242">
        <f t="shared" ref="F2242:F2301" si="148">IFERROR(IF(I2242="",FIND(" ",E2242,1),""),"")</f>
        <v>9</v>
      </c>
      <c r="G2242" t="str">
        <f t="shared" si="142"/>
        <v>$915,852</v>
      </c>
      <c r="H2242" t="s">
        <v>13551</v>
      </c>
      <c r="J2242" t="s">
        <v>10626</v>
      </c>
      <c r="K2242" t="s">
        <v>16928</v>
      </c>
      <c r="L2242">
        <v>915852</v>
      </c>
      <c r="M2242" t="s">
        <v>17174</v>
      </c>
    </row>
    <row r="2243" spans="1:13" x14ac:dyDescent="0.2">
      <c r="A2243">
        <v>3198</v>
      </c>
      <c r="B2243" t="s">
        <v>12080</v>
      </c>
      <c r="C2243" s="2" t="s">
        <v>2232</v>
      </c>
      <c r="D2243">
        <f t="shared" si="146"/>
        <v>29</v>
      </c>
      <c r="E2243" t="str">
        <f t="shared" si="147"/>
        <v>$885,120 ($712,414) minimum (multi-year)</v>
      </c>
      <c r="F2243">
        <f t="shared" si="148"/>
        <v>9</v>
      </c>
      <c r="G2243" t="str">
        <f t="shared" ref="G2243:G2306" si="149">SUBSTITUTE(IF(F2243="",E2243,LEFT(E2243,F2243-1)),"*","")</f>
        <v>$885,120</v>
      </c>
      <c r="H2243" t="s">
        <v>13566</v>
      </c>
      <c r="J2243" t="s">
        <v>10626</v>
      </c>
      <c r="K2243" t="s">
        <v>16928</v>
      </c>
      <c r="L2243">
        <v>885120</v>
      </c>
      <c r="M2243" t="s">
        <v>17702</v>
      </c>
    </row>
    <row r="2244" spans="1:13" x14ac:dyDescent="0.2">
      <c r="A2244">
        <v>3199</v>
      </c>
      <c r="B2244" t="s">
        <v>12080</v>
      </c>
      <c r="C2244" s="2" t="s">
        <v>2233</v>
      </c>
      <c r="D2244">
        <f t="shared" si="146"/>
        <v>29</v>
      </c>
      <c r="E2244" t="str">
        <f t="shared" si="147"/>
        <v>$827,197 ($665,793) m, s 1/6, c $771,684</v>
      </c>
      <c r="F2244">
        <f t="shared" si="148"/>
        <v>9</v>
      </c>
      <c r="G2244" t="str">
        <f t="shared" si="149"/>
        <v>$827,197</v>
      </c>
      <c r="H2244" t="s">
        <v>13567</v>
      </c>
      <c r="J2244" t="s">
        <v>10626</v>
      </c>
      <c r="K2244" t="s">
        <v>16928</v>
      </c>
      <c r="L2244">
        <v>827197</v>
      </c>
      <c r="M2244" t="s">
        <v>17703</v>
      </c>
    </row>
    <row r="2245" spans="1:13" x14ac:dyDescent="0.2">
      <c r="A2245">
        <v>3200</v>
      </c>
      <c r="B2245" t="s">
        <v>12080</v>
      </c>
      <c r="C2245" s="2" t="s">
        <v>2234</v>
      </c>
      <c r="D2245">
        <f t="shared" si="146"/>
        <v>29</v>
      </c>
      <c r="E2245" t="str">
        <f t="shared" si="147"/>
        <v>$788,872 ($634,946) released 12/15</v>
      </c>
      <c r="F2245">
        <f t="shared" si="148"/>
        <v>9</v>
      </c>
      <c r="G2245" t="str">
        <f t="shared" si="149"/>
        <v>$788,872</v>
      </c>
      <c r="H2245" t="s">
        <v>13568</v>
      </c>
      <c r="J2245" t="s">
        <v>10626</v>
      </c>
      <c r="K2245" t="s">
        <v>16928</v>
      </c>
      <c r="L2245">
        <v>788872</v>
      </c>
      <c r="M2245" t="s">
        <v>17704</v>
      </c>
    </row>
    <row r="2246" spans="1:13" x14ac:dyDescent="0.2">
      <c r="A2246">
        <v>3202</v>
      </c>
      <c r="B2246" t="s">
        <v>12080</v>
      </c>
      <c r="C2246" s="2" t="s">
        <v>2235</v>
      </c>
      <c r="D2246">
        <f t="shared" si="146"/>
        <v>29</v>
      </c>
      <c r="E2246" t="str">
        <f t="shared" si="147"/>
        <v>$13,000,000 ($10,463,415)</v>
      </c>
      <c r="F2246">
        <f t="shared" si="148"/>
        <v>12</v>
      </c>
      <c r="G2246" t="str">
        <f t="shared" si="149"/>
        <v>$13,000,000</v>
      </c>
      <c r="H2246" t="s">
        <v>12401</v>
      </c>
      <c r="J2246" t="s">
        <v>10642</v>
      </c>
      <c r="K2246" t="s">
        <v>16928</v>
      </c>
      <c r="L2246">
        <v>13000000</v>
      </c>
      <c r="M2246" t="s">
        <v>17421</v>
      </c>
    </row>
    <row r="2247" spans="1:13" x14ac:dyDescent="0.2">
      <c r="A2247">
        <v>3203</v>
      </c>
      <c r="B2247" t="s">
        <v>12080</v>
      </c>
      <c r="C2247" s="2" t="s">
        <v>2236</v>
      </c>
      <c r="D2247">
        <f t="shared" si="146"/>
        <v>29</v>
      </c>
      <c r="E2247" t="str">
        <f t="shared" si="147"/>
        <v>$7,807,728 ($6,284,269)</v>
      </c>
      <c r="F2247">
        <f t="shared" si="148"/>
        <v>11</v>
      </c>
      <c r="G2247" t="str">
        <f t="shared" si="149"/>
        <v>$7,807,728</v>
      </c>
      <c r="H2247" t="s">
        <v>13569</v>
      </c>
      <c r="J2247" t="s">
        <v>10642</v>
      </c>
      <c r="K2247" t="s">
        <v>16928</v>
      </c>
      <c r="L2247">
        <v>7807728</v>
      </c>
      <c r="M2247" t="s">
        <v>17233</v>
      </c>
    </row>
    <row r="2248" spans="1:13" x14ac:dyDescent="0.2">
      <c r="A2248">
        <v>3204</v>
      </c>
      <c r="B2248" t="s">
        <v>12080</v>
      </c>
      <c r="C2248" s="2" t="s">
        <v>2237</v>
      </c>
      <c r="D2248">
        <f t="shared" si="146"/>
        <v>29</v>
      </c>
      <c r="E2248" t="str">
        <f t="shared" si="147"/>
        <v>$7,562,500 ($6,086,890)</v>
      </c>
      <c r="F2248">
        <f t="shared" si="148"/>
        <v>11</v>
      </c>
      <c r="G2248" t="str">
        <f t="shared" si="149"/>
        <v>$7,562,500</v>
      </c>
      <c r="H2248" t="s">
        <v>13570</v>
      </c>
      <c r="J2248" t="s">
        <v>10642</v>
      </c>
      <c r="K2248" t="s">
        <v>16928</v>
      </c>
      <c r="L2248">
        <v>7562500</v>
      </c>
      <c r="M2248" t="s">
        <v>17262</v>
      </c>
    </row>
    <row r="2249" spans="1:13" x14ac:dyDescent="0.2">
      <c r="A2249">
        <v>3205</v>
      </c>
      <c r="B2249" t="s">
        <v>12080</v>
      </c>
      <c r="C2249" s="2" t="s">
        <v>2238</v>
      </c>
      <c r="D2249">
        <f t="shared" si="146"/>
        <v>29</v>
      </c>
      <c r="E2249" t="str">
        <f t="shared" si="147"/>
        <v>$6,226,200 ($5,011,332)</v>
      </c>
      <c r="F2249">
        <f t="shared" si="148"/>
        <v>11</v>
      </c>
      <c r="G2249" t="str">
        <f t="shared" si="149"/>
        <v>$6,226,200</v>
      </c>
      <c r="H2249" t="s">
        <v>13533</v>
      </c>
      <c r="J2249" t="s">
        <v>10642</v>
      </c>
      <c r="K2249" t="s">
        <v>16928</v>
      </c>
      <c r="L2249">
        <v>6226200</v>
      </c>
      <c r="M2249" t="s">
        <v>17503</v>
      </c>
    </row>
    <row r="2250" spans="1:13" x14ac:dyDescent="0.2">
      <c r="A2250">
        <v>3206</v>
      </c>
      <c r="B2250" t="s">
        <v>12080</v>
      </c>
      <c r="C2250" s="2" t="s">
        <v>2239</v>
      </c>
      <c r="D2250">
        <f t="shared" si="146"/>
        <v>29</v>
      </c>
      <c r="E2250" t="str">
        <f t="shared" si="147"/>
        <v>$4,234,000 ($3,407,854)</v>
      </c>
      <c r="F2250">
        <f t="shared" si="148"/>
        <v>11</v>
      </c>
      <c r="G2250" t="str">
        <f t="shared" si="149"/>
        <v>$4,234,000</v>
      </c>
      <c r="H2250" t="s">
        <v>13571</v>
      </c>
      <c r="J2250" t="s">
        <v>10642</v>
      </c>
      <c r="K2250" t="s">
        <v>16928</v>
      </c>
      <c r="L2250">
        <v>4234000</v>
      </c>
      <c r="M2250" t="s">
        <v>17176</v>
      </c>
    </row>
    <row r="2251" spans="1:13" x14ac:dyDescent="0.2">
      <c r="A2251">
        <v>3207</v>
      </c>
      <c r="B2251" t="s">
        <v>12080</v>
      </c>
      <c r="C2251" s="2" t="s">
        <v>2240</v>
      </c>
      <c r="D2251">
        <f t="shared" si="146"/>
        <v>29</v>
      </c>
      <c r="E2251" t="str">
        <f t="shared" si="147"/>
        <v>$4,190,182 ($3,372,586) 4th yr rookie con</v>
      </c>
      <c r="F2251">
        <f t="shared" si="148"/>
        <v>11</v>
      </c>
      <c r="G2251" t="str">
        <f t="shared" si="149"/>
        <v>$4,190,182</v>
      </c>
      <c r="H2251" t="s">
        <v>13572</v>
      </c>
      <c r="J2251" t="s">
        <v>10642</v>
      </c>
      <c r="K2251" t="s">
        <v>16928</v>
      </c>
      <c r="L2251">
        <v>4190182</v>
      </c>
      <c r="M2251" t="s">
        <v>17047</v>
      </c>
    </row>
    <row r="2252" spans="1:13" x14ac:dyDescent="0.2">
      <c r="A2252">
        <v>3208</v>
      </c>
      <c r="B2252" t="s">
        <v>12080</v>
      </c>
      <c r="C2252" s="2" t="s">
        <v>2241</v>
      </c>
      <c r="D2252">
        <f t="shared" si="146"/>
        <v>29</v>
      </c>
      <c r="E2252" t="str">
        <f t="shared" si="147"/>
        <v>$3,343,896 ($2,691,428)</v>
      </c>
      <c r="F2252">
        <f t="shared" si="148"/>
        <v>11</v>
      </c>
      <c r="G2252" t="str">
        <f t="shared" si="149"/>
        <v>$3,343,896</v>
      </c>
      <c r="H2252" t="s">
        <v>13573</v>
      </c>
      <c r="J2252" t="s">
        <v>10642</v>
      </c>
      <c r="K2252" t="s">
        <v>16928</v>
      </c>
      <c r="L2252">
        <v>3343896</v>
      </c>
      <c r="M2252" t="s">
        <v>17023</v>
      </c>
    </row>
    <row r="2253" spans="1:13" x14ac:dyDescent="0.2">
      <c r="A2253">
        <v>3209</v>
      </c>
      <c r="B2253" t="s">
        <v>12080</v>
      </c>
      <c r="C2253" s="2" t="s">
        <v>2242</v>
      </c>
      <c r="D2253">
        <f t="shared" si="146"/>
        <v>29</v>
      </c>
      <c r="E2253" t="str">
        <f t="shared" si="147"/>
        <v>$3,059,000 ($2,462,122)</v>
      </c>
      <c r="F2253">
        <f t="shared" si="148"/>
        <v>11</v>
      </c>
      <c r="G2253" t="str">
        <f t="shared" si="149"/>
        <v>$3,059,000</v>
      </c>
      <c r="H2253" t="s">
        <v>13574</v>
      </c>
      <c r="J2253" t="s">
        <v>10642</v>
      </c>
      <c r="K2253" t="s">
        <v>16928</v>
      </c>
      <c r="L2253">
        <v>3059000</v>
      </c>
      <c r="M2253" t="s">
        <v>17107</v>
      </c>
    </row>
    <row r="2254" spans="1:13" x14ac:dyDescent="0.2">
      <c r="A2254">
        <v>3210</v>
      </c>
      <c r="B2254" t="s">
        <v>12080</v>
      </c>
      <c r="C2254" s="2" t="s">
        <v>2243</v>
      </c>
      <c r="D2254">
        <f t="shared" si="146"/>
        <v>29</v>
      </c>
      <c r="E2254" t="str">
        <f t="shared" si="147"/>
        <v>$2,203,792 ($2,691,428) 4th yr rookie con</v>
      </c>
      <c r="F2254">
        <f t="shared" si="148"/>
        <v>11</v>
      </c>
      <c r="G2254" t="str">
        <f t="shared" si="149"/>
        <v>$2,203,792</v>
      </c>
      <c r="H2254" t="s">
        <v>13575</v>
      </c>
      <c r="J2254" t="s">
        <v>10642</v>
      </c>
      <c r="K2254" t="s">
        <v>16928</v>
      </c>
      <c r="L2254">
        <v>2203792</v>
      </c>
      <c r="M2254" t="s">
        <v>17362</v>
      </c>
    </row>
    <row r="2255" spans="1:13" x14ac:dyDescent="0.2">
      <c r="A2255">
        <v>3211</v>
      </c>
      <c r="B2255" t="s">
        <v>12080</v>
      </c>
      <c r="C2255" s="2" t="s">
        <v>2244</v>
      </c>
      <c r="D2255">
        <f t="shared" si="146"/>
        <v>29</v>
      </c>
      <c r="E2255" t="str">
        <f t="shared" si="147"/>
        <v>$2,180,443 ($1,754,991) 4th yr rookie con</v>
      </c>
      <c r="F2255">
        <f t="shared" si="148"/>
        <v>11</v>
      </c>
      <c r="G2255" t="str">
        <f t="shared" si="149"/>
        <v>$2,180,443</v>
      </c>
      <c r="H2255" t="s">
        <v>13576</v>
      </c>
      <c r="J2255" t="s">
        <v>10642</v>
      </c>
      <c r="K2255" t="s">
        <v>16928</v>
      </c>
      <c r="L2255">
        <v>2180443</v>
      </c>
      <c r="M2255" t="s">
        <v>17705</v>
      </c>
    </row>
    <row r="2256" spans="1:13" x14ac:dyDescent="0.2">
      <c r="A2256">
        <v>3212</v>
      </c>
      <c r="B2256" t="s">
        <v>12080</v>
      </c>
      <c r="C2256" s="2" t="s">
        <v>2245</v>
      </c>
      <c r="D2256">
        <f t="shared" si="146"/>
        <v>29</v>
      </c>
      <c r="E2256" t="str">
        <f t="shared" si="147"/>
        <v>$1,654,440 ($1,331,622) 3rd yr rookie con</v>
      </c>
      <c r="F2256">
        <f t="shared" si="148"/>
        <v>11</v>
      </c>
      <c r="G2256" t="str">
        <f t="shared" si="149"/>
        <v>$1,654,440</v>
      </c>
      <c r="H2256" t="s">
        <v>13577</v>
      </c>
      <c r="J2256" t="s">
        <v>10642</v>
      </c>
      <c r="K2256" t="s">
        <v>16928</v>
      </c>
      <c r="L2256">
        <v>1654440</v>
      </c>
      <c r="M2256" t="s">
        <v>17106</v>
      </c>
    </row>
    <row r="2257" spans="1:13" x14ac:dyDescent="0.2">
      <c r="A2257">
        <v>3213</v>
      </c>
      <c r="B2257" t="s">
        <v>12080</v>
      </c>
      <c r="C2257" s="2" t="s">
        <v>2246</v>
      </c>
      <c r="D2257">
        <f t="shared" si="146"/>
        <v>29</v>
      </c>
      <c r="E2257" t="str">
        <f t="shared" si="147"/>
        <v>$1,254,720 ($1,009,897) 1st yr rookie con</v>
      </c>
      <c r="F2257">
        <f t="shared" si="148"/>
        <v>11</v>
      </c>
      <c r="G2257" t="str">
        <f t="shared" si="149"/>
        <v>$1,254,720</v>
      </c>
      <c r="H2257" t="s">
        <v>13235</v>
      </c>
      <c r="J2257" t="s">
        <v>10642</v>
      </c>
      <c r="K2257" t="s">
        <v>16928</v>
      </c>
      <c r="L2257">
        <v>1254720</v>
      </c>
      <c r="M2257" t="s">
        <v>17048</v>
      </c>
    </row>
    <row r="2258" spans="1:13" x14ac:dyDescent="0.2">
      <c r="A2258">
        <v>3214</v>
      </c>
      <c r="B2258" t="s">
        <v>12080</v>
      </c>
      <c r="C2258" s="2" t="s">
        <v>2247</v>
      </c>
      <c r="D2258">
        <f t="shared" si="146"/>
        <v>29</v>
      </c>
      <c r="E2258" t="str">
        <f t="shared" si="147"/>
        <v>$1,073,286 ($863,864) 1st yr rookie con</v>
      </c>
      <c r="F2258">
        <f t="shared" si="148"/>
        <v>11</v>
      </c>
      <c r="G2258" t="str">
        <f t="shared" si="149"/>
        <v>$1,073,286</v>
      </c>
      <c r="H2258" t="s">
        <v>13578</v>
      </c>
      <c r="J2258" t="s">
        <v>10642</v>
      </c>
      <c r="K2258" t="s">
        <v>16928</v>
      </c>
      <c r="L2258">
        <v>1073286</v>
      </c>
      <c r="M2258" t="s">
        <v>17256</v>
      </c>
    </row>
    <row r="2259" spans="1:13" x14ac:dyDescent="0.2">
      <c r="A2259">
        <v>3215</v>
      </c>
      <c r="B2259" t="s">
        <v>12080</v>
      </c>
      <c r="C2259" s="2" t="s">
        <v>2248</v>
      </c>
      <c r="D2259">
        <f t="shared" si="146"/>
        <v>29</v>
      </c>
      <c r="E2259" t="str">
        <f t="shared" si="147"/>
        <v>$473,604 ($381,193) minimum</v>
      </c>
      <c r="F2259">
        <f t="shared" si="148"/>
        <v>9</v>
      </c>
      <c r="G2259" t="str">
        <f t="shared" si="149"/>
        <v>$473,604</v>
      </c>
      <c r="H2259" t="s">
        <v>13531</v>
      </c>
      <c r="J2259" t="s">
        <v>10642</v>
      </c>
      <c r="K2259" t="s">
        <v>16928</v>
      </c>
      <c r="L2259">
        <v>473604</v>
      </c>
      <c r="M2259" t="s">
        <v>17610</v>
      </c>
    </row>
    <row r="2260" spans="1:13" x14ac:dyDescent="0.2">
      <c r="A2260">
        <v>3216</v>
      </c>
      <c r="B2260" t="s">
        <v>12080</v>
      </c>
      <c r="C2260" s="2" t="s">
        <v>2249</v>
      </c>
      <c r="D2260">
        <f t="shared" si="146"/>
        <v>29</v>
      </c>
      <c r="E2260" t="str">
        <f t="shared" si="147"/>
        <v>$289,382 ($232,917) min, rel 2/4</v>
      </c>
      <c r="F2260">
        <f t="shared" si="148"/>
        <v>9</v>
      </c>
      <c r="G2260" t="str">
        <f t="shared" si="149"/>
        <v>$289,382</v>
      </c>
      <c r="H2260" t="s">
        <v>13579</v>
      </c>
      <c r="J2260" t="s">
        <v>10642</v>
      </c>
      <c r="K2260" t="s">
        <v>16928</v>
      </c>
      <c r="L2260">
        <v>289382</v>
      </c>
      <c r="M2260" t="s">
        <v>17388</v>
      </c>
    </row>
    <row r="2261" spans="1:13" x14ac:dyDescent="0.2">
      <c r="A2261">
        <v>3218</v>
      </c>
      <c r="B2261" t="s">
        <v>12080</v>
      </c>
      <c r="C2261" s="2" t="s">
        <v>2250</v>
      </c>
      <c r="D2261">
        <f t="shared" si="146"/>
        <v>29</v>
      </c>
      <c r="E2261" t="str">
        <f t="shared" si="147"/>
        <v>$12,500,000 ($10,060,976) released 12/12</v>
      </c>
      <c r="F2261">
        <f t="shared" si="148"/>
        <v>12</v>
      </c>
      <c r="G2261" t="str">
        <f t="shared" si="149"/>
        <v>$12,500,000</v>
      </c>
      <c r="H2261" t="s">
        <v>12510</v>
      </c>
      <c r="J2261" t="s">
        <v>10657</v>
      </c>
      <c r="K2261" t="s">
        <v>16928</v>
      </c>
      <c r="L2261">
        <v>12500000</v>
      </c>
      <c r="M2261" t="s">
        <v>17631</v>
      </c>
    </row>
    <row r="2262" spans="1:13" x14ac:dyDescent="0.2">
      <c r="A2262">
        <v>3219</v>
      </c>
      <c r="B2262" t="s">
        <v>12080</v>
      </c>
      <c r="C2262" s="2" t="s">
        <v>2251</v>
      </c>
      <c r="D2262">
        <f t="shared" si="146"/>
        <v>29</v>
      </c>
      <c r="E2262" t="str">
        <f t="shared" si="147"/>
        <v>$11,600,000 ($9,336,585)</v>
      </c>
      <c r="F2262">
        <f t="shared" si="148"/>
        <v>12</v>
      </c>
      <c r="G2262" t="str">
        <f t="shared" si="149"/>
        <v>$11,600,000</v>
      </c>
      <c r="H2262" t="s">
        <v>13510</v>
      </c>
      <c r="J2262" t="s">
        <v>10657</v>
      </c>
      <c r="K2262" t="s">
        <v>16928</v>
      </c>
      <c r="L2262">
        <v>11600000</v>
      </c>
      <c r="M2262" t="s">
        <v>17504</v>
      </c>
    </row>
    <row r="2263" spans="1:13" x14ac:dyDescent="0.2">
      <c r="A2263">
        <v>3220</v>
      </c>
      <c r="B2263" t="s">
        <v>12080</v>
      </c>
      <c r="C2263" s="2" t="s">
        <v>2252</v>
      </c>
      <c r="D2263">
        <f t="shared" si="146"/>
        <v>29</v>
      </c>
      <c r="E2263" t="str">
        <f t="shared" si="147"/>
        <v>$8,500,000 ($6,841,463)</v>
      </c>
      <c r="F2263">
        <f t="shared" si="148"/>
        <v>11</v>
      </c>
      <c r="G2263" t="str">
        <f t="shared" si="149"/>
        <v>$8,500,000</v>
      </c>
      <c r="H2263" t="s">
        <v>13580</v>
      </c>
      <c r="J2263" t="s">
        <v>10657</v>
      </c>
      <c r="K2263" t="s">
        <v>16928</v>
      </c>
      <c r="L2263">
        <v>8500000</v>
      </c>
      <c r="M2263" t="s">
        <v>17124</v>
      </c>
    </row>
    <row r="2264" spans="1:13" x14ac:dyDescent="0.2">
      <c r="A2264">
        <v>3221</v>
      </c>
      <c r="B2264" t="s">
        <v>12080</v>
      </c>
      <c r="C2264" s="2" t="s">
        <v>2253</v>
      </c>
      <c r="D2264">
        <f t="shared" si="146"/>
        <v>29</v>
      </c>
      <c r="E2264" t="str">
        <f t="shared" si="147"/>
        <v>$7,540,000 ($6,068,780)</v>
      </c>
      <c r="F2264">
        <f t="shared" si="148"/>
        <v>11</v>
      </c>
      <c r="G2264" t="str">
        <f t="shared" si="149"/>
        <v>$7,540,000</v>
      </c>
      <c r="H2264" t="s">
        <v>13581</v>
      </c>
      <c r="J2264" t="s">
        <v>10657</v>
      </c>
      <c r="K2264" t="s">
        <v>16928</v>
      </c>
      <c r="L2264">
        <v>7540000</v>
      </c>
      <c r="M2264" t="s">
        <v>17040</v>
      </c>
    </row>
    <row r="2265" spans="1:13" x14ac:dyDescent="0.2">
      <c r="A2265">
        <v>3222</v>
      </c>
      <c r="B2265" t="s">
        <v>12080</v>
      </c>
      <c r="C2265" s="2" t="s">
        <v>2254</v>
      </c>
      <c r="D2265">
        <f t="shared" si="146"/>
        <v>29</v>
      </c>
      <c r="E2265" t="str">
        <f t="shared" si="147"/>
        <v>$6,292,135 ($5,064,401)</v>
      </c>
      <c r="F2265">
        <f t="shared" si="148"/>
        <v>11</v>
      </c>
      <c r="G2265" t="str">
        <f t="shared" si="149"/>
        <v>$6,292,135</v>
      </c>
      <c r="H2265" t="s">
        <v>13582</v>
      </c>
      <c r="J2265" t="s">
        <v>10657</v>
      </c>
      <c r="K2265" t="s">
        <v>16928</v>
      </c>
      <c r="L2265">
        <v>6292135</v>
      </c>
      <c r="M2265" t="s">
        <v>17234</v>
      </c>
    </row>
    <row r="2266" spans="1:13" x14ac:dyDescent="0.2">
      <c r="A2266">
        <v>3223</v>
      </c>
      <c r="B2266" t="s">
        <v>12080</v>
      </c>
      <c r="C2266" s="2" t="s">
        <v>2255</v>
      </c>
      <c r="D2266">
        <f t="shared" si="146"/>
        <v>29</v>
      </c>
      <c r="E2266" t="str">
        <f t="shared" si="147"/>
        <v>$5,000,000 ($4,024,390)</v>
      </c>
      <c r="F2266">
        <f t="shared" si="148"/>
        <v>11</v>
      </c>
      <c r="G2266" t="str">
        <f t="shared" si="149"/>
        <v>$5,000,000</v>
      </c>
      <c r="H2266" t="s">
        <v>12255</v>
      </c>
      <c r="J2266" t="s">
        <v>10657</v>
      </c>
      <c r="K2266" t="s">
        <v>16928</v>
      </c>
      <c r="L2266">
        <v>5000000</v>
      </c>
      <c r="M2266" t="s">
        <v>17452</v>
      </c>
    </row>
    <row r="2267" spans="1:13" x14ac:dyDescent="0.2">
      <c r="A2267">
        <v>3224</v>
      </c>
      <c r="B2267" t="s">
        <v>12080</v>
      </c>
      <c r="C2267" s="2" t="s">
        <v>2256</v>
      </c>
      <c r="D2267">
        <f t="shared" si="146"/>
        <v>29</v>
      </c>
      <c r="E2267" t="str">
        <f t="shared" si="147"/>
        <v>$4,500,000 ($3,621,951)</v>
      </c>
      <c r="F2267">
        <f t="shared" si="148"/>
        <v>11</v>
      </c>
      <c r="G2267" t="str">
        <f t="shared" si="149"/>
        <v>$4,500,000</v>
      </c>
      <c r="H2267" t="s">
        <v>13583</v>
      </c>
      <c r="J2267" t="s">
        <v>10657</v>
      </c>
      <c r="K2267" t="s">
        <v>16928</v>
      </c>
      <c r="L2267">
        <v>4500000</v>
      </c>
      <c r="M2267" t="s">
        <v>16954</v>
      </c>
    </row>
    <row r="2268" spans="1:13" x14ac:dyDescent="0.2">
      <c r="A2268">
        <v>3225</v>
      </c>
      <c r="B2268" t="s">
        <v>12080</v>
      </c>
      <c r="C2268" s="2" t="s">
        <v>2257</v>
      </c>
      <c r="D2268">
        <f t="shared" si="146"/>
        <v>29</v>
      </c>
      <c r="E2268" t="str">
        <f t="shared" si="147"/>
        <v>$3,250,000 ($2,615,854)</v>
      </c>
      <c r="F2268">
        <f t="shared" si="148"/>
        <v>11</v>
      </c>
      <c r="G2268" t="str">
        <f t="shared" si="149"/>
        <v>$3,250,000</v>
      </c>
      <c r="H2268" t="s">
        <v>12649</v>
      </c>
      <c r="J2268" t="s">
        <v>10657</v>
      </c>
      <c r="K2268" t="s">
        <v>16928</v>
      </c>
      <c r="L2268">
        <v>3250000</v>
      </c>
      <c r="M2268" t="s">
        <v>17438</v>
      </c>
    </row>
    <row r="2269" spans="1:13" x14ac:dyDescent="0.2">
      <c r="A2269">
        <v>3226</v>
      </c>
      <c r="B2269" t="s">
        <v>12080</v>
      </c>
      <c r="C2269" s="2" t="s">
        <v>2258</v>
      </c>
      <c r="D2269">
        <f t="shared" si="146"/>
        <v>29</v>
      </c>
      <c r="E2269" t="str">
        <f t="shared" si="147"/>
        <v>$3,007,920 ($2,421,009) 2nd yr rookie con</v>
      </c>
      <c r="F2269">
        <f t="shared" si="148"/>
        <v>11</v>
      </c>
      <c r="G2269" t="str">
        <f t="shared" si="149"/>
        <v>$3,007,920</v>
      </c>
      <c r="H2269" t="s">
        <v>13254</v>
      </c>
      <c r="J2269" t="s">
        <v>10657</v>
      </c>
      <c r="K2269" t="s">
        <v>16928</v>
      </c>
      <c r="L2269">
        <v>3007920</v>
      </c>
      <c r="M2269" t="s">
        <v>17206</v>
      </c>
    </row>
    <row r="2270" spans="1:13" x14ac:dyDescent="0.2">
      <c r="A2270">
        <v>3227</v>
      </c>
      <c r="B2270" t="s">
        <v>12080</v>
      </c>
      <c r="C2270" s="2" t="s">
        <v>2259</v>
      </c>
      <c r="D2270">
        <f t="shared" si="146"/>
        <v>29</v>
      </c>
      <c r="E2270" t="str">
        <f t="shared" si="147"/>
        <v>$2,563,320 ($2,063,160) 1st yr rookie con</v>
      </c>
      <c r="F2270">
        <f t="shared" si="148"/>
        <v>11</v>
      </c>
      <c r="G2270" t="str">
        <f t="shared" si="149"/>
        <v>$2,563,320</v>
      </c>
      <c r="H2270" t="s">
        <v>13455</v>
      </c>
      <c r="J2270" t="s">
        <v>10657</v>
      </c>
      <c r="K2270" t="s">
        <v>16928</v>
      </c>
      <c r="L2270">
        <v>2563320</v>
      </c>
      <c r="M2270" t="s">
        <v>17330</v>
      </c>
    </row>
    <row r="2271" spans="1:13" x14ac:dyDescent="0.2">
      <c r="A2271">
        <v>3228</v>
      </c>
      <c r="B2271" t="s">
        <v>12080</v>
      </c>
      <c r="C2271" s="2" t="s">
        <v>2260</v>
      </c>
      <c r="D2271">
        <f t="shared" si="146"/>
        <v>29</v>
      </c>
      <c r="E2271" t="str">
        <f t="shared" si="147"/>
        <v>$2,246,400 ($1,808,078)</v>
      </c>
      <c r="F2271">
        <f t="shared" si="148"/>
        <v>11</v>
      </c>
      <c r="G2271" t="str">
        <f t="shared" si="149"/>
        <v>$2,246,400</v>
      </c>
      <c r="H2271" t="s">
        <v>13534</v>
      </c>
      <c r="J2271" t="s">
        <v>10657</v>
      </c>
      <c r="K2271" t="s">
        <v>16928</v>
      </c>
      <c r="L2271">
        <v>2246400</v>
      </c>
      <c r="M2271" t="s">
        <v>17706</v>
      </c>
    </row>
    <row r="2272" spans="1:13" x14ac:dyDescent="0.2">
      <c r="A2272">
        <v>3229</v>
      </c>
      <c r="B2272" t="s">
        <v>12080</v>
      </c>
      <c r="C2272" s="2" t="s">
        <v>2261</v>
      </c>
      <c r="D2272">
        <f t="shared" si="146"/>
        <v>29</v>
      </c>
      <c r="E2272" t="str">
        <f t="shared" si="147"/>
        <v>$1,929,600 ($1,553,093) 3rd yr rookie con</v>
      </c>
      <c r="F2272">
        <f t="shared" si="148"/>
        <v>11</v>
      </c>
      <c r="G2272" t="str">
        <f t="shared" si="149"/>
        <v>$1,929,600</v>
      </c>
      <c r="H2272" t="s">
        <v>13584</v>
      </c>
      <c r="J2272" t="s">
        <v>10657</v>
      </c>
      <c r="K2272" t="s">
        <v>16928</v>
      </c>
      <c r="L2272">
        <v>1929600</v>
      </c>
      <c r="M2272" t="s">
        <v>17437</v>
      </c>
    </row>
    <row r="2273" spans="1:13" x14ac:dyDescent="0.2">
      <c r="A2273">
        <v>3230</v>
      </c>
      <c r="B2273" t="s">
        <v>12080</v>
      </c>
      <c r="C2273" s="2" t="s">
        <v>2262</v>
      </c>
      <c r="D2273">
        <f t="shared" si="146"/>
        <v>29</v>
      </c>
      <c r="E2273" t="str">
        <f t="shared" si="147"/>
        <v>$1,146,337 ($922,661) min, counts $854,389</v>
      </c>
      <c r="F2273">
        <f t="shared" si="148"/>
        <v>11</v>
      </c>
      <c r="G2273" t="str">
        <f t="shared" si="149"/>
        <v>$1,146,337</v>
      </c>
      <c r="H2273" t="s">
        <v>13247</v>
      </c>
      <c r="J2273" t="s">
        <v>10657</v>
      </c>
      <c r="K2273" t="s">
        <v>16928</v>
      </c>
      <c r="L2273">
        <v>1146337</v>
      </c>
      <c r="M2273" t="s">
        <v>17681</v>
      </c>
    </row>
    <row r="2274" spans="1:13" x14ac:dyDescent="0.2">
      <c r="A2274">
        <v>3231</v>
      </c>
      <c r="B2274" t="s">
        <v>12080</v>
      </c>
      <c r="C2274" s="2" t="s">
        <v>2263</v>
      </c>
      <c r="D2274">
        <f t="shared" si="146"/>
        <v>29</v>
      </c>
      <c r="E2274" t="str">
        <f t="shared" si="147"/>
        <v>$473,604 ($381,193) minimum</v>
      </c>
      <c r="F2274">
        <f t="shared" si="148"/>
        <v>9</v>
      </c>
      <c r="G2274" t="str">
        <f t="shared" si="149"/>
        <v>$473,604</v>
      </c>
      <c r="H2274" t="s">
        <v>13531</v>
      </c>
      <c r="J2274" t="s">
        <v>10657</v>
      </c>
      <c r="K2274" t="s">
        <v>16928</v>
      </c>
      <c r="L2274">
        <v>473604</v>
      </c>
      <c r="M2274" t="s">
        <v>17707</v>
      </c>
    </row>
    <row r="2275" spans="1:13" x14ac:dyDescent="0.2">
      <c r="A2275">
        <v>3232</v>
      </c>
      <c r="B2275" t="s">
        <v>12080</v>
      </c>
      <c r="C2275" s="2" t="s">
        <v>2264</v>
      </c>
      <c r="D2275">
        <f t="shared" si="146"/>
        <v>29</v>
      </c>
      <c r="E2275" t="str">
        <f t="shared" si="147"/>
        <v>$374,289 ($301,257) min, signed 1/20</v>
      </c>
      <c r="F2275">
        <f t="shared" si="148"/>
        <v>9</v>
      </c>
      <c r="G2275" t="str">
        <f t="shared" si="149"/>
        <v>$374,289</v>
      </c>
      <c r="H2275" t="s">
        <v>13585</v>
      </c>
      <c r="J2275" t="s">
        <v>10657</v>
      </c>
      <c r="K2275" t="s">
        <v>16928</v>
      </c>
      <c r="L2275">
        <v>374289</v>
      </c>
      <c r="M2275" t="s">
        <v>17708</v>
      </c>
    </row>
    <row r="2276" spans="1:13" x14ac:dyDescent="0.2">
      <c r="A2276">
        <v>3234</v>
      </c>
      <c r="B2276" t="s">
        <v>12080</v>
      </c>
      <c r="C2276" s="2" t="s">
        <v>2265</v>
      </c>
      <c r="D2276">
        <f t="shared" si="146"/>
        <v>29</v>
      </c>
      <c r="E2276" t="str">
        <f t="shared" si="147"/>
        <v>$11,610,000 ($9,344,634)</v>
      </c>
      <c r="F2276">
        <f t="shared" si="148"/>
        <v>12</v>
      </c>
      <c r="G2276" t="str">
        <f t="shared" si="149"/>
        <v>$11,610,000</v>
      </c>
      <c r="H2276" t="s">
        <v>13509</v>
      </c>
      <c r="J2276" t="s">
        <v>10673</v>
      </c>
      <c r="K2276" t="s">
        <v>16928</v>
      </c>
      <c r="L2276">
        <v>11610000</v>
      </c>
      <c r="M2276" t="s">
        <v>16949</v>
      </c>
    </row>
    <row r="2277" spans="1:13" x14ac:dyDescent="0.2">
      <c r="A2277">
        <v>3235</v>
      </c>
      <c r="B2277" t="s">
        <v>12080</v>
      </c>
      <c r="C2277" s="2" t="s">
        <v>2266</v>
      </c>
      <c r="D2277">
        <f t="shared" si="146"/>
        <v>29</v>
      </c>
      <c r="E2277" t="str">
        <f t="shared" si="147"/>
        <v>$11,000,000 ($8,853,659)</v>
      </c>
      <c r="F2277">
        <f t="shared" si="148"/>
        <v>12</v>
      </c>
      <c r="G2277" t="str">
        <f t="shared" si="149"/>
        <v>$11,000,000</v>
      </c>
      <c r="H2277" t="s">
        <v>12518</v>
      </c>
      <c r="J2277" t="s">
        <v>10673</v>
      </c>
      <c r="K2277" t="s">
        <v>16928</v>
      </c>
      <c r="L2277">
        <v>11000000</v>
      </c>
      <c r="M2277" t="s">
        <v>17122</v>
      </c>
    </row>
    <row r="2278" spans="1:13" x14ac:dyDescent="0.2">
      <c r="A2278">
        <v>3236</v>
      </c>
      <c r="B2278" t="s">
        <v>12080</v>
      </c>
      <c r="C2278" s="2" t="s">
        <v>2267</v>
      </c>
      <c r="D2278">
        <f t="shared" si="146"/>
        <v>29</v>
      </c>
      <c r="E2278" t="str">
        <f t="shared" si="147"/>
        <v>$9,000,000 ($7,243,902)</v>
      </c>
      <c r="F2278">
        <f t="shared" si="148"/>
        <v>11</v>
      </c>
      <c r="G2278" t="str">
        <f t="shared" si="149"/>
        <v>$9,000,000</v>
      </c>
      <c r="H2278" t="s">
        <v>12888</v>
      </c>
      <c r="J2278" t="s">
        <v>10673</v>
      </c>
      <c r="K2278" t="s">
        <v>16928</v>
      </c>
      <c r="L2278">
        <v>9000000</v>
      </c>
      <c r="M2278" t="s">
        <v>17611</v>
      </c>
    </row>
    <row r="2279" spans="1:13" x14ac:dyDescent="0.2">
      <c r="A2279">
        <v>3237</v>
      </c>
      <c r="B2279" t="s">
        <v>12080</v>
      </c>
      <c r="C2279" s="2" t="s">
        <v>2268</v>
      </c>
      <c r="D2279">
        <f t="shared" si="146"/>
        <v>29</v>
      </c>
      <c r="E2279" t="str">
        <f t="shared" si="147"/>
        <v>$6,750,000 ($5,432,927)</v>
      </c>
      <c r="F2279">
        <f t="shared" si="148"/>
        <v>11</v>
      </c>
      <c r="G2279" t="str">
        <f t="shared" si="149"/>
        <v>$6,750,000</v>
      </c>
      <c r="H2279" t="s">
        <v>13586</v>
      </c>
      <c r="J2279" t="s">
        <v>10673</v>
      </c>
      <c r="K2279" t="s">
        <v>16928</v>
      </c>
      <c r="L2279">
        <v>6750000</v>
      </c>
      <c r="M2279" t="s">
        <v>17595</v>
      </c>
    </row>
    <row r="2280" spans="1:13" x14ac:dyDescent="0.2">
      <c r="A2280">
        <v>3238</v>
      </c>
      <c r="B2280" t="s">
        <v>12080</v>
      </c>
      <c r="C2280" s="2" t="s">
        <v>2269</v>
      </c>
      <c r="D2280">
        <f t="shared" si="146"/>
        <v>29</v>
      </c>
      <c r="E2280" t="str">
        <f t="shared" si="147"/>
        <v>$4,099,920 ($3,299,936) amnesty 12/11, dnc</v>
      </c>
      <c r="F2280">
        <f t="shared" si="148"/>
        <v>11</v>
      </c>
      <c r="G2280" t="str">
        <f t="shared" si="149"/>
        <v>$4,099,920</v>
      </c>
      <c r="H2280" t="s">
        <v>13587</v>
      </c>
      <c r="J2280" t="s">
        <v>10673</v>
      </c>
      <c r="K2280" t="s">
        <v>16928</v>
      </c>
      <c r="L2280">
        <v>4099920</v>
      </c>
      <c r="M2280" t="s">
        <v>17709</v>
      </c>
    </row>
    <row r="2281" spans="1:13" x14ac:dyDescent="0.2">
      <c r="A2281">
        <v>3239</v>
      </c>
      <c r="B2281" t="s">
        <v>12080</v>
      </c>
      <c r="C2281" s="2" t="s">
        <v>2270</v>
      </c>
      <c r="D2281">
        <f t="shared" si="146"/>
        <v>29</v>
      </c>
      <c r="E2281" t="str">
        <f t="shared" si="147"/>
        <v>$3,823,000 ($3,077,049)</v>
      </c>
      <c r="F2281">
        <f t="shared" si="148"/>
        <v>11</v>
      </c>
      <c r="G2281" t="str">
        <f t="shared" si="149"/>
        <v>$3,823,000</v>
      </c>
      <c r="H2281" t="s">
        <v>13588</v>
      </c>
      <c r="J2281" t="s">
        <v>10673</v>
      </c>
      <c r="K2281" t="s">
        <v>16928</v>
      </c>
      <c r="L2281">
        <v>3823000</v>
      </c>
      <c r="M2281" t="s">
        <v>17205</v>
      </c>
    </row>
    <row r="2282" spans="1:13" x14ac:dyDescent="0.2">
      <c r="A2282">
        <v>3240</v>
      </c>
      <c r="B2282" t="s">
        <v>12080</v>
      </c>
      <c r="C2282" s="2" t="s">
        <v>2271</v>
      </c>
      <c r="D2282">
        <f t="shared" si="146"/>
        <v>29</v>
      </c>
      <c r="E2282" t="str">
        <f t="shared" si="147"/>
        <v>$3,294,960 ($2,652,041) 2nd yr rookie con</v>
      </c>
      <c r="F2282">
        <f t="shared" si="148"/>
        <v>11</v>
      </c>
      <c r="G2282" t="str">
        <f t="shared" si="149"/>
        <v>$3,294,960</v>
      </c>
      <c r="H2282" t="s">
        <v>13468</v>
      </c>
      <c r="J2282" t="s">
        <v>10673</v>
      </c>
      <c r="K2282" t="s">
        <v>16928</v>
      </c>
      <c r="L2282">
        <v>3294960</v>
      </c>
      <c r="M2282" t="s">
        <v>17476</v>
      </c>
    </row>
    <row r="2283" spans="1:13" x14ac:dyDescent="0.2">
      <c r="A2283">
        <v>3241</v>
      </c>
      <c r="B2283" t="s">
        <v>12080</v>
      </c>
      <c r="C2283" s="2" t="s">
        <v>2272</v>
      </c>
      <c r="D2283">
        <f t="shared" si="146"/>
        <v>29</v>
      </c>
      <c r="E2283" t="str">
        <f t="shared" si="147"/>
        <v>$3,117,120 ($2,508,901) 3rd yr rookie con</v>
      </c>
      <c r="F2283">
        <f t="shared" si="148"/>
        <v>11</v>
      </c>
      <c r="G2283" t="str">
        <f t="shared" si="149"/>
        <v>$3,117,120</v>
      </c>
      <c r="H2283" t="s">
        <v>13589</v>
      </c>
      <c r="J2283" t="s">
        <v>10673</v>
      </c>
      <c r="K2283" t="s">
        <v>16928</v>
      </c>
      <c r="L2283">
        <v>3117120</v>
      </c>
      <c r="M2283" t="s">
        <v>17092</v>
      </c>
    </row>
    <row r="2284" spans="1:13" x14ac:dyDescent="0.2">
      <c r="A2284">
        <v>3242</v>
      </c>
      <c r="B2284" t="s">
        <v>12080</v>
      </c>
      <c r="C2284" s="2" t="s">
        <v>2273</v>
      </c>
      <c r="D2284">
        <f t="shared" si="146"/>
        <v>29</v>
      </c>
      <c r="E2284" t="str">
        <f t="shared" si="147"/>
        <v>$2,956,658 ($2,379,749) 4th yr rookie con</v>
      </c>
      <c r="F2284">
        <f t="shared" si="148"/>
        <v>11</v>
      </c>
      <c r="G2284" t="str">
        <f t="shared" si="149"/>
        <v>$2,956,658</v>
      </c>
      <c r="H2284" t="s">
        <v>13590</v>
      </c>
      <c r="J2284" t="s">
        <v>10673</v>
      </c>
      <c r="K2284" t="s">
        <v>16928</v>
      </c>
      <c r="L2284">
        <v>2956658</v>
      </c>
      <c r="M2284" t="s">
        <v>17099</v>
      </c>
    </row>
    <row r="2285" spans="1:13" x14ac:dyDescent="0.2">
      <c r="A2285">
        <v>3243</v>
      </c>
      <c r="B2285" t="s">
        <v>12080</v>
      </c>
      <c r="C2285" s="2" t="s">
        <v>2274</v>
      </c>
      <c r="D2285">
        <f t="shared" si="146"/>
        <v>29</v>
      </c>
      <c r="E2285" t="str">
        <f t="shared" si="147"/>
        <v>$2,126,520 ($1,711,589) 1st yr rookie con</v>
      </c>
      <c r="F2285">
        <f t="shared" si="148"/>
        <v>11</v>
      </c>
      <c r="G2285" t="str">
        <f t="shared" si="149"/>
        <v>$2,126,520</v>
      </c>
      <c r="H2285" t="s">
        <v>13433</v>
      </c>
      <c r="J2285" t="s">
        <v>10673</v>
      </c>
      <c r="K2285" t="s">
        <v>16928</v>
      </c>
      <c r="L2285">
        <v>2126520</v>
      </c>
      <c r="M2285" t="s">
        <v>17088</v>
      </c>
    </row>
    <row r="2286" spans="1:13" x14ac:dyDescent="0.2">
      <c r="A2286">
        <v>3244</v>
      </c>
      <c r="B2286" t="s">
        <v>12080</v>
      </c>
      <c r="C2286" s="2" t="s">
        <v>2275</v>
      </c>
      <c r="D2286">
        <f t="shared" si="146"/>
        <v>29</v>
      </c>
      <c r="E2286" t="str">
        <f t="shared" si="147"/>
        <v>$983,307 ($791,442) m, s 1/4, c $785,525</v>
      </c>
      <c r="F2286">
        <f t="shared" si="148"/>
        <v>9</v>
      </c>
      <c r="G2286" t="str">
        <f t="shared" si="149"/>
        <v>$983,307</v>
      </c>
      <c r="H2286" t="s">
        <v>13591</v>
      </c>
      <c r="J2286" t="s">
        <v>10673</v>
      </c>
      <c r="K2286" t="s">
        <v>16928</v>
      </c>
      <c r="L2286">
        <v>983307</v>
      </c>
      <c r="M2286" t="s">
        <v>17259</v>
      </c>
    </row>
    <row r="2287" spans="1:13" x14ac:dyDescent="0.2">
      <c r="A2287">
        <v>3245</v>
      </c>
      <c r="B2287" t="s">
        <v>12080</v>
      </c>
      <c r="C2287" s="2" t="s">
        <v>2276</v>
      </c>
      <c r="D2287">
        <f t="shared" si="146"/>
        <v>29</v>
      </c>
      <c r="E2287" t="str">
        <f t="shared" si="147"/>
        <v>$915,852 ($737,149) min, counts $854,389</v>
      </c>
      <c r="F2287">
        <f t="shared" si="148"/>
        <v>9</v>
      </c>
      <c r="G2287" t="str">
        <f t="shared" si="149"/>
        <v>$915,852</v>
      </c>
      <c r="H2287" t="s">
        <v>13551</v>
      </c>
      <c r="J2287" t="s">
        <v>10673</v>
      </c>
      <c r="K2287" t="s">
        <v>16928</v>
      </c>
      <c r="L2287">
        <v>915852</v>
      </c>
      <c r="M2287" t="s">
        <v>17660</v>
      </c>
    </row>
    <row r="2288" spans="1:13" x14ac:dyDescent="0.2">
      <c r="A2288">
        <v>3246</v>
      </c>
      <c r="B2288" t="s">
        <v>12080</v>
      </c>
      <c r="C2288" s="2" t="s">
        <v>2277</v>
      </c>
      <c r="D2288">
        <f t="shared" si="146"/>
        <v>29</v>
      </c>
      <c r="E2288" t="str">
        <f t="shared" si="147"/>
        <v>$650,000 ($523,171)</v>
      </c>
      <c r="F2288">
        <f t="shared" si="148"/>
        <v>9</v>
      </c>
      <c r="G2288" t="str">
        <f t="shared" si="149"/>
        <v>$650,000</v>
      </c>
      <c r="H2288" t="s">
        <v>13592</v>
      </c>
      <c r="J2288" t="s">
        <v>10673</v>
      </c>
      <c r="K2288" t="s">
        <v>16928</v>
      </c>
      <c r="L2288">
        <v>650000</v>
      </c>
      <c r="M2288" t="s">
        <v>17583</v>
      </c>
    </row>
    <row r="2289" spans="1:13" x14ac:dyDescent="0.2">
      <c r="A2289">
        <v>3247</v>
      </c>
      <c r="B2289" t="s">
        <v>12080</v>
      </c>
      <c r="C2289" s="2" t="s">
        <v>2278</v>
      </c>
      <c r="D2289">
        <f t="shared" si="146"/>
        <v>29</v>
      </c>
      <c r="E2289" t="str">
        <f t="shared" si="147"/>
        <v>$473,604 ($381,193) minimum</v>
      </c>
      <c r="F2289">
        <f t="shared" si="148"/>
        <v>9</v>
      </c>
      <c r="G2289" t="str">
        <f t="shared" si="149"/>
        <v>$473,604</v>
      </c>
      <c r="H2289" t="s">
        <v>13531</v>
      </c>
      <c r="J2289" t="s">
        <v>10673</v>
      </c>
      <c r="K2289" t="s">
        <v>16928</v>
      </c>
      <c r="L2289">
        <v>473604</v>
      </c>
      <c r="M2289" t="s">
        <v>17682</v>
      </c>
    </row>
    <row r="2290" spans="1:13" x14ac:dyDescent="0.2">
      <c r="A2290">
        <v>3248</v>
      </c>
      <c r="B2290" t="s">
        <v>12080</v>
      </c>
      <c r="C2290" s="2" t="s">
        <v>2279</v>
      </c>
      <c r="D2290">
        <f t="shared" si="146"/>
        <v>29</v>
      </c>
      <c r="E2290" t="str">
        <f t="shared" si="147"/>
        <v>$473,604 ($381,193) minimum</v>
      </c>
      <c r="F2290">
        <f t="shared" si="148"/>
        <v>9</v>
      </c>
      <c r="G2290" t="str">
        <f t="shared" si="149"/>
        <v>$473,604</v>
      </c>
      <c r="H2290" t="s">
        <v>13531</v>
      </c>
      <c r="J2290" t="s">
        <v>10673</v>
      </c>
      <c r="K2290" t="s">
        <v>16928</v>
      </c>
      <c r="L2290">
        <v>473604</v>
      </c>
      <c r="M2290" t="s">
        <v>17578</v>
      </c>
    </row>
    <row r="2291" spans="1:13" x14ac:dyDescent="0.2">
      <c r="A2291">
        <v>3249</v>
      </c>
      <c r="B2291" t="s">
        <v>12080</v>
      </c>
      <c r="C2291" s="2" t="s">
        <v>2280</v>
      </c>
      <c r="D2291">
        <f t="shared" si="146"/>
        <v>29</v>
      </c>
      <c r="E2291" t="str">
        <f t="shared" si="147"/>
        <v>$185,588 ($149,376) s1/14-2/7,c $165,324</v>
      </c>
      <c r="F2291">
        <f t="shared" si="148"/>
        <v>9</v>
      </c>
      <c r="G2291" t="str">
        <f t="shared" si="149"/>
        <v>$185,588</v>
      </c>
      <c r="H2291" t="s">
        <v>13593</v>
      </c>
      <c r="J2291" t="s">
        <v>10673</v>
      </c>
      <c r="K2291" t="s">
        <v>16928</v>
      </c>
      <c r="L2291">
        <v>185588</v>
      </c>
      <c r="M2291" t="s">
        <v>17520</v>
      </c>
    </row>
    <row r="2292" spans="1:13" x14ac:dyDescent="0.2">
      <c r="A2292">
        <v>3250</v>
      </c>
      <c r="B2292" t="s">
        <v>12080</v>
      </c>
      <c r="C2292" s="2" t="s">
        <v>2281</v>
      </c>
      <c r="D2292">
        <f t="shared" si="146"/>
        <v>29</v>
      </c>
      <c r="E2292" t="str">
        <f t="shared" si="147"/>
        <v>$116,768 ($93,984) min, rel 1/13</v>
      </c>
      <c r="F2292">
        <f t="shared" si="148"/>
        <v>9</v>
      </c>
      <c r="G2292" t="str">
        <f t="shared" si="149"/>
        <v>$116,768</v>
      </c>
      <c r="H2292" t="s">
        <v>13594</v>
      </c>
      <c r="J2292" t="s">
        <v>10673</v>
      </c>
      <c r="K2292" t="s">
        <v>16928</v>
      </c>
      <c r="L2292">
        <v>116768</v>
      </c>
      <c r="M2292" t="s">
        <v>17317</v>
      </c>
    </row>
    <row r="2293" spans="1:13" x14ac:dyDescent="0.2">
      <c r="A2293">
        <v>3252</v>
      </c>
      <c r="B2293" t="s">
        <v>12080</v>
      </c>
      <c r="C2293" s="2" t="s">
        <v>2282</v>
      </c>
      <c r="D2293">
        <f t="shared" si="146"/>
        <v>29</v>
      </c>
      <c r="E2293" t="str">
        <f t="shared" si="147"/>
        <v>$11,519,840 ($9,272,066)</v>
      </c>
      <c r="F2293">
        <f t="shared" si="148"/>
        <v>12</v>
      </c>
      <c r="G2293" t="str">
        <f t="shared" si="149"/>
        <v>$11,519,840</v>
      </c>
      <c r="H2293" t="s">
        <v>13511</v>
      </c>
      <c r="J2293" t="s">
        <v>10690</v>
      </c>
      <c r="K2293" t="s">
        <v>16928</v>
      </c>
      <c r="L2293">
        <v>11519840</v>
      </c>
      <c r="M2293" t="s">
        <v>17225</v>
      </c>
    </row>
    <row r="2294" spans="1:13" x14ac:dyDescent="0.2">
      <c r="A2294">
        <v>3253</v>
      </c>
      <c r="B2294" t="s">
        <v>12080</v>
      </c>
      <c r="C2294" s="2" t="s">
        <v>2283</v>
      </c>
      <c r="D2294">
        <f t="shared" si="146"/>
        <v>29</v>
      </c>
      <c r="E2294" t="str">
        <f t="shared" si="147"/>
        <v>$8,591,793 ($6,915,346)</v>
      </c>
      <c r="F2294">
        <f t="shared" si="148"/>
        <v>11</v>
      </c>
      <c r="G2294" t="str">
        <f t="shared" si="149"/>
        <v>$8,591,793</v>
      </c>
      <c r="H2294" t="s">
        <v>13595</v>
      </c>
      <c r="J2294" t="s">
        <v>10690</v>
      </c>
      <c r="K2294" t="s">
        <v>16928</v>
      </c>
      <c r="L2294">
        <v>8591793</v>
      </c>
      <c r="M2294" t="s">
        <v>17395</v>
      </c>
    </row>
    <row r="2295" spans="1:13" x14ac:dyDescent="0.2">
      <c r="A2295">
        <v>3254</v>
      </c>
      <c r="B2295" t="s">
        <v>12080</v>
      </c>
      <c r="C2295" s="2" t="s">
        <v>2284</v>
      </c>
      <c r="D2295">
        <f t="shared" si="146"/>
        <v>29</v>
      </c>
      <c r="E2295" t="str">
        <f t="shared" si="147"/>
        <v>$7,000,000 ($5,634,146)</v>
      </c>
      <c r="F2295">
        <f t="shared" si="148"/>
        <v>11</v>
      </c>
      <c r="G2295" t="str">
        <f t="shared" si="149"/>
        <v>$7,000,000</v>
      </c>
      <c r="H2295" t="s">
        <v>13421</v>
      </c>
      <c r="J2295" t="s">
        <v>10690</v>
      </c>
      <c r="K2295" t="s">
        <v>16928</v>
      </c>
      <c r="L2295">
        <v>7000000</v>
      </c>
      <c r="M2295" t="s">
        <v>17039</v>
      </c>
    </row>
    <row r="2296" spans="1:13" x14ac:dyDescent="0.2">
      <c r="A2296">
        <v>3255</v>
      </c>
      <c r="B2296" t="s">
        <v>12080</v>
      </c>
      <c r="C2296" s="2" t="s">
        <v>2285</v>
      </c>
      <c r="D2296">
        <f t="shared" si="146"/>
        <v>29</v>
      </c>
      <c r="E2296" t="str">
        <f t="shared" si="147"/>
        <v>$5,750,000 ($4,628,049)</v>
      </c>
      <c r="F2296">
        <f t="shared" si="148"/>
        <v>11</v>
      </c>
      <c r="G2296" t="str">
        <f t="shared" si="149"/>
        <v>$5,750,000</v>
      </c>
      <c r="H2296" t="s">
        <v>13596</v>
      </c>
      <c r="J2296" t="s">
        <v>10690</v>
      </c>
      <c r="K2296" t="s">
        <v>16928</v>
      </c>
      <c r="L2296">
        <v>5750000</v>
      </c>
      <c r="M2296" t="s">
        <v>17389</v>
      </c>
    </row>
    <row r="2297" spans="1:13" x14ac:dyDescent="0.2">
      <c r="A2297">
        <v>3256</v>
      </c>
      <c r="B2297" t="s">
        <v>12080</v>
      </c>
      <c r="C2297" s="2" t="s">
        <v>2286</v>
      </c>
      <c r="D2297">
        <f t="shared" si="146"/>
        <v>29</v>
      </c>
      <c r="E2297" t="str">
        <f t="shared" si="147"/>
        <v>$5,127,720 ($4,127,189) 3rd yr rookie con</v>
      </c>
      <c r="F2297">
        <f t="shared" si="148"/>
        <v>11</v>
      </c>
      <c r="G2297" t="str">
        <f t="shared" si="149"/>
        <v>$5,127,720</v>
      </c>
      <c r="H2297" t="s">
        <v>13597</v>
      </c>
      <c r="J2297" t="s">
        <v>10690</v>
      </c>
      <c r="K2297" t="s">
        <v>16928</v>
      </c>
      <c r="L2297">
        <v>5127720</v>
      </c>
      <c r="M2297" t="s">
        <v>17587</v>
      </c>
    </row>
    <row r="2298" spans="1:13" x14ac:dyDescent="0.2">
      <c r="A2298">
        <v>3257</v>
      </c>
      <c r="B2298" t="s">
        <v>12080</v>
      </c>
      <c r="C2298" s="2" t="s">
        <v>2287</v>
      </c>
      <c r="D2298">
        <f t="shared" si="146"/>
        <v>29</v>
      </c>
      <c r="E2298" t="str">
        <f t="shared" si="147"/>
        <v>$3,414,720 ($2,748,433) 3rd yr rookie con</v>
      </c>
      <c r="F2298">
        <f t="shared" si="148"/>
        <v>11</v>
      </c>
      <c r="G2298" t="str">
        <f t="shared" si="149"/>
        <v>$3,414,720</v>
      </c>
      <c r="H2298" t="s">
        <v>13598</v>
      </c>
      <c r="J2298" t="s">
        <v>10690</v>
      </c>
      <c r="K2298" t="s">
        <v>16928</v>
      </c>
      <c r="L2298">
        <v>3414720</v>
      </c>
      <c r="M2298" t="s">
        <v>17710</v>
      </c>
    </row>
    <row r="2299" spans="1:13" x14ac:dyDescent="0.2">
      <c r="A2299">
        <v>3258</v>
      </c>
      <c r="B2299" t="s">
        <v>12080</v>
      </c>
      <c r="C2299" s="2" t="s">
        <v>2288</v>
      </c>
      <c r="D2299">
        <f t="shared" si="146"/>
        <v>29</v>
      </c>
      <c r="E2299" t="str">
        <f t="shared" si="147"/>
        <v>$2,855,760 ($2,298,539) 3rd yr rookie con</v>
      </c>
      <c r="F2299">
        <f t="shared" si="148"/>
        <v>11</v>
      </c>
      <c r="G2299" t="str">
        <f t="shared" si="149"/>
        <v>$2,855,760</v>
      </c>
      <c r="H2299" t="s">
        <v>13599</v>
      </c>
      <c r="J2299" t="s">
        <v>10690</v>
      </c>
      <c r="K2299" t="s">
        <v>16928</v>
      </c>
      <c r="L2299">
        <v>2855760</v>
      </c>
      <c r="M2299" t="s">
        <v>17128</v>
      </c>
    </row>
    <row r="2300" spans="1:13" x14ac:dyDescent="0.2">
      <c r="A2300">
        <v>3259</v>
      </c>
      <c r="B2300" t="s">
        <v>12080</v>
      </c>
      <c r="C2300" s="2" t="s">
        <v>2289</v>
      </c>
      <c r="D2300">
        <f t="shared" si="146"/>
        <v>29</v>
      </c>
      <c r="E2300" t="str">
        <f t="shared" si="147"/>
        <v>$2,369,040 ($1,906,788) 3rd yr rookie con</v>
      </c>
      <c r="F2300">
        <f t="shared" si="148"/>
        <v>11</v>
      </c>
      <c r="G2300" t="str">
        <f t="shared" si="149"/>
        <v>$2,369,040</v>
      </c>
      <c r="H2300" t="s">
        <v>13600</v>
      </c>
      <c r="J2300" t="s">
        <v>10690</v>
      </c>
      <c r="K2300" t="s">
        <v>16928</v>
      </c>
      <c r="L2300">
        <v>2369040</v>
      </c>
      <c r="M2300" t="s">
        <v>17624</v>
      </c>
    </row>
    <row r="2301" spans="1:13" x14ac:dyDescent="0.2">
      <c r="A2301">
        <v>3260</v>
      </c>
      <c r="B2301" t="s">
        <v>12080</v>
      </c>
      <c r="C2301" s="2" t="s">
        <v>2290</v>
      </c>
      <c r="D2301">
        <f t="shared" si="146"/>
        <v>29</v>
      </c>
      <c r="E2301" t="str">
        <f t="shared" si="147"/>
        <v>$2,225,093 ($1,790,929) 4th yr rookie con</v>
      </c>
      <c r="F2301">
        <f t="shared" si="148"/>
        <v>11</v>
      </c>
      <c r="G2301" t="str">
        <f t="shared" si="149"/>
        <v>$2,225,093</v>
      </c>
      <c r="H2301" t="s">
        <v>13601</v>
      </c>
      <c r="J2301" t="s">
        <v>10690</v>
      </c>
      <c r="K2301" t="s">
        <v>16928</v>
      </c>
      <c r="L2301">
        <v>2225093</v>
      </c>
      <c r="M2301" t="s">
        <v>16992</v>
      </c>
    </row>
    <row r="2302" spans="1:13" x14ac:dyDescent="0.2">
      <c r="A2302">
        <v>3261</v>
      </c>
      <c r="B2302" t="s">
        <v>12080</v>
      </c>
      <c r="C2302" s="2" t="s">
        <v>2291</v>
      </c>
      <c r="D2302">
        <f t="shared" ref="D2302:D2361" si="150">FIND(".. ",C2302,1)</f>
        <v>29</v>
      </c>
      <c r="E2302" t="str">
        <f t="shared" ref="E2302:E2361" si="151">TRIM((RIGHT(C2302,LEN(C2302)-D2302-2)))</f>
        <v>$2,108,000 ($1,696,683)</v>
      </c>
      <c r="F2302">
        <f t="shared" ref="F2302:F2361" si="152">IFERROR(IF(I2302="",FIND(" ",E2302,1),""),"")</f>
        <v>11</v>
      </c>
      <c r="G2302" t="str">
        <f t="shared" si="149"/>
        <v>$2,108,000</v>
      </c>
      <c r="H2302" t="s">
        <v>13602</v>
      </c>
      <c r="J2302" t="s">
        <v>10690</v>
      </c>
      <c r="K2302" t="s">
        <v>16928</v>
      </c>
      <c r="L2302">
        <v>2108000</v>
      </c>
      <c r="M2302" t="s">
        <v>17194</v>
      </c>
    </row>
    <row r="2303" spans="1:13" x14ac:dyDescent="0.2">
      <c r="A2303">
        <v>3262</v>
      </c>
      <c r="B2303" t="s">
        <v>12080</v>
      </c>
      <c r="C2303" s="2" t="s">
        <v>2292</v>
      </c>
      <c r="D2303">
        <f t="shared" si="150"/>
        <v>29</v>
      </c>
      <c r="E2303" t="str">
        <f t="shared" si="151"/>
        <v>$1,959,960 ($1,577,529) 2nd yr rookie con</v>
      </c>
      <c r="F2303">
        <f t="shared" si="152"/>
        <v>11</v>
      </c>
      <c r="G2303" t="str">
        <f t="shared" si="149"/>
        <v>$1,959,960</v>
      </c>
      <c r="H2303" t="s">
        <v>13425</v>
      </c>
      <c r="J2303" t="s">
        <v>10690</v>
      </c>
      <c r="K2303" t="s">
        <v>16928</v>
      </c>
      <c r="L2303">
        <v>1959960</v>
      </c>
      <c r="M2303" t="s">
        <v>17392</v>
      </c>
    </row>
    <row r="2304" spans="1:13" x14ac:dyDescent="0.2">
      <c r="A2304">
        <v>3263</v>
      </c>
      <c r="B2304" t="s">
        <v>12080</v>
      </c>
      <c r="C2304" s="2" t="s">
        <v>2293</v>
      </c>
      <c r="D2304">
        <f t="shared" si="150"/>
        <v>29</v>
      </c>
      <c r="E2304" t="str">
        <f t="shared" si="151"/>
        <v>$1,823,280 ($1,467,518) 1st yr rookie con</v>
      </c>
      <c r="F2304">
        <f t="shared" si="152"/>
        <v>11</v>
      </c>
      <c r="G2304" t="str">
        <f t="shared" si="149"/>
        <v>$1,823,280</v>
      </c>
      <c r="H2304" t="s">
        <v>13368</v>
      </c>
      <c r="J2304" t="s">
        <v>10690</v>
      </c>
      <c r="K2304" t="s">
        <v>16928</v>
      </c>
      <c r="L2304">
        <v>1823280</v>
      </c>
      <c r="M2304" t="s">
        <v>17073</v>
      </c>
    </row>
    <row r="2305" spans="1:13" x14ac:dyDescent="0.2">
      <c r="A2305">
        <v>3264</v>
      </c>
      <c r="B2305" t="s">
        <v>12080</v>
      </c>
      <c r="C2305" s="2" t="s">
        <v>2294</v>
      </c>
      <c r="D2305">
        <f t="shared" si="150"/>
        <v>29</v>
      </c>
      <c r="E2305" t="str">
        <f t="shared" si="151"/>
        <v>$850,000 ($684,146)</v>
      </c>
      <c r="F2305">
        <f t="shared" si="152"/>
        <v>9</v>
      </c>
      <c r="G2305" t="str">
        <f t="shared" si="149"/>
        <v>$850,000</v>
      </c>
      <c r="H2305" t="s">
        <v>13603</v>
      </c>
      <c r="J2305" t="s">
        <v>10690</v>
      </c>
      <c r="K2305" t="s">
        <v>16928</v>
      </c>
      <c r="L2305">
        <v>850000</v>
      </c>
      <c r="M2305" t="s">
        <v>17032</v>
      </c>
    </row>
    <row r="2306" spans="1:13" x14ac:dyDescent="0.2">
      <c r="A2306">
        <v>3265</v>
      </c>
      <c r="B2306" t="s">
        <v>12080</v>
      </c>
      <c r="C2306" s="2" t="s">
        <v>2295</v>
      </c>
      <c r="D2306">
        <f t="shared" si="150"/>
        <v>29</v>
      </c>
      <c r="E2306" t="str">
        <f t="shared" si="151"/>
        <v>$854,389 ($687,679) minimum</v>
      </c>
      <c r="F2306">
        <f t="shared" si="152"/>
        <v>9</v>
      </c>
      <c r="G2306" t="str">
        <f t="shared" si="149"/>
        <v>$854,389</v>
      </c>
      <c r="H2306" t="s">
        <v>13545</v>
      </c>
      <c r="J2306" t="s">
        <v>10690</v>
      </c>
      <c r="K2306" t="s">
        <v>16928</v>
      </c>
      <c r="L2306">
        <v>854389</v>
      </c>
      <c r="M2306" t="s">
        <v>17125</v>
      </c>
    </row>
    <row r="2307" spans="1:13" x14ac:dyDescent="0.2">
      <c r="A2307">
        <v>3266</v>
      </c>
      <c r="B2307" t="s">
        <v>12080</v>
      </c>
      <c r="C2307" s="2" t="s">
        <v>2296</v>
      </c>
      <c r="D2307">
        <f t="shared" si="150"/>
        <v>29</v>
      </c>
      <c r="E2307" t="str">
        <f t="shared" si="151"/>
        <v>$301,733 ($242,858) min, signed 2/8</v>
      </c>
      <c r="F2307">
        <f t="shared" si="152"/>
        <v>9</v>
      </c>
      <c r="G2307" t="str">
        <f t="shared" ref="G2307:G2370" si="153">SUBSTITUTE(IF(F2307="",E2307,LEFT(E2307,F2307-1)),"*","")</f>
        <v>$301,733</v>
      </c>
      <c r="H2307" t="s">
        <v>13604</v>
      </c>
      <c r="J2307" t="s">
        <v>10690</v>
      </c>
      <c r="K2307" t="s">
        <v>16928</v>
      </c>
      <c r="L2307">
        <v>301733</v>
      </c>
      <c r="M2307" t="s">
        <v>17238</v>
      </c>
    </row>
    <row r="2308" spans="1:13" x14ac:dyDescent="0.2">
      <c r="A2308">
        <v>3267</v>
      </c>
      <c r="B2308" t="s">
        <v>12080</v>
      </c>
      <c r="C2308" s="2" t="s">
        <v>2297</v>
      </c>
      <c r="D2308">
        <f t="shared" si="150"/>
        <v>29</v>
      </c>
      <c r="E2308" t="str">
        <f t="shared" si="151"/>
        <v>$270,427 ($217,661) min, rel 2/7</v>
      </c>
      <c r="F2308">
        <f t="shared" si="152"/>
        <v>9</v>
      </c>
      <c r="G2308" t="str">
        <f t="shared" si="153"/>
        <v>$270,427</v>
      </c>
      <c r="H2308" t="s">
        <v>13605</v>
      </c>
      <c r="J2308" t="s">
        <v>10690</v>
      </c>
      <c r="K2308" t="s">
        <v>16928</v>
      </c>
      <c r="L2308">
        <v>270427</v>
      </c>
      <c r="M2308" t="s">
        <v>17471</v>
      </c>
    </row>
    <row r="2309" spans="1:13" x14ac:dyDescent="0.2">
      <c r="A2309">
        <v>3269</v>
      </c>
      <c r="B2309" t="s">
        <v>12080</v>
      </c>
      <c r="C2309" s="2" t="s">
        <v>2298</v>
      </c>
      <c r="D2309">
        <f t="shared" si="150"/>
        <v>29</v>
      </c>
      <c r="E2309" t="str">
        <f t="shared" si="151"/>
        <v>$12,015,904 ($9,671,337)</v>
      </c>
      <c r="F2309">
        <f t="shared" si="152"/>
        <v>12</v>
      </c>
      <c r="G2309" t="str">
        <f t="shared" si="153"/>
        <v>$12,015,904</v>
      </c>
      <c r="H2309" t="s">
        <v>13507</v>
      </c>
      <c r="J2309" t="s">
        <v>10705</v>
      </c>
      <c r="K2309" t="s">
        <v>16928</v>
      </c>
      <c r="L2309">
        <v>12015904</v>
      </c>
      <c r="M2309" t="s">
        <v>17080</v>
      </c>
    </row>
    <row r="2310" spans="1:13" x14ac:dyDescent="0.2">
      <c r="A2310">
        <v>3270</v>
      </c>
      <c r="B2310" t="s">
        <v>12080</v>
      </c>
      <c r="C2310" s="2" t="s">
        <v>2299</v>
      </c>
      <c r="D2310">
        <f t="shared" si="150"/>
        <v>29</v>
      </c>
      <c r="E2310" t="str">
        <f t="shared" si="151"/>
        <v>$10,000,000 ($8,048,780)</v>
      </c>
      <c r="F2310">
        <f t="shared" si="152"/>
        <v>12</v>
      </c>
      <c r="G2310" t="str">
        <f t="shared" si="153"/>
        <v>$10,000,000</v>
      </c>
      <c r="H2310" t="s">
        <v>12439</v>
      </c>
      <c r="J2310" t="s">
        <v>10705</v>
      </c>
      <c r="K2310" t="s">
        <v>16928</v>
      </c>
      <c r="L2310">
        <v>10000000</v>
      </c>
      <c r="M2310" t="s">
        <v>17383</v>
      </c>
    </row>
    <row r="2311" spans="1:13" x14ac:dyDescent="0.2">
      <c r="A2311">
        <v>3271</v>
      </c>
      <c r="B2311" t="s">
        <v>12080</v>
      </c>
      <c r="C2311" s="2" t="s">
        <v>2300</v>
      </c>
      <c r="D2311">
        <f t="shared" si="150"/>
        <v>29</v>
      </c>
      <c r="E2311" t="str">
        <f t="shared" si="151"/>
        <v>$7,595,600 ($6,113,532) amnesty 12/12, dnc</v>
      </c>
      <c r="F2311">
        <f t="shared" si="152"/>
        <v>11</v>
      </c>
      <c r="G2311" t="str">
        <f t="shared" si="153"/>
        <v>$7,595,600</v>
      </c>
      <c r="H2311" t="s">
        <v>13606</v>
      </c>
      <c r="J2311" t="s">
        <v>10705</v>
      </c>
      <c r="K2311" t="s">
        <v>16928</v>
      </c>
      <c r="L2311">
        <v>7595600</v>
      </c>
      <c r="M2311" t="s">
        <v>17711</v>
      </c>
    </row>
    <row r="2312" spans="1:13" x14ac:dyDescent="0.2">
      <c r="A2312">
        <v>3272</v>
      </c>
      <c r="B2312" t="s">
        <v>12080</v>
      </c>
      <c r="C2312" s="2" t="s">
        <v>2301</v>
      </c>
      <c r="D2312">
        <f t="shared" si="150"/>
        <v>29</v>
      </c>
      <c r="E2312" t="str">
        <f t="shared" si="151"/>
        <v>$3,000,000 ($2,414,634)</v>
      </c>
      <c r="F2312">
        <f t="shared" si="152"/>
        <v>11</v>
      </c>
      <c r="G2312" t="str">
        <f t="shared" si="153"/>
        <v>$3,000,000</v>
      </c>
      <c r="H2312" t="s">
        <v>12760</v>
      </c>
      <c r="J2312" t="s">
        <v>10705</v>
      </c>
      <c r="K2312" t="s">
        <v>16928</v>
      </c>
      <c r="L2312">
        <v>3000000</v>
      </c>
      <c r="M2312" t="s">
        <v>17712</v>
      </c>
    </row>
    <row r="2313" spans="1:13" x14ac:dyDescent="0.2">
      <c r="A2313">
        <v>3273</v>
      </c>
      <c r="B2313" t="s">
        <v>12080</v>
      </c>
      <c r="C2313" s="2" t="s">
        <v>2302</v>
      </c>
      <c r="D2313">
        <f t="shared" si="150"/>
        <v>29</v>
      </c>
      <c r="E2313" t="str">
        <f t="shared" si="151"/>
        <v>$2,700,000 ($2,173,171)</v>
      </c>
      <c r="F2313">
        <f t="shared" si="152"/>
        <v>11</v>
      </c>
      <c r="G2313" t="str">
        <f t="shared" si="153"/>
        <v>$2,700,000</v>
      </c>
      <c r="H2313" t="s">
        <v>13607</v>
      </c>
      <c r="J2313" t="s">
        <v>10705</v>
      </c>
      <c r="K2313" t="s">
        <v>16928</v>
      </c>
      <c r="L2313">
        <v>2700000</v>
      </c>
      <c r="M2313" t="s">
        <v>17030</v>
      </c>
    </row>
    <row r="2314" spans="1:13" x14ac:dyDescent="0.2">
      <c r="A2314">
        <v>3274</v>
      </c>
      <c r="B2314" t="s">
        <v>12080</v>
      </c>
      <c r="C2314" s="2" t="s">
        <v>2303</v>
      </c>
      <c r="D2314">
        <f t="shared" si="150"/>
        <v>29</v>
      </c>
      <c r="E2314" t="str">
        <f t="shared" si="151"/>
        <v>$2,588,590 ($2,083,499) 4th yr rookie con</v>
      </c>
      <c r="F2314">
        <f t="shared" si="152"/>
        <v>11</v>
      </c>
      <c r="G2314" t="str">
        <f t="shared" si="153"/>
        <v>$2,588,590</v>
      </c>
      <c r="H2314" t="s">
        <v>13608</v>
      </c>
      <c r="J2314" t="s">
        <v>10705</v>
      </c>
      <c r="K2314" t="s">
        <v>16928</v>
      </c>
      <c r="L2314">
        <v>2588590</v>
      </c>
      <c r="M2314" t="s">
        <v>17155</v>
      </c>
    </row>
    <row r="2315" spans="1:13" x14ac:dyDescent="0.2">
      <c r="A2315">
        <v>3275</v>
      </c>
      <c r="B2315" t="s">
        <v>12080</v>
      </c>
      <c r="C2315" s="2" t="s">
        <v>2304</v>
      </c>
      <c r="D2315">
        <f t="shared" si="150"/>
        <v>29</v>
      </c>
      <c r="E2315" t="str">
        <f t="shared" si="151"/>
        <v>$2,406,240 ($1,936,730) 2nd yr rookie con</v>
      </c>
      <c r="F2315">
        <f t="shared" si="152"/>
        <v>11</v>
      </c>
      <c r="G2315" t="str">
        <f t="shared" si="153"/>
        <v>$2,406,240</v>
      </c>
      <c r="H2315" t="s">
        <v>13441</v>
      </c>
      <c r="J2315" t="s">
        <v>10705</v>
      </c>
      <c r="K2315" t="s">
        <v>16928</v>
      </c>
      <c r="L2315">
        <v>2406240</v>
      </c>
      <c r="M2315" t="s">
        <v>17121</v>
      </c>
    </row>
    <row r="2316" spans="1:13" x14ac:dyDescent="0.2">
      <c r="A2316">
        <v>3276</v>
      </c>
      <c r="B2316" t="s">
        <v>12080</v>
      </c>
      <c r="C2316" s="2" t="s">
        <v>2305</v>
      </c>
      <c r="D2316">
        <f t="shared" si="150"/>
        <v>29</v>
      </c>
      <c r="E2316" t="str">
        <f t="shared" si="151"/>
        <v>$2,403,000 ($1,936,537)</v>
      </c>
      <c r="F2316">
        <f t="shared" si="152"/>
        <v>11</v>
      </c>
      <c r="G2316" t="str">
        <f t="shared" si="153"/>
        <v>$2,403,000</v>
      </c>
      <c r="H2316" t="s">
        <v>13609</v>
      </c>
      <c r="J2316" t="s">
        <v>10705</v>
      </c>
      <c r="K2316" t="s">
        <v>16928</v>
      </c>
      <c r="L2316">
        <v>2403000</v>
      </c>
      <c r="M2316" t="s">
        <v>17268</v>
      </c>
    </row>
    <row r="2317" spans="1:13" x14ac:dyDescent="0.2">
      <c r="A2317">
        <v>3277</v>
      </c>
      <c r="B2317" t="s">
        <v>12080</v>
      </c>
      <c r="C2317" s="2" t="s">
        <v>2306</v>
      </c>
      <c r="D2317">
        <f t="shared" si="150"/>
        <v>29</v>
      </c>
      <c r="E2317" t="str">
        <f t="shared" si="151"/>
        <v>$2,138,040 ($1,720,861) 3rd yr rookie con</v>
      </c>
      <c r="F2317">
        <f t="shared" si="152"/>
        <v>11</v>
      </c>
      <c r="G2317" t="str">
        <f t="shared" si="153"/>
        <v>$2,138,040</v>
      </c>
      <c r="H2317" t="s">
        <v>13610</v>
      </c>
      <c r="J2317" t="s">
        <v>10705</v>
      </c>
      <c r="K2317" t="s">
        <v>16928</v>
      </c>
      <c r="L2317">
        <v>2138040</v>
      </c>
      <c r="M2317" t="s">
        <v>16997</v>
      </c>
    </row>
    <row r="2318" spans="1:13" x14ac:dyDescent="0.2">
      <c r="A2318">
        <v>3278</v>
      </c>
      <c r="B2318" t="s">
        <v>12080</v>
      </c>
      <c r="C2318" s="2" t="s">
        <v>2307</v>
      </c>
      <c r="D2318">
        <f t="shared" si="150"/>
        <v>29</v>
      </c>
      <c r="E2318" t="str">
        <f t="shared" si="151"/>
        <v>$2,086,360 ($1,679,265) 4th yr rookie con</v>
      </c>
      <c r="F2318">
        <f t="shared" si="152"/>
        <v>11</v>
      </c>
      <c r="G2318" t="str">
        <f t="shared" si="153"/>
        <v>$2,086,360</v>
      </c>
      <c r="H2318" t="s">
        <v>13611</v>
      </c>
      <c r="J2318" t="s">
        <v>10705</v>
      </c>
      <c r="K2318" t="s">
        <v>16928</v>
      </c>
      <c r="L2318">
        <v>2086360</v>
      </c>
      <c r="M2318" t="s">
        <v>17123</v>
      </c>
    </row>
    <row r="2319" spans="1:13" x14ac:dyDescent="0.2">
      <c r="A2319">
        <v>3279</v>
      </c>
      <c r="B2319" t="s">
        <v>12080</v>
      </c>
      <c r="C2319" s="2" t="s">
        <v>2308</v>
      </c>
      <c r="D2319">
        <f t="shared" si="150"/>
        <v>29</v>
      </c>
      <c r="E2319" t="str">
        <f t="shared" si="151"/>
        <v>$1,500,000 ($1,207,317)</v>
      </c>
      <c r="F2319">
        <f t="shared" si="152"/>
        <v>11</v>
      </c>
      <c r="G2319" t="str">
        <f t="shared" si="153"/>
        <v>$1,500,000</v>
      </c>
      <c r="H2319" t="s">
        <v>12651</v>
      </c>
      <c r="J2319" t="s">
        <v>10705</v>
      </c>
      <c r="K2319" t="s">
        <v>16928</v>
      </c>
      <c r="L2319">
        <v>1500000</v>
      </c>
      <c r="M2319" t="s">
        <v>17657</v>
      </c>
    </row>
    <row r="2320" spans="1:13" x14ac:dyDescent="0.2">
      <c r="A2320">
        <v>3280</v>
      </c>
      <c r="B2320" t="s">
        <v>12080</v>
      </c>
      <c r="C2320" s="2" t="s">
        <v>2309</v>
      </c>
      <c r="D2320">
        <f t="shared" si="150"/>
        <v>29</v>
      </c>
      <c r="E2320" t="str">
        <f t="shared" si="151"/>
        <v>$1,455,960 ($1,171,870) 3rd yr rookie con</v>
      </c>
      <c r="F2320">
        <f t="shared" si="152"/>
        <v>11</v>
      </c>
      <c r="G2320" t="str">
        <f t="shared" si="153"/>
        <v>$1,455,960</v>
      </c>
      <c r="H2320" t="s">
        <v>13612</v>
      </c>
      <c r="J2320" t="s">
        <v>10705</v>
      </c>
      <c r="K2320" t="s">
        <v>16928</v>
      </c>
      <c r="L2320">
        <v>1455960</v>
      </c>
      <c r="M2320" t="s">
        <v>17364</v>
      </c>
    </row>
    <row r="2321" spans="1:13" x14ac:dyDescent="0.2">
      <c r="A2321">
        <v>3281</v>
      </c>
      <c r="B2321" t="s">
        <v>12080</v>
      </c>
      <c r="C2321" s="2" t="s">
        <v>2310</v>
      </c>
      <c r="D2321">
        <f t="shared" si="150"/>
        <v>29</v>
      </c>
      <c r="E2321" t="str">
        <f t="shared" si="151"/>
        <v>$854,389 ($687,679) minimum</v>
      </c>
      <c r="F2321">
        <f t="shared" si="152"/>
        <v>9</v>
      </c>
      <c r="G2321" t="str">
        <f t="shared" si="153"/>
        <v>$854,389</v>
      </c>
      <c r="H2321" t="s">
        <v>13545</v>
      </c>
      <c r="J2321" t="s">
        <v>10705</v>
      </c>
      <c r="K2321" t="s">
        <v>16928</v>
      </c>
      <c r="L2321">
        <v>854389</v>
      </c>
      <c r="M2321" t="s">
        <v>17457</v>
      </c>
    </row>
    <row r="2322" spans="1:13" x14ac:dyDescent="0.2">
      <c r="A2322">
        <v>3282</v>
      </c>
      <c r="B2322" t="s">
        <v>12080</v>
      </c>
      <c r="C2322" s="2" t="s">
        <v>2311</v>
      </c>
      <c r="D2322">
        <f t="shared" si="150"/>
        <v>29</v>
      </c>
      <c r="E2322" t="str">
        <f t="shared" si="151"/>
        <v>$810,000 ($651,951)</v>
      </c>
      <c r="F2322">
        <f t="shared" si="152"/>
        <v>9</v>
      </c>
      <c r="G2322" t="str">
        <f t="shared" si="153"/>
        <v>$810,000</v>
      </c>
      <c r="H2322" t="s">
        <v>13613</v>
      </c>
      <c r="J2322" t="s">
        <v>10705</v>
      </c>
      <c r="K2322" t="s">
        <v>16928</v>
      </c>
      <c r="L2322">
        <v>810000</v>
      </c>
      <c r="M2322" t="s">
        <v>17173</v>
      </c>
    </row>
    <row r="2323" spans="1:13" x14ac:dyDescent="0.2">
      <c r="A2323">
        <v>3284</v>
      </c>
      <c r="B2323" t="s">
        <v>12080</v>
      </c>
      <c r="C2323" s="2" t="s">
        <v>2312</v>
      </c>
      <c r="D2323">
        <f t="shared" si="150"/>
        <v>29</v>
      </c>
      <c r="E2323" t="str">
        <f t="shared" si="151"/>
        <v>$16,359,805 ($13,167,648)</v>
      </c>
      <c r="F2323">
        <f t="shared" si="152"/>
        <v>12</v>
      </c>
      <c r="G2323" t="str">
        <f t="shared" si="153"/>
        <v>$16,359,805</v>
      </c>
      <c r="H2323" t="s">
        <v>13194</v>
      </c>
      <c r="J2323" t="s">
        <v>10720</v>
      </c>
      <c r="K2323" t="s">
        <v>16928</v>
      </c>
      <c r="L2323">
        <v>16359805</v>
      </c>
      <c r="M2323" t="s">
        <v>17137</v>
      </c>
    </row>
    <row r="2324" spans="1:13" x14ac:dyDescent="0.2">
      <c r="A2324">
        <v>3285</v>
      </c>
      <c r="B2324" t="s">
        <v>12080</v>
      </c>
      <c r="C2324" s="2" t="s">
        <v>2313</v>
      </c>
      <c r="D2324">
        <f t="shared" si="150"/>
        <v>29</v>
      </c>
      <c r="E2324" t="str">
        <f t="shared" si="151"/>
        <v>$10,079,404 ($8,112,691)</v>
      </c>
      <c r="F2324">
        <f t="shared" si="152"/>
        <v>12</v>
      </c>
      <c r="G2324" t="str">
        <f t="shared" si="153"/>
        <v>$10,079,404</v>
      </c>
      <c r="H2324" t="s">
        <v>13518</v>
      </c>
      <c r="J2324" t="s">
        <v>10720</v>
      </c>
      <c r="K2324" t="s">
        <v>16928</v>
      </c>
      <c r="L2324">
        <v>10079404</v>
      </c>
      <c r="M2324" t="s">
        <v>17138</v>
      </c>
    </row>
    <row r="2325" spans="1:13" x14ac:dyDescent="0.2">
      <c r="A2325">
        <v>3286</v>
      </c>
      <c r="B2325" t="s">
        <v>12080</v>
      </c>
      <c r="C2325" s="2" t="s">
        <v>2314</v>
      </c>
      <c r="D2325">
        <f t="shared" si="150"/>
        <v>29</v>
      </c>
      <c r="E2325" t="str">
        <f t="shared" si="151"/>
        <v>$8,500,000 ($6,841,463)</v>
      </c>
      <c r="F2325">
        <f t="shared" si="152"/>
        <v>11</v>
      </c>
      <c r="G2325" t="str">
        <f t="shared" si="153"/>
        <v>$8,500,000</v>
      </c>
      <c r="H2325" t="s">
        <v>13580</v>
      </c>
      <c r="J2325" t="s">
        <v>10720</v>
      </c>
      <c r="K2325" t="s">
        <v>16928</v>
      </c>
      <c r="L2325">
        <v>8500000</v>
      </c>
      <c r="M2325" t="s">
        <v>17024</v>
      </c>
    </row>
    <row r="2326" spans="1:13" x14ac:dyDescent="0.2">
      <c r="A2326">
        <v>3287</v>
      </c>
      <c r="B2326" t="s">
        <v>12080</v>
      </c>
      <c r="C2326" s="2" t="s">
        <v>2315</v>
      </c>
      <c r="D2326">
        <f t="shared" si="150"/>
        <v>29</v>
      </c>
      <c r="E2326" t="str">
        <f t="shared" si="151"/>
        <v>$8,000,000 ($6,439,024)</v>
      </c>
      <c r="F2326">
        <f t="shared" si="152"/>
        <v>11</v>
      </c>
      <c r="G2326" t="str">
        <f t="shared" si="153"/>
        <v>$8,000,000</v>
      </c>
      <c r="H2326" t="s">
        <v>13038</v>
      </c>
      <c r="J2326" t="s">
        <v>10720</v>
      </c>
      <c r="K2326" t="s">
        <v>16928</v>
      </c>
      <c r="L2326">
        <v>8000000</v>
      </c>
      <c r="M2326" t="s">
        <v>17368</v>
      </c>
    </row>
    <row r="2327" spans="1:13" x14ac:dyDescent="0.2">
      <c r="A2327">
        <v>3288</v>
      </c>
      <c r="B2327" t="s">
        <v>12080</v>
      </c>
      <c r="C2327" s="2" t="s">
        <v>2316</v>
      </c>
      <c r="D2327">
        <f t="shared" si="150"/>
        <v>29</v>
      </c>
      <c r="E2327" t="str">
        <f t="shared" si="151"/>
        <v>$5,731,080 ($4,612,820) 3rd yr rookie con</v>
      </c>
      <c r="F2327">
        <f t="shared" si="152"/>
        <v>11</v>
      </c>
      <c r="G2327" t="str">
        <f t="shared" si="153"/>
        <v>$5,731,080</v>
      </c>
      <c r="H2327" t="s">
        <v>13614</v>
      </c>
      <c r="J2327" t="s">
        <v>10720</v>
      </c>
      <c r="K2327" t="s">
        <v>16928</v>
      </c>
      <c r="L2327">
        <v>5731080</v>
      </c>
      <c r="M2327" t="s">
        <v>17139</v>
      </c>
    </row>
    <row r="2328" spans="1:13" x14ac:dyDescent="0.2">
      <c r="A2328">
        <v>3289</v>
      </c>
      <c r="B2328" t="s">
        <v>12080</v>
      </c>
      <c r="C2328" s="2" t="s">
        <v>2317</v>
      </c>
      <c r="D2328">
        <f t="shared" si="150"/>
        <v>29</v>
      </c>
      <c r="E2328" t="str">
        <f t="shared" si="151"/>
        <v>$4,250,000 ($3,420,732)</v>
      </c>
      <c r="F2328">
        <f t="shared" si="152"/>
        <v>11</v>
      </c>
      <c r="G2328" t="str">
        <f t="shared" si="153"/>
        <v>$4,250,000</v>
      </c>
      <c r="H2328" t="s">
        <v>13100</v>
      </c>
      <c r="J2328" t="s">
        <v>10720</v>
      </c>
      <c r="K2328" t="s">
        <v>16928</v>
      </c>
      <c r="L2328">
        <v>4250000</v>
      </c>
      <c r="M2328" t="s">
        <v>17284</v>
      </c>
    </row>
    <row r="2329" spans="1:13" x14ac:dyDescent="0.2">
      <c r="A2329">
        <v>3290</v>
      </c>
      <c r="B2329" t="s">
        <v>12080</v>
      </c>
      <c r="C2329" s="2" t="s">
        <v>2318</v>
      </c>
      <c r="D2329">
        <f t="shared" si="150"/>
        <v>29</v>
      </c>
      <c r="E2329" t="str">
        <f t="shared" si="151"/>
        <v>$4,000,000 ($3,219,512)</v>
      </c>
      <c r="F2329">
        <f t="shared" si="152"/>
        <v>11</v>
      </c>
      <c r="G2329" t="str">
        <f t="shared" si="153"/>
        <v>$4,000,000</v>
      </c>
      <c r="H2329" t="s">
        <v>12557</v>
      </c>
      <c r="J2329" t="s">
        <v>10720</v>
      </c>
      <c r="K2329" t="s">
        <v>16928</v>
      </c>
      <c r="L2329">
        <v>4000000</v>
      </c>
      <c r="M2329" t="s">
        <v>17543</v>
      </c>
    </row>
    <row r="2330" spans="1:13" x14ac:dyDescent="0.2">
      <c r="A2330">
        <v>3291</v>
      </c>
      <c r="B2330" t="s">
        <v>12080</v>
      </c>
      <c r="C2330" s="2" t="s">
        <v>2319</v>
      </c>
      <c r="D2330">
        <f t="shared" si="150"/>
        <v>29</v>
      </c>
      <c r="E2330" t="str">
        <f t="shared" si="151"/>
        <v>$2,500,000 ($2,012,195) signed 2/3</v>
      </c>
      <c r="F2330">
        <f t="shared" si="152"/>
        <v>11</v>
      </c>
      <c r="G2330" t="str">
        <f t="shared" si="153"/>
        <v>$2,500,000</v>
      </c>
      <c r="H2330" t="s">
        <v>13541</v>
      </c>
      <c r="J2330" t="s">
        <v>10720</v>
      </c>
      <c r="K2330" t="s">
        <v>16928</v>
      </c>
      <c r="L2330">
        <v>2500000</v>
      </c>
      <c r="M2330" t="s">
        <v>17489</v>
      </c>
    </row>
    <row r="2331" spans="1:13" x14ac:dyDescent="0.2">
      <c r="A2331">
        <v>3292</v>
      </c>
      <c r="B2331" t="s">
        <v>12080</v>
      </c>
      <c r="C2331" s="2" t="s">
        <v>2320</v>
      </c>
      <c r="D2331">
        <f t="shared" si="150"/>
        <v>29</v>
      </c>
      <c r="E2331" t="str">
        <f t="shared" si="151"/>
        <v>$2,000,032 ($1,609,782) amnesty pickup</v>
      </c>
      <c r="F2331">
        <f t="shared" si="152"/>
        <v>11</v>
      </c>
      <c r="G2331" t="str">
        <f t="shared" si="153"/>
        <v>$2,000,032</v>
      </c>
      <c r="H2331" t="s">
        <v>13615</v>
      </c>
      <c r="J2331" t="s">
        <v>10720</v>
      </c>
      <c r="K2331" t="s">
        <v>16928</v>
      </c>
      <c r="L2331">
        <v>2000032</v>
      </c>
      <c r="M2331" t="s">
        <v>17559</v>
      </c>
    </row>
    <row r="2332" spans="1:13" x14ac:dyDescent="0.2">
      <c r="A2332">
        <v>3293</v>
      </c>
      <c r="B2332" t="s">
        <v>12080</v>
      </c>
      <c r="C2332" s="2" t="s">
        <v>2321</v>
      </c>
      <c r="D2332">
        <f t="shared" si="150"/>
        <v>29</v>
      </c>
      <c r="E2332" t="str">
        <f t="shared" si="151"/>
        <v>$1,596,360 ($1,284,875) 2nd yr rookie con</v>
      </c>
      <c r="F2332">
        <f t="shared" si="152"/>
        <v>11</v>
      </c>
      <c r="G2332" t="str">
        <f t="shared" si="153"/>
        <v>$1,596,360</v>
      </c>
      <c r="H2332" t="s">
        <v>13469</v>
      </c>
      <c r="J2332" t="s">
        <v>10720</v>
      </c>
      <c r="K2332" t="s">
        <v>16928</v>
      </c>
      <c r="L2332">
        <v>1596360</v>
      </c>
      <c r="M2332" t="s">
        <v>17329</v>
      </c>
    </row>
    <row r="2333" spans="1:13" x14ac:dyDescent="0.2">
      <c r="A2333">
        <v>3294</v>
      </c>
      <c r="B2333" t="s">
        <v>12080</v>
      </c>
      <c r="C2333" s="2" t="s">
        <v>2322</v>
      </c>
      <c r="D2333">
        <f t="shared" si="150"/>
        <v>29</v>
      </c>
      <c r="E2333" t="str">
        <f t="shared" si="151"/>
        <v>$1,223,166 ($984,499) minimum, multi-year</v>
      </c>
      <c r="F2333">
        <f t="shared" si="152"/>
        <v>11</v>
      </c>
      <c r="G2333" t="str">
        <f t="shared" si="153"/>
        <v>$1,223,166</v>
      </c>
      <c r="H2333" t="s">
        <v>13416</v>
      </c>
      <c r="J2333" t="s">
        <v>10720</v>
      </c>
      <c r="K2333" t="s">
        <v>16928</v>
      </c>
      <c r="L2333">
        <v>1223166</v>
      </c>
      <c r="M2333" t="s">
        <v>17713</v>
      </c>
    </row>
    <row r="2334" spans="1:13" x14ac:dyDescent="0.2">
      <c r="A2334">
        <v>3295</v>
      </c>
      <c r="B2334" t="s">
        <v>12080</v>
      </c>
      <c r="C2334" s="2" t="s">
        <v>2323</v>
      </c>
      <c r="D2334">
        <f t="shared" si="150"/>
        <v>29</v>
      </c>
      <c r="E2334" t="str">
        <f t="shared" si="151"/>
        <v>$1,229,255 ($989,400) min, counts $854,389</v>
      </c>
      <c r="F2334">
        <f t="shared" si="152"/>
        <v>11</v>
      </c>
      <c r="G2334" t="str">
        <f t="shared" si="153"/>
        <v>$1,229,255</v>
      </c>
      <c r="H2334" t="s">
        <v>13339</v>
      </c>
      <c r="J2334" t="s">
        <v>10720</v>
      </c>
      <c r="K2334" t="s">
        <v>16928</v>
      </c>
      <c r="L2334">
        <v>1229255</v>
      </c>
      <c r="M2334" t="s">
        <v>17524</v>
      </c>
    </row>
    <row r="2335" spans="1:13" x14ac:dyDescent="0.2">
      <c r="A2335">
        <v>3296</v>
      </c>
      <c r="B2335" t="s">
        <v>12080</v>
      </c>
      <c r="C2335" s="2" t="s">
        <v>2324</v>
      </c>
      <c r="D2335">
        <f t="shared" si="150"/>
        <v>29</v>
      </c>
      <c r="E2335" t="str">
        <f t="shared" si="151"/>
        <v>$594,836 ($478,770) m,s 2/27, c $413,439</v>
      </c>
      <c r="F2335">
        <f t="shared" si="152"/>
        <v>9</v>
      </c>
      <c r="G2335" t="str">
        <f t="shared" si="153"/>
        <v>$594,836</v>
      </c>
      <c r="H2335" t="s">
        <v>13616</v>
      </c>
      <c r="J2335" t="s">
        <v>10720</v>
      </c>
      <c r="K2335" t="s">
        <v>16928</v>
      </c>
      <c r="L2335">
        <v>594836</v>
      </c>
      <c r="M2335" t="s">
        <v>17714</v>
      </c>
    </row>
    <row r="2336" spans="1:13" x14ac:dyDescent="0.2">
      <c r="A2336">
        <v>3297</v>
      </c>
      <c r="B2336" t="s">
        <v>12080</v>
      </c>
      <c r="C2336" s="2" t="s">
        <v>2325</v>
      </c>
      <c r="D2336">
        <f t="shared" si="150"/>
        <v>29</v>
      </c>
      <c r="E2336" t="str">
        <f t="shared" si="151"/>
        <v>$473,604 ($381,193) minimum</v>
      </c>
      <c r="F2336">
        <f t="shared" si="152"/>
        <v>9</v>
      </c>
      <c r="G2336" t="str">
        <f t="shared" si="153"/>
        <v>$473,604</v>
      </c>
      <c r="H2336" t="s">
        <v>13531</v>
      </c>
      <c r="J2336" t="s">
        <v>10720</v>
      </c>
      <c r="K2336" t="s">
        <v>16928</v>
      </c>
      <c r="L2336">
        <v>473604</v>
      </c>
      <c r="M2336" t="s">
        <v>17663</v>
      </c>
    </row>
    <row r="2337" spans="1:13" x14ac:dyDescent="0.2">
      <c r="A2337">
        <v>3298</v>
      </c>
      <c r="B2337" t="s">
        <v>12080</v>
      </c>
      <c r="C2337" s="2" t="s">
        <v>2326</v>
      </c>
      <c r="D2337">
        <f t="shared" si="150"/>
        <v>29</v>
      </c>
      <c r="E2337" t="str">
        <f t="shared" si="151"/>
        <v>$473,604 ($381,193) minimum</v>
      </c>
      <c r="F2337">
        <f t="shared" si="152"/>
        <v>9</v>
      </c>
      <c r="G2337" t="str">
        <f t="shared" si="153"/>
        <v>$473,604</v>
      </c>
      <c r="H2337" t="s">
        <v>13531</v>
      </c>
      <c r="J2337" t="s">
        <v>10720</v>
      </c>
      <c r="K2337" t="s">
        <v>16928</v>
      </c>
      <c r="L2337">
        <v>473604</v>
      </c>
      <c r="M2337" t="s">
        <v>17662</v>
      </c>
    </row>
    <row r="2338" spans="1:13" x14ac:dyDescent="0.2">
      <c r="A2338">
        <v>3299</v>
      </c>
      <c r="B2338" t="s">
        <v>12080</v>
      </c>
      <c r="C2338" s="2" t="s">
        <v>2327</v>
      </c>
      <c r="D2338">
        <f t="shared" si="150"/>
        <v>29</v>
      </c>
      <c r="E2338" t="str">
        <f t="shared" si="151"/>
        <v>$280,234 ($225,554) m,s1/3-2/7,c$241,194</v>
      </c>
      <c r="F2338">
        <f t="shared" si="152"/>
        <v>9</v>
      </c>
      <c r="G2338" t="str">
        <f t="shared" si="153"/>
        <v>$280,234</v>
      </c>
      <c r="H2338" t="s">
        <v>13617</v>
      </c>
      <c r="J2338" t="s">
        <v>10720</v>
      </c>
      <c r="K2338" t="s">
        <v>16928</v>
      </c>
      <c r="L2338">
        <v>280234</v>
      </c>
      <c r="M2338" t="s">
        <v>17593</v>
      </c>
    </row>
    <row r="2339" spans="1:13" x14ac:dyDescent="0.2">
      <c r="A2339">
        <v>3300</v>
      </c>
      <c r="B2339" t="s">
        <v>12080</v>
      </c>
      <c r="C2339" s="2" t="s">
        <v>2328</v>
      </c>
      <c r="D2339">
        <f t="shared" si="150"/>
        <v>29</v>
      </c>
      <c r="E2339" t="str">
        <f t="shared" si="151"/>
        <v>$42,009 ($33,812) min, s 1/16-1/27</v>
      </c>
      <c r="F2339">
        <f t="shared" si="152"/>
        <v>8</v>
      </c>
      <c r="G2339" t="str">
        <f t="shared" si="153"/>
        <v>$42,009</v>
      </c>
      <c r="H2339" t="s">
        <v>13618</v>
      </c>
      <c r="J2339" t="s">
        <v>10720</v>
      </c>
      <c r="K2339" t="s">
        <v>16928</v>
      </c>
      <c r="L2339">
        <v>42009</v>
      </c>
      <c r="M2339" t="s">
        <v>17715</v>
      </c>
    </row>
    <row r="2340" spans="1:13" x14ac:dyDescent="0.2">
      <c r="A2340">
        <v>3302</v>
      </c>
      <c r="B2340" t="s">
        <v>12080</v>
      </c>
      <c r="C2340" s="2" t="s">
        <v>2329</v>
      </c>
      <c r="D2340">
        <f t="shared" si="150"/>
        <v>29</v>
      </c>
      <c r="E2340" t="str">
        <f t="shared" si="151"/>
        <v>$25,244,493 ($20,318,738)</v>
      </c>
      <c r="F2340">
        <f t="shared" si="152"/>
        <v>12</v>
      </c>
      <c r="G2340" t="str">
        <f t="shared" si="153"/>
        <v>$25,244,493</v>
      </c>
      <c r="H2340" t="s">
        <v>13476</v>
      </c>
      <c r="J2340" t="s">
        <v>10736</v>
      </c>
      <c r="K2340" t="s">
        <v>16928</v>
      </c>
      <c r="L2340">
        <v>25244493</v>
      </c>
      <c r="M2340" t="s">
        <v>17154</v>
      </c>
    </row>
    <row r="2341" spans="1:13" x14ac:dyDescent="0.2">
      <c r="A2341">
        <v>3303</v>
      </c>
      <c r="B2341" t="s">
        <v>12080</v>
      </c>
      <c r="C2341" s="2" t="s">
        <v>2330</v>
      </c>
      <c r="D2341">
        <f t="shared" si="150"/>
        <v>29</v>
      </c>
      <c r="E2341" t="str">
        <f t="shared" si="151"/>
        <v>$18,714,150 ($15,062,609)</v>
      </c>
      <c r="F2341">
        <f t="shared" si="152"/>
        <v>12</v>
      </c>
      <c r="G2341" t="str">
        <f t="shared" si="153"/>
        <v>$18,714,150</v>
      </c>
      <c r="H2341" t="s">
        <v>13482</v>
      </c>
      <c r="J2341" t="s">
        <v>10736</v>
      </c>
      <c r="K2341" t="s">
        <v>16928</v>
      </c>
      <c r="L2341">
        <v>18714150</v>
      </c>
      <c r="M2341" t="s">
        <v>17005</v>
      </c>
    </row>
    <row r="2342" spans="1:13" x14ac:dyDescent="0.2">
      <c r="A2342">
        <v>3304</v>
      </c>
      <c r="B2342" t="s">
        <v>12080</v>
      </c>
      <c r="C2342" s="2" t="s">
        <v>2331</v>
      </c>
      <c r="D2342">
        <f t="shared" si="150"/>
        <v>29</v>
      </c>
      <c r="E2342" t="str">
        <f t="shared" si="151"/>
        <v>$14,900,000 ($11,992,683)</v>
      </c>
      <c r="F2342">
        <f t="shared" si="152"/>
        <v>12</v>
      </c>
      <c r="G2342" t="str">
        <f t="shared" si="153"/>
        <v>$14,900,000</v>
      </c>
      <c r="H2342" t="s">
        <v>13496</v>
      </c>
      <c r="J2342" t="s">
        <v>10736</v>
      </c>
      <c r="K2342" t="s">
        <v>16928</v>
      </c>
      <c r="L2342">
        <v>14900000</v>
      </c>
      <c r="M2342" t="s">
        <v>17548</v>
      </c>
    </row>
    <row r="2343" spans="1:13" x14ac:dyDescent="0.2">
      <c r="A2343">
        <v>3305</v>
      </c>
      <c r="B2343" t="s">
        <v>12080</v>
      </c>
      <c r="C2343" s="2" t="s">
        <v>2332</v>
      </c>
      <c r="D2343">
        <f t="shared" si="150"/>
        <v>29</v>
      </c>
      <c r="E2343" t="str">
        <f t="shared" si="151"/>
        <v>$6,790,640 ($5,465,637)</v>
      </c>
      <c r="F2343">
        <f t="shared" si="152"/>
        <v>11</v>
      </c>
      <c r="G2343" t="str">
        <f t="shared" si="153"/>
        <v>$6,790,640</v>
      </c>
      <c r="H2343" t="s">
        <v>13619</v>
      </c>
      <c r="J2343" t="s">
        <v>10736</v>
      </c>
      <c r="K2343" t="s">
        <v>16928</v>
      </c>
      <c r="L2343">
        <v>6790640</v>
      </c>
      <c r="M2343" t="s">
        <v>17162</v>
      </c>
    </row>
    <row r="2344" spans="1:13" x14ac:dyDescent="0.2">
      <c r="A2344">
        <v>3306</v>
      </c>
      <c r="B2344" t="s">
        <v>12080</v>
      </c>
      <c r="C2344" s="2" t="s">
        <v>2333</v>
      </c>
      <c r="D2344">
        <f t="shared" si="150"/>
        <v>29</v>
      </c>
      <c r="E2344" t="str">
        <f t="shared" si="151"/>
        <v>$5,680,000 ($4,571,707)</v>
      </c>
      <c r="F2344">
        <f t="shared" si="152"/>
        <v>11</v>
      </c>
      <c r="G2344" t="str">
        <f t="shared" si="153"/>
        <v>$5,680,000</v>
      </c>
      <c r="H2344" t="s">
        <v>13620</v>
      </c>
      <c r="J2344" t="s">
        <v>10736</v>
      </c>
      <c r="K2344" t="s">
        <v>16928</v>
      </c>
      <c r="L2344">
        <v>5680000</v>
      </c>
      <c r="M2344" t="s">
        <v>17635</v>
      </c>
    </row>
    <row r="2345" spans="1:13" x14ac:dyDescent="0.2">
      <c r="A2345">
        <v>3307</v>
      </c>
      <c r="B2345" t="s">
        <v>12080</v>
      </c>
      <c r="C2345" s="2" t="s">
        <v>2334</v>
      </c>
      <c r="D2345">
        <f t="shared" si="150"/>
        <v>29</v>
      </c>
      <c r="E2345" t="str">
        <f t="shared" si="151"/>
        <v>$4,000,000 ($3,219,512)</v>
      </c>
      <c r="F2345">
        <f t="shared" si="152"/>
        <v>11</v>
      </c>
      <c r="G2345" t="str">
        <f t="shared" si="153"/>
        <v>$4,000,000</v>
      </c>
      <c r="H2345" t="s">
        <v>12557</v>
      </c>
      <c r="J2345" t="s">
        <v>10736</v>
      </c>
      <c r="K2345" t="s">
        <v>16928</v>
      </c>
      <c r="L2345">
        <v>4000000</v>
      </c>
      <c r="M2345" t="s">
        <v>17079</v>
      </c>
    </row>
    <row r="2346" spans="1:13" x14ac:dyDescent="0.2">
      <c r="A2346">
        <v>3308</v>
      </c>
      <c r="B2346" t="s">
        <v>12080</v>
      </c>
      <c r="C2346" s="2" t="s">
        <v>2335</v>
      </c>
      <c r="D2346">
        <f t="shared" si="150"/>
        <v>29</v>
      </c>
      <c r="E2346" t="str">
        <f t="shared" si="151"/>
        <v>$3,400,000 ($2,736,585)</v>
      </c>
      <c r="F2346">
        <f t="shared" si="152"/>
        <v>11</v>
      </c>
      <c r="G2346" t="str">
        <f t="shared" si="153"/>
        <v>$3,400,000</v>
      </c>
      <c r="H2346" t="s">
        <v>13548</v>
      </c>
      <c r="J2346" t="s">
        <v>10736</v>
      </c>
      <c r="K2346" t="s">
        <v>16928</v>
      </c>
      <c r="L2346">
        <v>3400000</v>
      </c>
      <c r="M2346" t="s">
        <v>17586</v>
      </c>
    </row>
    <row r="2347" spans="1:13" x14ac:dyDescent="0.2">
      <c r="A2347">
        <v>3309</v>
      </c>
      <c r="B2347" t="s">
        <v>12080</v>
      </c>
      <c r="C2347" s="2" t="s">
        <v>2336</v>
      </c>
      <c r="D2347">
        <f t="shared" si="150"/>
        <v>29</v>
      </c>
      <c r="E2347" t="str">
        <f t="shared" si="151"/>
        <v>$3,000,000 ($2,414,634)</v>
      </c>
      <c r="F2347">
        <f t="shared" si="152"/>
        <v>11</v>
      </c>
      <c r="G2347" t="str">
        <f t="shared" si="153"/>
        <v>$3,000,000</v>
      </c>
      <c r="H2347" t="s">
        <v>12760</v>
      </c>
      <c r="J2347" t="s">
        <v>10736</v>
      </c>
      <c r="K2347" t="s">
        <v>16928</v>
      </c>
      <c r="L2347">
        <v>3000000</v>
      </c>
      <c r="M2347" t="s">
        <v>17196</v>
      </c>
    </row>
    <row r="2348" spans="1:13" x14ac:dyDescent="0.2">
      <c r="A2348">
        <v>3310</v>
      </c>
      <c r="B2348" t="s">
        <v>12080</v>
      </c>
      <c r="C2348" s="2" t="s">
        <v>2337</v>
      </c>
      <c r="D2348">
        <f t="shared" si="150"/>
        <v>29</v>
      </c>
      <c r="E2348" t="str">
        <f t="shared" si="151"/>
        <v>$1,906,200 ($1,534,259)</v>
      </c>
      <c r="F2348">
        <f t="shared" si="152"/>
        <v>11</v>
      </c>
      <c r="G2348" t="str">
        <f t="shared" si="153"/>
        <v>$1,906,200</v>
      </c>
      <c r="H2348" t="s">
        <v>13621</v>
      </c>
      <c r="J2348" t="s">
        <v>10736</v>
      </c>
      <c r="K2348" t="s">
        <v>16928</v>
      </c>
      <c r="L2348">
        <v>1906200</v>
      </c>
      <c r="M2348" t="s">
        <v>17179</v>
      </c>
    </row>
    <row r="2349" spans="1:13" x14ac:dyDescent="0.2">
      <c r="A2349">
        <v>3311</v>
      </c>
      <c r="B2349" t="s">
        <v>12080</v>
      </c>
      <c r="C2349" s="2" t="s">
        <v>2338</v>
      </c>
      <c r="D2349">
        <f t="shared" si="150"/>
        <v>29</v>
      </c>
      <c r="E2349" t="str">
        <f t="shared" si="151"/>
        <v>$1,352,181 ($1,088,341) min, counts $854,389</v>
      </c>
      <c r="F2349">
        <f t="shared" si="152"/>
        <v>11</v>
      </c>
      <c r="G2349" t="str">
        <f t="shared" si="153"/>
        <v>$1,352,181</v>
      </c>
      <c r="H2349" t="s">
        <v>13233</v>
      </c>
      <c r="J2349" t="s">
        <v>10736</v>
      </c>
      <c r="K2349" t="s">
        <v>16928</v>
      </c>
      <c r="L2349">
        <v>1352181</v>
      </c>
      <c r="M2349" t="s">
        <v>17645</v>
      </c>
    </row>
    <row r="2350" spans="1:13" x14ac:dyDescent="0.2">
      <c r="A2350">
        <v>3312</v>
      </c>
      <c r="B2350" t="s">
        <v>12080</v>
      </c>
      <c r="C2350" s="2" t="s">
        <v>2339</v>
      </c>
      <c r="D2350">
        <f t="shared" si="150"/>
        <v>29</v>
      </c>
      <c r="E2350" t="str">
        <f t="shared" si="151"/>
        <v>$1,223,166 ($984,499) min, counts $854,389</v>
      </c>
      <c r="F2350">
        <f t="shared" si="152"/>
        <v>11</v>
      </c>
      <c r="G2350" t="str">
        <f t="shared" si="153"/>
        <v>$1,223,166</v>
      </c>
      <c r="H2350" t="s">
        <v>13416</v>
      </c>
      <c r="J2350" t="s">
        <v>10736</v>
      </c>
      <c r="K2350" t="s">
        <v>16928</v>
      </c>
      <c r="L2350">
        <v>1223166</v>
      </c>
      <c r="M2350" t="s">
        <v>17716</v>
      </c>
    </row>
    <row r="2351" spans="1:13" x14ac:dyDescent="0.2">
      <c r="A2351">
        <v>3313</v>
      </c>
      <c r="B2351" t="s">
        <v>12080</v>
      </c>
      <c r="C2351" s="2" t="s">
        <v>2340</v>
      </c>
      <c r="D2351">
        <f t="shared" si="150"/>
        <v>29</v>
      </c>
      <c r="E2351" t="str">
        <f t="shared" si="151"/>
        <v>$762,195 ($613,474) minimum</v>
      </c>
      <c r="F2351">
        <f t="shared" si="152"/>
        <v>9</v>
      </c>
      <c r="G2351" t="str">
        <f t="shared" si="153"/>
        <v>$762,195</v>
      </c>
      <c r="H2351" t="s">
        <v>13535</v>
      </c>
      <c r="J2351" t="s">
        <v>10736</v>
      </c>
      <c r="K2351" t="s">
        <v>16928</v>
      </c>
      <c r="L2351">
        <v>762195</v>
      </c>
      <c r="M2351" t="s">
        <v>17664</v>
      </c>
    </row>
    <row r="2352" spans="1:13" x14ac:dyDescent="0.2">
      <c r="A2352">
        <v>3314</v>
      </c>
      <c r="B2352" t="s">
        <v>12080</v>
      </c>
      <c r="C2352" s="2" t="s">
        <v>2341</v>
      </c>
      <c r="D2352">
        <f t="shared" si="150"/>
        <v>29</v>
      </c>
      <c r="E2352" t="str">
        <f t="shared" si="151"/>
        <v>$473,604 ($381,193) minimum</v>
      </c>
      <c r="F2352">
        <f t="shared" si="152"/>
        <v>9</v>
      </c>
      <c r="G2352" t="str">
        <f t="shared" si="153"/>
        <v>$473,604</v>
      </c>
      <c r="H2352" t="s">
        <v>13531</v>
      </c>
      <c r="J2352" t="s">
        <v>10736</v>
      </c>
      <c r="K2352" t="s">
        <v>16928</v>
      </c>
      <c r="L2352">
        <v>473604</v>
      </c>
      <c r="M2352" t="s">
        <v>17119</v>
      </c>
    </row>
    <row r="2353" spans="1:13" x14ac:dyDescent="0.2">
      <c r="A2353">
        <v>3315</v>
      </c>
      <c r="B2353" t="s">
        <v>12080</v>
      </c>
      <c r="C2353" s="2" t="s">
        <v>2342</v>
      </c>
      <c r="D2353">
        <f t="shared" si="150"/>
        <v>29</v>
      </c>
      <c r="E2353" t="str">
        <f t="shared" si="151"/>
        <v>$473,604 ($381,193) minimum</v>
      </c>
      <c r="F2353">
        <f t="shared" si="152"/>
        <v>9</v>
      </c>
      <c r="G2353" t="str">
        <f t="shared" si="153"/>
        <v>$473,604</v>
      </c>
      <c r="H2353" t="s">
        <v>13531</v>
      </c>
      <c r="J2353" t="s">
        <v>10736</v>
      </c>
      <c r="K2353" t="s">
        <v>16928</v>
      </c>
      <c r="L2353">
        <v>473604</v>
      </c>
      <c r="M2353" t="s">
        <v>17447</v>
      </c>
    </row>
    <row r="2354" spans="1:13" x14ac:dyDescent="0.2">
      <c r="A2354">
        <v>3316</v>
      </c>
      <c r="B2354" t="s">
        <v>12080</v>
      </c>
      <c r="C2354" s="2" t="s">
        <v>2343</v>
      </c>
      <c r="D2354">
        <f t="shared" si="150"/>
        <v>29</v>
      </c>
      <c r="E2354" t="str">
        <f t="shared" si="151"/>
        <v>$270,427 ($217,661) min, rel 2/7</v>
      </c>
      <c r="F2354">
        <f t="shared" si="152"/>
        <v>9</v>
      </c>
      <c r="G2354" t="str">
        <f t="shared" si="153"/>
        <v>$270,427</v>
      </c>
      <c r="H2354" t="s">
        <v>13605</v>
      </c>
      <c r="J2354" t="s">
        <v>10736</v>
      </c>
      <c r="K2354" t="s">
        <v>16928</v>
      </c>
      <c r="L2354">
        <v>270427</v>
      </c>
      <c r="M2354" t="s">
        <v>17717</v>
      </c>
    </row>
    <row r="2355" spans="1:13" x14ac:dyDescent="0.2">
      <c r="A2355">
        <v>3317</v>
      </c>
      <c r="B2355" t="s">
        <v>12080</v>
      </c>
      <c r="C2355" s="2" t="s">
        <v>2344</v>
      </c>
      <c r="D2355">
        <f t="shared" si="150"/>
        <v>29</v>
      </c>
      <c r="E2355" t="str">
        <f t="shared" si="151"/>
        <v>$73,818 ($59,414) s12/13-12/22,c$68,864</v>
      </c>
      <c r="F2355">
        <f t="shared" si="152"/>
        <v>8</v>
      </c>
      <c r="G2355" t="str">
        <f t="shared" si="153"/>
        <v>$73,818</v>
      </c>
      <c r="H2355" t="s">
        <v>13622</v>
      </c>
      <c r="J2355" t="s">
        <v>10736</v>
      </c>
      <c r="K2355" t="s">
        <v>16928</v>
      </c>
      <c r="L2355">
        <v>73818</v>
      </c>
      <c r="M2355" t="s">
        <v>17201</v>
      </c>
    </row>
    <row r="2356" spans="1:13" x14ac:dyDescent="0.2">
      <c r="A2356">
        <v>3319</v>
      </c>
      <c r="B2356" t="s">
        <v>12080</v>
      </c>
      <c r="C2356" s="2" t="s">
        <v>2345</v>
      </c>
      <c r="D2356">
        <f t="shared" si="150"/>
        <v>29</v>
      </c>
      <c r="E2356" t="str">
        <f t="shared" si="151"/>
        <v>$15,200,000 ($12,234,146)</v>
      </c>
      <c r="F2356">
        <f t="shared" si="152"/>
        <v>12</v>
      </c>
      <c r="G2356" t="str">
        <f t="shared" si="153"/>
        <v>$15,200,000</v>
      </c>
      <c r="H2356" t="s">
        <v>13493</v>
      </c>
      <c r="J2356" t="s">
        <v>16913</v>
      </c>
      <c r="K2356" t="s">
        <v>16928</v>
      </c>
      <c r="L2356">
        <v>15200000</v>
      </c>
      <c r="M2356" t="s">
        <v>17171</v>
      </c>
    </row>
    <row r="2357" spans="1:13" x14ac:dyDescent="0.2">
      <c r="A2357">
        <v>3320</v>
      </c>
      <c r="B2357" t="s">
        <v>12080</v>
      </c>
      <c r="C2357" s="2" t="s">
        <v>2346</v>
      </c>
      <c r="D2357">
        <f t="shared" si="150"/>
        <v>29</v>
      </c>
      <c r="E2357" t="str">
        <f t="shared" si="151"/>
        <v>$15,032,144 ($12,099,043)</v>
      </c>
      <c r="F2357">
        <f t="shared" si="152"/>
        <v>12</v>
      </c>
      <c r="G2357" t="str">
        <f t="shared" si="153"/>
        <v>$15,032,144</v>
      </c>
      <c r="H2357" t="s">
        <v>13495</v>
      </c>
      <c r="J2357" t="s">
        <v>16913</v>
      </c>
      <c r="K2357" t="s">
        <v>16928</v>
      </c>
      <c r="L2357">
        <v>15032144</v>
      </c>
      <c r="M2357" t="s">
        <v>17360</v>
      </c>
    </row>
    <row r="2358" spans="1:13" x14ac:dyDescent="0.2">
      <c r="A2358">
        <v>3321</v>
      </c>
      <c r="B2358" t="s">
        <v>12080</v>
      </c>
      <c r="C2358" s="2" t="s">
        <v>2347</v>
      </c>
      <c r="D2358">
        <f t="shared" si="150"/>
        <v>29</v>
      </c>
      <c r="E2358" t="str">
        <f t="shared" si="151"/>
        <v>$12,922,194 ($10,400,790)</v>
      </c>
      <c r="F2358">
        <f t="shared" si="152"/>
        <v>12</v>
      </c>
      <c r="G2358" t="str">
        <f t="shared" si="153"/>
        <v>$12,922,194</v>
      </c>
      <c r="H2358" t="s">
        <v>13502</v>
      </c>
      <c r="J2358" t="s">
        <v>16913</v>
      </c>
      <c r="K2358" t="s">
        <v>16928</v>
      </c>
      <c r="L2358">
        <v>12922194</v>
      </c>
      <c r="M2358" t="s">
        <v>17170</v>
      </c>
    </row>
    <row r="2359" spans="1:13" x14ac:dyDescent="0.2">
      <c r="A2359">
        <v>3322</v>
      </c>
      <c r="B2359" t="s">
        <v>12080</v>
      </c>
      <c r="C2359" s="2" t="s">
        <v>2348</v>
      </c>
      <c r="D2359">
        <f t="shared" si="150"/>
        <v>29</v>
      </c>
      <c r="E2359" t="str">
        <f t="shared" si="151"/>
        <v>$6,611,571 ($5,321,508)</v>
      </c>
      <c r="F2359">
        <f t="shared" si="152"/>
        <v>11</v>
      </c>
      <c r="G2359" t="str">
        <f t="shared" si="153"/>
        <v>$6,611,571</v>
      </c>
      <c r="H2359" t="s">
        <v>13623</v>
      </c>
      <c r="J2359" t="s">
        <v>16913</v>
      </c>
      <c r="K2359" t="s">
        <v>16928</v>
      </c>
      <c r="L2359">
        <v>6611571</v>
      </c>
      <c r="M2359" t="s">
        <v>17172</v>
      </c>
    </row>
    <row r="2360" spans="1:13" x14ac:dyDescent="0.2">
      <c r="A2360">
        <v>3323</v>
      </c>
      <c r="B2360" t="s">
        <v>12080</v>
      </c>
      <c r="C2360" s="2" t="s">
        <v>2349</v>
      </c>
      <c r="D2360">
        <f t="shared" si="150"/>
        <v>29</v>
      </c>
      <c r="E2360" t="str">
        <f t="shared" si="151"/>
        <v>$5,632,637 ($4,533,586) 4th yr rookie con</v>
      </c>
      <c r="F2360">
        <f t="shared" si="152"/>
        <v>11</v>
      </c>
      <c r="G2360" t="str">
        <f t="shared" si="153"/>
        <v>$5,632,637</v>
      </c>
      <c r="H2360" t="s">
        <v>13624</v>
      </c>
      <c r="J2360" t="s">
        <v>16913</v>
      </c>
      <c r="K2360" t="s">
        <v>16928</v>
      </c>
      <c r="L2360">
        <v>5632637</v>
      </c>
      <c r="M2360" t="s">
        <v>17208</v>
      </c>
    </row>
    <row r="2361" spans="1:13" x14ac:dyDescent="0.2">
      <c r="A2361">
        <v>3324</v>
      </c>
      <c r="B2361" t="s">
        <v>12080</v>
      </c>
      <c r="C2361" s="2" t="s">
        <v>2350</v>
      </c>
      <c r="D2361">
        <f t="shared" si="150"/>
        <v>29</v>
      </c>
      <c r="E2361" t="str">
        <f t="shared" si="151"/>
        <v>$3,150,000 ($2,535,366)</v>
      </c>
      <c r="F2361">
        <f t="shared" si="152"/>
        <v>11</v>
      </c>
      <c r="G2361" t="str">
        <f t="shared" si="153"/>
        <v>$3,150,000</v>
      </c>
      <c r="H2361" t="s">
        <v>13625</v>
      </c>
      <c r="J2361" t="s">
        <v>16913</v>
      </c>
      <c r="K2361" t="s">
        <v>16928</v>
      </c>
      <c r="L2361">
        <v>3150000</v>
      </c>
      <c r="M2361" t="s">
        <v>17175</v>
      </c>
    </row>
    <row r="2362" spans="1:13" x14ac:dyDescent="0.2">
      <c r="A2362">
        <v>3325</v>
      </c>
      <c r="B2362" t="s">
        <v>12080</v>
      </c>
      <c r="C2362" s="2" t="s">
        <v>2351</v>
      </c>
      <c r="D2362">
        <f t="shared" ref="D2362:D2420" si="154">FIND(".. ",C2362,1)</f>
        <v>29</v>
      </c>
      <c r="E2362" t="str">
        <f t="shared" ref="E2362:E2420" si="155">TRIM((RIGHT(C2362,LEN(C2362)-D2362-2)))</f>
        <v>$2,721,255 ($2,190,278) 4th yr rookie con</v>
      </c>
      <c r="F2362">
        <f t="shared" ref="F2362:F2420" si="156">IFERROR(IF(I2362="",FIND(" ",E2362,1),""),"")</f>
        <v>11</v>
      </c>
      <c r="G2362" t="str">
        <f t="shared" si="153"/>
        <v>$2,721,255</v>
      </c>
      <c r="H2362" t="s">
        <v>13626</v>
      </c>
      <c r="J2362" t="s">
        <v>16913</v>
      </c>
      <c r="K2362" t="s">
        <v>16928</v>
      </c>
      <c r="L2362">
        <v>2721255</v>
      </c>
      <c r="M2362" t="s">
        <v>17096</v>
      </c>
    </row>
    <row r="2363" spans="1:13" x14ac:dyDescent="0.2">
      <c r="A2363">
        <v>3326</v>
      </c>
      <c r="B2363" t="s">
        <v>12080</v>
      </c>
      <c r="C2363" s="2" t="s">
        <v>2352</v>
      </c>
      <c r="D2363">
        <f t="shared" si="154"/>
        <v>29</v>
      </c>
      <c r="E2363" t="str">
        <f t="shared" si="155"/>
        <v>$2,027,119 ($1,631,584) 4th yr rookie con</v>
      </c>
      <c r="F2363">
        <f t="shared" si="156"/>
        <v>11</v>
      </c>
      <c r="G2363" t="str">
        <f t="shared" si="153"/>
        <v>$2,027,119</v>
      </c>
      <c r="H2363" t="s">
        <v>13627</v>
      </c>
      <c r="J2363" t="s">
        <v>16913</v>
      </c>
      <c r="K2363" t="s">
        <v>16928</v>
      </c>
      <c r="L2363">
        <v>2027119</v>
      </c>
      <c r="M2363" t="s">
        <v>17056</v>
      </c>
    </row>
    <row r="2364" spans="1:13" x14ac:dyDescent="0.2">
      <c r="A2364">
        <v>3327</v>
      </c>
      <c r="B2364" t="s">
        <v>12080</v>
      </c>
      <c r="C2364" s="2" t="s">
        <v>2353</v>
      </c>
      <c r="D2364">
        <f t="shared" si="154"/>
        <v>29</v>
      </c>
      <c r="E2364" t="str">
        <f t="shared" si="155"/>
        <v>$2,000,000 ($1,609,756)</v>
      </c>
      <c r="F2364">
        <f t="shared" si="156"/>
        <v>11</v>
      </c>
      <c r="G2364" t="str">
        <f t="shared" si="153"/>
        <v>$2,000,000</v>
      </c>
      <c r="H2364" t="s">
        <v>12407</v>
      </c>
      <c r="J2364" t="s">
        <v>16913</v>
      </c>
      <c r="K2364" t="s">
        <v>16928</v>
      </c>
      <c r="L2364">
        <v>2000000</v>
      </c>
      <c r="M2364" t="s">
        <v>17248</v>
      </c>
    </row>
    <row r="2365" spans="1:13" x14ac:dyDescent="0.2">
      <c r="A2365">
        <v>3328</v>
      </c>
      <c r="B2365" t="s">
        <v>12080</v>
      </c>
      <c r="C2365" s="2" t="s">
        <v>2354</v>
      </c>
      <c r="D2365">
        <f t="shared" si="154"/>
        <v>29</v>
      </c>
      <c r="E2365" t="str">
        <f t="shared" si="155"/>
        <v>$1,300,000 ($1,046,341) signed 12/31</v>
      </c>
      <c r="F2365">
        <f t="shared" si="156"/>
        <v>11</v>
      </c>
      <c r="G2365" t="str">
        <f t="shared" si="153"/>
        <v>$1,300,000</v>
      </c>
      <c r="H2365" t="s">
        <v>13628</v>
      </c>
      <c r="J2365" t="s">
        <v>16913</v>
      </c>
      <c r="K2365" t="s">
        <v>16928</v>
      </c>
      <c r="L2365">
        <v>1300000</v>
      </c>
      <c r="M2365" t="s">
        <v>17683</v>
      </c>
    </row>
    <row r="2366" spans="1:13" x14ac:dyDescent="0.2">
      <c r="A2366">
        <v>3329</v>
      </c>
      <c r="B2366" t="s">
        <v>12080</v>
      </c>
      <c r="C2366" s="2" t="s">
        <v>2355</v>
      </c>
      <c r="D2366">
        <f t="shared" si="154"/>
        <v>29</v>
      </c>
      <c r="E2366" t="str">
        <f t="shared" si="155"/>
        <v>$1,153,800 ($928,668) 2nd yr rookie con</v>
      </c>
      <c r="F2366">
        <f t="shared" si="156"/>
        <v>11</v>
      </c>
      <c r="G2366" t="str">
        <f t="shared" si="153"/>
        <v>$1,153,800</v>
      </c>
      <c r="H2366" t="s">
        <v>13305</v>
      </c>
      <c r="J2366" t="s">
        <v>16913</v>
      </c>
      <c r="K2366" t="s">
        <v>16928</v>
      </c>
      <c r="L2366">
        <v>1153800</v>
      </c>
      <c r="M2366" t="s">
        <v>17246</v>
      </c>
    </row>
    <row r="2367" spans="1:13" x14ac:dyDescent="0.2">
      <c r="A2367">
        <v>3330</v>
      </c>
      <c r="B2367" t="s">
        <v>12080</v>
      </c>
      <c r="C2367" s="2" t="s">
        <v>2356</v>
      </c>
      <c r="D2367">
        <f t="shared" si="154"/>
        <v>29</v>
      </c>
      <c r="E2367" t="str">
        <f t="shared" si="155"/>
        <v>$1,000,000 ($804,878)</v>
      </c>
      <c r="F2367">
        <f t="shared" si="156"/>
        <v>11</v>
      </c>
      <c r="G2367" t="str">
        <f t="shared" si="153"/>
        <v>$1,000,000</v>
      </c>
      <c r="H2367" t="s">
        <v>12114</v>
      </c>
      <c r="J2367" t="s">
        <v>16913</v>
      </c>
      <c r="K2367" t="s">
        <v>16928</v>
      </c>
      <c r="L2367">
        <v>1000000</v>
      </c>
      <c r="M2367" t="s">
        <v>17621</v>
      </c>
    </row>
    <row r="2368" spans="1:13" x14ac:dyDescent="0.2">
      <c r="A2368">
        <v>3331</v>
      </c>
      <c r="B2368" t="s">
        <v>12080</v>
      </c>
      <c r="C2368" s="2" t="s">
        <v>2357</v>
      </c>
      <c r="D2368">
        <f t="shared" si="154"/>
        <v>29</v>
      </c>
      <c r="E2368" t="str">
        <f t="shared" si="155"/>
        <v>$947,800 ($762,863)</v>
      </c>
      <c r="F2368">
        <f t="shared" si="156"/>
        <v>9</v>
      </c>
      <c r="G2368" t="str">
        <f t="shared" si="153"/>
        <v>$947,800</v>
      </c>
      <c r="H2368" t="s">
        <v>13629</v>
      </c>
      <c r="J2368" t="s">
        <v>16913</v>
      </c>
      <c r="K2368" t="s">
        <v>16928</v>
      </c>
      <c r="L2368">
        <v>947800</v>
      </c>
      <c r="M2368" t="s">
        <v>17658</v>
      </c>
    </row>
    <row r="2369" spans="1:13" x14ac:dyDescent="0.2">
      <c r="A2369">
        <v>3332</v>
      </c>
      <c r="B2369" t="s">
        <v>12080</v>
      </c>
      <c r="C2369" s="2" t="s">
        <v>2358</v>
      </c>
      <c r="D2369">
        <f t="shared" si="154"/>
        <v>29</v>
      </c>
      <c r="E2369" t="str">
        <f t="shared" si="155"/>
        <v>$550,000 ($442,683)</v>
      </c>
      <c r="F2369">
        <f t="shared" si="156"/>
        <v>9</v>
      </c>
      <c r="G2369" t="str">
        <f t="shared" si="153"/>
        <v>$550,000</v>
      </c>
      <c r="H2369" t="s">
        <v>13630</v>
      </c>
      <c r="J2369" t="s">
        <v>16913</v>
      </c>
      <c r="K2369" t="s">
        <v>16928</v>
      </c>
      <c r="L2369">
        <v>550000</v>
      </c>
      <c r="M2369" t="s">
        <v>17639</v>
      </c>
    </row>
    <row r="2370" spans="1:13" x14ac:dyDescent="0.2">
      <c r="A2370">
        <v>3333</v>
      </c>
      <c r="B2370" t="s">
        <v>12080</v>
      </c>
      <c r="C2370" s="2" t="s">
        <v>2359</v>
      </c>
      <c r="D2370">
        <f t="shared" si="154"/>
        <v>29</v>
      </c>
      <c r="E2370" t="str">
        <f t="shared" si="155"/>
        <v>$314,041 ($252,765) m,r 2/7, c $303,137</v>
      </c>
      <c r="F2370">
        <f t="shared" si="156"/>
        <v>9</v>
      </c>
      <c r="G2370" t="str">
        <f t="shared" si="153"/>
        <v>$314,041</v>
      </c>
      <c r="H2370" t="s">
        <v>13631</v>
      </c>
      <c r="J2370" t="s">
        <v>16913</v>
      </c>
      <c r="K2370" t="s">
        <v>16928</v>
      </c>
      <c r="L2370">
        <v>314041</v>
      </c>
      <c r="M2370" t="s">
        <v>17718</v>
      </c>
    </row>
    <row r="2371" spans="1:13" x14ac:dyDescent="0.2">
      <c r="A2371">
        <v>3334</v>
      </c>
      <c r="B2371" t="s">
        <v>12080</v>
      </c>
      <c r="C2371" s="2" t="s">
        <v>2360</v>
      </c>
      <c r="D2371">
        <f t="shared" si="154"/>
        <v>29</v>
      </c>
      <c r="E2371" t="str">
        <f t="shared" si="155"/>
        <v>$65,446 ($52,676) m,r12/31,c $41,352</v>
      </c>
      <c r="F2371">
        <f t="shared" si="156"/>
        <v>8</v>
      </c>
      <c r="G2371" t="str">
        <f t="shared" ref="G2371:G2434" si="157">SUBSTITUTE(IF(F2371="",E2371,LEFT(E2371,F2371-1)),"*","")</f>
        <v>$65,446</v>
      </c>
      <c r="H2371" t="s">
        <v>13632</v>
      </c>
      <c r="J2371" t="s">
        <v>16913</v>
      </c>
      <c r="K2371" t="s">
        <v>16928</v>
      </c>
      <c r="L2371">
        <v>65446</v>
      </c>
      <c r="M2371" t="s">
        <v>17719</v>
      </c>
    </row>
    <row r="2372" spans="1:13" x14ac:dyDescent="0.2">
      <c r="A2372">
        <v>3336</v>
      </c>
      <c r="B2372" t="s">
        <v>12080</v>
      </c>
      <c r="C2372" s="2" t="s">
        <v>2361</v>
      </c>
      <c r="D2372">
        <f t="shared" si="154"/>
        <v>29</v>
      </c>
      <c r="E2372" t="str">
        <f t="shared" si="155"/>
        <v>$16,022,500 ($12,896,159)</v>
      </c>
      <c r="F2372">
        <f t="shared" si="156"/>
        <v>12</v>
      </c>
      <c r="G2372" t="str">
        <f t="shared" si="157"/>
        <v>$16,022,500</v>
      </c>
      <c r="H2372" t="s">
        <v>13490</v>
      </c>
      <c r="J2372" t="s">
        <v>10753</v>
      </c>
      <c r="K2372" t="s">
        <v>16928</v>
      </c>
      <c r="L2372">
        <v>16022500</v>
      </c>
      <c r="M2372" t="s">
        <v>17192</v>
      </c>
    </row>
    <row r="2373" spans="1:13" x14ac:dyDescent="0.2">
      <c r="A2373">
        <v>3337</v>
      </c>
      <c r="B2373" t="s">
        <v>12080</v>
      </c>
      <c r="C2373" s="2" t="s">
        <v>2362</v>
      </c>
      <c r="D2373">
        <f t="shared" si="154"/>
        <v>29</v>
      </c>
      <c r="E2373" t="str">
        <f t="shared" si="155"/>
        <v>$16,022,500 ($12,896,159)</v>
      </c>
      <c r="F2373">
        <f t="shared" si="156"/>
        <v>12</v>
      </c>
      <c r="G2373" t="str">
        <f t="shared" si="157"/>
        <v>$16,022,500</v>
      </c>
      <c r="H2373" t="s">
        <v>13490</v>
      </c>
      <c r="J2373" t="s">
        <v>10753</v>
      </c>
      <c r="K2373" t="s">
        <v>16928</v>
      </c>
      <c r="L2373">
        <v>16022500</v>
      </c>
      <c r="M2373" t="s">
        <v>17016</v>
      </c>
    </row>
    <row r="2374" spans="1:13" x14ac:dyDescent="0.2">
      <c r="A2374">
        <v>3338</v>
      </c>
      <c r="B2374" t="s">
        <v>12080</v>
      </c>
      <c r="C2374" s="2" t="s">
        <v>2363</v>
      </c>
      <c r="D2374">
        <f t="shared" si="154"/>
        <v>29</v>
      </c>
      <c r="E2374" t="str">
        <f t="shared" si="155"/>
        <v>$15,691,000 ($12,629,341)</v>
      </c>
      <c r="F2374">
        <f t="shared" si="156"/>
        <v>12</v>
      </c>
      <c r="G2374" t="str">
        <f t="shared" si="157"/>
        <v>$15,691,000</v>
      </c>
      <c r="H2374" t="s">
        <v>13491</v>
      </c>
      <c r="J2374" t="s">
        <v>10753</v>
      </c>
      <c r="K2374" t="s">
        <v>16928</v>
      </c>
      <c r="L2374">
        <v>15691000</v>
      </c>
      <c r="M2374" t="s">
        <v>17193</v>
      </c>
    </row>
    <row r="2375" spans="1:13" x14ac:dyDescent="0.2">
      <c r="A2375">
        <v>3339</v>
      </c>
      <c r="B2375" t="s">
        <v>12080</v>
      </c>
      <c r="C2375" s="2" t="s">
        <v>2364</v>
      </c>
      <c r="D2375">
        <f t="shared" si="154"/>
        <v>29</v>
      </c>
      <c r="E2375" t="str">
        <f t="shared" si="155"/>
        <v>$5,400,000 ($4,346,341)</v>
      </c>
      <c r="F2375">
        <f t="shared" si="156"/>
        <v>11</v>
      </c>
      <c r="G2375" t="str">
        <f t="shared" si="157"/>
        <v>$5,400,000</v>
      </c>
      <c r="H2375" t="s">
        <v>13633</v>
      </c>
      <c r="J2375" t="s">
        <v>10753</v>
      </c>
      <c r="K2375" t="s">
        <v>16928</v>
      </c>
      <c r="L2375">
        <v>5400000</v>
      </c>
      <c r="M2375" t="s">
        <v>17060</v>
      </c>
    </row>
    <row r="2376" spans="1:13" x14ac:dyDescent="0.2">
      <c r="A2376">
        <v>3340</v>
      </c>
      <c r="B2376" t="s">
        <v>12080</v>
      </c>
      <c r="C2376" s="2" t="s">
        <v>2365</v>
      </c>
      <c r="D2376">
        <f t="shared" si="154"/>
        <v>29</v>
      </c>
      <c r="E2376" t="str">
        <f t="shared" si="155"/>
        <v>$4,000,000 ($3,219,512)</v>
      </c>
      <c r="F2376">
        <f t="shared" si="156"/>
        <v>11</v>
      </c>
      <c r="G2376" t="str">
        <f t="shared" si="157"/>
        <v>$4,000,000</v>
      </c>
      <c r="H2376" t="s">
        <v>12557</v>
      </c>
      <c r="J2376" t="s">
        <v>10753</v>
      </c>
      <c r="K2376" t="s">
        <v>16928</v>
      </c>
      <c r="L2376">
        <v>4000000</v>
      </c>
      <c r="M2376" t="s">
        <v>17177</v>
      </c>
    </row>
    <row r="2377" spans="1:13" x14ac:dyDescent="0.2">
      <c r="A2377">
        <v>3341</v>
      </c>
      <c r="B2377" t="s">
        <v>12080</v>
      </c>
      <c r="C2377" s="2" t="s">
        <v>2366</v>
      </c>
      <c r="D2377">
        <f t="shared" si="154"/>
        <v>29</v>
      </c>
      <c r="E2377" t="str">
        <f t="shared" si="155"/>
        <v>$3,780,000 ($3,042,439)</v>
      </c>
      <c r="F2377">
        <f t="shared" si="156"/>
        <v>11</v>
      </c>
      <c r="G2377" t="str">
        <f t="shared" si="157"/>
        <v>$3,780,000</v>
      </c>
      <c r="H2377" t="s">
        <v>13634</v>
      </c>
      <c r="J2377" t="s">
        <v>10753</v>
      </c>
      <c r="K2377" t="s">
        <v>16928</v>
      </c>
      <c r="L2377">
        <v>3780000</v>
      </c>
      <c r="M2377" t="s">
        <v>17197</v>
      </c>
    </row>
    <row r="2378" spans="1:13" x14ac:dyDescent="0.2">
      <c r="A2378">
        <v>3342</v>
      </c>
      <c r="B2378" t="s">
        <v>12080</v>
      </c>
      <c r="C2378" s="2" t="s">
        <v>2367</v>
      </c>
      <c r="D2378">
        <f t="shared" si="154"/>
        <v>29</v>
      </c>
      <c r="E2378" t="str">
        <f t="shared" si="155"/>
        <v>$3,600,000 ($2,897,561)</v>
      </c>
      <c r="F2378">
        <f t="shared" si="156"/>
        <v>11</v>
      </c>
      <c r="G2378" t="str">
        <f t="shared" si="157"/>
        <v>$3,600,000</v>
      </c>
      <c r="H2378" t="s">
        <v>13635</v>
      </c>
      <c r="J2378" t="s">
        <v>10753</v>
      </c>
      <c r="K2378" t="s">
        <v>16928</v>
      </c>
      <c r="L2378">
        <v>3600000</v>
      </c>
      <c r="M2378" t="s">
        <v>17078</v>
      </c>
    </row>
    <row r="2379" spans="1:13" x14ac:dyDescent="0.2">
      <c r="A2379">
        <v>3343</v>
      </c>
      <c r="B2379" t="s">
        <v>12080</v>
      </c>
      <c r="C2379" s="2" t="s">
        <v>2368</v>
      </c>
      <c r="D2379">
        <f t="shared" si="154"/>
        <v>29</v>
      </c>
      <c r="E2379" t="str">
        <f t="shared" si="155"/>
        <v>$3,000,000 ($2,414,634)</v>
      </c>
      <c r="F2379">
        <f t="shared" si="156"/>
        <v>11</v>
      </c>
      <c r="G2379" t="str">
        <f t="shared" si="157"/>
        <v>$3,000,000</v>
      </c>
      <c r="H2379" t="s">
        <v>12760</v>
      </c>
      <c r="J2379" t="s">
        <v>10753</v>
      </c>
      <c r="K2379" t="s">
        <v>16928</v>
      </c>
      <c r="L2379">
        <v>3000000</v>
      </c>
      <c r="M2379" t="s">
        <v>17573</v>
      </c>
    </row>
    <row r="2380" spans="1:13" x14ac:dyDescent="0.2">
      <c r="A2380">
        <v>3344</v>
      </c>
      <c r="B2380" t="s">
        <v>12080</v>
      </c>
      <c r="C2380" s="2" t="s">
        <v>2369</v>
      </c>
      <c r="D2380">
        <f t="shared" si="154"/>
        <v>29</v>
      </c>
      <c r="E2380" t="str">
        <f t="shared" si="155"/>
        <v>$1,650,667 ($1,328,586) rel 6/29/10</v>
      </c>
      <c r="F2380">
        <f t="shared" si="156"/>
        <v>11</v>
      </c>
      <c r="G2380" t="str">
        <f t="shared" si="157"/>
        <v>$1,650,667</v>
      </c>
      <c r="H2380" t="s">
        <v>13636</v>
      </c>
      <c r="J2380" t="s">
        <v>10753</v>
      </c>
      <c r="K2380" t="s">
        <v>16928</v>
      </c>
      <c r="L2380">
        <v>1650667</v>
      </c>
      <c r="M2380" t="s">
        <v>17026</v>
      </c>
    </row>
    <row r="2381" spans="1:13" x14ac:dyDescent="0.2">
      <c r="A2381">
        <v>3345</v>
      </c>
      <c r="B2381" t="s">
        <v>12080</v>
      </c>
      <c r="C2381" s="2" t="s">
        <v>2370</v>
      </c>
      <c r="D2381">
        <f t="shared" si="154"/>
        <v>29</v>
      </c>
      <c r="E2381" t="str">
        <f t="shared" si="155"/>
        <v>$1,500,000 ($1,207,317) 2 listings for Jones</v>
      </c>
      <c r="F2381">
        <f t="shared" si="156"/>
        <v>11</v>
      </c>
      <c r="G2381" t="str">
        <f t="shared" si="157"/>
        <v>$1,500,000</v>
      </c>
      <c r="H2381" t="s">
        <v>12651</v>
      </c>
      <c r="J2381" t="s">
        <v>10753</v>
      </c>
      <c r="K2381" t="s">
        <v>16928</v>
      </c>
      <c r="L2381">
        <v>1500000</v>
      </c>
      <c r="M2381" t="s">
        <v>17026</v>
      </c>
    </row>
    <row r="2382" spans="1:13" x14ac:dyDescent="0.2">
      <c r="A2382">
        <v>3346</v>
      </c>
      <c r="B2382" t="s">
        <v>12080</v>
      </c>
      <c r="C2382" s="2" t="s">
        <v>2371</v>
      </c>
      <c r="D2382">
        <f t="shared" si="154"/>
        <v>29</v>
      </c>
      <c r="E2382" t="str">
        <f t="shared" si="155"/>
        <v>$1,352,181 ($1,088,341) min(multi), r 12/23</v>
      </c>
      <c r="F2382">
        <f t="shared" si="156"/>
        <v>11</v>
      </c>
      <c r="G2382" t="str">
        <f t="shared" si="157"/>
        <v>$1,352,181</v>
      </c>
      <c r="H2382" t="s">
        <v>13233</v>
      </c>
      <c r="J2382" t="s">
        <v>10753</v>
      </c>
      <c r="K2382" t="s">
        <v>16928</v>
      </c>
      <c r="L2382">
        <v>1352181</v>
      </c>
      <c r="M2382" t="s">
        <v>17720</v>
      </c>
    </row>
    <row r="2383" spans="1:13" x14ac:dyDescent="0.2">
      <c r="A2383">
        <v>3347</v>
      </c>
      <c r="B2383" t="s">
        <v>12080</v>
      </c>
      <c r="C2383" s="2" t="s">
        <v>2372</v>
      </c>
      <c r="D2383">
        <f t="shared" si="154"/>
        <v>29</v>
      </c>
      <c r="E2383" t="str">
        <f t="shared" si="155"/>
        <v>$1,352,181 ($1,088,341) min, counts $854,389</v>
      </c>
      <c r="F2383">
        <f t="shared" si="156"/>
        <v>11</v>
      </c>
      <c r="G2383" t="str">
        <f t="shared" si="157"/>
        <v>$1,352,181</v>
      </c>
      <c r="H2383" t="s">
        <v>13233</v>
      </c>
      <c r="J2383" t="s">
        <v>10753</v>
      </c>
      <c r="K2383" t="s">
        <v>16928</v>
      </c>
      <c r="L2383">
        <v>1352181</v>
      </c>
      <c r="M2383" t="s">
        <v>17721</v>
      </c>
    </row>
    <row r="2384" spans="1:13" x14ac:dyDescent="0.2">
      <c r="A2384">
        <v>3348</v>
      </c>
      <c r="B2384" t="s">
        <v>12080</v>
      </c>
      <c r="C2384" s="2" t="s">
        <v>2373</v>
      </c>
      <c r="D2384">
        <f t="shared" si="154"/>
        <v>29</v>
      </c>
      <c r="E2384" t="str">
        <f t="shared" si="155"/>
        <v>$1,229,255 ($989,400) min, counts $854,389</v>
      </c>
      <c r="F2384">
        <f t="shared" si="156"/>
        <v>11</v>
      </c>
      <c r="G2384" t="str">
        <f t="shared" si="157"/>
        <v>$1,229,255</v>
      </c>
      <c r="H2384" t="s">
        <v>13339</v>
      </c>
      <c r="J2384" t="s">
        <v>10753</v>
      </c>
      <c r="K2384" t="s">
        <v>16928</v>
      </c>
      <c r="L2384">
        <v>1229255</v>
      </c>
      <c r="M2384" t="s">
        <v>17646</v>
      </c>
    </row>
    <row r="2385" spans="1:13" x14ac:dyDescent="0.2">
      <c r="A2385">
        <v>3349</v>
      </c>
      <c r="B2385" t="s">
        <v>12080</v>
      </c>
      <c r="C2385" s="2" t="s">
        <v>2374</v>
      </c>
      <c r="D2385">
        <f t="shared" si="154"/>
        <v>29</v>
      </c>
      <c r="E2385" t="str">
        <f t="shared" si="155"/>
        <v>$1,035,960 ($833,821) 1st yr rookie con</v>
      </c>
      <c r="F2385">
        <f t="shared" si="156"/>
        <v>11</v>
      </c>
      <c r="G2385" t="str">
        <f t="shared" si="157"/>
        <v>$1,035,960</v>
      </c>
      <c r="H2385" t="s">
        <v>13358</v>
      </c>
      <c r="J2385" t="s">
        <v>10753</v>
      </c>
      <c r="K2385" t="s">
        <v>16928</v>
      </c>
      <c r="L2385">
        <v>1035960</v>
      </c>
      <c r="M2385" t="s">
        <v>17247</v>
      </c>
    </row>
    <row r="2386" spans="1:13" x14ac:dyDescent="0.2">
      <c r="A2386">
        <v>3350</v>
      </c>
      <c r="B2386" t="s">
        <v>12080</v>
      </c>
      <c r="C2386" s="2" t="s">
        <v>2375</v>
      </c>
      <c r="D2386">
        <f t="shared" si="154"/>
        <v>29</v>
      </c>
      <c r="E2386" t="str">
        <f t="shared" si="155"/>
        <v>$762,195 ($613,474) minimum</v>
      </c>
      <c r="F2386">
        <f t="shared" si="156"/>
        <v>9</v>
      </c>
      <c r="G2386" t="str">
        <f t="shared" si="157"/>
        <v>$762,195</v>
      </c>
      <c r="H2386" t="s">
        <v>13535</v>
      </c>
      <c r="J2386" t="s">
        <v>10753</v>
      </c>
      <c r="K2386" t="s">
        <v>16928</v>
      </c>
      <c r="L2386">
        <v>762195</v>
      </c>
      <c r="M2386" t="s">
        <v>17541</v>
      </c>
    </row>
    <row r="2387" spans="1:13" x14ac:dyDescent="0.2">
      <c r="A2387">
        <v>3351</v>
      </c>
      <c r="B2387" t="s">
        <v>12080</v>
      </c>
      <c r="C2387" s="2" t="s">
        <v>2376</v>
      </c>
      <c r="D2387">
        <f t="shared" si="154"/>
        <v>29</v>
      </c>
      <c r="E2387" t="str">
        <f t="shared" si="155"/>
        <v>$473,604 ($381,193) minimum</v>
      </c>
      <c r="F2387">
        <f t="shared" si="156"/>
        <v>9</v>
      </c>
      <c r="G2387" t="str">
        <f t="shared" si="157"/>
        <v>$473,604</v>
      </c>
      <c r="H2387" t="s">
        <v>13531</v>
      </c>
      <c r="J2387" t="s">
        <v>10753</v>
      </c>
      <c r="K2387" t="s">
        <v>16928</v>
      </c>
      <c r="L2387">
        <v>473604</v>
      </c>
      <c r="M2387" t="s">
        <v>17665</v>
      </c>
    </row>
    <row r="2388" spans="1:13" x14ac:dyDescent="0.2">
      <c r="A2388">
        <v>3352</v>
      </c>
      <c r="B2388" t="s">
        <v>12080</v>
      </c>
      <c r="C2388" s="2" t="s">
        <v>2377</v>
      </c>
      <c r="D2388">
        <f t="shared" si="154"/>
        <v>29</v>
      </c>
      <c r="E2388" t="str">
        <f t="shared" si="155"/>
        <v>$248,263 ($199,821) m,r 2/7,s 2/12-2/23,</v>
      </c>
      <c r="F2388">
        <f t="shared" si="156"/>
        <v>9</v>
      </c>
      <c r="G2388" t="str">
        <f t="shared" si="157"/>
        <v>$248,263</v>
      </c>
      <c r="H2388" t="s">
        <v>13637</v>
      </c>
      <c r="J2388" t="s">
        <v>10753</v>
      </c>
      <c r="K2388" t="s">
        <v>16928</v>
      </c>
      <c r="L2388">
        <v>248263</v>
      </c>
      <c r="M2388" t="s">
        <v>17722</v>
      </c>
    </row>
    <row r="2389" spans="1:13" x14ac:dyDescent="0.2">
      <c r="A2389">
        <v>3355</v>
      </c>
      <c r="B2389" t="s">
        <v>12080</v>
      </c>
      <c r="C2389" s="2" t="s">
        <v>2378</v>
      </c>
      <c r="D2389">
        <f t="shared" si="154"/>
        <v>29</v>
      </c>
      <c r="E2389" t="str">
        <f t="shared" si="155"/>
        <v>$12,000,000 ($9,658,537)</v>
      </c>
      <c r="F2389">
        <f t="shared" si="156"/>
        <v>12</v>
      </c>
      <c r="G2389" t="str">
        <f t="shared" si="157"/>
        <v>$12,000,000</v>
      </c>
      <c r="H2389" t="s">
        <v>12104</v>
      </c>
      <c r="J2389" t="s">
        <v>10767</v>
      </c>
      <c r="K2389" t="s">
        <v>16928</v>
      </c>
      <c r="L2389">
        <v>12000000</v>
      </c>
      <c r="M2389" t="s">
        <v>17090</v>
      </c>
    </row>
    <row r="2390" spans="1:13" x14ac:dyDescent="0.2">
      <c r="A2390">
        <v>3356</v>
      </c>
      <c r="B2390" t="s">
        <v>12080</v>
      </c>
      <c r="C2390" s="2" t="s">
        <v>2379</v>
      </c>
      <c r="D2390">
        <f t="shared" si="154"/>
        <v>29</v>
      </c>
      <c r="E2390" t="str">
        <f t="shared" si="155"/>
        <v>$9,256,500 ($7,450,354)</v>
      </c>
      <c r="F2390">
        <f t="shared" si="156"/>
        <v>11</v>
      </c>
      <c r="G2390" t="str">
        <f t="shared" si="157"/>
        <v>$9,256,500</v>
      </c>
      <c r="H2390" t="s">
        <v>13524</v>
      </c>
      <c r="J2390" t="s">
        <v>10767</v>
      </c>
      <c r="K2390" t="s">
        <v>16928</v>
      </c>
      <c r="L2390">
        <v>9256500</v>
      </c>
      <c r="M2390" t="s">
        <v>17567</v>
      </c>
    </row>
    <row r="2391" spans="1:13" x14ac:dyDescent="0.2">
      <c r="A2391">
        <v>3357</v>
      </c>
      <c r="B2391" t="s">
        <v>12080</v>
      </c>
      <c r="C2391" s="2" t="s">
        <v>2380</v>
      </c>
      <c r="D2391">
        <f t="shared" si="154"/>
        <v>29</v>
      </c>
      <c r="E2391" t="str">
        <f t="shared" si="155"/>
        <v>$6,925,400 ($5,574,102)</v>
      </c>
      <c r="F2391">
        <f t="shared" si="156"/>
        <v>11</v>
      </c>
      <c r="G2391" t="str">
        <f t="shared" si="157"/>
        <v>$6,925,400</v>
      </c>
      <c r="H2391" t="s">
        <v>13537</v>
      </c>
      <c r="J2391" t="s">
        <v>10767</v>
      </c>
      <c r="K2391" t="s">
        <v>16928</v>
      </c>
      <c r="L2391">
        <v>6925400</v>
      </c>
      <c r="M2391" t="s">
        <v>17199</v>
      </c>
    </row>
    <row r="2392" spans="1:13" x14ac:dyDescent="0.2">
      <c r="A2392">
        <v>3358</v>
      </c>
      <c r="B2392" t="s">
        <v>12080</v>
      </c>
      <c r="C2392" s="2" t="s">
        <v>2381</v>
      </c>
      <c r="D2392">
        <f t="shared" si="154"/>
        <v>29</v>
      </c>
      <c r="E2392" t="str">
        <f t="shared" si="155"/>
        <v>$6,226,200 ($5,011,332)</v>
      </c>
      <c r="F2392">
        <f t="shared" si="156"/>
        <v>11</v>
      </c>
      <c r="G2392" t="str">
        <f t="shared" si="157"/>
        <v>$6,226,200</v>
      </c>
      <c r="H2392" t="s">
        <v>13533</v>
      </c>
      <c r="J2392" t="s">
        <v>10767</v>
      </c>
      <c r="K2392" t="s">
        <v>16928</v>
      </c>
      <c r="L2392">
        <v>6226200</v>
      </c>
      <c r="M2392" t="s">
        <v>17429</v>
      </c>
    </row>
    <row r="2393" spans="1:13" x14ac:dyDescent="0.2">
      <c r="A2393">
        <v>3359</v>
      </c>
      <c r="B2393" t="s">
        <v>12080</v>
      </c>
      <c r="C2393" s="2" t="s">
        <v>2382</v>
      </c>
      <c r="D2393">
        <f t="shared" si="154"/>
        <v>29</v>
      </c>
      <c r="E2393" t="str">
        <f t="shared" si="155"/>
        <v>$5,000,000 ($4,024,390)</v>
      </c>
      <c r="F2393">
        <f t="shared" si="156"/>
        <v>11</v>
      </c>
      <c r="G2393" t="str">
        <f t="shared" si="157"/>
        <v>$5,000,000</v>
      </c>
      <c r="H2393" t="s">
        <v>12255</v>
      </c>
      <c r="J2393" t="s">
        <v>10767</v>
      </c>
      <c r="K2393" t="s">
        <v>16928</v>
      </c>
      <c r="L2393">
        <v>5000000</v>
      </c>
      <c r="M2393" t="s">
        <v>17146</v>
      </c>
    </row>
    <row r="2394" spans="1:13" x14ac:dyDescent="0.2">
      <c r="A2394">
        <v>3360</v>
      </c>
      <c r="B2394" t="s">
        <v>12080</v>
      </c>
      <c r="C2394" s="2" t="s">
        <v>2383</v>
      </c>
      <c r="D2394">
        <f t="shared" si="154"/>
        <v>29</v>
      </c>
      <c r="E2394" t="str">
        <f t="shared" si="155"/>
        <v>$3,750,000 ($3,018,293)</v>
      </c>
      <c r="F2394">
        <f t="shared" si="156"/>
        <v>11</v>
      </c>
      <c r="G2394" t="str">
        <f t="shared" si="157"/>
        <v>$3,750,000</v>
      </c>
      <c r="H2394" t="s">
        <v>12201</v>
      </c>
      <c r="J2394" t="s">
        <v>10767</v>
      </c>
      <c r="K2394" t="s">
        <v>16928</v>
      </c>
      <c r="L2394">
        <v>3750000</v>
      </c>
      <c r="M2394" t="s">
        <v>17007</v>
      </c>
    </row>
    <row r="2395" spans="1:13" x14ac:dyDescent="0.2">
      <c r="A2395">
        <v>3361</v>
      </c>
      <c r="B2395" t="s">
        <v>12080</v>
      </c>
      <c r="C2395" s="2" t="s">
        <v>2384</v>
      </c>
      <c r="D2395">
        <f t="shared" si="154"/>
        <v>29</v>
      </c>
      <c r="E2395" t="str">
        <f t="shared" si="155"/>
        <v>$3,500,000 ($2,817,073)</v>
      </c>
      <c r="F2395">
        <f t="shared" si="156"/>
        <v>11</v>
      </c>
      <c r="G2395" t="str">
        <f t="shared" si="157"/>
        <v>$3,500,000</v>
      </c>
      <c r="H2395" t="s">
        <v>13173</v>
      </c>
      <c r="J2395" t="s">
        <v>10767</v>
      </c>
      <c r="K2395" t="s">
        <v>16928</v>
      </c>
      <c r="L2395">
        <v>3500000</v>
      </c>
      <c r="M2395" t="s">
        <v>17472</v>
      </c>
    </row>
    <row r="2396" spans="1:13" x14ac:dyDescent="0.2">
      <c r="A2396">
        <v>3362</v>
      </c>
      <c r="B2396" t="s">
        <v>12080</v>
      </c>
      <c r="C2396" s="2" t="s">
        <v>2385</v>
      </c>
      <c r="D2396">
        <f t="shared" si="154"/>
        <v>29</v>
      </c>
      <c r="E2396" t="str">
        <f t="shared" si="155"/>
        <v>$3,500,000 ($2,817,073)</v>
      </c>
      <c r="F2396">
        <f t="shared" si="156"/>
        <v>11</v>
      </c>
      <c r="G2396" t="str">
        <f t="shared" si="157"/>
        <v>$3,500,000</v>
      </c>
      <c r="H2396" t="s">
        <v>13173</v>
      </c>
      <c r="J2396" t="s">
        <v>10767</v>
      </c>
      <c r="K2396" t="s">
        <v>16928</v>
      </c>
      <c r="L2396">
        <v>3500000</v>
      </c>
      <c r="M2396" t="s">
        <v>17094</v>
      </c>
    </row>
    <row r="2397" spans="1:13" x14ac:dyDescent="0.2">
      <c r="A2397">
        <v>3363</v>
      </c>
      <c r="B2397" t="s">
        <v>12080</v>
      </c>
      <c r="C2397" s="2" t="s">
        <v>2386</v>
      </c>
      <c r="D2397">
        <f t="shared" si="154"/>
        <v>29</v>
      </c>
      <c r="E2397" t="str">
        <f t="shared" si="155"/>
        <v>$2,541,000 ($2,045,195)</v>
      </c>
      <c r="F2397">
        <f t="shared" si="156"/>
        <v>11</v>
      </c>
      <c r="G2397" t="str">
        <f t="shared" si="157"/>
        <v>$2,541,000</v>
      </c>
      <c r="H2397" t="s">
        <v>13638</v>
      </c>
      <c r="J2397" t="s">
        <v>10767</v>
      </c>
      <c r="K2397" t="s">
        <v>16928</v>
      </c>
      <c r="L2397">
        <v>2541000</v>
      </c>
      <c r="M2397" t="s">
        <v>17293</v>
      </c>
    </row>
    <row r="2398" spans="1:13" x14ac:dyDescent="0.2">
      <c r="A2398">
        <v>3364</v>
      </c>
      <c r="B2398" t="s">
        <v>12080</v>
      </c>
      <c r="C2398" s="2" t="s">
        <v>2387</v>
      </c>
      <c r="D2398">
        <f t="shared" si="154"/>
        <v>29</v>
      </c>
      <c r="E2398" t="str">
        <f t="shared" si="155"/>
        <v>$2,493,720 ($2,007,140) 3rd yr rookie con</v>
      </c>
      <c r="F2398">
        <f t="shared" si="156"/>
        <v>11</v>
      </c>
      <c r="G2398" t="str">
        <f t="shared" si="157"/>
        <v>$2,493,720</v>
      </c>
      <c r="H2398" t="s">
        <v>13639</v>
      </c>
      <c r="J2398" t="s">
        <v>10767</v>
      </c>
      <c r="K2398" t="s">
        <v>16928</v>
      </c>
      <c r="L2398">
        <v>2493720</v>
      </c>
      <c r="M2398" t="s">
        <v>17292</v>
      </c>
    </row>
    <row r="2399" spans="1:13" x14ac:dyDescent="0.2">
      <c r="A2399">
        <v>3365</v>
      </c>
      <c r="B2399" t="s">
        <v>12080</v>
      </c>
      <c r="C2399" s="2" t="s">
        <v>2388</v>
      </c>
      <c r="D2399">
        <f t="shared" si="154"/>
        <v>29</v>
      </c>
      <c r="E2399" t="str">
        <f t="shared" si="155"/>
        <v>$1,861,920 ($1,498,619) 2nd yr rookie con</v>
      </c>
      <c r="F2399">
        <f t="shared" si="156"/>
        <v>11</v>
      </c>
      <c r="G2399" t="str">
        <f t="shared" si="157"/>
        <v>$1,861,920</v>
      </c>
      <c r="H2399" t="s">
        <v>13445</v>
      </c>
      <c r="J2399" t="s">
        <v>10767</v>
      </c>
      <c r="K2399" t="s">
        <v>16928</v>
      </c>
      <c r="L2399">
        <v>1861920</v>
      </c>
      <c r="M2399" t="s">
        <v>17211</v>
      </c>
    </row>
    <row r="2400" spans="1:13" x14ac:dyDescent="0.2">
      <c r="A2400">
        <v>3366</v>
      </c>
      <c r="B2400" t="s">
        <v>12080</v>
      </c>
      <c r="C2400" s="2" t="s">
        <v>2389</v>
      </c>
      <c r="D2400">
        <f t="shared" si="154"/>
        <v>29</v>
      </c>
      <c r="E2400" t="str">
        <f t="shared" si="155"/>
        <v>$1,418,160 ($1,141,446) 1st yr rookie con</v>
      </c>
      <c r="F2400">
        <f t="shared" si="156"/>
        <v>11</v>
      </c>
      <c r="G2400" t="str">
        <f t="shared" si="157"/>
        <v>$1,418,160</v>
      </c>
      <c r="H2400" t="s">
        <v>13407</v>
      </c>
      <c r="J2400" t="s">
        <v>10767</v>
      </c>
      <c r="K2400" t="s">
        <v>16928</v>
      </c>
      <c r="L2400">
        <v>1418160</v>
      </c>
      <c r="M2400" t="s">
        <v>17068</v>
      </c>
    </row>
    <row r="2401" spans="1:13" x14ac:dyDescent="0.2">
      <c r="A2401">
        <v>3367</v>
      </c>
      <c r="B2401" t="s">
        <v>12080</v>
      </c>
      <c r="C2401" s="2" t="s">
        <v>2390</v>
      </c>
      <c r="D2401">
        <f t="shared" si="154"/>
        <v>29</v>
      </c>
      <c r="E2401" t="str">
        <f t="shared" si="155"/>
        <v>$1,000,000 ($804,878)</v>
      </c>
      <c r="F2401">
        <f t="shared" si="156"/>
        <v>11</v>
      </c>
      <c r="G2401" t="str">
        <f t="shared" si="157"/>
        <v>$1,000,000</v>
      </c>
      <c r="H2401" t="s">
        <v>12114</v>
      </c>
      <c r="J2401" t="s">
        <v>10767</v>
      </c>
      <c r="K2401" t="s">
        <v>16928</v>
      </c>
      <c r="L2401">
        <v>1000000</v>
      </c>
      <c r="M2401" t="s">
        <v>17653</v>
      </c>
    </row>
    <row r="2402" spans="1:13" x14ac:dyDescent="0.2">
      <c r="A2402">
        <v>3368</v>
      </c>
      <c r="B2402" t="s">
        <v>12080</v>
      </c>
      <c r="C2402" s="2" t="s">
        <v>2391</v>
      </c>
      <c r="D2402">
        <f t="shared" si="154"/>
        <v>29</v>
      </c>
      <c r="E2402" t="str">
        <f t="shared" si="155"/>
        <v>$473,604 ($381,193) minimum</v>
      </c>
      <c r="F2402">
        <f t="shared" si="156"/>
        <v>9</v>
      </c>
      <c r="G2402" t="str">
        <f t="shared" si="157"/>
        <v>$473,604</v>
      </c>
      <c r="H2402" t="s">
        <v>13531</v>
      </c>
      <c r="J2402" t="s">
        <v>10767</v>
      </c>
      <c r="K2402" t="s">
        <v>16928</v>
      </c>
      <c r="L2402">
        <v>473604</v>
      </c>
      <c r="M2402" t="s">
        <v>17340</v>
      </c>
    </row>
    <row r="2403" spans="1:13" x14ac:dyDescent="0.2">
      <c r="A2403">
        <v>3369</v>
      </c>
      <c r="B2403" t="s">
        <v>12080</v>
      </c>
      <c r="C2403" s="2" t="s">
        <v>2392</v>
      </c>
      <c r="D2403">
        <f t="shared" si="154"/>
        <v>29</v>
      </c>
      <c r="E2403" t="str">
        <f t="shared" si="155"/>
        <v>$245,884 ($197,907) min, rel 2/3</v>
      </c>
      <c r="F2403">
        <f t="shared" si="156"/>
        <v>9</v>
      </c>
      <c r="G2403" t="str">
        <f t="shared" si="157"/>
        <v>$245,884</v>
      </c>
      <c r="H2403" t="s">
        <v>13640</v>
      </c>
      <c r="J2403" t="s">
        <v>10767</v>
      </c>
      <c r="K2403" t="s">
        <v>16928</v>
      </c>
      <c r="L2403">
        <v>245884</v>
      </c>
      <c r="M2403" t="s">
        <v>17723</v>
      </c>
    </row>
    <row r="2404" spans="1:13" x14ac:dyDescent="0.2">
      <c r="A2404">
        <v>3371</v>
      </c>
      <c r="B2404" t="s">
        <v>12080</v>
      </c>
      <c r="C2404" s="2" t="s">
        <v>2393</v>
      </c>
      <c r="D2404">
        <f t="shared" si="154"/>
        <v>29</v>
      </c>
      <c r="E2404" t="str">
        <f t="shared" si="155"/>
        <v>$6,262,347 ($5,040,426) 4th yr rookie con</v>
      </c>
      <c r="F2404">
        <f t="shared" si="156"/>
        <v>11</v>
      </c>
      <c r="G2404" t="str">
        <f t="shared" si="157"/>
        <v>$6,262,347</v>
      </c>
      <c r="H2404" t="s">
        <v>13641</v>
      </c>
      <c r="J2404" t="s">
        <v>10781</v>
      </c>
      <c r="K2404" t="s">
        <v>16928</v>
      </c>
      <c r="L2404">
        <v>6262347</v>
      </c>
      <c r="M2404" t="s">
        <v>17118</v>
      </c>
    </row>
    <row r="2405" spans="1:13" x14ac:dyDescent="0.2">
      <c r="A2405">
        <v>3372</v>
      </c>
      <c r="B2405" t="s">
        <v>12080</v>
      </c>
      <c r="C2405" s="2" t="s">
        <v>2394</v>
      </c>
      <c r="D2405">
        <f t="shared" si="154"/>
        <v>29</v>
      </c>
      <c r="E2405" t="str">
        <f t="shared" si="155"/>
        <v>$5,256,000 ($4,230,439)</v>
      </c>
      <c r="F2405">
        <f t="shared" si="156"/>
        <v>11</v>
      </c>
      <c r="G2405" t="str">
        <f t="shared" si="157"/>
        <v>$5,256,000</v>
      </c>
      <c r="H2405" t="s">
        <v>13642</v>
      </c>
      <c r="J2405" t="s">
        <v>10781</v>
      </c>
      <c r="K2405" t="s">
        <v>16928</v>
      </c>
      <c r="L2405">
        <v>5256000</v>
      </c>
      <c r="M2405" t="s">
        <v>17424</v>
      </c>
    </row>
    <row r="2406" spans="1:13" x14ac:dyDescent="0.2">
      <c r="A2406">
        <v>3373</v>
      </c>
      <c r="B2406" t="s">
        <v>12080</v>
      </c>
      <c r="C2406" s="2" t="s">
        <v>2395</v>
      </c>
      <c r="D2406">
        <f t="shared" si="154"/>
        <v>29</v>
      </c>
      <c r="E2406" t="str">
        <f t="shared" si="155"/>
        <v>$4,776,500 ($3,844,500)</v>
      </c>
      <c r="F2406">
        <f t="shared" si="156"/>
        <v>11</v>
      </c>
      <c r="G2406" t="str">
        <f t="shared" si="157"/>
        <v>$4,776,500</v>
      </c>
      <c r="H2406" t="s">
        <v>13643</v>
      </c>
      <c r="J2406" t="s">
        <v>10781</v>
      </c>
      <c r="K2406" t="s">
        <v>16928</v>
      </c>
      <c r="L2406">
        <v>4776500</v>
      </c>
      <c r="M2406" t="s">
        <v>17626</v>
      </c>
    </row>
    <row r="2407" spans="1:13" x14ac:dyDescent="0.2">
      <c r="A2407">
        <v>3374</v>
      </c>
      <c r="B2407" t="s">
        <v>12080</v>
      </c>
      <c r="C2407" s="2" t="s">
        <v>2396</v>
      </c>
      <c r="D2407">
        <f t="shared" si="154"/>
        <v>29</v>
      </c>
      <c r="E2407" t="str">
        <f t="shared" si="155"/>
        <v>$4,752,000 ($3,824,780)</v>
      </c>
      <c r="F2407">
        <f t="shared" si="156"/>
        <v>11</v>
      </c>
      <c r="G2407" t="str">
        <f t="shared" si="157"/>
        <v>$4,752,000</v>
      </c>
      <c r="H2407" t="s">
        <v>13644</v>
      </c>
      <c r="J2407" t="s">
        <v>10781</v>
      </c>
      <c r="K2407" t="s">
        <v>16928</v>
      </c>
      <c r="L2407">
        <v>4752000</v>
      </c>
      <c r="M2407" t="s">
        <v>17684</v>
      </c>
    </row>
    <row r="2408" spans="1:13" x14ac:dyDescent="0.2">
      <c r="A2408">
        <v>3375</v>
      </c>
      <c r="B2408" t="s">
        <v>12080</v>
      </c>
      <c r="C2408" s="2" t="s">
        <v>2397</v>
      </c>
      <c r="D2408">
        <f t="shared" si="154"/>
        <v>29</v>
      </c>
      <c r="E2408" t="str">
        <f t="shared" si="155"/>
        <v>$4,609,701 ($3,710,247) 4th yr rookie con</v>
      </c>
      <c r="F2408">
        <f t="shared" si="156"/>
        <v>11</v>
      </c>
      <c r="G2408" t="str">
        <f t="shared" si="157"/>
        <v>$4,609,701</v>
      </c>
      <c r="H2408" t="s">
        <v>13645</v>
      </c>
      <c r="J2408" t="s">
        <v>10781</v>
      </c>
      <c r="K2408" t="s">
        <v>16928</v>
      </c>
      <c r="L2408">
        <v>4609701</v>
      </c>
      <c r="M2408" t="s">
        <v>17017</v>
      </c>
    </row>
    <row r="2409" spans="1:13" x14ac:dyDescent="0.2">
      <c r="A2409">
        <v>3376</v>
      </c>
      <c r="B2409" t="s">
        <v>12080</v>
      </c>
      <c r="C2409" s="2" t="s">
        <v>2398</v>
      </c>
      <c r="D2409">
        <f t="shared" si="154"/>
        <v>29</v>
      </c>
      <c r="E2409" t="str">
        <f t="shared" si="155"/>
        <v>$4,602,720 ($3,704,628) 1st yr rookie con</v>
      </c>
      <c r="F2409">
        <f t="shared" si="156"/>
        <v>11</v>
      </c>
      <c r="G2409" t="str">
        <f t="shared" si="157"/>
        <v>$4,602,720</v>
      </c>
      <c r="H2409" t="s">
        <v>13252</v>
      </c>
      <c r="J2409" t="s">
        <v>10781</v>
      </c>
      <c r="K2409" t="s">
        <v>16928</v>
      </c>
      <c r="L2409">
        <v>4602720</v>
      </c>
      <c r="M2409" t="s">
        <v>17265</v>
      </c>
    </row>
    <row r="2410" spans="1:13" x14ac:dyDescent="0.2">
      <c r="A2410">
        <v>3377</v>
      </c>
      <c r="B2410" t="s">
        <v>12080</v>
      </c>
      <c r="C2410" s="2" t="s">
        <v>2399</v>
      </c>
      <c r="D2410">
        <f t="shared" si="154"/>
        <v>29</v>
      </c>
      <c r="E2410" t="str">
        <f t="shared" si="155"/>
        <v>$4,503,600 ($3,624,849)</v>
      </c>
      <c r="F2410">
        <f t="shared" si="156"/>
        <v>11</v>
      </c>
      <c r="G2410" t="str">
        <f t="shared" si="157"/>
        <v>$4,503,600</v>
      </c>
      <c r="H2410" t="s">
        <v>13646</v>
      </c>
      <c r="J2410" t="s">
        <v>10781</v>
      </c>
      <c r="K2410" t="s">
        <v>16928</v>
      </c>
      <c r="L2410">
        <v>4503600</v>
      </c>
      <c r="M2410" t="s">
        <v>17223</v>
      </c>
    </row>
    <row r="2411" spans="1:13" x14ac:dyDescent="0.2">
      <c r="A2411">
        <v>3378</v>
      </c>
      <c r="B2411" t="s">
        <v>12080</v>
      </c>
      <c r="C2411" s="2" t="s">
        <v>2400</v>
      </c>
      <c r="D2411">
        <f t="shared" si="154"/>
        <v>29</v>
      </c>
      <c r="E2411" t="str">
        <f t="shared" si="155"/>
        <v>$4,300,000 ($3,460,976)</v>
      </c>
      <c r="F2411">
        <f t="shared" si="156"/>
        <v>11</v>
      </c>
      <c r="G2411" t="str">
        <f t="shared" si="157"/>
        <v>$4,300,000</v>
      </c>
      <c r="H2411" t="s">
        <v>12287</v>
      </c>
      <c r="J2411" t="s">
        <v>10781</v>
      </c>
      <c r="K2411" t="s">
        <v>16928</v>
      </c>
      <c r="L2411">
        <v>4300000</v>
      </c>
      <c r="M2411" t="s">
        <v>17035</v>
      </c>
    </row>
    <row r="2412" spans="1:13" x14ac:dyDescent="0.2">
      <c r="A2412">
        <v>3379</v>
      </c>
      <c r="B2412" t="s">
        <v>12080</v>
      </c>
      <c r="C2412" s="2" t="s">
        <v>2401</v>
      </c>
      <c r="D2412">
        <f t="shared" si="154"/>
        <v>29</v>
      </c>
      <c r="E2412" t="str">
        <f t="shared" si="155"/>
        <v>$4,006,080 ($3,224,406) 2nd yr rookie con</v>
      </c>
      <c r="F2412">
        <f t="shared" si="156"/>
        <v>11</v>
      </c>
      <c r="G2412" t="str">
        <f t="shared" si="157"/>
        <v>$4,006,080</v>
      </c>
      <c r="H2412" t="s">
        <v>13273</v>
      </c>
      <c r="J2412" t="s">
        <v>10781</v>
      </c>
      <c r="K2412" t="s">
        <v>16928</v>
      </c>
      <c r="L2412">
        <v>4006080</v>
      </c>
      <c r="M2412" t="s">
        <v>17149</v>
      </c>
    </row>
    <row r="2413" spans="1:13" x14ac:dyDescent="0.2">
      <c r="A2413">
        <v>3380</v>
      </c>
      <c r="B2413" t="s">
        <v>12080</v>
      </c>
      <c r="C2413" s="2" t="s">
        <v>2402</v>
      </c>
      <c r="D2413">
        <f t="shared" si="154"/>
        <v>29</v>
      </c>
      <c r="E2413" t="str">
        <f t="shared" si="155"/>
        <v>$3,680,000 ($2,961,951)</v>
      </c>
      <c r="F2413">
        <f t="shared" si="156"/>
        <v>11</v>
      </c>
      <c r="G2413" t="str">
        <f t="shared" si="157"/>
        <v>$3,680,000</v>
      </c>
      <c r="H2413" t="s">
        <v>13647</v>
      </c>
      <c r="J2413" t="s">
        <v>10781</v>
      </c>
      <c r="K2413" t="s">
        <v>16928</v>
      </c>
      <c r="L2413">
        <v>3680000</v>
      </c>
      <c r="M2413" t="s">
        <v>17505</v>
      </c>
    </row>
    <row r="2414" spans="1:13" x14ac:dyDescent="0.2">
      <c r="A2414">
        <v>3381</v>
      </c>
      <c r="B2414" t="s">
        <v>12080</v>
      </c>
      <c r="C2414" s="2" t="s">
        <v>2403</v>
      </c>
      <c r="D2414">
        <f t="shared" si="154"/>
        <v>29</v>
      </c>
      <c r="E2414" t="str">
        <f t="shared" si="155"/>
        <v>$3,480,120 ($2,801,072) 1st yr rookie con</v>
      </c>
      <c r="F2414">
        <f t="shared" si="156"/>
        <v>11</v>
      </c>
      <c r="G2414" t="str">
        <f t="shared" si="157"/>
        <v>$3,480,120</v>
      </c>
      <c r="H2414" t="s">
        <v>13648</v>
      </c>
      <c r="J2414" t="s">
        <v>10781</v>
      </c>
      <c r="K2414" t="s">
        <v>16928</v>
      </c>
      <c r="L2414">
        <v>3480120</v>
      </c>
      <c r="M2414" t="s">
        <v>17222</v>
      </c>
    </row>
    <row r="2415" spans="1:13" x14ac:dyDescent="0.2">
      <c r="A2415">
        <v>3382</v>
      </c>
      <c r="B2415" t="s">
        <v>12080</v>
      </c>
      <c r="C2415" s="2" t="s">
        <v>2404</v>
      </c>
      <c r="D2415">
        <f t="shared" si="154"/>
        <v>29</v>
      </c>
      <c r="E2415" t="str">
        <f t="shared" si="155"/>
        <v>$2,911,231 ($2,343,186) 4th yr rookie con</v>
      </c>
      <c r="F2415">
        <f t="shared" si="156"/>
        <v>11</v>
      </c>
      <c r="G2415" t="str">
        <f t="shared" si="157"/>
        <v>$2,911,231</v>
      </c>
      <c r="H2415" t="s">
        <v>13649</v>
      </c>
      <c r="J2415" t="s">
        <v>10781</v>
      </c>
      <c r="K2415" t="s">
        <v>16928</v>
      </c>
      <c r="L2415">
        <v>2911231</v>
      </c>
      <c r="M2415" t="s">
        <v>17506</v>
      </c>
    </row>
    <row r="2416" spans="1:13" x14ac:dyDescent="0.2">
      <c r="A2416">
        <v>3383</v>
      </c>
      <c r="B2416" t="s">
        <v>12080</v>
      </c>
      <c r="C2416" s="2" t="s">
        <v>2405</v>
      </c>
      <c r="D2416">
        <f t="shared" si="154"/>
        <v>29</v>
      </c>
      <c r="E2416" t="str">
        <f t="shared" si="155"/>
        <v>$2,050,000 ($1,650,000)</v>
      </c>
      <c r="F2416">
        <f t="shared" si="156"/>
        <v>11</v>
      </c>
      <c r="G2416" t="str">
        <f t="shared" si="157"/>
        <v>$2,050,000</v>
      </c>
      <c r="H2416" t="s">
        <v>13258</v>
      </c>
      <c r="J2416" t="s">
        <v>10781</v>
      </c>
      <c r="K2416" t="s">
        <v>16928</v>
      </c>
      <c r="L2416">
        <v>2050000</v>
      </c>
      <c r="M2416" t="s">
        <v>17075</v>
      </c>
    </row>
    <row r="2417" spans="1:13" x14ac:dyDescent="0.2">
      <c r="A2417">
        <v>3384</v>
      </c>
      <c r="B2417" t="s">
        <v>12080</v>
      </c>
      <c r="C2417" s="2" t="s">
        <v>2406</v>
      </c>
      <c r="D2417">
        <f t="shared" si="154"/>
        <v>29</v>
      </c>
      <c r="E2417" t="str">
        <f t="shared" si="155"/>
        <v>$1,154,040 ($928,861) 3rd yr rookie con</v>
      </c>
      <c r="F2417">
        <f t="shared" si="156"/>
        <v>11</v>
      </c>
      <c r="G2417" t="str">
        <f t="shared" si="157"/>
        <v>$1,154,040</v>
      </c>
      <c r="H2417" t="s">
        <v>13650</v>
      </c>
      <c r="J2417" t="s">
        <v>10781</v>
      </c>
      <c r="K2417" t="s">
        <v>16928</v>
      </c>
      <c r="L2417">
        <v>1154040</v>
      </c>
      <c r="M2417" t="s">
        <v>16975</v>
      </c>
    </row>
    <row r="2418" spans="1:13" x14ac:dyDescent="0.2">
      <c r="A2418">
        <v>3385</v>
      </c>
      <c r="B2418" t="s">
        <v>12080</v>
      </c>
      <c r="C2418" s="2" t="s">
        <v>2407</v>
      </c>
      <c r="D2418">
        <f t="shared" si="154"/>
        <v>29</v>
      </c>
      <c r="E2418" t="str">
        <f t="shared" si="155"/>
        <v>$500,000 ($402,439)</v>
      </c>
      <c r="F2418">
        <f t="shared" si="156"/>
        <v>9</v>
      </c>
      <c r="G2418" t="str">
        <f t="shared" si="157"/>
        <v>$500,000</v>
      </c>
      <c r="H2418" t="s">
        <v>13651</v>
      </c>
      <c r="J2418" t="s">
        <v>10781</v>
      </c>
      <c r="K2418" t="s">
        <v>16928</v>
      </c>
      <c r="L2418">
        <v>500000</v>
      </c>
      <c r="M2418" t="s">
        <v>17517</v>
      </c>
    </row>
    <row r="2419" spans="1:13" x14ac:dyDescent="0.2">
      <c r="A2419">
        <v>3387</v>
      </c>
      <c r="B2419" t="s">
        <v>12080</v>
      </c>
      <c r="C2419" s="2" t="s">
        <v>2408</v>
      </c>
      <c r="D2419">
        <f t="shared" si="154"/>
        <v>29</v>
      </c>
      <c r="E2419" t="str">
        <f t="shared" si="155"/>
        <v>$16,359,805 ($13,167,648)</v>
      </c>
      <c r="F2419">
        <f t="shared" si="156"/>
        <v>12</v>
      </c>
      <c r="G2419" t="str">
        <f t="shared" si="157"/>
        <v>$16,359,805</v>
      </c>
      <c r="H2419" t="s">
        <v>13194</v>
      </c>
      <c r="J2419" t="s">
        <v>10795</v>
      </c>
      <c r="K2419" t="s">
        <v>16928</v>
      </c>
      <c r="L2419">
        <v>16359805</v>
      </c>
      <c r="M2419" t="s">
        <v>16970</v>
      </c>
    </row>
    <row r="2420" spans="1:13" x14ac:dyDescent="0.2">
      <c r="A2420">
        <v>3388</v>
      </c>
      <c r="B2420" t="s">
        <v>12080</v>
      </c>
      <c r="C2420" s="2" t="s">
        <v>2409</v>
      </c>
      <c r="D2420">
        <f t="shared" si="154"/>
        <v>29</v>
      </c>
      <c r="E2420" t="str">
        <f t="shared" si="155"/>
        <v>$10,890,000 ($8,765,122)</v>
      </c>
      <c r="F2420">
        <f t="shared" si="156"/>
        <v>12</v>
      </c>
      <c r="G2420" t="str">
        <f t="shared" si="157"/>
        <v>$10,890,000</v>
      </c>
      <c r="H2420" t="s">
        <v>13515</v>
      </c>
      <c r="J2420" t="s">
        <v>10795</v>
      </c>
      <c r="K2420" t="s">
        <v>16928</v>
      </c>
      <c r="L2420">
        <v>10890000</v>
      </c>
      <c r="M2420" t="s">
        <v>17724</v>
      </c>
    </row>
    <row r="2421" spans="1:13" x14ac:dyDescent="0.2">
      <c r="A2421">
        <v>3389</v>
      </c>
      <c r="B2421" t="s">
        <v>12080</v>
      </c>
      <c r="C2421" s="2" t="s">
        <v>2410</v>
      </c>
      <c r="D2421">
        <f t="shared" ref="D2421:D2481" si="158">FIND(".. ",C2421,1)</f>
        <v>29</v>
      </c>
      <c r="E2421" t="str">
        <f t="shared" ref="E2421:E2481" si="159">TRIM((RIGHT(C2421,LEN(C2421)-D2421-2)))</f>
        <v>$8,000,000 ($6,439,024)</v>
      </c>
      <c r="F2421">
        <f t="shared" ref="F2421:F2481" si="160">IFERROR(IF(I2421="",FIND(" ",E2421,1),""),"")</f>
        <v>11</v>
      </c>
      <c r="G2421" t="str">
        <f t="shared" si="157"/>
        <v>$8,000,000</v>
      </c>
      <c r="H2421" t="s">
        <v>13038</v>
      </c>
      <c r="J2421" t="s">
        <v>10795</v>
      </c>
      <c r="K2421" t="s">
        <v>16928</v>
      </c>
      <c r="L2421">
        <v>8000000</v>
      </c>
      <c r="M2421" t="s">
        <v>16945</v>
      </c>
    </row>
    <row r="2422" spans="1:13" x14ac:dyDescent="0.2">
      <c r="A2422">
        <v>3390</v>
      </c>
      <c r="B2422" t="s">
        <v>12080</v>
      </c>
      <c r="C2422" s="2" t="s">
        <v>2411</v>
      </c>
      <c r="D2422">
        <f t="shared" si="158"/>
        <v>29</v>
      </c>
      <c r="E2422" t="str">
        <f t="shared" si="159"/>
        <v>$4,000,000 ($3,219,512)</v>
      </c>
      <c r="F2422">
        <f t="shared" si="160"/>
        <v>11</v>
      </c>
      <c r="G2422" t="str">
        <f t="shared" si="157"/>
        <v>$4,000,000</v>
      </c>
      <c r="H2422" t="s">
        <v>12557</v>
      </c>
      <c r="J2422" t="s">
        <v>10795</v>
      </c>
      <c r="K2422" t="s">
        <v>16928</v>
      </c>
      <c r="L2422">
        <v>4000000</v>
      </c>
      <c r="M2422" t="s">
        <v>17145</v>
      </c>
    </row>
    <row r="2423" spans="1:13" x14ac:dyDescent="0.2">
      <c r="A2423">
        <v>3391</v>
      </c>
      <c r="B2423" t="s">
        <v>12080</v>
      </c>
      <c r="C2423" s="2" t="s">
        <v>2412</v>
      </c>
      <c r="D2423">
        <f t="shared" si="158"/>
        <v>29</v>
      </c>
      <c r="E2423" t="str">
        <f t="shared" si="159"/>
        <v>$4,000,000 ($3,219,512)</v>
      </c>
      <c r="F2423">
        <f t="shared" si="160"/>
        <v>11</v>
      </c>
      <c r="G2423" t="str">
        <f t="shared" si="157"/>
        <v>$4,000,000</v>
      </c>
      <c r="H2423" t="s">
        <v>12557</v>
      </c>
      <c r="J2423" t="s">
        <v>10795</v>
      </c>
      <c r="K2423" t="s">
        <v>16928</v>
      </c>
      <c r="L2423">
        <v>4000000</v>
      </c>
      <c r="M2423" t="s">
        <v>17283</v>
      </c>
    </row>
    <row r="2424" spans="1:13" x14ac:dyDescent="0.2">
      <c r="A2424">
        <v>3392</v>
      </c>
      <c r="B2424" t="s">
        <v>12080</v>
      </c>
      <c r="C2424" s="2" t="s">
        <v>2413</v>
      </c>
      <c r="D2424">
        <f t="shared" si="158"/>
        <v>29</v>
      </c>
      <c r="E2424" t="str">
        <f t="shared" si="159"/>
        <v>$4,000,000 ($3,219,512) amnesty 12/10, dnc</v>
      </c>
      <c r="F2424">
        <f t="shared" si="160"/>
        <v>11</v>
      </c>
      <c r="G2424" t="str">
        <f t="shared" si="157"/>
        <v>$4,000,000</v>
      </c>
      <c r="H2424" t="s">
        <v>12557</v>
      </c>
      <c r="J2424" t="s">
        <v>10795</v>
      </c>
      <c r="K2424" t="s">
        <v>16928</v>
      </c>
      <c r="L2424">
        <v>4000000</v>
      </c>
      <c r="M2424" t="s">
        <v>17445</v>
      </c>
    </row>
    <row r="2425" spans="1:13" x14ac:dyDescent="0.2">
      <c r="A2425">
        <v>3393</v>
      </c>
      <c r="B2425" t="s">
        <v>12080</v>
      </c>
      <c r="C2425" s="2" t="s">
        <v>2414</v>
      </c>
      <c r="D2425">
        <f t="shared" si="158"/>
        <v>29</v>
      </c>
      <c r="E2425" t="str">
        <f t="shared" si="159"/>
        <v>$3,250,000 ($2,615,854)</v>
      </c>
      <c r="F2425">
        <f t="shared" si="160"/>
        <v>11</v>
      </c>
      <c r="G2425" t="str">
        <f t="shared" si="157"/>
        <v>$3,250,000</v>
      </c>
      <c r="H2425" t="s">
        <v>12649</v>
      </c>
      <c r="J2425" t="s">
        <v>10795</v>
      </c>
      <c r="K2425" t="s">
        <v>16928</v>
      </c>
      <c r="L2425">
        <v>3250000</v>
      </c>
      <c r="M2425" t="s">
        <v>17616</v>
      </c>
    </row>
    <row r="2426" spans="1:13" x14ac:dyDescent="0.2">
      <c r="A2426">
        <v>3394</v>
      </c>
      <c r="B2426" t="s">
        <v>12080</v>
      </c>
      <c r="C2426" s="2" t="s">
        <v>2415</v>
      </c>
      <c r="D2426">
        <f t="shared" si="158"/>
        <v>29</v>
      </c>
      <c r="E2426" t="str">
        <f t="shared" si="159"/>
        <v>$3,076,983 ($2,476,596) 4th yr rookie con</v>
      </c>
      <c r="F2426">
        <f t="shared" si="160"/>
        <v>11</v>
      </c>
      <c r="G2426" t="str">
        <f t="shared" si="157"/>
        <v>$3,076,983</v>
      </c>
      <c r="H2426" t="s">
        <v>13652</v>
      </c>
      <c r="J2426" t="s">
        <v>10795</v>
      </c>
      <c r="K2426" t="s">
        <v>16928</v>
      </c>
      <c r="L2426">
        <v>3076983</v>
      </c>
      <c r="M2426" t="s">
        <v>16969</v>
      </c>
    </row>
    <row r="2427" spans="1:13" x14ac:dyDescent="0.2">
      <c r="A2427">
        <v>3395</v>
      </c>
      <c r="B2427" t="s">
        <v>12080</v>
      </c>
      <c r="C2427" s="2" t="s">
        <v>2416</v>
      </c>
      <c r="D2427">
        <f t="shared" si="158"/>
        <v>29</v>
      </c>
      <c r="E2427" t="str">
        <f t="shared" si="159"/>
        <v>$3,000,000 ($2,414,634)</v>
      </c>
      <c r="F2427">
        <f t="shared" si="160"/>
        <v>11</v>
      </c>
      <c r="G2427" t="str">
        <f t="shared" si="157"/>
        <v>$3,000,000</v>
      </c>
      <c r="H2427" t="s">
        <v>12760</v>
      </c>
      <c r="J2427" t="s">
        <v>10795</v>
      </c>
      <c r="K2427" t="s">
        <v>16928</v>
      </c>
      <c r="L2427">
        <v>3000000</v>
      </c>
      <c r="M2427" t="s">
        <v>17466</v>
      </c>
    </row>
    <row r="2428" spans="1:13" x14ac:dyDescent="0.2">
      <c r="A2428">
        <v>3396</v>
      </c>
      <c r="B2428" t="s">
        <v>12080</v>
      </c>
      <c r="C2428" s="2" t="s">
        <v>2417</v>
      </c>
      <c r="D2428">
        <f t="shared" si="158"/>
        <v>29</v>
      </c>
      <c r="E2428" t="str">
        <f t="shared" si="159"/>
        <v>$2,500,000 ($2,012,195)</v>
      </c>
      <c r="F2428">
        <f t="shared" si="160"/>
        <v>11</v>
      </c>
      <c r="G2428" t="str">
        <f t="shared" si="157"/>
        <v>$2,500,000</v>
      </c>
      <c r="H2428" t="s">
        <v>13541</v>
      </c>
      <c r="J2428" t="s">
        <v>10795</v>
      </c>
      <c r="K2428" t="s">
        <v>16928</v>
      </c>
      <c r="L2428">
        <v>2500000</v>
      </c>
      <c r="M2428" t="s">
        <v>17617</v>
      </c>
    </row>
    <row r="2429" spans="1:13" x14ac:dyDescent="0.2">
      <c r="A2429">
        <v>3397</v>
      </c>
      <c r="B2429" t="s">
        <v>12080</v>
      </c>
      <c r="C2429" s="2" t="s">
        <v>2418</v>
      </c>
      <c r="D2429">
        <f t="shared" si="158"/>
        <v>29</v>
      </c>
      <c r="E2429" t="str">
        <f t="shared" si="159"/>
        <v>$1,243,080 ($1,000,528) 2nd yr rookie con</v>
      </c>
      <c r="F2429">
        <f t="shared" si="160"/>
        <v>11</v>
      </c>
      <c r="G2429" t="str">
        <f t="shared" si="157"/>
        <v>$1,243,080</v>
      </c>
      <c r="H2429" t="s">
        <v>13398</v>
      </c>
      <c r="J2429" t="s">
        <v>10795</v>
      </c>
      <c r="K2429" t="s">
        <v>16928</v>
      </c>
      <c r="L2429">
        <v>1243080</v>
      </c>
      <c r="M2429" t="s">
        <v>17607</v>
      </c>
    </row>
    <row r="2430" spans="1:13" x14ac:dyDescent="0.2">
      <c r="A2430">
        <v>3398</v>
      </c>
      <c r="B2430" t="s">
        <v>12080</v>
      </c>
      <c r="C2430" s="2" t="s">
        <v>2419</v>
      </c>
      <c r="D2430">
        <f t="shared" si="158"/>
        <v>29</v>
      </c>
      <c r="E2430" t="str">
        <f t="shared" si="159"/>
        <v>$1,110,120 ($893,511) 1st yr rookie con</v>
      </c>
      <c r="F2430">
        <f t="shared" si="160"/>
        <v>11</v>
      </c>
      <c r="G2430" t="str">
        <f t="shared" si="157"/>
        <v>$1,110,120</v>
      </c>
      <c r="H2430" t="s">
        <v>13351</v>
      </c>
      <c r="J2430" t="s">
        <v>10795</v>
      </c>
      <c r="K2430" t="s">
        <v>16928</v>
      </c>
      <c r="L2430">
        <v>1110120</v>
      </c>
      <c r="M2430" t="s">
        <v>17569</v>
      </c>
    </row>
    <row r="2431" spans="1:13" x14ac:dyDescent="0.2">
      <c r="A2431">
        <v>3399</v>
      </c>
      <c r="B2431" t="s">
        <v>12080</v>
      </c>
      <c r="C2431" s="2" t="s">
        <v>2420</v>
      </c>
      <c r="D2431">
        <f t="shared" si="158"/>
        <v>29</v>
      </c>
      <c r="E2431" t="str">
        <f t="shared" si="159"/>
        <v>$992,680 ($798,986) min, counts $854,389</v>
      </c>
      <c r="F2431">
        <f t="shared" si="160"/>
        <v>9</v>
      </c>
      <c r="G2431" t="str">
        <f t="shared" si="157"/>
        <v>$992,680</v>
      </c>
      <c r="H2431" t="s">
        <v>13653</v>
      </c>
      <c r="J2431" t="s">
        <v>10795</v>
      </c>
      <c r="K2431" t="s">
        <v>16928</v>
      </c>
      <c r="L2431">
        <v>992680</v>
      </c>
      <c r="M2431" t="s">
        <v>17725</v>
      </c>
    </row>
    <row r="2432" spans="1:13" x14ac:dyDescent="0.2">
      <c r="A2432">
        <v>3400</v>
      </c>
      <c r="B2432" t="s">
        <v>12080</v>
      </c>
      <c r="C2432" s="2" t="s">
        <v>2421</v>
      </c>
      <c r="D2432">
        <f t="shared" si="158"/>
        <v>29</v>
      </c>
      <c r="E2432" t="str">
        <f t="shared" si="159"/>
        <v>$854,389 ($687,679) minimum</v>
      </c>
      <c r="F2432">
        <f t="shared" si="160"/>
        <v>9</v>
      </c>
      <c r="G2432" t="str">
        <f t="shared" si="157"/>
        <v>$854,389</v>
      </c>
      <c r="H2432" t="s">
        <v>13545</v>
      </c>
      <c r="J2432" t="s">
        <v>10795</v>
      </c>
      <c r="K2432" t="s">
        <v>16928</v>
      </c>
      <c r="L2432">
        <v>854389</v>
      </c>
      <c r="M2432" t="s">
        <v>17726</v>
      </c>
    </row>
    <row r="2433" spans="1:13" x14ac:dyDescent="0.2">
      <c r="A2433">
        <v>3401</v>
      </c>
      <c r="B2433" t="s">
        <v>12080</v>
      </c>
      <c r="C2433" s="2" t="s">
        <v>2422</v>
      </c>
      <c r="D2433">
        <f t="shared" si="158"/>
        <v>29</v>
      </c>
      <c r="E2433" t="str">
        <f t="shared" si="159"/>
        <v>$848,266 ($682,751) s2/1-2/14,c$592,519</v>
      </c>
      <c r="F2433">
        <f t="shared" si="160"/>
        <v>9</v>
      </c>
      <c r="G2433" t="str">
        <f t="shared" si="157"/>
        <v>$848,266</v>
      </c>
      <c r="H2433" t="s">
        <v>13654</v>
      </c>
      <c r="J2433" t="s">
        <v>10795</v>
      </c>
      <c r="K2433" t="s">
        <v>16928</v>
      </c>
      <c r="L2433">
        <v>848266</v>
      </c>
      <c r="M2433" t="s">
        <v>17542</v>
      </c>
    </row>
    <row r="2434" spans="1:13" x14ac:dyDescent="0.2">
      <c r="A2434">
        <v>3402</v>
      </c>
      <c r="B2434" t="s">
        <v>12080</v>
      </c>
      <c r="C2434" s="2" t="s">
        <v>2423</v>
      </c>
      <c r="D2434">
        <f t="shared" si="158"/>
        <v>29</v>
      </c>
      <c r="E2434" t="str">
        <f t="shared" si="159"/>
        <v>$473,604 ($381,193) minimum</v>
      </c>
      <c r="F2434">
        <f t="shared" si="160"/>
        <v>9</v>
      </c>
      <c r="G2434" t="str">
        <f t="shared" si="157"/>
        <v>$473,604</v>
      </c>
      <c r="H2434" t="s">
        <v>13531</v>
      </c>
      <c r="J2434" t="s">
        <v>10795</v>
      </c>
      <c r="K2434" t="s">
        <v>16928</v>
      </c>
      <c r="L2434">
        <v>473604</v>
      </c>
      <c r="M2434" t="s">
        <v>17620</v>
      </c>
    </row>
    <row r="2435" spans="1:13" x14ac:dyDescent="0.2">
      <c r="A2435">
        <v>3403</v>
      </c>
      <c r="B2435" t="s">
        <v>12080</v>
      </c>
      <c r="C2435" s="2" t="s">
        <v>2424</v>
      </c>
      <c r="D2435">
        <f t="shared" si="158"/>
        <v>29</v>
      </c>
      <c r="E2435" t="str">
        <f t="shared" si="159"/>
        <v>$443,181 ($356,707) m,s 2/27, c $413,439</v>
      </c>
      <c r="F2435">
        <f t="shared" si="160"/>
        <v>9</v>
      </c>
      <c r="G2435" t="str">
        <f t="shared" ref="G2435:G2498" si="161">SUBSTITUTE(IF(F2435="",E2435,LEFT(E2435,F2435-1)),"*","")</f>
        <v>$443,181</v>
      </c>
      <c r="H2435" t="s">
        <v>13655</v>
      </c>
      <c r="J2435" t="s">
        <v>10795</v>
      </c>
      <c r="K2435" t="s">
        <v>16928</v>
      </c>
      <c r="L2435">
        <v>443181</v>
      </c>
      <c r="M2435" t="s">
        <v>17201</v>
      </c>
    </row>
    <row r="2436" spans="1:13" x14ac:dyDescent="0.2">
      <c r="A2436">
        <v>3404</v>
      </c>
      <c r="B2436" t="s">
        <v>12080</v>
      </c>
      <c r="C2436" s="2" t="s">
        <v>2425</v>
      </c>
      <c r="D2436">
        <f t="shared" si="158"/>
        <v>29</v>
      </c>
      <c r="E2436" t="str">
        <f t="shared" si="159"/>
        <v>$91,642 ($73,761) min, rel 1/18</v>
      </c>
      <c r="F2436">
        <f t="shared" si="160"/>
        <v>8</v>
      </c>
      <c r="G2436" t="str">
        <f t="shared" si="161"/>
        <v>$91,642</v>
      </c>
      <c r="H2436" t="s">
        <v>13656</v>
      </c>
      <c r="J2436" t="s">
        <v>10795</v>
      </c>
      <c r="K2436" t="s">
        <v>16928</v>
      </c>
      <c r="L2436">
        <v>91642</v>
      </c>
      <c r="M2436" t="s">
        <v>17727</v>
      </c>
    </row>
    <row r="2437" spans="1:13" x14ac:dyDescent="0.2">
      <c r="A2437">
        <v>3405</v>
      </c>
      <c r="B2437" t="s">
        <v>12080</v>
      </c>
      <c r="C2437" s="2" t="s">
        <v>2426</v>
      </c>
      <c r="D2437">
        <f t="shared" si="158"/>
        <v>29</v>
      </c>
      <c r="E2437" t="str">
        <f t="shared" si="159"/>
        <v>$86,052 ($69,261) min, s 1/18, r 2/1</v>
      </c>
      <c r="F2437">
        <f t="shared" si="160"/>
        <v>8</v>
      </c>
      <c r="G2437" t="str">
        <f t="shared" si="161"/>
        <v>$86,052</v>
      </c>
      <c r="H2437" t="s">
        <v>13657</v>
      </c>
      <c r="J2437" t="s">
        <v>10795</v>
      </c>
      <c r="K2437" t="s">
        <v>16928</v>
      </c>
      <c r="L2437">
        <v>86052</v>
      </c>
      <c r="M2437" t="s">
        <v>17728</v>
      </c>
    </row>
    <row r="2438" spans="1:13" x14ac:dyDescent="0.2">
      <c r="A2438">
        <v>3406</v>
      </c>
      <c r="B2438" t="s">
        <v>12080</v>
      </c>
      <c r="C2438" s="2" t="s">
        <v>2427</v>
      </c>
      <c r="D2438">
        <f t="shared" si="158"/>
        <v>29</v>
      </c>
      <c r="E2438" t="str">
        <f t="shared" si="159"/>
        <v>$61,433 ($49,446) min, s 2/14, r 2/24</v>
      </c>
      <c r="F2438">
        <f t="shared" si="160"/>
        <v>8</v>
      </c>
      <c r="G2438" t="str">
        <f t="shared" si="161"/>
        <v>$61,433</v>
      </c>
      <c r="H2438" t="s">
        <v>13561</v>
      </c>
      <c r="J2438" t="s">
        <v>10795</v>
      </c>
      <c r="K2438" t="s">
        <v>16928</v>
      </c>
      <c r="L2438">
        <v>61433</v>
      </c>
      <c r="M2438" t="s">
        <v>17729</v>
      </c>
    </row>
    <row r="2439" spans="1:13" x14ac:dyDescent="0.2">
      <c r="A2439">
        <v>3408</v>
      </c>
      <c r="B2439" t="s">
        <v>12080</v>
      </c>
      <c r="C2439" s="2" t="s">
        <v>2428</v>
      </c>
      <c r="D2439">
        <f t="shared" si="158"/>
        <v>29</v>
      </c>
      <c r="E2439" t="str">
        <f t="shared" si="159"/>
        <v>$14,030,000 ($11.292.439)</v>
      </c>
      <c r="F2439">
        <f t="shared" si="160"/>
        <v>12</v>
      </c>
      <c r="G2439" t="str">
        <f t="shared" si="161"/>
        <v>$14,030,000</v>
      </c>
      <c r="H2439" t="s">
        <v>13497</v>
      </c>
      <c r="J2439" t="s">
        <v>16914</v>
      </c>
      <c r="K2439" t="s">
        <v>16928</v>
      </c>
      <c r="L2439">
        <v>14030000</v>
      </c>
      <c r="M2439" t="s">
        <v>17347</v>
      </c>
    </row>
    <row r="2440" spans="1:13" x14ac:dyDescent="0.2">
      <c r="A2440">
        <v>3409</v>
      </c>
      <c r="B2440" t="s">
        <v>12080</v>
      </c>
      <c r="C2440" s="2" t="s">
        <v>2429</v>
      </c>
      <c r="D2440">
        <f t="shared" si="158"/>
        <v>29</v>
      </c>
      <c r="E2440" t="str">
        <f t="shared" si="159"/>
        <v>$12,541,812 ($10,094,629)</v>
      </c>
      <c r="F2440">
        <f t="shared" si="160"/>
        <v>12</v>
      </c>
      <c r="G2440" t="str">
        <f t="shared" si="161"/>
        <v>$12,541,812</v>
      </c>
      <c r="H2440" t="s">
        <v>13503</v>
      </c>
      <c r="J2440" t="s">
        <v>16914</v>
      </c>
      <c r="K2440" t="s">
        <v>16928</v>
      </c>
      <c r="L2440">
        <v>12541812</v>
      </c>
      <c r="M2440" t="s">
        <v>17601</v>
      </c>
    </row>
    <row r="2441" spans="1:13" x14ac:dyDescent="0.2">
      <c r="A2441">
        <v>3410</v>
      </c>
      <c r="B2441" t="s">
        <v>12080</v>
      </c>
      <c r="C2441" s="2" t="s">
        <v>2430</v>
      </c>
      <c r="D2441">
        <f t="shared" si="158"/>
        <v>29</v>
      </c>
      <c r="E2441" t="str">
        <f t="shared" si="159"/>
        <v>$8,500,000 ($6,841,463)</v>
      </c>
      <c r="F2441">
        <f t="shared" si="160"/>
        <v>11</v>
      </c>
      <c r="G2441" t="str">
        <f t="shared" si="161"/>
        <v>$8,500,000</v>
      </c>
      <c r="H2441" t="s">
        <v>13580</v>
      </c>
      <c r="J2441" t="s">
        <v>16914</v>
      </c>
      <c r="K2441" t="s">
        <v>16928</v>
      </c>
      <c r="L2441">
        <v>8500000</v>
      </c>
      <c r="M2441" t="s">
        <v>17309</v>
      </c>
    </row>
    <row r="2442" spans="1:13" x14ac:dyDescent="0.2">
      <c r="A2442">
        <v>3411</v>
      </c>
      <c r="B2442" t="s">
        <v>12080</v>
      </c>
      <c r="C2442" s="2" t="s">
        <v>2431</v>
      </c>
      <c r="D2442">
        <f t="shared" si="158"/>
        <v>29</v>
      </c>
      <c r="E2442" t="str">
        <f t="shared" si="159"/>
        <v>$6,790,640 ($5,465,637)</v>
      </c>
      <c r="F2442">
        <f t="shared" si="160"/>
        <v>11</v>
      </c>
      <c r="G2442" t="str">
        <f t="shared" si="161"/>
        <v>$6,790,640</v>
      </c>
      <c r="H2442" t="s">
        <v>13619</v>
      </c>
      <c r="J2442" t="s">
        <v>16914</v>
      </c>
      <c r="K2442" t="s">
        <v>16928</v>
      </c>
      <c r="L2442">
        <v>6790640</v>
      </c>
      <c r="M2442" t="s">
        <v>17108</v>
      </c>
    </row>
    <row r="2443" spans="1:13" x14ac:dyDescent="0.2">
      <c r="A2443">
        <v>3412</v>
      </c>
      <c r="B2443" t="s">
        <v>12080</v>
      </c>
      <c r="C2443" s="2" t="s">
        <v>2432</v>
      </c>
      <c r="D2443">
        <f t="shared" si="158"/>
        <v>29</v>
      </c>
      <c r="E2443" t="str">
        <f t="shared" si="159"/>
        <v>$5,000,000 ($4,024,390)</v>
      </c>
      <c r="F2443">
        <f t="shared" si="160"/>
        <v>11</v>
      </c>
      <c r="G2443" t="str">
        <f t="shared" si="161"/>
        <v>$5,000,000</v>
      </c>
      <c r="H2443" t="s">
        <v>12255</v>
      </c>
      <c r="J2443" t="s">
        <v>16914</v>
      </c>
      <c r="K2443" t="s">
        <v>16928</v>
      </c>
      <c r="L2443">
        <v>5000000</v>
      </c>
      <c r="M2443" t="s">
        <v>16972</v>
      </c>
    </row>
    <row r="2444" spans="1:13" x14ac:dyDescent="0.2">
      <c r="A2444">
        <v>3413</v>
      </c>
      <c r="B2444" t="s">
        <v>12080</v>
      </c>
      <c r="C2444" s="2" t="s">
        <v>2433</v>
      </c>
      <c r="D2444">
        <f t="shared" si="158"/>
        <v>29</v>
      </c>
      <c r="E2444" t="str">
        <f t="shared" si="159"/>
        <v>$3,831,184 ($3,083,636) 4th yr rookie con</v>
      </c>
      <c r="F2444">
        <f t="shared" si="160"/>
        <v>11</v>
      </c>
      <c r="G2444" t="str">
        <f t="shared" si="161"/>
        <v>$3,831,184</v>
      </c>
      <c r="H2444" t="s">
        <v>13658</v>
      </c>
      <c r="J2444" t="s">
        <v>16914</v>
      </c>
      <c r="K2444" t="s">
        <v>16928</v>
      </c>
      <c r="L2444">
        <v>3831184</v>
      </c>
      <c r="M2444" t="s">
        <v>17239</v>
      </c>
    </row>
    <row r="2445" spans="1:13" x14ac:dyDescent="0.2">
      <c r="A2445">
        <v>3414</v>
      </c>
      <c r="B2445" t="s">
        <v>12080</v>
      </c>
      <c r="C2445" s="2" t="s">
        <v>2434</v>
      </c>
      <c r="D2445">
        <f t="shared" si="158"/>
        <v>29</v>
      </c>
      <c r="E2445" t="str">
        <f t="shared" si="159"/>
        <v>$3,377,604 ($2,718,559)</v>
      </c>
      <c r="F2445">
        <f t="shared" si="160"/>
        <v>11</v>
      </c>
      <c r="G2445" t="str">
        <f t="shared" si="161"/>
        <v>$3,377,604</v>
      </c>
      <c r="H2445" t="s">
        <v>13659</v>
      </c>
      <c r="J2445" t="s">
        <v>16914</v>
      </c>
      <c r="K2445" t="s">
        <v>16928</v>
      </c>
      <c r="L2445">
        <v>3377604</v>
      </c>
      <c r="M2445" t="s">
        <v>17363</v>
      </c>
    </row>
    <row r="2446" spans="1:13" x14ac:dyDescent="0.2">
      <c r="A2446">
        <v>3415</v>
      </c>
      <c r="B2446" t="s">
        <v>12080</v>
      </c>
      <c r="C2446" s="2" t="s">
        <v>2435</v>
      </c>
      <c r="D2446">
        <f t="shared" si="158"/>
        <v>29</v>
      </c>
      <c r="E2446" t="str">
        <f t="shared" si="159"/>
        <v>$2,755,560 ($2,217,890) 2nd yr rookie con</v>
      </c>
      <c r="F2446">
        <f t="shared" si="160"/>
        <v>11</v>
      </c>
      <c r="G2446" t="str">
        <f t="shared" si="161"/>
        <v>$2,755,560</v>
      </c>
      <c r="H2446" t="s">
        <v>13307</v>
      </c>
      <c r="J2446" t="s">
        <v>16914</v>
      </c>
      <c r="K2446" t="s">
        <v>16928</v>
      </c>
      <c r="L2446">
        <v>2755560</v>
      </c>
      <c r="M2446" t="s">
        <v>17344</v>
      </c>
    </row>
    <row r="2447" spans="1:13" x14ac:dyDescent="0.2">
      <c r="A2447">
        <v>3416</v>
      </c>
      <c r="B2447" t="s">
        <v>12080</v>
      </c>
      <c r="C2447" s="2" t="s">
        <v>2436</v>
      </c>
      <c r="D2447">
        <f t="shared" si="158"/>
        <v>29</v>
      </c>
      <c r="E2447" t="str">
        <f t="shared" si="159"/>
        <v>$2,500,000 ($2,012,195)</v>
      </c>
      <c r="F2447">
        <f t="shared" si="160"/>
        <v>11</v>
      </c>
      <c r="G2447" t="str">
        <f t="shared" si="161"/>
        <v>$2,500,000</v>
      </c>
      <c r="H2447" t="s">
        <v>13541</v>
      </c>
      <c r="J2447" t="s">
        <v>16914</v>
      </c>
      <c r="K2447" t="s">
        <v>16928</v>
      </c>
      <c r="L2447">
        <v>2500000</v>
      </c>
      <c r="M2447" t="s">
        <v>17296</v>
      </c>
    </row>
    <row r="2448" spans="1:13" x14ac:dyDescent="0.2">
      <c r="A2448">
        <v>3417</v>
      </c>
      <c r="B2448" t="s">
        <v>12080</v>
      </c>
      <c r="C2448" s="2" t="s">
        <v>2437</v>
      </c>
      <c r="D2448">
        <f t="shared" si="158"/>
        <v>29</v>
      </c>
      <c r="E2448" t="str">
        <f t="shared" si="159"/>
        <v>$2,171,640 ($1,747,905) 2nd yr rookie con</v>
      </c>
      <c r="F2448">
        <f t="shared" si="160"/>
        <v>11</v>
      </c>
      <c r="G2448" t="str">
        <f t="shared" si="161"/>
        <v>$2,171,640</v>
      </c>
      <c r="H2448" t="s">
        <v>13464</v>
      </c>
      <c r="J2448" t="s">
        <v>16914</v>
      </c>
      <c r="K2448" t="s">
        <v>16928</v>
      </c>
      <c r="L2448">
        <v>2171640</v>
      </c>
      <c r="M2448" t="s">
        <v>17479</v>
      </c>
    </row>
    <row r="2449" spans="1:13" x14ac:dyDescent="0.2">
      <c r="A2449">
        <v>3418</v>
      </c>
      <c r="B2449" t="s">
        <v>12080</v>
      </c>
      <c r="C2449" s="2" t="s">
        <v>2438</v>
      </c>
      <c r="D2449">
        <f t="shared" si="158"/>
        <v>29</v>
      </c>
      <c r="E2449" t="str">
        <f t="shared" si="159"/>
        <v>$1,567,500 ($1,261,646)</v>
      </c>
      <c r="F2449">
        <f t="shared" si="160"/>
        <v>11</v>
      </c>
      <c r="G2449" t="str">
        <f t="shared" si="161"/>
        <v>$1,567,500</v>
      </c>
      <c r="H2449" t="s">
        <v>13660</v>
      </c>
      <c r="J2449" t="s">
        <v>16914</v>
      </c>
      <c r="K2449" t="s">
        <v>16928</v>
      </c>
      <c r="L2449">
        <v>1567500</v>
      </c>
      <c r="M2449" t="s">
        <v>17730</v>
      </c>
    </row>
    <row r="2450" spans="1:13" x14ac:dyDescent="0.2">
      <c r="A2450">
        <v>3419</v>
      </c>
      <c r="B2450" t="s">
        <v>12080</v>
      </c>
      <c r="C2450" s="2" t="s">
        <v>2439</v>
      </c>
      <c r="D2450">
        <f t="shared" si="158"/>
        <v>29</v>
      </c>
      <c r="E2450" t="str">
        <f t="shared" si="159"/>
        <v>$1,113,600 ($896,312) 2nd yr rookie con</v>
      </c>
      <c r="F2450">
        <f t="shared" si="160"/>
        <v>11</v>
      </c>
      <c r="G2450" t="str">
        <f t="shared" si="161"/>
        <v>$1,113,600</v>
      </c>
      <c r="H2450" t="s">
        <v>13661</v>
      </c>
      <c r="J2450" t="s">
        <v>16914</v>
      </c>
      <c r="K2450" t="s">
        <v>16928</v>
      </c>
      <c r="L2450">
        <v>1113600</v>
      </c>
      <c r="M2450" t="s">
        <v>17209</v>
      </c>
    </row>
    <row r="2451" spans="1:13" x14ac:dyDescent="0.2">
      <c r="A2451">
        <v>3420</v>
      </c>
      <c r="B2451" t="s">
        <v>12080</v>
      </c>
      <c r="C2451" s="2" t="s">
        <v>2440</v>
      </c>
      <c r="D2451">
        <f t="shared" si="158"/>
        <v>29</v>
      </c>
      <c r="E2451" t="str">
        <f t="shared" si="159"/>
        <v>$328,444 ($264,357) min, r 12/31, s 2/7</v>
      </c>
      <c r="F2451">
        <f t="shared" si="160"/>
        <v>9</v>
      </c>
      <c r="G2451" t="str">
        <f t="shared" si="161"/>
        <v>$328,444</v>
      </c>
      <c r="H2451" t="s">
        <v>13662</v>
      </c>
      <c r="J2451" t="s">
        <v>16914</v>
      </c>
      <c r="K2451" t="s">
        <v>16928</v>
      </c>
      <c r="L2451">
        <v>328444</v>
      </c>
      <c r="M2451" t="s">
        <v>17269</v>
      </c>
    </row>
    <row r="2452" spans="1:13" x14ac:dyDescent="0.2">
      <c r="A2452">
        <v>3421</v>
      </c>
      <c r="B2452" t="s">
        <v>12080</v>
      </c>
      <c r="C2452" s="2" t="s">
        <v>2441</v>
      </c>
      <c r="D2452">
        <f t="shared" si="158"/>
        <v>29</v>
      </c>
      <c r="E2452" t="str">
        <f t="shared" si="159"/>
        <v>$303,137 ($243,988) min, rel 2/7</v>
      </c>
      <c r="F2452">
        <f t="shared" si="160"/>
        <v>9</v>
      </c>
      <c r="G2452" t="str">
        <f t="shared" si="161"/>
        <v>$303,137</v>
      </c>
      <c r="H2452" t="s">
        <v>13663</v>
      </c>
      <c r="J2452" t="s">
        <v>16914</v>
      </c>
      <c r="K2452" t="s">
        <v>16928</v>
      </c>
      <c r="L2452">
        <v>303137</v>
      </c>
      <c r="M2452" t="s">
        <v>17731</v>
      </c>
    </row>
    <row r="2453" spans="1:13" x14ac:dyDescent="0.2">
      <c r="A2453">
        <v>3422</v>
      </c>
      <c r="B2453" t="s">
        <v>12080</v>
      </c>
      <c r="C2453" s="2" t="s">
        <v>2442</v>
      </c>
      <c r="D2453">
        <f t="shared" si="158"/>
        <v>29</v>
      </c>
      <c r="E2453" t="str">
        <f t="shared" si="159"/>
        <v>$225,341 ($181,372) min, signed 3/9</v>
      </c>
      <c r="F2453">
        <f t="shared" si="160"/>
        <v>9</v>
      </c>
      <c r="G2453" t="str">
        <f t="shared" si="161"/>
        <v>$225,341</v>
      </c>
      <c r="H2453" t="s">
        <v>13664</v>
      </c>
      <c r="J2453" t="s">
        <v>16914</v>
      </c>
      <c r="K2453" t="s">
        <v>16928</v>
      </c>
      <c r="L2453">
        <v>225341</v>
      </c>
      <c r="M2453" t="s">
        <v>17732</v>
      </c>
    </row>
    <row r="2454" spans="1:13" x14ac:dyDescent="0.2">
      <c r="A2454">
        <v>3423</v>
      </c>
      <c r="B2454" t="s">
        <v>12080</v>
      </c>
      <c r="C2454" s="2" t="s">
        <v>2443</v>
      </c>
      <c r="D2454">
        <f t="shared" si="158"/>
        <v>29</v>
      </c>
      <c r="E2454" t="str">
        <f t="shared" si="159"/>
        <v>$168,035 ($135,248) min, rel 2/7</v>
      </c>
      <c r="F2454">
        <f t="shared" si="160"/>
        <v>9</v>
      </c>
      <c r="G2454" t="str">
        <f t="shared" si="161"/>
        <v>$168,035</v>
      </c>
      <c r="H2454" t="s">
        <v>13559</v>
      </c>
      <c r="J2454" t="s">
        <v>16914</v>
      </c>
      <c r="K2454" t="s">
        <v>16928</v>
      </c>
      <c r="L2454">
        <v>168035</v>
      </c>
      <c r="M2454" t="s">
        <v>17733</v>
      </c>
    </row>
    <row r="2455" spans="1:13" x14ac:dyDescent="0.2">
      <c r="A2455">
        <v>3424</v>
      </c>
      <c r="B2455" t="s">
        <v>12080</v>
      </c>
      <c r="C2455" s="2" t="s">
        <v>2444</v>
      </c>
      <c r="D2455">
        <f t="shared" si="158"/>
        <v>29</v>
      </c>
      <c r="E2455" t="str">
        <f t="shared" si="159"/>
        <v>$160,119 ($128,876) s2/15-3/9,c$137,813</v>
      </c>
      <c r="F2455">
        <f t="shared" si="160"/>
        <v>9</v>
      </c>
      <c r="G2455" t="str">
        <f t="shared" si="161"/>
        <v>$160,119</v>
      </c>
      <c r="H2455" t="s">
        <v>13665</v>
      </c>
      <c r="J2455" t="s">
        <v>16914</v>
      </c>
      <c r="K2455" t="s">
        <v>16928</v>
      </c>
      <c r="L2455">
        <v>160119</v>
      </c>
      <c r="M2455" t="s">
        <v>17593</v>
      </c>
    </row>
    <row r="2456" spans="1:13" x14ac:dyDescent="0.2">
      <c r="A2456">
        <v>3425</v>
      </c>
      <c r="B2456" t="s">
        <v>12080</v>
      </c>
      <c r="C2456" s="2" t="s">
        <v>2445</v>
      </c>
      <c r="D2456">
        <f t="shared" si="158"/>
        <v>29</v>
      </c>
      <c r="E2456" t="str">
        <f t="shared" si="159"/>
        <v>$76,392 ($61,486) min, s 2/8, rel 3/2</v>
      </c>
      <c r="F2456">
        <f t="shared" si="160"/>
        <v>8</v>
      </c>
      <c r="G2456" t="str">
        <f t="shared" si="161"/>
        <v>$76,392</v>
      </c>
      <c r="H2456" t="s">
        <v>13666</v>
      </c>
      <c r="J2456" t="s">
        <v>16914</v>
      </c>
      <c r="K2456" t="s">
        <v>16928</v>
      </c>
      <c r="L2456">
        <v>76392</v>
      </c>
      <c r="M2456" t="s">
        <v>16980</v>
      </c>
    </row>
    <row r="2457" spans="1:13" x14ac:dyDescent="0.2">
      <c r="A2457">
        <v>3427</v>
      </c>
      <c r="B2457" t="s">
        <v>12080</v>
      </c>
      <c r="C2457" s="2" t="s">
        <v>2446</v>
      </c>
      <c r="D2457">
        <f t="shared" si="158"/>
        <v>29</v>
      </c>
      <c r="E2457" t="str">
        <f t="shared" si="159"/>
        <v>$18,518,574 ($14,905,194)</v>
      </c>
      <c r="F2457">
        <f t="shared" si="160"/>
        <v>12</v>
      </c>
      <c r="G2457" t="str">
        <f t="shared" si="161"/>
        <v>$18,518,574</v>
      </c>
      <c r="H2457" t="s">
        <v>13483</v>
      </c>
      <c r="J2457" t="s">
        <v>10810</v>
      </c>
      <c r="K2457" t="s">
        <v>16928</v>
      </c>
      <c r="L2457">
        <v>18518574</v>
      </c>
      <c r="M2457" t="s">
        <v>17260</v>
      </c>
    </row>
    <row r="2458" spans="1:13" x14ac:dyDescent="0.2">
      <c r="A2458">
        <v>3428</v>
      </c>
      <c r="B2458" t="s">
        <v>12080</v>
      </c>
      <c r="C2458" s="2" t="s">
        <v>2447</v>
      </c>
      <c r="D2458">
        <f t="shared" si="158"/>
        <v>29</v>
      </c>
      <c r="E2458" t="str">
        <f t="shared" si="159"/>
        <v>$18,217,705 ($14,663,031)</v>
      </c>
      <c r="F2458">
        <f t="shared" si="160"/>
        <v>12</v>
      </c>
      <c r="G2458" t="str">
        <f t="shared" si="161"/>
        <v>$18,217,705</v>
      </c>
      <c r="H2458" t="s">
        <v>13485</v>
      </c>
      <c r="J2458" t="s">
        <v>10810</v>
      </c>
      <c r="K2458" t="s">
        <v>16928</v>
      </c>
      <c r="L2458">
        <v>18217705</v>
      </c>
      <c r="M2458" t="s">
        <v>17200</v>
      </c>
    </row>
    <row r="2459" spans="1:13" x14ac:dyDescent="0.2">
      <c r="A2459">
        <v>3429</v>
      </c>
      <c r="B2459" t="s">
        <v>12080</v>
      </c>
      <c r="C2459" s="2" t="s">
        <v>2448</v>
      </c>
      <c r="D2459">
        <f t="shared" si="158"/>
        <v>29</v>
      </c>
      <c r="E2459" t="str">
        <f t="shared" si="159"/>
        <v>$13,107,837 ($10,550,210)</v>
      </c>
      <c r="F2459">
        <f t="shared" si="160"/>
        <v>12</v>
      </c>
      <c r="G2459" t="str">
        <f t="shared" si="161"/>
        <v>$13,107,837</v>
      </c>
      <c r="H2459" t="s">
        <v>13500</v>
      </c>
      <c r="J2459" t="s">
        <v>10810</v>
      </c>
      <c r="K2459" t="s">
        <v>16928</v>
      </c>
      <c r="L2459">
        <v>13107837</v>
      </c>
      <c r="M2459" t="s">
        <v>17331</v>
      </c>
    </row>
    <row r="2460" spans="1:13" x14ac:dyDescent="0.2">
      <c r="A2460">
        <v>3430</v>
      </c>
      <c r="B2460" t="s">
        <v>12080</v>
      </c>
      <c r="C2460" s="2" t="s">
        <v>2449</v>
      </c>
      <c r="D2460">
        <f t="shared" si="158"/>
        <v>29</v>
      </c>
      <c r="E2460" t="str">
        <f t="shared" si="159"/>
        <v>$12,199,968 ($9,819,486) amnesty 12/10, dnc</v>
      </c>
      <c r="F2460">
        <f t="shared" si="160"/>
        <v>12</v>
      </c>
      <c r="G2460" t="str">
        <f t="shared" si="161"/>
        <v>$12,199,968</v>
      </c>
      <c r="H2460" t="s">
        <v>13506</v>
      </c>
      <c r="J2460" t="s">
        <v>10810</v>
      </c>
      <c r="K2460" t="s">
        <v>16928</v>
      </c>
      <c r="L2460">
        <v>12199968</v>
      </c>
      <c r="M2460" t="s">
        <v>17559</v>
      </c>
    </row>
    <row r="2461" spans="1:13" x14ac:dyDescent="0.2">
      <c r="A2461">
        <v>3431</v>
      </c>
      <c r="B2461" t="s">
        <v>12080</v>
      </c>
      <c r="C2461" s="2" t="s">
        <v>2450</v>
      </c>
      <c r="D2461">
        <f t="shared" si="158"/>
        <v>29</v>
      </c>
      <c r="E2461" t="str">
        <f t="shared" si="159"/>
        <v>$2,382,353 ($1,917,504) signed 2/17</v>
      </c>
      <c r="F2461">
        <f t="shared" si="160"/>
        <v>11</v>
      </c>
      <c r="G2461" t="str">
        <f t="shared" si="161"/>
        <v>$2,382,353</v>
      </c>
      <c r="H2461" t="s">
        <v>13667</v>
      </c>
      <c r="J2461" t="s">
        <v>10810</v>
      </c>
      <c r="K2461" t="s">
        <v>16928</v>
      </c>
      <c r="L2461">
        <v>2382353</v>
      </c>
      <c r="M2461" t="s">
        <v>17022</v>
      </c>
    </row>
    <row r="2462" spans="1:13" x14ac:dyDescent="0.2">
      <c r="A2462">
        <v>3432</v>
      </c>
      <c r="B2462" t="s">
        <v>12080</v>
      </c>
      <c r="C2462" s="2" t="s">
        <v>2451</v>
      </c>
      <c r="D2462">
        <f t="shared" si="158"/>
        <v>29</v>
      </c>
      <c r="E2462" t="str">
        <f t="shared" si="159"/>
        <v>$1,675,000 ($1,348,171) released 2/17</v>
      </c>
      <c r="F2462">
        <f t="shared" si="160"/>
        <v>11</v>
      </c>
      <c r="G2462" t="str">
        <f t="shared" si="161"/>
        <v>$1,675,000</v>
      </c>
      <c r="H2462" t="s">
        <v>13391</v>
      </c>
      <c r="J2462" t="s">
        <v>10810</v>
      </c>
      <c r="K2462" t="s">
        <v>16928</v>
      </c>
      <c r="L2462">
        <v>1675000</v>
      </c>
      <c r="M2462" t="s">
        <v>17674</v>
      </c>
    </row>
    <row r="2463" spans="1:13" x14ac:dyDescent="0.2">
      <c r="A2463">
        <v>3433</v>
      </c>
      <c r="B2463" t="s">
        <v>12080</v>
      </c>
      <c r="C2463" s="2" t="s">
        <v>2452</v>
      </c>
      <c r="D2463">
        <f t="shared" si="158"/>
        <v>29</v>
      </c>
      <c r="E2463" t="str">
        <f t="shared" si="159"/>
        <v>$1,563,120 ($1,258,121) 1st yr rookie con</v>
      </c>
      <c r="F2463">
        <f t="shared" si="160"/>
        <v>11</v>
      </c>
      <c r="G2463" t="str">
        <f t="shared" si="161"/>
        <v>$1,563,120</v>
      </c>
      <c r="H2463" t="s">
        <v>13277</v>
      </c>
      <c r="J2463" t="s">
        <v>10810</v>
      </c>
      <c r="K2463" t="s">
        <v>16928</v>
      </c>
      <c r="L2463">
        <v>1563120</v>
      </c>
      <c r="M2463" t="s">
        <v>17020</v>
      </c>
    </row>
    <row r="2464" spans="1:13" x14ac:dyDescent="0.2">
      <c r="A2464">
        <v>3434</v>
      </c>
      <c r="B2464" t="s">
        <v>12080</v>
      </c>
      <c r="C2464" s="2" t="s">
        <v>2453</v>
      </c>
      <c r="D2464">
        <f t="shared" si="158"/>
        <v>29</v>
      </c>
      <c r="E2464" t="str">
        <f t="shared" si="159"/>
        <v>$1,352,181 ($1,088,341) min, counts $854,389</v>
      </c>
      <c r="F2464">
        <f t="shared" si="160"/>
        <v>11</v>
      </c>
      <c r="G2464" t="str">
        <f t="shared" si="161"/>
        <v>$1,352,181</v>
      </c>
      <c r="H2464" t="s">
        <v>13233</v>
      </c>
      <c r="J2464" t="s">
        <v>10810</v>
      </c>
      <c r="K2464" t="s">
        <v>16928</v>
      </c>
      <c r="L2464">
        <v>1352181</v>
      </c>
      <c r="M2464" t="s">
        <v>17734</v>
      </c>
    </row>
    <row r="2465" spans="1:13" x14ac:dyDescent="0.2">
      <c r="A2465">
        <v>3435</v>
      </c>
      <c r="B2465" t="s">
        <v>12080</v>
      </c>
      <c r="C2465" s="2" t="s">
        <v>2454</v>
      </c>
      <c r="D2465">
        <f t="shared" si="158"/>
        <v>29</v>
      </c>
      <c r="E2465" t="str">
        <f t="shared" si="159"/>
        <v>$1,352,181 ($1,088,341) min, counts $854,389</v>
      </c>
      <c r="F2465">
        <f t="shared" si="160"/>
        <v>11</v>
      </c>
      <c r="G2465" t="str">
        <f t="shared" si="161"/>
        <v>$1,352,181</v>
      </c>
      <c r="H2465" t="s">
        <v>13233</v>
      </c>
      <c r="J2465" t="s">
        <v>10810</v>
      </c>
      <c r="K2465" t="s">
        <v>16928</v>
      </c>
      <c r="L2465">
        <v>1352181</v>
      </c>
      <c r="M2465" t="s">
        <v>17634</v>
      </c>
    </row>
    <row r="2466" spans="1:13" x14ac:dyDescent="0.2">
      <c r="A2466">
        <v>3436</v>
      </c>
      <c r="B2466" t="s">
        <v>12080</v>
      </c>
      <c r="C2466" s="2" t="s">
        <v>2455</v>
      </c>
      <c r="D2466">
        <f t="shared" si="158"/>
        <v>29</v>
      </c>
      <c r="E2466" t="str">
        <f t="shared" si="159"/>
        <v>$1,229,255 ($989,400) min, counts $854,389</v>
      </c>
      <c r="F2466">
        <f t="shared" si="160"/>
        <v>11</v>
      </c>
      <c r="G2466" t="str">
        <f t="shared" si="161"/>
        <v>$1,229,255</v>
      </c>
      <c r="H2466" t="s">
        <v>13339</v>
      </c>
      <c r="J2466" t="s">
        <v>10810</v>
      </c>
      <c r="K2466" t="s">
        <v>16928</v>
      </c>
      <c r="L2466">
        <v>1229255</v>
      </c>
      <c r="M2466" t="s">
        <v>17686</v>
      </c>
    </row>
    <row r="2467" spans="1:13" x14ac:dyDescent="0.2">
      <c r="A2467">
        <v>3437</v>
      </c>
      <c r="B2467" t="s">
        <v>12080</v>
      </c>
      <c r="C2467" s="2" t="s">
        <v>2456</v>
      </c>
      <c r="D2467">
        <f t="shared" si="158"/>
        <v>29</v>
      </c>
      <c r="E2467" t="str">
        <f t="shared" si="159"/>
        <v>$1,145,640 ($922,100) 3rd yr rookie con</v>
      </c>
      <c r="F2467">
        <f t="shared" si="160"/>
        <v>11</v>
      </c>
      <c r="G2467" t="str">
        <f t="shared" si="161"/>
        <v>$1,145,640</v>
      </c>
      <c r="H2467" t="s">
        <v>13668</v>
      </c>
      <c r="J2467" t="s">
        <v>10810</v>
      </c>
      <c r="K2467" t="s">
        <v>16928</v>
      </c>
      <c r="L2467">
        <v>1145640</v>
      </c>
      <c r="M2467" t="s">
        <v>17251</v>
      </c>
    </row>
    <row r="2468" spans="1:13" x14ac:dyDescent="0.2">
      <c r="A2468">
        <v>3438</v>
      </c>
      <c r="B2468" t="s">
        <v>12080</v>
      </c>
      <c r="C2468" s="2" t="s">
        <v>2457</v>
      </c>
      <c r="D2468">
        <f t="shared" si="158"/>
        <v>29</v>
      </c>
      <c r="E2468" t="str">
        <f t="shared" si="159"/>
        <v>$992,680 ($798,986) min, counts $854,389</v>
      </c>
      <c r="F2468">
        <f t="shared" si="160"/>
        <v>9</v>
      </c>
      <c r="G2468" t="str">
        <f t="shared" si="161"/>
        <v>$992,680</v>
      </c>
      <c r="H2468" t="s">
        <v>13653</v>
      </c>
      <c r="J2468" t="s">
        <v>10810</v>
      </c>
      <c r="K2468" t="s">
        <v>16928</v>
      </c>
      <c r="L2468">
        <v>992680</v>
      </c>
      <c r="M2468" t="s">
        <v>17052</v>
      </c>
    </row>
    <row r="2469" spans="1:13" x14ac:dyDescent="0.2">
      <c r="A2469">
        <v>3439</v>
      </c>
      <c r="B2469" t="s">
        <v>12080</v>
      </c>
      <c r="C2469" s="2" t="s">
        <v>2458</v>
      </c>
      <c r="D2469">
        <f t="shared" si="158"/>
        <v>29</v>
      </c>
      <c r="E2469" t="str">
        <f t="shared" si="159"/>
        <v>$885,120 ($712,414) minimum (multi-year)</v>
      </c>
      <c r="F2469">
        <f t="shared" si="160"/>
        <v>9</v>
      </c>
      <c r="G2469" t="str">
        <f t="shared" si="161"/>
        <v>$885,120</v>
      </c>
      <c r="H2469" t="s">
        <v>13566</v>
      </c>
      <c r="J2469" t="s">
        <v>10810</v>
      </c>
      <c r="K2469" t="s">
        <v>16928</v>
      </c>
      <c r="L2469">
        <v>885120</v>
      </c>
      <c r="M2469" t="s">
        <v>17735</v>
      </c>
    </row>
    <row r="2470" spans="1:13" x14ac:dyDescent="0.2">
      <c r="A2470">
        <v>3440</v>
      </c>
      <c r="B2470" t="s">
        <v>12080</v>
      </c>
      <c r="C2470" s="2" t="s">
        <v>2459</v>
      </c>
      <c r="D2470">
        <f t="shared" si="158"/>
        <v>29</v>
      </c>
      <c r="E2470" t="str">
        <f t="shared" si="159"/>
        <v>$762,195 ($613,474) minimum</v>
      </c>
      <c r="F2470">
        <f t="shared" si="160"/>
        <v>9</v>
      </c>
      <c r="G2470" t="str">
        <f t="shared" si="161"/>
        <v>$762,195</v>
      </c>
      <c r="H2470" t="s">
        <v>13535</v>
      </c>
      <c r="J2470" t="s">
        <v>10810</v>
      </c>
      <c r="K2470" t="s">
        <v>16928</v>
      </c>
      <c r="L2470">
        <v>762195</v>
      </c>
      <c r="M2470" t="s">
        <v>17529</v>
      </c>
    </row>
    <row r="2471" spans="1:13" x14ac:dyDescent="0.2">
      <c r="A2471">
        <v>3441</v>
      </c>
      <c r="B2471" t="s">
        <v>12080</v>
      </c>
      <c r="C2471" s="2" t="s">
        <v>2460</v>
      </c>
      <c r="D2471">
        <f t="shared" si="158"/>
        <v>29</v>
      </c>
      <c r="E2471" t="str">
        <f t="shared" si="159"/>
        <v>$762,195 ($613,474) minimum</v>
      </c>
      <c r="F2471">
        <f t="shared" si="160"/>
        <v>9</v>
      </c>
      <c r="G2471" t="str">
        <f t="shared" si="161"/>
        <v>$762,195</v>
      </c>
      <c r="H2471" t="s">
        <v>13535</v>
      </c>
      <c r="J2471" t="s">
        <v>10810</v>
      </c>
      <c r="K2471" t="s">
        <v>16928</v>
      </c>
      <c r="L2471">
        <v>762195</v>
      </c>
      <c r="M2471" t="s">
        <v>16996</v>
      </c>
    </row>
    <row r="2472" spans="1:13" x14ac:dyDescent="0.2">
      <c r="A2472">
        <v>3442</v>
      </c>
      <c r="B2472" t="s">
        <v>12080</v>
      </c>
      <c r="C2472" s="2" t="s">
        <v>2461</v>
      </c>
      <c r="D2472">
        <f t="shared" si="158"/>
        <v>29</v>
      </c>
      <c r="E2472" t="str">
        <f t="shared" si="159"/>
        <v>$473,604 ($381,193) minimum</v>
      </c>
      <c r="F2472">
        <f t="shared" si="160"/>
        <v>9</v>
      </c>
      <c r="G2472" t="str">
        <f t="shared" si="161"/>
        <v>$473,604</v>
      </c>
      <c r="H2472" t="s">
        <v>13531</v>
      </c>
      <c r="J2472" t="s">
        <v>10810</v>
      </c>
      <c r="K2472" t="s">
        <v>16928</v>
      </c>
      <c r="L2472">
        <v>473604</v>
      </c>
      <c r="M2472" t="s">
        <v>17560</v>
      </c>
    </row>
    <row r="2473" spans="1:13" x14ac:dyDescent="0.2">
      <c r="A2473">
        <v>3443</v>
      </c>
      <c r="B2473" t="s">
        <v>12080</v>
      </c>
      <c r="C2473" s="2" t="s">
        <v>2462</v>
      </c>
      <c r="D2473">
        <f t="shared" si="158"/>
        <v>29</v>
      </c>
      <c r="E2473" t="str">
        <f t="shared" si="159"/>
        <v>$473,604 ($381,193) minimum</v>
      </c>
      <c r="F2473">
        <f t="shared" si="160"/>
        <v>9</v>
      </c>
      <c r="G2473" t="str">
        <f t="shared" si="161"/>
        <v>$473,604</v>
      </c>
      <c r="H2473" t="s">
        <v>13531</v>
      </c>
      <c r="J2473" t="s">
        <v>10810</v>
      </c>
      <c r="K2473" t="s">
        <v>16928</v>
      </c>
      <c r="L2473">
        <v>473604</v>
      </c>
      <c r="M2473" t="s">
        <v>17446</v>
      </c>
    </row>
    <row r="2474" spans="1:13" x14ac:dyDescent="0.2">
      <c r="A2474">
        <v>3445</v>
      </c>
      <c r="B2474" t="s">
        <v>12080</v>
      </c>
      <c r="C2474" s="2" t="s">
        <v>2463</v>
      </c>
      <c r="D2474">
        <f t="shared" si="158"/>
        <v>29</v>
      </c>
      <c r="E2474" t="str">
        <f t="shared" si="159"/>
        <v>$15,506,632 ($12,480,948)</v>
      </c>
      <c r="F2474">
        <f t="shared" si="160"/>
        <v>12</v>
      </c>
      <c r="G2474" t="str">
        <f t="shared" si="161"/>
        <v>$15,506,632</v>
      </c>
      <c r="H2474" t="s">
        <v>13492</v>
      </c>
      <c r="J2474" t="s">
        <v>16915</v>
      </c>
      <c r="K2474" t="s">
        <v>16928</v>
      </c>
      <c r="L2474">
        <v>15506632</v>
      </c>
      <c r="M2474" t="s">
        <v>17276</v>
      </c>
    </row>
    <row r="2475" spans="1:13" x14ac:dyDescent="0.2">
      <c r="A2475">
        <v>3446</v>
      </c>
      <c r="B2475" t="s">
        <v>12080</v>
      </c>
      <c r="C2475" s="2" t="s">
        <v>2464</v>
      </c>
      <c r="D2475">
        <f t="shared" si="158"/>
        <v>29</v>
      </c>
      <c r="E2475" t="str">
        <f t="shared" si="159"/>
        <v>$7,123,626 ($5,733,650)</v>
      </c>
      <c r="F2475">
        <f t="shared" si="160"/>
        <v>11</v>
      </c>
      <c r="G2475" t="str">
        <f t="shared" si="161"/>
        <v>$7,123,626</v>
      </c>
      <c r="H2475" t="s">
        <v>13669</v>
      </c>
      <c r="J2475" t="s">
        <v>16915</v>
      </c>
      <c r="K2475" t="s">
        <v>16928</v>
      </c>
      <c r="L2475">
        <v>7123626</v>
      </c>
      <c r="M2475" t="s">
        <v>17249</v>
      </c>
    </row>
    <row r="2476" spans="1:13" x14ac:dyDescent="0.2">
      <c r="A2476">
        <v>3447</v>
      </c>
      <c r="B2476" t="s">
        <v>12080</v>
      </c>
      <c r="C2476" s="2" t="s">
        <v>2465</v>
      </c>
      <c r="D2476">
        <f t="shared" si="158"/>
        <v>29</v>
      </c>
      <c r="E2476" t="str">
        <f t="shared" si="159"/>
        <v>$5,082,416 ($4,090,725) 4th yr rookie con</v>
      </c>
      <c r="F2476">
        <f t="shared" si="160"/>
        <v>11</v>
      </c>
      <c r="G2476" t="str">
        <f t="shared" si="161"/>
        <v>$5,082,416</v>
      </c>
      <c r="H2476" t="s">
        <v>13670</v>
      </c>
      <c r="J2476" t="s">
        <v>16915</v>
      </c>
      <c r="K2476" t="s">
        <v>16928</v>
      </c>
      <c r="L2476">
        <v>5082416</v>
      </c>
      <c r="M2476" t="s">
        <v>17277</v>
      </c>
    </row>
    <row r="2477" spans="1:13" x14ac:dyDescent="0.2">
      <c r="A2477">
        <v>3448</v>
      </c>
      <c r="B2477" t="s">
        <v>12080</v>
      </c>
      <c r="C2477" s="2" t="s">
        <v>2466</v>
      </c>
      <c r="D2477">
        <f t="shared" si="158"/>
        <v>29</v>
      </c>
      <c r="E2477" t="str">
        <f t="shared" si="159"/>
        <v>$4,604,760 ($3,706,270) 3rd yr rookie con</v>
      </c>
      <c r="F2477">
        <f t="shared" si="160"/>
        <v>11</v>
      </c>
      <c r="G2477" t="str">
        <f t="shared" si="161"/>
        <v>$4,604,760</v>
      </c>
      <c r="H2477" t="s">
        <v>13671</v>
      </c>
      <c r="J2477" t="s">
        <v>16915</v>
      </c>
      <c r="K2477" t="s">
        <v>16928</v>
      </c>
      <c r="L2477">
        <v>4604760</v>
      </c>
      <c r="M2477" t="s">
        <v>17105</v>
      </c>
    </row>
    <row r="2478" spans="1:13" x14ac:dyDescent="0.2">
      <c r="A2478">
        <v>3449</v>
      </c>
      <c r="B2478" t="s">
        <v>12080</v>
      </c>
      <c r="C2478" s="2" t="s">
        <v>2467</v>
      </c>
      <c r="D2478">
        <f t="shared" si="158"/>
        <v>29</v>
      </c>
      <c r="E2478" t="str">
        <f t="shared" si="159"/>
        <v>$4,500,000 ($3,621,951) released 12/25</v>
      </c>
      <c r="F2478">
        <f t="shared" si="160"/>
        <v>11</v>
      </c>
      <c r="G2478" t="str">
        <f t="shared" si="161"/>
        <v>$4,500,000</v>
      </c>
      <c r="H2478" t="s">
        <v>13583</v>
      </c>
      <c r="J2478" t="s">
        <v>16915</v>
      </c>
      <c r="K2478" t="s">
        <v>16928</v>
      </c>
      <c r="L2478">
        <v>4500000</v>
      </c>
      <c r="M2478" t="s">
        <v>17259</v>
      </c>
    </row>
    <row r="2479" spans="1:13" x14ac:dyDescent="0.2">
      <c r="A2479">
        <v>3450</v>
      </c>
      <c r="B2479" t="s">
        <v>12080</v>
      </c>
      <c r="C2479" s="2" t="s">
        <v>2468</v>
      </c>
      <c r="D2479">
        <f t="shared" si="158"/>
        <v>29</v>
      </c>
      <c r="E2479" t="str">
        <f t="shared" si="159"/>
        <v>$3,750,000 ($3,018,293)</v>
      </c>
      <c r="F2479">
        <f t="shared" si="160"/>
        <v>11</v>
      </c>
      <c r="G2479" t="str">
        <f t="shared" si="161"/>
        <v>$3,750,000</v>
      </c>
      <c r="H2479" t="s">
        <v>12201</v>
      </c>
      <c r="J2479" t="s">
        <v>16915</v>
      </c>
      <c r="K2479" t="s">
        <v>16928</v>
      </c>
      <c r="L2479">
        <v>3750000</v>
      </c>
      <c r="M2479" t="s">
        <v>17290</v>
      </c>
    </row>
    <row r="2480" spans="1:13" x14ac:dyDescent="0.2">
      <c r="A2480">
        <v>3451</v>
      </c>
      <c r="B2480" t="s">
        <v>12080</v>
      </c>
      <c r="C2480" s="2" t="s">
        <v>2469</v>
      </c>
      <c r="D2480">
        <f t="shared" si="158"/>
        <v>29</v>
      </c>
      <c r="E2480" t="str">
        <f t="shared" si="159"/>
        <v>$3,341,558 ($2,689,547)</v>
      </c>
      <c r="F2480">
        <f t="shared" si="160"/>
        <v>11</v>
      </c>
      <c r="G2480" t="str">
        <f t="shared" si="161"/>
        <v>$3,341,558</v>
      </c>
      <c r="H2480" t="s">
        <v>13672</v>
      </c>
      <c r="J2480" t="s">
        <v>16915</v>
      </c>
      <c r="K2480" t="s">
        <v>16928</v>
      </c>
      <c r="L2480">
        <v>3341558</v>
      </c>
      <c r="M2480" t="s">
        <v>17633</v>
      </c>
    </row>
    <row r="2481" spans="1:13" x14ac:dyDescent="0.2">
      <c r="A2481">
        <v>3452</v>
      </c>
      <c r="B2481" t="s">
        <v>12080</v>
      </c>
      <c r="C2481" s="2" t="s">
        <v>2470</v>
      </c>
      <c r="D2481">
        <f t="shared" si="158"/>
        <v>29</v>
      </c>
      <c r="E2481" t="str">
        <f t="shared" si="159"/>
        <v>$3,300,000 ($2,656,098)</v>
      </c>
      <c r="F2481">
        <f t="shared" si="160"/>
        <v>11</v>
      </c>
      <c r="G2481" t="str">
        <f t="shared" si="161"/>
        <v>$3,300,000</v>
      </c>
      <c r="H2481" t="s">
        <v>13673</v>
      </c>
      <c r="J2481" t="s">
        <v>16915</v>
      </c>
      <c r="K2481" t="s">
        <v>16928</v>
      </c>
      <c r="L2481">
        <v>3300000</v>
      </c>
      <c r="M2481" t="s">
        <v>16939</v>
      </c>
    </row>
    <row r="2482" spans="1:13" x14ac:dyDescent="0.2">
      <c r="A2482">
        <v>3453</v>
      </c>
      <c r="B2482" t="s">
        <v>12080</v>
      </c>
      <c r="C2482" s="2" t="s">
        <v>2471</v>
      </c>
      <c r="D2482">
        <f t="shared" ref="D2482:D2540" si="162">FIND(".. ",C2482,1)</f>
        <v>29</v>
      </c>
      <c r="E2482" t="str">
        <f t="shared" ref="E2482:E2540" si="163">TRIM((RIGHT(C2482,LEN(C2482)-D2482-2)))</f>
        <v>$3,272,997 ($2,634,363)</v>
      </c>
      <c r="F2482">
        <f t="shared" ref="F2482:F2540" si="164">IFERROR(IF(I2482="",FIND(" ",E2482,1),""),"")</f>
        <v>11</v>
      </c>
      <c r="G2482" t="str">
        <f t="shared" si="161"/>
        <v>$3,272,997</v>
      </c>
      <c r="H2482" t="s">
        <v>13674</v>
      </c>
      <c r="J2482" t="s">
        <v>16915</v>
      </c>
      <c r="K2482" t="s">
        <v>16928</v>
      </c>
      <c r="L2482">
        <v>3272997</v>
      </c>
      <c r="M2482" t="s">
        <v>17282</v>
      </c>
    </row>
    <row r="2483" spans="1:13" x14ac:dyDescent="0.2">
      <c r="A2483">
        <v>3454</v>
      </c>
      <c r="B2483" t="s">
        <v>12080</v>
      </c>
      <c r="C2483" s="2" t="s">
        <v>2472</v>
      </c>
      <c r="D2483">
        <f t="shared" si="162"/>
        <v>29</v>
      </c>
      <c r="E2483" t="str">
        <f t="shared" si="163"/>
        <v>$2,286,000 ($1,839,951) 2nd yr rookie con</v>
      </c>
      <c r="F2483">
        <f t="shared" si="164"/>
        <v>11</v>
      </c>
      <c r="G2483" t="str">
        <f t="shared" si="161"/>
        <v>$2,286,000</v>
      </c>
      <c r="H2483" t="s">
        <v>13312</v>
      </c>
      <c r="J2483" t="s">
        <v>16915</v>
      </c>
      <c r="K2483" t="s">
        <v>16928</v>
      </c>
      <c r="L2483">
        <v>2286000</v>
      </c>
      <c r="M2483" t="s">
        <v>17148</v>
      </c>
    </row>
    <row r="2484" spans="1:13" x14ac:dyDescent="0.2">
      <c r="A2484">
        <v>3455</v>
      </c>
      <c r="B2484" t="s">
        <v>12080</v>
      </c>
      <c r="C2484" s="2" t="s">
        <v>2473</v>
      </c>
      <c r="D2484">
        <f t="shared" si="162"/>
        <v>29</v>
      </c>
      <c r="E2484" t="str">
        <f t="shared" si="163"/>
        <v>$1,516,680 ($1,220,742) 3rd yr rookie con</v>
      </c>
      <c r="F2484">
        <f t="shared" si="164"/>
        <v>11</v>
      </c>
      <c r="G2484" t="str">
        <f t="shared" si="161"/>
        <v>$1,516,680</v>
      </c>
      <c r="H2484" t="s">
        <v>13675</v>
      </c>
      <c r="J2484" t="s">
        <v>16915</v>
      </c>
      <c r="K2484" t="s">
        <v>16928</v>
      </c>
      <c r="L2484">
        <v>1516680</v>
      </c>
      <c r="M2484" t="s">
        <v>17510</v>
      </c>
    </row>
    <row r="2485" spans="1:13" x14ac:dyDescent="0.2">
      <c r="A2485">
        <v>3456</v>
      </c>
      <c r="B2485" t="s">
        <v>12080</v>
      </c>
      <c r="C2485" s="2" t="s">
        <v>2474</v>
      </c>
      <c r="D2485">
        <f t="shared" si="162"/>
        <v>29</v>
      </c>
      <c r="E2485" t="str">
        <f t="shared" si="163"/>
        <v>$1,288,200 ($1,036,844) 3rd yr rookie con</v>
      </c>
      <c r="F2485">
        <f t="shared" si="164"/>
        <v>11</v>
      </c>
      <c r="G2485" t="str">
        <f t="shared" si="161"/>
        <v>$1,288,200</v>
      </c>
      <c r="H2485" t="s">
        <v>13544</v>
      </c>
      <c r="J2485" t="s">
        <v>16915</v>
      </c>
      <c r="K2485" t="s">
        <v>16928</v>
      </c>
      <c r="L2485">
        <v>1288200</v>
      </c>
      <c r="M2485" t="s">
        <v>17279</v>
      </c>
    </row>
    <row r="2486" spans="1:13" x14ac:dyDescent="0.2">
      <c r="A2486">
        <v>3457</v>
      </c>
      <c r="B2486" t="s">
        <v>12080</v>
      </c>
      <c r="C2486" s="2" t="s">
        <v>2475</v>
      </c>
      <c r="D2486">
        <f t="shared" si="162"/>
        <v>29</v>
      </c>
      <c r="E2486" t="str">
        <f t="shared" si="163"/>
        <v>$1,200,000 ($965,854)</v>
      </c>
      <c r="F2486">
        <f t="shared" si="164"/>
        <v>11</v>
      </c>
      <c r="G2486" t="str">
        <f t="shared" si="161"/>
        <v>$1,200,000</v>
      </c>
      <c r="H2486" t="s">
        <v>13676</v>
      </c>
      <c r="J2486" t="s">
        <v>16915</v>
      </c>
      <c r="K2486" t="s">
        <v>16928</v>
      </c>
      <c r="L2486">
        <v>1200000</v>
      </c>
      <c r="M2486" t="s">
        <v>17588</v>
      </c>
    </row>
    <row r="2487" spans="1:13" x14ac:dyDescent="0.2">
      <c r="A2487">
        <v>3458</v>
      </c>
      <c r="B2487" t="s">
        <v>12080</v>
      </c>
      <c r="C2487" s="2" t="s">
        <v>2476</v>
      </c>
      <c r="D2487">
        <f t="shared" si="162"/>
        <v>29</v>
      </c>
      <c r="E2487" t="str">
        <f t="shared" si="163"/>
        <v>$1,156,320 ($930,697) 1st yr rookie con</v>
      </c>
      <c r="F2487">
        <f t="shared" si="164"/>
        <v>11</v>
      </c>
      <c r="G2487" t="str">
        <f t="shared" si="161"/>
        <v>$1,156,320</v>
      </c>
      <c r="H2487" t="s">
        <v>13290</v>
      </c>
      <c r="J2487" t="s">
        <v>16915</v>
      </c>
      <c r="K2487" t="s">
        <v>16928</v>
      </c>
      <c r="L2487">
        <v>1156320</v>
      </c>
      <c r="M2487" t="s">
        <v>17070</v>
      </c>
    </row>
    <row r="2488" spans="1:13" x14ac:dyDescent="0.2">
      <c r="A2488">
        <v>3459</v>
      </c>
      <c r="B2488" t="s">
        <v>12080</v>
      </c>
      <c r="C2488" s="2" t="s">
        <v>2477</v>
      </c>
      <c r="D2488">
        <f t="shared" si="162"/>
        <v>29</v>
      </c>
      <c r="E2488" t="str">
        <f t="shared" si="163"/>
        <v>$1,097,520 ($883,370) 2nd yr rookie con</v>
      </c>
      <c r="F2488">
        <f t="shared" si="164"/>
        <v>11</v>
      </c>
      <c r="G2488" t="str">
        <f t="shared" si="161"/>
        <v>$1,097,520</v>
      </c>
      <c r="H2488" t="s">
        <v>13265</v>
      </c>
      <c r="J2488" t="s">
        <v>16915</v>
      </c>
      <c r="K2488" t="s">
        <v>16928</v>
      </c>
      <c r="L2488">
        <v>1097520</v>
      </c>
      <c r="M2488" t="s">
        <v>17651</v>
      </c>
    </row>
    <row r="2489" spans="1:13" x14ac:dyDescent="0.2">
      <c r="A2489">
        <v>3460</v>
      </c>
      <c r="B2489" t="s">
        <v>12080</v>
      </c>
      <c r="C2489" s="2" t="s">
        <v>2478</v>
      </c>
      <c r="D2489">
        <f t="shared" si="162"/>
        <v>29</v>
      </c>
      <c r="E2489" t="str">
        <f t="shared" si="163"/>
        <v>$475,000 ($382,317)</v>
      </c>
      <c r="F2489">
        <f t="shared" si="164"/>
        <v>9</v>
      </c>
      <c r="G2489" t="str">
        <f t="shared" si="161"/>
        <v>$475,000</v>
      </c>
      <c r="H2489" t="s">
        <v>13677</v>
      </c>
      <c r="J2489" t="s">
        <v>16915</v>
      </c>
      <c r="K2489" t="s">
        <v>16928</v>
      </c>
      <c r="L2489">
        <v>475000</v>
      </c>
      <c r="M2489" t="s">
        <v>17736</v>
      </c>
    </row>
    <row r="2490" spans="1:13" x14ac:dyDescent="0.2">
      <c r="A2490">
        <v>3462</v>
      </c>
      <c r="B2490" t="s">
        <v>12080</v>
      </c>
      <c r="C2490" s="2" t="s">
        <v>2479</v>
      </c>
      <c r="D2490">
        <f t="shared" si="162"/>
        <v>29</v>
      </c>
      <c r="E2490" t="str">
        <f t="shared" si="163"/>
        <v>$19,269,307 ($15,509,442) amnesty 12/9, dnc</v>
      </c>
      <c r="F2490">
        <f t="shared" si="164"/>
        <v>12</v>
      </c>
      <c r="G2490" t="str">
        <f t="shared" si="161"/>
        <v>$19,269,307</v>
      </c>
      <c r="H2490" t="s">
        <v>13480</v>
      </c>
      <c r="J2490" t="s">
        <v>10826</v>
      </c>
      <c r="K2490" t="s">
        <v>16928</v>
      </c>
      <c r="L2490">
        <v>19269307</v>
      </c>
      <c r="M2490" t="s">
        <v>17590</v>
      </c>
    </row>
    <row r="2491" spans="1:13" x14ac:dyDescent="0.2">
      <c r="A2491">
        <v>3463</v>
      </c>
      <c r="B2491" t="s">
        <v>12080</v>
      </c>
      <c r="C2491" s="2" t="s">
        <v>2480</v>
      </c>
      <c r="D2491">
        <f t="shared" si="162"/>
        <v>29</v>
      </c>
      <c r="E2491" t="str">
        <f t="shared" si="163"/>
        <v>$18,091,770 ($14,561,669)</v>
      </c>
      <c r="F2491">
        <f t="shared" si="164"/>
        <v>12</v>
      </c>
      <c r="G2491" t="str">
        <f t="shared" si="161"/>
        <v>$18,091,770</v>
      </c>
      <c r="H2491" t="s">
        <v>13486</v>
      </c>
      <c r="J2491" t="s">
        <v>10826</v>
      </c>
      <c r="K2491" t="s">
        <v>16928</v>
      </c>
      <c r="L2491">
        <v>18091770</v>
      </c>
      <c r="M2491" t="s">
        <v>17104</v>
      </c>
    </row>
    <row r="2492" spans="1:13" x14ac:dyDescent="0.2">
      <c r="A2492">
        <v>3464</v>
      </c>
      <c r="B2492" t="s">
        <v>12080</v>
      </c>
      <c r="C2492" s="2" t="s">
        <v>2481</v>
      </c>
      <c r="D2492">
        <f t="shared" si="162"/>
        <v>29</v>
      </c>
      <c r="E2492" t="str">
        <f t="shared" si="163"/>
        <v>$11,015,850 ($8,866,416)</v>
      </c>
      <c r="F2492">
        <f t="shared" si="164"/>
        <v>12</v>
      </c>
      <c r="G2492" t="str">
        <f t="shared" si="161"/>
        <v>$11,015,850</v>
      </c>
      <c r="H2492" t="s">
        <v>13514</v>
      </c>
      <c r="J2492" t="s">
        <v>10826</v>
      </c>
      <c r="K2492" t="s">
        <v>16928</v>
      </c>
      <c r="L2492">
        <v>11015850</v>
      </c>
      <c r="M2492" t="s">
        <v>17474</v>
      </c>
    </row>
    <row r="2493" spans="1:13" x14ac:dyDescent="0.2">
      <c r="A2493">
        <v>3465</v>
      </c>
      <c r="B2493" t="s">
        <v>12080</v>
      </c>
      <c r="C2493" s="2" t="s">
        <v>2482</v>
      </c>
      <c r="D2493">
        <f t="shared" si="162"/>
        <v>29</v>
      </c>
      <c r="E2493" t="str">
        <f t="shared" si="163"/>
        <v>$7,800,000 ($6,278,049)</v>
      </c>
      <c r="F2493">
        <f t="shared" si="164"/>
        <v>11</v>
      </c>
      <c r="G2493" t="str">
        <f t="shared" si="161"/>
        <v>$7,800,000</v>
      </c>
      <c r="H2493" t="s">
        <v>13678</v>
      </c>
      <c r="J2493" t="s">
        <v>10826</v>
      </c>
      <c r="K2493" t="s">
        <v>16928</v>
      </c>
      <c r="L2493">
        <v>7800000</v>
      </c>
      <c r="M2493" t="s">
        <v>17051</v>
      </c>
    </row>
    <row r="2494" spans="1:13" x14ac:dyDescent="0.2">
      <c r="A2494">
        <v>3466</v>
      </c>
      <c r="B2494" t="s">
        <v>12080</v>
      </c>
      <c r="C2494" s="2" t="s">
        <v>2483</v>
      </c>
      <c r="D2494">
        <f t="shared" si="162"/>
        <v>29</v>
      </c>
      <c r="E2494" t="str">
        <f t="shared" si="163"/>
        <v>$6,750,000 ($5,432,927)</v>
      </c>
      <c r="F2494">
        <f t="shared" si="164"/>
        <v>11</v>
      </c>
      <c r="G2494" t="str">
        <f t="shared" si="161"/>
        <v>$6,750,000</v>
      </c>
      <c r="H2494" t="s">
        <v>13586</v>
      </c>
      <c r="J2494" t="s">
        <v>10826</v>
      </c>
      <c r="K2494" t="s">
        <v>16928</v>
      </c>
      <c r="L2494">
        <v>6750000</v>
      </c>
      <c r="M2494" t="s">
        <v>17141</v>
      </c>
    </row>
    <row r="2495" spans="1:13" x14ac:dyDescent="0.2">
      <c r="A2495">
        <v>3467</v>
      </c>
      <c r="B2495" t="s">
        <v>12080</v>
      </c>
      <c r="C2495" s="2" t="s">
        <v>2484</v>
      </c>
      <c r="D2495">
        <f t="shared" si="162"/>
        <v>29</v>
      </c>
      <c r="E2495" t="str">
        <f t="shared" si="163"/>
        <v>$6,300,000 ($5,070,732)</v>
      </c>
      <c r="F2495">
        <f t="shared" si="164"/>
        <v>11</v>
      </c>
      <c r="G2495" t="str">
        <f t="shared" si="161"/>
        <v>$6,300,000</v>
      </c>
      <c r="H2495" t="s">
        <v>13679</v>
      </c>
      <c r="J2495" t="s">
        <v>10826</v>
      </c>
      <c r="K2495" t="s">
        <v>16928</v>
      </c>
      <c r="L2495">
        <v>6300000</v>
      </c>
      <c r="M2495" t="s">
        <v>17475</v>
      </c>
    </row>
    <row r="2496" spans="1:13" x14ac:dyDescent="0.2">
      <c r="A2496">
        <v>3468</v>
      </c>
      <c r="B2496" t="s">
        <v>12080</v>
      </c>
      <c r="C2496" s="2" t="s">
        <v>2485</v>
      </c>
      <c r="D2496">
        <f t="shared" si="162"/>
        <v>29</v>
      </c>
      <c r="E2496" t="str">
        <f t="shared" si="163"/>
        <v>$5,395,000 ($4,342,317)</v>
      </c>
      <c r="F2496">
        <f t="shared" si="164"/>
        <v>11</v>
      </c>
      <c r="G2496" t="str">
        <f t="shared" si="161"/>
        <v>$5,395,000</v>
      </c>
      <c r="H2496" t="s">
        <v>13680</v>
      </c>
      <c r="J2496" t="s">
        <v>10826</v>
      </c>
      <c r="K2496" t="s">
        <v>16928</v>
      </c>
      <c r="L2496">
        <v>5395000</v>
      </c>
      <c r="M2496" t="s">
        <v>17508</v>
      </c>
    </row>
    <row r="2497" spans="1:13" x14ac:dyDescent="0.2">
      <c r="A2497">
        <v>3469</v>
      </c>
      <c r="B2497" t="s">
        <v>12080</v>
      </c>
      <c r="C2497" s="2" t="s">
        <v>2486</v>
      </c>
      <c r="D2497">
        <f t="shared" si="162"/>
        <v>29</v>
      </c>
      <c r="E2497" t="str">
        <f t="shared" si="163"/>
        <v>$3,500,000 ($2,817,073)</v>
      </c>
      <c r="F2497">
        <f t="shared" si="164"/>
        <v>11</v>
      </c>
      <c r="G2497" t="str">
        <f t="shared" si="161"/>
        <v>$3,500,000</v>
      </c>
      <c r="H2497" t="s">
        <v>13173</v>
      </c>
      <c r="J2497" t="s">
        <v>10826</v>
      </c>
      <c r="K2497" t="s">
        <v>16928</v>
      </c>
      <c r="L2497">
        <v>3500000</v>
      </c>
      <c r="M2497" t="s">
        <v>17568</v>
      </c>
    </row>
    <row r="2498" spans="1:13" x14ac:dyDescent="0.2">
      <c r="A2498">
        <v>3470</v>
      </c>
      <c r="B2498" t="s">
        <v>12080</v>
      </c>
      <c r="C2498" s="2" t="s">
        <v>2487</v>
      </c>
      <c r="D2498">
        <f t="shared" si="162"/>
        <v>29</v>
      </c>
      <c r="E2498" t="str">
        <f t="shared" si="163"/>
        <v>$2,446,600 ($1,969,215)</v>
      </c>
      <c r="F2498">
        <f t="shared" si="164"/>
        <v>11</v>
      </c>
      <c r="G2498" t="str">
        <f t="shared" si="161"/>
        <v>$2,446,600</v>
      </c>
      <c r="H2498" t="s">
        <v>13681</v>
      </c>
      <c r="J2498" t="s">
        <v>10826</v>
      </c>
      <c r="K2498" t="s">
        <v>16928</v>
      </c>
      <c r="L2498">
        <v>2446600</v>
      </c>
      <c r="M2498" t="s">
        <v>17591</v>
      </c>
    </row>
    <row r="2499" spans="1:13" x14ac:dyDescent="0.2">
      <c r="A2499">
        <v>3471</v>
      </c>
      <c r="B2499" t="s">
        <v>12080</v>
      </c>
      <c r="C2499" s="2" t="s">
        <v>2488</v>
      </c>
      <c r="D2499">
        <f t="shared" si="162"/>
        <v>29</v>
      </c>
      <c r="E2499" t="str">
        <f t="shared" si="163"/>
        <v>$2,244,601 ($1,806,630) 4th yr rookie con</v>
      </c>
      <c r="F2499">
        <f t="shared" si="164"/>
        <v>11</v>
      </c>
      <c r="G2499" t="str">
        <f t="shared" ref="G2499:G2562" si="165">SUBSTITUTE(IF(F2499="",E2499,LEFT(E2499,F2499-1)),"*","")</f>
        <v>$2,244,601</v>
      </c>
      <c r="H2499" t="s">
        <v>13682</v>
      </c>
      <c r="J2499" t="s">
        <v>10826</v>
      </c>
      <c r="K2499" t="s">
        <v>16928</v>
      </c>
      <c r="L2499">
        <v>2244601</v>
      </c>
      <c r="M2499" t="s">
        <v>17243</v>
      </c>
    </row>
    <row r="2500" spans="1:13" x14ac:dyDescent="0.2">
      <c r="A2500">
        <v>3472</v>
      </c>
      <c r="B2500" t="s">
        <v>12080</v>
      </c>
      <c r="C2500" s="2" t="s">
        <v>2489</v>
      </c>
      <c r="D2500">
        <f t="shared" si="162"/>
        <v>29</v>
      </c>
      <c r="E2500" t="str">
        <f t="shared" si="163"/>
        <v>$1,160,000 ($933,659)</v>
      </c>
      <c r="F2500">
        <f t="shared" si="164"/>
        <v>11</v>
      </c>
      <c r="G2500" t="str">
        <f t="shared" si="165"/>
        <v>$1,160,000</v>
      </c>
      <c r="H2500" t="s">
        <v>13683</v>
      </c>
      <c r="J2500" t="s">
        <v>10826</v>
      </c>
      <c r="K2500" t="s">
        <v>16928</v>
      </c>
      <c r="L2500">
        <v>1160000</v>
      </c>
      <c r="M2500" t="s">
        <v>17449</v>
      </c>
    </row>
    <row r="2501" spans="1:13" x14ac:dyDescent="0.2">
      <c r="A2501">
        <v>3473</v>
      </c>
      <c r="B2501" t="s">
        <v>12080</v>
      </c>
      <c r="C2501" s="2" t="s">
        <v>2490</v>
      </c>
      <c r="D2501">
        <f t="shared" si="162"/>
        <v>29</v>
      </c>
      <c r="E2501" t="str">
        <f t="shared" si="163"/>
        <v>$1,105,560 ($889,841) 2nd yr rookie con</v>
      </c>
      <c r="F2501">
        <f t="shared" si="164"/>
        <v>11</v>
      </c>
      <c r="G2501" t="str">
        <f t="shared" si="165"/>
        <v>$1,105,560</v>
      </c>
      <c r="H2501" t="s">
        <v>13447</v>
      </c>
      <c r="J2501" t="s">
        <v>10826</v>
      </c>
      <c r="K2501" t="s">
        <v>16928</v>
      </c>
      <c r="L2501">
        <v>1105560</v>
      </c>
      <c r="M2501" t="s">
        <v>17598</v>
      </c>
    </row>
    <row r="2502" spans="1:13" x14ac:dyDescent="0.2">
      <c r="A2502">
        <v>3474</v>
      </c>
      <c r="B2502" t="s">
        <v>12080</v>
      </c>
      <c r="C2502" s="2" t="s">
        <v>2491</v>
      </c>
      <c r="D2502">
        <f t="shared" si="162"/>
        <v>29</v>
      </c>
      <c r="E2502" t="str">
        <f t="shared" si="163"/>
        <v>$992,680 ($798,986) minimum (multi)</v>
      </c>
      <c r="F2502">
        <f t="shared" si="164"/>
        <v>9</v>
      </c>
      <c r="G2502" t="str">
        <f t="shared" si="165"/>
        <v>$992,680</v>
      </c>
      <c r="H2502" t="s">
        <v>13653</v>
      </c>
      <c r="J2502" t="s">
        <v>10826</v>
      </c>
      <c r="K2502" t="s">
        <v>16928</v>
      </c>
      <c r="L2502">
        <v>992680</v>
      </c>
      <c r="M2502" t="s">
        <v>17737</v>
      </c>
    </row>
    <row r="2503" spans="1:13" x14ac:dyDescent="0.2">
      <c r="A2503">
        <v>3475</v>
      </c>
      <c r="B2503" t="s">
        <v>12080</v>
      </c>
      <c r="C2503" s="2" t="s">
        <v>2492</v>
      </c>
      <c r="D2503">
        <f t="shared" si="162"/>
        <v>29</v>
      </c>
      <c r="E2503" t="str">
        <f t="shared" si="163"/>
        <v>$522,486 ($420,538) min, signed 2/2</v>
      </c>
      <c r="F2503">
        <f t="shared" si="164"/>
        <v>9</v>
      </c>
      <c r="G2503" t="str">
        <f t="shared" si="165"/>
        <v>$522,486</v>
      </c>
      <c r="H2503" t="s">
        <v>13684</v>
      </c>
      <c r="J2503" t="s">
        <v>10826</v>
      </c>
      <c r="K2503" t="s">
        <v>16928</v>
      </c>
      <c r="L2503">
        <v>522486</v>
      </c>
      <c r="M2503" t="s">
        <v>17317</v>
      </c>
    </row>
    <row r="2504" spans="1:13" x14ac:dyDescent="0.2">
      <c r="A2504">
        <v>3476</v>
      </c>
      <c r="B2504" t="s">
        <v>12080</v>
      </c>
      <c r="C2504" s="2" t="s">
        <v>2493</v>
      </c>
      <c r="D2504">
        <f t="shared" si="162"/>
        <v>29</v>
      </c>
      <c r="E2504" t="str">
        <f t="shared" si="163"/>
        <v>$473,604 ($381,193) minimum</v>
      </c>
      <c r="F2504">
        <f t="shared" si="164"/>
        <v>9</v>
      </c>
      <c r="G2504" t="str">
        <f t="shared" si="165"/>
        <v>$473,604</v>
      </c>
      <c r="H2504" t="s">
        <v>13531</v>
      </c>
      <c r="J2504" t="s">
        <v>10826</v>
      </c>
      <c r="K2504" t="s">
        <v>16928</v>
      </c>
      <c r="L2504">
        <v>473604</v>
      </c>
      <c r="M2504" t="s">
        <v>17087</v>
      </c>
    </row>
    <row r="2505" spans="1:13" x14ac:dyDescent="0.2">
      <c r="A2505">
        <v>3477</v>
      </c>
      <c r="B2505" t="s">
        <v>12080</v>
      </c>
      <c r="C2505" s="2" t="s">
        <v>2494</v>
      </c>
      <c r="D2505">
        <f t="shared" si="162"/>
        <v>29</v>
      </c>
      <c r="E2505" t="str">
        <f t="shared" si="163"/>
        <v>$473,604 ($381,193) minimum</v>
      </c>
      <c r="F2505">
        <f t="shared" si="164"/>
        <v>9</v>
      </c>
      <c r="G2505" t="str">
        <f t="shared" si="165"/>
        <v>$473,604</v>
      </c>
      <c r="H2505" t="s">
        <v>13531</v>
      </c>
      <c r="J2505" t="s">
        <v>10826</v>
      </c>
      <c r="K2505" t="s">
        <v>16928</v>
      </c>
      <c r="L2505">
        <v>473604</v>
      </c>
      <c r="M2505" t="s">
        <v>17577</v>
      </c>
    </row>
    <row r="2506" spans="1:13" x14ac:dyDescent="0.2">
      <c r="A2506">
        <v>3478</v>
      </c>
      <c r="B2506" t="s">
        <v>12080</v>
      </c>
      <c r="C2506" s="2" t="s">
        <v>2495</v>
      </c>
      <c r="D2506">
        <f t="shared" si="162"/>
        <v>29</v>
      </c>
      <c r="E2506" t="str">
        <f t="shared" si="163"/>
        <v>$414,443 ($333,576) m,r 1/2, c $261,870</v>
      </c>
      <c r="F2506">
        <f t="shared" si="164"/>
        <v>9</v>
      </c>
      <c r="G2506" t="str">
        <f t="shared" si="165"/>
        <v>$414,443</v>
      </c>
      <c r="H2506" t="s">
        <v>13685</v>
      </c>
      <c r="J2506" t="s">
        <v>10826</v>
      </c>
      <c r="K2506" t="s">
        <v>16928</v>
      </c>
      <c r="L2506">
        <v>414443</v>
      </c>
      <c r="M2506" t="s">
        <v>17738</v>
      </c>
    </row>
    <row r="2507" spans="1:13" x14ac:dyDescent="0.2">
      <c r="A2507">
        <v>3480</v>
      </c>
      <c r="B2507" t="s">
        <v>12080</v>
      </c>
      <c r="C2507" s="2" t="s">
        <v>2496</v>
      </c>
      <c r="D2507">
        <f t="shared" si="162"/>
        <v>29</v>
      </c>
      <c r="E2507" t="str">
        <f t="shared" si="163"/>
        <v>$17,059,727 ($13,731,000)</v>
      </c>
      <c r="F2507">
        <f t="shared" si="164"/>
        <v>12</v>
      </c>
      <c r="G2507" t="str">
        <f t="shared" si="165"/>
        <v>$17,059,727</v>
      </c>
      <c r="H2507" t="s">
        <v>13488</v>
      </c>
      <c r="J2507" t="s">
        <v>10842</v>
      </c>
      <c r="K2507" t="s">
        <v>16928</v>
      </c>
      <c r="L2507">
        <v>17059727</v>
      </c>
      <c r="M2507" t="s">
        <v>17322</v>
      </c>
    </row>
    <row r="2508" spans="1:13" x14ac:dyDescent="0.2">
      <c r="A2508">
        <v>3481</v>
      </c>
      <c r="B2508" t="s">
        <v>12080</v>
      </c>
      <c r="C2508" s="2" t="s">
        <v>2497</v>
      </c>
      <c r="D2508">
        <f t="shared" si="162"/>
        <v>29</v>
      </c>
      <c r="E2508" t="str">
        <f t="shared" si="163"/>
        <v>$13,531,750 ($10,891,409)</v>
      </c>
      <c r="F2508">
        <f t="shared" si="164"/>
        <v>12</v>
      </c>
      <c r="G2508" t="str">
        <f t="shared" si="165"/>
        <v>$13,531,750</v>
      </c>
      <c r="H2508" t="s">
        <v>13499</v>
      </c>
      <c r="J2508" t="s">
        <v>10842</v>
      </c>
      <c r="K2508" t="s">
        <v>16928</v>
      </c>
      <c r="L2508">
        <v>13531750</v>
      </c>
      <c r="M2508" t="s">
        <v>17091</v>
      </c>
    </row>
    <row r="2509" spans="1:13" x14ac:dyDescent="0.2">
      <c r="A2509">
        <v>3482</v>
      </c>
      <c r="B2509" t="s">
        <v>12080</v>
      </c>
      <c r="C2509" s="2" t="s">
        <v>2498</v>
      </c>
      <c r="D2509">
        <f t="shared" si="162"/>
        <v>29</v>
      </c>
      <c r="E2509" t="str">
        <f t="shared" si="163"/>
        <v>$7,478,261 ($6,019,088)</v>
      </c>
      <c r="F2509">
        <f t="shared" si="164"/>
        <v>11</v>
      </c>
      <c r="G2509" t="str">
        <f t="shared" si="165"/>
        <v>$7,478,261</v>
      </c>
      <c r="H2509" t="s">
        <v>13686</v>
      </c>
      <c r="J2509" t="s">
        <v>10842</v>
      </c>
      <c r="K2509" t="s">
        <v>16928</v>
      </c>
      <c r="L2509">
        <v>7478261</v>
      </c>
      <c r="M2509" t="s">
        <v>16971</v>
      </c>
    </row>
    <row r="2510" spans="1:13" x14ac:dyDescent="0.2">
      <c r="A2510">
        <v>3483</v>
      </c>
      <c r="B2510" t="s">
        <v>12080</v>
      </c>
      <c r="C2510" s="2" t="s">
        <v>2499</v>
      </c>
      <c r="D2510">
        <f t="shared" si="162"/>
        <v>29</v>
      </c>
      <c r="E2510" t="str">
        <f t="shared" si="163"/>
        <v>$6,650,000 ($5,352,439)</v>
      </c>
      <c r="F2510">
        <f t="shared" si="164"/>
        <v>11</v>
      </c>
      <c r="G2510" t="str">
        <f t="shared" si="165"/>
        <v>$6,650,000</v>
      </c>
      <c r="H2510" t="s">
        <v>13687</v>
      </c>
      <c r="J2510" t="s">
        <v>10842</v>
      </c>
      <c r="K2510" t="s">
        <v>16928</v>
      </c>
      <c r="L2510">
        <v>6650000</v>
      </c>
      <c r="M2510" t="s">
        <v>17739</v>
      </c>
    </row>
    <row r="2511" spans="1:13" x14ac:dyDescent="0.2">
      <c r="A2511">
        <v>3484</v>
      </c>
      <c r="B2511" t="s">
        <v>12080</v>
      </c>
      <c r="C2511" s="2" t="s">
        <v>2500</v>
      </c>
      <c r="D2511">
        <f t="shared" si="162"/>
        <v>29</v>
      </c>
      <c r="E2511" t="str">
        <f t="shared" si="163"/>
        <v>$5,176,000 ($4,166,049)</v>
      </c>
      <c r="F2511">
        <f t="shared" si="164"/>
        <v>11</v>
      </c>
      <c r="G2511" t="str">
        <f t="shared" si="165"/>
        <v>$5,176,000</v>
      </c>
      <c r="H2511" t="s">
        <v>13688</v>
      </c>
      <c r="J2511" t="s">
        <v>10842</v>
      </c>
      <c r="K2511" t="s">
        <v>16928</v>
      </c>
      <c r="L2511">
        <v>5176000</v>
      </c>
      <c r="M2511" t="s">
        <v>17156</v>
      </c>
    </row>
    <row r="2512" spans="1:13" x14ac:dyDescent="0.2">
      <c r="A2512">
        <v>3485</v>
      </c>
      <c r="B2512" t="s">
        <v>12080</v>
      </c>
      <c r="C2512" s="2" t="s">
        <v>2501</v>
      </c>
      <c r="D2512">
        <f t="shared" si="162"/>
        <v>29</v>
      </c>
      <c r="E2512" t="str">
        <f t="shared" si="163"/>
        <v>$4,947,840 ($3,982,408) 2nd yr rookie con</v>
      </c>
      <c r="F2512">
        <f t="shared" si="164"/>
        <v>11</v>
      </c>
      <c r="G2512" t="str">
        <f t="shared" si="165"/>
        <v>$4,947,840</v>
      </c>
      <c r="H2512" t="s">
        <v>13371</v>
      </c>
      <c r="J2512" t="s">
        <v>10842</v>
      </c>
      <c r="K2512" t="s">
        <v>16928</v>
      </c>
      <c r="L2512">
        <v>4947840</v>
      </c>
      <c r="M2512" t="s">
        <v>16956</v>
      </c>
    </row>
    <row r="2513" spans="1:13" x14ac:dyDescent="0.2">
      <c r="A2513">
        <v>3486</v>
      </c>
      <c r="B2513" t="s">
        <v>12080</v>
      </c>
      <c r="C2513" s="2" t="s">
        <v>2502</v>
      </c>
      <c r="D2513">
        <f t="shared" si="162"/>
        <v>29</v>
      </c>
      <c r="E2513" t="str">
        <f t="shared" si="163"/>
        <v>$4,051,024 ($3,260,580)</v>
      </c>
      <c r="F2513">
        <f t="shared" si="164"/>
        <v>11</v>
      </c>
      <c r="G2513" t="str">
        <f t="shared" si="165"/>
        <v>$4,051,024</v>
      </c>
      <c r="H2513" t="s">
        <v>13689</v>
      </c>
      <c r="J2513" t="s">
        <v>10842</v>
      </c>
      <c r="K2513" t="s">
        <v>16928</v>
      </c>
      <c r="L2513">
        <v>4051024</v>
      </c>
      <c r="M2513" t="s">
        <v>16991</v>
      </c>
    </row>
    <row r="2514" spans="1:13" x14ac:dyDescent="0.2">
      <c r="A2514">
        <v>3487</v>
      </c>
      <c r="B2514" t="s">
        <v>12080</v>
      </c>
      <c r="C2514" s="2" t="s">
        <v>2503</v>
      </c>
      <c r="D2514">
        <f t="shared" si="162"/>
        <v>29</v>
      </c>
      <c r="E2514" t="str">
        <f t="shared" si="163"/>
        <v>$1,741,440 ($1,401,647) 3rd yr rookie con</v>
      </c>
      <c r="F2514">
        <f t="shared" si="164"/>
        <v>11</v>
      </c>
      <c r="G2514" t="str">
        <f t="shared" si="165"/>
        <v>$1,741,440</v>
      </c>
      <c r="H2514" t="s">
        <v>13690</v>
      </c>
      <c r="J2514" t="s">
        <v>10842</v>
      </c>
      <c r="K2514" t="s">
        <v>16928</v>
      </c>
      <c r="L2514">
        <v>1741440</v>
      </c>
      <c r="M2514" t="s">
        <v>17241</v>
      </c>
    </row>
    <row r="2515" spans="1:13" x14ac:dyDescent="0.2">
      <c r="A2515">
        <v>3488</v>
      </c>
      <c r="B2515" t="s">
        <v>12080</v>
      </c>
      <c r="C2515" s="2" t="s">
        <v>2504</v>
      </c>
      <c r="D2515">
        <f t="shared" si="162"/>
        <v>29</v>
      </c>
      <c r="E2515" t="str">
        <f t="shared" si="163"/>
        <v>$1,645,400 ($1,324,346) 1st yr rookie con</v>
      </c>
      <c r="F2515">
        <f t="shared" si="164"/>
        <v>11</v>
      </c>
      <c r="G2515" t="str">
        <f t="shared" si="165"/>
        <v>$1,645,400</v>
      </c>
      <c r="H2515" t="s">
        <v>13691</v>
      </c>
      <c r="J2515" t="s">
        <v>10842</v>
      </c>
      <c r="K2515" t="s">
        <v>16928</v>
      </c>
      <c r="L2515">
        <v>1645400</v>
      </c>
      <c r="M2515" t="s">
        <v>17291</v>
      </c>
    </row>
    <row r="2516" spans="1:13" x14ac:dyDescent="0.2">
      <c r="A2516">
        <v>3489</v>
      </c>
      <c r="B2516" t="s">
        <v>12080</v>
      </c>
      <c r="C2516" s="2" t="s">
        <v>2505</v>
      </c>
      <c r="D2516">
        <f t="shared" si="162"/>
        <v>29</v>
      </c>
      <c r="E2516" t="str">
        <f t="shared" si="163"/>
        <v>$1,404,960 ($1,130,821) 2nd yr rookie con</v>
      </c>
      <c r="F2516">
        <f t="shared" si="164"/>
        <v>11</v>
      </c>
      <c r="G2516" t="str">
        <f t="shared" si="165"/>
        <v>$1,404,960</v>
      </c>
      <c r="H2516" t="s">
        <v>13434</v>
      </c>
      <c r="J2516" t="s">
        <v>10842</v>
      </c>
      <c r="K2516" t="s">
        <v>16928</v>
      </c>
      <c r="L2516">
        <v>1404960</v>
      </c>
      <c r="M2516" t="s">
        <v>17740</v>
      </c>
    </row>
    <row r="2517" spans="1:13" x14ac:dyDescent="0.2">
      <c r="A2517">
        <v>3490</v>
      </c>
      <c r="B2517" t="s">
        <v>12080</v>
      </c>
      <c r="C2517" s="2" t="s">
        <v>2506</v>
      </c>
      <c r="D2517">
        <f t="shared" si="162"/>
        <v>29</v>
      </c>
      <c r="E2517" t="str">
        <f t="shared" si="163"/>
        <v>$1,352,181 ($1,088,341) min, counts $854,389</v>
      </c>
      <c r="F2517">
        <f t="shared" si="164"/>
        <v>11</v>
      </c>
      <c r="G2517" t="str">
        <f t="shared" si="165"/>
        <v>$1,352,181</v>
      </c>
      <c r="H2517" t="s">
        <v>13233</v>
      </c>
      <c r="J2517" t="s">
        <v>10842</v>
      </c>
      <c r="K2517" t="s">
        <v>16928</v>
      </c>
      <c r="L2517">
        <v>1352181</v>
      </c>
      <c r="M2517" t="s">
        <v>17741</v>
      </c>
    </row>
    <row r="2518" spans="1:13" x14ac:dyDescent="0.2">
      <c r="A2518">
        <v>3491</v>
      </c>
      <c r="B2518" t="s">
        <v>12080</v>
      </c>
      <c r="C2518" s="2" t="s">
        <v>2507</v>
      </c>
      <c r="D2518">
        <f t="shared" si="162"/>
        <v>29</v>
      </c>
      <c r="E2518" t="str">
        <f t="shared" si="163"/>
        <v>$854,389 ($687,679) minimum</v>
      </c>
      <c r="F2518">
        <f t="shared" si="164"/>
        <v>9</v>
      </c>
      <c r="G2518" t="str">
        <f t="shared" si="165"/>
        <v>$854,389</v>
      </c>
      <c r="H2518" t="s">
        <v>13545</v>
      </c>
      <c r="J2518" t="s">
        <v>10842</v>
      </c>
      <c r="K2518" t="s">
        <v>16928</v>
      </c>
      <c r="L2518">
        <v>854389</v>
      </c>
      <c r="M2518" t="s">
        <v>17072</v>
      </c>
    </row>
    <row r="2519" spans="1:13" x14ac:dyDescent="0.2">
      <c r="A2519">
        <v>3492</v>
      </c>
      <c r="B2519" t="s">
        <v>12080</v>
      </c>
      <c r="C2519" s="2" t="s">
        <v>2508</v>
      </c>
      <c r="D2519">
        <f t="shared" si="162"/>
        <v>29</v>
      </c>
      <c r="E2519" t="str">
        <f t="shared" si="163"/>
        <v>$473,604 ($381,193) minimum</v>
      </c>
      <c r="F2519">
        <f t="shared" si="164"/>
        <v>9</v>
      </c>
      <c r="G2519" t="str">
        <f t="shared" si="165"/>
        <v>$473,604</v>
      </c>
      <c r="H2519" t="s">
        <v>13531</v>
      </c>
      <c r="J2519" t="s">
        <v>10842</v>
      </c>
      <c r="K2519" t="s">
        <v>16928</v>
      </c>
      <c r="L2519">
        <v>473604</v>
      </c>
      <c r="M2519" t="s">
        <v>17127</v>
      </c>
    </row>
    <row r="2520" spans="1:13" x14ac:dyDescent="0.2">
      <c r="A2520">
        <v>3493</v>
      </c>
      <c r="B2520" t="s">
        <v>12080</v>
      </c>
      <c r="C2520" s="2" t="s">
        <v>2509</v>
      </c>
      <c r="D2520">
        <f t="shared" si="162"/>
        <v>29</v>
      </c>
      <c r="E2520" t="str">
        <f t="shared" si="163"/>
        <v>$305,792 ($246,125) m,s1/27-2/7, s</v>
      </c>
      <c r="F2520">
        <f t="shared" si="164"/>
        <v>9</v>
      </c>
      <c r="G2520" t="str">
        <f t="shared" si="165"/>
        <v>$305,792</v>
      </c>
      <c r="H2520" t="s">
        <v>13692</v>
      </c>
      <c r="J2520" t="s">
        <v>10842</v>
      </c>
      <c r="K2520" t="s">
        <v>16928</v>
      </c>
      <c r="L2520">
        <v>305792</v>
      </c>
      <c r="M2520" t="s">
        <v>17742</v>
      </c>
    </row>
    <row r="2521" spans="1:13" x14ac:dyDescent="0.2">
      <c r="A2521">
        <v>3496</v>
      </c>
      <c r="B2521" t="s">
        <v>12080</v>
      </c>
      <c r="C2521" s="2" t="s">
        <v>2510</v>
      </c>
      <c r="D2521">
        <f t="shared" si="162"/>
        <v>29</v>
      </c>
      <c r="E2521" t="str">
        <f t="shared" si="163"/>
        <v>$18,300,000 ($14,729,268) released 12/9</v>
      </c>
      <c r="F2521">
        <f t="shared" si="164"/>
        <v>12</v>
      </c>
      <c r="G2521" t="str">
        <f t="shared" si="165"/>
        <v>$18,300,000</v>
      </c>
      <c r="H2521" t="s">
        <v>13484</v>
      </c>
      <c r="J2521" t="s">
        <v>10859</v>
      </c>
      <c r="K2521" t="s">
        <v>16928</v>
      </c>
      <c r="L2521">
        <v>18300000</v>
      </c>
      <c r="M2521" t="s">
        <v>17178</v>
      </c>
    </row>
    <row r="2522" spans="1:13" x14ac:dyDescent="0.2">
      <c r="A2522">
        <v>3497</v>
      </c>
      <c r="B2522" t="s">
        <v>12080</v>
      </c>
      <c r="C2522" s="2" t="s">
        <v>2511</v>
      </c>
      <c r="D2522">
        <f t="shared" si="162"/>
        <v>29</v>
      </c>
      <c r="E2522" t="str">
        <f t="shared" si="163"/>
        <v>$11,689,062 ($9,408,269)</v>
      </c>
      <c r="F2522">
        <f t="shared" si="164"/>
        <v>12</v>
      </c>
      <c r="G2522" t="str">
        <f t="shared" si="165"/>
        <v>$11,689,062</v>
      </c>
      <c r="H2522" t="s">
        <v>13508</v>
      </c>
      <c r="J2522" t="s">
        <v>10859</v>
      </c>
      <c r="K2522" t="s">
        <v>16928</v>
      </c>
      <c r="L2522">
        <v>11689062</v>
      </c>
      <c r="M2522" t="s">
        <v>17478</v>
      </c>
    </row>
    <row r="2523" spans="1:13" x14ac:dyDescent="0.2">
      <c r="A2523">
        <v>3498</v>
      </c>
      <c r="B2523" t="s">
        <v>12080</v>
      </c>
      <c r="C2523" s="2" t="s">
        <v>2512</v>
      </c>
      <c r="D2523">
        <f t="shared" si="162"/>
        <v>29</v>
      </c>
      <c r="E2523" t="str">
        <f t="shared" si="163"/>
        <v>$6,790,640 ($5,465,637)</v>
      </c>
      <c r="F2523">
        <f t="shared" si="164"/>
        <v>11</v>
      </c>
      <c r="G2523" t="str">
        <f t="shared" si="165"/>
        <v>$6,790,640</v>
      </c>
      <c r="H2523" t="s">
        <v>13619</v>
      </c>
      <c r="J2523" t="s">
        <v>10859</v>
      </c>
      <c r="K2523" t="s">
        <v>16928</v>
      </c>
      <c r="L2523">
        <v>6790640</v>
      </c>
      <c r="M2523" t="s">
        <v>17422</v>
      </c>
    </row>
    <row r="2524" spans="1:13" x14ac:dyDescent="0.2">
      <c r="A2524">
        <v>3499</v>
      </c>
      <c r="B2524" t="s">
        <v>12080</v>
      </c>
      <c r="C2524" s="2" t="s">
        <v>2513</v>
      </c>
      <c r="D2524">
        <f t="shared" si="162"/>
        <v>29</v>
      </c>
      <c r="E2524" t="str">
        <f t="shared" si="163"/>
        <v>$6,500,000 ($5,231,707)</v>
      </c>
      <c r="F2524">
        <f t="shared" si="164"/>
        <v>11</v>
      </c>
      <c r="G2524" t="str">
        <f t="shared" si="165"/>
        <v>$6,500,000</v>
      </c>
      <c r="H2524" t="s">
        <v>13693</v>
      </c>
      <c r="J2524" t="s">
        <v>10859</v>
      </c>
      <c r="K2524" t="s">
        <v>16928</v>
      </c>
      <c r="L2524">
        <v>6500000</v>
      </c>
      <c r="M2524" t="s">
        <v>17661</v>
      </c>
    </row>
    <row r="2525" spans="1:13" x14ac:dyDescent="0.2">
      <c r="A2525">
        <v>3500</v>
      </c>
      <c r="B2525" t="s">
        <v>12080</v>
      </c>
      <c r="C2525" s="2" t="s">
        <v>2514</v>
      </c>
      <c r="D2525">
        <f t="shared" si="162"/>
        <v>29</v>
      </c>
      <c r="E2525" t="str">
        <f t="shared" si="163"/>
        <v>$6,000,000 ($4,829,268)</v>
      </c>
      <c r="F2525">
        <f t="shared" si="164"/>
        <v>11</v>
      </c>
      <c r="G2525" t="str">
        <f t="shared" si="165"/>
        <v>$6,000,000</v>
      </c>
      <c r="H2525" t="s">
        <v>12934</v>
      </c>
      <c r="J2525" t="s">
        <v>10859</v>
      </c>
      <c r="K2525" t="s">
        <v>16928</v>
      </c>
      <c r="L2525">
        <v>6000000</v>
      </c>
      <c r="M2525" t="s">
        <v>17518</v>
      </c>
    </row>
    <row r="2526" spans="1:13" x14ac:dyDescent="0.2">
      <c r="A2526">
        <v>3501</v>
      </c>
      <c r="B2526" t="s">
        <v>12080</v>
      </c>
      <c r="C2526" s="2" t="s">
        <v>2515</v>
      </c>
      <c r="D2526">
        <f t="shared" si="162"/>
        <v>29</v>
      </c>
      <c r="E2526" t="str">
        <f t="shared" si="163"/>
        <v>$5,600,000 ($4,507,317)</v>
      </c>
      <c r="F2526">
        <f t="shared" si="164"/>
        <v>11</v>
      </c>
      <c r="G2526" t="str">
        <f t="shared" si="165"/>
        <v>$5,600,000</v>
      </c>
      <c r="H2526" t="s">
        <v>13694</v>
      </c>
      <c r="J2526" t="s">
        <v>10859</v>
      </c>
      <c r="K2526" t="s">
        <v>16928</v>
      </c>
      <c r="L2526">
        <v>5600000</v>
      </c>
      <c r="M2526" t="s">
        <v>17021</v>
      </c>
    </row>
    <row r="2527" spans="1:13" x14ac:dyDescent="0.2">
      <c r="A2527">
        <v>3502</v>
      </c>
      <c r="B2527" t="s">
        <v>12080</v>
      </c>
      <c r="C2527" s="2" t="s">
        <v>2516</v>
      </c>
      <c r="D2527">
        <f t="shared" si="162"/>
        <v>29</v>
      </c>
      <c r="E2527" t="str">
        <f t="shared" si="163"/>
        <v>$5,300,000 ($4,265,854) released 12/22</v>
      </c>
      <c r="F2527">
        <f t="shared" si="164"/>
        <v>11</v>
      </c>
      <c r="G2527" t="str">
        <f t="shared" si="165"/>
        <v>$5,300,000</v>
      </c>
      <c r="H2527" t="s">
        <v>13695</v>
      </c>
      <c r="J2527" t="s">
        <v>10859</v>
      </c>
      <c r="K2527" t="s">
        <v>16928</v>
      </c>
      <c r="L2527">
        <v>5300000</v>
      </c>
      <c r="M2527" t="s">
        <v>17689</v>
      </c>
    </row>
    <row r="2528" spans="1:13" x14ac:dyDescent="0.2">
      <c r="A2528">
        <v>3503</v>
      </c>
      <c r="B2528" t="s">
        <v>12080</v>
      </c>
      <c r="C2528" s="2" t="s">
        <v>2517</v>
      </c>
      <c r="D2528">
        <f t="shared" si="162"/>
        <v>29</v>
      </c>
      <c r="E2528" t="str">
        <f t="shared" si="163"/>
        <v>$4,250,000 ($3,420,732)</v>
      </c>
      <c r="F2528">
        <f t="shared" si="164"/>
        <v>11</v>
      </c>
      <c r="G2528" t="str">
        <f t="shared" si="165"/>
        <v>$4,250,000</v>
      </c>
      <c r="H2528" t="s">
        <v>13100</v>
      </c>
      <c r="J2528" t="s">
        <v>10859</v>
      </c>
      <c r="K2528" t="s">
        <v>16928</v>
      </c>
      <c r="L2528">
        <v>4250000</v>
      </c>
      <c r="M2528" t="s">
        <v>17427</v>
      </c>
    </row>
    <row r="2529" spans="1:13" x14ac:dyDescent="0.2">
      <c r="A2529">
        <v>3504</v>
      </c>
      <c r="B2529" t="s">
        <v>12080</v>
      </c>
      <c r="C2529" s="2" t="s">
        <v>2518</v>
      </c>
      <c r="D2529">
        <f t="shared" si="162"/>
        <v>29</v>
      </c>
      <c r="E2529" t="str">
        <f t="shared" si="163"/>
        <v>$4,000,000 ($3,219,512)</v>
      </c>
      <c r="F2529">
        <f t="shared" si="164"/>
        <v>11</v>
      </c>
      <c r="G2529" t="str">
        <f t="shared" si="165"/>
        <v>$4,000,000</v>
      </c>
      <c r="H2529" t="s">
        <v>12557</v>
      </c>
      <c r="J2529" t="s">
        <v>10859</v>
      </c>
      <c r="K2529" t="s">
        <v>16928</v>
      </c>
      <c r="L2529">
        <v>4000000</v>
      </c>
      <c r="M2529" t="s">
        <v>17678</v>
      </c>
    </row>
    <row r="2530" spans="1:13" x14ac:dyDescent="0.2">
      <c r="A2530">
        <v>3505</v>
      </c>
      <c r="B2530" t="s">
        <v>12080</v>
      </c>
      <c r="C2530" s="2" t="s">
        <v>2519</v>
      </c>
      <c r="D2530">
        <f t="shared" si="162"/>
        <v>29</v>
      </c>
      <c r="E2530" t="str">
        <f t="shared" si="163"/>
        <v>$3,500,000 ($2,817,073)</v>
      </c>
      <c r="F2530">
        <f t="shared" si="164"/>
        <v>11</v>
      </c>
      <c r="G2530" t="str">
        <f t="shared" si="165"/>
        <v>$3,500,000</v>
      </c>
      <c r="H2530" t="s">
        <v>13173</v>
      </c>
      <c r="J2530" t="s">
        <v>10859</v>
      </c>
      <c r="K2530" t="s">
        <v>16928</v>
      </c>
      <c r="L2530">
        <v>3500000</v>
      </c>
      <c r="M2530" t="s">
        <v>17486</v>
      </c>
    </row>
    <row r="2531" spans="1:13" x14ac:dyDescent="0.2">
      <c r="A2531">
        <v>3506</v>
      </c>
      <c r="B2531" t="s">
        <v>12080</v>
      </c>
      <c r="C2531" s="2" t="s">
        <v>2520</v>
      </c>
      <c r="D2531">
        <f t="shared" si="162"/>
        <v>29</v>
      </c>
      <c r="E2531" t="str">
        <f t="shared" si="163"/>
        <v>$2,862,602 ($2,304,046) 4th yr rookie con</v>
      </c>
      <c r="F2531">
        <f t="shared" si="164"/>
        <v>11</v>
      </c>
      <c r="G2531" t="str">
        <f t="shared" si="165"/>
        <v>$2,862,602</v>
      </c>
      <c r="H2531" t="s">
        <v>13696</v>
      </c>
      <c r="J2531" t="s">
        <v>10859</v>
      </c>
      <c r="K2531" t="s">
        <v>16928</v>
      </c>
      <c r="L2531">
        <v>2862602</v>
      </c>
      <c r="M2531" t="s">
        <v>17261</v>
      </c>
    </row>
    <row r="2532" spans="1:13" x14ac:dyDescent="0.2">
      <c r="A2532">
        <v>3507</v>
      </c>
      <c r="B2532" t="s">
        <v>12080</v>
      </c>
      <c r="C2532" s="2" t="s">
        <v>2521</v>
      </c>
      <c r="D2532">
        <f t="shared" si="162"/>
        <v>29</v>
      </c>
      <c r="E2532" t="str">
        <f t="shared" si="163"/>
        <v>$1,919,160 ($1,544,690) 1st yr rookie con</v>
      </c>
      <c r="F2532">
        <f t="shared" si="164"/>
        <v>11</v>
      </c>
      <c r="G2532" t="str">
        <f t="shared" si="165"/>
        <v>$1,919,160</v>
      </c>
      <c r="H2532" t="s">
        <v>13426</v>
      </c>
      <c r="J2532" t="s">
        <v>10859</v>
      </c>
      <c r="K2532" t="s">
        <v>16928</v>
      </c>
      <c r="L2532">
        <v>1919160</v>
      </c>
      <c r="M2532" t="s">
        <v>17423</v>
      </c>
    </row>
    <row r="2533" spans="1:13" x14ac:dyDescent="0.2">
      <c r="A2533">
        <v>3508</v>
      </c>
      <c r="B2533" t="s">
        <v>12080</v>
      </c>
      <c r="C2533" s="2" t="s">
        <v>2522</v>
      </c>
      <c r="D2533">
        <f t="shared" si="162"/>
        <v>29</v>
      </c>
      <c r="E2533" t="str">
        <f t="shared" si="163"/>
        <v>$1,500,000 ($1,207,317)</v>
      </c>
      <c r="F2533">
        <f t="shared" si="164"/>
        <v>11</v>
      </c>
      <c r="G2533" t="str">
        <f t="shared" si="165"/>
        <v>$1,500,000</v>
      </c>
      <c r="H2533" t="s">
        <v>12651</v>
      </c>
      <c r="J2533" t="s">
        <v>10859</v>
      </c>
      <c r="K2533" t="s">
        <v>16928</v>
      </c>
      <c r="L2533">
        <v>1500000</v>
      </c>
      <c r="M2533" t="s">
        <v>17502</v>
      </c>
    </row>
    <row r="2534" spans="1:13" x14ac:dyDescent="0.2">
      <c r="A2534">
        <v>3509</v>
      </c>
      <c r="B2534" t="s">
        <v>12080</v>
      </c>
      <c r="C2534" s="2" t="s">
        <v>2523</v>
      </c>
      <c r="D2534">
        <f t="shared" si="162"/>
        <v>29</v>
      </c>
      <c r="E2534" t="str">
        <f t="shared" si="163"/>
        <v>$1,308,506 ($1,053,188) m,s 12/29,c $826,792</v>
      </c>
      <c r="F2534">
        <f t="shared" si="164"/>
        <v>11</v>
      </c>
      <c r="G2534" t="str">
        <f t="shared" si="165"/>
        <v>$1,308,506</v>
      </c>
      <c r="H2534" t="s">
        <v>13697</v>
      </c>
      <c r="J2534" t="s">
        <v>10859</v>
      </c>
      <c r="K2534" t="s">
        <v>16928</v>
      </c>
      <c r="L2534">
        <v>1308506</v>
      </c>
      <c r="M2534" t="s">
        <v>17743</v>
      </c>
    </row>
    <row r="2535" spans="1:13" x14ac:dyDescent="0.2">
      <c r="A2535">
        <v>3510</v>
      </c>
      <c r="B2535" t="s">
        <v>12080</v>
      </c>
      <c r="C2535" s="2" t="s">
        <v>2524</v>
      </c>
      <c r="D2535">
        <f t="shared" si="162"/>
        <v>29</v>
      </c>
      <c r="E2535" t="str">
        <f t="shared" si="163"/>
        <v>$1,069,509 ($860,824) min, counts $854,389</v>
      </c>
      <c r="F2535">
        <f t="shared" si="164"/>
        <v>11</v>
      </c>
      <c r="G2535" t="str">
        <f t="shared" si="165"/>
        <v>$1,069,509</v>
      </c>
      <c r="H2535" t="s">
        <v>13340</v>
      </c>
      <c r="J2535" t="s">
        <v>10859</v>
      </c>
      <c r="K2535" t="s">
        <v>16928</v>
      </c>
      <c r="L2535">
        <v>1069509</v>
      </c>
      <c r="M2535" t="s">
        <v>17338</v>
      </c>
    </row>
    <row r="2536" spans="1:13" x14ac:dyDescent="0.2">
      <c r="A2536">
        <v>3511</v>
      </c>
      <c r="B2536" t="s">
        <v>12080</v>
      </c>
      <c r="C2536" s="2" t="s">
        <v>2525</v>
      </c>
      <c r="D2536">
        <f t="shared" si="162"/>
        <v>29</v>
      </c>
      <c r="E2536" t="str">
        <f t="shared" si="163"/>
        <v>$51,097 ($41,127) min, rel 1/2</v>
      </c>
      <c r="F2536">
        <f t="shared" si="164"/>
        <v>8</v>
      </c>
      <c r="G2536" t="str">
        <f t="shared" si="165"/>
        <v>$51,097</v>
      </c>
      <c r="H2536" t="s">
        <v>13698</v>
      </c>
      <c r="J2536" t="s">
        <v>10859</v>
      </c>
      <c r="K2536" t="s">
        <v>16928</v>
      </c>
      <c r="L2536">
        <v>51097</v>
      </c>
      <c r="M2536" t="s">
        <v>17744</v>
      </c>
    </row>
    <row r="2537" spans="1:13" x14ac:dyDescent="0.2">
      <c r="A2537">
        <v>3513</v>
      </c>
      <c r="B2537" t="s">
        <v>12080</v>
      </c>
      <c r="C2537" s="2" t="s">
        <v>2526</v>
      </c>
      <c r="D2537">
        <f t="shared" si="162"/>
        <v>29</v>
      </c>
      <c r="E2537" t="str">
        <f t="shared" si="163"/>
        <v>$16,032,144 ($12,903,921) amnesty 12/10, dnc</v>
      </c>
      <c r="F2537">
        <f t="shared" si="164"/>
        <v>12</v>
      </c>
      <c r="G2537" t="str">
        <f t="shared" si="165"/>
        <v>$16,032,144</v>
      </c>
      <c r="H2537" t="s">
        <v>13489</v>
      </c>
      <c r="J2537" t="s">
        <v>16916</v>
      </c>
      <c r="K2537" t="s">
        <v>16928</v>
      </c>
      <c r="L2537">
        <v>16032144</v>
      </c>
      <c r="M2537" t="s">
        <v>17522</v>
      </c>
    </row>
    <row r="2538" spans="1:13" x14ac:dyDescent="0.2">
      <c r="A2538">
        <v>3514</v>
      </c>
      <c r="B2538" t="s">
        <v>12080</v>
      </c>
      <c r="C2538" s="2" t="s">
        <v>2527</v>
      </c>
      <c r="D2538">
        <f t="shared" si="162"/>
        <v>29</v>
      </c>
      <c r="E2538" t="str">
        <f t="shared" si="163"/>
        <v>$12,372,000 ($9,957,951)</v>
      </c>
      <c r="F2538">
        <f t="shared" si="164"/>
        <v>12</v>
      </c>
      <c r="G2538" t="str">
        <f t="shared" si="165"/>
        <v>$12,372,000</v>
      </c>
      <c r="H2538" t="s">
        <v>13504</v>
      </c>
      <c r="J2538" t="s">
        <v>16916</v>
      </c>
      <c r="K2538" t="s">
        <v>16928</v>
      </c>
      <c r="L2538">
        <v>12372000</v>
      </c>
      <c r="M2538" t="s">
        <v>17374</v>
      </c>
    </row>
    <row r="2539" spans="1:13" x14ac:dyDescent="0.2">
      <c r="A2539">
        <v>3515</v>
      </c>
      <c r="B2539" t="s">
        <v>12080</v>
      </c>
      <c r="C2539" s="2" t="s">
        <v>2528</v>
      </c>
      <c r="D2539">
        <f t="shared" si="162"/>
        <v>29</v>
      </c>
      <c r="E2539" t="str">
        <f t="shared" si="163"/>
        <v>$11,227,250 ($9,036,567)</v>
      </c>
      <c r="F2539">
        <f t="shared" si="164"/>
        <v>12</v>
      </c>
      <c r="G2539" t="str">
        <f t="shared" si="165"/>
        <v>$11,227,250</v>
      </c>
      <c r="H2539" t="s">
        <v>13512</v>
      </c>
      <c r="J2539" t="s">
        <v>16916</v>
      </c>
      <c r="K2539" t="s">
        <v>16928</v>
      </c>
      <c r="L2539">
        <v>11227250</v>
      </c>
      <c r="M2539" t="s">
        <v>17530</v>
      </c>
    </row>
    <row r="2540" spans="1:13" x14ac:dyDescent="0.2">
      <c r="A2540">
        <v>3516</v>
      </c>
      <c r="B2540" t="s">
        <v>12080</v>
      </c>
      <c r="C2540" s="2" t="s">
        <v>2529</v>
      </c>
      <c r="D2540">
        <f t="shared" si="162"/>
        <v>29</v>
      </c>
      <c r="E2540" t="str">
        <f t="shared" si="163"/>
        <v>$9,500,000 ($7,646,341)</v>
      </c>
      <c r="F2540">
        <f t="shared" si="164"/>
        <v>11</v>
      </c>
      <c r="G2540" t="str">
        <f t="shared" si="165"/>
        <v>$9,500,000</v>
      </c>
      <c r="H2540" t="s">
        <v>13521</v>
      </c>
      <c r="J2540" t="s">
        <v>16916</v>
      </c>
      <c r="K2540" t="s">
        <v>16928</v>
      </c>
      <c r="L2540">
        <v>9500000</v>
      </c>
      <c r="M2540" t="s">
        <v>17308</v>
      </c>
    </row>
    <row r="2541" spans="1:13" x14ac:dyDescent="0.2">
      <c r="A2541">
        <v>3517</v>
      </c>
      <c r="B2541" t="s">
        <v>12080</v>
      </c>
      <c r="C2541" s="2" t="s">
        <v>2530</v>
      </c>
      <c r="D2541">
        <f t="shared" ref="D2541:D2600" si="166">FIND(".. ",C2541,1)</f>
        <v>29</v>
      </c>
      <c r="E2541" t="str">
        <f t="shared" ref="E2541:E2600" si="167">TRIM((RIGHT(C2541,LEN(C2541)-D2541-2)))</f>
        <v>$7,560,000 ($6,084,878)</v>
      </c>
      <c r="F2541">
        <f t="shared" ref="F2541:F2600" si="168">IFERROR(IF(I2541="",FIND(" ",E2541,1),""),"")</f>
        <v>11</v>
      </c>
      <c r="G2541" t="str">
        <f t="shared" si="165"/>
        <v>$7,560,000</v>
      </c>
      <c r="H2541" t="s">
        <v>13699</v>
      </c>
      <c r="J2541" t="s">
        <v>16916</v>
      </c>
      <c r="K2541" t="s">
        <v>16928</v>
      </c>
      <c r="L2541">
        <v>7560000</v>
      </c>
      <c r="M2541" t="s">
        <v>17037</v>
      </c>
    </row>
    <row r="2542" spans="1:13" x14ac:dyDescent="0.2">
      <c r="A2542">
        <v>3518</v>
      </c>
      <c r="B2542" t="s">
        <v>12080</v>
      </c>
      <c r="C2542" s="2" t="s">
        <v>2531</v>
      </c>
      <c r="D2542">
        <f t="shared" si="166"/>
        <v>29</v>
      </c>
      <c r="E2542" t="str">
        <f t="shared" si="167"/>
        <v>$6,135,160 ($4,938,056)</v>
      </c>
      <c r="F2542">
        <f t="shared" si="168"/>
        <v>11</v>
      </c>
      <c r="G2542" t="str">
        <f t="shared" si="165"/>
        <v>$6,135,160</v>
      </c>
      <c r="H2542" t="s">
        <v>13700</v>
      </c>
      <c r="J2542" t="s">
        <v>16916</v>
      </c>
      <c r="K2542" t="s">
        <v>16928</v>
      </c>
      <c r="L2542">
        <v>6135160</v>
      </c>
      <c r="M2542" t="s">
        <v>17745</v>
      </c>
    </row>
    <row r="2543" spans="1:13" x14ac:dyDescent="0.2">
      <c r="A2543">
        <v>3519</v>
      </c>
      <c r="B2543" t="s">
        <v>12080</v>
      </c>
      <c r="C2543" s="2" t="s">
        <v>2532</v>
      </c>
      <c r="D2543">
        <f t="shared" si="166"/>
        <v>29</v>
      </c>
      <c r="E2543" t="str">
        <f t="shared" si="167"/>
        <v>$5,000,000 ($4,024,390)</v>
      </c>
      <c r="F2543">
        <f t="shared" si="168"/>
        <v>11</v>
      </c>
      <c r="G2543" t="str">
        <f t="shared" si="165"/>
        <v>$5,000,000</v>
      </c>
      <c r="H2543" t="s">
        <v>12255</v>
      </c>
      <c r="J2543" t="s">
        <v>16916</v>
      </c>
      <c r="K2543" t="s">
        <v>16928</v>
      </c>
      <c r="L2543">
        <v>5000000</v>
      </c>
      <c r="M2543" t="s">
        <v>17142</v>
      </c>
    </row>
    <row r="2544" spans="1:13" x14ac:dyDescent="0.2">
      <c r="A2544">
        <v>3520</v>
      </c>
      <c r="B2544" t="s">
        <v>12080</v>
      </c>
      <c r="C2544" s="2" t="s">
        <v>2533</v>
      </c>
      <c r="D2544">
        <f t="shared" si="166"/>
        <v>29</v>
      </c>
      <c r="E2544" t="str">
        <f t="shared" si="167"/>
        <v>$2,155,365 ($1,734,806) 4th yr rookie con</v>
      </c>
      <c r="F2544">
        <f t="shared" si="168"/>
        <v>11</v>
      </c>
      <c r="G2544" t="str">
        <f t="shared" si="165"/>
        <v>$2,155,365</v>
      </c>
      <c r="H2544" t="s">
        <v>13701</v>
      </c>
      <c r="J2544" t="s">
        <v>16916</v>
      </c>
      <c r="K2544" t="s">
        <v>16928</v>
      </c>
      <c r="L2544">
        <v>2155365</v>
      </c>
      <c r="M2544" t="s">
        <v>16987</v>
      </c>
    </row>
    <row r="2545" spans="1:13" x14ac:dyDescent="0.2">
      <c r="A2545">
        <v>3521</v>
      </c>
      <c r="B2545" t="s">
        <v>12080</v>
      </c>
      <c r="C2545" s="2" t="s">
        <v>2534</v>
      </c>
      <c r="D2545">
        <f t="shared" si="166"/>
        <v>29</v>
      </c>
      <c r="E2545" t="str">
        <f t="shared" si="167"/>
        <v>$1,768,800 ($1,423,668) 2nd yr rookie con</v>
      </c>
      <c r="F2545">
        <f t="shared" si="168"/>
        <v>11</v>
      </c>
      <c r="G2545" t="str">
        <f t="shared" si="165"/>
        <v>$1,768,800</v>
      </c>
      <c r="H2545" t="s">
        <v>13404</v>
      </c>
      <c r="J2545" t="s">
        <v>16916</v>
      </c>
      <c r="K2545" t="s">
        <v>16928</v>
      </c>
      <c r="L2545">
        <v>1768800</v>
      </c>
      <c r="M2545" t="s">
        <v>17252</v>
      </c>
    </row>
    <row r="2546" spans="1:13" x14ac:dyDescent="0.2">
      <c r="A2546">
        <v>3522</v>
      </c>
      <c r="B2546" t="s">
        <v>12080</v>
      </c>
      <c r="C2546" s="2" t="s">
        <v>2535</v>
      </c>
      <c r="D2546">
        <f t="shared" si="166"/>
        <v>29</v>
      </c>
      <c r="E2546" t="str">
        <f t="shared" si="167"/>
        <v>$1,500,000 ($1,207,317)</v>
      </c>
      <c r="F2546">
        <f t="shared" si="168"/>
        <v>11</v>
      </c>
      <c r="G2546" t="str">
        <f t="shared" si="165"/>
        <v>$1,500,000</v>
      </c>
      <c r="H2546" t="s">
        <v>12651</v>
      </c>
      <c r="J2546" t="s">
        <v>16916</v>
      </c>
      <c r="K2546" t="s">
        <v>16928</v>
      </c>
      <c r="L2546">
        <v>1500000</v>
      </c>
      <c r="M2546" t="s">
        <v>17576</v>
      </c>
    </row>
    <row r="2547" spans="1:13" x14ac:dyDescent="0.2">
      <c r="A2547">
        <v>3523</v>
      </c>
      <c r="B2547" t="s">
        <v>12080</v>
      </c>
      <c r="C2547" s="2" t="s">
        <v>2536</v>
      </c>
      <c r="D2547">
        <f t="shared" si="166"/>
        <v>29</v>
      </c>
      <c r="E2547" t="str">
        <f t="shared" si="167"/>
        <v>$1,352,181 ($1,088,341) minimum (multi)</v>
      </c>
      <c r="F2547">
        <f t="shared" si="168"/>
        <v>11</v>
      </c>
      <c r="G2547" t="str">
        <f t="shared" si="165"/>
        <v>$1,352,181</v>
      </c>
      <c r="H2547" t="s">
        <v>13233</v>
      </c>
      <c r="J2547" t="s">
        <v>16916</v>
      </c>
      <c r="K2547" t="s">
        <v>16928</v>
      </c>
      <c r="L2547">
        <v>1352181</v>
      </c>
      <c r="M2547" t="s">
        <v>17675</v>
      </c>
    </row>
    <row r="2548" spans="1:13" x14ac:dyDescent="0.2">
      <c r="A2548">
        <v>3524</v>
      </c>
      <c r="B2548" t="s">
        <v>12080</v>
      </c>
      <c r="C2548" s="2" t="s">
        <v>2537</v>
      </c>
      <c r="D2548">
        <f t="shared" si="166"/>
        <v>29</v>
      </c>
      <c r="E2548" t="str">
        <f t="shared" si="167"/>
        <v>$1,348,800 ($1,085,620) 2nd yr rookie con</v>
      </c>
      <c r="F2548">
        <f t="shared" si="168"/>
        <v>11</v>
      </c>
      <c r="G2548" t="str">
        <f t="shared" si="165"/>
        <v>$1,348,800</v>
      </c>
      <c r="H2548" t="s">
        <v>13304</v>
      </c>
      <c r="J2548" t="s">
        <v>16916</v>
      </c>
      <c r="K2548" t="s">
        <v>16928</v>
      </c>
      <c r="L2548">
        <v>1348800</v>
      </c>
      <c r="M2548" t="s">
        <v>17190</v>
      </c>
    </row>
    <row r="2549" spans="1:13" x14ac:dyDescent="0.2">
      <c r="A2549">
        <v>3525</v>
      </c>
      <c r="B2549" t="s">
        <v>12080</v>
      </c>
      <c r="C2549" s="2" t="s">
        <v>2538</v>
      </c>
      <c r="D2549">
        <f t="shared" si="166"/>
        <v>29</v>
      </c>
      <c r="E2549" t="str">
        <f t="shared" si="167"/>
        <v>$1,306,920 ($1,051,911) 1st yr rookie con</v>
      </c>
      <c r="F2549">
        <f t="shared" si="168"/>
        <v>11</v>
      </c>
      <c r="G2549" t="str">
        <f t="shared" si="165"/>
        <v>$1,306,920</v>
      </c>
      <c r="H2549" t="s">
        <v>13234</v>
      </c>
      <c r="J2549" t="s">
        <v>16916</v>
      </c>
      <c r="K2549" t="s">
        <v>16928</v>
      </c>
      <c r="L2549">
        <v>1306920</v>
      </c>
      <c r="M2549" t="s">
        <v>17687</v>
      </c>
    </row>
    <row r="2550" spans="1:13" x14ac:dyDescent="0.2">
      <c r="A2550">
        <v>3526</v>
      </c>
      <c r="B2550" t="s">
        <v>12080</v>
      </c>
      <c r="C2550" s="2" t="s">
        <v>2539</v>
      </c>
      <c r="D2550">
        <f t="shared" si="166"/>
        <v>29</v>
      </c>
      <c r="E2550" t="str">
        <f t="shared" si="167"/>
        <v>$1,145,027 ($921,607) min,s 2/7,c $723,497</v>
      </c>
      <c r="F2550">
        <f t="shared" si="168"/>
        <v>11</v>
      </c>
      <c r="G2550" t="str">
        <f t="shared" si="165"/>
        <v>$1,145,027</v>
      </c>
      <c r="H2550" t="s">
        <v>13702</v>
      </c>
      <c r="J2550" t="s">
        <v>16916</v>
      </c>
      <c r="K2550" t="s">
        <v>16928</v>
      </c>
      <c r="L2550">
        <v>1145027</v>
      </c>
      <c r="M2550" t="s">
        <v>17666</v>
      </c>
    </row>
    <row r="2551" spans="1:13" x14ac:dyDescent="0.2">
      <c r="A2551">
        <v>3527</v>
      </c>
      <c r="B2551" t="s">
        <v>12080</v>
      </c>
      <c r="C2551" s="2" t="s">
        <v>2540</v>
      </c>
      <c r="D2551">
        <f t="shared" si="166"/>
        <v>29</v>
      </c>
      <c r="E2551" t="str">
        <f t="shared" si="167"/>
        <v>$992,680 ($798,986) min, counts $854,389</v>
      </c>
      <c r="F2551">
        <f t="shared" si="168"/>
        <v>9</v>
      </c>
      <c r="G2551" t="str">
        <f t="shared" si="165"/>
        <v>$992,680</v>
      </c>
      <c r="H2551" t="s">
        <v>13653</v>
      </c>
      <c r="J2551" t="s">
        <v>16916</v>
      </c>
      <c r="K2551" t="s">
        <v>16928</v>
      </c>
      <c r="L2551">
        <v>992680</v>
      </c>
      <c r="M2551" t="s">
        <v>17746</v>
      </c>
    </row>
    <row r="2552" spans="1:13" x14ac:dyDescent="0.2">
      <c r="A2552">
        <v>3528</v>
      </c>
      <c r="B2552" t="s">
        <v>12080</v>
      </c>
      <c r="C2552" s="2" t="s">
        <v>2541</v>
      </c>
      <c r="D2552">
        <f t="shared" si="166"/>
        <v>29</v>
      </c>
      <c r="E2552" t="str">
        <f t="shared" si="167"/>
        <v>$762,195 ($613,474) minimum</v>
      </c>
      <c r="F2552">
        <f t="shared" si="168"/>
        <v>9</v>
      </c>
      <c r="G2552" t="str">
        <f t="shared" si="165"/>
        <v>$762,195</v>
      </c>
      <c r="H2552" t="s">
        <v>13535</v>
      </c>
      <c r="J2552" t="s">
        <v>16916</v>
      </c>
      <c r="K2552" t="s">
        <v>16928</v>
      </c>
      <c r="L2552">
        <v>762195</v>
      </c>
      <c r="M2552" t="s">
        <v>17415</v>
      </c>
    </row>
    <row r="2553" spans="1:13" x14ac:dyDescent="0.2">
      <c r="A2553">
        <v>3529</v>
      </c>
      <c r="B2553" t="s">
        <v>12080</v>
      </c>
      <c r="C2553" s="2" t="s">
        <v>2542</v>
      </c>
      <c r="D2553">
        <f t="shared" si="166"/>
        <v>29</v>
      </c>
      <c r="E2553" t="str">
        <f t="shared" si="167"/>
        <v>$762,195 ($613,474) min, rel 2/27</v>
      </c>
      <c r="F2553">
        <f t="shared" si="168"/>
        <v>9</v>
      </c>
      <c r="G2553" t="str">
        <f t="shared" si="165"/>
        <v>$762,195</v>
      </c>
      <c r="H2553" t="s">
        <v>13535</v>
      </c>
      <c r="J2553" t="s">
        <v>16916</v>
      </c>
      <c r="K2553" t="s">
        <v>16928</v>
      </c>
      <c r="L2553">
        <v>762195</v>
      </c>
      <c r="M2553" t="s">
        <v>17747</v>
      </c>
    </row>
    <row r="2554" spans="1:13" x14ac:dyDescent="0.2">
      <c r="A2554">
        <v>3531</v>
      </c>
      <c r="B2554" t="s">
        <v>12080</v>
      </c>
      <c r="C2554" s="2" t="s">
        <v>2543</v>
      </c>
      <c r="D2554">
        <f t="shared" si="166"/>
        <v>29</v>
      </c>
      <c r="E2554" t="str">
        <f t="shared" si="167"/>
        <v>$8,500,000 ($6,841,463)</v>
      </c>
      <c r="F2554">
        <f t="shared" si="168"/>
        <v>11</v>
      </c>
      <c r="G2554" t="str">
        <f t="shared" si="165"/>
        <v>$8,500,000</v>
      </c>
      <c r="H2554" t="s">
        <v>13580</v>
      </c>
      <c r="J2554" t="s">
        <v>10892</v>
      </c>
      <c r="K2554" t="s">
        <v>16928</v>
      </c>
      <c r="L2554">
        <v>8500000</v>
      </c>
      <c r="M2554" t="s">
        <v>17436</v>
      </c>
    </row>
    <row r="2555" spans="1:13" x14ac:dyDescent="0.2">
      <c r="A2555">
        <v>3532</v>
      </c>
      <c r="B2555" t="s">
        <v>12080</v>
      </c>
      <c r="C2555" s="2" t="s">
        <v>2544</v>
      </c>
      <c r="D2555">
        <f t="shared" si="166"/>
        <v>29</v>
      </c>
      <c r="E2555" t="str">
        <f t="shared" si="167"/>
        <v>$7,000,000 ($5,634,146)</v>
      </c>
      <c r="F2555">
        <f t="shared" si="168"/>
        <v>11</v>
      </c>
      <c r="G2555" t="str">
        <f t="shared" si="165"/>
        <v>$7,000,000</v>
      </c>
      <c r="H2555" t="s">
        <v>13421</v>
      </c>
      <c r="J2555" t="s">
        <v>10892</v>
      </c>
      <c r="K2555" t="s">
        <v>16928</v>
      </c>
      <c r="L2555">
        <v>7000000</v>
      </c>
      <c r="M2555" t="s">
        <v>17116</v>
      </c>
    </row>
    <row r="2556" spans="1:13" x14ac:dyDescent="0.2">
      <c r="A2556">
        <v>3533</v>
      </c>
      <c r="B2556" t="s">
        <v>12080</v>
      </c>
      <c r="C2556" s="2" t="s">
        <v>2545</v>
      </c>
      <c r="D2556">
        <f t="shared" si="166"/>
        <v>29</v>
      </c>
      <c r="E2556" t="str">
        <f t="shared" si="167"/>
        <v>$5,800,000 ($4,668,293)</v>
      </c>
      <c r="F2556">
        <f t="shared" si="168"/>
        <v>11</v>
      </c>
      <c r="G2556" t="str">
        <f t="shared" si="165"/>
        <v>$5,800,000</v>
      </c>
      <c r="H2556" t="s">
        <v>13703</v>
      </c>
      <c r="J2556" t="s">
        <v>10892</v>
      </c>
      <c r="K2556" t="s">
        <v>16928</v>
      </c>
      <c r="L2556">
        <v>5800000</v>
      </c>
      <c r="M2556" t="s">
        <v>17470</v>
      </c>
    </row>
    <row r="2557" spans="1:13" x14ac:dyDescent="0.2">
      <c r="A2557">
        <v>3534</v>
      </c>
      <c r="B2557" t="s">
        <v>12080</v>
      </c>
      <c r="C2557" s="2" t="s">
        <v>2546</v>
      </c>
      <c r="D2557">
        <f t="shared" si="166"/>
        <v>29</v>
      </c>
      <c r="E2557" t="str">
        <f t="shared" si="167"/>
        <v>$5,250,000 ($4,225,610)</v>
      </c>
      <c r="F2557">
        <f t="shared" si="168"/>
        <v>11</v>
      </c>
      <c r="G2557" t="str">
        <f t="shared" si="165"/>
        <v>$5,250,000</v>
      </c>
      <c r="H2557" t="s">
        <v>13704</v>
      </c>
      <c r="J2557" t="s">
        <v>10892</v>
      </c>
      <c r="K2557" t="s">
        <v>16928</v>
      </c>
      <c r="L2557">
        <v>5250000</v>
      </c>
      <c r="M2557" t="s">
        <v>17120</v>
      </c>
    </row>
    <row r="2558" spans="1:13" x14ac:dyDescent="0.2">
      <c r="A2558">
        <v>3535</v>
      </c>
      <c r="B2558" t="s">
        <v>12080</v>
      </c>
      <c r="C2558" s="2" t="s">
        <v>2547</v>
      </c>
      <c r="D2558">
        <f t="shared" si="166"/>
        <v>29</v>
      </c>
      <c r="E2558" t="str">
        <f t="shared" si="167"/>
        <v>$4,151,640 ($3,341,564) 3rd yr rookie con</v>
      </c>
      <c r="F2558">
        <f t="shared" si="168"/>
        <v>11</v>
      </c>
      <c r="G2558" t="str">
        <f t="shared" si="165"/>
        <v>$4,151,640</v>
      </c>
      <c r="H2558" t="s">
        <v>13705</v>
      </c>
      <c r="J2558" t="s">
        <v>10892</v>
      </c>
      <c r="K2558" t="s">
        <v>16928</v>
      </c>
      <c r="L2558">
        <v>4151640</v>
      </c>
      <c r="M2558" t="s">
        <v>17240</v>
      </c>
    </row>
    <row r="2559" spans="1:13" x14ac:dyDescent="0.2">
      <c r="A2559">
        <v>3536</v>
      </c>
      <c r="B2559" t="s">
        <v>12080</v>
      </c>
      <c r="C2559" s="2" t="s">
        <v>2548</v>
      </c>
      <c r="D2559">
        <f t="shared" si="166"/>
        <v>29</v>
      </c>
      <c r="E2559" t="str">
        <f t="shared" si="167"/>
        <v>$3,627,720 ($2,919,872) 2nd yr rookie con</v>
      </c>
      <c r="F2559">
        <f t="shared" si="168"/>
        <v>11</v>
      </c>
      <c r="G2559" t="str">
        <f t="shared" si="165"/>
        <v>$3,627,720</v>
      </c>
      <c r="H2559" t="s">
        <v>13453</v>
      </c>
      <c r="J2559" t="s">
        <v>10892</v>
      </c>
      <c r="K2559" t="s">
        <v>16928</v>
      </c>
      <c r="L2559">
        <v>3627720</v>
      </c>
      <c r="M2559" t="s">
        <v>17359</v>
      </c>
    </row>
    <row r="2560" spans="1:13" x14ac:dyDescent="0.2">
      <c r="A2560">
        <v>3537</v>
      </c>
      <c r="B2560" t="s">
        <v>12080</v>
      </c>
      <c r="C2560" s="2" t="s">
        <v>2549</v>
      </c>
      <c r="D2560">
        <f t="shared" si="166"/>
        <v>29</v>
      </c>
      <c r="E2560" t="str">
        <f t="shared" si="167"/>
        <v>$3,001,284 ($2,415,668) 4th yr rookie con</v>
      </c>
      <c r="F2560">
        <f t="shared" si="168"/>
        <v>11</v>
      </c>
      <c r="G2560" t="str">
        <f t="shared" si="165"/>
        <v>$3,001,284</v>
      </c>
      <c r="H2560" t="s">
        <v>13706</v>
      </c>
      <c r="J2560" t="s">
        <v>10892</v>
      </c>
      <c r="K2560" t="s">
        <v>16928</v>
      </c>
      <c r="L2560">
        <v>3001284</v>
      </c>
      <c r="M2560" t="s">
        <v>17093</v>
      </c>
    </row>
    <row r="2561" spans="1:13" x14ac:dyDescent="0.2">
      <c r="A2561">
        <v>3538</v>
      </c>
      <c r="B2561" t="s">
        <v>12080</v>
      </c>
      <c r="C2561" s="2" t="s">
        <v>2550</v>
      </c>
      <c r="D2561">
        <f t="shared" si="166"/>
        <v>29</v>
      </c>
      <c r="E2561" t="str">
        <f t="shared" si="167"/>
        <v>$3,000,000 ($2,414,634) amnesty pick up</v>
      </c>
      <c r="F2561">
        <f t="shared" si="168"/>
        <v>11</v>
      </c>
      <c r="G2561" t="str">
        <f t="shared" si="165"/>
        <v>$3,000,000</v>
      </c>
      <c r="H2561" t="s">
        <v>12760</v>
      </c>
      <c r="J2561" t="s">
        <v>10892</v>
      </c>
      <c r="K2561" t="s">
        <v>16928</v>
      </c>
      <c r="L2561">
        <v>3000000</v>
      </c>
      <c r="M2561" t="s">
        <v>17445</v>
      </c>
    </row>
    <row r="2562" spans="1:13" x14ac:dyDescent="0.2">
      <c r="A2562">
        <v>3539</v>
      </c>
      <c r="B2562" t="s">
        <v>12080</v>
      </c>
      <c r="C2562" s="2" t="s">
        <v>2551</v>
      </c>
      <c r="D2562">
        <f t="shared" si="166"/>
        <v>29</v>
      </c>
      <c r="E2562" t="str">
        <f t="shared" si="167"/>
        <v>$2,354,537 ($1,895,115) 4th yr rookie con</v>
      </c>
      <c r="F2562">
        <f t="shared" si="168"/>
        <v>11</v>
      </c>
      <c r="G2562" t="str">
        <f t="shared" si="165"/>
        <v>$2,354,537</v>
      </c>
      <c r="H2562" t="s">
        <v>13707</v>
      </c>
      <c r="J2562" t="s">
        <v>10892</v>
      </c>
      <c r="K2562" t="s">
        <v>16928</v>
      </c>
      <c r="L2562">
        <v>2354537</v>
      </c>
      <c r="M2562" t="s">
        <v>17050</v>
      </c>
    </row>
    <row r="2563" spans="1:13" x14ac:dyDescent="0.2">
      <c r="A2563">
        <v>3540</v>
      </c>
      <c r="B2563" t="s">
        <v>12080</v>
      </c>
      <c r="C2563" s="2" t="s">
        <v>2552</v>
      </c>
      <c r="D2563">
        <f t="shared" si="166"/>
        <v>29</v>
      </c>
      <c r="E2563" t="str">
        <f t="shared" si="167"/>
        <v>$2,238,360 ($1,801,607) 1st yr rookie con</v>
      </c>
      <c r="F2563">
        <f t="shared" si="168"/>
        <v>11</v>
      </c>
      <c r="G2563" t="str">
        <f t="shared" ref="G2563:G2626" si="169">SUBSTITUTE(IF(F2563="",E2563,LEFT(E2563,F2563-1)),"*","")</f>
        <v>$2,238,360</v>
      </c>
      <c r="H2563" t="s">
        <v>13383</v>
      </c>
      <c r="J2563" t="s">
        <v>10892</v>
      </c>
      <c r="K2563" t="s">
        <v>16928</v>
      </c>
      <c r="L2563">
        <v>2238360</v>
      </c>
      <c r="M2563" t="s">
        <v>17257</v>
      </c>
    </row>
    <row r="2564" spans="1:13" x14ac:dyDescent="0.2">
      <c r="A2564">
        <v>3541</v>
      </c>
      <c r="B2564" t="s">
        <v>12080</v>
      </c>
      <c r="C2564" s="2" t="s">
        <v>2553</v>
      </c>
      <c r="D2564">
        <f t="shared" si="166"/>
        <v>29</v>
      </c>
      <c r="E2564" t="str">
        <f t="shared" si="167"/>
        <v>$2,015,896 ($1,622,550) 4th yr rookie con</v>
      </c>
      <c r="F2564">
        <f t="shared" si="168"/>
        <v>11</v>
      </c>
      <c r="G2564" t="str">
        <f t="shared" si="169"/>
        <v>$2,015,896</v>
      </c>
      <c r="H2564" t="s">
        <v>13708</v>
      </c>
      <c r="J2564" t="s">
        <v>10892</v>
      </c>
      <c r="K2564" t="s">
        <v>16928</v>
      </c>
      <c r="L2564">
        <v>2015896</v>
      </c>
      <c r="M2564" t="s">
        <v>17748</v>
      </c>
    </row>
    <row r="2565" spans="1:13" x14ac:dyDescent="0.2">
      <c r="A2565">
        <v>3542</v>
      </c>
      <c r="B2565" t="s">
        <v>12080</v>
      </c>
      <c r="C2565" s="2" t="s">
        <v>2554</v>
      </c>
      <c r="D2565">
        <f t="shared" si="166"/>
        <v>29</v>
      </c>
      <c r="E2565" t="str">
        <f t="shared" si="167"/>
        <v>$775,000 ($623,780)</v>
      </c>
      <c r="F2565">
        <f t="shared" si="168"/>
        <v>9</v>
      </c>
      <c r="G2565" t="str">
        <f t="shared" si="169"/>
        <v>$775,000</v>
      </c>
      <c r="H2565" t="s">
        <v>13709</v>
      </c>
      <c r="J2565" t="s">
        <v>10892</v>
      </c>
      <c r="K2565" t="s">
        <v>16928</v>
      </c>
      <c r="L2565">
        <v>775000</v>
      </c>
      <c r="M2565" t="s">
        <v>17654</v>
      </c>
    </row>
    <row r="2566" spans="1:13" x14ac:dyDescent="0.2">
      <c r="A2566">
        <v>3543</v>
      </c>
      <c r="B2566" t="s">
        <v>12080</v>
      </c>
      <c r="C2566" s="2" t="s">
        <v>2555</v>
      </c>
      <c r="D2566">
        <f t="shared" si="166"/>
        <v>29</v>
      </c>
      <c r="E2566" t="str">
        <f t="shared" si="167"/>
        <v>$762,195 ($613,474) minimum</v>
      </c>
      <c r="F2566">
        <f t="shared" si="168"/>
        <v>9</v>
      </c>
      <c r="G2566" t="str">
        <f t="shared" si="169"/>
        <v>$762,195</v>
      </c>
      <c r="H2566" t="s">
        <v>13535</v>
      </c>
      <c r="J2566" t="s">
        <v>10892</v>
      </c>
      <c r="K2566" t="s">
        <v>16928</v>
      </c>
      <c r="L2566">
        <v>762195</v>
      </c>
      <c r="M2566" t="s">
        <v>17202</v>
      </c>
    </row>
    <row r="2567" spans="1:13" x14ac:dyDescent="0.2">
      <c r="A2567">
        <v>3544</v>
      </c>
      <c r="B2567" t="s">
        <v>12080</v>
      </c>
      <c r="C2567" s="2" t="s">
        <v>2556</v>
      </c>
      <c r="D2567">
        <f t="shared" si="166"/>
        <v>29</v>
      </c>
      <c r="E2567" t="str">
        <f t="shared" si="167"/>
        <v>$473,604 ($381,193) minimum</v>
      </c>
      <c r="F2567">
        <f t="shared" si="168"/>
        <v>9</v>
      </c>
      <c r="G2567" t="str">
        <f t="shared" si="169"/>
        <v>$473,604</v>
      </c>
      <c r="H2567" t="s">
        <v>13531</v>
      </c>
      <c r="J2567" t="s">
        <v>10892</v>
      </c>
      <c r="K2567" t="s">
        <v>16928</v>
      </c>
      <c r="L2567">
        <v>473604</v>
      </c>
      <c r="M2567" t="s">
        <v>16952</v>
      </c>
    </row>
    <row r="2568" spans="1:13" x14ac:dyDescent="0.2">
      <c r="A2568">
        <v>3546</v>
      </c>
      <c r="B2568" t="s">
        <v>12080</v>
      </c>
      <c r="C2568" s="2" t="s">
        <v>2557</v>
      </c>
      <c r="D2568">
        <f t="shared" si="166"/>
        <v>29</v>
      </c>
      <c r="E2568" t="str">
        <f t="shared" si="167"/>
        <v>$21,164,619 ($17,034,937)</v>
      </c>
      <c r="F2568">
        <f t="shared" si="168"/>
        <v>12</v>
      </c>
      <c r="G2568" t="str">
        <f t="shared" si="169"/>
        <v>$21,164,619</v>
      </c>
      <c r="H2568" t="s">
        <v>13478</v>
      </c>
      <c r="J2568" t="s">
        <v>10910</v>
      </c>
      <c r="K2568" t="s">
        <v>16928</v>
      </c>
      <c r="L2568">
        <v>21164619</v>
      </c>
      <c r="M2568" t="s">
        <v>17379</v>
      </c>
    </row>
    <row r="2569" spans="1:13" x14ac:dyDescent="0.2">
      <c r="A2569">
        <v>3547</v>
      </c>
      <c r="B2569" t="s">
        <v>12080</v>
      </c>
      <c r="C2569" s="2" t="s">
        <v>2558</v>
      </c>
      <c r="D2569">
        <f t="shared" si="166"/>
        <v>29</v>
      </c>
      <c r="E2569" t="str">
        <f t="shared" si="167"/>
        <v>$12,981,038 ($10,448,153)</v>
      </c>
      <c r="F2569">
        <f t="shared" si="168"/>
        <v>12</v>
      </c>
      <c r="G2569" t="str">
        <f t="shared" si="169"/>
        <v>$12,981,038</v>
      </c>
      <c r="H2569" t="s">
        <v>13501</v>
      </c>
      <c r="J2569" t="s">
        <v>10910</v>
      </c>
      <c r="K2569" t="s">
        <v>16928</v>
      </c>
      <c r="L2569">
        <v>12981038</v>
      </c>
      <c r="M2569" t="s">
        <v>17381</v>
      </c>
    </row>
    <row r="2570" spans="1:13" x14ac:dyDescent="0.2">
      <c r="A2570">
        <v>3548</v>
      </c>
      <c r="B2570" t="s">
        <v>12080</v>
      </c>
      <c r="C2570" s="2" t="s">
        <v>2559</v>
      </c>
      <c r="D2570">
        <f t="shared" si="166"/>
        <v>29</v>
      </c>
      <c r="E2570" t="str">
        <f t="shared" si="167"/>
        <v>$12,500,000 ($10,060,976)</v>
      </c>
      <c r="F2570">
        <f t="shared" si="168"/>
        <v>12</v>
      </c>
      <c r="G2570" t="str">
        <f t="shared" si="169"/>
        <v>$12,500,000</v>
      </c>
      <c r="H2570" t="s">
        <v>12510</v>
      </c>
      <c r="J2570" t="s">
        <v>10910</v>
      </c>
      <c r="K2570" t="s">
        <v>16928</v>
      </c>
      <c r="L2570">
        <v>12500000</v>
      </c>
      <c r="M2570" t="s">
        <v>17376</v>
      </c>
    </row>
    <row r="2571" spans="1:13" x14ac:dyDescent="0.2">
      <c r="A2571">
        <v>3549</v>
      </c>
      <c r="B2571" t="s">
        <v>12080</v>
      </c>
      <c r="C2571" s="2" t="s">
        <v>2560</v>
      </c>
      <c r="D2571">
        <f t="shared" si="166"/>
        <v>29</v>
      </c>
      <c r="E2571" t="str">
        <f t="shared" si="167"/>
        <v>$9,282,000 ($7,470,878)</v>
      </c>
      <c r="F2571">
        <f t="shared" si="168"/>
        <v>11</v>
      </c>
      <c r="G2571" t="str">
        <f t="shared" si="169"/>
        <v>$9,282,000</v>
      </c>
      <c r="H2571" t="s">
        <v>13523</v>
      </c>
      <c r="J2571" t="s">
        <v>10910</v>
      </c>
      <c r="K2571" t="s">
        <v>16928</v>
      </c>
      <c r="L2571">
        <v>9282000</v>
      </c>
      <c r="M2571" t="s">
        <v>17025</v>
      </c>
    </row>
    <row r="2572" spans="1:13" x14ac:dyDescent="0.2">
      <c r="A2572">
        <v>3550</v>
      </c>
      <c r="B2572" t="s">
        <v>12080</v>
      </c>
      <c r="C2572" s="2" t="s">
        <v>2561</v>
      </c>
      <c r="D2572">
        <f t="shared" si="166"/>
        <v>29</v>
      </c>
      <c r="E2572" t="str">
        <f t="shared" si="167"/>
        <v>$3,672,000 ($2,955,512)</v>
      </c>
      <c r="F2572">
        <f t="shared" si="168"/>
        <v>11</v>
      </c>
      <c r="G2572" t="str">
        <f t="shared" si="169"/>
        <v>$3,672,000</v>
      </c>
      <c r="H2572" t="s">
        <v>13710</v>
      </c>
      <c r="J2572" t="s">
        <v>10910</v>
      </c>
      <c r="K2572" t="s">
        <v>16928</v>
      </c>
      <c r="L2572">
        <v>3672000</v>
      </c>
      <c r="M2572" t="s">
        <v>16936</v>
      </c>
    </row>
    <row r="2573" spans="1:13" x14ac:dyDescent="0.2">
      <c r="A2573">
        <v>3551</v>
      </c>
      <c r="B2573" t="s">
        <v>12080</v>
      </c>
      <c r="C2573" s="2" t="s">
        <v>2562</v>
      </c>
      <c r="D2573">
        <f t="shared" si="166"/>
        <v>29</v>
      </c>
      <c r="E2573" t="str">
        <f t="shared" si="167"/>
        <v>$3,315,000 ($2,668,171)</v>
      </c>
      <c r="F2573">
        <f t="shared" si="168"/>
        <v>11</v>
      </c>
      <c r="G2573" t="str">
        <f t="shared" si="169"/>
        <v>$3,315,000</v>
      </c>
      <c r="H2573" t="s">
        <v>13711</v>
      </c>
      <c r="J2573" t="s">
        <v>10910</v>
      </c>
      <c r="K2573" t="s">
        <v>16928</v>
      </c>
      <c r="L2573">
        <v>3315000</v>
      </c>
      <c r="M2573" t="s">
        <v>17386</v>
      </c>
    </row>
    <row r="2574" spans="1:13" x14ac:dyDescent="0.2">
      <c r="A2574">
        <v>3552</v>
      </c>
      <c r="B2574" t="s">
        <v>12080</v>
      </c>
      <c r="C2574" s="2" t="s">
        <v>2563</v>
      </c>
      <c r="D2574">
        <f t="shared" si="166"/>
        <v>29</v>
      </c>
      <c r="E2574" t="str">
        <f t="shared" si="167"/>
        <v>$2,640,000 ($2,124,878) released 12/19</v>
      </c>
      <c r="F2574">
        <f t="shared" si="168"/>
        <v>11</v>
      </c>
      <c r="G2574" t="str">
        <f t="shared" si="169"/>
        <v>$2,640,000</v>
      </c>
      <c r="H2574" t="s">
        <v>13712</v>
      </c>
      <c r="J2574" t="s">
        <v>10910</v>
      </c>
      <c r="K2574" t="s">
        <v>16928</v>
      </c>
      <c r="L2574">
        <v>2640000</v>
      </c>
      <c r="M2574" t="s">
        <v>17749</v>
      </c>
    </row>
    <row r="2575" spans="1:13" x14ac:dyDescent="0.2">
      <c r="A2575">
        <v>3553</v>
      </c>
      <c r="B2575" t="s">
        <v>12080</v>
      </c>
      <c r="C2575" s="2" t="s">
        <v>2564</v>
      </c>
      <c r="D2575">
        <f t="shared" si="166"/>
        <v>29</v>
      </c>
      <c r="E2575" t="str">
        <f t="shared" si="167"/>
        <v>$1,731,960 ($1,394,017) 1st yr rookie con</v>
      </c>
      <c r="F2575">
        <f t="shared" si="168"/>
        <v>11</v>
      </c>
      <c r="G2575" t="str">
        <f t="shared" si="169"/>
        <v>$1,731,960</v>
      </c>
      <c r="H2575" t="s">
        <v>13405</v>
      </c>
      <c r="J2575" t="s">
        <v>10910</v>
      </c>
      <c r="K2575" t="s">
        <v>16928</v>
      </c>
      <c r="L2575">
        <v>1731960</v>
      </c>
      <c r="M2575" t="s">
        <v>17375</v>
      </c>
    </row>
    <row r="2576" spans="1:13" x14ac:dyDescent="0.2">
      <c r="A2576">
        <v>3554</v>
      </c>
      <c r="B2576" t="s">
        <v>12080</v>
      </c>
      <c r="C2576" s="2" t="s">
        <v>2565</v>
      </c>
      <c r="D2576">
        <f t="shared" si="166"/>
        <v>29</v>
      </c>
      <c r="E2576" t="str">
        <f t="shared" si="167"/>
        <v>$1,463,520 ($1,177,955) 2nd yr rookie con</v>
      </c>
      <c r="F2576">
        <f t="shared" si="168"/>
        <v>11</v>
      </c>
      <c r="G2576" t="str">
        <f t="shared" si="169"/>
        <v>$1,463,520</v>
      </c>
      <c r="H2576" t="s">
        <v>13713</v>
      </c>
      <c r="J2576" t="s">
        <v>10910</v>
      </c>
      <c r="K2576" t="s">
        <v>16928</v>
      </c>
      <c r="L2576">
        <v>1463520</v>
      </c>
      <c r="M2576" t="s">
        <v>17369</v>
      </c>
    </row>
    <row r="2577" spans="1:13" x14ac:dyDescent="0.2">
      <c r="A2577">
        <v>3555</v>
      </c>
      <c r="B2577" t="s">
        <v>12080</v>
      </c>
      <c r="C2577" s="2" t="s">
        <v>2566</v>
      </c>
      <c r="D2577">
        <f t="shared" si="166"/>
        <v>29</v>
      </c>
      <c r="E2577" t="str">
        <f t="shared" si="167"/>
        <v>$1,146,337 ($922,661) min, counts $854,389</v>
      </c>
      <c r="F2577">
        <f t="shared" si="168"/>
        <v>11</v>
      </c>
      <c r="G2577" t="str">
        <f t="shared" si="169"/>
        <v>$1,146,337</v>
      </c>
      <c r="H2577" t="s">
        <v>13247</v>
      </c>
      <c r="J2577" t="s">
        <v>10910</v>
      </c>
      <c r="K2577" t="s">
        <v>16928</v>
      </c>
      <c r="L2577">
        <v>1146337</v>
      </c>
      <c r="M2577" t="s">
        <v>17750</v>
      </c>
    </row>
    <row r="2578" spans="1:13" x14ac:dyDescent="0.2">
      <c r="A2578">
        <v>3556</v>
      </c>
      <c r="B2578" t="s">
        <v>12080</v>
      </c>
      <c r="C2578" s="2" t="s">
        <v>2567</v>
      </c>
      <c r="D2578">
        <f t="shared" si="166"/>
        <v>29</v>
      </c>
      <c r="E2578" t="str">
        <f t="shared" si="167"/>
        <v>$1,028,400 ($827,737) 1st yr rookie con</v>
      </c>
      <c r="F2578">
        <f t="shared" si="168"/>
        <v>11</v>
      </c>
      <c r="G2578" t="str">
        <f t="shared" si="169"/>
        <v>$1,028,400</v>
      </c>
      <c r="H2578" t="s">
        <v>13266</v>
      </c>
      <c r="J2578" t="s">
        <v>10910</v>
      </c>
      <c r="K2578" t="s">
        <v>16928</v>
      </c>
      <c r="L2578">
        <v>1028400</v>
      </c>
      <c r="M2578" t="s">
        <v>17391</v>
      </c>
    </row>
    <row r="2579" spans="1:13" x14ac:dyDescent="0.2">
      <c r="A2579">
        <v>3557</v>
      </c>
      <c r="B2579" t="s">
        <v>12080</v>
      </c>
      <c r="C2579" s="2" t="s">
        <v>2568</v>
      </c>
      <c r="D2579">
        <f t="shared" si="166"/>
        <v>29</v>
      </c>
      <c r="E2579" t="str">
        <f t="shared" si="167"/>
        <v>$986,000 ($793,610)</v>
      </c>
      <c r="F2579">
        <f t="shared" si="168"/>
        <v>9</v>
      </c>
      <c r="G2579" t="str">
        <f t="shared" si="169"/>
        <v>$986,000</v>
      </c>
      <c r="H2579" t="s">
        <v>13714</v>
      </c>
      <c r="J2579" t="s">
        <v>10910</v>
      </c>
      <c r="K2579" t="s">
        <v>16928</v>
      </c>
      <c r="L2579">
        <v>986000</v>
      </c>
      <c r="M2579" t="s">
        <v>17337</v>
      </c>
    </row>
    <row r="2580" spans="1:13" x14ac:dyDescent="0.2">
      <c r="A2580">
        <v>3558</v>
      </c>
      <c r="B2580" t="s">
        <v>12080</v>
      </c>
      <c r="C2580" s="2" t="s">
        <v>2569</v>
      </c>
      <c r="D2580">
        <f t="shared" si="166"/>
        <v>29</v>
      </c>
      <c r="E2580" t="str">
        <f t="shared" si="167"/>
        <v>$854,389 ($687,679) minimum</v>
      </c>
      <c r="F2580">
        <f t="shared" si="168"/>
        <v>9</v>
      </c>
      <c r="G2580" t="str">
        <f t="shared" si="169"/>
        <v>$854,389</v>
      </c>
      <c r="H2580" t="s">
        <v>13545</v>
      </c>
      <c r="J2580" t="s">
        <v>10910</v>
      </c>
      <c r="K2580" t="s">
        <v>16928</v>
      </c>
      <c r="L2580">
        <v>854389</v>
      </c>
      <c r="M2580" t="s">
        <v>17377</v>
      </c>
    </row>
    <row r="2581" spans="1:13" x14ac:dyDescent="0.2">
      <c r="A2581">
        <v>3559</v>
      </c>
      <c r="B2581" t="s">
        <v>12080</v>
      </c>
      <c r="C2581" s="2" t="s">
        <v>2570</v>
      </c>
      <c r="D2581">
        <f t="shared" si="166"/>
        <v>29</v>
      </c>
      <c r="E2581" t="str">
        <f t="shared" si="167"/>
        <v>$762,195 ($613,474) minimum</v>
      </c>
      <c r="F2581">
        <f t="shared" si="168"/>
        <v>9</v>
      </c>
      <c r="G2581" t="str">
        <f t="shared" si="169"/>
        <v>$762,195</v>
      </c>
      <c r="H2581" t="s">
        <v>13535</v>
      </c>
      <c r="J2581" t="s">
        <v>10910</v>
      </c>
      <c r="K2581" t="s">
        <v>16928</v>
      </c>
      <c r="L2581">
        <v>762195</v>
      </c>
      <c r="M2581" t="s">
        <v>17431</v>
      </c>
    </row>
    <row r="2582" spans="1:13" x14ac:dyDescent="0.2">
      <c r="A2582">
        <v>3560</v>
      </c>
      <c r="B2582" t="s">
        <v>12080</v>
      </c>
      <c r="C2582" s="2" t="s">
        <v>2571</v>
      </c>
      <c r="D2582">
        <f t="shared" si="166"/>
        <v>29</v>
      </c>
      <c r="E2582" t="str">
        <f t="shared" si="167"/>
        <v>$103,104 ($82,986) min, s 1/11, r 2/7</v>
      </c>
      <c r="F2582">
        <f t="shared" si="168"/>
        <v>9</v>
      </c>
      <c r="G2582" t="str">
        <f t="shared" si="169"/>
        <v>$103,104</v>
      </c>
      <c r="H2582" t="s">
        <v>13715</v>
      </c>
      <c r="J2582" t="s">
        <v>10910</v>
      </c>
      <c r="K2582" t="s">
        <v>16928</v>
      </c>
      <c r="L2582">
        <v>103104</v>
      </c>
      <c r="M2582" t="s">
        <v>17513</v>
      </c>
    </row>
    <row r="2583" spans="1:13" x14ac:dyDescent="0.2">
      <c r="A2583">
        <v>3561</v>
      </c>
      <c r="B2583" t="s">
        <v>12080</v>
      </c>
      <c r="C2583" s="2" t="s">
        <v>2572</v>
      </c>
      <c r="D2583">
        <f t="shared" si="166"/>
        <v>29</v>
      </c>
      <c r="E2583" t="str">
        <f t="shared" si="167"/>
        <v>$64,028 ($51,535) m,s1/3-1/11,c$55,108</v>
      </c>
      <c r="F2583">
        <f t="shared" si="168"/>
        <v>8</v>
      </c>
      <c r="G2583" t="str">
        <f t="shared" si="169"/>
        <v>$64,028</v>
      </c>
      <c r="H2583" t="s">
        <v>13716</v>
      </c>
      <c r="J2583" t="s">
        <v>10910</v>
      </c>
      <c r="K2583" t="s">
        <v>16928</v>
      </c>
      <c r="L2583">
        <v>64028</v>
      </c>
      <c r="M2583" t="s">
        <v>17751</v>
      </c>
    </row>
    <row r="2584" spans="1:13" x14ac:dyDescent="0.2">
      <c r="A2584">
        <v>3562</v>
      </c>
      <c r="B2584" t="s">
        <v>12080</v>
      </c>
      <c r="C2584" s="2" t="s">
        <v>2573</v>
      </c>
      <c r="D2584">
        <f t="shared" si="166"/>
        <v>29</v>
      </c>
      <c r="E2584" t="str">
        <f t="shared" si="167"/>
        <v>$38,172 ($30,724) min, s 2/20, rel 3/2</v>
      </c>
      <c r="F2584">
        <f t="shared" si="168"/>
        <v>8</v>
      </c>
      <c r="G2584" t="str">
        <f t="shared" si="169"/>
        <v>$38,172</v>
      </c>
      <c r="H2584" t="s">
        <v>13717</v>
      </c>
      <c r="J2584" t="s">
        <v>10910</v>
      </c>
      <c r="K2584" t="s">
        <v>16928</v>
      </c>
      <c r="L2584">
        <v>38172</v>
      </c>
      <c r="M2584" t="s">
        <v>17752</v>
      </c>
    </row>
    <row r="2585" spans="1:13" x14ac:dyDescent="0.2">
      <c r="A2585">
        <v>3564</v>
      </c>
      <c r="B2585" t="s">
        <v>12080</v>
      </c>
      <c r="C2585" s="2" t="s">
        <v>2574</v>
      </c>
      <c r="D2585">
        <f t="shared" si="166"/>
        <v>29</v>
      </c>
      <c r="E2585" t="str">
        <f t="shared" si="167"/>
        <v>$9,780,992 ($7,872,506)</v>
      </c>
      <c r="F2585">
        <f t="shared" si="168"/>
        <v>11</v>
      </c>
      <c r="G2585" t="str">
        <f t="shared" si="169"/>
        <v>$9,780,992</v>
      </c>
      <c r="H2585" t="s">
        <v>13520</v>
      </c>
      <c r="J2585" t="s">
        <v>16918</v>
      </c>
      <c r="K2585" t="s">
        <v>16928</v>
      </c>
      <c r="L2585">
        <v>9780992</v>
      </c>
      <c r="M2585" t="s">
        <v>17263</v>
      </c>
    </row>
    <row r="2586" spans="1:13" x14ac:dyDescent="0.2">
      <c r="A2586">
        <v>3565</v>
      </c>
      <c r="B2586" t="s">
        <v>12080</v>
      </c>
      <c r="C2586" s="2" t="s">
        <v>2575</v>
      </c>
      <c r="D2586">
        <f t="shared" si="166"/>
        <v>29</v>
      </c>
      <c r="E2586" t="str">
        <f t="shared" si="167"/>
        <v>$9,250,000 ($7,445,122)</v>
      </c>
      <c r="F2586">
        <f t="shared" si="168"/>
        <v>11</v>
      </c>
      <c r="G2586" t="str">
        <f t="shared" si="169"/>
        <v>$9,250,000</v>
      </c>
      <c r="H2586" t="s">
        <v>13525</v>
      </c>
      <c r="J2586" t="s">
        <v>16918</v>
      </c>
      <c r="K2586" t="s">
        <v>16928</v>
      </c>
      <c r="L2586">
        <v>9250000</v>
      </c>
      <c r="M2586" t="s">
        <v>16978</v>
      </c>
    </row>
    <row r="2587" spans="1:13" x14ac:dyDescent="0.2">
      <c r="A2587">
        <v>3566</v>
      </c>
      <c r="B2587" t="s">
        <v>12080</v>
      </c>
      <c r="C2587" s="2" t="s">
        <v>2576</v>
      </c>
      <c r="D2587">
        <f t="shared" si="166"/>
        <v>29</v>
      </c>
      <c r="E2587" t="str">
        <f t="shared" si="167"/>
        <v>$7,600,000 ($6,117,073)</v>
      </c>
      <c r="F2587">
        <f t="shared" si="168"/>
        <v>11</v>
      </c>
      <c r="G2587" t="str">
        <f t="shared" si="169"/>
        <v>$7,600,000</v>
      </c>
      <c r="H2587" t="s">
        <v>13718</v>
      </c>
      <c r="J2587" t="s">
        <v>16918</v>
      </c>
      <c r="K2587" t="s">
        <v>16928</v>
      </c>
      <c r="L2587">
        <v>7600000</v>
      </c>
      <c r="M2587" t="s">
        <v>17097</v>
      </c>
    </row>
    <row r="2588" spans="1:13" x14ac:dyDescent="0.2">
      <c r="A2588">
        <v>3567</v>
      </c>
      <c r="B2588" t="s">
        <v>12080</v>
      </c>
      <c r="C2588" s="2" t="s">
        <v>2577</v>
      </c>
      <c r="D2588">
        <f t="shared" si="166"/>
        <v>29</v>
      </c>
      <c r="E2588" t="str">
        <f t="shared" si="167"/>
        <v>$5,500,000 ($4,426,829)</v>
      </c>
      <c r="F2588">
        <f t="shared" si="168"/>
        <v>11</v>
      </c>
      <c r="G2588" t="str">
        <f t="shared" si="169"/>
        <v>$5,500,000</v>
      </c>
      <c r="H2588" t="s">
        <v>13719</v>
      </c>
      <c r="J2588" t="s">
        <v>16918</v>
      </c>
      <c r="K2588" t="s">
        <v>16928</v>
      </c>
      <c r="L2588">
        <v>5500000</v>
      </c>
      <c r="M2588" t="s">
        <v>16950</v>
      </c>
    </row>
    <row r="2589" spans="1:13" x14ac:dyDescent="0.2">
      <c r="A2589">
        <v>3568</v>
      </c>
      <c r="B2589" t="s">
        <v>12080</v>
      </c>
      <c r="C2589" s="2" t="s">
        <v>2578</v>
      </c>
      <c r="D2589">
        <f t="shared" si="166"/>
        <v>29</v>
      </c>
      <c r="E2589" t="str">
        <f t="shared" si="167"/>
        <v>$4,605,000 ($3,706,463)</v>
      </c>
      <c r="F2589">
        <f t="shared" si="168"/>
        <v>11</v>
      </c>
      <c r="G2589" t="str">
        <f t="shared" si="169"/>
        <v>$4,605,000</v>
      </c>
      <c r="H2589" t="s">
        <v>13720</v>
      </c>
      <c r="J2589" t="s">
        <v>16918</v>
      </c>
      <c r="K2589" t="s">
        <v>16928</v>
      </c>
      <c r="L2589">
        <v>4605000</v>
      </c>
      <c r="M2589" t="s">
        <v>17608</v>
      </c>
    </row>
    <row r="2590" spans="1:13" x14ac:dyDescent="0.2">
      <c r="A2590">
        <v>3569</v>
      </c>
      <c r="B2590" t="s">
        <v>12080</v>
      </c>
      <c r="C2590" s="2" t="s">
        <v>2579</v>
      </c>
      <c r="D2590">
        <f t="shared" si="166"/>
        <v>29</v>
      </c>
      <c r="E2590" t="str">
        <f t="shared" si="167"/>
        <v>$3,042,280 ($2,448,664) 4th yr rookie con</v>
      </c>
      <c r="F2590">
        <f t="shared" si="168"/>
        <v>11</v>
      </c>
      <c r="G2590" t="str">
        <f t="shared" si="169"/>
        <v>$3,042,280</v>
      </c>
      <c r="H2590" t="s">
        <v>13721</v>
      </c>
      <c r="J2590" t="s">
        <v>16918</v>
      </c>
      <c r="K2590" t="s">
        <v>16928</v>
      </c>
      <c r="L2590">
        <v>3042280</v>
      </c>
      <c r="M2590" t="s">
        <v>17212</v>
      </c>
    </row>
    <row r="2591" spans="1:13" x14ac:dyDescent="0.2">
      <c r="A2591">
        <v>3570</v>
      </c>
      <c r="B2591" t="s">
        <v>12080</v>
      </c>
      <c r="C2591" s="2" t="s">
        <v>2580</v>
      </c>
      <c r="D2591">
        <f t="shared" si="166"/>
        <v>29</v>
      </c>
      <c r="E2591" t="str">
        <f t="shared" si="167"/>
        <v>$2,625,000 ($2,112,805) 3rd yr rookie con</v>
      </c>
      <c r="F2591">
        <f t="shared" si="168"/>
        <v>11</v>
      </c>
      <c r="G2591" t="str">
        <f t="shared" si="169"/>
        <v>$2,625,000</v>
      </c>
      <c r="H2591" t="s">
        <v>13722</v>
      </c>
      <c r="J2591" t="s">
        <v>16918</v>
      </c>
      <c r="K2591" t="s">
        <v>16928</v>
      </c>
      <c r="L2591">
        <v>2625000</v>
      </c>
      <c r="M2591" t="s">
        <v>17753</v>
      </c>
    </row>
    <row r="2592" spans="1:13" x14ac:dyDescent="0.2">
      <c r="A2592">
        <v>3571</v>
      </c>
      <c r="B2592" t="s">
        <v>12080</v>
      </c>
      <c r="C2592" s="2" t="s">
        <v>2581</v>
      </c>
      <c r="D2592">
        <f t="shared" si="166"/>
        <v>29</v>
      </c>
      <c r="E2592" t="str">
        <f t="shared" si="167"/>
        <v>$2,500,000 ($2,012,195)</v>
      </c>
      <c r="F2592">
        <f t="shared" si="168"/>
        <v>11</v>
      </c>
      <c r="G2592" t="str">
        <f t="shared" si="169"/>
        <v>$2,500,000</v>
      </c>
      <c r="H2592" t="s">
        <v>13541</v>
      </c>
      <c r="J2592" t="s">
        <v>16918</v>
      </c>
      <c r="K2592" t="s">
        <v>16928</v>
      </c>
      <c r="L2592">
        <v>2500000</v>
      </c>
      <c r="M2592" t="s">
        <v>17081</v>
      </c>
    </row>
    <row r="2593" spans="1:13" x14ac:dyDescent="0.2">
      <c r="A2593">
        <v>3572</v>
      </c>
      <c r="B2593" t="s">
        <v>12080</v>
      </c>
      <c r="C2593" s="2" t="s">
        <v>2582</v>
      </c>
      <c r="D2593">
        <f t="shared" si="166"/>
        <v>29</v>
      </c>
      <c r="E2593" t="str">
        <f t="shared" si="167"/>
        <v>$2,063,040 ($1,660,496) 2nd yr rookie con</v>
      </c>
      <c r="F2593">
        <f t="shared" si="168"/>
        <v>11</v>
      </c>
      <c r="G2593" t="str">
        <f t="shared" si="169"/>
        <v>$2,063,040</v>
      </c>
      <c r="H2593" t="s">
        <v>13424</v>
      </c>
      <c r="J2593" t="s">
        <v>16918</v>
      </c>
      <c r="K2593" t="s">
        <v>16928</v>
      </c>
      <c r="L2593">
        <v>2063040</v>
      </c>
      <c r="M2593" t="s">
        <v>17345</v>
      </c>
    </row>
    <row r="2594" spans="1:13" x14ac:dyDescent="0.2">
      <c r="A2594">
        <v>3573</v>
      </c>
      <c r="B2594" t="s">
        <v>12080</v>
      </c>
      <c r="C2594" s="2" t="s">
        <v>2583</v>
      </c>
      <c r="D2594">
        <f t="shared" si="166"/>
        <v>29</v>
      </c>
      <c r="E2594" t="str">
        <f t="shared" si="167"/>
        <v>$1,833,120 ($1,475,438) 3rd yr rookie con</v>
      </c>
      <c r="F2594">
        <f t="shared" si="168"/>
        <v>11</v>
      </c>
      <c r="G2594" t="str">
        <f t="shared" si="169"/>
        <v>$1,833,120</v>
      </c>
      <c r="H2594" t="s">
        <v>13723</v>
      </c>
      <c r="J2594" t="s">
        <v>16918</v>
      </c>
      <c r="K2594" t="s">
        <v>16928</v>
      </c>
      <c r="L2594">
        <v>1833120</v>
      </c>
      <c r="M2594" t="s">
        <v>17397</v>
      </c>
    </row>
    <row r="2595" spans="1:13" x14ac:dyDescent="0.2">
      <c r="A2595">
        <v>3574</v>
      </c>
      <c r="B2595" t="s">
        <v>12080</v>
      </c>
      <c r="C2595" s="2" t="s">
        <v>2584</v>
      </c>
      <c r="D2595">
        <f t="shared" si="166"/>
        <v>29</v>
      </c>
      <c r="E2595" t="str">
        <f t="shared" si="167"/>
        <v>$1,500,000 ($1,207,317)</v>
      </c>
      <c r="F2595">
        <f t="shared" si="168"/>
        <v>11</v>
      </c>
      <c r="G2595" t="str">
        <f t="shared" si="169"/>
        <v>$1,500,000</v>
      </c>
      <c r="H2595" t="s">
        <v>12651</v>
      </c>
      <c r="J2595" t="s">
        <v>16918</v>
      </c>
      <c r="K2595" t="s">
        <v>16928</v>
      </c>
      <c r="L2595">
        <v>1500000</v>
      </c>
      <c r="M2595" t="s">
        <v>17650</v>
      </c>
    </row>
    <row r="2596" spans="1:13" x14ac:dyDescent="0.2">
      <c r="A2596">
        <v>3575</v>
      </c>
      <c r="B2596" t="s">
        <v>12080</v>
      </c>
      <c r="C2596" s="2" t="s">
        <v>2585</v>
      </c>
      <c r="D2596">
        <f t="shared" si="166"/>
        <v>29</v>
      </c>
      <c r="E2596" t="str">
        <f t="shared" si="167"/>
        <v>$1,352,181 ($1,088,341) min, counts $854,389</v>
      </c>
      <c r="F2596">
        <f t="shared" si="168"/>
        <v>11</v>
      </c>
      <c r="G2596" t="str">
        <f t="shared" si="169"/>
        <v>$1,352,181</v>
      </c>
      <c r="H2596" t="s">
        <v>13233</v>
      </c>
      <c r="J2596" t="s">
        <v>16918</v>
      </c>
      <c r="K2596" t="s">
        <v>16928</v>
      </c>
      <c r="L2596">
        <v>1352181</v>
      </c>
      <c r="M2596" t="s">
        <v>17754</v>
      </c>
    </row>
    <row r="2597" spans="1:13" x14ac:dyDescent="0.2">
      <c r="A2597">
        <v>3576</v>
      </c>
      <c r="B2597" t="s">
        <v>12080</v>
      </c>
      <c r="C2597" s="2" t="s">
        <v>2586</v>
      </c>
      <c r="D2597">
        <f t="shared" si="166"/>
        <v>29</v>
      </c>
      <c r="E2597" t="str">
        <f t="shared" si="167"/>
        <v>$1,352,181 ($1,088,341) min, counts $854,389</v>
      </c>
      <c r="F2597">
        <f t="shared" si="168"/>
        <v>11</v>
      </c>
      <c r="G2597" t="str">
        <f t="shared" si="169"/>
        <v>$1,352,181</v>
      </c>
      <c r="H2597" t="s">
        <v>13233</v>
      </c>
      <c r="J2597" t="s">
        <v>16918</v>
      </c>
      <c r="K2597" t="s">
        <v>16928</v>
      </c>
      <c r="L2597">
        <v>1352181</v>
      </c>
      <c r="M2597" t="s">
        <v>17755</v>
      </c>
    </row>
    <row r="2598" spans="1:13" x14ac:dyDescent="0.2">
      <c r="A2598">
        <v>3577</v>
      </c>
      <c r="B2598" t="s">
        <v>12080</v>
      </c>
      <c r="C2598" s="2" t="s">
        <v>2587</v>
      </c>
      <c r="D2598">
        <f t="shared" si="166"/>
        <v>29</v>
      </c>
      <c r="E2598" t="str">
        <f t="shared" si="167"/>
        <v>$1,229,255 ($989,400) min, counts $854,389</v>
      </c>
      <c r="F2598">
        <f t="shared" si="168"/>
        <v>11</v>
      </c>
      <c r="G2598" t="str">
        <f t="shared" si="169"/>
        <v>$1,229,255</v>
      </c>
      <c r="H2598" t="s">
        <v>13339</v>
      </c>
      <c r="J2598" t="s">
        <v>16918</v>
      </c>
      <c r="K2598" t="s">
        <v>16928</v>
      </c>
      <c r="L2598">
        <v>1229255</v>
      </c>
      <c r="M2598" t="s">
        <v>17382</v>
      </c>
    </row>
    <row r="2599" spans="1:13" x14ac:dyDescent="0.2">
      <c r="A2599">
        <v>3578</v>
      </c>
      <c r="B2599" t="s">
        <v>12080</v>
      </c>
      <c r="C2599" s="2" t="s">
        <v>2588</v>
      </c>
      <c r="D2599">
        <f t="shared" si="166"/>
        <v>29</v>
      </c>
      <c r="E2599" t="str">
        <f t="shared" si="167"/>
        <v>$830,000 ($668,049)</v>
      </c>
      <c r="F2599">
        <f t="shared" si="168"/>
        <v>9</v>
      </c>
      <c r="G2599" t="str">
        <f t="shared" si="169"/>
        <v>$830,000</v>
      </c>
      <c r="H2599" t="s">
        <v>13724</v>
      </c>
      <c r="J2599" t="s">
        <v>16918</v>
      </c>
      <c r="K2599" t="s">
        <v>16928</v>
      </c>
      <c r="L2599">
        <v>830000</v>
      </c>
      <c r="M2599" t="s">
        <v>17756</v>
      </c>
    </row>
    <row r="2600" spans="1:13" x14ac:dyDescent="0.2">
      <c r="A2600">
        <v>3580</v>
      </c>
      <c r="B2600" t="s">
        <v>12080</v>
      </c>
      <c r="C2600" s="2" t="s">
        <v>2589</v>
      </c>
      <c r="D2600">
        <f t="shared" si="166"/>
        <v>29</v>
      </c>
      <c r="E2600" t="str">
        <f t="shared" si="167"/>
        <v>$14,000,000 ($11,268,293)</v>
      </c>
      <c r="F2600">
        <f t="shared" si="168"/>
        <v>12</v>
      </c>
      <c r="G2600" t="str">
        <f t="shared" si="169"/>
        <v>$14,000,000</v>
      </c>
      <c r="H2600" t="s">
        <v>12196</v>
      </c>
      <c r="J2600" t="s">
        <v>10934</v>
      </c>
      <c r="K2600" t="s">
        <v>16928</v>
      </c>
      <c r="L2600">
        <v>14000000</v>
      </c>
      <c r="M2600" t="s">
        <v>16986</v>
      </c>
    </row>
    <row r="2601" spans="1:13" x14ac:dyDescent="0.2">
      <c r="A2601">
        <v>3581</v>
      </c>
      <c r="B2601" t="s">
        <v>12080</v>
      </c>
      <c r="C2601" s="2" t="s">
        <v>2590</v>
      </c>
      <c r="D2601">
        <f t="shared" ref="D2601:D2660" si="170">FIND(".. ",C2601,1)</f>
        <v>29</v>
      </c>
      <c r="E2601" t="str">
        <f t="shared" ref="E2601:E2660" si="171">TRIM((RIGHT(C2601,LEN(C2601)-D2601-2)))</f>
        <v>$9,319,000 ($7,500,659)</v>
      </c>
      <c r="F2601">
        <f t="shared" ref="F2601:F2660" si="172">IFERROR(IF(I2601="",FIND(" ",E2601,1),""),"")</f>
        <v>11</v>
      </c>
      <c r="G2601" t="str">
        <f t="shared" si="169"/>
        <v>$9,319,000</v>
      </c>
      <c r="H2601" t="s">
        <v>13522</v>
      </c>
      <c r="J2601" t="s">
        <v>10934</v>
      </c>
      <c r="K2601" t="s">
        <v>16928</v>
      </c>
      <c r="L2601">
        <v>9319000</v>
      </c>
      <c r="M2601" t="s">
        <v>17036</v>
      </c>
    </row>
    <row r="2602" spans="1:13" x14ac:dyDescent="0.2">
      <c r="A2602">
        <v>3582</v>
      </c>
      <c r="B2602" t="s">
        <v>12080</v>
      </c>
      <c r="C2602" s="2" t="s">
        <v>2591</v>
      </c>
      <c r="D2602">
        <f t="shared" si="170"/>
        <v>29</v>
      </c>
      <c r="E2602" t="str">
        <f t="shared" si="171"/>
        <v>$8,103,435 ($6,522,277)</v>
      </c>
      <c r="F2602">
        <f t="shared" si="172"/>
        <v>11</v>
      </c>
      <c r="G2602" t="str">
        <f t="shared" si="169"/>
        <v>$8,103,435</v>
      </c>
      <c r="H2602" t="s">
        <v>13725</v>
      </c>
      <c r="J2602" t="s">
        <v>10934</v>
      </c>
      <c r="K2602" t="s">
        <v>16928</v>
      </c>
      <c r="L2602">
        <v>8103435</v>
      </c>
      <c r="M2602" t="s">
        <v>16934</v>
      </c>
    </row>
    <row r="2603" spans="1:13" x14ac:dyDescent="0.2">
      <c r="A2603">
        <v>3583</v>
      </c>
      <c r="B2603" t="s">
        <v>12080</v>
      </c>
      <c r="C2603" s="2" t="s">
        <v>2592</v>
      </c>
      <c r="D2603">
        <f t="shared" si="170"/>
        <v>29</v>
      </c>
      <c r="E2603" t="str">
        <f t="shared" si="171"/>
        <v>$4,443,360 ($3,576,363) 2nd yr rookie con</v>
      </c>
      <c r="F2603">
        <f t="shared" si="172"/>
        <v>11</v>
      </c>
      <c r="G2603" t="str">
        <f t="shared" si="169"/>
        <v>$4,443,360</v>
      </c>
      <c r="H2603" t="s">
        <v>13462</v>
      </c>
      <c r="J2603" t="s">
        <v>10934</v>
      </c>
      <c r="K2603" t="s">
        <v>16928</v>
      </c>
      <c r="L2603">
        <v>4443360</v>
      </c>
      <c r="M2603" t="s">
        <v>17403</v>
      </c>
    </row>
    <row r="2604" spans="1:13" x14ac:dyDescent="0.2">
      <c r="A2604">
        <v>3584</v>
      </c>
      <c r="B2604" t="s">
        <v>12080</v>
      </c>
      <c r="C2604" s="2" t="s">
        <v>2593</v>
      </c>
      <c r="D2604">
        <f t="shared" si="170"/>
        <v>29</v>
      </c>
      <c r="E2604" t="str">
        <f t="shared" si="171"/>
        <v>$4,133,280 ($3,326,786) 1st yr rookie con</v>
      </c>
      <c r="F2604">
        <f t="shared" si="172"/>
        <v>11</v>
      </c>
      <c r="G2604" t="str">
        <f t="shared" si="169"/>
        <v>$4,133,280</v>
      </c>
      <c r="H2604" t="s">
        <v>13467</v>
      </c>
      <c r="J2604" t="s">
        <v>10934</v>
      </c>
      <c r="K2604" t="s">
        <v>16928</v>
      </c>
      <c r="L2604">
        <v>4133280</v>
      </c>
      <c r="M2604" t="s">
        <v>17278</v>
      </c>
    </row>
    <row r="2605" spans="1:13" x14ac:dyDescent="0.2">
      <c r="A2605">
        <v>3585</v>
      </c>
      <c r="B2605" t="s">
        <v>12080</v>
      </c>
      <c r="C2605" s="2" t="s">
        <v>2594</v>
      </c>
      <c r="D2605">
        <f t="shared" si="170"/>
        <v>29</v>
      </c>
      <c r="E2605" t="str">
        <f t="shared" si="171"/>
        <v>$3,700,000 ($2,978,049)</v>
      </c>
      <c r="F2605">
        <f t="shared" si="172"/>
        <v>11</v>
      </c>
      <c r="G2605" t="str">
        <f t="shared" si="169"/>
        <v>$3,700,000</v>
      </c>
      <c r="H2605" t="s">
        <v>13726</v>
      </c>
      <c r="J2605" t="s">
        <v>10934</v>
      </c>
      <c r="K2605" t="s">
        <v>16928</v>
      </c>
      <c r="L2605">
        <v>3700000</v>
      </c>
      <c r="M2605" t="s">
        <v>17126</v>
      </c>
    </row>
    <row r="2606" spans="1:13" x14ac:dyDescent="0.2">
      <c r="A2606">
        <v>3586</v>
      </c>
      <c r="B2606" t="s">
        <v>12080</v>
      </c>
      <c r="C2606" s="2" t="s">
        <v>2595</v>
      </c>
      <c r="D2606">
        <f t="shared" si="170"/>
        <v>29</v>
      </c>
      <c r="E2606" t="str">
        <f t="shared" si="171"/>
        <v>$3,240,000 ($2,607,805)</v>
      </c>
      <c r="F2606">
        <f t="shared" si="172"/>
        <v>11</v>
      </c>
      <c r="G2606" t="str">
        <f t="shared" si="169"/>
        <v>$3,240,000</v>
      </c>
      <c r="H2606" t="s">
        <v>13727</v>
      </c>
      <c r="J2606" t="s">
        <v>10934</v>
      </c>
      <c r="K2606" t="s">
        <v>16928</v>
      </c>
      <c r="L2606">
        <v>3240000</v>
      </c>
      <c r="M2606" t="s">
        <v>17690</v>
      </c>
    </row>
    <row r="2607" spans="1:13" x14ac:dyDescent="0.2">
      <c r="A2607">
        <v>3587</v>
      </c>
      <c r="B2607" t="s">
        <v>12080</v>
      </c>
      <c r="C2607" s="2" t="s">
        <v>2596</v>
      </c>
      <c r="D2607">
        <f t="shared" si="170"/>
        <v>29</v>
      </c>
      <c r="E2607" t="str">
        <f t="shared" si="171"/>
        <v>$2,532,960 ($2,038,724) 2nd yr rookie con</v>
      </c>
      <c r="F2607">
        <f t="shared" si="172"/>
        <v>11</v>
      </c>
      <c r="G2607" t="str">
        <f t="shared" si="169"/>
        <v>$2,532,960</v>
      </c>
      <c r="H2607" t="s">
        <v>13256</v>
      </c>
      <c r="J2607" t="s">
        <v>10934</v>
      </c>
      <c r="K2607" t="s">
        <v>16928</v>
      </c>
      <c r="L2607">
        <v>2532960</v>
      </c>
      <c r="M2607" t="s">
        <v>17402</v>
      </c>
    </row>
    <row r="2608" spans="1:13" x14ac:dyDescent="0.2">
      <c r="A2608">
        <v>3588</v>
      </c>
      <c r="B2608" t="s">
        <v>12080</v>
      </c>
      <c r="C2608" s="2" t="s">
        <v>2597</v>
      </c>
      <c r="D2608">
        <f t="shared" si="170"/>
        <v>29</v>
      </c>
      <c r="E2608" t="str">
        <f t="shared" si="171"/>
        <v>$2,150,000 ($1,730,488)</v>
      </c>
      <c r="F2608">
        <f t="shared" si="172"/>
        <v>11</v>
      </c>
      <c r="G2608" t="str">
        <f t="shared" si="169"/>
        <v>$2,150,000</v>
      </c>
      <c r="H2608" t="s">
        <v>13728</v>
      </c>
      <c r="J2608" t="s">
        <v>10934</v>
      </c>
      <c r="K2608" t="s">
        <v>16928</v>
      </c>
      <c r="L2608">
        <v>2150000</v>
      </c>
      <c r="M2608" t="s">
        <v>17668</v>
      </c>
    </row>
    <row r="2609" spans="1:13" x14ac:dyDescent="0.2">
      <c r="A2609">
        <v>3589</v>
      </c>
      <c r="B2609" t="s">
        <v>12080</v>
      </c>
      <c r="C2609" s="2" t="s">
        <v>2598</v>
      </c>
      <c r="D2609">
        <f t="shared" si="170"/>
        <v>29</v>
      </c>
      <c r="E2609" t="str">
        <f t="shared" si="171"/>
        <v>$2,020,200 ($1,626,015) 1st yr rookie con</v>
      </c>
      <c r="F2609">
        <f t="shared" si="172"/>
        <v>11</v>
      </c>
      <c r="G2609" t="str">
        <f t="shared" si="169"/>
        <v>$2,020,200</v>
      </c>
      <c r="H2609" t="s">
        <v>13397</v>
      </c>
      <c r="J2609" t="s">
        <v>10934</v>
      </c>
      <c r="K2609" t="s">
        <v>16928</v>
      </c>
      <c r="L2609">
        <v>2020200</v>
      </c>
      <c r="M2609" t="s">
        <v>17404</v>
      </c>
    </row>
    <row r="2610" spans="1:13" x14ac:dyDescent="0.2">
      <c r="A2610">
        <v>3590</v>
      </c>
      <c r="B2610" t="s">
        <v>12080</v>
      </c>
      <c r="C2610" s="2" t="s">
        <v>2599</v>
      </c>
      <c r="D2610">
        <f t="shared" si="170"/>
        <v>29</v>
      </c>
      <c r="E2610" t="str">
        <f t="shared" si="171"/>
        <v>$2,000,000 ($1,609,756)</v>
      </c>
      <c r="F2610">
        <f t="shared" si="172"/>
        <v>11</v>
      </c>
      <c r="G2610" t="str">
        <f t="shared" si="169"/>
        <v>$2,000,000</v>
      </c>
      <c r="H2610" t="s">
        <v>12407</v>
      </c>
      <c r="J2610" t="s">
        <v>10934</v>
      </c>
      <c r="K2610" t="s">
        <v>16928</v>
      </c>
      <c r="L2610">
        <v>2000000</v>
      </c>
      <c r="M2610" t="s">
        <v>17604</v>
      </c>
    </row>
    <row r="2611" spans="1:13" x14ac:dyDescent="0.2">
      <c r="A2611">
        <v>3591</v>
      </c>
      <c r="B2611" t="s">
        <v>12080</v>
      </c>
      <c r="C2611" s="2" t="s">
        <v>2600</v>
      </c>
      <c r="D2611">
        <f t="shared" si="170"/>
        <v>29</v>
      </c>
      <c r="E2611" t="str">
        <f t="shared" si="171"/>
        <v>$1,229,255 ($989,400) minimum (multi)</v>
      </c>
      <c r="F2611">
        <f t="shared" si="172"/>
        <v>11</v>
      </c>
      <c r="G2611" t="str">
        <f t="shared" si="169"/>
        <v>$1,229,255</v>
      </c>
      <c r="H2611" t="s">
        <v>13339</v>
      </c>
      <c r="J2611" t="s">
        <v>10934</v>
      </c>
      <c r="K2611" t="s">
        <v>16928</v>
      </c>
      <c r="L2611">
        <v>1229255</v>
      </c>
      <c r="M2611" t="s">
        <v>17614</v>
      </c>
    </row>
    <row r="2612" spans="1:13" x14ac:dyDescent="0.2">
      <c r="A2612">
        <v>3592</v>
      </c>
      <c r="B2612" t="s">
        <v>12080</v>
      </c>
      <c r="C2612" s="2" t="s">
        <v>2601</v>
      </c>
      <c r="D2612">
        <f t="shared" si="170"/>
        <v>29</v>
      </c>
      <c r="E2612" t="str">
        <f t="shared" si="171"/>
        <v>$1,161,120 ($934,560) 3rd yr rookie con</v>
      </c>
      <c r="F2612">
        <f t="shared" si="172"/>
        <v>11</v>
      </c>
      <c r="G2612" t="str">
        <f t="shared" si="169"/>
        <v>$1,161,120</v>
      </c>
      <c r="H2612" t="s">
        <v>13729</v>
      </c>
      <c r="J2612" t="s">
        <v>10934</v>
      </c>
      <c r="K2612" t="s">
        <v>16928</v>
      </c>
      <c r="L2612">
        <v>1161120</v>
      </c>
      <c r="M2612" t="s">
        <v>17388</v>
      </c>
    </row>
    <row r="2613" spans="1:13" x14ac:dyDescent="0.2">
      <c r="A2613">
        <v>3593</v>
      </c>
      <c r="B2613" t="s">
        <v>12080</v>
      </c>
      <c r="C2613" s="2" t="s">
        <v>2602</v>
      </c>
      <c r="D2613">
        <f t="shared" si="170"/>
        <v>29</v>
      </c>
      <c r="E2613" t="str">
        <f t="shared" si="171"/>
        <v>$762,195 ($613,474) minimum</v>
      </c>
      <c r="F2613">
        <f t="shared" si="172"/>
        <v>9</v>
      </c>
      <c r="G2613" t="str">
        <f t="shared" si="169"/>
        <v>$762,195</v>
      </c>
      <c r="H2613" t="s">
        <v>13535</v>
      </c>
      <c r="J2613" t="s">
        <v>10934</v>
      </c>
      <c r="K2613" t="s">
        <v>16928</v>
      </c>
      <c r="L2613">
        <v>762195</v>
      </c>
      <c r="M2613" t="s">
        <v>17042</v>
      </c>
    </row>
    <row r="2614" spans="1:13" x14ac:dyDescent="0.2">
      <c r="A2614">
        <v>3594</v>
      </c>
      <c r="B2614" t="s">
        <v>12080</v>
      </c>
      <c r="C2614" s="2" t="s">
        <v>2603</v>
      </c>
      <c r="D2614">
        <f t="shared" si="170"/>
        <v>29</v>
      </c>
      <c r="E2614" t="str">
        <f t="shared" si="171"/>
        <v>$544,331 ($438,120) min, signed 2/8</v>
      </c>
      <c r="F2614">
        <f t="shared" si="172"/>
        <v>9</v>
      </c>
      <c r="G2614" t="str">
        <f t="shared" si="169"/>
        <v>$544,331</v>
      </c>
      <c r="H2614" t="s">
        <v>13730</v>
      </c>
      <c r="J2614" t="s">
        <v>10934</v>
      </c>
      <c r="K2614" t="s">
        <v>16928</v>
      </c>
      <c r="L2614">
        <v>544331</v>
      </c>
      <c r="M2614" t="s">
        <v>17388</v>
      </c>
    </row>
    <row r="2615" spans="1:13" x14ac:dyDescent="0.2">
      <c r="A2615">
        <v>3596</v>
      </c>
      <c r="B2615" t="s">
        <v>12080</v>
      </c>
      <c r="C2615" s="2" t="s">
        <v>2604</v>
      </c>
      <c r="D2615">
        <f t="shared" si="170"/>
        <v>29</v>
      </c>
      <c r="E2615" t="str">
        <f t="shared" si="171"/>
        <v>$21,136,631 ($17,012,410)</v>
      </c>
      <c r="F2615">
        <f t="shared" si="172"/>
        <v>12</v>
      </c>
      <c r="G2615" t="str">
        <f t="shared" si="169"/>
        <v>$21,136,631</v>
      </c>
      <c r="H2615" t="s">
        <v>13479</v>
      </c>
      <c r="J2615" t="s">
        <v>16920</v>
      </c>
      <c r="K2615" t="s">
        <v>16928</v>
      </c>
      <c r="L2615">
        <v>21136631</v>
      </c>
      <c r="M2615" t="s">
        <v>17575</v>
      </c>
    </row>
    <row r="2616" spans="1:13" x14ac:dyDescent="0.2">
      <c r="A2616">
        <v>3597</v>
      </c>
      <c r="B2616" t="s">
        <v>12080</v>
      </c>
      <c r="C2616" s="2" t="s">
        <v>2605</v>
      </c>
      <c r="D2616">
        <f t="shared" si="170"/>
        <v>29</v>
      </c>
      <c r="E2616" t="str">
        <f t="shared" si="171"/>
        <v>$6,442,083 ($5,185,091)</v>
      </c>
      <c r="F2616">
        <f t="shared" si="172"/>
        <v>11</v>
      </c>
      <c r="G2616" t="str">
        <f t="shared" si="169"/>
        <v>$6,442,083</v>
      </c>
      <c r="H2616" t="s">
        <v>13731</v>
      </c>
      <c r="J2616" t="s">
        <v>16920</v>
      </c>
      <c r="K2616" t="s">
        <v>16928</v>
      </c>
      <c r="L2616">
        <v>6442083</v>
      </c>
      <c r="M2616" t="s">
        <v>17536</v>
      </c>
    </row>
    <row r="2617" spans="1:13" x14ac:dyDescent="0.2">
      <c r="A2617">
        <v>3598</v>
      </c>
      <c r="B2617" t="s">
        <v>12080</v>
      </c>
      <c r="C2617" s="2" t="s">
        <v>2606</v>
      </c>
      <c r="D2617">
        <f t="shared" si="170"/>
        <v>29</v>
      </c>
      <c r="E2617" t="str">
        <f t="shared" si="171"/>
        <v>$5,530,080 ($4,451,040) 2nd yr rookie con</v>
      </c>
      <c r="F2617">
        <f t="shared" si="172"/>
        <v>11</v>
      </c>
      <c r="G2617" t="str">
        <f t="shared" si="169"/>
        <v>$5,530,080</v>
      </c>
      <c r="H2617" t="s">
        <v>13270</v>
      </c>
      <c r="J2617" t="s">
        <v>16920</v>
      </c>
      <c r="K2617" t="s">
        <v>16928</v>
      </c>
      <c r="L2617">
        <v>5530080</v>
      </c>
      <c r="M2617" t="s">
        <v>17420</v>
      </c>
    </row>
    <row r="2618" spans="1:13" x14ac:dyDescent="0.2">
      <c r="A2618">
        <v>3599</v>
      </c>
      <c r="B2618" t="s">
        <v>12080</v>
      </c>
      <c r="C2618" s="2" t="s">
        <v>2607</v>
      </c>
      <c r="D2618">
        <f t="shared" si="170"/>
        <v>29</v>
      </c>
      <c r="E2618" t="str">
        <f t="shared" si="171"/>
        <v>$4,360,000 ($3,509,268)</v>
      </c>
      <c r="F2618">
        <f t="shared" si="172"/>
        <v>11</v>
      </c>
      <c r="G2618" t="str">
        <f t="shared" si="169"/>
        <v>$4,360,000</v>
      </c>
      <c r="H2618" t="s">
        <v>13732</v>
      </c>
      <c r="J2618" t="s">
        <v>16920</v>
      </c>
      <c r="K2618" t="s">
        <v>16928</v>
      </c>
      <c r="L2618">
        <v>4360000</v>
      </c>
      <c r="M2618" t="s">
        <v>17511</v>
      </c>
    </row>
    <row r="2619" spans="1:13" x14ac:dyDescent="0.2">
      <c r="A2619">
        <v>3600</v>
      </c>
      <c r="B2619" t="s">
        <v>12080</v>
      </c>
      <c r="C2619" s="2" t="s">
        <v>2608</v>
      </c>
      <c r="D2619">
        <f t="shared" si="170"/>
        <v>29</v>
      </c>
      <c r="E2619" t="str">
        <f t="shared" si="171"/>
        <v>$3,695,857 ($2,974,714)</v>
      </c>
      <c r="F2619">
        <f t="shared" si="172"/>
        <v>11</v>
      </c>
      <c r="G2619" t="str">
        <f t="shared" si="169"/>
        <v>$3,695,857</v>
      </c>
      <c r="H2619" t="s">
        <v>13733</v>
      </c>
      <c r="J2619" t="s">
        <v>16920</v>
      </c>
      <c r="K2619" t="s">
        <v>16928</v>
      </c>
      <c r="L2619">
        <v>3695857</v>
      </c>
      <c r="M2619" t="s">
        <v>17157</v>
      </c>
    </row>
    <row r="2620" spans="1:13" x14ac:dyDescent="0.2">
      <c r="A2620">
        <v>3601</v>
      </c>
      <c r="B2620" t="s">
        <v>12080</v>
      </c>
      <c r="C2620" s="2" t="s">
        <v>2609</v>
      </c>
      <c r="D2620">
        <f t="shared" si="170"/>
        <v>29</v>
      </c>
      <c r="E2620" t="str">
        <f t="shared" si="171"/>
        <v>$3,065,040 ($2,466,983) 1st yr rookie con</v>
      </c>
      <c r="F2620">
        <f t="shared" si="172"/>
        <v>11</v>
      </c>
      <c r="G2620" t="str">
        <f t="shared" si="169"/>
        <v>$3,065,040</v>
      </c>
      <c r="H2620" t="s">
        <v>13429</v>
      </c>
      <c r="J2620" t="s">
        <v>16920</v>
      </c>
      <c r="K2620" t="s">
        <v>16928</v>
      </c>
      <c r="L2620">
        <v>3065040</v>
      </c>
      <c r="M2620" t="s">
        <v>17557</v>
      </c>
    </row>
    <row r="2621" spans="1:13" x14ac:dyDescent="0.2">
      <c r="A2621">
        <v>3602</v>
      </c>
      <c r="B2621" t="s">
        <v>12080</v>
      </c>
      <c r="C2621" s="2" t="s">
        <v>2610</v>
      </c>
      <c r="D2621">
        <f t="shared" si="170"/>
        <v>29</v>
      </c>
      <c r="E2621" t="str">
        <f t="shared" si="171"/>
        <v>$2,462,400 ($1,981,932) 4th yr rookie con</v>
      </c>
      <c r="F2621">
        <f t="shared" si="172"/>
        <v>11</v>
      </c>
      <c r="G2621" t="str">
        <f t="shared" si="169"/>
        <v>$2,462,400</v>
      </c>
      <c r="H2621" t="s">
        <v>12976</v>
      </c>
      <c r="J2621" t="s">
        <v>16920</v>
      </c>
      <c r="K2621" t="s">
        <v>16928</v>
      </c>
      <c r="L2621">
        <v>2462400</v>
      </c>
      <c r="M2621" t="s">
        <v>17041</v>
      </c>
    </row>
    <row r="2622" spans="1:13" x14ac:dyDescent="0.2">
      <c r="A2622">
        <v>3603</v>
      </c>
      <c r="B2622" t="s">
        <v>12080</v>
      </c>
      <c r="C2622" s="2" t="s">
        <v>2611</v>
      </c>
      <c r="D2622">
        <f t="shared" si="170"/>
        <v>29</v>
      </c>
      <c r="E2622" t="str">
        <f t="shared" si="171"/>
        <v>$1,680,360 ($1,352,485) 2nd yr rookie con</v>
      </c>
      <c r="F2622">
        <f t="shared" si="172"/>
        <v>11</v>
      </c>
      <c r="G2622" t="str">
        <f t="shared" si="169"/>
        <v>$1,680,360</v>
      </c>
      <c r="H2622" t="s">
        <v>13390</v>
      </c>
      <c r="J2622" t="s">
        <v>16920</v>
      </c>
      <c r="K2622" t="s">
        <v>16928</v>
      </c>
      <c r="L2622">
        <v>1680360</v>
      </c>
      <c r="M2622" t="s">
        <v>17267</v>
      </c>
    </row>
    <row r="2623" spans="1:13" x14ac:dyDescent="0.2">
      <c r="A2623">
        <v>3604</v>
      </c>
      <c r="B2623" t="s">
        <v>12080</v>
      </c>
      <c r="C2623" s="2" t="s">
        <v>2612</v>
      </c>
      <c r="D2623">
        <f t="shared" si="170"/>
        <v>29</v>
      </c>
      <c r="E2623" t="str">
        <f t="shared" si="171"/>
        <v>$1,485,000 ($1,195,244) 1st yr rookie con</v>
      </c>
      <c r="F2623">
        <f t="shared" si="172"/>
        <v>11</v>
      </c>
      <c r="G2623" t="str">
        <f t="shared" si="169"/>
        <v>$1,485,000</v>
      </c>
      <c r="H2623" t="s">
        <v>13321</v>
      </c>
      <c r="J2623" t="s">
        <v>16920</v>
      </c>
      <c r="K2623" t="s">
        <v>16928</v>
      </c>
      <c r="L2623">
        <v>1485000</v>
      </c>
      <c r="M2623" t="s">
        <v>17615</v>
      </c>
    </row>
    <row r="2624" spans="1:13" x14ac:dyDescent="0.2">
      <c r="A2624">
        <v>3605</v>
      </c>
      <c r="B2624" t="s">
        <v>12080</v>
      </c>
      <c r="C2624" s="2" t="s">
        <v>2613</v>
      </c>
      <c r="D2624">
        <f t="shared" si="170"/>
        <v>29</v>
      </c>
      <c r="E2624" t="str">
        <f t="shared" si="171"/>
        <v>$1,294,920 ($1,042,253) 2nd yr rookie con</v>
      </c>
      <c r="F2624">
        <f t="shared" si="172"/>
        <v>11</v>
      </c>
      <c r="G2624" t="str">
        <f t="shared" si="169"/>
        <v>$1,294,920</v>
      </c>
      <c r="H2624" t="s">
        <v>13734</v>
      </c>
      <c r="J2624" t="s">
        <v>16920</v>
      </c>
      <c r="K2624" t="s">
        <v>16928</v>
      </c>
      <c r="L2624">
        <v>1294920</v>
      </c>
      <c r="M2624" t="s">
        <v>17405</v>
      </c>
    </row>
    <row r="2625" spans="1:13" x14ac:dyDescent="0.2">
      <c r="A2625">
        <v>3606</v>
      </c>
      <c r="B2625" t="s">
        <v>12080</v>
      </c>
      <c r="C2625" s="2" t="s">
        <v>2614</v>
      </c>
      <c r="D2625">
        <f t="shared" si="170"/>
        <v>29</v>
      </c>
      <c r="E2625" t="str">
        <f t="shared" si="171"/>
        <v>$1,223,166 ($984,499) min, counts $854,389</v>
      </c>
      <c r="F2625">
        <f t="shared" si="172"/>
        <v>11</v>
      </c>
      <c r="G2625" t="str">
        <f t="shared" si="169"/>
        <v>$1,223,166</v>
      </c>
      <c r="H2625" t="s">
        <v>13416</v>
      </c>
      <c r="J2625" t="s">
        <v>16920</v>
      </c>
      <c r="K2625" t="s">
        <v>16928</v>
      </c>
      <c r="L2625">
        <v>1223166</v>
      </c>
      <c r="M2625" t="s">
        <v>17757</v>
      </c>
    </row>
    <row r="2626" spans="1:13" x14ac:dyDescent="0.2">
      <c r="A2626">
        <v>3607</v>
      </c>
      <c r="B2626" t="s">
        <v>12080</v>
      </c>
      <c r="C2626" s="2" t="s">
        <v>2615</v>
      </c>
      <c r="D2626">
        <f t="shared" si="170"/>
        <v>29</v>
      </c>
      <c r="E2626" t="str">
        <f t="shared" si="171"/>
        <v>$1,120,440 ($901,818) 2nd yr rookie con</v>
      </c>
      <c r="F2626">
        <f t="shared" si="172"/>
        <v>11</v>
      </c>
      <c r="G2626" t="str">
        <f t="shared" si="169"/>
        <v>$1,120,440</v>
      </c>
      <c r="H2626" t="s">
        <v>13323</v>
      </c>
      <c r="J2626" t="s">
        <v>16920</v>
      </c>
      <c r="K2626" t="s">
        <v>16928</v>
      </c>
      <c r="L2626">
        <v>1120440</v>
      </c>
      <c r="M2626" t="s">
        <v>17562</v>
      </c>
    </row>
    <row r="2627" spans="1:13" x14ac:dyDescent="0.2">
      <c r="A2627">
        <v>3608</v>
      </c>
      <c r="B2627" t="s">
        <v>12080</v>
      </c>
      <c r="C2627" s="2" t="s">
        <v>2616</v>
      </c>
      <c r="D2627">
        <f t="shared" si="170"/>
        <v>29</v>
      </c>
      <c r="E2627" t="str">
        <f t="shared" si="171"/>
        <v>$1,146,337 ($922,661) min, counts $854,389</v>
      </c>
      <c r="F2627">
        <f t="shared" si="172"/>
        <v>11</v>
      </c>
      <c r="G2627" t="str">
        <f t="shared" ref="G2627:G2690" si="173">SUBSTITUTE(IF(F2627="",E2627,LEFT(E2627,F2627-1)),"*","")</f>
        <v>$1,146,337</v>
      </c>
      <c r="H2627" t="s">
        <v>13247</v>
      </c>
      <c r="J2627" t="s">
        <v>16920</v>
      </c>
      <c r="K2627" t="s">
        <v>16928</v>
      </c>
      <c r="L2627">
        <v>1146337</v>
      </c>
      <c r="M2627" t="s">
        <v>17605</v>
      </c>
    </row>
    <row r="2628" spans="1:13" x14ac:dyDescent="0.2">
      <c r="A2628">
        <v>3609</v>
      </c>
      <c r="B2628" t="s">
        <v>12080</v>
      </c>
      <c r="C2628" s="2" t="s">
        <v>2617</v>
      </c>
      <c r="D2628">
        <f t="shared" si="170"/>
        <v>29</v>
      </c>
      <c r="E2628" t="str">
        <f t="shared" si="171"/>
        <v>$473,604 ($381,193) minimum</v>
      </c>
      <c r="F2628">
        <f t="shared" si="172"/>
        <v>9</v>
      </c>
      <c r="G2628" t="str">
        <f t="shared" si="173"/>
        <v>$473,604</v>
      </c>
      <c r="H2628" t="s">
        <v>13531</v>
      </c>
      <c r="J2628" t="s">
        <v>16920</v>
      </c>
      <c r="K2628" t="s">
        <v>16928</v>
      </c>
      <c r="L2628">
        <v>473604</v>
      </c>
      <c r="M2628" t="s">
        <v>17409</v>
      </c>
    </row>
    <row r="2629" spans="1:13" x14ac:dyDescent="0.2">
      <c r="A2629">
        <v>3610</v>
      </c>
      <c r="B2629" t="s">
        <v>12080</v>
      </c>
      <c r="C2629" s="2" t="s">
        <v>2618</v>
      </c>
      <c r="D2629">
        <f t="shared" si="170"/>
        <v>29</v>
      </c>
      <c r="E2629" t="str">
        <f t="shared" si="171"/>
        <v>$270,427 ($217,661) min, rel 2/7</v>
      </c>
      <c r="F2629">
        <f t="shared" si="172"/>
        <v>9</v>
      </c>
      <c r="G2629" t="str">
        <f t="shared" si="173"/>
        <v>$270,427</v>
      </c>
      <c r="H2629" t="s">
        <v>13605</v>
      </c>
      <c r="J2629" t="s">
        <v>16920</v>
      </c>
      <c r="K2629" t="s">
        <v>16928</v>
      </c>
      <c r="L2629">
        <v>270427</v>
      </c>
      <c r="M2629" t="s">
        <v>17606</v>
      </c>
    </row>
    <row r="2630" spans="1:13" x14ac:dyDescent="0.2">
      <c r="A2630">
        <v>3790</v>
      </c>
      <c r="B2630" t="s">
        <v>12081</v>
      </c>
      <c r="C2630" s="2" t="s">
        <v>2619</v>
      </c>
      <c r="D2630">
        <f t="shared" si="170"/>
        <v>29</v>
      </c>
      <c r="E2630" t="str">
        <f t="shared" si="171"/>
        <v>$16,324,500</v>
      </c>
      <c r="F2630" t="str">
        <f t="shared" si="172"/>
        <v/>
      </c>
      <c r="G2630" t="str">
        <f t="shared" si="173"/>
        <v>$16,324,500</v>
      </c>
      <c r="H2630" t="s">
        <v>13749</v>
      </c>
      <c r="J2630" t="s">
        <v>10547</v>
      </c>
      <c r="K2630" t="s">
        <v>16928</v>
      </c>
      <c r="L2630">
        <v>16324500</v>
      </c>
      <c r="M2630" t="s">
        <v>16968</v>
      </c>
    </row>
    <row r="2631" spans="1:13" x14ac:dyDescent="0.2">
      <c r="A2631">
        <v>3791</v>
      </c>
      <c r="B2631" t="s">
        <v>12081</v>
      </c>
      <c r="C2631" s="2" t="s">
        <v>2620</v>
      </c>
      <c r="D2631">
        <f t="shared" si="170"/>
        <v>29</v>
      </c>
      <c r="E2631" t="str">
        <f t="shared" si="171"/>
        <v>$11,600,000</v>
      </c>
      <c r="F2631" t="str">
        <f t="shared" si="172"/>
        <v/>
      </c>
      <c r="G2631" t="str">
        <f t="shared" si="173"/>
        <v>$11,600,000</v>
      </c>
      <c r="H2631" t="s">
        <v>13510</v>
      </c>
      <c r="J2631" t="s">
        <v>10547</v>
      </c>
      <c r="K2631" t="s">
        <v>16928</v>
      </c>
      <c r="L2631">
        <v>11600000</v>
      </c>
      <c r="M2631" t="s">
        <v>17069</v>
      </c>
    </row>
    <row r="2632" spans="1:13" x14ac:dyDescent="0.2">
      <c r="A2632">
        <v>3792</v>
      </c>
      <c r="B2632" t="s">
        <v>12081</v>
      </c>
      <c r="C2632" s="2" t="s">
        <v>2621</v>
      </c>
      <c r="D2632">
        <f t="shared" si="170"/>
        <v>29</v>
      </c>
      <c r="E2632" t="str">
        <f t="shared" si="171"/>
        <v>$10,800,000</v>
      </c>
      <c r="F2632" t="str">
        <f t="shared" si="172"/>
        <v/>
      </c>
      <c r="G2632" t="str">
        <f t="shared" si="173"/>
        <v>$10,800,000</v>
      </c>
      <c r="H2632" t="s">
        <v>13779</v>
      </c>
      <c r="J2632" t="s">
        <v>10547</v>
      </c>
      <c r="K2632" t="s">
        <v>16928</v>
      </c>
      <c r="L2632">
        <v>10800000</v>
      </c>
      <c r="M2632" t="s">
        <v>17142</v>
      </c>
    </row>
    <row r="2633" spans="1:13" x14ac:dyDescent="0.2">
      <c r="A2633">
        <v>3793</v>
      </c>
      <c r="B2633" t="s">
        <v>12081</v>
      </c>
      <c r="C2633" s="2" t="s">
        <v>2622</v>
      </c>
      <c r="D2633">
        <f t="shared" si="170"/>
        <v>29</v>
      </c>
      <c r="E2633" t="str">
        <f t="shared" si="171"/>
        <v>$9,000,000</v>
      </c>
      <c r="F2633" t="str">
        <f t="shared" si="172"/>
        <v/>
      </c>
      <c r="G2633" t="str">
        <f t="shared" si="173"/>
        <v>$9,000,000</v>
      </c>
      <c r="H2633" t="s">
        <v>12284</v>
      </c>
      <c r="J2633" t="s">
        <v>10547</v>
      </c>
      <c r="K2633" t="s">
        <v>16928</v>
      </c>
      <c r="L2633">
        <v>9000000</v>
      </c>
      <c r="M2633" t="s">
        <v>16941</v>
      </c>
    </row>
    <row r="2634" spans="1:13" x14ac:dyDescent="0.2">
      <c r="A2634">
        <v>3794</v>
      </c>
      <c r="B2634" t="s">
        <v>12081</v>
      </c>
      <c r="C2634" s="2" t="s">
        <v>2623</v>
      </c>
      <c r="D2634">
        <f t="shared" si="170"/>
        <v>29</v>
      </c>
      <c r="E2634" t="str">
        <f t="shared" si="171"/>
        <v>$6,712,500</v>
      </c>
      <c r="F2634" t="str">
        <f t="shared" si="172"/>
        <v/>
      </c>
      <c r="G2634" t="str">
        <f t="shared" si="173"/>
        <v>$6,712,500</v>
      </c>
      <c r="H2634" t="s">
        <v>13790</v>
      </c>
      <c r="J2634" t="s">
        <v>10547</v>
      </c>
      <c r="K2634" t="s">
        <v>16928</v>
      </c>
      <c r="L2634">
        <v>6712500</v>
      </c>
      <c r="M2634" t="s">
        <v>16989</v>
      </c>
    </row>
    <row r="2635" spans="1:13" x14ac:dyDescent="0.2">
      <c r="A2635">
        <v>3795</v>
      </c>
      <c r="B2635" t="s">
        <v>12081</v>
      </c>
      <c r="C2635" s="2" t="s">
        <v>2624</v>
      </c>
      <c r="D2635">
        <f t="shared" si="170"/>
        <v>29</v>
      </c>
      <c r="E2635" t="str">
        <f t="shared" si="171"/>
        <v>$5,444,857 4th year of rookie contract</v>
      </c>
      <c r="F2635">
        <f t="shared" si="172"/>
        <v>11</v>
      </c>
      <c r="G2635" t="str">
        <f t="shared" si="173"/>
        <v>$5,444,857</v>
      </c>
      <c r="H2635" t="s">
        <v>13791</v>
      </c>
      <c r="J2635" t="s">
        <v>10547</v>
      </c>
      <c r="K2635" t="s">
        <v>16928</v>
      </c>
      <c r="L2635">
        <v>5444857</v>
      </c>
      <c r="M2635" t="s">
        <v>16935</v>
      </c>
    </row>
    <row r="2636" spans="1:13" x14ac:dyDescent="0.2">
      <c r="A2636">
        <v>3796</v>
      </c>
      <c r="B2636" t="s">
        <v>12081</v>
      </c>
      <c r="C2636" s="2" t="s">
        <v>2625</v>
      </c>
      <c r="D2636">
        <f t="shared" si="170"/>
        <v>29</v>
      </c>
      <c r="E2636" t="str">
        <f t="shared" si="171"/>
        <v>$4,251,250</v>
      </c>
      <c r="F2636" t="str">
        <f t="shared" si="172"/>
        <v/>
      </c>
      <c r="G2636" t="str">
        <f t="shared" si="173"/>
        <v>$4,251,250</v>
      </c>
      <c r="H2636" t="s">
        <v>13792</v>
      </c>
      <c r="J2636" t="s">
        <v>10547</v>
      </c>
      <c r="K2636" t="s">
        <v>16928</v>
      </c>
      <c r="L2636">
        <v>4251250</v>
      </c>
      <c r="M2636" t="s">
        <v>17034</v>
      </c>
    </row>
    <row r="2637" spans="1:13" x14ac:dyDescent="0.2">
      <c r="A2637">
        <v>3797</v>
      </c>
      <c r="B2637" t="s">
        <v>12081</v>
      </c>
      <c r="C2637" s="2" t="s">
        <v>2626</v>
      </c>
      <c r="D2637">
        <f t="shared" si="170"/>
        <v>29</v>
      </c>
      <c r="E2637" t="str">
        <f t="shared" si="171"/>
        <v>$1,476,840 2nd year of rookie contract</v>
      </c>
      <c r="F2637">
        <f t="shared" si="172"/>
        <v>11</v>
      </c>
      <c r="G2637" t="str">
        <f t="shared" si="173"/>
        <v>$1,476,840</v>
      </c>
      <c r="H2637" t="s">
        <v>13793</v>
      </c>
      <c r="J2637" t="s">
        <v>10547</v>
      </c>
      <c r="K2637" t="s">
        <v>16928</v>
      </c>
      <c r="L2637">
        <v>1476840</v>
      </c>
      <c r="M2637" t="s">
        <v>16937</v>
      </c>
    </row>
    <row r="2638" spans="1:13" x14ac:dyDescent="0.2">
      <c r="A2638">
        <v>3798</v>
      </c>
      <c r="B2638" t="s">
        <v>12081</v>
      </c>
      <c r="C2638" s="2" t="s">
        <v>2132</v>
      </c>
      <c r="D2638">
        <f t="shared" si="170"/>
        <v>29</v>
      </c>
      <c r="E2638" t="str">
        <f t="shared" si="171"/>
        <v>$1,352,181 minimum, counts $854,389</v>
      </c>
      <c r="F2638">
        <f t="shared" si="172"/>
        <v>11</v>
      </c>
      <c r="G2638" t="str">
        <f t="shared" si="173"/>
        <v>$1,352,181</v>
      </c>
      <c r="H2638" t="s">
        <v>13233</v>
      </c>
      <c r="J2638" t="s">
        <v>10547</v>
      </c>
      <c r="K2638" t="s">
        <v>16928</v>
      </c>
      <c r="L2638">
        <v>1352181</v>
      </c>
      <c r="M2638" t="s">
        <v>17544</v>
      </c>
    </row>
    <row r="2639" spans="1:13" x14ac:dyDescent="0.2">
      <c r="A2639">
        <v>3799</v>
      </c>
      <c r="B2639" t="s">
        <v>12081</v>
      </c>
      <c r="C2639" s="2" t="s">
        <v>2627</v>
      </c>
      <c r="D2639">
        <f t="shared" si="170"/>
        <v>29</v>
      </c>
      <c r="E2639" t="str">
        <f t="shared" si="171"/>
        <v>$1,223,166 minimum, counts $854,389</v>
      </c>
      <c r="F2639">
        <f t="shared" si="172"/>
        <v>11</v>
      </c>
      <c r="G2639" t="str">
        <f t="shared" si="173"/>
        <v>$1,223,166</v>
      </c>
      <c r="H2639" t="s">
        <v>13416</v>
      </c>
      <c r="J2639" t="s">
        <v>10547</v>
      </c>
      <c r="K2639" t="s">
        <v>16928</v>
      </c>
      <c r="L2639">
        <v>1223166</v>
      </c>
      <c r="M2639" t="s">
        <v>17758</v>
      </c>
    </row>
    <row r="2640" spans="1:13" x14ac:dyDescent="0.2">
      <c r="A2640">
        <v>3800</v>
      </c>
      <c r="B2640" t="s">
        <v>12081</v>
      </c>
      <c r="C2640" s="2" t="s">
        <v>2628</v>
      </c>
      <c r="D2640">
        <f t="shared" si="170"/>
        <v>29</v>
      </c>
      <c r="E2640" t="str">
        <f t="shared" si="171"/>
        <v>$1,069,609 minimum, counts $854,389</v>
      </c>
      <c r="F2640">
        <f t="shared" si="172"/>
        <v>11</v>
      </c>
      <c r="G2640" t="str">
        <f t="shared" si="173"/>
        <v>$1,069,609</v>
      </c>
      <c r="H2640" t="s">
        <v>13794</v>
      </c>
      <c r="J2640" t="s">
        <v>10547</v>
      </c>
      <c r="K2640" t="s">
        <v>16928</v>
      </c>
      <c r="L2640">
        <v>1069609</v>
      </c>
      <c r="M2640" t="s">
        <v>17565</v>
      </c>
    </row>
    <row r="2641" spans="1:13" x14ac:dyDescent="0.2">
      <c r="A2641">
        <v>3801</v>
      </c>
      <c r="B2641" t="s">
        <v>12081</v>
      </c>
      <c r="C2641" s="2" t="s">
        <v>2629</v>
      </c>
      <c r="D2641">
        <f t="shared" si="170"/>
        <v>29</v>
      </c>
      <c r="E2641" t="str">
        <f t="shared" si="171"/>
        <v>$992,680 minimum, counts $854,389</v>
      </c>
      <c r="F2641">
        <f t="shared" si="172"/>
        <v>9</v>
      </c>
      <c r="G2641" t="str">
        <f t="shared" si="173"/>
        <v>$992,680</v>
      </c>
      <c r="H2641" t="s">
        <v>13248</v>
      </c>
      <c r="J2641" t="s">
        <v>10547</v>
      </c>
      <c r="K2641" t="s">
        <v>16928</v>
      </c>
      <c r="L2641">
        <v>992680</v>
      </c>
      <c r="M2641" t="s">
        <v>17564</v>
      </c>
    </row>
    <row r="2642" spans="1:13" x14ac:dyDescent="0.2">
      <c r="A2642">
        <v>3802</v>
      </c>
      <c r="B2642" t="s">
        <v>12081</v>
      </c>
      <c r="C2642" s="2" t="s">
        <v>2630</v>
      </c>
      <c r="D2642">
        <f t="shared" si="170"/>
        <v>29</v>
      </c>
      <c r="E2642" t="str">
        <f t="shared" si="171"/>
        <v>$748,656 m c $598,072, s12/3-1/5 s1/18</v>
      </c>
      <c r="F2642">
        <f t="shared" si="172"/>
        <v>9</v>
      </c>
      <c r="G2642" t="str">
        <f t="shared" si="173"/>
        <v>$748,656</v>
      </c>
      <c r="H2642" t="s">
        <v>13795</v>
      </c>
      <c r="J2642" t="s">
        <v>10547</v>
      </c>
      <c r="K2642" t="s">
        <v>16928</v>
      </c>
      <c r="L2642">
        <v>748656</v>
      </c>
      <c r="M2642" t="s">
        <v>17681</v>
      </c>
    </row>
    <row r="2643" spans="1:13" x14ac:dyDescent="0.2">
      <c r="A2643">
        <v>3803</v>
      </c>
      <c r="B2643" t="s">
        <v>12081</v>
      </c>
      <c r="C2643" s="2" t="s">
        <v>2631</v>
      </c>
      <c r="D2643">
        <f t="shared" si="170"/>
        <v>29</v>
      </c>
      <c r="E2643" t="str">
        <f t="shared" si="171"/>
        <v>$473,604 minimum</v>
      </c>
      <c r="F2643">
        <f t="shared" si="172"/>
        <v>9</v>
      </c>
      <c r="G2643" t="str">
        <f t="shared" si="173"/>
        <v>$473,604</v>
      </c>
      <c r="H2643" t="s">
        <v>13230</v>
      </c>
      <c r="J2643" t="s">
        <v>10547</v>
      </c>
      <c r="K2643" t="s">
        <v>16928</v>
      </c>
      <c r="L2643">
        <v>473604</v>
      </c>
      <c r="M2643" t="s">
        <v>17759</v>
      </c>
    </row>
    <row r="2644" spans="1:13" x14ac:dyDescent="0.2">
      <c r="A2644">
        <v>3805</v>
      </c>
      <c r="B2644" t="s">
        <v>12081</v>
      </c>
      <c r="C2644" s="2" t="s">
        <v>2632</v>
      </c>
      <c r="D2644">
        <f t="shared" si="170"/>
        <v>29</v>
      </c>
      <c r="E2644" t="str">
        <f t="shared" si="171"/>
        <v>$18,800,000</v>
      </c>
      <c r="F2644" t="str">
        <f t="shared" si="172"/>
        <v/>
      </c>
      <c r="G2644" t="str">
        <f t="shared" si="173"/>
        <v>$18,800,000</v>
      </c>
      <c r="H2644" t="s">
        <v>13737</v>
      </c>
      <c r="J2644" t="s">
        <v>10564</v>
      </c>
      <c r="K2644" t="s">
        <v>16928</v>
      </c>
      <c r="L2644">
        <v>18800000</v>
      </c>
      <c r="M2644" t="s">
        <v>17224</v>
      </c>
    </row>
    <row r="2645" spans="1:13" x14ac:dyDescent="0.2">
      <c r="A2645">
        <v>3806</v>
      </c>
      <c r="B2645" t="s">
        <v>12081</v>
      </c>
      <c r="C2645" s="2" t="s">
        <v>2633</v>
      </c>
      <c r="D2645">
        <f t="shared" si="170"/>
        <v>29</v>
      </c>
      <c r="E2645" t="str">
        <f t="shared" si="171"/>
        <v>$13,876,321</v>
      </c>
      <c r="F2645" t="str">
        <f t="shared" si="172"/>
        <v/>
      </c>
      <c r="G2645" t="str">
        <f t="shared" si="173"/>
        <v>$13,876,321</v>
      </c>
      <c r="H2645" t="s">
        <v>13758</v>
      </c>
      <c r="J2645" t="s">
        <v>10564</v>
      </c>
      <c r="K2645" t="s">
        <v>16928</v>
      </c>
      <c r="L2645">
        <v>13876321</v>
      </c>
      <c r="M2645" t="s">
        <v>17143</v>
      </c>
    </row>
    <row r="2646" spans="1:13" x14ac:dyDescent="0.2">
      <c r="A2646">
        <v>3807</v>
      </c>
      <c r="B2646" t="s">
        <v>12081</v>
      </c>
      <c r="C2646" s="2" t="s">
        <v>2634</v>
      </c>
      <c r="D2646">
        <f t="shared" si="170"/>
        <v>29</v>
      </c>
      <c r="E2646" t="str">
        <f t="shared" si="171"/>
        <v>$10,000,000</v>
      </c>
      <c r="F2646" t="str">
        <f t="shared" si="172"/>
        <v/>
      </c>
      <c r="G2646" t="str">
        <f t="shared" si="173"/>
        <v>$10,000,000</v>
      </c>
      <c r="H2646" t="s">
        <v>12439</v>
      </c>
      <c r="J2646" t="s">
        <v>10564</v>
      </c>
      <c r="K2646" t="s">
        <v>16928</v>
      </c>
      <c r="L2646">
        <v>10000000</v>
      </c>
      <c r="M2646" t="s">
        <v>17574</v>
      </c>
    </row>
    <row r="2647" spans="1:13" x14ac:dyDescent="0.2">
      <c r="A2647">
        <v>3808</v>
      </c>
      <c r="B2647" t="s">
        <v>12081</v>
      </c>
      <c r="C2647" s="2" t="s">
        <v>2635</v>
      </c>
      <c r="D2647">
        <f t="shared" si="170"/>
        <v>29</v>
      </c>
      <c r="E2647" t="str">
        <f t="shared" si="171"/>
        <v>$9,090,911</v>
      </c>
      <c r="F2647" t="str">
        <f t="shared" si="172"/>
        <v/>
      </c>
      <c r="G2647" t="str">
        <f t="shared" si="173"/>
        <v>$9,090,911</v>
      </c>
      <c r="H2647" t="s">
        <v>13789</v>
      </c>
      <c r="J2647" t="s">
        <v>10564</v>
      </c>
      <c r="K2647" t="s">
        <v>16928</v>
      </c>
      <c r="L2647">
        <v>9090911</v>
      </c>
      <c r="M2647" t="s">
        <v>17361</v>
      </c>
    </row>
    <row r="2648" spans="1:13" x14ac:dyDescent="0.2">
      <c r="A2648">
        <v>3809</v>
      </c>
      <c r="B2648" t="s">
        <v>12081</v>
      </c>
      <c r="C2648" s="2" t="s">
        <v>2636</v>
      </c>
      <c r="D2648">
        <f t="shared" si="170"/>
        <v>29</v>
      </c>
      <c r="E2648" t="str">
        <f t="shared" si="171"/>
        <v>$6,322,320 retired 8/10/10</v>
      </c>
      <c r="F2648">
        <f t="shared" si="172"/>
        <v>11</v>
      </c>
      <c r="G2648" t="str">
        <f t="shared" si="173"/>
        <v>$6,322,320</v>
      </c>
      <c r="H2648" t="s">
        <v>13796</v>
      </c>
      <c r="J2648" t="s">
        <v>10564</v>
      </c>
      <c r="K2648" t="s">
        <v>16928</v>
      </c>
      <c r="L2648">
        <v>6322320</v>
      </c>
      <c r="M2648" t="s">
        <v>17676</v>
      </c>
    </row>
    <row r="2649" spans="1:13" x14ac:dyDescent="0.2">
      <c r="A2649">
        <v>3810</v>
      </c>
      <c r="B2649" t="s">
        <v>12081</v>
      </c>
      <c r="C2649" s="2" t="s">
        <v>2637</v>
      </c>
      <c r="D2649">
        <f t="shared" si="170"/>
        <v>29</v>
      </c>
      <c r="E2649" t="str">
        <f t="shared" si="171"/>
        <v>$5,765,000</v>
      </c>
      <c r="F2649" t="str">
        <f t="shared" si="172"/>
        <v/>
      </c>
      <c r="G2649" t="str">
        <f t="shared" si="173"/>
        <v>$5,765,000</v>
      </c>
      <c r="H2649" t="s">
        <v>13797</v>
      </c>
      <c r="J2649" t="s">
        <v>10564</v>
      </c>
      <c r="K2649" t="s">
        <v>16928</v>
      </c>
      <c r="L2649">
        <v>5765000</v>
      </c>
      <c r="M2649" t="s">
        <v>17563</v>
      </c>
    </row>
    <row r="2650" spans="1:13" x14ac:dyDescent="0.2">
      <c r="A2650">
        <v>3811</v>
      </c>
      <c r="B2650" t="s">
        <v>12081</v>
      </c>
      <c r="C2650" s="2" t="s">
        <v>2638</v>
      </c>
      <c r="D2650">
        <f t="shared" si="170"/>
        <v>29</v>
      </c>
      <c r="E2650" t="str">
        <f t="shared" si="171"/>
        <v>$5,543,116</v>
      </c>
      <c r="F2650" t="str">
        <f t="shared" si="172"/>
        <v/>
      </c>
      <c r="G2650" t="str">
        <f t="shared" si="173"/>
        <v>$5,543,116</v>
      </c>
      <c r="H2650" t="s">
        <v>13798</v>
      </c>
      <c r="J2650" t="s">
        <v>10564</v>
      </c>
      <c r="K2650" t="s">
        <v>16928</v>
      </c>
      <c r="L2650">
        <v>5543116</v>
      </c>
      <c r="M2650" t="s">
        <v>17760</v>
      </c>
    </row>
    <row r="2651" spans="1:13" x14ac:dyDescent="0.2">
      <c r="A2651">
        <v>3812</v>
      </c>
      <c r="B2651" t="s">
        <v>12081</v>
      </c>
      <c r="C2651" s="2" t="s">
        <v>2639</v>
      </c>
      <c r="D2651">
        <f t="shared" si="170"/>
        <v>29</v>
      </c>
      <c r="E2651" t="str">
        <f t="shared" si="171"/>
        <v>$4,455,988 4th year of rookie contract</v>
      </c>
      <c r="F2651">
        <f t="shared" si="172"/>
        <v>11</v>
      </c>
      <c r="G2651" t="str">
        <f t="shared" si="173"/>
        <v>$4,455,988</v>
      </c>
      <c r="H2651" t="s">
        <v>13799</v>
      </c>
      <c r="J2651" t="s">
        <v>10564</v>
      </c>
      <c r="K2651" t="s">
        <v>16928</v>
      </c>
      <c r="L2651">
        <v>4455988</v>
      </c>
      <c r="M2651" t="s">
        <v>17140</v>
      </c>
    </row>
    <row r="2652" spans="1:13" x14ac:dyDescent="0.2">
      <c r="A2652">
        <v>3813</v>
      </c>
      <c r="B2652" t="s">
        <v>12081</v>
      </c>
      <c r="C2652" s="2" t="s">
        <v>2640</v>
      </c>
      <c r="D2652">
        <f t="shared" si="170"/>
        <v>29</v>
      </c>
      <c r="E2652" t="str">
        <f t="shared" si="171"/>
        <v>$3,300,000</v>
      </c>
      <c r="F2652" t="str">
        <f t="shared" si="172"/>
        <v/>
      </c>
      <c r="G2652" t="str">
        <f t="shared" si="173"/>
        <v>$3,300,000</v>
      </c>
      <c r="H2652" t="s">
        <v>12474</v>
      </c>
      <c r="J2652" t="s">
        <v>10564</v>
      </c>
      <c r="K2652" t="s">
        <v>16928</v>
      </c>
      <c r="L2652">
        <v>3300000</v>
      </c>
      <c r="M2652" t="s">
        <v>17475</v>
      </c>
    </row>
    <row r="2653" spans="1:13" x14ac:dyDescent="0.2">
      <c r="A2653">
        <v>3814</v>
      </c>
      <c r="B2653" t="s">
        <v>12081</v>
      </c>
      <c r="C2653" s="2" t="s">
        <v>2641</v>
      </c>
      <c r="D2653">
        <f t="shared" si="170"/>
        <v>29</v>
      </c>
      <c r="E2653" t="str">
        <f t="shared" si="171"/>
        <v>$1,418,160 1st year of rookie contract</v>
      </c>
      <c r="F2653">
        <f t="shared" si="172"/>
        <v>11</v>
      </c>
      <c r="G2653" t="str">
        <f t="shared" si="173"/>
        <v>$1,418,160</v>
      </c>
      <c r="H2653" t="s">
        <v>13407</v>
      </c>
      <c r="J2653" t="s">
        <v>10564</v>
      </c>
      <c r="K2653" t="s">
        <v>16928</v>
      </c>
      <c r="L2653">
        <v>1418160</v>
      </c>
      <c r="M2653" t="s">
        <v>16951</v>
      </c>
    </row>
    <row r="2654" spans="1:13" x14ac:dyDescent="0.2">
      <c r="A2654">
        <v>3815</v>
      </c>
      <c r="B2654" t="s">
        <v>12081</v>
      </c>
      <c r="C2654" s="2" t="s">
        <v>2642</v>
      </c>
      <c r="D2654">
        <f t="shared" si="170"/>
        <v>29</v>
      </c>
      <c r="E2654" t="str">
        <f t="shared" si="171"/>
        <v>$1,352,181</v>
      </c>
      <c r="F2654" t="str">
        <f t="shared" si="172"/>
        <v/>
      </c>
      <c r="G2654" t="str">
        <f t="shared" si="173"/>
        <v>$1,352,181</v>
      </c>
      <c r="H2654" t="s">
        <v>13357</v>
      </c>
      <c r="J2654" t="s">
        <v>10564</v>
      </c>
      <c r="K2654" t="s">
        <v>16928</v>
      </c>
      <c r="L2654">
        <v>1352181</v>
      </c>
      <c r="M2654" t="s">
        <v>17761</v>
      </c>
    </row>
    <row r="2655" spans="1:13" x14ac:dyDescent="0.2">
      <c r="A2655">
        <v>3816</v>
      </c>
      <c r="B2655" t="s">
        <v>12081</v>
      </c>
      <c r="C2655" s="2" t="s">
        <v>2643</v>
      </c>
      <c r="D2655">
        <f t="shared" si="170"/>
        <v>29</v>
      </c>
      <c r="E2655" t="str">
        <f t="shared" si="171"/>
        <v>$1,069,509 minimum, counts $854,389</v>
      </c>
      <c r="F2655">
        <f t="shared" si="172"/>
        <v>11</v>
      </c>
      <c r="G2655" t="str">
        <f t="shared" si="173"/>
        <v>$1,069,509</v>
      </c>
      <c r="H2655" t="s">
        <v>13340</v>
      </c>
      <c r="J2655" t="s">
        <v>10564</v>
      </c>
      <c r="K2655" t="s">
        <v>16928</v>
      </c>
      <c r="L2655">
        <v>1069509</v>
      </c>
      <c r="M2655" t="s">
        <v>17644</v>
      </c>
    </row>
    <row r="2656" spans="1:13" x14ac:dyDescent="0.2">
      <c r="A2656">
        <v>3817</v>
      </c>
      <c r="B2656" t="s">
        <v>12081</v>
      </c>
      <c r="C2656" s="2" t="s">
        <v>2644</v>
      </c>
      <c r="D2656">
        <f t="shared" si="170"/>
        <v>29</v>
      </c>
      <c r="E2656" t="str">
        <f t="shared" si="171"/>
        <v>$915,852 minimum, counts $854,389</v>
      </c>
      <c r="F2656">
        <f t="shared" si="172"/>
        <v>9</v>
      </c>
      <c r="G2656" t="str">
        <f t="shared" si="173"/>
        <v>$915,852</v>
      </c>
      <c r="H2656" t="s">
        <v>13228</v>
      </c>
      <c r="J2656" t="s">
        <v>10564</v>
      </c>
      <c r="K2656" t="s">
        <v>16928</v>
      </c>
      <c r="L2656">
        <v>915852</v>
      </c>
      <c r="M2656" t="s">
        <v>17737</v>
      </c>
    </row>
    <row r="2657" spans="1:13" x14ac:dyDescent="0.2">
      <c r="A2657">
        <v>3818</v>
      </c>
      <c r="B2657" t="s">
        <v>12081</v>
      </c>
      <c r="C2657" s="2" t="s">
        <v>2645</v>
      </c>
      <c r="D2657">
        <f t="shared" si="170"/>
        <v>29</v>
      </c>
      <c r="E2657" t="str">
        <f t="shared" si="171"/>
        <v>$136,509 signed 2/24</v>
      </c>
      <c r="F2657">
        <f t="shared" si="172"/>
        <v>9</v>
      </c>
      <c r="G2657" t="str">
        <f t="shared" si="173"/>
        <v>$136,509</v>
      </c>
      <c r="H2657" t="s">
        <v>13800</v>
      </c>
      <c r="J2657" t="s">
        <v>10564</v>
      </c>
      <c r="K2657" t="s">
        <v>16928</v>
      </c>
      <c r="L2657">
        <v>136509</v>
      </c>
      <c r="M2657" t="s">
        <v>17415</v>
      </c>
    </row>
    <row r="2658" spans="1:13" x14ac:dyDescent="0.2">
      <c r="A2658">
        <v>3820</v>
      </c>
      <c r="B2658" t="s">
        <v>12081</v>
      </c>
      <c r="C2658" s="2" t="s">
        <v>2646</v>
      </c>
      <c r="D2658">
        <f t="shared" si="170"/>
        <v>29</v>
      </c>
      <c r="E2658" t="str">
        <f t="shared" si="171"/>
        <v>$9,000,000</v>
      </c>
      <c r="F2658" t="str">
        <f t="shared" si="172"/>
        <v/>
      </c>
      <c r="G2658" t="str">
        <f t="shared" si="173"/>
        <v>$9,000,000</v>
      </c>
      <c r="H2658" t="s">
        <v>12284</v>
      </c>
      <c r="J2658" t="s">
        <v>16912</v>
      </c>
      <c r="K2658" t="s">
        <v>16928</v>
      </c>
      <c r="L2658">
        <v>9000000</v>
      </c>
      <c r="M2658" t="s">
        <v>17378</v>
      </c>
    </row>
    <row r="2659" spans="1:13" x14ac:dyDescent="0.2">
      <c r="A2659">
        <v>3821</v>
      </c>
      <c r="B2659" t="s">
        <v>12081</v>
      </c>
      <c r="C2659" s="2" t="s">
        <v>2647</v>
      </c>
      <c r="D2659">
        <f t="shared" si="170"/>
        <v>29</v>
      </c>
      <c r="E2659" t="str">
        <f t="shared" si="171"/>
        <v>$8,453,250</v>
      </c>
      <c r="F2659" t="str">
        <f t="shared" si="172"/>
        <v/>
      </c>
      <c r="G2659" t="str">
        <f t="shared" si="173"/>
        <v>$8,453,250</v>
      </c>
      <c r="H2659" t="s">
        <v>13801</v>
      </c>
      <c r="J2659" t="s">
        <v>16912</v>
      </c>
      <c r="K2659" t="s">
        <v>16928</v>
      </c>
      <c r="L2659">
        <v>8453250</v>
      </c>
      <c r="M2659" t="s">
        <v>17567</v>
      </c>
    </row>
    <row r="2660" spans="1:13" x14ac:dyDescent="0.2">
      <c r="A2660">
        <v>3822</v>
      </c>
      <c r="B2660" t="s">
        <v>12081</v>
      </c>
      <c r="C2660" s="2" t="s">
        <v>2648</v>
      </c>
      <c r="D2660">
        <f t="shared" si="170"/>
        <v>29</v>
      </c>
      <c r="E2660" t="str">
        <f t="shared" si="171"/>
        <v>$7,405,300</v>
      </c>
      <c r="F2660" t="str">
        <f t="shared" si="172"/>
        <v/>
      </c>
      <c r="G2660" t="str">
        <f t="shared" si="173"/>
        <v>$7,405,300</v>
      </c>
      <c r="H2660" t="s">
        <v>13802</v>
      </c>
      <c r="J2660" t="s">
        <v>16912</v>
      </c>
      <c r="K2660" t="s">
        <v>16928</v>
      </c>
      <c r="L2660">
        <v>7405300</v>
      </c>
      <c r="M2660" t="s">
        <v>17666</v>
      </c>
    </row>
    <row r="2661" spans="1:13" x14ac:dyDescent="0.2">
      <c r="A2661">
        <v>3823</v>
      </c>
      <c r="B2661" t="s">
        <v>12081</v>
      </c>
      <c r="C2661" s="2" t="s">
        <v>2649</v>
      </c>
      <c r="D2661">
        <f t="shared" ref="D2661:D2721" si="174">FIND(".. ",C2661,1)</f>
        <v>29</v>
      </c>
      <c r="E2661" t="str">
        <f t="shared" ref="E2661:E2721" si="175">TRIM((RIGHT(C2661,LEN(C2661)-D2661-2)))</f>
        <v>$6,665,000</v>
      </c>
      <c r="F2661" t="str">
        <f t="shared" ref="F2661:F2721" si="176">IFERROR(IF(I2661="",FIND(" ",E2661,1),""),"")</f>
        <v/>
      </c>
      <c r="G2661" t="str">
        <f t="shared" si="173"/>
        <v>$6,665,000</v>
      </c>
      <c r="H2661" t="s">
        <v>13803</v>
      </c>
      <c r="J2661" t="s">
        <v>16912</v>
      </c>
      <c r="K2661" t="s">
        <v>16928</v>
      </c>
      <c r="L2661">
        <v>6665000</v>
      </c>
      <c r="M2661" t="s">
        <v>17762</v>
      </c>
    </row>
    <row r="2662" spans="1:13" x14ac:dyDescent="0.2">
      <c r="A2662">
        <v>3824</v>
      </c>
      <c r="B2662" t="s">
        <v>12081</v>
      </c>
      <c r="C2662" s="2" t="s">
        <v>2650</v>
      </c>
      <c r="D2662">
        <f t="shared" si="174"/>
        <v>29</v>
      </c>
      <c r="E2662" t="str">
        <f t="shared" si="175"/>
        <v>$6,611,570</v>
      </c>
      <c r="F2662" t="str">
        <f t="shared" si="176"/>
        <v/>
      </c>
      <c r="G2662" t="str">
        <f t="shared" si="173"/>
        <v>$6,611,570</v>
      </c>
      <c r="H2662" t="s">
        <v>13804</v>
      </c>
      <c r="J2662" t="s">
        <v>16912</v>
      </c>
      <c r="K2662" t="s">
        <v>16928</v>
      </c>
      <c r="L2662">
        <v>6611570</v>
      </c>
      <c r="M2662" t="s">
        <v>17450</v>
      </c>
    </row>
    <row r="2663" spans="1:13" x14ac:dyDescent="0.2">
      <c r="A2663">
        <v>3825</v>
      </c>
      <c r="B2663" t="s">
        <v>12081</v>
      </c>
      <c r="C2663" s="2" t="s">
        <v>2651</v>
      </c>
      <c r="D2663">
        <f t="shared" si="174"/>
        <v>29</v>
      </c>
      <c r="E2663" t="str">
        <f t="shared" si="175"/>
        <v>$6,478,600</v>
      </c>
      <c r="F2663" t="str">
        <f t="shared" si="176"/>
        <v/>
      </c>
      <c r="G2663" t="str">
        <f t="shared" si="173"/>
        <v>$6,478,600</v>
      </c>
      <c r="H2663" t="s">
        <v>13805</v>
      </c>
      <c r="J2663" t="s">
        <v>16912</v>
      </c>
      <c r="K2663" t="s">
        <v>16928</v>
      </c>
      <c r="L2663">
        <v>6478600</v>
      </c>
      <c r="M2663" t="s">
        <v>17628</v>
      </c>
    </row>
    <row r="2664" spans="1:13" x14ac:dyDescent="0.2">
      <c r="A2664">
        <v>3826</v>
      </c>
      <c r="B2664" t="s">
        <v>12081</v>
      </c>
      <c r="C2664" s="2" t="s">
        <v>2652</v>
      </c>
      <c r="D2664">
        <f t="shared" si="174"/>
        <v>29</v>
      </c>
      <c r="E2664" t="str">
        <f t="shared" si="175"/>
        <v>$4,300,000</v>
      </c>
      <c r="F2664" t="str">
        <f t="shared" si="176"/>
        <v/>
      </c>
      <c r="G2664" t="str">
        <f t="shared" si="173"/>
        <v>$4,300,000</v>
      </c>
      <c r="H2664" t="s">
        <v>12378</v>
      </c>
      <c r="J2664" t="s">
        <v>16912</v>
      </c>
      <c r="K2664" t="s">
        <v>16928</v>
      </c>
      <c r="L2664">
        <v>4300000</v>
      </c>
      <c r="M2664" t="s">
        <v>17671</v>
      </c>
    </row>
    <row r="2665" spans="1:13" x14ac:dyDescent="0.2">
      <c r="A2665">
        <v>3827</v>
      </c>
      <c r="B2665" t="s">
        <v>12081</v>
      </c>
      <c r="C2665" s="2" t="s">
        <v>2653</v>
      </c>
      <c r="D2665">
        <f t="shared" si="174"/>
        <v>29</v>
      </c>
      <c r="E2665" t="str">
        <f t="shared" si="175"/>
        <v>$3,500,000</v>
      </c>
      <c r="F2665" t="str">
        <f t="shared" si="176"/>
        <v/>
      </c>
      <c r="G2665" t="str">
        <f t="shared" si="173"/>
        <v>$3,500,000</v>
      </c>
      <c r="H2665" t="s">
        <v>12777</v>
      </c>
      <c r="J2665" t="s">
        <v>16912</v>
      </c>
      <c r="K2665" t="s">
        <v>16928</v>
      </c>
      <c r="L2665">
        <v>3500000</v>
      </c>
      <c r="M2665" t="s">
        <v>17094</v>
      </c>
    </row>
    <row r="2666" spans="1:13" x14ac:dyDescent="0.2">
      <c r="A2666">
        <v>3828</v>
      </c>
      <c r="B2666" t="s">
        <v>12081</v>
      </c>
      <c r="C2666" s="2" t="s">
        <v>2654</v>
      </c>
      <c r="D2666">
        <f t="shared" si="174"/>
        <v>29</v>
      </c>
      <c r="E2666" t="str">
        <f t="shared" si="175"/>
        <v>$3,000,000</v>
      </c>
      <c r="F2666" t="str">
        <f t="shared" si="176"/>
        <v/>
      </c>
      <c r="G2666" t="str">
        <f t="shared" si="173"/>
        <v>$3,000,000</v>
      </c>
      <c r="H2666" t="s">
        <v>12204</v>
      </c>
      <c r="J2666" t="s">
        <v>16912</v>
      </c>
      <c r="K2666" t="s">
        <v>16928</v>
      </c>
      <c r="L2666">
        <v>3000000</v>
      </c>
      <c r="M2666" t="s">
        <v>17694</v>
      </c>
    </row>
    <row r="2667" spans="1:13" x14ac:dyDescent="0.2">
      <c r="A2667">
        <v>3829</v>
      </c>
      <c r="B2667" t="s">
        <v>12081</v>
      </c>
      <c r="C2667" s="2" t="s">
        <v>2655</v>
      </c>
      <c r="D2667">
        <f t="shared" si="174"/>
        <v>29</v>
      </c>
      <c r="E2667" t="str">
        <f t="shared" si="175"/>
        <v>$2,540,400 3rd year of rookie contract</v>
      </c>
      <c r="F2667">
        <f t="shared" si="176"/>
        <v>11</v>
      </c>
      <c r="G2667" t="str">
        <f t="shared" si="173"/>
        <v>$2,540,400</v>
      </c>
      <c r="H2667" t="s">
        <v>13806</v>
      </c>
      <c r="J2667" t="s">
        <v>16912</v>
      </c>
      <c r="K2667" t="s">
        <v>16928</v>
      </c>
      <c r="L2667">
        <v>2540400</v>
      </c>
      <c r="M2667" t="s">
        <v>17055</v>
      </c>
    </row>
    <row r="2668" spans="1:13" x14ac:dyDescent="0.2">
      <c r="A2668">
        <v>3830</v>
      </c>
      <c r="B2668" t="s">
        <v>12081</v>
      </c>
      <c r="C2668" s="2" t="s">
        <v>2656</v>
      </c>
      <c r="D2668">
        <f t="shared" si="174"/>
        <v>29</v>
      </c>
      <c r="E2668" t="str">
        <f t="shared" si="175"/>
        <v>$2,103,840 2nd year of rookie contract</v>
      </c>
      <c r="F2668">
        <f t="shared" si="176"/>
        <v>11</v>
      </c>
      <c r="G2668" t="str">
        <f t="shared" si="173"/>
        <v>$2,103,840</v>
      </c>
      <c r="H2668" t="s">
        <v>13807</v>
      </c>
      <c r="J2668" t="s">
        <v>16912</v>
      </c>
      <c r="K2668" t="s">
        <v>16928</v>
      </c>
      <c r="L2668">
        <v>2103840</v>
      </c>
      <c r="M2668" t="s">
        <v>17346</v>
      </c>
    </row>
    <row r="2669" spans="1:13" x14ac:dyDescent="0.2">
      <c r="A2669">
        <v>3831</v>
      </c>
      <c r="B2669" t="s">
        <v>12081</v>
      </c>
      <c r="C2669" s="2" t="s">
        <v>2657</v>
      </c>
      <c r="D2669">
        <f t="shared" si="174"/>
        <v>29</v>
      </c>
      <c r="E2669" t="str">
        <f t="shared" si="175"/>
        <v>$1,264,687 min, c $799,105, s 11/6</v>
      </c>
      <c r="F2669">
        <f t="shared" si="176"/>
        <v>11</v>
      </c>
      <c r="G2669" t="str">
        <f t="shared" si="173"/>
        <v>$1,264,687</v>
      </c>
      <c r="H2669" t="s">
        <v>13808</v>
      </c>
      <c r="J2669" t="s">
        <v>16912</v>
      </c>
      <c r="K2669" t="s">
        <v>16928</v>
      </c>
      <c r="L2669">
        <v>1264687</v>
      </c>
      <c r="M2669" t="s">
        <v>17763</v>
      </c>
    </row>
    <row r="2670" spans="1:13" x14ac:dyDescent="0.2">
      <c r="A2670">
        <v>3832</v>
      </c>
      <c r="B2670" t="s">
        <v>12081</v>
      </c>
      <c r="C2670" s="2" t="s">
        <v>2658</v>
      </c>
      <c r="D2670">
        <f t="shared" si="174"/>
        <v>29</v>
      </c>
      <c r="E2670" t="str">
        <f t="shared" si="175"/>
        <v>$1,229,255 minimum, counts $854,389</v>
      </c>
      <c r="F2670">
        <f t="shared" si="176"/>
        <v>11</v>
      </c>
      <c r="G2670" t="str">
        <f t="shared" si="173"/>
        <v>$1,229,255</v>
      </c>
      <c r="H2670" t="s">
        <v>13339</v>
      </c>
      <c r="J2670" t="s">
        <v>16912</v>
      </c>
      <c r="K2670" t="s">
        <v>16928</v>
      </c>
      <c r="L2670">
        <v>1229255</v>
      </c>
      <c r="M2670" t="s">
        <v>17595</v>
      </c>
    </row>
    <row r="2671" spans="1:13" x14ac:dyDescent="0.2">
      <c r="A2671">
        <v>3833</v>
      </c>
      <c r="B2671" t="s">
        <v>12081</v>
      </c>
      <c r="C2671" s="2" t="s">
        <v>2659</v>
      </c>
      <c r="D2671">
        <f t="shared" si="174"/>
        <v>29</v>
      </c>
      <c r="E2671" t="str">
        <f t="shared" si="175"/>
        <v>$1,108,680 3rd year of rookie contract</v>
      </c>
      <c r="F2671">
        <f t="shared" si="176"/>
        <v>11</v>
      </c>
      <c r="G2671" t="str">
        <f t="shared" si="173"/>
        <v>$1,108,680</v>
      </c>
      <c r="H2671" t="s">
        <v>13809</v>
      </c>
      <c r="J2671" t="s">
        <v>16912</v>
      </c>
      <c r="K2671" t="s">
        <v>16928</v>
      </c>
      <c r="L2671">
        <v>1108680</v>
      </c>
      <c r="M2671" t="s">
        <v>17546</v>
      </c>
    </row>
    <row r="2672" spans="1:13" x14ac:dyDescent="0.2">
      <c r="A2672">
        <v>3834</v>
      </c>
      <c r="B2672" t="s">
        <v>12081</v>
      </c>
      <c r="C2672" s="2" t="s">
        <v>2660</v>
      </c>
      <c r="D2672">
        <f t="shared" si="174"/>
        <v>29</v>
      </c>
      <c r="E2672" t="str">
        <f t="shared" si="175"/>
        <v>$884,120 min, c $854,389, rel 2/24</v>
      </c>
      <c r="F2672">
        <f t="shared" si="176"/>
        <v>9</v>
      </c>
      <c r="G2672" t="str">
        <f t="shared" si="173"/>
        <v>$884,120</v>
      </c>
      <c r="H2672" t="s">
        <v>13810</v>
      </c>
      <c r="J2672" t="s">
        <v>16912</v>
      </c>
      <c r="K2672" t="s">
        <v>16928</v>
      </c>
      <c r="L2672">
        <v>884120</v>
      </c>
      <c r="M2672" t="s">
        <v>17660</v>
      </c>
    </row>
    <row r="2673" spans="1:13" x14ac:dyDescent="0.2">
      <c r="A2673">
        <v>3835</v>
      </c>
      <c r="B2673" t="s">
        <v>12081</v>
      </c>
      <c r="C2673" s="2" t="s">
        <v>2661</v>
      </c>
      <c r="D2673">
        <f t="shared" si="174"/>
        <v>29</v>
      </c>
      <c r="E2673" t="str">
        <f t="shared" si="175"/>
        <v>$762,195</v>
      </c>
      <c r="F2673" t="str">
        <f t="shared" si="176"/>
        <v/>
      </c>
      <c r="G2673" t="str">
        <f t="shared" si="173"/>
        <v>$762,195</v>
      </c>
      <c r="H2673" t="s">
        <v>13811</v>
      </c>
      <c r="J2673" t="s">
        <v>16912</v>
      </c>
      <c r="K2673" t="s">
        <v>16928</v>
      </c>
      <c r="L2673">
        <v>762195</v>
      </c>
      <c r="M2673" t="s">
        <v>17695</v>
      </c>
    </row>
    <row r="2674" spans="1:13" x14ac:dyDescent="0.2">
      <c r="A2674">
        <v>3836</v>
      </c>
      <c r="B2674" t="s">
        <v>12081</v>
      </c>
      <c r="C2674" s="2" t="s">
        <v>2662</v>
      </c>
      <c r="D2674">
        <f t="shared" si="174"/>
        <v>29</v>
      </c>
      <c r="E2674" t="str">
        <f t="shared" si="175"/>
        <v>$762,195 minimum</v>
      </c>
      <c r="F2674">
        <f t="shared" si="176"/>
        <v>9</v>
      </c>
      <c r="G2674" t="str">
        <f t="shared" si="173"/>
        <v>$762,195</v>
      </c>
      <c r="H2674" t="s">
        <v>13229</v>
      </c>
      <c r="J2674" t="s">
        <v>16912</v>
      </c>
      <c r="K2674" t="s">
        <v>16928</v>
      </c>
      <c r="L2674">
        <v>762195</v>
      </c>
      <c r="M2674" t="s">
        <v>17248</v>
      </c>
    </row>
    <row r="2675" spans="1:13" x14ac:dyDescent="0.2">
      <c r="A2675">
        <v>3837</v>
      </c>
      <c r="B2675" t="s">
        <v>12081</v>
      </c>
      <c r="C2675" s="2" t="s">
        <v>2663</v>
      </c>
      <c r="D2675">
        <f t="shared" si="174"/>
        <v>29</v>
      </c>
      <c r="E2675" t="str">
        <f t="shared" si="175"/>
        <v>$473,604 minimum, released 2/24</v>
      </c>
      <c r="F2675">
        <f t="shared" si="176"/>
        <v>9</v>
      </c>
      <c r="G2675" t="str">
        <f t="shared" si="173"/>
        <v>$473,604</v>
      </c>
      <c r="H2675" t="s">
        <v>13230</v>
      </c>
      <c r="J2675" t="s">
        <v>16912</v>
      </c>
      <c r="K2675" t="s">
        <v>16928</v>
      </c>
      <c r="L2675">
        <v>473604</v>
      </c>
      <c r="M2675" t="s">
        <v>17764</v>
      </c>
    </row>
    <row r="2676" spans="1:13" x14ac:dyDescent="0.2">
      <c r="A2676">
        <v>3839</v>
      </c>
      <c r="B2676" t="s">
        <v>12081</v>
      </c>
      <c r="C2676" s="2" t="s">
        <v>2664</v>
      </c>
      <c r="D2676">
        <f t="shared" si="174"/>
        <v>29</v>
      </c>
      <c r="E2676" t="str">
        <f t="shared" si="175"/>
        <v>$14,400,000</v>
      </c>
      <c r="F2676" t="str">
        <f t="shared" si="176"/>
        <v/>
      </c>
      <c r="G2676" t="str">
        <f t="shared" si="173"/>
        <v>$14,400,000</v>
      </c>
      <c r="H2676" t="s">
        <v>13756</v>
      </c>
      <c r="J2676" t="s">
        <v>10595</v>
      </c>
      <c r="K2676" t="s">
        <v>16928</v>
      </c>
      <c r="L2676">
        <v>14400000</v>
      </c>
      <c r="M2676" t="s">
        <v>17454</v>
      </c>
    </row>
    <row r="2677" spans="1:13" x14ac:dyDescent="0.2">
      <c r="A2677">
        <v>3840</v>
      </c>
      <c r="B2677" t="s">
        <v>12081</v>
      </c>
      <c r="C2677" s="2" t="s">
        <v>2665</v>
      </c>
      <c r="D2677">
        <f t="shared" si="174"/>
        <v>29</v>
      </c>
      <c r="E2677" t="str">
        <f t="shared" si="175"/>
        <v>$11,345,000</v>
      </c>
      <c r="F2677" t="str">
        <f t="shared" si="176"/>
        <v/>
      </c>
      <c r="G2677" t="str">
        <f t="shared" si="173"/>
        <v>$11,345,000</v>
      </c>
      <c r="H2677" t="s">
        <v>13774</v>
      </c>
      <c r="J2677" t="s">
        <v>10595</v>
      </c>
      <c r="K2677" t="s">
        <v>16928</v>
      </c>
      <c r="L2677">
        <v>11345000</v>
      </c>
      <c r="M2677" t="s">
        <v>17195</v>
      </c>
    </row>
    <row r="2678" spans="1:13" x14ac:dyDescent="0.2">
      <c r="A2678">
        <v>3841</v>
      </c>
      <c r="B2678" t="s">
        <v>12081</v>
      </c>
      <c r="C2678" s="2" t="s">
        <v>2666</v>
      </c>
      <c r="D2678">
        <f t="shared" si="174"/>
        <v>29</v>
      </c>
      <c r="E2678" t="str">
        <f t="shared" si="175"/>
        <v>$5,546,160 3rd year of rookie contract</v>
      </c>
      <c r="F2678">
        <f t="shared" si="176"/>
        <v>11</v>
      </c>
      <c r="G2678" t="str">
        <f t="shared" si="173"/>
        <v>$5,546,160</v>
      </c>
      <c r="H2678" t="s">
        <v>13812</v>
      </c>
      <c r="J2678" t="s">
        <v>10595</v>
      </c>
      <c r="K2678" t="s">
        <v>16928</v>
      </c>
      <c r="L2678">
        <v>5546160</v>
      </c>
      <c r="M2678" t="s">
        <v>17001</v>
      </c>
    </row>
    <row r="2679" spans="1:13" x14ac:dyDescent="0.2">
      <c r="A2679">
        <v>3842</v>
      </c>
      <c r="B2679" t="s">
        <v>12081</v>
      </c>
      <c r="C2679" s="2" t="s">
        <v>1643</v>
      </c>
      <c r="D2679">
        <f t="shared" si="174"/>
        <v>29</v>
      </c>
      <c r="E2679" t="str">
        <f t="shared" si="175"/>
        <v>$5,000,000</v>
      </c>
      <c r="F2679" t="str">
        <f t="shared" si="176"/>
        <v/>
      </c>
      <c r="G2679" t="str">
        <f t="shared" si="173"/>
        <v>$5,000,000</v>
      </c>
      <c r="H2679" t="s">
        <v>12122</v>
      </c>
      <c r="J2679" t="s">
        <v>10595</v>
      </c>
      <c r="K2679" t="s">
        <v>16928</v>
      </c>
      <c r="L2679">
        <v>5000000</v>
      </c>
      <c r="M2679" t="s">
        <v>16938</v>
      </c>
    </row>
    <row r="2680" spans="1:13" x14ac:dyDescent="0.2">
      <c r="A2680">
        <v>3843</v>
      </c>
      <c r="B2680" t="s">
        <v>12081</v>
      </c>
      <c r="C2680" s="2" t="s">
        <v>2667</v>
      </c>
      <c r="D2680">
        <f t="shared" si="174"/>
        <v>29</v>
      </c>
      <c r="E2680" t="str">
        <f t="shared" si="175"/>
        <v>$4,790,000</v>
      </c>
      <c r="F2680" t="str">
        <f t="shared" si="176"/>
        <v/>
      </c>
      <c r="G2680" t="str">
        <f t="shared" si="173"/>
        <v>$4,790,000</v>
      </c>
      <c r="H2680" t="s">
        <v>13813</v>
      </c>
      <c r="J2680" t="s">
        <v>10595</v>
      </c>
      <c r="K2680" t="s">
        <v>16928</v>
      </c>
      <c r="L2680">
        <v>4790000</v>
      </c>
      <c r="M2680" t="s">
        <v>17552</v>
      </c>
    </row>
    <row r="2681" spans="1:13" x14ac:dyDescent="0.2">
      <c r="A2681">
        <v>3844</v>
      </c>
      <c r="B2681" t="s">
        <v>12081</v>
      </c>
      <c r="C2681" s="2" t="s">
        <v>2668</v>
      </c>
      <c r="D2681">
        <f t="shared" si="174"/>
        <v>29</v>
      </c>
      <c r="E2681" t="str">
        <f t="shared" si="175"/>
        <v>$3,128,536 4th year of rookie contract</v>
      </c>
      <c r="F2681">
        <f t="shared" si="176"/>
        <v>11</v>
      </c>
      <c r="G2681" t="str">
        <f t="shared" si="173"/>
        <v>$3,128,536</v>
      </c>
      <c r="H2681" t="s">
        <v>13814</v>
      </c>
      <c r="J2681" t="s">
        <v>10595</v>
      </c>
      <c r="K2681" t="s">
        <v>16928</v>
      </c>
      <c r="L2681">
        <v>3128536</v>
      </c>
      <c r="M2681" t="s">
        <v>17003</v>
      </c>
    </row>
    <row r="2682" spans="1:13" x14ac:dyDescent="0.2">
      <c r="A2682">
        <v>3845</v>
      </c>
      <c r="B2682" t="s">
        <v>12081</v>
      </c>
      <c r="C2682" s="2" t="s">
        <v>2669</v>
      </c>
      <c r="D2682">
        <f t="shared" si="174"/>
        <v>29</v>
      </c>
      <c r="E2682" t="str">
        <f t="shared" si="175"/>
        <v>$3,100,000</v>
      </c>
      <c r="F2682" t="str">
        <f t="shared" si="176"/>
        <v/>
      </c>
      <c r="G2682" t="str">
        <f t="shared" si="173"/>
        <v>$3,100,000</v>
      </c>
      <c r="H2682" t="s">
        <v>12793</v>
      </c>
      <c r="J2682" t="s">
        <v>10595</v>
      </c>
      <c r="K2682" t="s">
        <v>16928</v>
      </c>
      <c r="L2682">
        <v>3100000</v>
      </c>
      <c r="M2682" t="s">
        <v>17295</v>
      </c>
    </row>
    <row r="2683" spans="1:13" x14ac:dyDescent="0.2">
      <c r="A2683">
        <v>3846</v>
      </c>
      <c r="B2683" t="s">
        <v>12081</v>
      </c>
      <c r="C2683" s="2" t="s">
        <v>2670</v>
      </c>
      <c r="D2683">
        <f t="shared" si="174"/>
        <v>29</v>
      </c>
      <c r="E2683" t="str">
        <f t="shared" si="175"/>
        <v>$1,721,000</v>
      </c>
      <c r="F2683" t="str">
        <f t="shared" si="176"/>
        <v/>
      </c>
      <c r="G2683" t="str">
        <f t="shared" si="173"/>
        <v>$1,721,000</v>
      </c>
      <c r="H2683" t="s">
        <v>13815</v>
      </c>
      <c r="J2683" t="s">
        <v>10595</v>
      </c>
      <c r="K2683" t="s">
        <v>16928</v>
      </c>
      <c r="L2683">
        <v>1721000</v>
      </c>
      <c r="M2683" t="s">
        <v>17242</v>
      </c>
    </row>
    <row r="2684" spans="1:13" x14ac:dyDescent="0.2">
      <c r="A2684">
        <v>3847</v>
      </c>
      <c r="B2684" t="s">
        <v>12081</v>
      </c>
      <c r="C2684" s="2" t="s">
        <v>2671</v>
      </c>
      <c r="D2684">
        <f t="shared" si="174"/>
        <v>29</v>
      </c>
      <c r="E2684" t="str">
        <f t="shared" si="175"/>
        <v>$1,600,000</v>
      </c>
      <c r="F2684" t="str">
        <f t="shared" si="176"/>
        <v/>
      </c>
      <c r="G2684" t="str">
        <f t="shared" si="173"/>
        <v>$1,600,000</v>
      </c>
      <c r="H2684" t="s">
        <v>13035</v>
      </c>
      <c r="J2684" t="s">
        <v>10595</v>
      </c>
      <c r="K2684" t="s">
        <v>16928</v>
      </c>
      <c r="L2684">
        <v>1600000</v>
      </c>
      <c r="M2684" t="s">
        <v>17542</v>
      </c>
    </row>
    <row r="2685" spans="1:13" x14ac:dyDescent="0.2">
      <c r="A2685">
        <v>3848</v>
      </c>
      <c r="B2685" t="s">
        <v>12081</v>
      </c>
      <c r="C2685" s="2" t="s">
        <v>2672</v>
      </c>
      <c r="D2685">
        <f t="shared" si="174"/>
        <v>29</v>
      </c>
      <c r="E2685" t="str">
        <f t="shared" si="175"/>
        <v>$1,352,181 minimum, counts $854,389</v>
      </c>
      <c r="F2685">
        <f t="shared" si="176"/>
        <v>11</v>
      </c>
      <c r="G2685" t="str">
        <f t="shared" si="173"/>
        <v>$1,352,181</v>
      </c>
      <c r="H2685" t="s">
        <v>13233</v>
      </c>
      <c r="J2685" t="s">
        <v>10595</v>
      </c>
      <c r="K2685" t="s">
        <v>16928</v>
      </c>
      <c r="L2685">
        <v>1352181</v>
      </c>
      <c r="M2685" t="s">
        <v>17675</v>
      </c>
    </row>
    <row r="2686" spans="1:13" x14ac:dyDescent="0.2">
      <c r="A2686">
        <v>3849</v>
      </c>
      <c r="B2686" t="s">
        <v>12081</v>
      </c>
      <c r="C2686" s="2" t="s">
        <v>2673</v>
      </c>
      <c r="D2686">
        <f t="shared" si="174"/>
        <v>29</v>
      </c>
      <c r="E2686" t="str">
        <f t="shared" si="175"/>
        <v>$1,229,255 minimum, counts $854,389</v>
      </c>
      <c r="F2686">
        <f t="shared" si="176"/>
        <v>11</v>
      </c>
      <c r="G2686" t="str">
        <f t="shared" si="173"/>
        <v>$1,229,255</v>
      </c>
      <c r="H2686" t="s">
        <v>13339</v>
      </c>
      <c r="J2686" t="s">
        <v>10595</v>
      </c>
      <c r="K2686" t="s">
        <v>16928</v>
      </c>
      <c r="L2686">
        <v>1229255</v>
      </c>
      <c r="M2686" t="s">
        <v>17696</v>
      </c>
    </row>
    <row r="2687" spans="1:13" x14ac:dyDescent="0.2">
      <c r="A2687">
        <v>3850</v>
      </c>
      <c r="B2687" t="s">
        <v>12081</v>
      </c>
      <c r="C2687" s="2" t="s">
        <v>2674</v>
      </c>
      <c r="D2687">
        <f t="shared" si="174"/>
        <v>29</v>
      </c>
      <c r="E2687" t="str">
        <f t="shared" si="175"/>
        <v>$1,117,680 2nd year of rookie contract</v>
      </c>
      <c r="F2687">
        <f t="shared" si="176"/>
        <v>11</v>
      </c>
      <c r="G2687" t="str">
        <f t="shared" si="173"/>
        <v>$1,117,680</v>
      </c>
      <c r="H2687" t="s">
        <v>13816</v>
      </c>
      <c r="J2687" t="s">
        <v>10595</v>
      </c>
      <c r="K2687" t="s">
        <v>16928</v>
      </c>
      <c r="L2687">
        <v>1117680</v>
      </c>
      <c r="M2687" t="s">
        <v>17004</v>
      </c>
    </row>
    <row r="2688" spans="1:13" x14ac:dyDescent="0.2">
      <c r="A2688">
        <v>3851</v>
      </c>
      <c r="B2688" t="s">
        <v>12081</v>
      </c>
      <c r="C2688" s="2" t="s">
        <v>2675</v>
      </c>
      <c r="D2688">
        <f t="shared" si="174"/>
        <v>29</v>
      </c>
      <c r="E2688" t="str">
        <f t="shared" si="175"/>
        <v>$208,264 min, c $201,033, s 11/25-1/4</v>
      </c>
      <c r="F2688">
        <f t="shared" si="176"/>
        <v>9</v>
      </c>
      <c r="G2688" t="str">
        <f t="shared" si="173"/>
        <v>$208,264</v>
      </c>
      <c r="H2688" t="s">
        <v>13817</v>
      </c>
      <c r="J2688" t="s">
        <v>10595</v>
      </c>
      <c r="K2688" t="s">
        <v>16928</v>
      </c>
      <c r="L2688">
        <v>208264</v>
      </c>
      <c r="M2688" t="s">
        <v>17465</v>
      </c>
    </row>
    <row r="2689" spans="1:13" x14ac:dyDescent="0.2">
      <c r="A2689">
        <v>3853</v>
      </c>
      <c r="B2689" t="s">
        <v>12081</v>
      </c>
      <c r="C2689" s="2" t="s">
        <v>2676</v>
      </c>
      <c r="D2689">
        <f t="shared" si="174"/>
        <v>29</v>
      </c>
      <c r="E2689" t="str">
        <f t="shared" si="175"/>
        <v>$13,358,905</v>
      </c>
      <c r="F2689" t="str">
        <f t="shared" si="176"/>
        <v/>
      </c>
      <c r="G2689" t="str">
        <f t="shared" si="173"/>
        <v>$13,358,905</v>
      </c>
      <c r="H2689" t="s">
        <v>13762</v>
      </c>
      <c r="J2689" t="s">
        <v>10611</v>
      </c>
      <c r="K2689" t="s">
        <v>16928</v>
      </c>
      <c r="L2689">
        <v>13358905</v>
      </c>
      <c r="M2689" t="s">
        <v>17539</v>
      </c>
    </row>
    <row r="2690" spans="1:13" x14ac:dyDescent="0.2">
      <c r="A2690">
        <v>3854</v>
      </c>
      <c r="B2690" t="s">
        <v>12081</v>
      </c>
      <c r="C2690" s="2" t="s">
        <v>2677</v>
      </c>
      <c r="D2690">
        <f t="shared" si="174"/>
        <v>29</v>
      </c>
      <c r="E2690" t="str">
        <f t="shared" si="175"/>
        <v>$13,000,000</v>
      </c>
      <c r="F2690" t="str">
        <f t="shared" si="176"/>
        <v/>
      </c>
      <c r="G2690" t="str">
        <f t="shared" si="173"/>
        <v>$13,000,000</v>
      </c>
      <c r="H2690" t="s">
        <v>12401</v>
      </c>
      <c r="J2690" t="s">
        <v>10611</v>
      </c>
      <c r="K2690" t="s">
        <v>16928</v>
      </c>
      <c r="L2690">
        <v>13000000</v>
      </c>
      <c r="M2690" t="s">
        <v>17634</v>
      </c>
    </row>
    <row r="2691" spans="1:13" x14ac:dyDescent="0.2">
      <c r="A2691">
        <v>3855</v>
      </c>
      <c r="B2691" t="s">
        <v>12081</v>
      </c>
      <c r="C2691" s="2" t="s">
        <v>2678</v>
      </c>
      <c r="D2691">
        <f t="shared" si="174"/>
        <v>29</v>
      </c>
      <c r="E2691" t="str">
        <f t="shared" si="175"/>
        <v>$7,281,818</v>
      </c>
      <c r="F2691" t="str">
        <f t="shared" si="176"/>
        <v/>
      </c>
      <c r="G2691" t="str">
        <f t="shared" ref="G2691:G2754" si="177">SUBSTITUTE(IF(F2691="",E2691,LEFT(E2691,F2691-1)),"*","")</f>
        <v>$7,281,818</v>
      </c>
      <c r="H2691" t="s">
        <v>13818</v>
      </c>
      <c r="J2691" t="s">
        <v>10611</v>
      </c>
      <c r="K2691" t="s">
        <v>16928</v>
      </c>
      <c r="L2691">
        <v>7281818</v>
      </c>
      <c r="M2691" t="s">
        <v>17103</v>
      </c>
    </row>
    <row r="2692" spans="1:13" x14ac:dyDescent="0.2">
      <c r="A2692">
        <v>3856</v>
      </c>
      <c r="B2692" t="s">
        <v>12081</v>
      </c>
      <c r="C2692" s="2" t="s">
        <v>2679</v>
      </c>
      <c r="D2692">
        <f t="shared" si="174"/>
        <v>29</v>
      </c>
      <c r="E2692" t="str">
        <f t="shared" si="175"/>
        <v>$4,015,334</v>
      </c>
      <c r="F2692" t="str">
        <f t="shared" si="176"/>
        <v/>
      </c>
      <c r="G2692" t="str">
        <f t="shared" si="177"/>
        <v>$4,015,334</v>
      </c>
      <c r="H2692" t="s">
        <v>13819</v>
      </c>
      <c r="J2692" t="s">
        <v>10611</v>
      </c>
      <c r="K2692" t="s">
        <v>16928</v>
      </c>
      <c r="L2692">
        <v>4015334</v>
      </c>
      <c r="M2692" t="s">
        <v>17636</v>
      </c>
    </row>
    <row r="2693" spans="1:13" x14ac:dyDescent="0.2">
      <c r="A2693">
        <v>3857</v>
      </c>
      <c r="B2693" t="s">
        <v>12081</v>
      </c>
      <c r="C2693" s="2" t="s">
        <v>2680</v>
      </c>
      <c r="D2693">
        <f t="shared" si="174"/>
        <v>29</v>
      </c>
      <c r="E2693" t="str">
        <f t="shared" si="175"/>
        <v>$3,964,320</v>
      </c>
      <c r="F2693" t="str">
        <f t="shared" si="176"/>
        <v/>
      </c>
      <c r="G2693" t="str">
        <f t="shared" si="177"/>
        <v>$3,964,320</v>
      </c>
      <c r="H2693" t="s">
        <v>13820</v>
      </c>
      <c r="J2693" t="s">
        <v>10611</v>
      </c>
      <c r="K2693" t="s">
        <v>16928</v>
      </c>
      <c r="L2693">
        <v>3964320</v>
      </c>
      <c r="M2693" t="s">
        <v>17430</v>
      </c>
    </row>
    <row r="2694" spans="1:13" x14ac:dyDescent="0.2">
      <c r="A2694">
        <v>3858</v>
      </c>
      <c r="B2694" t="s">
        <v>12081</v>
      </c>
      <c r="C2694" s="2" t="s">
        <v>2681</v>
      </c>
      <c r="D2694">
        <f t="shared" si="174"/>
        <v>29</v>
      </c>
      <c r="E2694" t="str">
        <f t="shared" si="175"/>
        <v>$2,855,700</v>
      </c>
      <c r="F2694" t="str">
        <f t="shared" si="176"/>
        <v/>
      </c>
      <c r="G2694" t="str">
        <f t="shared" si="177"/>
        <v>$2,855,700</v>
      </c>
      <c r="H2694" t="s">
        <v>13821</v>
      </c>
      <c r="J2694" t="s">
        <v>10611</v>
      </c>
      <c r="K2694" t="s">
        <v>16928</v>
      </c>
      <c r="L2694">
        <v>2855700</v>
      </c>
      <c r="M2694" t="s">
        <v>17697</v>
      </c>
    </row>
    <row r="2695" spans="1:13" x14ac:dyDescent="0.2">
      <c r="A2695">
        <v>3859</v>
      </c>
      <c r="B2695" t="s">
        <v>12081</v>
      </c>
      <c r="C2695" s="2" t="s">
        <v>2682</v>
      </c>
      <c r="D2695">
        <f t="shared" si="174"/>
        <v>29</v>
      </c>
      <c r="E2695" t="str">
        <f t="shared" si="175"/>
        <v>$2,333,333</v>
      </c>
      <c r="F2695" t="str">
        <f t="shared" si="176"/>
        <v/>
      </c>
      <c r="G2695" t="str">
        <f t="shared" si="177"/>
        <v>$2,333,333</v>
      </c>
      <c r="H2695" t="s">
        <v>13822</v>
      </c>
      <c r="J2695" t="s">
        <v>10611</v>
      </c>
      <c r="K2695" t="s">
        <v>16928</v>
      </c>
      <c r="L2695">
        <v>2333333</v>
      </c>
      <c r="M2695" t="s">
        <v>17183</v>
      </c>
    </row>
    <row r="2696" spans="1:13" x14ac:dyDescent="0.2">
      <c r="A2696">
        <v>3860</v>
      </c>
      <c r="B2696" t="s">
        <v>12081</v>
      </c>
      <c r="C2696" s="2" t="s">
        <v>2683</v>
      </c>
      <c r="D2696">
        <f t="shared" si="174"/>
        <v>29</v>
      </c>
      <c r="E2696" t="str">
        <f t="shared" si="175"/>
        <v>$1,528,920 3rd year of rookie contract</v>
      </c>
      <c r="F2696">
        <f t="shared" si="176"/>
        <v>11</v>
      </c>
      <c r="G2696" t="str">
        <f t="shared" si="177"/>
        <v>$1,528,920</v>
      </c>
      <c r="H2696" t="s">
        <v>13823</v>
      </c>
      <c r="J2696" t="s">
        <v>10611</v>
      </c>
      <c r="K2696" t="s">
        <v>16928</v>
      </c>
      <c r="L2696">
        <v>1528920</v>
      </c>
      <c r="M2696" t="s">
        <v>17050</v>
      </c>
    </row>
    <row r="2697" spans="1:13" x14ac:dyDescent="0.2">
      <c r="A2697">
        <v>3861</v>
      </c>
      <c r="B2697" t="s">
        <v>12081</v>
      </c>
      <c r="C2697" s="2" t="s">
        <v>2684</v>
      </c>
      <c r="D2697">
        <f t="shared" si="174"/>
        <v>29</v>
      </c>
      <c r="E2697" t="str">
        <f t="shared" si="175"/>
        <v>$1,020,960 1st year of rookie contract</v>
      </c>
      <c r="F2697">
        <f t="shared" si="176"/>
        <v>11</v>
      </c>
      <c r="G2697" t="str">
        <f t="shared" si="177"/>
        <v>$1,020,960</v>
      </c>
      <c r="H2697" t="s">
        <v>13313</v>
      </c>
      <c r="J2697" t="s">
        <v>10611</v>
      </c>
      <c r="K2697" t="s">
        <v>16928</v>
      </c>
      <c r="L2697">
        <v>1020960</v>
      </c>
      <c r="M2697" t="s">
        <v>17679</v>
      </c>
    </row>
    <row r="2698" spans="1:13" x14ac:dyDescent="0.2">
      <c r="A2698">
        <v>3862</v>
      </c>
      <c r="B2698" t="s">
        <v>12081</v>
      </c>
      <c r="C2698" s="2" t="s">
        <v>2685</v>
      </c>
      <c r="D2698">
        <f t="shared" si="174"/>
        <v>29</v>
      </c>
      <c r="E2698" t="str">
        <f t="shared" si="175"/>
        <v>$992,680 minimum (2 year contract)</v>
      </c>
      <c r="F2698">
        <f t="shared" si="176"/>
        <v>9</v>
      </c>
      <c r="G2698" t="str">
        <f t="shared" si="177"/>
        <v>$992,680</v>
      </c>
      <c r="H2698" t="s">
        <v>13248</v>
      </c>
      <c r="J2698" t="s">
        <v>10611</v>
      </c>
      <c r="K2698" t="s">
        <v>16928</v>
      </c>
      <c r="L2698">
        <v>992680</v>
      </c>
      <c r="M2698" t="s">
        <v>17765</v>
      </c>
    </row>
    <row r="2699" spans="1:13" x14ac:dyDescent="0.2">
      <c r="A2699">
        <v>3863</v>
      </c>
      <c r="B2699" t="s">
        <v>12081</v>
      </c>
      <c r="C2699" s="2" t="s">
        <v>2686</v>
      </c>
      <c r="D2699">
        <f t="shared" si="174"/>
        <v>29</v>
      </c>
      <c r="E2699" t="str">
        <f t="shared" si="175"/>
        <v>$915,852 min, c $854,389, rel 2/24/11</v>
      </c>
      <c r="F2699">
        <f t="shared" si="176"/>
        <v>9</v>
      </c>
      <c r="G2699" t="str">
        <f t="shared" si="177"/>
        <v>$915,852</v>
      </c>
      <c r="H2699" t="s">
        <v>13228</v>
      </c>
      <c r="J2699" t="s">
        <v>10611</v>
      </c>
      <c r="K2699" t="s">
        <v>16928</v>
      </c>
      <c r="L2699">
        <v>915852</v>
      </c>
      <c r="M2699" t="s">
        <v>17766</v>
      </c>
    </row>
    <row r="2700" spans="1:13" x14ac:dyDescent="0.2">
      <c r="A2700">
        <v>3864</v>
      </c>
      <c r="B2700" t="s">
        <v>12081</v>
      </c>
      <c r="C2700" s="2" t="s">
        <v>2687</v>
      </c>
      <c r="D2700">
        <f t="shared" si="174"/>
        <v>29</v>
      </c>
      <c r="E2700" t="str">
        <f t="shared" si="175"/>
        <v>$500,000</v>
      </c>
      <c r="F2700" t="str">
        <f t="shared" si="176"/>
        <v/>
      </c>
      <c r="G2700" t="str">
        <f t="shared" si="177"/>
        <v>$500,000</v>
      </c>
      <c r="H2700" t="s">
        <v>12978</v>
      </c>
      <c r="J2700" t="s">
        <v>10611</v>
      </c>
      <c r="K2700" t="s">
        <v>16928</v>
      </c>
      <c r="L2700">
        <v>500000</v>
      </c>
      <c r="M2700" t="s">
        <v>17641</v>
      </c>
    </row>
    <row r="2701" spans="1:13" x14ac:dyDescent="0.2">
      <c r="A2701">
        <v>3865</v>
      </c>
      <c r="B2701" t="s">
        <v>12081</v>
      </c>
      <c r="C2701" s="2" t="s">
        <v>2688</v>
      </c>
      <c r="D2701">
        <f t="shared" si="174"/>
        <v>29</v>
      </c>
      <c r="E2701" t="str">
        <f t="shared" si="175"/>
        <v>$479,735 minimun, signed 12/28</v>
      </c>
      <c r="F2701">
        <f t="shared" si="176"/>
        <v>9</v>
      </c>
      <c r="G2701" t="str">
        <f t="shared" si="177"/>
        <v>$479,735</v>
      </c>
      <c r="H2701" t="s">
        <v>13824</v>
      </c>
      <c r="J2701" t="s">
        <v>10611</v>
      </c>
      <c r="K2701" t="s">
        <v>16928</v>
      </c>
      <c r="L2701">
        <v>479735</v>
      </c>
      <c r="M2701" t="s">
        <v>17250</v>
      </c>
    </row>
    <row r="2702" spans="1:13" x14ac:dyDescent="0.2">
      <c r="A2702">
        <v>3866</v>
      </c>
      <c r="B2702" t="s">
        <v>12081</v>
      </c>
      <c r="C2702" s="2" t="s">
        <v>2689</v>
      </c>
      <c r="D2702">
        <f t="shared" si="174"/>
        <v>29</v>
      </c>
      <c r="E2702" t="str">
        <f t="shared" si="175"/>
        <v>$473,604 minimum</v>
      </c>
      <c r="F2702">
        <f t="shared" si="176"/>
        <v>9</v>
      </c>
      <c r="G2702" t="str">
        <f t="shared" si="177"/>
        <v>$473,604</v>
      </c>
      <c r="H2702" t="s">
        <v>13230</v>
      </c>
      <c r="J2702" t="s">
        <v>10611</v>
      </c>
      <c r="K2702" t="s">
        <v>16928</v>
      </c>
      <c r="L2702">
        <v>473604</v>
      </c>
      <c r="M2702" t="s">
        <v>17698</v>
      </c>
    </row>
    <row r="2703" spans="1:13" x14ac:dyDescent="0.2">
      <c r="A2703">
        <v>3867</v>
      </c>
      <c r="B2703" t="s">
        <v>12081</v>
      </c>
      <c r="C2703" s="2" t="s">
        <v>2690</v>
      </c>
      <c r="D2703">
        <f t="shared" si="174"/>
        <v>29</v>
      </c>
      <c r="E2703" t="str">
        <f t="shared" si="175"/>
        <v>$473,604 minimum</v>
      </c>
      <c r="F2703">
        <f t="shared" si="176"/>
        <v>9</v>
      </c>
      <c r="G2703" t="str">
        <f t="shared" si="177"/>
        <v>$473,604</v>
      </c>
      <c r="H2703" t="s">
        <v>13230</v>
      </c>
      <c r="J2703" t="s">
        <v>10611</v>
      </c>
      <c r="K2703" t="s">
        <v>16928</v>
      </c>
      <c r="L2703">
        <v>473604</v>
      </c>
      <c r="M2703" t="s">
        <v>17637</v>
      </c>
    </row>
    <row r="2704" spans="1:13" x14ac:dyDescent="0.2">
      <c r="A2704">
        <v>3868</v>
      </c>
      <c r="B2704" t="s">
        <v>12081</v>
      </c>
      <c r="C2704" s="2" t="s">
        <v>2691</v>
      </c>
      <c r="D2704">
        <f t="shared" si="174"/>
        <v>29</v>
      </c>
      <c r="E2704" t="str">
        <f t="shared" si="175"/>
        <v>$473,604 minimum</v>
      </c>
      <c r="F2704">
        <f t="shared" si="176"/>
        <v>9</v>
      </c>
      <c r="G2704" t="str">
        <f t="shared" si="177"/>
        <v>$473,604</v>
      </c>
      <c r="H2704" t="s">
        <v>13230</v>
      </c>
      <c r="J2704" t="s">
        <v>10611</v>
      </c>
      <c r="K2704" t="s">
        <v>16928</v>
      </c>
      <c r="L2704">
        <v>473604</v>
      </c>
      <c r="M2704" t="s">
        <v>17570</v>
      </c>
    </row>
    <row r="2705" spans="1:13" x14ac:dyDescent="0.2">
      <c r="A2705">
        <v>3869</v>
      </c>
      <c r="B2705" t="s">
        <v>12081</v>
      </c>
      <c r="C2705" s="2" t="s">
        <v>2692</v>
      </c>
      <c r="D2705">
        <f t="shared" si="174"/>
        <v>29</v>
      </c>
      <c r="E2705" t="str">
        <f t="shared" si="175"/>
        <v>$321,652 minimum, released 12/28</v>
      </c>
      <c r="F2705">
        <f t="shared" si="176"/>
        <v>9</v>
      </c>
      <c r="G2705" t="str">
        <f t="shared" si="177"/>
        <v>$321,652</v>
      </c>
      <c r="H2705" t="s">
        <v>13825</v>
      </c>
      <c r="J2705" t="s">
        <v>10611</v>
      </c>
      <c r="K2705" t="s">
        <v>16928</v>
      </c>
      <c r="L2705">
        <v>321652</v>
      </c>
      <c r="M2705" t="s">
        <v>17767</v>
      </c>
    </row>
    <row r="2706" spans="1:13" x14ac:dyDescent="0.2">
      <c r="A2706">
        <v>3871</v>
      </c>
      <c r="B2706" t="s">
        <v>12081</v>
      </c>
      <c r="C2706" s="2" t="s">
        <v>2693</v>
      </c>
      <c r="D2706">
        <f t="shared" si="174"/>
        <v>29</v>
      </c>
      <c r="E2706" t="str">
        <f t="shared" si="175"/>
        <v>$17,278,618</v>
      </c>
      <c r="F2706" t="str">
        <f t="shared" si="176"/>
        <v/>
      </c>
      <c r="G2706" t="str">
        <f t="shared" si="177"/>
        <v>$17,278,618</v>
      </c>
      <c r="H2706" t="s">
        <v>13744</v>
      </c>
      <c r="J2706" t="s">
        <v>10626</v>
      </c>
      <c r="K2706" t="s">
        <v>16928</v>
      </c>
      <c r="L2706">
        <v>17278618</v>
      </c>
      <c r="M2706" t="s">
        <v>17033</v>
      </c>
    </row>
    <row r="2707" spans="1:13" x14ac:dyDescent="0.2">
      <c r="A2707">
        <v>3872</v>
      </c>
      <c r="B2707" t="s">
        <v>12081</v>
      </c>
      <c r="C2707" s="2" t="s">
        <v>2694</v>
      </c>
      <c r="D2707">
        <f t="shared" si="174"/>
        <v>29</v>
      </c>
      <c r="E2707" t="str">
        <f t="shared" si="175"/>
        <v>$12,600,000</v>
      </c>
      <c r="F2707" t="str">
        <f t="shared" si="176"/>
        <v/>
      </c>
      <c r="G2707" t="str">
        <f t="shared" si="177"/>
        <v>$12,600,000</v>
      </c>
      <c r="H2707" t="s">
        <v>13765</v>
      </c>
      <c r="J2707" t="s">
        <v>10626</v>
      </c>
      <c r="K2707" t="s">
        <v>16928</v>
      </c>
      <c r="L2707">
        <v>12600000</v>
      </c>
      <c r="M2707" t="s">
        <v>17331</v>
      </c>
    </row>
    <row r="2708" spans="1:13" x14ac:dyDescent="0.2">
      <c r="A2708">
        <v>3873</v>
      </c>
      <c r="B2708" t="s">
        <v>12081</v>
      </c>
      <c r="C2708" s="2" t="s">
        <v>2695</v>
      </c>
      <c r="D2708">
        <f t="shared" si="174"/>
        <v>29</v>
      </c>
      <c r="E2708" t="str">
        <f t="shared" si="175"/>
        <v>$10,650,000</v>
      </c>
      <c r="F2708" t="str">
        <f t="shared" si="176"/>
        <v/>
      </c>
      <c r="G2708" t="str">
        <f t="shared" si="177"/>
        <v>$10,650,000</v>
      </c>
      <c r="H2708" t="s">
        <v>13780</v>
      </c>
      <c r="J2708" t="s">
        <v>10626</v>
      </c>
      <c r="K2708" t="s">
        <v>16928</v>
      </c>
      <c r="L2708">
        <v>10650000</v>
      </c>
      <c r="M2708" t="s">
        <v>17114</v>
      </c>
    </row>
    <row r="2709" spans="1:13" x14ac:dyDescent="0.2">
      <c r="A2709">
        <v>3874</v>
      </c>
      <c r="B2709" t="s">
        <v>12081</v>
      </c>
      <c r="C2709" s="2" t="s">
        <v>2696</v>
      </c>
      <c r="D2709">
        <f t="shared" si="174"/>
        <v>29</v>
      </c>
      <c r="E2709" t="str">
        <f t="shared" si="175"/>
        <v>$10,561,960</v>
      </c>
      <c r="F2709" t="str">
        <f t="shared" si="176"/>
        <v/>
      </c>
      <c r="G2709" t="str">
        <f t="shared" si="177"/>
        <v>$10,561,960</v>
      </c>
      <c r="H2709" t="s">
        <v>13782</v>
      </c>
      <c r="J2709" t="s">
        <v>10626</v>
      </c>
      <c r="K2709" t="s">
        <v>16928</v>
      </c>
      <c r="L2709">
        <v>10561960</v>
      </c>
      <c r="M2709" t="s">
        <v>17368</v>
      </c>
    </row>
    <row r="2710" spans="1:13" x14ac:dyDescent="0.2">
      <c r="A2710">
        <v>3875</v>
      </c>
      <c r="B2710" t="s">
        <v>12081</v>
      </c>
      <c r="C2710" s="2" t="s">
        <v>2697</v>
      </c>
      <c r="D2710">
        <f t="shared" si="174"/>
        <v>29</v>
      </c>
      <c r="E2710" t="str">
        <f t="shared" si="175"/>
        <v>$8,610,500</v>
      </c>
      <c r="F2710" t="str">
        <f t="shared" si="176"/>
        <v/>
      </c>
      <c r="G2710" t="str">
        <f t="shared" si="177"/>
        <v>$8,610,500</v>
      </c>
      <c r="H2710" t="s">
        <v>13826</v>
      </c>
      <c r="J2710" t="s">
        <v>10626</v>
      </c>
      <c r="K2710" t="s">
        <v>16928</v>
      </c>
      <c r="L2710">
        <v>8610500</v>
      </c>
      <c r="M2710" t="s">
        <v>17673</v>
      </c>
    </row>
    <row r="2711" spans="1:13" x14ac:dyDescent="0.2">
      <c r="A2711">
        <v>3876</v>
      </c>
      <c r="B2711" t="s">
        <v>12081</v>
      </c>
      <c r="C2711" s="2" t="s">
        <v>2698</v>
      </c>
      <c r="D2711">
        <f t="shared" si="174"/>
        <v>29</v>
      </c>
      <c r="E2711" t="str">
        <f t="shared" si="175"/>
        <v>$7,305,500</v>
      </c>
      <c r="F2711" t="str">
        <f t="shared" si="176"/>
        <v/>
      </c>
      <c r="G2711" t="str">
        <f t="shared" si="177"/>
        <v>$7,305,500</v>
      </c>
      <c r="H2711" t="s">
        <v>13827</v>
      </c>
      <c r="J2711" t="s">
        <v>10626</v>
      </c>
      <c r="K2711" t="s">
        <v>16928</v>
      </c>
      <c r="L2711">
        <v>7305500</v>
      </c>
      <c r="M2711" t="s">
        <v>17456</v>
      </c>
    </row>
    <row r="2712" spans="1:13" x14ac:dyDescent="0.2">
      <c r="A2712">
        <v>3877</v>
      </c>
      <c r="B2712" t="s">
        <v>12081</v>
      </c>
      <c r="C2712" s="2" t="s">
        <v>2699</v>
      </c>
      <c r="D2712">
        <f t="shared" si="174"/>
        <v>29</v>
      </c>
      <c r="E2712" t="str">
        <f t="shared" si="175"/>
        <v>$6,900,000</v>
      </c>
      <c r="F2712" t="str">
        <f t="shared" si="176"/>
        <v/>
      </c>
      <c r="G2712" t="str">
        <f t="shared" si="177"/>
        <v>$6,900,000</v>
      </c>
      <c r="H2712" t="s">
        <v>13828</v>
      </c>
      <c r="J2712" t="s">
        <v>10626</v>
      </c>
      <c r="K2712" t="s">
        <v>16928</v>
      </c>
      <c r="L2712">
        <v>6900000</v>
      </c>
      <c r="M2712" t="s">
        <v>17455</v>
      </c>
    </row>
    <row r="2713" spans="1:13" x14ac:dyDescent="0.2">
      <c r="A2713">
        <v>3878</v>
      </c>
      <c r="B2713" t="s">
        <v>12081</v>
      </c>
      <c r="C2713" s="2" t="s">
        <v>2700</v>
      </c>
      <c r="D2713">
        <f t="shared" si="174"/>
        <v>29</v>
      </c>
      <c r="E2713" t="str">
        <f t="shared" si="175"/>
        <v>$4,151,786</v>
      </c>
      <c r="F2713" t="str">
        <f t="shared" si="176"/>
        <v/>
      </c>
      <c r="G2713" t="str">
        <f t="shared" si="177"/>
        <v>$4,151,786</v>
      </c>
      <c r="H2713" t="s">
        <v>13829</v>
      </c>
      <c r="J2713" t="s">
        <v>10626</v>
      </c>
      <c r="K2713" t="s">
        <v>16928</v>
      </c>
      <c r="L2713">
        <v>4151786</v>
      </c>
      <c r="M2713" t="s">
        <v>17617</v>
      </c>
    </row>
    <row r="2714" spans="1:13" x14ac:dyDescent="0.2">
      <c r="A2714">
        <v>3879</v>
      </c>
      <c r="B2714" t="s">
        <v>12081</v>
      </c>
      <c r="C2714" s="2" t="s">
        <v>2701</v>
      </c>
      <c r="D2714">
        <f t="shared" si="174"/>
        <v>29</v>
      </c>
      <c r="E2714" t="str">
        <f t="shared" si="175"/>
        <v>$1,815,000</v>
      </c>
      <c r="F2714" t="str">
        <f t="shared" si="176"/>
        <v/>
      </c>
      <c r="G2714" t="str">
        <f t="shared" si="177"/>
        <v>$1,815,000</v>
      </c>
      <c r="H2714" t="s">
        <v>13830</v>
      </c>
      <c r="J2714" t="s">
        <v>10626</v>
      </c>
      <c r="K2714" t="s">
        <v>16928</v>
      </c>
      <c r="L2714">
        <v>1815000</v>
      </c>
      <c r="M2714" t="s">
        <v>17768</v>
      </c>
    </row>
    <row r="2715" spans="1:13" x14ac:dyDescent="0.2">
      <c r="A2715">
        <v>3880</v>
      </c>
      <c r="B2715" t="s">
        <v>12081</v>
      </c>
      <c r="C2715" s="2" t="s">
        <v>2702</v>
      </c>
      <c r="D2715">
        <f t="shared" si="174"/>
        <v>29</v>
      </c>
      <c r="E2715" t="str">
        <f t="shared" si="175"/>
        <v>$1,352,181 minimum, counts $854,389</v>
      </c>
      <c r="F2715">
        <f t="shared" si="176"/>
        <v>11</v>
      </c>
      <c r="G2715" t="str">
        <f t="shared" si="177"/>
        <v>$1,352,181</v>
      </c>
      <c r="H2715" t="s">
        <v>13233</v>
      </c>
      <c r="J2715" t="s">
        <v>10626</v>
      </c>
      <c r="K2715" t="s">
        <v>16928</v>
      </c>
      <c r="L2715">
        <v>1352181</v>
      </c>
      <c r="M2715" t="s">
        <v>17701</v>
      </c>
    </row>
    <row r="2716" spans="1:13" x14ac:dyDescent="0.2">
      <c r="A2716">
        <v>3881</v>
      </c>
      <c r="B2716" t="s">
        <v>12081</v>
      </c>
      <c r="C2716" s="2" t="s">
        <v>2703</v>
      </c>
      <c r="D2716">
        <f t="shared" si="174"/>
        <v>29</v>
      </c>
      <c r="E2716" t="str">
        <f t="shared" si="175"/>
        <v>$1,156,080 2nd year of rookie contract</v>
      </c>
      <c r="F2716">
        <f t="shared" si="176"/>
        <v>11</v>
      </c>
      <c r="G2716" t="str">
        <f t="shared" si="177"/>
        <v>$1,156,080</v>
      </c>
      <c r="H2716" t="s">
        <v>13831</v>
      </c>
      <c r="J2716" t="s">
        <v>10626</v>
      </c>
      <c r="K2716" t="s">
        <v>16928</v>
      </c>
      <c r="L2716">
        <v>1156080</v>
      </c>
      <c r="M2716" t="s">
        <v>17642</v>
      </c>
    </row>
    <row r="2717" spans="1:13" x14ac:dyDescent="0.2">
      <c r="A2717">
        <v>3882</v>
      </c>
      <c r="B2717" t="s">
        <v>12081</v>
      </c>
      <c r="C2717" s="2" t="s">
        <v>2704</v>
      </c>
      <c r="D2717">
        <f t="shared" si="174"/>
        <v>29</v>
      </c>
      <c r="E2717" t="str">
        <f t="shared" si="175"/>
        <v>$1,110,120 1st year of rookie contract</v>
      </c>
      <c r="F2717">
        <f t="shared" si="176"/>
        <v>11</v>
      </c>
      <c r="G2717" t="str">
        <f t="shared" si="177"/>
        <v>$1,110,120</v>
      </c>
      <c r="H2717" t="s">
        <v>13351</v>
      </c>
      <c r="J2717" t="s">
        <v>10626</v>
      </c>
      <c r="K2717" t="s">
        <v>16928</v>
      </c>
      <c r="L2717">
        <v>1110120</v>
      </c>
      <c r="M2717" t="s">
        <v>17643</v>
      </c>
    </row>
    <row r="2718" spans="1:13" x14ac:dyDescent="0.2">
      <c r="A2718">
        <v>3883</v>
      </c>
      <c r="B2718" t="s">
        <v>12081</v>
      </c>
      <c r="C2718" s="2" t="s">
        <v>2705</v>
      </c>
      <c r="D2718">
        <f t="shared" si="174"/>
        <v>29</v>
      </c>
      <c r="E2718" t="str">
        <f t="shared" si="175"/>
        <v>$762,196 minimum</v>
      </c>
      <c r="F2718">
        <f t="shared" si="176"/>
        <v>9</v>
      </c>
      <c r="G2718" t="str">
        <f t="shared" si="177"/>
        <v>$762,196</v>
      </c>
      <c r="H2718" t="s">
        <v>13832</v>
      </c>
      <c r="J2718" t="s">
        <v>10626</v>
      </c>
      <c r="K2718" t="s">
        <v>16928</v>
      </c>
      <c r="L2718">
        <v>762196</v>
      </c>
      <c r="M2718" t="s">
        <v>17129</v>
      </c>
    </row>
    <row r="2719" spans="1:13" x14ac:dyDescent="0.2">
      <c r="A2719">
        <v>3884</v>
      </c>
      <c r="B2719" t="s">
        <v>12081</v>
      </c>
      <c r="C2719" s="2" t="s">
        <v>2706</v>
      </c>
      <c r="D2719">
        <f t="shared" si="174"/>
        <v>29</v>
      </c>
      <c r="E2719" t="str">
        <f t="shared" si="175"/>
        <v>$636,320 min, counts $402,065, s 1/24</v>
      </c>
      <c r="F2719">
        <f t="shared" si="176"/>
        <v>9</v>
      </c>
      <c r="G2719" t="str">
        <f t="shared" si="177"/>
        <v>$636,320</v>
      </c>
      <c r="H2719" t="s">
        <v>13833</v>
      </c>
      <c r="J2719" t="s">
        <v>10626</v>
      </c>
      <c r="K2719" t="s">
        <v>16928</v>
      </c>
      <c r="L2719">
        <v>636320</v>
      </c>
      <c r="M2719" t="s">
        <v>17769</v>
      </c>
    </row>
    <row r="2720" spans="1:13" x14ac:dyDescent="0.2">
      <c r="A2720">
        <v>3885</v>
      </c>
      <c r="B2720" t="s">
        <v>12081</v>
      </c>
      <c r="C2720" s="2" t="s">
        <v>2707</v>
      </c>
      <c r="D2720">
        <f t="shared" si="174"/>
        <v>29</v>
      </c>
      <c r="E2720" t="str">
        <f t="shared" si="175"/>
        <v>$384,766 released 1/5</v>
      </c>
      <c r="F2720">
        <f t="shared" si="176"/>
        <v>9</v>
      </c>
      <c r="G2720" t="str">
        <f t="shared" si="177"/>
        <v>$384,766</v>
      </c>
      <c r="H2720" t="s">
        <v>13834</v>
      </c>
      <c r="J2720" t="s">
        <v>10626</v>
      </c>
      <c r="K2720" t="s">
        <v>16928</v>
      </c>
      <c r="L2720">
        <v>384766</v>
      </c>
      <c r="M2720" t="s">
        <v>17052</v>
      </c>
    </row>
    <row r="2721" spans="1:13" x14ac:dyDescent="0.2">
      <c r="A2721">
        <v>3886</v>
      </c>
      <c r="B2721" t="s">
        <v>12081</v>
      </c>
      <c r="C2721" s="2" t="s">
        <v>2708</v>
      </c>
      <c r="D2721">
        <f t="shared" si="174"/>
        <v>29</v>
      </c>
      <c r="E2721" t="str">
        <f t="shared" si="175"/>
        <v>$134,863 min, c $100,516, s 1/10-1/30</v>
      </c>
      <c r="F2721">
        <f t="shared" si="176"/>
        <v>9</v>
      </c>
      <c r="G2721" t="str">
        <f t="shared" si="177"/>
        <v>$134,863</v>
      </c>
      <c r="H2721" t="s">
        <v>13835</v>
      </c>
      <c r="J2721" t="s">
        <v>10626</v>
      </c>
      <c r="K2721" t="s">
        <v>16928</v>
      </c>
      <c r="L2721">
        <v>134863</v>
      </c>
      <c r="M2721" t="s">
        <v>17688</v>
      </c>
    </row>
    <row r="2722" spans="1:13" x14ac:dyDescent="0.2">
      <c r="A2722">
        <v>3888</v>
      </c>
      <c r="B2722" t="s">
        <v>12081</v>
      </c>
      <c r="C2722" s="2" t="s">
        <v>2709</v>
      </c>
      <c r="D2722">
        <f t="shared" ref="D2722:D2780" si="178">FIND(".. ",C2722,1)</f>
        <v>29</v>
      </c>
      <c r="E2722" t="str">
        <f t="shared" ref="E2722:E2780" si="179">TRIM((RIGHT(C2722,LEN(C2722)-D2722-2)))</f>
        <v>$16,545,454</v>
      </c>
      <c r="F2722" t="str">
        <f t="shared" ref="F2722:F2780" si="180">IFERROR(IF(I2722="",FIND(" ",E2722,1),""),"")</f>
        <v/>
      </c>
      <c r="G2722" t="str">
        <f t="shared" si="177"/>
        <v>$16,545,454</v>
      </c>
      <c r="H2722" t="s">
        <v>13747</v>
      </c>
      <c r="J2722" t="s">
        <v>10642</v>
      </c>
      <c r="K2722" t="s">
        <v>16928</v>
      </c>
      <c r="L2722">
        <v>16545454</v>
      </c>
      <c r="M2722" t="s">
        <v>17489</v>
      </c>
    </row>
    <row r="2723" spans="1:13" x14ac:dyDescent="0.2">
      <c r="A2723">
        <v>3889</v>
      </c>
      <c r="B2723" t="s">
        <v>12081</v>
      </c>
      <c r="C2723" s="2" t="s">
        <v>2710</v>
      </c>
      <c r="D2723">
        <f t="shared" si="178"/>
        <v>29</v>
      </c>
      <c r="E2723" t="str">
        <f t="shared" si="179"/>
        <v>$11,360,000</v>
      </c>
      <c r="F2723" t="str">
        <f t="shared" si="180"/>
        <v/>
      </c>
      <c r="G2723" t="str">
        <f t="shared" si="177"/>
        <v>$11,360,000</v>
      </c>
      <c r="H2723" t="s">
        <v>13773</v>
      </c>
      <c r="J2723" t="s">
        <v>10642</v>
      </c>
      <c r="K2723" t="s">
        <v>16928</v>
      </c>
      <c r="L2723">
        <v>11360000</v>
      </c>
      <c r="M2723" t="s">
        <v>17421</v>
      </c>
    </row>
    <row r="2724" spans="1:13" x14ac:dyDescent="0.2">
      <c r="A2724">
        <v>3890</v>
      </c>
      <c r="B2724" t="s">
        <v>12081</v>
      </c>
      <c r="C2724" s="2" t="s">
        <v>2711</v>
      </c>
      <c r="D2724">
        <f t="shared" si="178"/>
        <v>29</v>
      </c>
      <c r="E2724" t="str">
        <f t="shared" si="179"/>
        <v>$7,500,000</v>
      </c>
      <c r="F2724" t="str">
        <f t="shared" si="180"/>
        <v/>
      </c>
      <c r="G2724" t="str">
        <f t="shared" si="177"/>
        <v>$7,500,000</v>
      </c>
      <c r="H2724" t="s">
        <v>12440</v>
      </c>
      <c r="J2724" t="s">
        <v>10642</v>
      </c>
      <c r="K2724" t="s">
        <v>16928</v>
      </c>
      <c r="L2724">
        <v>7500000</v>
      </c>
      <c r="M2724" t="s">
        <v>17037</v>
      </c>
    </row>
    <row r="2725" spans="1:13" x14ac:dyDescent="0.2">
      <c r="A2725">
        <v>3891</v>
      </c>
      <c r="B2725" t="s">
        <v>12081</v>
      </c>
      <c r="C2725" s="2" t="s">
        <v>2712</v>
      </c>
      <c r="D2725">
        <f t="shared" si="178"/>
        <v>29</v>
      </c>
      <c r="E2725" t="str">
        <f t="shared" si="179"/>
        <v>$6,757,851</v>
      </c>
      <c r="F2725" t="str">
        <f t="shared" si="180"/>
        <v/>
      </c>
      <c r="G2725" t="str">
        <f t="shared" si="177"/>
        <v>$6,757,851</v>
      </c>
      <c r="H2725" t="s">
        <v>13836</v>
      </c>
      <c r="J2725" t="s">
        <v>10642</v>
      </c>
      <c r="K2725" t="s">
        <v>16928</v>
      </c>
      <c r="L2725">
        <v>6757851</v>
      </c>
      <c r="M2725" t="s">
        <v>17022</v>
      </c>
    </row>
    <row r="2726" spans="1:13" x14ac:dyDescent="0.2">
      <c r="A2726">
        <v>3892</v>
      </c>
      <c r="B2726" t="s">
        <v>12081</v>
      </c>
      <c r="C2726" s="2" t="s">
        <v>2713</v>
      </c>
      <c r="D2726">
        <f t="shared" si="178"/>
        <v>29</v>
      </c>
      <c r="E2726" t="str">
        <f t="shared" si="179"/>
        <v>$5,765,000</v>
      </c>
      <c r="F2726" t="str">
        <f t="shared" si="180"/>
        <v/>
      </c>
      <c r="G2726" t="str">
        <f t="shared" si="177"/>
        <v>$5,765,000</v>
      </c>
      <c r="H2726" t="s">
        <v>13797</v>
      </c>
      <c r="J2726" t="s">
        <v>10642</v>
      </c>
      <c r="K2726" t="s">
        <v>16928</v>
      </c>
      <c r="L2726">
        <v>5765000</v>
      </c>
      <c r="M2726" t="s">
        <v>17503</v>
      </c>
    </row>
    <row r="2727" spans="1:13" x14ac:dyDescent="0.2">
      <c r="A2727">
        <v>3893</v>
      </c>
      <c r="B2727" t="s">
        <v>12081</v>
      </c>
      <c r="C2727" s="2" t="s">
        <v>2714</v>
      </c>
      <c r="D2727">
        <f t="shared" si="178"/>
        <v>29</v>
      </c>
      <c r="E2727" t="str">
        <f t="shared" si="179"/>
        <v>$4,533,300</v>
      </c>
      <c r="F2727" t="str">
        <f t="shared" si="180"/>
        <v/>
      </c>
      <c r="G2727" t="str">
        <f t="shared" si="177"/>
        <v>$4,533,300</v>
      </c>
      <c r="H2727" t="s">
        <v>13837</v>
      </c>
      <c r="J2727" t="s">
        <v>10642</v>
      </c>
      <c r="K2727" t="s">
        <v>16928</v>
      </c>
      <c r="L2727">
        <v>4533300</v>
      </c>
      <c r="M2727" t="s">
        <v>17176</v>
      </c>
    </row>
    <row r="2728" spans="1:13" x14ac:dyDescent="0.2">
      <c r="A2728">
        <v>3894</v>
      </c>
      <c r="B2728" t="s">
        <v>12081</v>
      </c>
      <c r="C2728" s="2" t="s">
        <v>2715</v>
      </c>
      <c r="D2728">
        <f t="shared" si="178"/>
        <v>29</v>
      </c>
      <c r="E2728" t="str">
        <f t="shared" si="179"/>
        <v>$3,567,096</v>
      </c>
      <c r="F2728" t="str">
        <f t="shared" si="180"/>
        <v/>
      </c>
      <c r="G2728" t="str">
        <f t="shared" si="177"/>
        <v>$3,567,096</v>
      </c>
      <c r="H2728" t="s">
        <v>13838</v>
      </c>
      <c r="J2728" t="s">
        <v>10642</v>
      </c>
      <c r="K2728" t="s">
        <v>16928</v>
      </c>
      <c r="L2728">
        <v>3567096</v>
      </c>
      <c r="M2728" t="s">
        <v>17023</v>
      </c>
    </row>
    <row r="2729" spans="1:13" x14ac:dyDescent="0.2">
      <c r="A2729">
        <v>3895</v>
      </c>
      <c r="B2729" t="s">
        <v>12081</v>
      </c>
      <c r="C2729" s="2" t="s">
        <v>2716</v>
      </c>
      <c r="D2729">
        <f t="shared" si="178"/>
        <v>29</v>
      </c>
      <c r="E2729" t="str">
        <f t="shared" si="179"/>
        <v>$3,304,560 3rd year of rookie contract</v>
      </c>
      <c r="F2729">
        <f t="shared" si="180"/>
        <v>11</v>
      </c>
      <c r="G2729" t="str">
        <f t="shared" si="177"/>
        <v>$3,304,560</v>
      </c>
      <c r="H2729" t="s">
        <v>13839</v>
      </c>
      <c r="J2729" t="s">
        <v>10642</v>
      </c>
      <c r="K2729" t="s">
        <v>16928</v>
      </c>
      <c r="L2729">
        <v>3304560</v>
      </c>
      <c r="M2729" t="s">
        <v>17047</v>
      </c>
    </row>
    <row r="2730" spans="1:13" x14ac:dyDescent="0.2">
      <c r="A2730">
        <v>3896</v>
      </c>
      <c r="B2730" t="s">
        <v>12081</v>
      </c>
      <c r="C2730" s="2" t="s">
        <v>2717</v>
      </c>
      <c r="D2730">
        <f t="shared" si="178"/>
        <v>29</v>
      </c>
      <c r="E2730" t="str">
        <f t="shared" si="179"/>
        <v>$2,130,482 4th year of rookie contract</v>
      </c>
      <c r="F2730">
        <f t="shared" si="180"/>
        <v>11</v>
      </c>
      <c r="G2730" t="str">
        <f t="shared" si="177"/>
        <v>$2,130,482</v>
      </c>
      <c r="H2730" t="s">
        <v>13840</v>
      </c>
      <c r="J2730" t="s">
        <v>10642</v>
      </c>
      <c r="K2730" t="s">
        <v>16928</v>
      </c>
      <c r="L2730">
        <v>2130482</v>
      </c>
      <c r="M2730" t="s">
        <v>17049</v>
      </c>
    </row>
    <row r="2731" spans="1:13" x14ac:dyDescent="0.2">
      <c r="A2731">
        <v>3897</v>
      </c>
      <c r="B2731" t="s">
        <v>12081</v>
      </c>
      <c r="C2731" s="2" t="s">
        <v>2718</v>
      </c>
      <c r="D2731">
        <f t="shared" si="178"/>
        <v>29</v>
      </c>
      <c r="E2731" t="str">
        <f t="shared" si="179"/>
        <v>$1,959,577 4th year of rookie contract</v>
      </c>
      <c r="F2731">
        <f t="shared" si="180"/>
        <v>11</v>
      </c>
      <c r="G2731" t="str">
        <f t="shared" si="177"/>
        <v>$1,959,577</v>
      </c>
      <c r="H2731" t="s">
        <v>13841</v>
      </c>
      <c r="J2731" t="s">
        <v>10642</v>
      </c>
      <c r="K2731" t="s">
        <v>16928</v>
      </c>
      <c r="L2731">
        <v>1959577</v>
      </c>
      <c r="M2731" t="s">
        <v>17262</v>
      </c>
    </row>
    <row r="2732" spans="1:13" x14ac:dyDescent="0.2">
      <c r="A2732">
        <v>3898</v>
      </c>
      <c r="B2732" t="s">
        <v>12081</v>
      </c>
      <c r="C2732" s="2" t="s">
        <v>2719</v>
      </c>
      <c r="D2732">
        <f t="shared" si="178"/>
        <v>29</v>
      </c>
      <c r="E2732" t="str">
        <f t="shared" si="179"/>
        <v>$1,546,560 2nd year of rookie contract</v>
      </c>
      <c r="F2732">
        <f t="shared" si="180"/>
        <v>11</v>
      </c>
      <c r="G2732" t="str">
        <f t="shared" si="177"/>
        <v>$1,546,560</v>
      </c>
      <c r="H2732" t="s">
        <v>13842</v>
      </c>
      <c r="J2732" t="s">
        <v>10642</v>
      </c>
      <c r="K2732" t="s">
        <v>16928</v>
      </c>
      <c r="L2732">
        <v>1546560</v>
      </c>
      <c r="M2732" t="s">
        <v>17106</v>
      </c>
    </row>
    <row r="2733" spans="1:13" x14ac:dyDescent="0.2">
      <c r="A2733">
        <v>3899</v>
      </c>
      <c r="B2733" t="s">
        <v>12081</v>
      </c>
      <c r="C2733" s="2" t="s">
        <v>2720</v>
      </c>
      <c r="D2733">
        <f t="shared" si="178"/>
        <v>29</v>
      </c>
      <c r="E2733" t="str">
        <f t="shared" si="179"/>
        <v>$1,352,640 3rd year of rookie contract</v>
      </c>
      <c r="F2733">
        <f t="shared" si="180"/>
        <v>11</v>
      </c>
      <c r="G2733" t="str">
        <f t="shared" si="177"/>
        <v>$1,352,640</v>
      </c>
      <c r="H2733" t="s">
        <v>13051</v>
      </c>
      <c r="J2733" t="s">
        <v>10642</v>
      </c>
      <c r="K2733" t="s">
        <v>16928</v>
      </c>
      <c r="L2733">
        <v>1352640</v>
      </c>
      <c r="M2733" t="s">
        <v>17362</v>
      </c>
    </row>
    <row r="2734" spans="1:13" x14ac:dyDescent="0.2">
      <c r="A2734">
        <v>3900</v>
      </c>
      <c r="B2734" t="s">
        <v>12081</v>
      </c>
      <c r="C2734" s="2" t="s">
        <v>2721</v>
      </c>
      <c r="D2734">
        <f t="shared" si="178"/>
        <v>29</v>
      </c>
      <c r="E2734" t="str">
        <f t="shared" si="179"/>
        <v>$1,223,166 minimum, counts $854,389</v>
      </c>
      <c r="F2734">
        <f t="shared" si="180"/>
        <v>11</v>
      </c>
      <c r="G2734" t="str">
        <f t="shared" si="177"/>
        <v>$1,223,166</v>
      </c>
      <c r="H2734" t="s">
        <v>13416</v>
      </c>
      <c r="J2734" t="s">
        <v>10642</v>
      </c>
      <c r="K2734" t="s">
        <v>16928</v>
      </c>
      <c r="L2734">
        <v>1223166</v>
      </c>
      <c r="M2734" t="s">
        <v>17582</v>
      </c>
    </row>
    <row r="2735" spans="1:13" x14ac:dyDescent="0.2">
      <c r="A2735">
        <v>3901</v>
      </c>
      <c r="B2735" t="s">
        <v>12081</v>
      </c>
      <c r="C2735" s="2" t="s">
        <v>2722</v>
      </c>
      <c r="D2735">
        <f t="shared" si="178"/>
        <v>29</v>
      </c>
      <c r="E2735" t="str">
        <f t="shared" si="179"/>
        <v>$473,604 minimum</v>
      </c>
      <c r="F2735">
        <f t="shared" si="180"/>
        <v>9</v>
      </c>
      <c r="G2735" t="str">
        <f t="shared" si="177"/>
        <v>$473,604</v>
      </c>
      <c r="H2735" t="s">
        <v>13230</v>
      </c>
      <c r="J2735" t="s">
        <v>10642</v>
      </c>
      <c r="K2735" t="s">
        <v>16928</v>
      </c>
      <c r="L2735">
        <v>473604</v>
      </c>
      <c r="M2735" t="s">
        <v>17650</v>
      </c>
    </row>
    <row r="2736" spans="1:13" x14ac:dyDescent="0.2">
      <c r="A2736">
        <v>3903</v>
      </c>
      <c r="B2736" t="s">
        <v>12081</v>
      </c>
      <c r="C2736" s="2" t="s">
        <v>2723</v>
      </c>
      <c r="D2736">
        <f t="shared" si="178"/>
        <v>29</v>
      </c>
      <c r="E2736" t="str">
        <f t="shared" si="179"/>
        <v>$12,500,000</v>
      </c>
      <c r="F2736" t="str">
        <f t="shared" si="180"/>
        <v/>
      </c>
      <c r="G2736" t="str">
        <f t="shared" si="177"/>
        <v>$12,500,000</v>
      </c>
      <c r="H2736" t="s">
        <v>12510</v>
      </c>
      <c r="J2736" t="s">
        <v>10657</v>
      </c>
      <c r="K2736" t="s">
        <v>16928</v>
      </c>
      <c r="L2736">
        <v>12500000</v>
      </c>
      <c r="M2736" t="s">
        <v>17631</v>
      </c>
    </row>
    <row r="2737" spans="1:13" x14ac:dyDescent="0.2">
      <c r="A2737">
        <v>3904</v>
      </c>
      <c r="B2737" t="s">
        <v>12081</v>
      </c>
      <c r="C2737" s="2" t="s">
        <v>2724</v>
      </c>
      <c r="D2737">
        <f t="shared" si="178"/>
        <v>29</v>
      </c>
      <c r="E2737" t="str">
        <f t="shared" si="179"/>
        <v>$11,148,760</v>
      </c>
      <c r="F2737" t="str">
        <f t="shared" si="180"/>
        <v/>
      </c>
      <c r="G2737" t="str">
        <f t="shared" si="177"/>
        <v>$11,148,760</v>
      </c>
      <c r="H2737" t="s">
        <v>13776</v>
      </c>
      <c r="J2737" t="s">
        <v>10657</v>
      </c>
      <c r="K2737" t="s">
        <v>16928</v>
      </c>
      <c r="L2737">
        <v>11148760</v>
      </c>
      <c r="M2737" t="s">
        <v>17234</v>
      </c>
    </row>
    <row r="2738" spans="1:13" x14ac:dyDescent="0.2">
      <c r="A2738">
        <v>3905</v>
      </c>
      <c r="B2738" t="s">
        <v>12081</v>
      </c>
      <c r="C2738" s="2" t="s">
        <v>2725</v>
      </c>
      <c r="D2738">
        <f t="shared" si="178"/>
        <v>29</v>
      </c>
      <c r="E2738" t="str">
        <f t="shared" si="179"/>
        <v>$10,800,000</v>
      </c>
      <c r="F2738" t="str">
        <f t="shared" si="180"/>
        <v/>
      </c>
      <c r="G2738" t="str">
        <f t="shared" si="177"/>
        <v>$10,800,000</v>
      </c>
      <c r="H2738" t="s">
        <v>13779</v>
      </c>
      <c r="J2738" t="s">
        <v>10657</v>
      </c>
      <c r="K2738" t="s">
        <v>16928</v>
      </c>
      <c r="L2738">
        <v>10800000</v>
      </c>
      <c r="M2738" t="s">
        <v>17504</v>
      </c>
    </row>
    <row r="2739" spans="1:13" x14ac:dyDescent="0.2">
      <c r="A2739">
        <v>3906</v>
      </c>
      <c r="B2739" t="s">
        <v>12081</v>
      </c>
      <c r="C2739" s="2" t="s">
        <v>2726</v>
      </c>
      <c r="D2739">
        <f t="shared" si="178"/>
        <v>29</v>
      </c>
      <c r="E2739" t="str">
        <f t="shared" si="179"/>
        <v>$7,020,000</v>
      </c>
      <c r="F2739" t="str">
        <f t="shared" si="180"/>
        <v/>
      </c>
      <c r="G2739" t="str">
        <f t="shared" si="177"/>
        <v>$7,020,000</v>
      </c>
      <c r="H2739" t="s">
        <v>13843</v>
      </c>
      <c r="J2739" t="s">
        <v>10657</v>
      </c>
      <c r="K2739" t="s">
        <v>16928</v>
      </c>
      <c r="L2739">
        <v>7020000</v>
      </c>
      <c r="M2739" t="s">
        <v>17040</v>
      </c>
    </row>
    <row r="2740" spans="1:13" x14ac:dyDescent="0.2">
      <c r="A2740">
        <v>3907</v>
      </c>
      <c r="B2740" t="s">
        <v>12081</v>
      </c>
      <c r="C2740" s="2" t="s">
        <v>1784</v>
      </c>
      <c r="D2740">
        <f t="shared" si="178"/>
        <v>29</v>
      </c>
      <c r="E2740" t="str">
        <f t="shared" si="179"/>
        <v>$5,000,000</v>
      </c>
      <c r="F2740" t="str">
        <f t="shared" si="180"/>
        <v/>
      </c>
      <c r="G2740" t="str">
        <f t="shared" si="177"/>
        <v>$5,000,000</v>
      </c>
      <c r="H2740" t="s">
        <v>12122</v>
      </c>
      <c r="J2740" t="s">
        <v>10657</v>
      </c>
      <c r="K2740" t="s">
        <v>16928</v>
      </c>
      <c r="L2740">
        <v>5000000</v>
      </c>
      <c r="M2740" t="s">
        <v>17452</v>
      </c>
    </row>
    <row r="2741" spans="1:13" x14ac:dyDescent="0.2">
      <c r="A2741">
        <v>3908</v>
      </c>
      <c r="B2741" t="s">
        <v>12081</v>
      </c>
      <c r="C2741" s="2" t="s">
        <v>1786</v>
      </c>
      <c r="D2741">
        <f t="shared" si="178"/>
        <v>29</v>
      </c>
      <c r="E2741" t="str">
        <f t="shared" si="179"/>
        <v>$3,250,000</v>
      </c>
      <c r="F2741" t="str">
        <f t="shared" si="180"/>
        <v/>
      </c>
      <c r="G2741" t="str">
        <f t="shared" si="177"/>
        <v>$3,250,000</v>
      </c>
      <c r="H2741" t="s">
        <v>12658</v>
      </c>
      <c r="J2741" t="s">
        <v>10657</v>
      </c>
      <c r="K2741" t="s">
        <v>16928</v>
      </c>
      <c r="L2741">
        <v>3250000</v>
      </c>
      <c r="M2741" t="s">
        <v>17438</v>
      </c>
    </row>
    <row r="2742" spans="1:13" x14ac:dyDescent="0.2">
      <c r="A2742">
        <v>3909</v>
      </c>
      <c r="B2742" t="s">
        <v>12081</v>
      </c>
      <c r="C2742" s="2" t="s">
        <v>2727</v>
      </c>
      <c r="D2742">
        <f t="shared" si="178"/>
        <v>29</v>
      </c>
      <c r="E2742" t="str">
        <f t="shared" si="179"/>
        <v>$3,000,000</v>
      </c>
      <c r="F2742" t="str">
        <f t="shared" si="180"/>
        <v/>
      </c>
      <c r="G2742" t="str">
        <f t="shared" si="177"/>
        <v>$3,000,000</v>
      </c>
      <c r="H2742" t="s">
        <v>12204</v>
      </c>
      <c r="J2742" t="s">
        <v>10657</v>
      </c>
      <c r="K2742" t="s">
        <v>16928</v>
      </c>
      <c r="L2742">
        <v>3000000</v>
      </c>
      <c r="M2742" t="s">
        <v>17623</v>
      </c>
    </row>
    <row r="2743" spans="1:13" x14ac:dyDescent="0.2">
      <c r="A2743">
        <v>3910</v>
      </c>
      <c r="B2743" t="s">
        <v>12081</v>
      </c>
      <c r="C2743" s="2" t="s">
        <v>2728</v>
      </c>
      <c r="D2743">
        <f t="shared" si="178"/>
        <v>29</v>
      </c>
      <c r="E2743" t="str">
        <f t="shared" si="179"/>
        <v>$2,798,040 1st year of rookie contract</v>
      </c>
      <c r="F2743">
        <f t="shared" si="180"/>
        <v>11</v>
      </c>
      <c r="G2743" t="str">
        <f t="shared" si="177"/>
        <v>$2,798,040</v>
      </c>
      <c r="H2743" t="s">
        <v>13311</v>
      </c>
      <c r="J2743" t="s">
        <v>10657</v>
      </c>
      <c r="K2743" t="s">
        <v>16928</v>
      </c>
      <c r="L2743">
        <v>2798040</v>
      </c>
      <c r="M2743" t="s">
        <v>17206</v>
      </c>
    </row>
    <row r="2744" spans="1:13" x14ac:dyDescent="0.2">
      <c r="A2744">
        <v>3911</v>
      </c>
      <c r="B2744" t="s">
        <v>12081</v>
      </c>
      <c r="C2744" s="2" t="s">
        <v>2729</v>
      </c>
      <c r="D2744">
        <f t="shared" si="178"/>
        <v>29</v>
      </c>
      <c r="E2744" t="str">
        <f t="shared" si="179"/>
        <v>$2,767,126 4th year of rookie contract</v>
      </c>
      <c r="F2744">
        <f t="shared" si="180"/>
        <v>11</v>
      </c>
      <c r="G2744" t="str">
        <f t="shared" si="177"/>
        <v>$2,767,126</v>
      </c>
      <c r="H2744" t="s">
        <v>13844</v>
      </c>
      <c r="J2744" t="s">
        <v>10657</v>
      </c>
      <c r="K2744" t="s">
        <v>16928</v>
      </c>
      <c r="L2744">
        <v>2767126</v>
      </c>
      <c r="M2744" t="s">
        <v>17124</v>
      </c>
    </row>
    <row r="2745" spans="1:13" x14ac:dyDescent="0.2">
      <c r="A2745">
        <v>3912</v>
      </c>
      <c r="B2745" t="s">
        <v>12081</v>
      </c>
      <c r="C2745" s="2" t="s">
        <v>2730</v>
      </c>
      <c r="D2745">
        <f t="shared" si="178"/>
        <v>29</v>
      </c>
      <c r="E2745" t="str">
        <f t="shared" si="179"/>
        <v>$2,080,000</v>
      </c>
      <c r="F2745" t="str">
        <f t="shared" si="180"/>
        <v/>
      </c>
      <c r="G2745" t="str">
        <f t="shared" si="177"/>
        <v>$2,080,000</v>
      </c>
      <c r="H2745" t="s">
        <v>13845</v>
      </c>
      <c r="J2745" t="s">
        <v>10657</v>
      </c>
      <c r="K2745" t="s">
        <v>16928</v>
      </c>
      <c r="L2745">
        <v>2080000</v>
      </c>
      <c r="M2745" t="s">
        <v>17706</v>
      </c>
    </row>
    <row r="2746" spans="1:13" x14ac:dyDescent="0.2">
      <c r="A2746">
        <v>3913</v>
      </c>
      <c r="B2746" t="s">
        <v>12081</v>
      </c>
      <c r="C2746" s="2" t="s">
        <v>2731</v>
      </c>
      <c r="D2746">
        <f t="shared" si="178"/>
        <v>29</v>
      </c>
      <c r="E2746" t="str">
        <f t="shared" si="179"/>
        <v>$1,803,720 2nd year of rookie contract</v>
      </c>
      <c r="F2746">
        <f t="shared" si="180"/>
        <v>11</v>
      </c>
      <c r="G2746" t="str">
        <f t="shared" si="177"/>
        <v>$1,803,720</v>
      </c>
      <c r="H2746" t="s">
        <v>13846</v>
      </c>
      <c r="J2746" t="s">
        <v>10657</v>
      </c>
      <c r="K2746" t="s">
        <v>16928</v>
      </c>
      <c r="L2746">
        <v>1803720</v>
      </c>
      <c r="M2746" t="s">
        <v>17437</v>
      </c>
    </row>
    <row r="2747" spans="1:13" x14ac:dyDescent="0.2">
      <c r="A2747">
        <v>3914</v>
      </c>
      <c r="B2747" t="s">
        <v>12081</v>
      </c>
      <c r="C2747" s="2" t="s">
        <v>2732</v>
      </c>
      <c r="D2747">
        <f t="shared" si="178"/>
        <v>29</v>
      </c>
      <c r="E2747" t="str">
        <f t="shared" si="179"/>
        <v>$1,352,181 minimum, counts $854,389</v>
      </c>
      <c r="F2747">
        <f t="shared" si="180"/>
        <v>11</v>
      </c>
      <c r="G2747" t="str">
        <f t="shared" si="177"/>
        <v>$1,352,181</v>
      </c>
      <c r="H2747" t="s">
        <v>13233</v>
      </c>
      <c r="J2747" t="s">
        <v>10657</v>
      </c>
      <c r="K2747" t="s">
        <v>16928</v>
      </c>
      <c r="L2747">
        <v>1352181</v>
      </c>
      <c r="M2747" t="s">
        <v>17692</v>
      </c>
    </row>
    <row r="2748" spans="1:13" x14ac:dyDescent="0.2">
      <c r="A2748">
        <v>3915</v>
      </c>
      <c r="B2748" t="s">
        <v>12081</v>
      </c>
      <c r="C2748" s="2" t="s">
        <v>2733</v>
      </c>
      <c r="D2748">
        <f t="shared" si="178"/>
        <v>29</v>
      </c>
      <c r="E2748" t="str">
        <f t="shared" si="179"/>
        <v>$762,195 minimum</v>
      </c>
      <c r="F2748">
        <f t="shared" si="180"/>
        <v>9</v>
      </c>
      <c r="G2748" t="str">
        <f t="shared" si="177"/>
        <v>$762,195</v>
      </c>
      <c r="H2748" t="s">
        <v>13229</v>
      </c>
      <c r="J2748" t="s">
        <v>10657</v>
      </c>
      <c r="K2748" t="s">
        <v>16928</v>
      </c>
      <c r="L2748">
        <v>762195</v>
      </c>
      <c r="M2748" t="s">
        <v>16954</v>
      </c>
    </row>
    <row r="2749" spans="1:13" x14ac:dyDescent="0.2">
      <c r="A2749">
        <v>3916</v>
      </c>
      <c r="B2749" t="s">
        <v>12081</v>
      </c>
      <c r="C2749" s="2" t="s">
        <v>2734</v>
      </c>
      <c r="D2749">
        <f t="shared" si="178"/>
        <v>29</v>
      </c>
      <c r="E2749" t="str">
        <f t="shared" si="179"/>
        <v>$762,195 minimum</v>
      </c>
      <c r="F2749">
        <f t="shared" si="180"/>
        <v>9</v>
      </c>
      <c r="G2749" t="str">
        <f t="shared" si="177"/>
        <v>$762,195</v>
      </c>
      <c r="H2749" t="s">
        <v>13229</v>
      </c>
      <c r="J2749" t="s">
        <v>10657</v>
      </c>
      <c r="K2749" t="s">
        <v>16928</v>
      </c>
      <c r="L2749">
        <v>762195</v>
      </c>
      <c r="M2749" t="s">
        <v>17731</v>
      </c>
    </row>
    <row r="2750" spans="1:13" x14ac:dyDescent="0.2">
      <c r="A2750">
        <v>3917</v>
      </c>
      <c r="B2750" t="s">
        <v>12081</v>
      </c>
      <c r="C2750" s="2" t="s">
        <v>2735</v>
      </c>
      <c r="D2750">
        <f t="shared" si="178"/>
        <v>29</v>
      </c>
      <c r="E2750" t="str">
        <f t="shared" si="179"/>
        <v>$473,604 minimum</v>
      </c>
      <c r="F2750">
        <f t="shared" si="180"/>
        <v>9</v>
      </c>
      <c r="G2750" t="str">
        <f t="shared" si="177"/>
        <v>$473,604</v>
      </c>
      <c r="H2750" t="s">
        <v>13230</v>
      </c>
      <c r="J2750" t="s">
        <v>10657</v>
      </c>
      <c r="K2750" t="s">
        <v>16928</v>
      </c>
      <c r="L2750">
        <v>473604</v>
      </c>
      <c r="M2750" t="s">
        <v>17770</v>
      </c>
    </row>
    <row r="2751" spans="1:13" x14ac:dyDescent="0.2">
      <c r="A2751">
        <v>3919</v>
      </c>
      <c r="B2751" t="s">
        <v>12081</v>
      </c>
      <c r="C2751" s="2" t="s">
        <v>2736</v>
      </c>
      <c r="D2751">
        <f t="shared" si="178"/>
        <v>29</v>
      </c>
      <c r="E2751" t="str">
        <f t="shared" si="179"/>
        <v>$11,968,253</v>
      </c>
      <c r="F2751" t="str">
        <f t="shared" si="180"/>
        <v/>
      </c>
      <c r="G2751" t="str">
        <f t="shared" si="177"/>
        <v>$11,968,253</v>
      </c>
      <c r="H2751" t="s">
        <v>13767</v>
      </c>
      <c r="J2751" t="s">
        <v>10673</v>
      </c>
      <c r="K2751" t="s">
        <v>16928</v>
      </c>
      <c r="L2751">
        <v>11968253</v>
      </c>
      <c r="M2751" t="s">
        <v>17645</v>
      </c>
    </row>
    <row r="2752" spans="1:13" x14ac:dyDescent="0.2">
      <c r="A2752">
        <v>3920</v>
      </c>
      <c r="B2752" t="s">
        <v>12081</v>
      </c>
      <c r="C2752" s="2" t="s">
        <v>1905</v>
      </c>
      <c r="D2752">
        <f t="shared" si="178"/>
        <v>29</v>
      </c>
      <c r="E2752" t="str">
        <f t="shared" si="179"/>
        <v>$11,000,000</v>
      </c>
      <c r="F2752" t="str">
        <f t="shared" si="180"/>
        <v/>
      </c>
      <c r="G2752" t="str">
        <f t="shared" si="177"/>
        <v>$11,000,000</v>
      </c>
      <c r="H2752" t="s">
        <v>12518</v>
      </c>
      <c r="J2752" t="s">
        <v>10673</v>
      </c>
      <c r="K2752" t="s">
        <v>16928</v>
      </c>
      <c r="L2752">
        <v>11000000</v>
      </c>
      <c r="M2752" t="s">
        <v>17122</v>
      </c>
    </row>
    <row r="2753" spans="1:13" x14ac:dyDescent="0.2">
      <c r="A2753">
        <v>3921</v>
      </c>
      <c r="B2753" t="s">
        <v>12081</v>
      </c>
      <c r="C2753" s="2" t="s">
        <v>2737</v>
      </c>
      <c r="D2753">
        <f t="shared" si="178"/>
        <v>29</v>
      </c>
      <c r="E2753" t="str">
        <f t="shared" si="179"/>
        <v>$10,800,000</v>
      </c>
      <c r="F2753" t="str">
        <f t="shared" si="180"/>
        <v/>
      </c>
      <c r="G2753" t="str">
        <f t="shared" si="177"/>
        <v>$10,800,000</v>
      </c>
      <c r="H2753" t="s">
        <v>13779</v>
      </c>
      <c r="J2753" t="s">
        <v>10673</v>
      </c>
      <c r="K2753" t="s">
        <v>16928</v>
      </c>
      <c r="L2753">
        <v>10800000</v>
      </c>
      <c r="M2753" t="s">
        <v>16949</v>
      </c>
    </row>
    <row r="2754" spans="1:13" x14ac:dyDescent="0.2">
      <c r="A2754">
        <v>3922</v>
      </c>
      <c r="B2754" t="s">
        <v>12081</v>
      </c>
      <c r="C2754" s="2" t="s">
        <v>1797</v>
      </c>
      <c r="D2754">
        <f t="shared" si="178"/>
        <v>29</v>
      </c>
      <c r="E2754" t="str">
        <f t="shared" si="179"/>
        <v>$9,000,000</v>
      </c>
      <c r="F2754" t="str">
        <f t="shared" si="180"/>
        <v/>
      </c>
      <c r="G2754" t="str">
        <f t="shared" si="177"/>
        <v>$9,000,000</v>
      </c>
      <c r="H2754" t="s">
        <v>12284</v>
      </c>
      <c r="J2754" t="s">
        <v>10673</v>
      </c>
      <c r="K2754" t="s">
        <v>16928</v>
      </c>
      <c r="L2754">
        <v>9000000</v>
      </c>
      <c r="M2754" t="s">
        <v>17611</v>
      </c>
    </row>
    <row r="2755" spans="1:13" x14ac:dyDescent="0.2">
      <c r="A2755">
        <v>3923</v>
      </c>
      <c r="B2755" t="s">
        <v>12081</v>
      </c>
      <c r="C2755" s="2" t="s">
        <v>2738</v>
      </c>
      <c r="D2755">
        <f t="shared" si="178"/>
        <v>29</v>
      </c>
      <c r="E2755" t="str">
        <f t="shared" si="179"/>
        <v>$6,883,800</v>
      </c>
      <c r="F2755" t="str">
        <f t="shared" si="180"/>
        <v/>
      </c>
      <c r="G2755" t="str">
        <f t="shared" ref="G2755:G2818" si="181">SUBSTITUTE(IF(F2755="",E2755,LEFT(E2755,F2755-1)),"*","")</f>
        <v>$6,883,800</v>
      </c>
      <c r="H2755" t="s">
        <v>13847</v>
      </c>
      <c r="J2755" t="s">
        <v>10673</v>
      </c>
      <c r="K2755" t="s">
        <v>16928</v>
      </c>
      <c r="L2755">
        <v>6883800</v>
      </c>
      <c r="M2755" t="s">
        <v>17632</v>
      </c>
    </row>
    <row r="2756" spans="1:13" x14ac:dyDescent="0.2">
      <c r="A2756">
        <v>3924</v>
      </c>
      <c r="B2756" t="s">
        <v>12081</v>
      </c>
      <c r="C2756" s="2" t="s">
        <v>2739</v>
      </c>
      <c r="D2756">
        <f t="shared" si="178"/>
        <v>29</v>
      </c>
      <c r="E2756" t="str">
        <f t="shared" si="179"/>
        <v>$4,447,792</v>
      </c>
      <c r="F2756" t="str">
        <f t="shared" si="180"/>
        <v/>
      </c>
      <c r="G2756" t="str">
        <f t="shared" si="181"/>
        <v>$4,447,792</v>
      </c>
      <c r="H2756" t="s">
        <v>13848</v>
      </c>
      <c r="J2756" t="s">
        <v>10673</v>
      </c>
      <c r="K2756" t="s">
        <v>16928</v>
      </c>
      <c r="L2756">
        <v>4447792</v>
      </c>
      <c r="M2756" t="s">
        <v>17709</v>
      </c>
    </row>
    <row r="2757" spans="1:13" x14ac:dyDescent="0.2">
      <c r="A2757">
        <v>3925</v>
      </c>
      <c r="B2757" t="s">
        <v>12081</v>
      </c>
      <c r="C2757" s="2" t="s">
        <v>2740</v>
      </c>
      <c r="D2757">
        <f t="shared" si="178"/>
        <v>29</v>
      </c>
      <c r="E2757" t="str">
        <f t="shared" si="179"/>
        <v>$3,500,000</v>
      </c>
      <c r="F2757" t="str">
        <f t="shared" si="180"/>
        <v/>
      </c>
      <c r="G2757" t="str">
        <f t="shared" si="181"/>
        <v>$3,500,000</v>
      </c>
      <c r="H2757" t="s">
        <v>12777</v>
      </c>
      <c r="J2757" t="s">
        <v>10673</v>
      </c>
      <c r="K2757" t="s">
        <v>16928</v>
      </c>
      <c r="L2757">
        <v>3500000</v>
      </c>
      <c r="M2757" t="s">
        <v>17205</v>
      </c>
    </row>
    <row r="2758" spans="1:13" x14ac:dyDescent="0.2">
      <c r="A2758">
        <v>3926</v>
      </c>
      <c r="B2758" t="s">
        <v>12081</v>
      </c>
      <c r="C2758" s="2" t="s">
        <v>2741</v>
      </c>
      <c r="D2758">
        <f t="shared" si="178"/>
        <v>29</v>
      </c>
      <c r="E2758" t="str">
        <f t="shared" si="179"/>
        <v>$3,065,040 1st year of rookie contract</v>
      </c>
      <c r="F2758">
        <f t="shared" si="180"/>
        <v>11</v>
      </c>
      <c r="G2758" t="str">
        <f t="shared" si="181"/>
        <v>$3,065,040</v>
      </c>
      <c r="H2758" t="s">
        <v>13429</v>
      </c>
      <c r="J2758" t="s">
        <v>10673</v>
      </c>
      <c r="K2758" t="s">
        <v>16928</v>
      </c>
      <c r="L2758">
        <v>3065040</v>
      </c>
      <c r="M2758" t="s">
        <v>17476</v>
      </c>
    </row>
    <row r="2759" spans="1:13" x14ac:dyDescent="0.2">
      <c r="A2759">
        <v>3927</v>
      </c>
      <c r="B2759" t="s">
        <v>12081</v>
      </c>
      <c r="C2759" s="2" t="s">
        <v>2742</v>
      </c>
      <c r="D2759">
        <f t="shared" si="178"/>
        <v>29</v>
      </c>
      <c r="E2759" t="str">
        <f t="shared" si="179"/>
        <v>$2,913,840 2nd year of rookie contract</v>
      </c>
      <c r="F2759">
        <f t="shared" si="180"/>
        <v>11</v>
      </c>
      <c r="G2759" t="str">
        <f t="shared" si="181"/>
        <v>$2,913,840</v>
      </c>
      <c r="H2759" t="s">
        <v>13849</v>
      </c>
      <c r="J2759" t="s">
        <v>10673</v>
      </c>
      <c r="K2759" t="s">
        <v>16928</v>
      </c>
      <c r="L2759">
        <v>2913840</v>
      </c>
      <c r="M2759" t="s">
        <v>17092</v>
      </c>
    </row>
    <row r="2760" spans="1:13" x14ac:dyDescent="0.2">
      <c r="A2760">
        <v>3928</v>
      </c>
      <c r="B2760" t="s">
        <v>12081</v>
      </c>
      <c r="C2760" s="2" t="s">
        <v>2743</v>
      </c>
      <c r="D2760">
        <f t="shared" si="178"/>
        <v>29</v>
      </c>
      <c r="E2760" t="str">
        <f t="shared" si="179"/>
        <v>$2,225,000</v>
      </c>
      <c r="F2760" t="str">
        <f t="shared" si="180"/>
        <v/>
      </c>
      <c r="G2760" t="str">
        <f t="shared" si="181"/>
        <v>$2,225,000</v>
      </c>
      <c r="H2760" t="s">
        <v>12951</v>
      </c>
      <c r="J2760" t="s">
        <v>10673</v>
      </c>
      <c r="K2760" t="s">
        <v>16928</v>
      </c>
      <c r="L2760">
        <v>2225000</v>
      </c>
      <c r="M2760" t="s">
        <v>17268</v>
      </c>
    </row>
    <row r="2761" spans="1:13" x14ac:dyDescent="0.2">
      <c r="A2761">
        <v>3929</v>
      </c>
      <c r="B2761" t="s">
        <v>12081</v>
      </c>
      <c r="C2761" s="2" t="s">
        <v>2744</v>
      </c>
      <c r="D2761">
        <f t="shared" si="178"/>
        <v>29</v>
      </c>
      <c r="E2761" t="str">
        <f t="shared" si="179"/>
        <v>$762,195 minimum</v>
      </c>
      <c r="F2761">
        <f t="shared" si="180"/>
        <v>9</v>
      </c>
      <c r="G2761" t="str">
        <f t="shared" si="181"/>
        <v>$762,195</v>
      </c>
      <c r="H2761" t="s">
        <v>13229</v>
      </c>
      <c r="J2761" t="s">
        <v>10673</v>
      </c>
      <c r="K2761" t="s">
        <v>16928</v>
      </c>
      <c r="L2761">
        <v>762195</v>
      </c>
      <c r="M2761" t="s">
        <v>17528</v>
      </c>
    </row>
    <row r="2762" spans="1:13" x14ac:dyDescent="0.2">
      <c r="A2762">
        <v>3930</v>
      </c>
      <c r="B2762" t="s">
        <v>12081</v>
      </c>
      <c r="C2762" s="2" t="s">
        <v>2745</v>
      </c>
      <c r="D2762">
        <f t="shared" si="178"/>
        <v>29</v>
      </c>
      <c r="E2762" t="str">
        <f t="shared" si="179"/>
        <v>$656,030 min, c $633,253, signed 12/9</v>
      </c>
      <c r="F2762">
        <f t="shared" si="180"/>
        <v>9</v>
      </c>
      <c r="G2762" t="str">
        <f t="shared" si="181"/>
        <v>$656,030</v>
      </c>
      <c r="H2762" t="s">
        <v>13850</v>
      </c>
      <c r="J2762" t="s">
        <v>10673</v>
      </c>
      <c r="K2762" t="s">
        <v>16928</v>
      </c>
      <c r="L2762">
        <v>656030</v>
      </c>
      <c r="M2762" t="s">
        <v>17771</v>
      </c>
    </row>
    <row r="2763" spans="1:13" x14ac:dyDescent="0.2">
      <c r="A2763">
        <v>3931</v>
      </c>
      <c r="B2763" t="s">
        <v>12081</v>
      </c>
      <c r="C2763" s="2" t="s">
        <v>2746</v>
      </c>
      <c r="D2763">
        <f t="shared" si="178"/>
        <v>29</v>
      </c>
      <c r="E2763" t="str">
        <f t="shared" si="179"/>
        <v>$473,604 minimum</v>
      </c>
      <c r="F2763">
        <f t="shared" si="180"/>
        <v>9</v>
      </c>
      <c r="G2763" t="str">
        <f t="shared" si="181"/>
        <v>$473,604</v>
      </c>
      <c r="H2763" t="s">
        <v>13230</v>
      </c>
      <c r="J2763" t="s">
        <v>10673</v>
      </c>
      <c r="K2763" t="s">
        <v>16928</v>
      </c>
      <c r="L2763">
        <v>473604</v>
      </c>
      <c r="M2763" t="s">
        <v>16996</v>
      </c>
    </row>
    <row r="2764" spans="1:13" x14ac:dyDescent="0.2">
      <c r="A2764">
        <v>3932</v>
      </c>
      <c r="B2764" t="s">
        <v>12081</v>
      </c>
      <c r="C2764" s="2" t="s">
        <v>2747</v>
      </c>
      <c r="D2764">
        <f t="shared" si="178"/>
        <v>29</v>
      </c>
      <c r="E2764" t="str">
        <f t="shared" si="179"/>
        <v>$377,116 min, c $351,807, rel 1/4</v>
      </c>
      <c r="F2764">
        <f t="shared" si="180"/>
        <v>9</v>
      </c>
      <c r="G2764" t="str">
        <f t="shared" si="181"/>
        <v>$377,116</v>
      </c>
      <c r="H2764" t="s">
        <v>13851</v>
      </c>
      <c r="J2764" t="s">
        <v>10673</v>
      </c>
      <c r="K2764" t="s">
        <v>16928</v>
      </c>
      <c r="L2764">
        <v>377116</v>
      </c>
      <c r="M2764" t="s">
        <v>17772</v>
      </c>
    </row>
    <row r="2765" spans="1:13" x14ac:dyDescent="0.2">
      <c r="A2765">
        <v>3933</v>
      </c>
      <c r="B2765" t="s">
        <v>12081</v>
      </c>
      <c r="C2765" s="2" t="s">
        <v>2748</v>
      </c>
      <c r="D2765">
        <f t="shared" si="178"/>
        <v>29</v>
      </c>
      <c r="E2765" t="str">
        <f t="shared" si="179"/>
        <v>$342,666 min, rel 12/9, signed 2/25</v>
      </c>
      <c r="F2765">
        <f t="shared" si="180"/>
        <v>9</v>
      </c>
      <c r="G2765" t="str">
        <f t="shared" si="181"/>
        <v>$342,666</v>
      </c>
      <c r="H2765" t="s">
        <v>13852</v>
      </c>
      <c r="J2765" t="s">
        <v>10673</v>
      </c>
      <c r="K2765" t="s">
        <v>16928</v>
      </c>
      <c r="L2765">
        <v>342666</v>
      </c>
      <c r="M2765" t="s">
        <v>17471</v>
      </c>
    </row>
    <row r="2766" spans="1:13" x14ac:dyDescent="0.2">
      <c r="A2766">
        <v>3935</v>
      </c>
      <c r="B2766" t="s">
        <v>12081</v>
      </c>
      <c r="C2766" s="2" t="s">
        <v>2749</v>
      </c>
      <c r="D2766">
        <f t="shared" si="178"/>
        <v>29</v>
      </c>
      <c r="E2766" t="str">
        <f t="shared" si="179"/>
        <v>$17,686,100</v>
      </c>
      <c r="F2766" t="str">
        <f t="shared" si="180"/>
        <v/>
      </c>
      <c r="G2766" t="str">
        <f t="shared" si="181"/>
        <v>$17,686,100</v>
      </c>
      <c r="H2766" t="s">
        <v>13741</v>
      </c>
      <c r="J2766" t="s">
        <v>10690</v>
      </c>
      <c r="K2766" t="s">
        <v>16928</v>
      </c>
      <c r="L2766">
        <v>17686100</v>
      </c>
      <c r="M2766" t="s">
        <v>17773</v>
      </c>
    </row>
    <row r="2767" spans="1:13" x14ac:dyDescent="0.2">
      <c r="A2767">
        <v>3936</v>
      </c>
      <c r="B2767" t="s">
        <v>12081</v>
      </c>
      <c r="C2767" s="2" t="s">
        <v>2750</v>
      </c>
      <c r="D2767">
        <f t="shared" si="178"/>
        <v>29</v>
      </c>
      <c r="E2767" t="str">
        <f t="shared" si="179"/>
        <v>$11,100,005</v>
      </c>
      <c r="F2767" t="str">
        <f t="shared" si="180"/>
        <v/>
      </c>
      <c r="G2767" t="str">
        <f t="shared" si="181"/>
        <v>$11,100,005</v>
      </c>
      <c r="H2767" t="s">
        <v>13777</v>
      </c>
      <c r="J2767" t="s">
        <v>10690</v>
      </c>
      <c r="K2767" t="s">
        <v>16928</v>
      </c>
      <c r="L2767">
        <v>11100005</v>
      </c>
      <c r="M2767" t="s">
        <v>17225</v>
      </c>
    </row>
    <row r="2768" spans="1:13" x14ac:dyDescent="0.2">
      <c r="A2768">
        <v>3937</v>
      </c>
      <c r="B2768" t="s">
        <v>12081</v>
      </c>
      <c r="C2768" s="2" t="s">
        <v>2751</v>
      </c>
      <c r="D2768">
        <f t="shared" si="178"/>
        <v>29</v>
      </c>
      <c r="E2768" t="str">
        <f t="shared" si="179"/>
        <v>$7,775,378</v>
      </c>
      <c r="F2768" t="str">
        <f t="shared" si="180"/>
        <v/>
      </c>
      <c r="G2768" t="str">
        <f t="shared" si="181"/>
        <v>$7,775,378</v>
      </c>
      <c r="H2768" t="s">
        <v>13853</v>
      </c>
      <c r="J2768" t="s">
        <v>10690</v>
      </c>
      <c r="K2768" t="s">
        <v>16928</v>
      </c>
      <c r="L2768">
        <v>7775378</v>
      </c>
      <c r="M2768" t="s">
        <v>17395</v>
      </c>
    </row>
    <row r="2769" spans="1:13" x14ac:dyDescent="0.2">
      <c r="A2769">
        <v>3938</v>
      </c>
      <c r="B2769" t="s">
        <v>12081</v>
      </c>
      <c r="C2769" s="2" t="s">
        <v>2752</v>
      </c>
      <c r="D2769">
        <f t="shared" si="178"/>
        <v>29</v>
      </c>
      <c r="E2769" t="str">
        <f t="shared" si="179"/>
        <v>$6,883,800 released 2/25</v>
      </c>
      <c r="F2769">
        <f t="shared" si="180"/>
        <v>11</v>
      </c>
      <c r="G2769" t="str">
        <f t="shared" si="181"/>
        <v>$6,883,800</v>
      </c>
      <c r="H2769" t="s">
        <v>13854</v>
      </c>
      <c r="J2769" t="s">
        <v>10690</v>
      </c>
      <c r="K2769" t="s">
        <v>16928</v>
      </c>
      <c r="L2769">
        <v>6883800</v>
      </c>
      <c r="M2769" t="s">
        <v>17686</v>
      </c>
    </row>
    <row r="2770" spans="1:13" x14ac:dyDescent="0.2">
      <c r="A2770">
        <v>3939</v>
      </c>
      <c r="B2770" t="s">
        <v>12081</v>
      </c>
      <c r="C2770" s="2" t="s">
        <v>2095</v>
      </c>
      <c r="D2770">
        <f t="shared" si="178"/>
        <v>29</v>
      </c>
      <c r="E2770" t="str">
        <f t="shared" si="179"/>
        <v>$5,750,000</v>
      </c>
      <c r="F2770" t="str">
        <f t="shared" si="180"/>
        <v/>
      </c>
      <c r="G2770" t="str">
        <f t="shared" si="181"/>
        <v>$5,750,000</v>
      </c>
      <c r="H2770" t="s">
        <v>13422</v>
      </c>
      <c r="J2770" t="s">
        <v>10690</v>
      </c>
      <c r="K2770" t="s">
        <v>16928</v>
      </c>
      <c r="L2770">
        <v>5750000</v>
      </c>
      <c r="M2770" t="s">
        <v>17389</v>
      </c>
    </row>
    <row r="2771" spans="1:13" x14ac:dyDescent="0.2">
      <c r="A2771">
        <v>3940</v>
      </c>
      <c r="B2771" t="s">
        <v>12081</v>
      </c>
      <c r="C2771" s="2" t="s">
        <v>2753</v>
      </c>
      <c r="D2771">
        <f t="shared" si="178"/>
        <v>29</v>
      </c>
      <c r="E2771" t="str">
        <f t="shared" si="179"/>
        <v>$4,793,280 2nd year of rookie contract</v>
      </c>
      <c r="F2771">
        <f t="shared" si="180"/>
        <v>11</v>
      </c>
      <c r="G2771" t="str">
        <f t="shared" si="181"/>
        <v>$4,793,280</v>
      </c>
      <c r="H2771" t="s">
        <v>13855</v>
      </c>
      <c r="J2771" t="s">
        <v>10690</v>
      </c>
      <c r="K2771" t="s">
        <v>16928</v>
      </c>
      <c r="L2771">
        <v>4793280</v>
      </c>
      <c r="M2771" t="s">
        <v>17587</v>
      </c>
    </row>
    <row r="2772" spans="1:13" x14ac:dyDescent="0.2">
      <c r="A2772">
        <v>3941</v>
      </c>
      <c r="B2772" t="s">
        <v>12081</v>
      </c>
      <c r="C2772" s="2" t="s">
        <v>2754</v>
      </c>
      <c r="D2772">
        <f t="shared" si="178"/>
        <v>29</v>
      </c>
      <c r="E2772" t="str">
        <f t="shared" si="179"/>
        <v>$4,400,000</v>
      </c>
      <c r="F2772" t="str">
        <f t="shared" si="180"/>
        <v/>
      </c>
      <c r="G2772" t="str">
        <f t="shared" si="181"/>
        <v>$4,400,000</v>
      </c>
      <c r="H2772" t="s">
        <v>12357</v>
      </c>
      <c r="J2772" t="s">
        <v>10690</v>
      </c>
      <c r="K2772" t="s">
        <v>16928</v>
      </c>
      <c r="L2772">
        <v>4400000</v>
      </c>
      <c r="M2772" t="s">
        <v>17684</v>
      </c>
    </row>
    <row r="2773" spans="1:13" x14ac:dyDescent="0.2">
      <c r="A2773">
        <v>3942</v>
      </c>
      <c r="B2773" t="s">
        <v>12081</v>
      </c>
      <c r="C2773" s="2" t="s">
        <v>2755</v>
      </c>
      <c r="D2773">
        <f t="shared" si="178"/>
        <v>29</v>
      </c>
      <c r="E2773" t="str">
        <f t="shared" si="179"/>
        <v>$2,669,520 2nd year of rookie contract</v>
      </c>
      <c r="F2773">
        <f t="shared" si="180"/>
        <v>11</v>
      </c>
      <c r="G2773" t="str">
        <f t="shared" si="181"/>
        <v>$2,669,520</v>
      </c>
      <c r="H2773" t="s">
        <v>13856</v>
      </c>
      <c r="J2773" t="s">
        <v>10690</v>
      </c>
      <c r="K2773" t="s">
        <v>16928</v>
      </c>
      <c r="L2773">
        <v>2669520</v>
      </c>
      <c r="M2773" t="s">
        <v>17128</v>
      </c>
    </row>
    <row r="2774" spans="1:13" x14ac:dyDescent="0.2">
      <c r="A2774">
        <v>3943</v>
      </c>
      <c r="B2774" t="s">
        <v>12081</v>
      </c>
      <c r="C2774" s="2" t="s">
        <v>2756</v>
      </c>
      <c r="D2774">
        <f t="shared" si="178"/>
        <v>29</v>
      </c>
      <c r="E2774" t="str">
        <f t="shared" si="179"/>
        <v>$2,214,480 2nd year of rookie contract</v>
      </c>
      <c r="F2774">
        <f t="shared" si="180"/>
        <v>11</v>
      </c>
      <c r="G2774" t="str">
        <f t="shared" si="181"/>
        <v>$2,214,480</v>
      </c>
      <c r="H2774" t="s">
        <v>13857</v>
      </c>
      <c r="J2774" t="s">
        <v>10690</v>
      </c>
      <c r="K2774" t="s">
        <v>16928</v>
      </c>
      <c r="L2774">
        <v>2214480</v>
      </c>
      <c r="M2774" t="s">
        <v>17624</v>
      </c>
    </row>
    <row r="2775" spans="1:13" x14ac:dyDescent="0.2">
      <c r="A2775">
        <v>3944</v>
      </c>
      <c r="B2775" t="s">
        <v>12081</v>
      </c>
      <c r="C2775" s="2" t="s">
        <v>2757</v>
      </c>
      <c r="D2775">
        <f t="shared" si="178"/>
        <v>29</v>
      </c>
      <c r="E2775" t="str">
        <f t="shared" si="179"/>
        <v>$1,972,500</v>
      </c>
      <c r="F2775" t="str">
        <f t="shared" si="180"/>
        <v/>
      </c>
      <c r="G2775" t="str">
        <f t="shared" si="181"/>
        <v>$1,972,500</v>
      </c>
      <c r="H2775" t="s">
        <v>13858</v>
      </c>
      <c r="J2775" t="s">
        <v>10690</v>
      </c>
      <c r="K2775" t="s">
        <v>16928</v>
      </c>
      <c r="L2775">
        <v>1972500</v>
      </c>
      <c r="M2775" t="s">
        <v>17120</v>
      </c>
    </row>
    <row r="2776" spans="1:13" x14ac:dyDescent="0.2">
      <c r="A2776">
        <v>3945</v>
      </c>
      <c r="B2776" t="s">
        <v>12081</v>
      </c>
      <c r="C2776" s="2" t="s">
        <v>2758</v>
      </c>
      <c r="D2776">
        <f t="shared" si="178"/>
        <v>29</v>
      </c>
      <c r="E2776" t="str">
        <f t="shared" si="179"/>
        <v>$1,972,000</v>
      </c>
      <c r="F2776" t="str">
        <f t="shared" si="180"/>
        <v/>
      </c>
      <c r="G2776" t="str">
        <f t="shared" si="181"/>
        <v>$1,972,000</v>
      </c>
      <c r="H2776" t="s">
        <v>13859</v>
      </c>
      <c r="J2776" t="s">
        <v>10690</v>
      </c>
      <c r="K2776" t="s">
        <v>16928</v>
      </c>
      <c r="L2776">
        <v>1972000</v>
      </c>
      <c r="M2776" t="s">
        <v>17194</v>
      </c>
    </row>
    <row r="2777" spans="1:13" x14ac:dyDescent="0.2">
      <c r="A2777">
        <v>3946</v>
      </c>
      <c r="B2777" t="s">
        <v>12081</v>
      </c>
      <c r="C2777" s="2" t="s">
        <v>2759</v>
      </c>
      <c r="D2777">
        <f t="shared" si="178"/>
        <v>29</v>
      </c>
      <c r="E2777" t="str">
        <f t="shared" si="179"/>
        <v>$1,823,280 1st year of rookie contract</v>
      </c>
      <c r="F2777">
        <f t="shared" si="180"/>
        <v>11</v>
      </c>
      <c r="G2777" t="str">
        <f t="shared" si="181"/>
        <v>$1,823,280</v>
      </c>
      <c r="H2777" t="s">
        <v>13368</v>
      </c>
      <c r="J2777" t="s">
        <v>10690</v>
      </c>
      <c r="K2777" t="s">
        <v>16928</v>
      </c>
      <c r="L2777">
        <v>1823280</v>
      </c>
      <c r="M2777" t="s">
        <v>17392</v>
      </c>
    </row>
    <row r="2778" spans="1:13" x14ac:dyDescent="0.2">
      <c r="A2778">
        <v>3947</v>
      </c>
      <c r="B2778" t="s">
        <v>12081</v>
      </c>
      <c r="C2778" s="2" t="s">
        <v>2760</v>
      </c>
      <c r="D2778">
        <f t="shared" si="178"/>
        <v>29</v>
      </c>
      <c r="E2778" t="str">
        <f t="shared" si="179"/>
        <v>$1,409,040 3rd year of rookie contract</v>
      </c>
      <c r="F2778">
        <f t="shared" si="180"/>
        <v>11</v>
      </c>
      <c r="G2778" t="str">
        <f t="shared" si="181"/>
        <v>$1,409,040</v>
      </c>
      <c r="H2778" t="s">
        <v>12936</v>
      </c>
      <c r="J2778" t="s">
        <v>10690</v>
      </c>
      <c r="K2778" t="s">
        <v>16928</v>
      </c>
      <c r="L2778">
        <v>1409040</v>
      </c>
      <c r="M2778" t="s">
        <v>16992</v>
      </c>
    </row>
    <row r="2779" spans="1:13" x14ac:dyDescent="0.2">
      <c r="A2779">
        <v>3948</v>
      </c>
      <c r="B2779" t="s">
        <v>12081</v>
      </c>
      <c r="C2779" s="2" t="s">
        <v>2761</v>
      </c>
      <c r="D2779">
        <f t="shared" si="178"/>
        <v>29</v>
      </c>
      <c r="E2779" t="str">
        <f t="shared" si="179"/>
        <v>$1,085,400 2nd year of rookie contract</v>
      </c>
      <c r="F2779">
        <f t="shared" si="180"/>
        <v>11</v>
      </c>
      <c r="G2779" t="str">
        <f t="shared" si="181"/>
        <v>$1,085,400</v>
      </c>
      <c r="H2779" t="s">
        <v>13860</v>
      </c>
      <c r="J2779" t="s">
        <v>10690</v>
      </c>
      <c r="K2779" t="s">
        <v>16928</v>
      </c>
      <c r="L2779">
        <v>1085400</v>
      </c>
      <c r="M2779" t="s">
        <v>17388</v>
      </c>
    </row>
    <row r="2780" spans="1:13" x14ac:dyDescent="0.2">
      <c r="A2780">
        <v>3949</v>
      </c>
      <c r="B2780" t="s">
        <v>12081</v>
      </c>
      <c r="C2780" s="2" t="s">
        <v>2762</v>
      </c>
      <c r="D2780">
        <f t="shared" si="178"/>
        <v>29</v>
      </c>
      <c r="E2780" t="str">
        <f t="shared" si="179"/>
        <v>$780,871</v>
      </c>
      <c r="F2780" t="str">
        <f t="shared" si="180"/>
        <v/>
      </c>
      <c r="G2780" t="str">
        <f t="shared" si="181"/>
        <v>$780,871</v>
      </c>
      <c r="H2780" t="s">
        <v>13861</v>
      </c>
      <c r="J2780" t="s">
        <v>10690</v>
      </c>
      <c r="K2780" t="s">
        <v>16928</v>
      </c>
      <c r="L2780">
        <v>780871</v>
      </c>
      <c r="M2780" t="s">
        <v>17125</v>
      </c>
    </row>
    <row r="2781" spans="1:13" x14ac:dyDescent="0.2">
      <c r="A2781">
        <v>3951</v>
      </c>
      <c r="B2781" t="s">
        <v>12081</v>
      </c>
      <c r="C2781" s="2" t="s">
        <v>2763</v>
      </c>
      <c r="D2781">
        <f t="shared" ref="D2781:D2841" si="182">FIND(".. ",C2781,1)</f>
        <v>29</v>
      </c>
      <c r="E2781" t="str">
        <f t="shared" ref="E2781:E2841" si="183">TRIM((RIGHT(C2781,LEN(C2781)-D2781-2)))</f>
        <v>$10,973,202</v>
      </c>
      <c r="F2781" t="str">
        <f t="shared" ref="F2781:F2841" si="184">IFERROR(IF(I2781="",FIND(" ",E2781,1),""),"")</f>
        <v/>
      </c>
      <c r="G2781" t="str">
        <f t="shared" si="181"/>
        <v>$10,973,202</v>
      </c>
      <c r="H2781" t="s">
        <v>13778</v>
      </c>
      <c r="J2781" t="s">
        <v>10705</v>
      </c>
      <c r="K2781" t="s">
        <v>16928</v>
      </c>
      <c r="L2781">
        <v>10973202</v>
      </c>
      <c r="M2781" t="s">
        <v>17080</v>
      </c>
    </row>
    <row r="2782" spans="1:13" x14ac:dyDescent="0.2">
      <c r="A2782">
        <v>3952</v>
      </c>
      <c r="B2782" t="s">
        <v>12081</v>
      </c>
      <c r="C2782" s="2" t="s">
        <v>2764</v>
      </c>
      <c r="D2782">
        <f t="shared" si="182"/>
        <v>29</v>
      </c>
      <c r="E2782" t="str">
        <f t="shared" si="183"/>
        <v>$10,561,984</v>
      </c>
      <c r="F2782" t="str">
        <f t="shared" si="184"/>
        <v/>
      </c>
      <c r="G2782" t="str">
        <f t="shared" si="181"/>
        <v>$10,561,984</v>
      </c>
      <c r="H2782" t="s">
        <v>13781</v>
      </c>
      <c r="J2782" t="s">
        <v>10705</v>
      </c>
      <c r="K2782" t="s">
        <v>16928</v>
      </c>
      <c r="L2782">
        <v>10561984</v>
      </c>
      <c r="M2782" t="s">
        <v>17007</v>
      </c>
    </row>
    <row r="2783" spans="1:13" x14ac:dyDescent="0.2">
      <c r="A2783">
        <v>3953</v>
      </c>
      <c r="B2783" t="s">
        <v>12081</v>
      </c>
      <c r="C2783" s="2" t="s">
        <v>2765</v>
      </c>
      <c r="D2783">
        <f t="shared" si="182"/>
        <v>29</v>
      </c>
      <c r="E2783" t="str">
        <f t="shared" si="183"/>
        <v>$8,500,000</v>
      </c>
      <c r="F2783" t="str">
        <f t="shared" si="184"/>
        <v/>
      </c>
      <c r="G2783" t="str">
        <f t="shared" si="181"/>
        <v>$8,500,000</v>
      </c>
      <c r="H2783" t="s">
        <v>12167</v>
      </c>
      <c r="J2783" t="s">
        <v>10705</v>
      </c>
      <c r="K2783" t="s">
        <v>16928</v>
      </c>
      <c r="L2783">
        <v>8500000</v>
      </c>
      <c r="M2783" t="s">
        <v>17750</v>
      </c>
    </row>
    <row r="2784" spans="1:13" x14ac:dyDescent="0.2">
      <c r="A2784">
        <v>3954</v>
      </c>
      <c r="B2784" t="s">
        <v>12081</v>
      </c>
      <c r="C2784" s="2" t="s">
        <v>2766</v>
      </c>
      <c r="D2784">
        <f t="shared" si="182"/>
        <v>29</v>
      </c>
      <c r="E2784" t="str">
        <f t="shared" si="183"/>
        <v>$7,148,800</v>
      </c>
      <c r="F2784" t="str">
        <f t="shared" si="184"/>
        <v/>
      </c>
      <c r="G2784" t="str">
        <f t="shared" si="181"/>
        <v>$7,148,800</v>
      </c>
      <c r="H2784" t="s">
        <v>13862</v>
      </c>
      <c r="J2784" t="s">
        <v>10705</v>
      </c>
      <c r="K2784" t="s">
        <v>16928</v>
      </c>
      <c r="L2784">
        <v>7148800</v>
      </c>
      <c r="M2784" t="s">
        <v>17711</v>
      </c>
    </row>
    <row r="2785" spans="1:13" x14ac:dyDescent="0.2">
      <c r="A2785">
        <v>3955</v>
      </c>
      <c r="B2785" t="s">
        <v>12081</v>
      </c>
      <c r="C2785" s="2" t="s">
        <v>2767</v>
      </c>
      <c r="D2785">
        <f t="shared" si="182"/>
        <v>29</v>
      </c>
      <c r="E2785" t="str">
        <f t="shared" si="183"/>
        <v>$6,655,000</v>
      </c>
      <c r="F2785" t="str">
        <f t="shared" si="184"/>
        <v/>
      </c>
      <c r="G2785" t="str">
        <f t="shared" si="181"/>
        <v>$6,655,000</v>
      </c>
      <c r="H2785" t="s">
        <v>13863</v>
      </c>
      <c r="J2785" t="s">
        <v>10705</v>
      </c>
      <c r="K2785" t="s">
        <v>16928</v>
      </c>
      <c r="L2785">
        <v>6655000</v>
      </c>
      <c r="M2785" t="s">
        <v>17712</v>
      </c>
    </row>
    <row r="2786" spans="1:13" x14ac:dyDescent="0.2">
      <c r="A2786">
        <v>3956</v>
      </c>
      <c r="B2786" t="s">
        <v>12081</v>
      </c>
      <c r="C2786" s="2" t="s">
        <v>2768</v>
      </c>
      <c r="D2786">
        <f t="shared" si="182"/>
        <v>29</v>
      </c>
      <c r="E2786" t="str">
        <f t="shared" si="183"/>
        <v>$5,500,000 released 7/22/09</v>
      </c>
      <c r="F2786">
        <f t="shared" si="184"/>
        <v>11</v>
      </c>
      <c r="G2786" t="str">
        <f t="shared" si="181"/>
        <v>$5,500,000</v>
      </c>
      <c r="H2786" t="s">
        <v>13719</v>
      </c>
      <c r="J2786" t="s">
        <v>10705</v>
      </c>
      <c r="K2786" t="s">
        <v>16928</v>
      </c>
      <c r="L2786">
        <v>5500000</v>
      </c>
      <c r="M2786" t="s">
        <v>17614</v>
      </c>
    </row>
    <row r="2787" spans="1:13" x14ac:dyDescent="0.2">
      <c r="A2787">
        <v>3957</v>
      </c>
      <c r="B2787" t="s">
        <v>12081</v>
      </c>
      <c r="C2787" s="2" t="s">
        <v>2769</v>
      </c>
      <c r="D2787">
        <f t="shared" si="182"/>
        <v>29</v>
      </c>
      <c r="E2787" t="str">
        <f t="shared" si="183"/>
        <v>$2,500,000</v>
      </c>
      <c r="F2787" t="str">
        <f t="shared" si="184"/>
        <v/>
      </c>
      <c r="G2787" t="str">
        <f t="shared" si="181"/>
        <v>$2,500,000</v>
      </c>
      <c r="H2787" t="s">
        <v>12221</v>
      </c>
      <c r="J2787" t="s">
        <v>10705</v>
      </c>
      <c r="K2787" t="s">
        <v>16928</v>
      </c>
      <c r="L2787">
        <v>2500000</v>
      </c>
      <c r="M2787" t="s">
        <v>17030</v>
      </c>
    </row>
    <row r="2788" spans="1:13" x14ac:dyDescent="0.2">
      <c r="A2788">
        <v>3958</v>
      </c>
      <c r="B2788" t="s">
        <v>12081</v>
      </c>
      <c r="C2788" s="2" t="s">
        <v>2770</v>
      </c>
      <c r="D2788">
        <f t="shared" si="182"/>
        <v>29</v>
      </c>
      <c r="E2788" t="str">
        <f t="shared" si="183"/>
        <v>$2,238,360 1st year of rookie contract</v>
      </c>
      <c r="F2788">
        <f t="shared" si="184"/>
        <v>11</v>
      </c>
      <c r="G2788" t="str">
        <f t="shared" si="181"/>
        <v>$2,238,360</v>
      </c>
      <c r="H2788" t="s">
        <v>13383</v>
      </c>
      <c r="J2788" t="s">
        <v>10705</v>
      </c>
      <c r="K2788" t="s">
        <v>16928</v>
      </c>
      <c r="L2788">
        <v>2238360</v>
      </c>
      <c r="M2788" t="s">
        <v>17121</v>
      </c>
    </row>
    <row r="2789" spans="1:13" x14ac:dyDescent="0.2">
      <c r="A2789">
        <v>3959</v>
      </c>
      <c r="B2789" t="s">
        <v>12081</v>
      </c>
      <c r="C2789" s="2" t="s">
        <v>2771</v>
      </c>
      <c r="D2789">
        <f t="shared" si="182"/>
        <v>29</v>
      </c>
      <c r="E2789" t="str">
        <f t="shared" si="183"/>
        <v>$2,069,049 3rd year of rookie contract</v>
      </c>
      <c r="F2789">
        <f t="shared" si="184"/>
        <v>11</v>
      </c>
      <c r="G2789" t="str">
        <f t="shared" si="181"/>
        <v>$2,069,049</v>
      </c>
      <c r="H2789" t="s">
        <v>13864</v>
      </c>
      <c r="J2789" t="s">
        <v>10705</v>
      </c>
      <c r="K2789" t="s">
        <v>16928</v>
      </c>
      <c r="L2789">
        <v>2069049</v>
      </c>
      <c r="M2789" t="s">
        <v>17099</v>
      </c>
    </row>
    <row r="2790" spans="1:13" x14ac:dyDescent="0.2">
      <c r="A2790">
        <v>3960</v>
      </c>
      <c r="B2790" t="s">
        <v>12081</v>
      </c>
      <c r="C2790" s="2" t="s">
        <v>2772</v>
      </c>
      <c r="D2790">
        <f t="shared" si="182"/>
        <v>29</v>
      </c>
      <c r="E2790" t="str">
        <f t="shared" si="183"/>
        <v>$1,998,600 2nd year of rookie contract</v>
      </c>
      <c r="F2790">
        <f t="shared" si="184"/>
        <v>11</v>
      </c>
      <c r="G2790" t="str">
        <f t="shared" si="181"/>
        <v>$1,998,600</v>
      </c>
      <c r="H2790" t="s">
        <v>13865</v>
      </c>
      <c r="J2790" t="s">
        <v>10705</v>
      </c>
      <c r="K2790" t="s">
        <v>16928</v>
      </c>
      <c r="L2790">
        <v>1998600</v>
      </c>
      <c r="M2790" t="s">
        <v>16997</v>
      </c>
    </row>
    <row r="2791" spans="1:13" x14ac:dyDescent="0.2">
      <c r="A2791">
        <v>3961</v>
      </c>
      <c r="B2791" t="s">
        <v>12081</v>
      </c>
      <c r="C2791" s="2" t="s">
        <v>2773</v>
      </c>
      <c r="D2791">
        <f t="shared" si="182"/>
        <v>29</v>
      </c>
      <c r="E2791" t="str">
        <f t="shared" si="183"/>
        <v>$1,685,280 3rd year of rookie contract</v>
      </c>
      <c r="F2791">
        <f t="shared" si="184"/>
        <v>11</v>
      </c>
      <c r="G2791" t="str">
        <f t="shared" si="181"/>
        <v>$1,685,280</v>
      </c>
      <c r="H2791" t="s">
        <v>13866</v>
      </c>
      <c r="J2791" t="s">
        <v>10705</v>
      </c>
      <c r="K2791" t="s">
        <v>16928</v>
      </c>
      <c r="L2791">
        <v>1685280</v>
      </c>
      <c r="M2791" t="s">
        <v>17155</v>
      </c>
    </row>
    <row r="2792" spans="1:13" x14ac:dyDescent="0.2">
      <c r="A2792">
        <v>3962</v>
      </c>
      <c r="B2792" t="s">
        <v>12081</v>
      </c>
      <c r="C2792" s="2" t="s">
        <v>2774</v>
      </c>
      <c r="D2792">
        <f t="shared" si="182"/>
        <v>29</v>
      </c>
      <c r="E2792" t="str">
        <f t="shared" si="183"/>
        <v>$1,500,000</v>
      </c>
      <c r="F2792" t="str">
        <f t="shared" si="184"/>
        <v/>
      </c>
      <c r="G2792" t="str">
        <f t="shared" si="181"/>
        <v>$1,500,000</v>
      </c>
      <c r="H2792" t="s">
        <v>12143</v>
      </c>
      <c r="J2792" t="s">
        <v>10705</v>
      </c>
      <c r="K2792" t="s">
        <v>16928</v>
      </c>
      <c r="L2792">
        <v>1500000</v>
      </c>
      <c r="M2792" t="s">
        <v>17593</v>
      </c>
    </row>
    <row r="2793" spans="1:13" x14ac:dyDescent="0.2">
      <c r="A2793">
        <v>3963</v>
      </c>
      <c r="B2793" t="s">
        <v>12081</v>
      </c>
      <c r="C2793" s="2" t="s">
        <v>2775</v>
      </c>
      <c r="D2793">
        <f t="shared" si="182"/>
        <v>29</v>
      </c>
      <c r="E2793" t="str">
        <f t="shared" si="183"/>
        <v>$1,361,040 2nd year of rookie contract</v>
      </c>
      <c r="F2793">
        <f t="shared" si="184"/>
        <v>11</v>
      </c>
      <c r="G2793" t="str">
        <f t="shared" si="181"/>
        <v>$1,361,040</v>
      </c>
      <c r="H2793" t="s">
        <v>13867</v>
      </c>
      <c r="J2793" t="s">
        <v>10705</v>
      </c>
      <c r="K2793" t="s">
        <v>16928</v>
      </c>
      <c r="L2793">
        <v>1361040</v>
      </c>
      <c r="M2793" t="s">
        <v>17364</v>
      </c>
    </row>
    <row r="2794" spans="1:13" x14ac:dyDescent="0.2">
      <c r="A2794">
        <v>3964</v>
      </c>
      <c r="B2794" t="s">
        <v>12081</v>
      </c>
      <c r="C2794" s="2" t="s">
        <v>2776</v>
      </c>
      <c r="D2794">
        <f t="shared" si="182"/>
        <v>29</v>
      </c>
      <c r="E2794" t="str">
        <f t="shared" si="183"/>
        <v>$885,120 minimum, counts $854,389</v>
      </c>
      <c r="F2794">
        <f t="shared" si="184"/>
        <v>9</v>
      </c>
      <c r="G2794" t="str">
        <f t="shared" si="181"/>
        <v>$885,120</v>
      </c>
      <c r="H2794" t="s">
        <v>13279</v>
      </c>
      <c r="J2794" t="s">
        <v>10705</v>
      </c>
      <c r="K2794" t="s">
        <v>16928</v>
      </c>
      <c r="L2794">
        <v>885120</v>
      </c>
      <c r="M2794" t="s">
        <v>17196</v>
      </c>
    </row>
    <row r="2795" spans="1:13" x14ac:dyDescent="0.2">
      <c r="A2795">
        <v>3965</v>
      </c>
      <c r="B2795" t="s">
        <v>12081</v>
      </c>
      <c r="C2795" s="2" t="s">
        <v>2777</v>
      </c>
      <c r="D2795">
        <f t="shared" si="182"/>
        <v>29</v>
      </c>
      <c r="E2795" t="str">
        <f t="shared" si="183"/>
        <v>$762,195 minimum</v>
      </c>
      <c r="F2795">
        <f t="shared" si="184"/>
        <v>9</v>
      </c>
      <c r="G2795" t="str">
        <f t="shared" si="181"/>
        <v>$762,195</v>
      </c>
      <c r="H2795" t="s">
        <v>13229</v>
      </c>
      <c r="J2795" t="s">
        <v>10705</v>
      </c>
      <c r="K2795" t="s">
        <v>16928</v>
      </c>
      <c r="L2795">
        <v>762195</v>
      </c>
      <c r="M2795" t="s">
        <v>17457</v>
      </c>
    </row>
    <row r="2796" spans="1:13" x14ac:dyDescent="0.2">
      <c r="A2796">
        <v>3966</v>
      </c>
      <c r="B2796" t="s">
        <v>12081</v>
      </c>
      <c r="C2796" s="2" t="s">
        <v>2778</v>
      </c>
      <c r="D2796">
        <f t="shared" si="182"/>
        <v>29</v>
      </c>
      <c r="E2796" t="str">
        <f t="shared" si="183"/>
        <v>$750,000</v>
      </c>
      <c r="F2796" t="str">
        <f t="shared" si="184"/>
        <v/>
      </c>
      <c r="G2796" t="str">
        <f t="shared" si="181"/>
        <v>$750,000</v>
      </c>
      <c r="H2796" t="s">
        <v>13868</v>
      </c>
      <c r="J2796" t="s">
        <v>10705</v>
      </c>
      <c r="K2796" t="s">
        <v>16928</v>
      </c>
      <c r="L2796">
        <v>750000</v>
      </c>
      <c r="M2796" t="s">
        <v>17173</v>
      </c>
    </row>
    <row r="2797" spans="1:13" x14ac:dyDescent="0.2">
      <c r="A2797">
        <v>3968</v>
      </c>
      <c r="B2797" t="s">
        <v>12081</v>
      </c>
      <c r="C2797" s="2" t="s">
        <v>2779</v>
      </c>
      <c r="D2797">
        <f t="shared" si="182"/>
        <v>29</v>
      </c>
      <c r="E2797" t="str">
        <f t="shared" si="183"/>
        <v>$11,800,000</v>
      </c>
      <c r="F2797" t="str">
        <f t="shared" si="184"/>
        <v/>
      </c>
      <c r="G2797" t="str">
        <f t="shared" si="181"/>
        <v>$11,800,000</v>
      </c>
      <c r="H2797" t="s">
        <v>13769</v>
      </c>
      <c r="J2797" t="s">
        <v>10720</v>
      </c>
      <c r="K2797" t="s">
        <v>16928</v>
      </c>
      <c r="L2797">
        <v>11800000</v>
      </c>
      <c r="M2797" t="s">
        <v>17347</v>
      </c>
    </row>
    <row r="2798" spans="1:13" x14ac:dyDescent="0.2">
      <c r="A2798">
        <v>3969</v>
      </c>
      <c r="B2798" t="s">
        <v>12081</v>
      </c>
      <c r="C2798" s="2" t="s">
        <v>2780</v>
      </c>
      <c r="D2798">
        <f t="shared" si="182"/>
        <v>29</v>
      </c>
      <c r="E2798" t="str">
        <f t="shared" si="183"/>
        <v>$9,300,000</v>
      </c>
      <c r="F2798" t="str">
        <f t="shared" si="184"/>
        <v/>
      </c>
      <c r="G2798" t="str">
        <f t="shared" si="181"/>
        <v>$9,300,000</v>
      </c>
      <c r="H2798" t="s">
        <v>13788</v>
      </c>
      <c r="J2798" t="s">
        <v>10720</v>
      </c>
      <c r="K2798" t="s">
        <v>16928</v>
      </c>
      <c r="L2798">
        <v>9300000</v>
      </c>
      <c r="M2798" t="s">
        <v>17024</v>
      </c>
    </row>
    <row r="2799" spans="1:13" x14ac:dyDescent="0.2">
      <c r="A2799">
        <v>3970</v>
      </c>
      <c r="B2799" t="s">
        <v>12081</v>
      </c>
      <c r="C2799" s="2" t="s">
        <v>2781</v>
      </c>
      <c r="D2799">
        <f t="shared" si="182"/>
        <v>29</v>
      </c>
      <c r="E2799" t="str">
        <f t="shared" si="183"/>
        <v>$5,357,280 2nd year of rookie contract</v>
      </c>
      <c r="F2799">
        <f t="shared" si="184"/>
        <v>11</v>
      </c>
      <c r="G2799" t="str">
        <f t="shared" si="181"/>
        <v>$5,357,280</v>
      </c>
      <c r="H2799" t="s">
        <v>13869</v>
      </c>
      <c r="J2799" t="s">
        <v>10720</v>
      </c>
      <c r="K2799" t="s">
        <v>16928</v>
      </c>
      <c r="L2799">
        <v>5357280</v>
      </c>
      <c r="M2799" t="s">
        <v>17139</v>
      </c>
    </row>
    <row r="2800" spans="1:13" x14ac:dyDescent="0.2">
      <c r="A2800">
        <v>3971</v>
      </c>
      <c r="B2800" t="s">
        <v>12081</v>
      </c>
      <c r="C2800" s="2" t="s">
        <v>2782</v>
      </c>
      <c r="D2800">
        <f t="shared" si="182"/>
        <v>29</v>
      </c>
      <c r="E2800" t="str">
        <f t="shared" si="183"/>
        <v>$4,250,000</v>
      </c>
      <c r="F2800" t="str">
        <f t="shared" si="184"/>
        <v/>
      </c>
      <c r="G2800" t="str">
        <f t="shared" si="181"/>
        <v>$4,250,000</v>
      </c>
      <c r="H2800" t="s">
        <v>12685</v>
      </c>
      <c r="J2800" t="s">
        <v>10720</v>
      </c>
      <c r="K2800" t="s">
        <v>16928</v>
      </c>
      <c r="L2800">
        <v>4250000</v>
      </c>
      <c r="M2800" t="s">
        <v>17284</v>
      </c>
    </row>
    <row r="2801" spans="1:13" x14ac:dyDescent="0.2">
      <c r="A2801">
        <v>3972</v>
      </c>
      <c r="B2801" t="s">
        <v>12081</v>
      </c>
      <c r="C2801" s="2" t="s">
        <v>2783</v>
      </c>
      <c r="D2801">
        <f t="shared" si="182"/>
        <v>29</v>
      </c>
      <c r="E2801" t="str">
        <f t="shared" si="183"/>
        <v>$4,000,000</v>
      </c>
      <c r="F2801" t="str">
        <f t="shared" si="184"/>
        <v/>
      </c>
      <c r="G2801" t="str">
        <f t="shared" si="181"/>
        <v>$4,000,000</v>
      </c>
      <c r="H2801" t="s">
        <v>12108</v>
      </c>
      <c r="J2801" t="s">
        <v>10720</v>
      </c>
      <c r="K2801" t="s">
        <v>16928</v>
      </c>
      <c r="L2801">
        <v>4000000</v>
      </c>
      <c r="M2801" t="s">
        <v>17543</v>
      </c>
    </row>
    <row r="2802" spans="1:13" x14ac:dyDescent="0.2">
      <c r="A2802">
        <v>3973</v>
      </c>
      <c r="B2802" t="s">
        <v>12081</v>
      </c>
      <c r="C2802" s="2" t="s">
        <v>2784</v>
      </c>
      <c r="D2802">
        <f t="shared" si="182"/>
        <v>29</v>
      </c>
      <c r="E2802" t="str">
        <f t="shared" si="183"/>
        <v>$3,016,680 3rd year of rookie contract</v>
      </c>
      <c r="F2802">
        <f t="shared" si="184"/>
        <v>11</v>
      </c>
      <c r="G2802" t="str">
        <f t="shared" si="181"/>
        <v>$3,016,680</v>
      </c>
      <c r="H2802" t="s">
        <v>13870</v>
      </c>
      <c r="J2802" t="s">
        <v>10720</v>
      </c>
      <c r="K2802" t="s">
        <v>16928</v>
      </c>
      <c r="L2802">
        <v>3016680</v>
      </c>
      <c r="M2802" t="s">
        <v>17239</v>
      </c>
    </row>
    <row r="2803" spans="1:13" x14ac:dyDescent="0.2">
      <c r="A2803">
        <v>3974</v>
      </c>
      <c r="B2803" t="s">
        <v>12081</v>
      </c>
      <c r="C2803" s="2" t="s">
        <v>2785</v>
      </c>
      <c r="D2803">
        <f t="shared" si="182"/>
        <v>29</v>
      </c>
      <c r="E2803" t="str">
        <f t="shared" si="183"/>
        <v>$3,000,000</v>
      </c>
      <c r="F2803" t="str">
        <f t="shared" si="184"/>
        <v/>
      </c>
      <c r="G2803" t="str">
        <f t="shared" si="181"/>
        <v>$3,000,000</v>
      </c>
      <c r="H2803" t="s">
        <v>12204</v>
      </c>
      <c r="J2803" t="s">
        <v>10720</v>
      </c>
      <c r="K2803" t="s">
        <v>16928</v>
      </c>
      <c r="L2803">
        <v>3000000</v>
      </c>
      <c r="M2803" t="s">
        <v>17774</v>
      </c>
    </row>
    <row r="2804" spans="1:13" x14ac:dyDescent="0.2">
      <c r="A2804">
        <v>3975</v>
      </c>
      <c r="B2804" t="s">
        <v>12081</v>
      </c>
      <c r="C2804" s="2" t="s">
        <v>2786</v>
      </c>
      <c r="D2804">
        <f t="shared" si="182"/>
        <v>29</v>
      </c>
      <c r="E2804" t="str">
        <f t="shared" si="183"/>
        <v>$2,563,320 1st year of rookie contract</v>
      </c>
      <c r="F2804">
        <f t="shared" si="184"/>
        <v>11</v>
      </c>
      <c r="G2804" t="str">
        <f t="shared" si="181"/>
        <v>$2,563,320</v>
      </c>
      <c r="H2804" t="s">
        <v>13455</v>
      </c>
      <c r="J2804" t="s">
        <v>10720</v>
      </c>
      <c r="K2804" t="s">
        <v>16928</v>
      </c>
      <c r="L2804">
        <v>2563320</v>
      </c>
      <c r="M2804" t="s">
        <v>17344</v>
      </c>
    </row>
    <row r="2805" spans="1:13" x14ac:dyDescent="0.2">
      <c r="A2805">
        <v>3976</v>
      </c>
      <c r="B2805" t="s">
        <v>12081</v>
      </c>
      <c r="C2805" s="2" t="s">
        <v>2787</v>
      </c>
      <c r="D2805">
        <f t="shared" si="182"/>
        <v>29</v>
      </c>
      <c r="E2805" t="str">
        <f t="shared" si="183"/>
        <v>$2,400,000</v>
      </c>
      <c r="F2805" t="str">
        <f t="shared" si="184"/>
        <v/>
      </c>
      <c r="G2805" t="str">
        <f t="shared" si="181"/>
        <v>$2,400,000</v>
      </c>
      <c r="H2805" t="s">
        <v>13871</v>
      </c>
      <c r="J2805" t="s">
        <v>10720</v>
      </c>
      <c r="K2805" t="s">
        <v>16928</v>
      </c>
      <c r="L2805">
        <v>2400000</v>
      </c>
      <c r="M2805" t="s">
        <v>17382</v>
      </c>
    </row>
    <row r="2806" spans="1:13" x14ac:dyDescent="0.2">
      <c r="A2806">
        <v>3977</v>
      </c>
      <c r="B2806" t="s">
        <v>12081</v>
      </c>
      <c r="C2806" s="2" t="s">
        <v>2788</v>
      </c>
      <c r="D2806">
        <f t="shared" si="182"/>
        <v>29</v>
      </c>
      <c r="E2806" t="str">
        <f t="shared" si="183"/>
        <v>$2,300,000</v>
      </c>
      <c r="F2806" t="str">
        <f t="shared" si="184"/>
        <v/>
      </c>
      <c r="G2806" t="str">
        <f t="shared" si="181"/>
        <v>$2,300,000</v>
      </c>
      <c r="H2806" t="s">
        <v>13872</v>
      </c>
      <c r="J2806" t="s">
        <v>10720</v>
      </c>
      <c r="K2806" t="s">
        <v>16928</v>
      </c>
      <c r="L2806">
        <v>2300000</v>
      </c>
      <c r="M2806" t="s">
        <v>17746</v>
      </c>
    </row>
    <row r="2807" spans="1:13" x14ac:dyDescent="0.2">
      <c r="A2807">
        <v>3978</v>
      </c>
      <c r="B2807" t="s">
        <v>12081</v>
      </c>
      <c r="C2807" s="2" t="s">
        <v>2789</v>
      </c>
      <c r="D2807">
        <f t="shared" si="182"/>
        <v>29</v>
      </c>
      <c r="E2807" t="str">
        <f t="shared" si="183"/>
        <v>$1,485,000 1st year of rookie contract</v>
      </c>
      <c r="F2807">
        <f t="shared" si="184"/>
        <v>11</v>
      </c>
      <c r="G2807" t="str">
        <f t="shared" si="181"/>
        <v>$1,485,000</v>
      </c>
      <c r="H2807" t="s">
        <v>13321</v>
      </c>
      <c r="J2807" t="s">
        <v>10720</v>
      </c>
      <c r="K2807" t="s">
        <v>16928</v>
      </c>
      <c r="L2807">
        <v>1485000</v>
      </c>
      <c r="M2807" t="s">
        <v>17329</v>
      </c>
    </row>
    <row r="2808" spans="1:13" x14ac:dyDescent="0.2">
      <c r="A2808">
        <v>3979</v>
      </c>
      <c r="B2808" t="s">
        <v>12081</v>
      </c>
      <c r="C2808" s="2" t="s">
        <v>2790</v>
      </c>
      <c r="D2808">
        <f t="shared" si="182"/>
        <v>29</v>
      </c>
      <c r="E2808" t="str">
        <f t="shared" si="183"/>
        <v>$1,146,337</v>
      </c>
      <c r="F2808" t="str">
        <f t="shared" si="184"/>
        <v/>
      </c>
      <c r="G2808" t="str">
        <f t="shared" si="181"/>
        <v>$1,146,337</v>
      </c>
      <c r="H2808" t="s">
        <v>13873</v>
      </c>
      <c r="J2808" t="s">
        <v>10720</v>
      </c>
      <c r="K2808" t="s">
        <v>16928</v>
      </c>
      <c r="L2808">
        <v>1146337</v>
      </c>
      <c r="M2808" t="s">
        <v>17713</v>
      </c>
    </row>
    <row r="2809" spans="1:13" x14ac:dyDescent="0.2">
      <c r="A2809">
        <v>3980</v>
      </c>
      <c r="B2809" t="s">
        <v>12081</v>
      </c>
      <c r="C2809" s="2" t="s">
        <v>2791</v>
      </c>
      <c r="D2809">
        <f t="shared" si="182"/>
        <v>29</v>
      </c>
      <c r="E2809" t="str">
        <f t="shared" si="183"/>
        <v>$854,389 minimum</v>
      </c>
      <c r="F2809">
        <f t="shared" si="184"/>
        <v>9</v>
      </c>
      <c r="G2809" t="str">
        <f t="shared" si="181"/>
        <v>$854,389</v>
      </c>
      <c r="H2809" t="s">
        <v>13352</v>
      </c>
      <c r="J2809" t="s">
        <v>10720</v>
      </c>
      <c r="K2809" t="s">
        <v>16928</v>
      </c>
      <c r="L2809">
        <v>854389</v>
      </c>
      <c r="M2809" t="s">
        <v>17138</v>
      </c>
    </row>
    <row r="2810" spans="1:13" x14ac:dyDescent="0.2">
      <c r="A2810">
        <v>3981</v>
      </c>
      <c r="B2810" t="s">
        <v>12081</v>
      </c>
      <c r="C2810" s="2" t="s">
        <v>2792</v>
      </c>
      <c r="D2810">
        <f t="shared" si="182"/>
        <v>29</v>
      </c>
      <c r="E2810" t="str">
        <f t="shared" si="183"/>
        <v>$643,551 m c $447,298 r 1/3 s 1/5-1/25</v>
      </c>
      <c r="F2810">
        <f t="shared" si="184"/>
        <v>9</v>
      </c>
      <c r="G2810" t="str">
        <f t="shared" si="181"/>
        <v>$643,551</v>
      </c>
      <c r="H2810" t="s">
        <v>13874</v>
      </c>
      <c r="J2810" t="s">
        <v>10720</v>
      </c>
      <c r="K2810" t="s">
        <v>16928</v>
      </c>
      <c r="L2810">
        <v>643551</v>
      </c>
      <c r="M2810" t="s">
        <v>17775</v>
      </c>
    </row>
    <row r="2811" spans="1:13" x14ac:dyDescent="0.2">
      <c r="A2811">
        <v>3982</v>
      </c>
      <c r="B2811" t="s">
        <v>12081</v>
      </c>
      <c r="C2811" s="2" t="s">
        <v>2793</v>
      </c>
      <c r="D2811">
        <f t="shared" si="182"/>
        <v>29</v>
      </c>
      <c r="E2811" t="str">
        <f t="shared" si="183"/>
        <v>$608,772 min, c $567,917, s 12/22</v>
      </c>
      <c r="F2811">
        <f t="shared" si="184"/>
        <v>9</v>
      </c>
      <c r="G2811" t="str">
        <f t="shared" si="181"/>
        <v>$608,772</v>
      </c>
      <c r="H2811" t="s">
        <v>13875</v>
      </c>
      <c r="J2811" t="s">
        <v>10720</v>
      </c>
      <c r="K2811" t="s">
        <v>16928</v>
      </c>
      <c r="L2811">
        <v>608772</v>
      </c>
      <c r="M2811" t="s">
        <v>17751</v>
      </c>
    </row>
    <row r="2812" spans="1:13" x14ac:dyDescent="0.2">
      <c r="A2812">
        <v>3983</v>
      </c>
      <c r="B2812" t="s">
        <v>12081</v>
      </c>
      <c r="C2812" s="2" t="s">
        <v>2794</v>
      </c>
      <c r="D2812">
        <f t="shared" si="182"/>
        <v>29</v>
      </c>
      <c r="E2812" t="str">
        <f t="shared" si="183"/>
        <v>$500,000</v>
      </c>
      <c r="F2812" t="str">
        <f t="shared" si="184"/>
        <v/>
      </c>
      <c r="G2812" t="str">
        <f t="shared" si="181"/>
        <v>$500,000</v>
      </c>
      <c r="H2812" t="s">
        <v>12978</v>
      </c>
      <c r="J2812" t="s">
        <v>10720</v>
      </c>
      <c r="K2812" t="s">
        <v>16928</v>
      </c>
      <c r="L2812">
        <v>500000</v>
      </c>
      <c r="M2812" t="s">
        <v>17776</v>
      </c>
    </row>
    <row r="2813" spans="1:13" x14ac:dyDescent="0.2">
      <c r="A2813">
        <v>3985</v>
      </c>
      <c r="B2813" t="s">
        <v>12081</v>
      </c>
      <c r="C2813" s="2" t="s">
        <v>2795</v>
      </c>
      <c r="D2813">
        <f t="shared" si="182"/>
        <v>29</v>
      </c>
      <c r="E2813" t="str">
        <f t="shared" si="183"/>
        <v>$24,806,250</v>
      </c>
      <c r="F2813" t="str">
        <f t="shared" si="184"/>
        <v/>
      </c>
      <c r="G2813" t="str">
        <f t="shared" si="181"/>
        <v>$24,806,250</v>
      </c>
      <c r="H2813" t="s">
        <v>13735</v>
      </c>
      <c r="J2813" t="s">
        <v>10736</v>
      </c>
      <c r="K2813" t="s">
        <v>16928</v>
      </c>
      <c r="L2813">
        <v>24806250</v>
      </c>
      <c r="M2813" t="s">
        <v>17154</v>
      </c>
    </row>
    <row r="2814" spans="1:13" x14ac:dyDescent="0.2">
      <c r="A2814">
        <v>3986</v>
      </c>
      <c r="B2814" t="s">
        <v>12081</v>
      </c>
      <c r="C2814" s="2" t="s">
        <v>2796</v>
      </c>
      <c r="D2814">
        <f t="shared" si="182"/>
        <v>29</v>
      </c>
      <c r="E2814" t="str">
        <f t="shared" si="183"/>
        <v>$17,823,000</v>
      </c>
      <c r="F2814" t="str">
        <f t="shared" si="184"/>
        <v/>
      </c>
      <c r="G2814" t="str">
        <f t="shared" si="181"/>
        <v>$17,823,000</v>
      </c>
      <c r="H2814" t="s">
        <v>13739</v>
      </c>
      <c r="J2814" t="s">
        <v>10736</v>
      </c>
      <c r="K2814" t="s">
        <v>16928</v>
      </c>
      <c r="L2814">
        <v>17823000</v>
      </c>
      <c r="M2814" t="s">
        <v>17005</v>
      </c>
    </row>
    <row r="2815" spans="1:13" x14ac:dyDescent="0.2">
      <c r="A2815">
        <v>3987</v>
      </c>
      <c r="B2815" t="s">
        <v>12081</v>
      </c>
      <c r="C2815" s="2" t="s">
        <v>2797</v>
      </c>
      <c r="D2815">
        <f t="shared" si="182"/>
        <v>29</v>
      </c>
      <c r="E2815" t="str">
        <f t="shared" si="183"/>
        <v>$13,700,000</v>
      </c>
      <c r="F2815" t="str">
        <f t="shared" si="184"/>
        <v/>
      </c>
      <c r="G2815" t="str">
        <f t="shared" si="181"/>
        <v>$13,700,000</v>
      </c>
      <c r="H2815" t="s">
        <v>13200</v>
      </c>
      <c r="J2815" t="s">
        <v>10736</v>
      </c>
      <c r="K2815" t="s">
        <v>16928</v>
      </c>
      <c r="L2815">
        <v>13700000</v>
      </c>
      <c r="M2815" t="s">
        <v>17548</v>
      </c>
    </row>
    <row r="2816" spans="1:13" x14ac:dyDescent="0.2">
      <c r="A2816">
        <v>3988</v>
      </c>
      <c r="B2816" t="s">
        <v>12081</v>
      </c>
      <c r="C2816" s="2" t="s">
        <v>1846</v>
      </c>
      <c r="D2816">
        <f t="shared" si="182"/>
        <v>29</v>
      </c>
      <c r="E2816" t="str">
        <f t="shared" si="183"/>
        <v>$8,200,000</v>
      </c>
      <c r="F2816" t="str">
        <f t="shared" si="184"/>
        <v/>
      </c>
      <c r="G2816" t="str">
        <f t="shared" si="181"/>
        <v>$8,200,000</v>
      </c>
      <c r="H2816" t="s">
        <v>13335</v>
      </c>
      <c r="J2816" t="s">
        <v>10736</v>
      </c>
      <c r="K2816" t="s">
        <v>16928</v>
      </c>
      <c r="L2816">
        <v>8200000</v>
      </c>
      <c r="M2816" t="s">
        <v>17585</v>
      </c>
    </row>
    <row r="2817" spans="1:13" x14ac:dyDescent="0.2">
      <c r="A2817">
        <v>3989</v>
      </c>
      <c r="B2817" t="s">
        <v>12081</v>
      </c>
      <c r="C2817" s="2" t="s">
        <v>2798</v>
      </c>
      <c r="D2817">
        <f t="shared" si="182"/>
        <v>29</v>
      </c>
      <c r="E2817" t="str">
        <f t="shared" si="183"/>
        <v>$6,322,320</v>
      </c>
      <c r="F2817" t="str">
        <f t="shared" si="184"/>
        <v/>
      </c>
      <c r="G2817" t="str">
        <f t="shared" si="181"/>
        <v>$6,322,320</v>
      </c>
      <c r="H2817" t="s">
        <v>13876</v>
      </c>
      <c r="J2817" t="s">
        <v>10736</v>
      </c>
      <c r="K2817" t="s">
        <v>16928</v>
      </c>
      <c r="L2817">
        <v>6322320</v>
      </c>
      <c r="M2817" t="s">
        <v>17777</v>
      </c>
    </row>
    <row r="2818" spans="1:13" x14ac:dyDescent="0.2">
      <c r="A2818">
        <v>3990</v>
      </c>
      <c r="B2818" t="s">
        <v>12081</v>
      </c>
      <c r="C2818" s="2" t="s">
        <v>2799</v>
      </c>
      <c r="D2818">
        <f t="shared" si="182"/>
        <v>29</v>
      </c>
      <c r="E2818" t="str">
        <f t="shared" si="183"/>
        <v>$5,260,000</v>
      </c>
      <c r="F2818" t="str">
        <f t="shared" si="184"/>
        <v/>
      </c>
      <c r="G2818" t="str">
        <f t="shared" si="181"/>
        <v>$5,260,000</v>
      </c>
      <c r="H2818" t="s">
        <v>13877</v>
      </c>
      <c r="J2818" t="s">
        <v>10736</v>
      </c>
      <c r="K2818" t="s">
        <v>16928</v>
      </c>
      <c r="L2818">
        <v>5260000</v>
      </c>
      <c r="M2818" t="s">
        <v>17635</v>
      </c>
    </row>
    <row r="2819" spans="1:13" x14ac:dyDescent="0.2">
      <c r="A2819">
        <v>3991</v>
      </c>
      <c r="B2819" t="s">
        <v>12081</v>
      </c>
      <c r="C2819" s="2" t="s">
        <v>1865</v>
      </c>
      <c r="D2819">
        <f t="shared" si="182"/>
        <v>29</v>
      </c>
      <c r="E2819" t="str">
        <f t="shared" si="183"/>
        <v>$4,000,000</v>
      </c>
      <c r="F2819" t="str">
        <f t="shared" si="184"/>
        <v/>
      </c>
      <c r="G2819" t="str">
        <f t="shared" ref="G2819:G2882" si="185">SUBSTITUTE(IF(F2819="",E2819,LEFT(E2819,F2819-1)),"*","")</f>
        <v>$4,000,000</v>
      </c>
      <c r="H2819" t="s">
        <v>12108</v>
      </c>
      <c r="J2819" t="s">
        <v>10736</v>
      </c>
      <c r="K2819" t="s">
        <v>16928</v>
      </c>
      <c r="L2819">
        <v>4000000</v>
      </c>
      <c r="M2819" t="s">
        <v>17079</v>
      </c>
    </row>
    <row r="2820" spans="1:13" x14ac:dyDescent="0.2">
      <c r="A2820">
        <v>3992</v>
      </c>
      <c r="B2820" t="s">
        <v>12081</v>
      </c>
      <c r="C2820" s="2" t="s">
        <v>2800</v>
      </c>
      <c r="D2820">
        <f t="shared" si="182"/>
        <v>29</v>
      </c>
      <c r="E2820" t="str">
        <f t="shared" si="183"/>
        <v>$3,700,000</v>
      </c>
      <c r="F2820" t="str">
        <f t="shared" si="184"/>
        <v/>
      </c>
      <c r="G2820" t="str">
        <f t="shared" si="185"/>
        <v>$3,700,000</v>
      </c>
      <c r="H2820" t="s">
        <v>13878</v>
      </c>
      <c r="J2820" t="s">
        <v>10736</v>
      </c>
      <c r="K2820" t="s">
        <v>16928</v>
      </c>
      <c r="L2820">
        <v>3700000</v>
      </c>
      <c r="M2820" t="s">
        <v>17586</v>
      </c>
    </row>
    <row r="2821" spans="1:13" x14ac:dyDescent="0.2">
      <c r="A2821">
        <v>3993</v>
      </c>
      <c r="B2821" t="s">
        <v>12081</v>
      </c>
      <c r="C2821" s="2" t="s">
        <v>2801</v>
      </c>
      <c r="D2821">
        <f t="shared" si="182"/>
        <v>29</v>
      </c>
      <c r="E2821" t="str">
        <f t="shared" si="183"/>
        <v>$2,200,000</v>
      </c>
      <c r="F2821" t="str">
        <f t="shared" si="184"/>
        <v/>
      </c>
      <c r="G2821" t="str">
        <f t="shared" si="185"/>
        <v>$2,200,000</v>
      </c>
      <c r="H2821" t="s">
        <v>13879</v>
      </c>
      <c r="J2821" t="s">
        <v>10736</v>
      </c>
      <c r="K2821" t="s">
        <v>16928</v>
      </c>
      <c r="L2821">
        <v>2200000</v>
      </c>
      <c r="M2821" t="s">
        <v>17486</v>
      </c>
    </row>
    <row r="2822" spans="1:13" x14ac:dyDescent="0.2">
      <c r="A2822">
        <v>3994</v>
      </c>
      <c r="B2822" t="s">
        <v>12081</v>
      </c>
      <c r="C2822" s="2" t="s">
        <v>2802</v>
      </c>
      <c r="D2822">
        <f t="shared" si="182"/>
        <v>29</v>
      </c>
      <c r="E2822" t="str">
        <f t="shared" si="183"/>
        <v>$1,765,000</v>
      </c>
      <c r="F2822" t="str">
        <f t="shared" si="184"/>
        <v/>
      </c>
      <c r="G2822" t="str">
        <f t="shared" si="185"/>
        <v>$1,765,000</v>
      </c>
      <c r="H2822" t="s">
        <v>13880</v>
      </c>
      <c r="J2822" t="s">
        <v>10736</v>
      </c>
      <c r="K2822" t="s">
        <v>16928</v>
      </c>
      <c r="L2822">
        <v>1765000</v>
      </c>
      <c r="M2822" t="s">
        <v>17179</v>
      </c>
    </row>
    <row r="2823" spans="1:13" x14ac:dyDescent="0.2">
      <c r="A2823">
        <v>3995</v>
      </c>
      <c r="B2823" t="s">
        <v>12081</v>
      </c>
      <c r="C2823" s="2" t="s">
        <v>2803</v>
      </c>
      <c r="D2823">
        <f t="shared" si="182"/>
        <v>29</v>
      </c>
      <c r="E2823" t="str">
        <f t="shared" si="183"/>
        <v>$1,352,181 minimum, counts $854,389</v>
      </c>
      <c r="F2823">
        <f t="shared" si="184"/>
        <v>11</v>
      </c>
      <c r="G2823" t="str">
        <f t="shared" si="185"/>
        <v>$1,352,181</v>
      </c>
      <c r="H2823" t="s">
        <v>13233</v>
      </c>
      <c r="J2823" t="s">
        <v>10736</v>
      </c>
      <c r="K2823" t="s">
        <v>16928</v>
      </c>
      <c r="L2823">
        <v>1352181</v>
      </c>
      <c r="M2823" t="s">
        <v>17778</v>
      </c>
    </row>
    <row r="2824" spans="1:13" x14ac:dyDescent="0.2">
      <c r="A2824">
        <v>3996</v>
      </c>
      <c r="B2824" t="s">
        <v>12081</v>
      </c>
      <c r="C2824" s="2" t="s">
        <v>2804</v>
      </c>
      <c r="D2824">
        <f t="shared" si="182"/>
        <v>29</v>
      </c>
      <c r="E2824" t="str">
        <f t="shared" si="183"/>
        <v>$1,352,181 minimum, counts $854,389</v>
      </c>
      <c r="F2824">
        <f t="shared" si="184"/>
        <v>11</v>
      </c>
      <c r="G2824" t="str">
        <f t="shared" si="185"/>
        <v>$1,352,181</v>
      </c>
      <c r="H2824" t="s">
        <v>13233</v>
      </c>
      <c r="J2824" t="s">
        <v>10736</v>
      </c>
      <c r="K2824" t="s">
        <v>16928</v>
      </c>
      <c r="L2824">
        <v>1352181</v>
      </c>
      <c r="M2824" t="s">
        <v>17779</v>
      </c>
    </row>
    <row r="2825" spans="1:13" x14ac:dyDescent="0.2">
      <c r="A2825">
        <v>3997</v>
      </c>
      <c r="B2825" t="s">
        <v>12081</v>
      </c>
      <c r="C2825" s="2" t="s">
        <v>2805</v>
      </c>
      <c r="D2825">
        <f t="shared" si="182"/>
        <v>29</v>
      </c>
      <c r="E2825" t="str">
        <f t="shared" si="183"/>
        <v>$473,604</v>
      </c>
      <c r="F2825" t="str">
        <f t="shared" si="184"/>
        <v/>
      </c>
      <c r="G2825" t="str">
        <f t="shared" si="185"/>
        <v>$473,604</v>
      </c>
      <c r="H2825" t="s">
        <v>13881</v>
      </c>
      <c r="J2825" t="s">
        <v>10736</v>
      </c>
      <c r="K2825" t="s">
        <v>16928</v>
      </c>
      <c r="L2825">
        <v>473604</v>
      </c>
      <c r="M2825" t="s">
        <v>17717</v>
      </c>
    </row>
    <row r="2826" spans="1:13" x14ac:dyDescent="0.2">
      <c r="A2826">
        <v>3998</v>
      </c>
      <c r="B2826" t="s">
        <v>12081</v>
      </c>
      <c r="C2826" s="2" t="s">
        <v>2806</v>
      </c>
      <c r="D2826">
        <f t="shared" si="182"/>
        <v>29</v>
      </c>
      <c r="E2826" t="str">
        <f t="shared" si="183"/>
        <v>$473,604 minimum</v>
      </c>
      <c r="F2826">
        <f t="shared" si="184"/>
        <v>9</v>
      </c>
      <c r="G2826" t="str">
        <f t="shared" si="185"/>
        <v>$473,604</v>
      </c>
      <c r="H2826" t="s">
        <v>13230</v>
      </c>
      <c r="J2826" t="s">
        <v>10736</v>
      </c>
      <c r="K2826" t="s">
        <v>16928</v>
      </c>
      <c r="L2826">
        <v>473604</v>
      </c>
      <c r="M2826" t="s">
        <v>17664</v>
      </c>
    </row>
    <row r="2827" spans="1:13" x14ac:dyDescent="0.2">
      <c r="A2827">
        <v>4000</v>
      </c>
      <c r="B2827" t="s">
        <v>12081</v>
      </c>
      <c r="C2827" s="2" t="s">
        <v>2807</v>
      </c>
      <c r="D2827">
        <f t="shared" si="182"/>
        <v>29</v>
      </c>
      <c r="E2827" t="str">
        <f t="shared" si="183"/>
        <v>$17,666,666</v>
      </c>
      <c r="F2827" t="str">
        <f t="shared" si="184"/>
        <v/>
      </c>
      <c r="G2827" t="str">
        <f t="shared" si="185"/>
        <v>$17,666,666</v>
      </c>
      <c r="H2827" t="s">
        <v>13742</v>
      </c>
      <c r="J2827" t="s">
        <v>16913</v>
      </c>
      <c r="K2827" t="s">
        <v>16928</v>
      </c>
      <c r="L2827">
        <v>17666666</v>
      </c>
      <c r="M2827" t="s">
        <v>17171</v>
      </c>
    </row>
    <row r="2828" spans="1:13" x14ac:dyDescent="0.2">
      <c r="A2828">
        <v>4001</v>
      </c>
      <c r="B2828" t="s">
        <v>12081</v>
      </c>
      <c r="C2828" s="2" t="s">
        <v>2808</v>
      </c>
      <c r="D2828">
        <f t="shared" si="182"/>
        <v>29</v>
      </c>
      <c r="E2828" t="str">
        <f t="shared" si="183"/>
        <v>$13,603,750</v>
      </c>
      <c r="F2828" t="str">
        <f t="shared" si="184"/>
        <v/>
      </c>
      <c r="G2828" t="str">
        <f t="shared" si="185"/>
        <v>$13,603,750</v>
      </c>
      <c r="H2828" t="s">
        <v>13759</v>
      </c>
      <c r="J2828" t="s">
        <v>16913</v>
      </c>
      <c r="K2828" t="s">
        <v>16928</v>
      </c>
      <c r="L2828">
        <v>13603750</v>
      </c>
      <c r="M2828" t="s">
        <v>17360</v>
      </c>
    </row>
    <row r="2829" spans="1:13" x14ac:dyDescent="0.2">
      <c r="A2829">
        <v>4002</v>
      </c>
      <c r="B2829" t="s">
        <v>12081</v>
      </c>
      <c r="C2829" s="2" t="s">
        <v>2809</v>
      </c>
      <c r="D2829">
        <f t="shared" si="182"/>
        <v>29</v>
      </c>
      <c r="E2829" t="str">
        <f t="shared" si="183"/>
        <v>$7,625,000 released 12/26/09</v>
      </c>
      <c r="F2829">
        <f t="shared" si="184"/>
        <v>11</v>
      </c>
      <c r="G2829" t="str">
        <f t="shared" si="185"/>
        <v>$7,625,000</v>
      </c>
      <c r="H2829" t="s">
        <v>13882</v>
      </c>
      <c r="J2829" t="s">
        <v>16913</v>
      </c>
      <c r="K2829" t="s">
        <v>16928</v>
      </c>
      <c r="L2829">
        <v>7625000</v>
      </c>
      <c r="M2829" t="s">
        <v>17780</v>
      </c>
    </row>
    <row r="2830" spans="1:13" x14ac:dyDescent="0.2">
      <c r="A2830">
        <v>4003</v>
      </c>
      <c r="B2830" t="s">
        <v>12081</v>
      </c>
      <c r="C2830" s="2" t="s">
        <v>2810</v>
      </c>
      <c r="D2830">
        <f t="shared" si="182"/>
        <v>29</v>
      </c>
      <c r="E2830" t="str">
        <f t="shared" si="183"/>
        <v>$7,354,500</v>
      </c>
      <c r="F2830" t="str">
        <f t="shared" si="184"/>
        <v/>
      </c>
      <c r="G2830" t="str">
        <f t="shared" si="185"/>
        <v>$7,354,500</v>
      </c>
      <c r="H2830" t="s">
        <v>13883</v>
      </c>
      <c r="J2830" t="s">
        <v>16913</v>
      </c>
      <c r="K2830" t="s">
        <v>16928</v>
      </c>
      <c r="L2830">
        <v>7354500</v>
      </c>
      <c r="M2830" t="s">
        <v>17573</v>
      </c>
    </row>
    <row r="2831" spans="1:13" x14ac:dyDescent="0.2">
      <c r="A2831">
        <v>4004</v>
      </c>
      <c r="B2831" t="s">
        <v>12081</v>
      </c>
      <c r="C2831" s="2" t="s">
        <v>2811</v>
      </c>
      <c r="D2831">
        <f t="shared" si="182"/>
        <v>29</v>
      </c>
      <c r="E2831" t="str">
        <f t="shared" si="183"/>
        <v>$4,913,007 4th year of rookie contract</v>
      </c>
      <c r="F2831">
        <f t="shared" si="184"/>
        <v>11</v>
      </c>
      <c r="G2831" t="str">
        <f t="shared" si="185"/>
        <v>$4,913,007</v>
      </c>
      <c r="H2831" t="s">
        <v>13884</v>
      </c>
      <c r="J2831" t="s">
        <v>16913</v>
      </c>
      <c r="K2831" t="s">
        <v>16928</v>
      </c>
      <c r="L2831">
        <v>4913007</v>
      </c>
      <c r="M2831" t="s">
        <v>17172</v>
      </c>
    </row>
    <row r="2832" spans="1:13" x14ac:dyDescent="0.2">
      <c r="A2832">
        <v>4005</v>
      </c>
      <c r="B2832" t="s">
        <v>12081</v>
      </c>
      <c r="C2832" s="2" t="s">
        <v>2812</v>
      </c>
      <c r="D2832">
        <f t="shared" si="182"/>
        <v>29</v>
      </c>
      <c r="E2832" t="str">
        <f t="shared" si="183"/>
        <v>$4,456,200 3rd year of rookie contract</v>
      </c>
      <c r="F2832">
        <f t="shared" si="184"/>
        <v>11</v>
      </c>
      <c r="G2832" t="str">
        <f t="shared" si="185"/>
        <v>$4,456,200</v>
      </c>
      <c r="H2832" t="s">
        <v>13885</v>
      </c>
      <c r="J2832" t="s">
        <v>16913</v>
      </c>
      <c r="K2832" t="s">
        <v>16928</v>
      </c>
      <c r="L2832">
        <v>4456200</v>
      </c>
      <c r="M2832" t="s">
        <v>17208</v>
      </c>
    </row>
    <row r="2833" spans="1:13" x14ac:dyDescent="0.2">
      <c r="A2833">
        <v>4006</v>
      </c>
      <c r="B2833" t="s">
        <v>12081</v>
      </c>
      <c r="C2833" s="2" t="s">
        <v>2813</v>
      </c>
      <c r="D2833">
        <f t="shared" si="182"/>
        <v>29</v>
      </c>
      <c r="E2833" t="str">
        <f t="shared" si="183"/>
        <v>$3,480,000</v>
      </c>
      <c r="F2833" t="str">
        <f t="shared" si="184"/>
        <v/>
      </c>
      <c r="G2833" t="str">
        <f t="shared" si="185"/>
        <v>$3,480,000</v>
      </c>
      <c r="H2833" t="s">
        <v>13463</v>
      </c>
      <c r="J2833" t="s">
        <v>16913</v>
      </c>
      <c r="K2833" t="s">
        <v>16928</v>
      </c>
      <c r="L2833">
        <v>3480000</v>
      </c>
      <c r="M2833" t="s">
        <v>17170</v>
      </c>
    </row>
    <row r="2834" spans="1:13" x14ac:dyDescent="0.2">
      <c r="A2834">
        <v>4007</v>
      </c>
      <c r="B2834" t="s">
        <v>12081</v>
      </c>
      <c r="C2834" s="2" t="s">
        <v>2814</v>
      </c>
      <c r="D2834">
        <f t="shared" si="182"/>
        <v>29</v>
      </c>
      <c r="E2834" t="str">
        <f t="shared" si="183"/>
        <v>$3,000,000</v>
      </c>
      <c r="F2834" t="str">
        <f t="shared" si="184"/>
        <v/>
      </c>
      <c r="G2834" t="str">
        <f t="shared" si="185"/>
        <v>$3,000,000</v>
      </c>
      <c r="H2834" t="s">
        <v>12204</v>
      </c>
      <c r="J2834" t="s">
        <v>16913</v>
      </c>
      <c r="K2834" t="s">
        <v>16928</v>
      </c>
      <c r="L2834">
        <v>3000000</v>
      </c>
      <c r="M2834" t="s">
        <v>17175</v>
      </c>
    </row>
    <row r="2835" spans="1:13" x14ac:dyDescent="0.2">
      <c r="A2835">
        <v>4008</v>
      </c>
      <c r="B2835" t="s">
        <v>12081</v>
      </c>
      <c r="C2835" s="2" t="s">
        <v>2815</v>
      </c>
      <c r="D2835">
        <f t="shared" si="182"/>
        <v>29</v>
      </c>
      <c r="E2835" t="str">
        <f t="shared" si="183"/>
        <v>$2,020,200 1st year of rookie contract</v>
      </c>
      <c r="F2835">
        <f t="shared" si="184"/>
        <v>11</v>
      </c>
      <c r="G2835" t="str">
        <f t="shared" si="185"/>
        <v>$2,020,200</v>
      </c>
      <c r="H2835" t="s">
        <v>13397</v>
      </c>
      <c r="J2835" t="s">
        <v>16913</v>
      </c>
      <c r="K2835" t="s">
        <v>16928</v>
      </c>
      <c r="L2835">
        <v>2020200</v>
      </c>
      <c r="M2835" t="s">
        <v>17479</v>
      </c>
    </row>
    <row r="2836" spans="1:13" x14ac:dyDescent="0.2">
      <c r="A2836">
        <v>4009</v>
      </c>
      <c r="B2836" t="s">
        <v>12081</v>
      </c>
      <c r="C2836" s="2" t="s">
        <v>2816</v>
      </c>
      <c r="D2836">
        <f t="shared" si="182"/>
        <v>29</v>
      </c>
      <c r="E2836" t="str">
        <f t="shared" si="183"/>
        <v>$1,600,000</v>
      </c>
      <c r="F2836" t="str">
        <f t="shared" si="184"/>
        <v/>
      </c>
      <c r="G2836" t="str">
        <f t="shared" si="185"/>
        <v>$1,600,000</v>
      </c>
      <c r="H2836" t="s">
        <v>13035</v>
      </c>
      <c r="J2836" t="s">
        <v>16913</v>
      </c>
      <c r="K2836" t="s">
        <v>16928</v>
      </c>
      <c r="L2836">
        <v>1600000</v>
      </c>
      <c r="M2836" t="s">
        <v>17683</v>
      </c>
    </row>
    <row r="2837" spans="1:13" x14ac:dyDescent="0.2">
      <c r="A2837">
        <v>4010</v>
      </c>
      <c r="B2837" t="s">
        <v>12081</v>
      </c>
      <c r="C2837" s="2" t="s">
        <v>2817</v>
      </c>
      <c r="D2837">
        <f t="shared" si="182"/>
        <v>29</v>
      </c>
      <c r="E2837" t="str">
        <f t="shared" si="183"/>
        <v>$1,123,680 3rd year of rookie contract</v>
      </c>
      <c r="F2837">
        <f t="shared" si="184"/>
        <v>11</v>
      </c>
      <c r="G2837" t="str">
        <f t="shared" si="185"/>
        <v>$1,123,680</v>
      </c>
      <c r="H2837" t="s">
        <v>13886</v>
      </c>
      <c r="J2837" t="s">
        <v>16913</v>
      </c>
      <c r="K2837" t="s">
        <v>16928</v>
      </c>
      <c r="L2837">
        <v>1123680</v>
      </c>
      <c r="M2837" t="s">
        <v>17056</v>
      </c>
    </row>
    <row r="2838" spans="1:13" x14ac:dyDescent="0.2">
      <c r="A2838">
        <v>4011</v>
      </c>
      <c r="B2838" t="s">
        <v>12081</v>
      </c>
      <c r="C2838" s="2" t="s">
        <v>2818</v>
      </c>
      <c r="D2838">
        <f t="shared" si="182"/>
        <v>29</v>
      </c>
      <c r="E2838" t="str">
        <f t="shared" si="183"/>
        <v>$1,035,960 1st year of rookie contract</v>
      </c>
      <c r="F2838">
        <f t="shared" si="184"/>
        <v>11</v>
      </c>
      <c r="G2838" t="str">
        <f t="shared" si="185"/>
        <v>$1,035,960</v>
      </c>
      <c r="H2838" t="s">
        <v>13358</v>
      </c>
      <c r="J2838" t="s">
        <v>16913</v>
      </c>
      <c r="K2838" t="s">
        <v>16928</v>
      </c>
      <c r="L2838">
        <v>1035960</v>
      </c>
      <c r="M2838" t="s">
        <v>17209</v>
      </c>
    </row>
    <row r="2839" spans="1:13" x14ac:dyDescent="0.2">
      <c r="A2839">
        <v>4012</v>
      </c>
      <c r="B2839" t="s">
        <v>12081</v>
      </c>
      <c r="C2839" s="2" t="s">
        <v>2819</v>
      </c>
      <c r="D2839">
        <f t="shared" si="182"/>
        <v>29</v>
      </c>
      <c r="E2839" t="str">
        <f t="shared" si="183"/>
        <v>$886,000</v>
      </c>
      <c r="F2839" t="str">
        <f t="shared" si="184"/>
        <v/>
      </c>
      <c r="G2839" t="str">
        <f t="shared" si="185"/>
        <v>$886,000</v>
      </c>
      <c r="H2839" t="s">
        <v>13887</v>
      </c>
      <c r="J2839" t="s">
        <v>16913</v>
      </c>
      <c r="K2839" t="s">
        <v>16928</v>
      </c>
      <c r="L2839">
        <v>886000</v>
      </c>
      <c r="M2839" t="s">
        <v>17658</v>
      </c>
    </row>
    <row r="2840" spans="1:13" x14ac:dyDescent="0.2">
      <c r="A2840">
        <v>4013</v>
      </c>
      <c r="B2840" t="s">
        <v>12081</v>
      </c>
      <c r="C2840" s="2" t="s">
        <v>2820</v>
      </c>
      <c r="D2840">
        <f t="shared" si="182"/>
        <v>29</v>
      </c>
      <c r="E2840" t="str">
        <f t="shared" si="183"/>
        <v>$524,964 min, c $331,704, signed 2/7</v>
      </c>
      <c r="F2840">
        <f t="shared" si="184"/>
        <v>9</v>
      </c>
      <c r="G2840" t="str">
        <f t="shared" si="185"/>
        <v>$524,964</v>
      </c>
      <c r="H2840" t="s">
        <v>13888</v>
      </c>
      <c r="J2840" t="s">
        <v>16913</v>
      </c>
      <c r="K2840" t="s">
        <v>16928</v>
      </c>
      <c r="L2840">
        <v>524964</v>
      </c>
      <c r="M2840" t="s">
        <v>17781</v>
      </c>
    </row>
    <row r="2841" spans="1:13" x14ac:dyDescent="0.2">
      <c r="A2841">
        <v>4014</v>
      </c>
      <c r="B2841" t="s">
        <v>12081</v>
      </c>
      <c r="C2841" s="2" t="s">
        <v>2821</v>
      </c>
      <c r="D2841">
        <f t="shared" si="182"/>
        <v>29</v>
      </c>
      <c r="E2841" t="str">
        <f t="shared" si="183"/>
        <v>$473,604</v>
      </c>
      <c r="F2841" t="str">
        <f t="shared" si="184"/>
        <v/>
      </c>
      <c r="G2841" t="str">
        <f t="shared" si="185"/>
        <v>$473,604</v>
      </c>
      <c r="H2841" t="s">
        <v>13881</v>
      </c>
      <c r="J2841" t="s">
        <v>16913</v>
      </c>
      <c r="K2841" t="s">
        <v>16928</v>
      </c>
      <c r="L2841">
        <v>473604</v>
      </c>
      <c r="M2841" t="s">
        <v>17317</v>
      </c>
    </row>
    <row r="2842" spans="1:13" x14ac:dyDescent="0.2">
      <c r="A2842">
        <v>4015</v>
      </c>
      <c r="B2842" t="s">
        <v>12081</v>
      </c>
      <c r="C2842" s="2" t="s">
        <v>2822</v>
      </c>
      <c r="D2842">
        <f t="shared" ref="D2842:D2901" si="186">FIND(".. ",C2842,1)</f>
        <v>29</v>
      </c>
      <c r="E2842" t="str">
        <f t="shared" ref="E2842:E2901" si="187">TRIM((RIGHT(C2842,LEN(C2842)-D2842-2)))</f>
        <v>$274,756 min, c $256,317, signed 2/22</v>
      </c>
      <c r="F2842">
        <f t="shared" ref="F2842:F2901" si="188">IFERROR(IF(I2842="",FIND(" ",E2842,1),""),"")</f>
        <v>9</v>
      </c>
      <c r="G2842" t="str">
        <f t="shared" si="185"/>
        <v>$274,756</v>
      </c>
      <c r="H2842" t="s">
        <v>13889</v>
      </c>
      <c r="J2842" t="s">
        <v>16913</v>
      </c>
      <c r="K2842" t="s">
        <v>16928</v>
      </c>
      <c r="L2842">
        <v>274756</v>
      </c>
      <c r="M2842" t="s">
        <v>17772</v>
      </c>
    </row>
    <row r="2843" spans="1:13" x14ac:dyDescent="0.2">
      <c r="A2843">
        <v>4016</v>
      </c>
      <c r="B2843" t="s">
        <v>12081</v>
      </c>
      <c r="C2843" s="2" t="s">
        <v>2823</v>
      </c>
      <c r="D2843">
        <f t="shared" si="186"/>
        <v>29</v>
      </c>
      <c r="E2843" t="str">
        <f t="shared" si="187"/>
        <v>$203,057 min, c $196,007, rel 12/4</v>
      </c>
      <c r="F2843">
        <f t="shared" si="188"/>
        <v>9</v>
      </c>
      <c r="G2843" t="str">
        <f t="shared" si="185"/>
        <v>$203,057</v>
      </c>
      <c r="H2843" t="s">
        <v>13890</v>
      </c>
      <c r="J2843" t="s">
        <v>16913</v>
      </c>
      <c r="K2843" t="s">
        <v>16928</v>
      </c>
      <c r="L2843">
        <v>203057</v>
      </c>
      <c r="M2843" t="s">
        <v>17771</v>
      </c>
    </row>
    <row r="2844" spans="1:13" x14ac:dyDescent="0.2">
      <c r="A2844">
        <v>4018</v>
      </c>
      <c r="B2844" t="s">
        <v>12081</v>
      </c>
      <c r="C2844" s="2" t="s">
        <v>2824</v>
      </c>
      <c r="D2844">
        <f t="shared" si="186"/>
        <v>29</v>
      </c>
      <c r="E2844" t="str">
        <f t="shared" si="187"/>
        <v>$14,500,000</v>
      </c>
      <c r="F2844" t="str">
        <f t="shared" si="188"/>
        <v/>
      </c>
      <c r="G2844" t="str">
        <f t="shared" si="185"/>
        <v>$14,500,000</v>
      </c>
      <c r="H2844" t="s">
        <v>13754</v>
      </c>
      <c r="J2844" t="s">
        <v>10753</v>
      </c>
      <c r="K2844" t="s">
        <v>16928</v>
      </c>
      <c r="L2844">
        <v>14500000</v>
      </c>
      <c r="M2844" t="s">
        <v>17192</v>
      </c>
    </row>
    <row r="2845" spans="1:13" x14ac:dyDescent="0.2">
      <c r="A2845">
        <v>4019</v>
      </c>
      <c r="B2845" t="s">
        <v>12081</v>
      </c>
      <c r="C2845" s="2" t="s">
        <v>2825</v>
      </c>
      <c r="D2845">
        <f t="shared" si="186"/>
        <v>29</v>
      </c>
      <c r="E2845" t="str">
        <f t="shared" si="187"/>
        <v>$14,500,000</v>
      </c>
      <c r="F2845" t="str">
        <f t="shared" si="188"/>
        <v/>
      </c>
      <c r="G2845" t="str">
        <f t="shared" si="185"/>
        <v>$14,500,000</v>
      </c>
      <c r="H2845" t="s">
        <v>13754</v>
      </c>
      <c r="J2845" t="s">
        <v>10753</v>
      </c>
      <c r="K2845" t="s">
        <v>16928</v>
      </c>
      <c r="L2845">
        <v>14500000</v>
      </c>
      <c r="M2845" t="s">
        <v>17016</v>
      </c>
    </row>
    <row r="2846" spans="1:13" x14ac:dyDescent="0.2">
      <c r="A2846">
        <v>4020</v>
      </c>
      <c r="B2846" t="s">
        <v>12081</v>
      </c>
      <c r="C2846" s="2" t="s">
        <v>2826</v>
      </c>
      <c r="D2846">
        <f t="shared" si="186"/>
        <v>29</v>
      </c>
      <c r="E2846" t="str">
        <f t="shared" si="187"/>
        <v>$14,200,000</v>
      </c>
      <c r="F2846" t="str">
        <f t="shared" si="188"/>
        <v/>
      </c>
      <c r="G2846" t="str">
        <f t="shared" si="185"/>
        <v>$14,200,000</v>
      </c>
      <c r="H2846" t="s">
        <v>13757</v>
      </c>
      <c r="J2846" t="s">
        <v>10753</v>
      </c>
      <c r="K2846" t="s">
        <v>16928</v>
      </c>
      <c r="L2846">
        <v>14200000</v>
      </c>
      <c r="M2846" t="s">
        <v>17193</v>
      </c>
    </row>
    <row r="2847" spans="1:13" x14ac:dyDescent="0.2">
      <c r="A2847">
        <v>4021</v>
      </c>
      <c r="B2847" t="s">
        <v>12081</v>
      </c>
      <c r="C2847" s="2" t="s">
        <v>2827</v>
      </c>
      <c r="D2847">
        <f t="shared" si="186"/>
        <v>29</v>
      </c>
      <c r="E2847" t="str">
        <f t="shared" si="187"/>
        <v>$5,000,000</v>
      </c>
      <c r="F2847" t="str">
        <f t="shared" si="188"/>
        <v/>
      </c>
      <c r="G2847" t="str">
        <f t="shared" si="185"/>
        <v>$5,000,000</v>
      </c>
      <c r="H2847" t="s">
        <v>12122</v>
      </c>
      <c r="J2847" t="s">
        <v>10753</v>
      </c>
      <c r="K2847" t="s">
        <v>16928</v>
      </c>
      <c r="L2847">
        <v>5000000</v>
      </c>
      <c r="M2847" t="s">
        <v>17060</v>
      </c>
    </row>
    <row r="2848" spans="1:13" x14ac:dyDescent="0.2">
      <c r="A2848">
        <v>4022</v>
      </c>
      <c r="B2848" t="s">
        <v>12081</v>
      </c>
      <c r="C2848" s="2" t="s">
        <v>2828</v>
      </c>
      <c r="D2848">
        <f t="shared" si="186"/>
        <v>29</v>
      </c>
      <c r="E2848" t="str">
        <f t="shared" si="187"/>
        <v>$3,500,000</v>
      </c>
      <c r="F2848" t="str">
        <f t="shared" si="188"/>
        <v/>
      </c>
      <c r="G2848" t="str">
        <f t="shared" si="185"/>
        <v>$3,500,000</v>
      </c>
      <c r="H2848" t="s">
        <v>12777</v>
      </c>
      <c r="J2848" t="s">
        <v>10753</v>
      </c>
      <c r="K2848" t="s">
        <v>16928</v>
      </c>
      <c r="L2848">
        <v>3500000</v>
      </c>
      <c r="M2848" t="s">
        <v>17197</v>
      </c>
    </row>
    <row r="2849" spans="1:13" x14ac:dyDescent="0.2">
      <c r="A2849">
        <v>4023</v>
      </c>
      <c r="B2849" t="s">
        <v>12081</v>
      </c>
      <c r="C2849" s="2" t="s">
        <v>2829</v>
      </c>
      <c r="D2849">
        <f t="shared" si="186"/>
        <v>29</v>
      </c>
      <c r="E2849" t="str">
        <f t="shared" si="187"/>
        <v>$3,300,000</v>
      </c>
      <c r="F2849" t="str">
        <f t="shared" si="188"/>
        <v/>
      </c>
      <c r="G2849" t="str">
        <f t="shared" si="185"/>
        <v>$3,300,000</v>
      </c>
      <c r="H2849" t="s">
        <v>12474</v>
      </c>
      <c r="J2849" t="s">
        <v>10753</v>
      </c>
      <c r="K2849" t="s">
        <v>16928</v>
      </c>
      <c r="L2849">
        <v>3300000</v>
      </c>
      <c r="M2849" t="s">
        <v>17078</v>
      </c>
    </row>
    <row r="2850" spans="1:13" x14ac:dyDescent="0.2">
      <c r="A2850">
        <v>4024</v>
      </c>
      <c r="B2850" t="s">
        <v>12081</v>
      </c>
      <c r="C2850" s="2" t="s">
        <v>2830</v>
      </c>
      <c r="D2850">
        <f t="shared" si="186"/>
        <v>29</v>
      </c>
      <c r="E2850" t="str">
        <f t="shared" si="187"/>
        <v>$1,352,181 minimum (2 year contract)</v>
      </c>
      <c r="F2850">
        <f t="shared" si="188"/>
        <v>11</v>
      </c>
      <c r="G2850" t="str">
        <f t="shared" si="185"/>
        <v>$1,352,181</v>
      </c>
      <c r="H2850" t="s">
        <v>13233</v>
      </c>
      <c r="J2850" t="s">
        <v>10753</v>
      </c>
      <c r="K2850" t="s">
        <v>16928</v>
      </c>
      <c r="L2850">
        <v>1352181</v>
      </c>
      <c r="M2850" t="s">
        <v>17720</v>
      </c>
    </row>
    <row r="2851" spans="1:13" x14ac:dyDescent="0.2">
      <c r="A2851">
        <v>4025</v>
      </c>
      <c r="B2851" t="s">
        <v>12081</v>
      </c>
      <c r="C2851" s="2" t="s">
        <v>2831</v>
      </c>
      <c r="D2851">
        <f t="shared" si="186"/>
        <v>29</v>
      </c>
      <c r="E2851" t="str">
        <f t="shared" si="187"/>
        <v>$1,352,181 minimum, counts $854,389</v>
      </c>
      <c r="F2851">
        <f t="shared" si="188"/>
        <v>11</v>
      </c>
      <c r="G2851" t="str">
        <f t="shared" si="185"/>
        <v>$1,352,181</v>
      </c>
      <c r="H2851" t="s">
        <v>13233</v>
      </c>
      <c r="J2851" t="s">
        <v>10753</v>
      </c>
      <c r="K2851" t="s">
        <v>16928</v>
      </c>
      <c r="L2851">
        <v>1352181</v>
      </c>
      <c r="M2851" t="s">
        <v>17721</v>
      </c>
    </row>
    <row r="2852" spans="1:13" x14ac:dyDescent="0.2">
      <c r="A2852">
        <v>4026</v>
      </c>
      <c r="B2852" t="s">
        <v>12081</v>
      </c>
      <c r="C2852" s="2" t="s">
        <v>2832</v>
      </c>
      <c r="D2852">
        <f t="shared" si="186"/>
        <v>29</v>
      </c>
      <c r="E2852" t="str">
        <f t="shared" si="187"/>
        <v>$1,352,181 minimum (2 year contract)</v>
      </c>
      <c r="F2852">
        <f t="shared" si="188"/>
        <v>11</v>
      </c>
      <c r="G2852" t="str">
        <f t="shared" si="185"/>
        <v>$1,352,181</v>
      </c>
      <c r="H2852" t="s">
        <v>13233</v>
      </c>
      <c r="J2852" t="s">
        <v>10753</v>
      </c>
      <c r="K2852" t="s">
        <v>16928</v>
      </c>
      <c r="L2852">
        <v>1352181</v>
      </c>
      <c r="M2852" t="s">
        <v>17782</v>
      </c>
    </row>
    <row r="2853" spans="1:13" x14ac:dyDescent="0.2">
      <c r="A2853">
        <v>4027</v>
      </c>
      <c r="B2853" t="s">
        <v>12081</v>
      </c>
      <c r="C2853" s="2" t="s">
        <v>2833</v>
      </c>
      <c r="D2853">
        <f t="shared" si="186"/>
        <v>29</v>
      </c>
      <c r="E2853" t="str">
        <f t="shared" si="187"/>
        <v>$1,229,255 minimum, counts $854,389</v>
      </c>
      <c r="F2853">
        <f t="shared" si="188"/>
        <v>11</v>
      </c>
      <c r="G2853" t="str">
        <f t="shared" si="185"/>
        <v>$1,229,255</v>
      </c>
      <c r="H2853" t="s">
        <v>13339</v>
      </c>
      <c r="J2853" t="s">
        <v>10753</v>
      </c>
      <c r="K2853" t="s">
        <v>16928</v>
      </c>
      <c r="L2853">
        <v>1229255</v>
      </c>
      <c r="M2853" t="s">
        <v>17755</v>
      </c>
    </row>
    <row r="2854" spans="1:13" x14ac:dyDescent="0.2">
      <c r="A2854">
        <v>4028</v>
      </c>
      <c r="B2854" t="s">
        <v>12081</v>
      </c>
      <c r="C2854" s="2" t="s">
        <v>2834</v>
      </c>
      <c r="D2854">
        <f t="shared" si="186"/>
        <v>29</v>
      </c>
      <c r="E2854" t="str">
        <f t="shared" si="187"/>
        <v>$1,223,166 minimum, counts $854,389</v>
      </c>
      <c r="F2854">
        <f t="shared" si="188"/>
        <v>11</v>
      </c>
      <c r="G2854" t="str">
        <f t="shared" si="185"/>
        <v>$1,223,166</v>
      </c>
      <c r="H2854" t="s">
        <v>13416</v>
      </c>
      <c r="J2854" t="s">
        <v>10753</v>
      </c>
      <c r="K2854" t="s">
        <v>16928</v>
      </c>
      <c r="L2854">
        <v>1223166</v>
      </c>
      <c r="M2854" t="s">
        <v>17783</v>
      </c>
    </row>
    <row r="2855" spans="1:13" x14ac:dyDescent="0.2">
      <c r="A2855">
        <v>4029</v>
      </c>
      <c r="B2855" t="s">
        <v>12081</v>
      </c>
      <c r="C2855" s="2" t="s">
        <v>2835</v>
      </c>
      <c r="D2855">
        <f t="shared" si="186"/>
        <v>29</v>
      </c>
      <c r="E2855" t="str">
        <f t="shared" si="187"/>
        <v>$1,129,469 m, c $713,666, signed 11/23</v>
      </c>
      <c r="F2855">
        <f t="shared" si="188"/>
        <v>11</v>
      </c>
      <c r="G2855" t="str">
        <f t="shared" si="185"/>
        <v>$1,129,469</v>
      </c>
      <c r="H2855" t="s">
        <v>13891</v>
      </c>
      <c r="J2855" t="s">
        <v>10753</v>
      </c>
      <c r="K2855" t="s">
        <v>16928</v>
      </c>
      <c r="L2855">
        <v>1129469</v>
      </c>
      <c r="M2855" t="s">
        <v>17693</v>
      </c>
    </row>
    <row r="2856" spans="1:13" x14ac:dyDescent="0.2">
      <c r="A2856">
        <v>4030</v>
      </c>
      <c r="B2856" t="s">
        <v>12081</v>
      </c>
      <c r="C2856" s="2" t="s">
        <v>2836</v>
      </c>
      <c r="D2856">
        <f t="shared" si="186"/>
        <v>29</v>
      </c>
      <c r="E2856" t="str">
        <f t="shared" si="187"/>
        <v>$1,069,509 minimum, counts $854,389</v>
      </c>
      <c r="F2856">
        <f t="shared" si="188"/>
        <v>11</v>
      </c>
      <c r="G2856" t="str">
        <f t="shared" si="185"/>
        <v>$1,069,509</v>
      </c>
      <c r="H2856" t="s">
        <v>13340</v>
      </c>
      <c r="J2856" t="s">
        <v>10753</v>
      </c>
      <c r="K2856" t="s">
        <v>16928</v>
      </c>
      <c r="L2856">
        <v>1069509</v>
      </c>
      <c r="M2856" t="s">
        <v>17026</v>
      </c>
    </row>
    <row r="2857" spans="1:13" x14ac:dyDescent="0.2">
      <c r="A2857">
        <v>4031</v>
      </c>
      <c r="B2857" t="s">
        <v>12081</v>
      </c>
      <c r="C2857" s="2" t="s">
        <v>2837</v>
      </c>
      <c r="D2857">
        <f t="shared" si="186"/>
        <v>29</v>
      </c>
      <c r="E2857" t="str">
        <f t="shared" si="187"/>
        <v>$854,389 minimum</v>
      </c>
      <c r="F2857">
        <f t="shared" si="188"/>
        <v>9</v>
      </c>
      <c r="G2857" t="str">
        <f t="shared" si="185"/>
        <v>$854,389</v>
      </c>
      <c r="H2857" t="s">
        <v>13352</v>
      </c>
      <c r="J2857" t="s">
        <v>10753</v>
      </c>
      <c r="K2857" t="s">
        <v>16928</v>
      </c>
      <c r="L2857">
        <v>854389</v>
      </c>
      <c r="M2857" t="s">
        <v>17177</v>
      </c>
    </row>
    <row r="2858" spans="1:13" x14ac:dyDescent="0.2">
      <c r="A2858">
        <v>4032</v>
      </c>
      <c r="B2858" t="s">
        <v>12081</v>
      </c>
      <c r="C2858" s="2" t="s">
        <v>2838</v>
      </c>
      <c r="D2858">
        <f t="shared" si="186"/>
        <v>29</v>
      </c>
      <c r="E2858" t="str">
        <f t="shared" si="187"/>
        <v>$473,604 released 10/25/10</v>
      </c>
      <c r="F2858">
        <f t="shared" si="188"/>
        <v>9</v>
      </c>
      <c r="G2858" t="str">
        <f t="shared" si="185"/>
        <v>$473,604</v>
      </c>
      <c r="H2858" t="s">
        <v>13892</v>
      </c>
      <c r="J2858" t="s">
        <v>10753</v>
      </c>
      <c r="K2858" t="s">
        <v>16928</v>
      </c>
      <c r="L2858">
        <v>473604</v>
      </c>
      <c r="M2858" t="s">
        <v>17784</v>
      </c>
    </row>
    <row r="2859" spans="1:13" x14ac:dyDescent="0.2">
      <c r="A2859">
        <v>4033</v>
      </c>
      <c r="B2859" t="s">
        <v>12081</v>
      </c>
      <c r="C2859" s="2" t="s">
        <v>2839</v>
      </c>
      <c r="D2859">
        <f t="shared" si="186"/>
        <v>29</v>
      </c>
      <c r="E2859" t="str">
        <f t="shared" si="187"/>
        <v>$473,604 released 10/25/10</v>
      </c>
      <c r="F2859">
        <f t="shared" si="188"/>
        <v>9</v>
      </c>
      <c r="G2859" t="str">
        <f t="shared" si="185"/>
        <v>$473,604</v>
      </c>
      <c r="H2859" t="s">
        <v>13892</v>
      </c>
      <c r="J2859" t="s">
        <v>10753</v>
      </c>
      <c r="K2859" t="s">
        <v>16928</v>
      </c>
      <c r="L2859">
        <v>473604</v>
      </c>
      <c r="M2859" t="s">
        <v>17785</v>
      </c>
    </row>
    <row r="2860" spans="1:13" x14ac:dyDescent="0.2">
      <c r="A2860">
        <v>4034</v>
      </c>
      <c r="B2860" t="s">
        <v>12081</v>
      </c>
      <c r="C2860" s="2" t="s">
        <v>2840</v>
      </c>
      <c r="D2860">
        <f t="shared" si="186"/>
        <v>29</v>
      </c>
      <c r="E2860" t="str">
        <f t="shared" si="187"/>
        <v>$473,604 minimum</v>
      </c>
      <c r="F2860">
        <f t="shared" si="188"/>
        <v>9</v>
      </c>
      <c r="G2860" t="str">
        <f t="shared" si="185"/>
        <v>$473,604</v>
      </c>
      <c r="H2860" t="s">
        <v>13230</v>
      </c>
      <c r="J2860" t="s">
        <v>10753</v>
      </c>
      <c r="K2860" t="s">
        <v>16928</v>
      </c>
      <c r="L2860">
        <v>473604</v>
      </c>
      <c r="M2860" t="s">
        <v>17541</v>
      </c>
    </row>
    <row r="2861" spans="1:13" x14ac:dyDescent="0.2">
      <c r="A2861">
        <v>4035</v>
      </c>
      <c r="B2861" t="s">
        <v>12081</v>
      </c>
      <c r="C2861" s="2" t="s">
        <v>2841</v>
      </c>
      <c r="D2861">
        <f t="shared" si="186"/>
        <v>29</v>
      </c>
      <c r="E2861" t="str">
        <f t="shared" si="187"/>
        <v>$222,712 min, c $140,723, rel 11/23</v>
      </c>
      <c r="F2861">
        <f t="shared" si="188"/>
        <v>9</v>
      </c>
      <c r="G2861" t="str">
        <f t="shared" si="185"/>
        <v>$222,712</v>
      </c>
      <c r="H2861" t="s">
        <v>13893</v>
      </c>
      <c r="J2861" t="s">
        <v>10753</v>
      </c>
      <c r="K2861" t="s">
        <v>16928</v>
      </c>
      <c r="L2861">
        <v>222712</v>
      </c>
      <c r="M2861" t="s">
        <v>17627</v>
      </c>
    </row>
    <row r="2862" spans="1:13" x14ac:dyDescent="0.2">
      <c r="A2862">
        <v>4037</v>
      </c>
      <c r="B2862" t="s">
        <v>12081</v>
      </c>
      <c r="C2862" s="2" t="s">
        <v>2842</v>
      </c>
      <c r="D2862">
        <f t="shared" si="186"/>
        <v>29</v>
      </c>
      <c r="E2862" t="str">
        <f t="shared" si="187"/>
        <v>$18,300,000</v>
      </c>
      <c r="F2862" t="str">
        <f t="shared" si="188"/>
        <v/>
      </c>
      <c r="G2862" t="str">
        <f t="shared" si="185"/>
        <v>$18,300,000</v>
      </c>
      <c r="H2862" t="s">
        <v>13484</v>
      </c>
      <c r="J2862" t="s">
        <v>10767</v>
      </c>
      <c r="K2862" t="s">
        <v>16928</v>
      </c>
      <c r="L2862">
        <v>18300000</v>
      </c>
      <c r="M2862" t="s">
        <v>17743</v>
      </c>
    </row>
    <row r="2863" spans="1:13" x14ac:dyDescent="0.2">
      <c r="A2863">
        <v>4038</v>
      </c>
      <c r="B2863" t="s">
        <v>12081</v>
      </c>
      <c r="C2863" s="2" t="s">
        <v>2843</v>
      </c>
      <c r="D2863">
        <f t="shared" si="186"/>
        <v>29</v>
      </c>
      <c r="E2863" t="str">
        <f t="shared" si="187"/>
        <v>$11,000,000</v>
      </c>
      <c r="F2863" t="str">
        <f t="shared" si="188"/>
        <v/>
      </c>
      <c r="G2863" t="str">
        <f t="shared" si="185"/>
        <v>$11,000,000</v>
      </c>
      <c r="H2863" t="s">
        <v>12518</v>
      </c>
      <c r="J2863" t="s">
        <v>10767</v>
      </c>
      <c r="K2863" t="s">
        <v>16928</v>
      </c>
      <c r="L2863">
        <v>11000000</v>
      </c>
      <c r="M2863" t="s">
        <v>17090</v>
      </c>
    </row>
    <row r="2864" spans="1:13" x14ac:dyDescent="0.2">
      <c r="A2864">
        <v>4039</v>
      </c>
      <c r="B2864" t="s">
        <v>12081</v>
      </c>
      <c r="C2864" s="2" t="s">
        <v>2844</v>
      </c>
      <c r="D2864">
        <f t="shared" si="186"/>
        <v>29</v>
      </c>
      <c r="E2864" t="str">
        <f t="shared" si="187"/>
        <v>$9,600,000</v>
      </c>
      <c r="F2864" t="str">
        <f t="shared" si="188"/>
        <v/>
      </c>
      <c r="G2864" t="str">
        <f t="shared" si="185"/>
        <v>$9,600,000</v>
      </c>
      <c r="H2864" t="s">
        <v>13787</v>
      </c>
      <c r="J2864" t="s">
        <v>10767</v>
      </c>
      <c r="K2864" t="s">
        <v>16928</v>
      </c>
      <c r="L2864">
        <v>9600000</v>
      </c>
      <c r="M2864" t="s">
        <v>17647</v>
      </c>
    </row>
    <row r="2865" spans="1:13" x14ac:dyDescent="0.2">
      <c r="A2865">
        <v>4040</v>
      </c>
      <c r="B2865" t="s">
        <v>12081</v>
      </c>
      <c r="C2865" s="2" t="s">
        <v>2845</v>
      </c>
      <c r="D2865">
        <f t="shared" si="186"/>
        <v>29</v>
      </c>
      <c r="E2865" t="str">
        <f t="shared" si="187"/>
        <v>$8,000,000</v>
      </c>
      <c r="F2865" t="str">
        <f t="shared" si="188"/>
        <v/>
      </c>
      <c r="G2865" t="str">
        <f t="shared" si="185"/>
        <v>$8,000,000</v>
      </c>
      <c r="H2865" t="s">
        <v>12106</v>
      </c>
      <c r="J2865" t="s">
        <v>10767</v>
      </c>
      <c r="K2865" t="s">
        <v>16928</v>
      </c>
      <c r="L2865">
        <v>8000000</v>
      </c>
      <c r="M2865" t="s">
        <v>17436</v>
      </c>
    </row>
    <row r="2866" spans="1:13" x14ac:dyDescent="0.2">
      <c r="A2866">
        <v>4041</v>
      </c>
      <c r="B2866" t="s">
        <v>12081</v>
      </c>
      <c r="C2866" s="2" t="s">
        <v>2846</v>
      </c>
      <c r="D2866">
        <f t="shared" si="186"/>
        <v>29</v>
      </c>
      <c r="E2866" t="str">
        <f t="shared" si="187"/>
        <v>$5,760,000</v>
      </c>
      <c r="F2866" t="str">
        <f t="shared" si="188"/>
        <v/>
      </c>
      <c r="G2866" t="str">
        <f t="shared" si="185"/>
        <v>$5,760,000</v>
      </c>
      <c r="H2866" t="s">
        <v>13894</v>
      </c>
      <c r="J2866" t="s">
        <v>10767</v>
      </c>
      <c r="K2866" t="s">
        <v>16928</v>
      </c>
      <c r="L2866">
        <v>5760000</v>
      </c>
      <c r="M2866" t="s">
        <v>17429</v>
      </c>
    </row>
    <row r="2867" spans="1:13" x14ac:dyDescent="0.2">
      <c r="A2867">
        <v>4042</v>
      </c>
      <c r="B2867" t="s">
        <v>12081</v>
      </c>
      <c r="C2867" s="2" t="s">
        <v>2847</v>
      </c>
      <c r="D2867">
        <f t="shared" si="186"/>
        <v>29</v>
      </c>
      <c r="E2867" t="str">
        <f t="shared" si="187"/>
        <v>$3,500,000</v>
      </c>
      <c r="F2867" t="str">
        <f t="shared" si="188"/>
        <v/>
      </c>
      <c r="G2867" t="str">
        <f t="shared" si="185"/>
        <v>$3,500,000</v>
      </c>
      <c r="H2867" t="s">
        <v>12777</v>
      </c>
      <c r="J2867" t="s">
        <v>10767</v>
      </c>
      <c r="K2867" t="s">
        <v>16928</v>
      </c>
      <c r="L2867">
        <v>3500000</v>
      </c>
      <c r="M2867" t="s">
        <v>17472</v>
      </c>
    </row>
    <row r="2868" spans="1:13" x14ac:dyDescent="0.2">
      <c r="A2868">
        <v>4043</v>
      </c>
      <c r="B2868" t="s">
        <v>12081</v>
      </c>
      <c r="C2868" s="2" t="s">
        <v>2848</v>
      </c>
      <c r="D2868">
        <f t="shared" si="186"/>
        <v>29</v>
      </c>
      <c r="E2868" t="str">
        <f t="shared" si="187"/>
        <v>$2,331,120 2nd year of rookie contract</v>
      </c>
      <c r="F2868">
        <f t="shared" si="188"/>
        <v>11</v>
      </c>
      <c r="G2868" t="str">
        <f t="shared" si="185"/>
        <v>$2,331,120</v>
      </c>
      <c r="H2868" t="s">
        <v>13895</v>
      </c>
      <c r="J2868" t="s">
        <v>10767</v>
      </c>
      <c r="K2868" t="s">
        <v>16928</v>
      </c>
      <c r="L2868">
        <v>2331120</v>
      </c>
      <c r="M2868" t="s">
        <v>17292</v>
      </c>
    </row>
    <row r="2869" spans="1:13" x14ac:dyDescent="0.2">
      <c r="A2869">
        <v>4044</v>
      </c>
      <c r="B2869" t="s">
        <v>12081</v>
      </c>
      <c r="C2869" s="2" t="s">
        <v>2849</v>
      </c>
      <c r="D2869">
        <f t="shared" si="186"/>
        <v>29</v>
      </c>
      <c r="E2869" t="str">
        <f t="shared" si="187"/>
        <v>$2,320,500</v>
      </c>
      <c r="F2869" t="str">
        <f t="shared" si="188"/>
        <v/>
      </c>
      <c r="G2869" t="str">
        <f t="shared" si="185"/>
        <v>$2,320,500</v>
      </c>
      <c r="H2869" t="s">
        <v>13896</v>
      </c>
      <c r="J2869" t="s">
        <v>10767</v>
      </c>
      <c r="K2869" t="s">
        <v>16928</v>
      </c>
      <c r="L2869">
        <v>2320500</v>
      </c>
      <c r="M2869" t="s">
        <v>17293</v>
      </c>
    </row>
    <row r="2870" spans="1:13" x14ac:dyDescent="0.2">
      <c r="A2870">
        <v>4045</v>
      </c>
      <c r="B2870" t="s">
        <v>12081</v>
      </c>
      <c r="C2870" s="2" t="s">
        <v>2850</v>
      </c>
      <c r="D2870">
        <f t="shared" si="186"/>
        <v>29</v>
      </c>
      <c r="E2870" t="str">
        <f t="shared" si="187"/>
        <v>$2,000,000</v>
      </c>
      <c r="F2870" t="str">
        <f t="shared" si="188"/>
        <v/>
      </c>
      <c r="G2870" t="str">
        <f t="shared" si="185"/>
        <v>$2,000,000</v>
      </c>
      <c r="H2870" t="s">
        <v>12111</v>
      </c>
      <c r="J2870" t="s">
        <v>10767</v>
      </c>
      <c r="K2870" t="s">
        <v>16928</v>
      </c>
      <c r="L2870">
        <v>2000000</v>
      </c>
      <c r="M2870" t="s">
        <v>17622</v>
      </c>
    </row>
    <row r="2871" spans="1:13" x14ac:dyDescent="0.2">
      <c r="A2871">
        <v>4046</v>
      </c>
      <c r="B2871" t="s">
        <v>12081</v>
      </c>
      <c r="C2871" s="2" t="s">
        <v>2851</v>
      </c>
      <c r="D2871">
        <f t="shared" si="186"/>
        <v>29</v>
      </c>
      <c r="E2871" t="str">
        <f t="shared" si="187"/>
        <v>$1,731,960 1st year of rookie contract</v>
      </c>
      <c r="F2871">
        <f t="shared" si="188"/>
        <v>11</v>
      </c>
      <c r="G2871" t="str">
        <f t="shared" si="185"/>
        <v>$1,731,960</v>
      </c>
      <c r="H2871" t="s">
        <v>13405</v>
      </c>
      <c r="J2871" t="s">
        <v>10767</v>
      </c>
      <c r="K2871" t="s">
        <v>16928</v>
      </c>
      <c r="L2871">
        <v>1731960</v>
      </c>
      <c r="M2871" t="s">
        <v>17211</v>
      </c>
    </row>
    <row r="2872" spans="1:13" x14ac:dyDescent="0.2">
      <c r="A2872">
        <v>4047</v>
      </c>
      <c r="B2872" t="s">
        <v>12081</v>
      </c>
      <c r="C2872" s="2" t="s">
        <v>2852</v>
      </c>
      <c r="D2872">
        <f t="shared" si="186"/>
        <v>29</v>
      </c>
      <c r="E2872" t="str">
        <f t="shared" si="187"/>
        <v>$1,352,181 minimum, counts $854,389</v>
      </c>
      <c r="F2872">
        <f t="shared" si="188"/>
        <v>11</v>
      </c>
      <c r="G2872" t="str">
        <f t="shared" si="185"/>
        <v>$1,352,181</v>
      </c>
      <c r="H2872" t="s">
        <v>13233</v>
      </c>
      <c r="J2872" t="s">
        <v>10767</v>
      </c>
      <c r="K2872" t="s">
        <v>16928</v>
      </c>
      <c r="L2872">
        <v>1352181</v>
      </c>
      <c r="M2872" t="s">
        <v>17786</v>
      </c>
    </row>
    <row r="2873" spans="1:13" x14ac:dyDescent="0.2">
      <c r="A2873">
        <v>4048</v>
      </c>
      <c r="B2873" t="s">
        <v>12081</v>
      </c>
      <c r="C2873" s="2" t="s">
        <v>2853</v>
      </c>
      <c r="D2873">
        <f t="shared" si="186"/>
        <v>29</v>
      </c>
      <c r="E2873" t="str">
        <f t="shared" si="187"/>
        <v>$1,000,000</v>
      </c>
      <c r="F2873" t="str">
        <f t="shared" si="188"/>
        <v/>
      </c>
      <c r="G2873" t="str">
        <f t="shared" si="185"/>
        <v>$1,000,000</v>
      </c>
      <c r="H2873" t="s">
        <v>12115</v>
      </c>
      <c r="J2873" t="s">
        <v>10767</v>
      </c>
      <c r="K2873" t="s">
        <v>16928</v>
      </c>
      <c r="L2873">
        <v>1000000</v>
      </c>
      <c r="M2873" t="s">
        <v>17653</v>
      </c>
    </row>
    <row r="2874" spans="1:13" x14ac:dyDescent="0.2">
      <c r="A2874">
        <v>4049</v>
      </c>
      <c r="B2874" t="s">
        <v>12081</v>
      </c>
      <c r="C2874" s="2" t="s">
        <v>2854</v>
      </c>
      <c r="D2874">
        <f t="shared" si="186"/>
        <v>29</v>
      </c>
      <c r="E2874" t="str">
        <f t="shared" si="187"/>
        <v>$854,389 minimum</v>
      </c>
      <c r="F2874">
        <f t="shared" si="188"/>
        <v>9</v>
      </c>
      <c r="G2874" t="str">
        <f t="shared" si="185"/>
        <v>$854,389</v>
      </c>
      <c r="H2874" t="s">
        <v>13352</v>
      </c>
      <c r="J2874" t="s">
        <v>10767</v>
      </c>
      <c r="K2874" t="s">
        <v>16928</v>
      </c>
      <c r="L2874">
        <v>854389</v>
      </c>
      <c r="M2874" t="s">
        <v>17442</v>
      </c>
    </row>
    <row r="2875" spans="1:13" x14ac:dyDescent="0.2">
      <c r="A2875">
        <v>4050</v>
      </c>
      <c r="B2875" t="s">
        <v>12081</v>
      </c>
      <c r="C2875" s="2" t="s">
        <v>2855</v>
      </c>
      <c r="D2875">
        <f t="shared" si="186"/>
        <v>29</v>
      </c>
      <c r="E2875" t="str">
        <f t="shared" si="187"/>
        <v>$854,389 minimum</v>
      </c>
      <c r="F2875">
        <f t="shared" si="188"/>
        <v>9</v>
      </c>
      <c r="G2875" t="str">
        <f t="shared" si="185"/>
        <v>$854,389</v>
      </c>
      <c r="H2875" t="s">
        <v>13352</v>
      </c>
      <c r="J2875" t="s">
        <v>10767</v>
      </c>
      <c r="K2875" t="s">
        <v>16928</v>
      </c>
      <c r="L2875">
        <v>854389</v>
      </c>
      <c r="M2875" t="s">
        <v>17146</v>
      </c>
    </row>
    <row r="2876" spans="1:13" x14ac:dyDescent="0.2">
      <c r="A2876">
        <v>4051</v>
      </c>
      <c r="B2876" t="s">
        <v>12081</v>
      </c>
      <c r="C2876" s="2" t="s">
        <v>2856</v>
      </c>
      <c r="D2876">
        <f t="shared" si="186"/>
        <v>29</v>
      </c>
      <c r="E2876" t="str">
        <f t="shared" si="187"/>
        <v>$270,436 min, c $170,878, s 12/2-1/5</v>
      </c>
      <c r="F2876">
        <f t="shared" si="188"/>
        <v>9</v>
      </c>
      <c r="G2876" t="str">
        <f t="shared" si="185"/>
        <v>$270,436</v>
      </c>
      <c r="H2876" t="s">
        <v>13897</v>
      </c>
      <c r="J2876" t="s">
        <v>10767</v>
      </c>
      <c r="K2876" t="s">
        <v>16928</v>
      </c>
      <c r="L2876">
        <v>270436</v>
      </c>
      <c r="M2876" t="s">
        <v>17719</v>
      </c>
    </row>
    <row r="2877" spans="1:13" x14ac:dyDescent="0.2">
      <c r="A2877">
        <v>4052</v>
      </c>
      <c r="B2877" t="s">
        <v>12081</v>
      </c>
      <c r="C2877" s="2" t="s">
        <v>2857</v>
      </c>
      <c r="D2877">
        <f t="shared" si="186"/>
        <v>29</v>
      </c>
      <c r="E2877" t="str">
        <f t="shared" si="187"/>
        <v>$103,078 minimum, released 12/2</v>
      </c>
      <c r="F2877">
        <f t="shared" si="188"/>
        <v>9</v>
      </c>
      <c r="G2877" t="str">
        <f t="shared" si="185"/>
        <v>$103,078</v>
      </c>
      <c r="H2877" t="s">
        <v>13898</v>
      </c>
      <c r="J2877" t="s">
        <v>10767</v>
      </c>
      <c r="K2877" t="s">
        <v>16928</v>
      </c>
      <c r="L2877">
        <v>103078</v>
      </c>
      <c r="M2877" t="s">
        <v>17723</v>
      </c>
    </row>
    <row r="2878" spans="1:13" x14ac:dyDescent="0.2">
      <c r="A2878">
        <v>4053</v>
      </c>
      <c r="B2878" t="s">
        <v>12081</v>
      </c>
      <c r="C2878" s="2" t="s">
        <v>2858</v>
      </c>
      <c r="D2878">
        <f t="shared" si="186"/>
        <v>29</v>
      </c>
      <c r="E2878" t="str">
        <f t="shared" si="187"/>
        <v>$98,637 min, signed 1/25, rel 2/16</v>
      </c>
      <c r="F2878">
        <f t="shared" si="188"/>
        <v>8</v>
      </c>
      <c r="G2878" t="str">
        <f t="shared" si="185"/>
        <v>$98,637</v>
      </c>
      <c r="H2878" t="s">
        <v>13899</v>
      </c>
      <c r="J2878" t="s">
        <v>10767</v>
      </c>
      <c r="K2878" t="s">
        <v>16928</v>
      </c>
      <c r="L2878">
        <v>98637</v>
      </c>
      <c r="M2878" t="s">
        <v>17433</v>
      </c>
    </row>
    <row r="2879" spans="1:13" x14ac:dyDescent="0.2">
      <c r="A2879">
        <v>4055</v>
      </c>
      <c r="B2879" t="s">
        <v>12081</v>
      </c>
      <c r="C2879" s="2" t="s">
        <v>2859</v>
      </c>
      <c r="D2879">
        <f t="shared" si="186"/>
        <v>29</v>
      </c>
      <c r="E2879" t="str">
        <f t="shared" si="187"/>
        <v>$11,530,592</v>
      </c>
      <c r="F2879" t="str">
        <f t="shared" si="188"/>
        <v/>
      </c>
      <c r="G2879" t="str">
        <f t="shared" si="185"/>
        <v>$11,530,592</v>
      </c>
      <c r="H2879" t="s">
        <v>13771</v>
      </c>
      <c r="J2879" t="s">
        <v>10781</v>
      </c>
      <c r="K2879" t="s">
        <v>16928</v>
      </c>
      <c r="L2879">
        <v>11530592</v>
      </c>
      <c r="M2879" t="s">
        <v>17646</v>
      </c>
    </row>
    <row r="2880" spans="1:13" x14ac:dyDescent="0.2">
      <c r="A2880">
        <v>4056</v>
      </c>
      <c r="B2880" t="s">
        <v>12081</v>
      </c>
      <c r="C2880" s="2" t="s">
        <v>2860</v>
      </c>
      <c r="D2880">
        <f t="shared" si="186"/>
        <v>29</v>
      </c>
      <c r="E2880" t="str">
        <f t="shared" si="187"/>
        <v>$4,962,240 3rd year of rookie contract</v>
      </c>
      <c r="F2880">
        <f t="shared" si="188"/>
        <v>11</v>
      </c>
      <c r="G2880" t="str">
        <f t="shared" si="185"/>
        <v>$4,962,240</v>
      </c>
      <c r="H2880" t="s">
        <v>13900</v>
      </c>
      <c r="J2880" t="s">
        <v>10781</v>
      </c>
      <c r="K2880" t="s">
        <v>16928</v>
      </c>
      <c r="L2880">
        <v>4962240</v>
      </c>
      <c r="M2880" t="s">
        <v>17118</v>
      </c>
    </row>
    <row r="2881" spans="1:13" x14ac:dyDescent="0.2">
      <c r="A2881">
        <v>4057</v>
      </c>
      <c r="B2881" t="s">
        <v>12081</v>
      </c>
      <c r="C2881" s="2" t="s">
        <v>2861</v>
      </c>
      <c r="D2881">
        <f t="shared" si="186"/>
        <v>29</v>
      </c>
      <c r="E2881" t="str">
        <f t="shared" si="187"/>
        <v>$4,800,000</v>
      </c>
      <c r="F2881" t="str">
        <f t="shared" si="188"/>
        <v/>
      </c>
      <c r="G2881" t="str">
        <f t="shared" si="185"/>
        <v>$4,800,000</v>
      </c>
      <c r="H2881" t="s">
        <v>12790</v>
      </c>
      <c r="J2881" t="s">
        <v>10781</v>
      </c>
      <c r="K2881" t="s">
        <v>16928</v>
      </c>
      <c r="L2881">
        <v>4800000</v>
      </c>
      <c r="M2881" t="s">
        <v>17424</v>
      </c>
    </row>
    <row r="2882" spans="1:13" x14ac:dyDescent="0.2">
      <c r="A2882">
        <v>4058</v>
      </c>
      <c r="B2882" t="s">
        <v>12081</v>
      </c>
      <c r="C2882" s="2" t="s">
        <v>2862</v>
      </c>
      <c r="D2882">
        <f t="shared" si="186"/>
        <v>29</v>
      </c>
      <c r="E2882" t="str">
        <f t="shared" si="187"/>
        <v>$4,325,000</v>
      </c>
      <c r="F2882" t="str">
        <f t="shared" si="188"/>
        <v/>
      </c>
      <c r="G2882" t="str">
        <f t="shared" si="185"/>
        <v>$4,325,000</v>
      </c>
      <c r="H2882" t="s">
        <v>13901</v>
      </c>
      <c r="J2882" t="s">
        <v>10781</v>
      </c>
      <c r="K2882" t="s">
        <v>16928</v>
      </c>
      <c r="L2882">
        <v>4325000</v>
      </c>
      <c r="M2882" t="s">
        <v>17626</v>
      </c>
    </row>
    <row r="2883" spans="1:13" x14ac:dyDescent="0.2">
      <c r="A2883">
        <v>4059</v>
      </c>
      <c r="B2883" t="s">
        <v>12081</v>
      </c>
      <c r="C2883" s="2" t="s">
        <v>2863</v>
      </c>
      <c r="D2883">
        <f t="shared" si="186"/>
        <v>29</v>
      </c>
      <c r="E2883" t="str">
        <f t="shared" si="187"/>
        <v>$4,000,000</v>
      </c>
      <c r="F2883" t="str">
        <f t="shared" si="188"/>
        <v/>
      </c>
      <c r="G2883" t="str">
        <f t="shared" ref="G2883:G2946" si="189">SUBSTITUTE(IF(F2883="",E2883,LEFT(E2883,F2883-1)),"*","")</f>
        <v>$4,000,000</v>
      </c>
      <c r="H2883" t="s">
        <v>12108</v>
      </c>
      <c r="J2883" t="s">
        <v>10781</v>
      </c>
      <c r="K2883" t="s">
        <v>16928</v>
      </c>
      <c r="L2883">
        <v>4000000</v>
      </c>
      <c r="M2883" t="s">
        <v>17223</v>
      </c>
    </row>
    <row r="2884" spans="1:13" x14ac:dyDescent="0.2">
      <c r="A2884">
        <v>4060</v>
      </c>
      <c r="B2884" t="s">
        <v>12081</v>
      </c>
      <c r="C2884" s="2" t="s">
        <v>1926</v>
      </c>
      <c r="D2884">
        <f t="shared" si="186"/>
        <v>29</v>
      </c>
      <c r="E2884" t="str">
        <f t="shared" si="187"/>
        <v>$4,000,000</v>
      </c>
      <c r="F2884" t="str">
        <f t="shared" si="188"/>
        <v/>
      </c>
      <c r="G2884" t="str">
        <f t="shared" si="189"/>
        <v>$4,000,000</v>
      </c>
      <c r="H2884" t="s">
        <v>12108</v>
      </c>
      <c r="J2884" t="s">
        <v>10781</v>
      </c>
      <c r="K2884" t="s">
        <v>16928</v>
      </c>
      <c r="L2884">
        <v>4000000</v>
      </c>
      <c r="M2884" t="s">
        <v>17505</v>
      </c>
    </row>
    <row r="2885" spans="1:13" x14ac:dyDescent="0.2">
      <c r="A2885">
        <v>4061</v>
      </c>
      <c r="B2885" t="s">
        <v>12081</v>
      </c>
      <c r="C2885" s="2" t="s">
        <v>2864</v>
      </c>
      <c r="D2885">
        <f t="shared" si="186"/>
        <v>29</v>
      </c>
      <c r="E2885" t="str">
        <f t="shared" si="187"/>
        <v>$3,726,600 1st year of rookie contract</v>
      </c>
      <c r="F2885">
        <f t="shared" si="188"/>
        <v>11</v>
      </c>
      <c r="G2885" t="str">
        <f t="shared" si="189"/>
        <v>$3,726,600</v>
      </c>
      <c r="H2885" t="s">
        <v>13274</v>
      </c>
      <c r="J2885" t="s">
        <v>10781</v>
      </c>
      <c r="K2885" t="s">
        <v>16928</v>
      </c>
      <c r="L2885">
        <v>3726600</v>
      </c>
      <c r="M2885" t="s">
        <v>17149</v>
      </c>
    </row>
    <row r="2886" spans="1:13" x14ac:dyDescent="0.2">
      <c r="A2886">
        <v>4062</v>
      </c>
      <c r="B2886" t="s">
        <v>12081</v>
      </c>
      <c r="C2886" s="2" t="s">
        <v>2865</v>
      </c>
      <c r="D2886">
        <f t="shared" si="186"/>
        <v>29</v>
      </c>
      <c r="E2886" t="str">
        <f t="shared" si="187"/>
        <v>$3,638,280 3rd year of rookie contract</v>
      </c>
      <c r="F2886">
        <f t="shared" si="188"/>
        <v>11</v>
      </c>
      <c r="G2886" t="str">
        <f t="shared" si="189"/>
        <v>$3,638,280</v>
      </c>
      <c r="H2886" t="s">
        <v>13902</v>
      </c>
      <c r="J2886" t="s">
        <v>10781</v>
      </c>
      <c r="K2886" t="s">
        <v>16928</v>
      </c>
      <c r="L2886">
        <v>3638280</v>
      </c>
      <c r="M2886" t="s">
        <v>17017</v>
      </c>
    </row>
    <row r="2887" spans="1:13" x14ac:dyDescent="0.2">
      <c r="A2887">
        <v>4063</v>
      </c>
      <c r="B2887" t="s">
        <v>12081</v>
      </c>
      <c r="C2887" s="2" t="s">
        <v>2866</v>
      </c>
      <c r="D2887">
        <f t="shared" si="186"/>
        <v>29</v>
      </c>
      <c r="E2887" t="str">
        <f t="shared" si="187"/>
        <v>$3,192,000 2nd year of rookie contract</v>
      </c>
      <c r="F2887">
        <f t="shared" si="188"/>
        <v>11</v>
      </c>
      <c r="G2887" t="str">
        <f t="shared" si="189"/>
        <v>$3,192,000</v>
      </c>
      <c r="H2887" t="s">
        <v>13903</v>
      </c>
      <c r="J2887" t="s">
        <v>10781</v>
      </c>
      <c r="K2887" t="s">
        <v>16928</v>
      </c>
      <c r="L2887">
        <v>3192000</v>
      </c>
      <c r="M2887" t="s">
        <v>17710</v>
      </c>
    </row>
    <row r="2888" spans="1:13" x14ac:dyDescent="0.2">
      <c r="A2888">
        <v>4064</v>
      </c>
      <c r="B2888" t="s">
        <v>12081</v>
      </c>
      <c r="C2888" s="2" t="s">
        <v>2867</v>
      </c>
      <c r="D2888">
        <f t="shared" si="186"/>
        <v>29</v>
      </c>
      <c r="E2888" t="str">
        <f t="shared" si="187"/>
        <v>$2,700,000</v>
      </c>
      <c r="F2888" t="str">
        <f t="shared" si="188"/>
        <v/>
      </c>
      <c r="G2888" t="str">
        <f t="shared" si="189"/>
        <v>$2,700,000</v>
      </c>
      <c r="H2888" t="s">
        <v>13904</v>
      </c>
      <c r="J2888" t="s">
        <v>10781</v>
      </c>
      <c r="K2888" t="s">
        <v>16928</v>
      </c>
      <c r="L2888">
        <v>2700000</v>
      </c>
      <c r="M2888" t="s">
        <v>17502</v>
      </c>
    </row>
    <row r="2889" spans="1:13" x14ac:dyDescent="0.2">
      <c r="A2889">
        <v>4065</v>
      </c>
      <c r="B2889" t="s">
        <v>12081</v>
      </c>
      <c r="C2889" s="2" t="s">
        <v>2868</v>
      </c>
      <c r="D2889">
        <f t="shared" si="186"/>
        <v>29</v>
      </c>
      <c r="E2889" t="str">
        <f t="shared" si="187"/>
        <v>$2,200,000</v>
      </c>
      <c r="F2889" t="str">
        <f t="shared" si="188"/>
        <v/>
      </c>
      <c r="G2889" t="str">
        <f t="shared" si="189"/>
        <v>$2,200,000</v>
      </c>
      <c r="H2889" t="s">
        <v>13879</v>
      </c>
      <c r="J2889" t="s">
        <v>10781</v>
      </c>
      <c r="K2889" t="s">
        <v>16928</v>
      </c>
      <c r="L2889">
        <v>2200000</v>
      </c>
      <c r="M2889" t="s">
        <v>17075</v>
      </c>
    </row>
    <row r="2890" spans="1:13" x14ac:dyDescent="0.2">
      <c r="A2890">
        <v>4066</v>
      </c>
      <c r="B2890" t="s">
        <v>12081</v>
      </c>
      <c r="C2890" s="2" t="s">
        <v>2869</v>
      </c>
      <c r="D2890">
        <f t="shared" si="186"/>
        <v>29</v>
      </c>
      <c r="E2890" t="str">
        <f t="shared" si="187"/>
        <v>$1,965,720 3rd year of rookie contract</v>
      </c>
      <c r="F2890">
        <f t="shared" si="188"/>
        <v>11</v>
      </c>
      <c r="G2890" t="str">
        <f t="shared" si="189"/>
        <v>$1,965,720</v>
      </c>
      <c r="H2890" t="s">
        <v>13905</v>
      </c>
      <c r="J2890" t="s">
        <v>10781</v>
      </c>
      <c r="K2890" t="s">
        <v>16928</v>
      </c>
      <c r="L2890">
        <v>1965720</v>
      </c>
      <c r="M2890" t="s">
        <v>17506</v>
      </c>
    </row>
    <row r="2891" spans="1:13" x14ac:dyDescent="0.2">
      <c r="A2891">
        <v>4067</v>
      </c>
      <c r="B2891" t="s">
        <v>12081</v>
      </c>
      <c r="C2891" s="2" t="s">
        <v>2870</v>
      </c>
      <c r="D2891">
        <f t="shared" si="186"/>
        <v>29</v>
      </c>
      <c r="E2891" t="str">
        <f t="shared" si="187"/>
        <v>$1,078,800 2nd year of rookie contract</v>
      </c>
      <c r="F2891">
        <f t="shared" si="188"/>
        <v>11</v>
      </c>
      <c r="G2891" t="str">
        <f t="shared" si="189"/>
        <v>$1,078,800</v>
      </c>
      <c r="H2891" t="s">
        <v>13163</v>
      </c>
      <c r="J2891" t="s">
        <v>10781</v>
      </c>
      <c r="K2891" t="s">
        <v>16928</v>
      </c>
      <c r="L2891">
        <v>1078800</v>
      </c>
      <c r="M2891" t="s">
        <v>16975</v>
      </c>
    </row>
    <row r="2892" spans="1:13" x14ac:dyDescent="0.2">
      <c r="A2892">
        <v>4068</v>
      </c>
      <c r="B2892" t="s">
        <v>12081</v>
      </c>
      <c r="C2892" s="2" t="s">
        <v>2871</v>
      </c>
      <c r="D2892">
        <f t="shared" si="186"/>
        <v>29</v>
      </c>
      <c r="E2892" t="str">
        <f t="shared" si="187"/>
        <v>$1,020,960 1st year of rookie contract</v>
      </c>
      <c r="F2892">
        <f t="shared" si="188"/>
        <v>11</v>
      </c>
      <c r="G2892" t="str">
        <f t="shared" si="189"/>
        <v>$1,020,960</v>
      </c>
      <c r="H2892" t="s">
        <v>13313</v>
      </c>
      <c r="J2892" t="s">
        <v>10781</v>
      </c>
      <c r="K2892" t="s">
        <v>16928</v>
      </c>
      <c r="L2892">
        <v>1020960</v>
      </c>
      <c r="M2892" t="s">
        <v>17651</v>
      </c>
    </row>
    <row r="2893" spans="1:13" x14ac:dyDescent="0.2">
      <c r="A2893">
        <v>4069</v>
      </c>
      <c r="B2893" t="s">
        <v>12081</v>
      </c>
      <c r="C2893" s="2" t="s">
        <v>2872</v>
      </c>
      <c r="D2893">
        <f t="shared" si="186"/>
        <v>29</v>
      </c>
      <c r="E2893" t="str">
        <f t="shared" si="187"/>
        <v>$237,626 min, signed 11/12, rel 1/4</v>
      </c>
      <c r="F2893">
        <f t="shared" si="188"/>
        <v>9</v>
      </c>
      <c r="G2893" t="str">
        <f t="shared" si="189"/>
        <v>$237,626</v>
      </c>
      <c r="H2893" t="s">
        <v>13906</v>
      </c>
      <c r="J2893" t="s">
        <v>10781</v>
      </c>
      <c r="K2893" t="s">
        <v>16928</v>
      </c>
      <c r="L2893">
        <v>237626</v>
      </c>
      <c r="M2893" t="s">
        <v>17726</v>
      </c>
    </row>
    <row r="2894" spans="1:13" x14ac:dyDescent="0.2">
      <c r="A2894">
        <v>4070</v>
      </c>
      <c r="B2894" t="s">
        <v>12081</v>
      </c>
      <c r="C2894" s="2" t="s">
        <v>2873</v>
      </c>
      <c r="D2894">
        <f t="shared" si="186"/>
        <v>29</v>
      </c>
      <c r="E2894" t="str">
        <f t="shared" si="187"/>
        <v>$83,305 min, c $80,413, rel 11/11</v>
      </c>
      <c r="F2894">
        <f t="shared" si="188"/>
        <v>8</v>
      </c>
      <c r="G2894" t="str">
        <f t="shared" si="189"/>
        <v>$83,305</v>
      </c>
      <c r="H2894" t="s">
        <v>13907</v>
      </c>
      <c r="J2894" t="s">
        <v>10781</v>
      </c>
      <c r="K2894" t="s">
        <v>16928</v>
      </c>
      <c r="L2894">
        <v>83305</v>
      </c>
      <c r="M2894" t="s">
        <v>17787</v>
      </c>
    </row>
    <row r="2895" spans="1:13" x14ac:dyDescent="0.2">
      <c r="A2895">
        <v>4072</v>
      </c>
      <c r="B2895" t="s">
        <v>12081</v>
      </c>
      <c r="C2895" s="2" t="s">
        <v>2874</v>
      </c>
      <c r="D2895">
        <f t="shared" si="186"/>
        <v>29</v>
      </c>
      <c r="E2895" t="str">
        <f t="shared" si="187"/>
        <v>$14,940,152</v>
      </c>
      <c r="F2895" t="str">
        <f t="shared" si="188"/>
        <v/>
      </c>
      <c r="G2895" t="str">
        <f t="shared" si="189"/>
        <v>$14,940,152</v>
      </c>
      <c r="H2895" t="s">
        <v>13752</v>
      </c>
      <c r="J2895" t="s">
        <v>10795</v>
      </c>
      <c r="K2895" t="s">
        <v>16928</v>
      </c>
      <c r="L2895">
        <v>14940152</v>
      </c>
      <c r="M2895" t="s">
        <v>16970</v>
      </c>
    </row>
    <row r="2896" spans="1:13" x14ac:dyDescent="0.2">
      <c r="A2896">
        <v>4073</v>
      </c>
      <c r="B2896" t="s">
        <v>12081</v>
      </c>
      <c r="C2896" s="2" t="s">
        <v>2875</v>
      </c>
      <c r="D2896">
        <f t="shared" si="186"/>
        <v>29</v>
      </c>
      <c r="E2896" t="str">
        <f t="shared" si="187"/>
        <v>$7,248,325</v>
      </c>
      <c r="F2896" t="str">
        <f t="shared" si="188"/>
        <v/>
      </c>
      <c r="G2896" t="str">
        <f t="shared" si="189"/>
        <v>$7,248,325</v>
      </c>
      <c r="H2896" t="s">
        <v>13908</v>
      </c>
      <c r="J2896" t="s">
        <v>10795</v>
      </c>
      <c r="K2896" t="s">
        <v>16928</v>
      </c>
      <c r="L2896">
        <v>7248325</v>
      </c>
      <c r="M2896" t="s">
        <v>17788</v>
      </c>
    </row>
    <row r="2897" spans="1:13" x14ac:dyDescent="0.2">
      <c r="A2897">
        <v>4074</v>
      </c>
      <c r="B2897" t="s">
        <v>12081</v>
      </c>
      <c r="C2897" s="2" t="s">
        <v>2876</v>
      </c>
      <c r="D2897">
        <f t="shared" si="186"/>
        <v>29</v>
      </c>
      <c r="E2897" t="str">
        <f t="shared" si="187"/>
        <v>$7,000,000</v>
      </c>
      <c r="F2897" t="str">
        <f t="shared" si="188"/>
        <v/>
      </c>
      <c r="G2897" t="str">
        <f t="shared" si="189"/>
        <v>$7,000,000</v>
      </c>
      <c r="H2897" t="s">
        <v>12154</v>
      </c>
      <c r="J2897" t="s">
        <v>10795</v>
      </c>
      <c r="K2897" t="s">
        <v>16928</v>
      </c>
      <c r="L2897">
        <v>7000000</v>
      </c>
      <c r="M2897" t="s">
        <v>17445</v>
      </c>
    </row>
    <row r="2898" spans="1:13" x14ac:dyDescent="0.2">
      <c r="A2898">
        <v>4075</v>
      </c>
      <c r="B2898" t="s">
        <v>12081</v>
      </c>
      <c r="C2898" s="2" t="s">
        <v>2877</v>
      </c>
      <c r="D2898">
        <f t="shared" si="186"/>
        <v>29</v>
      </c>
      <c r="E2898" t="str">
        <f t="shared" si="187"/>
        <v>$5,475,113</v>
      </c>
      <c r="F2898" t="str">
        <f t="shared" si="188"/>
        <v/>
      </c>
      <c r="G2898" t="str">
        <f t="shared" si="189"/>
        <v>$5,475,113</v>
      </c>
      <c r="H2898" t="s">
        <v>13909</v>
      </c>
      <c r="J2898" t="s">
        <v>10795</v>
      </c>
      <c r="K2898" t="s">
        <v>16928</v>
      </c>
      <c r="L2898">
        <v>5475113</v>
      </c>
      <c r="M2898" t="s">
        <v>17271</v>
      </c>
    </row>
    <row r="2899" spans="1:13" x14ac:dyDescent="0.2">
      <c r="A2899">
        <v>4076</v>
      </c>
      <c r="B2899" t="s">
        <v>12081</v>
      </c>
      <c r="C2899" s="2" t="s">
        <v>1748</v>
      </c>
      <c r="D2899">
        <f t="shared" si="186"/>
        <v>29</v>
      </c>
      <c r="E2899" t="str">
        <f t="shared" si="187"/>
        <v>$4,000,000</v>
      </c>
      <c r="F2899" t="str">
        <f t="shared" si="188"/>
        <v/>
      </c>
      <c r="G2899" t="str">
        <f t="shared" si="189"/>
        <v>$4,000,000</v>
      </c>
      <c r="H2899" t="s">
        <v>12108</v>
      </c>
      <c r="J2899" t="s">
        <v>10795</v>
      </c>
      <c r="K2899" t="s">
        <v>16928</v>
      </c>
      <c r="L2899">
        <v>4000000</v>
      </c>
      <c r="M2899" t="s">
        <v>17283</v>
      </c>
    </row>
    <row r="2900" spans="1:13" x14ac:dyDescent="0.2">
      <c r="A2900">
        <v>4077</v>
      </c>
      <c r="B2900" t="s">
        <v>12081</v>
      </c>
      <c r="C2900" s="2" t="s">
        <v>2878</v>
      </c>
      <c r="D2900">
        <f t="shared" si="186"/>
        <v>29</v>
      </c>
      <c r="E2900" t="str">
        <f t="shared" si="187"/>
        <v>$3,750,000</v>
      </c>
      <c r="F2900" t="str">
        <f t="shared" si="188"/>
        <v/>
      </c>
      <c r="G2900" t="str">
        <f t="shared" si="189"/>
        <v>$3,750,000</v>
      </c>
      <c r="H2900" t="s">
        <v>12358</v>
      </c>
      <c r="J2900" t="s">
        <v>10795</v>
      </c>
      <c r="K2900" t="s">
        <v>16928</v>
      </c>
      <c r="L2900">
        <v>3750000</v>
      </c>
      <c r="M2900" t="s">
        <v>17145</v>
      </c>
    </row>
    <row r="2901" spans="1:13" x14ac:dyDescent="0.2">
      <c r="A2901">
        <v>4078</v>
      </c>
      <c r="B2901" t="s">
        <v>12081</v>
      </c>
      <c r="C2901" s="2" t="s">
        <v>2879</v>
      </c>
      <c r="D2901">
        <f t="shared" si="186"/>
        <v>29</v>
      </c>
      <c r="E2901" t="str">
        <f t="shared" si="187"/>
        <v>$3,398,072 4th year of rookie contract</v>
      </c>
      <c r="F2901">
        <f t="shared" si="188"/>
        <v>11</v>
      </c>
      <c r="G2901" t="str">
        <f t="shared" si="189"/>
        <v>$3,398,072</v>
      </c>
      <c r="H2901" t="s">
        <v>13910</v>
      </c>
      <c r="J2901" t="s">
        <v>10795</v>
      </c>
      <c r="K2901" t="s">
        <v>16928</v>
      </c>
      <c r="L2901">
        <v>3398072</v>
      </c>
      <c r="M2901" t="s">
        <v>17174</v>
      </c>
    </row>
    <row r="2902" spans="1:13" x14ac:dyDescent="0.2">
      <c r="A2902">
        <v>4079</v>
      </c>
      <c r="B2902" t="s">
        <v>12081</v>
      </c>
      <c r="C2902" s="2" t="s">
        <v>2880</v>
      </c>
      <c r="D2902">
        <f t="shared" ref="D2902:D2961" si="190">FIND(".. ",C2902,1)</f>
        <v>29</v>
      </c>
      <c r="E2902" t="str">
        <f t="shared" ref="E2902:E2961" si="191">TRIM((RIGHT(C2902,LEN(C2902)-D2902-2)))</f>
        <v>$3,250,000</v>
      </c>
      <c r="F2902" t="str">
        <f t="shared" ref="F2902:F2961" si="192">IFERROR(IF(I2902="",FIND(" ",E2902,1),""),"")</f>
        <v/>
      </c>
      <c r="G2902" t="str">
        <f t="shared" si="189"/>
        <v>$3,250,000</v>
      </c>
      <c r="H2902" t="s">
        <v>12658</v>
      </c>
      <c r="J2902" t="s">
        <v>10795</v>
      </c>
      <c r="K2902" t="s">
        <v>16928</v>
      </c>
      <c r="L2902">
        <v>3250000</v>
      </c>
      <c r="M2902" t="s">
        <v>17616</v>
      </c>
    </row>
    <row r="2903" spans="1:13" x14ac:dyDescent="0.2">
      <c r="A2903">
        <v>4080</v>
      </c>
      <c r="B2903" t="s">
        <v>12081</v>
      </c>
      <c r="C2903" s="2" t="s">
        <v>2881</v>
      </c>
      <c r="D2903">
        <f t="shared" si="190"/>
        <v>29</v>
      </c>
      <c r="E2903" t="str">
        <f t="shared" si="191"/>
        <v>$3,200,000</v>
      </c>
      <c r="F2903" t="str">
        <f t="shared" si="192"/>
        <v/>
      </c>
      <c r="G2903" t="str">
        <f t="shared" si="189"/>
        <v>$3,200,000</v>
      </c>
      <c r="H2903" t="s">
        <v>12735</v>
      </c>
      <c r="J2903" t="s">
        <v>10795</v>
      </c>
      <c r="K2903" t="s">
        <v>16928</v>
      </c>
      <c r="L2903">
        <v>3200000</v>
      </c>
      <c r="M2903" t="s">
        <v>16945</v>
      </c>
    </row>
    <row r="2904" spans="1:13" x14ac:dyDescent="0.2">
      <c r="A2904">
        <v>4081</v>
      </c>
      <c r="B2904" t="s">
        <v>12081</v>
      </c>
      <c r="C2904" s="2" t="s">
        <v>2882</v>
      </c>
      <c r="D2904">
        <f t="shared" si="190"/>
        <v>29</v>
      </c>
      <c r="E2904" t="str">
        <f t="shared" si="191"/>
        <v>$2,413,320 3rd year of rookie contract</v>
      </c>
      <c r="F2904">
        <f t="shared" si="192"/>
        <v>11</v>
      </c>
      <c r="G2904" t="str">
        <f t="shared" si="189"/>
        <v>$2,413,320</v>
      </c>
      <c r="H2904" t="s">
        <v>13911</v>
      </c>
      <c r="J2904" t="s">
        <v>10795</v>
      </c>
      <c r="K2904" t="s">
        <v>16928</v>
      </c>
      <c r="L2904">
        <v>2413320</v>
      </c>
      <c r="M2904" t="s">
        <v>16969</v>
      </c>
    </row>
    <row r="2905" spans="1:13" x14ac:dyDescent="0.2">
      <c r="A2905">
        <v>4082</v>
      </c>
      <c r="B2905" t="s">
        <v>12081</v>
      </c>
      <c r="C2905" s="2" t="s">
        <v>2883</v>
      </c>
      <c r="D2905">
        <f t="shared" si="190"/>
        <v>29</v>
      </c>
      <c r="E2905" t="str">
        <f t="shared" si="191"/>
        <v>$1,156,320 1st year of rookie contract</v>
      </c>
      <c r="F2905">
        <f t="shared" si="192"/>
        <v>11</v>
      </c>
      <c r="G2905" t="str">
        <f t="shared" si="189"/>
        <v>$1,156,320</v>
      </c>
      <c r="H2905" t="s">
        <v>13290</v>
      </c>
      <c r="J2905" t="s">
        <v>10795</v>
      </c>
      <c r="K2905" t="s">
        <v>16928</v>
      </c>
      <c r="L2905">
        <v>1156320</v>
      </c>
      <c r="M2905" t="s">
        <v>17607</v>
      </c>
    </row>
    <row r="2906" spans="1:13" x14ac:dyDescent="0.2">
      <c r="A2906">
        <v>4083</v>
      </c>
      <c r="B2906" t="s">
        <v>12081</v>
      </c>
      <c r="C2906" s="2" t="s">
        <v>2884</v>
      </c>
      <c r="D2906">
        <f t="shared" si="190"/>
        <v>29</v>
      </c>
      <c r="E2906" t="str">
        <f t="shared" si="191"/>
        <v>$1,146,337</v>
      </c>
      <c r="F2906" t="str">
        <f t="shared" si="192"/>
        <v/>
      </c>
      <c r="G2906" t="str">
        <f t="shared" si="189"/>
        <v>$1,146,337</v>
      </c>
      <c r="H2906" t="s">
        <v>13873</v>
      </c>
      <c r="J2906" t="s">
        <v>10795</v>
      </c>
      <c r="K2906" t="s">
        <v>16928</v>
      </c>
      <c r="L2906">
        <v>1146337</v>
      </c>
      <c r="M2906" t="s">
        <v>17789</v>
      </c>
    </row>
    <row r="2907" spans="1:13" x14ac:dyDescent="0.2">
      <c r="A2907">
        <v>4084</v>
      </c>
      <c r="B2907" t="s">
        <v>12081</v>
      </c>
      <c r="C2907" s="2" t="s">
        <v>2885</v>
      </c>
      <c r="D2907">
        <f t="shared" si="190"/>
        <v>29</v>
      </c>
      <c r="E2907" t="str">
        <f t="shared" si="191"/>
        <v>$992,680 minimum (2 year contract)</v>
      </c>
      <c r="F2907">
        <f t="shared" si="192"/>
        <v>9</v>
      </c>
      <c r="G2907" t="str">
        <f t="shared" si="189"/>
        <v>$992,680</v>
      </c>
      <c r="H2907" t="s">
        <v>13248</v>
      </c>
      <c r="J2907" t="s">
        <v>10795</v>
      </c>
      <c r="K2907" t="s">
        <v>16928</v>
      </c>
      <c r="L2907">
        <v>992680</v>
      </c>
      <c r="M2907" t="s">
        <v>17790</v>
      </c>
    </row>
    <row r="2908" spans="1:13" x14ac:dyDescent="0.2">
      <c r="A2908">
        <v>4085</v>
      </c>
      <c r="B2908" t="s">
        <v>12081</v>
      </c>
      <c r="C2908" s="2" t="s">
        <v>2886</v>
      </c>
      <c r="D2908">
        <f t="shared" si="190"/>
        <v>29</v>
      </c>
      <c r="E2908" t="str">
        <f t="shared" si="191"/>
        <v>$473,604 minimum</v>
      </c>
      <c r="F2908">
        <f t="shared" si="192"/>
        <v>9</v>
      </c>
      <c r="G2908" t="str">
        <f t="shared" si="189"/>
        <v>$473,604</v>
      </c>
      <c r="H2908" t="s">
        <v>13230</v>
      </c>
      <c r="J2908" t="s">
        <v>10795</v>
      </c>
      <c r="K2908" t="s">
        <v>16928</v>
      </c>
      <c r="L2908">
        <v>473604</v>
      </c>
      <c r="M2908" t="s">
        <v>17791</v>
      </c>
    </row>
    <row r="2909" spans="1:13" x14ac:dyDescent="0.2">
      <c r="A2909">
        <v>4086</v>
      </c>
      <c r="B2909" t="s">
        <v>12081</v>
      </c>
      <c r="C2909" s="2" t="s">
        <v>2887</v>
      </c>
      <c r="D2909">
        <f t="shared" si="190"/>
        <v>29</v>
      </c>
      <c r="E2909" t="str">
        <f t="shared" si="191"/>
        <v>$52,066 min, c $50,258, s 2/1-2/11</v>
      </c>
      <c r="F2909">
        <f t="shared" si="192"/>
        <v>8</v>
      </c>
      <c r="G2909" t="str">
        <f t="shared" si="189"/>
        <v>$52,066</v>
      </c>
      <c r="H2909" t="s">
        <v>13912</v>
      </c>
      <c r="J2909" t="s">
        <v>10795</v>
      </c>
      <c r="K2909" t="s">
        <v>16928</v>
      </c>
      <c r="L2909">
        <v>52066</v>
      </c>
      <c r="M2909" t="s">
        <v>17792</v>
      </c>
    </row>
    <row r="2910" spans="1:13" x14ac:dyDescent="0.2">
      <c r="A2910">
        <v>4088</v>
      </c>
      <c r="B2910" t="s">
        <v>12081</v>
      </c>
      <c r="C2910" s="2" t="s">
        <v>2888</v>
      </c>
      <c r="D2910">
        <f t="shared" si="190"/>
        <v>29</v>
      </c>
      <c r="E2910" t="str">
        <f t="shared" si="191"/>
        <v>$14,940,153</v>
      </c>
      <c r="F2910" t="str">
        <f t="shared" si="192"/>
        <v/>
      </c>
      <c r="G2910" t="str">
        <f t="shared" si="189"/>
        <v>$14,940,153</v>
      </c>
      <c r="H2910" t="s">
        <v>13751</v>
      </c>
      <c r="J2910" t="s">
        <v>16914</v>
      </c>
      <c r="K2910" t="s">
        <v>16928</v>
      </c>
      <c r="L2910">
        <v>14940153</v>
      </c>
      <c r="M2910" t="s">
        <v>17137</v>
      </c>
    </row>
    <row r="2911" spans="1:13" x14ac:dyDescent="0.2">
      <c r="A2911">
        <v>4089</v>
      </c>
      <c r="B2911" t="s">
        <v>12081</v>
      </c>
      <c r="C2911" s="2" t="s">
        <v>2889</v>
      </c>
      <c r="D2911">
        <f t="shared" si="190"/>
        <v>29</v>
      </c>
      <c r="E2911" t="str">
        <f t="shared" si="191"/>
        <v>$11,495,000</v>
      </c>
      <c r="F2911" t="str">
        <f t="shared" si="192"/>
        <v/>
      </c>
      <c r="G2911" t="str">
        <f t="shared" si="189"/>
        <v>$11,495,000</v>
      </c>
      <c r="H2911" t="s">
        <v>13772</v>
      </c>
      <c r="J2911" t="s">
        <v>16914</v>
      </c>
      <c r="K2911" t="s">
        <v>16928</v>
      </c>
      <c r="L2911">
        <v>11495000</v>
      </c>
      <c r="M2911" t="s">
        <v>17601</v>
      </c>
    </row>
    <row r="2912" spans="1:13" x14ac:dyDescent="0.2">
      <c r="A2912">
        <v>4090</v>
      </c>
      <c r="B2912" t="s">
        <v>12081</v>
      </c>
      <c r="C2912" s="2" t="s">
        <v>2890</v>
      </c>
      <c r="D2912">
        <f t="shared" si="190"/>
        <v>29</v>
      </c>
      <c r="E2912" t="str">
        <f t="shared" si="191"/>
        <v>$8,287,500</v>
      </c>
      <c r="F2912" t="str">
        <f t="shared" si="192"/>
        <v/>
      </c>
      <c r="G2912" t="str">
        <f t="shared" si="189"/>
        <v>$8,287,500</v>
      </c>
      <c r="H2912" t="s">
        <v>13461</v>
      </c>
      <c r="J2912" t="s">
        <v>16914</v>
      </c>
      <c r="K2912" t="s">
        <v>16928</v>
      </c>
      <c r="L2912">
        <v>8287500</v>
      </c>
      <c r="M2912" t="s">
        <v>17383</v>
      </c>
    </row>
    <row r="2913" spans="1:13" x14ac:dyDescent="0.2">
      <c r="A2913">
        <v>4091</v>
      </c>
      <c r="B2913" t="s">
        <v>12081</v>
      </c>
      <c r="C2913" s="2" t="s">
        <v>2891</v>
      </c>
      <c r="D2913">
        <f t="shared" si="190"/>
        <v>29</v>
      </c>
      <c r="E2913" t="str">
        <f t="shared" si="191"/>
        <v>$6,322,320</v>
      </c>
      <c r="F2913" t="str">
        <f t="shared" si="192"/>
        <v/>
      </c>
      <c r="G2913" t="str">
        <f t="shared" si="189"/>
        <v>$6,322,320</v>
      </c>
      <c r="H2913" t="s">
        <v>13876</v>
      </c>
      <c r="J2913" t="s">
        <v>16914</v>
      </c>
      <c r="K2913" t="s">
        <v>16928</v>
      </c>
      <c r="L2913">
        <v>6322320</v>
      </c>
      <c r="M2913" t="s">
        <v>17108</v>
      </c>
    </row>
    <row r="2914" spans="1:13" x14ac:dyDescent="0.2">
      <c r="A2914">
        <v>4092</v>
      </c>
      <c r="B2914" t="s">
        <v>12081</v>
      </c>
      <c r="C2914" s="2" t="s">
        <v>2892</v>
      </c>
      <c r="D2914">
        <f t="shared" si="190"/>
        <v>29</v>
      </c>
      <c r="E2914" t="str">
        <f t="shared" si="191"/>
        <v>$4,847,586</v>
      </c>
      <c r="F2914" t="str">
        <f t="shared" si="192"/>
        <v/>
      </c>
      <c r="G2914" t="str">
        <f t="shared" si="189"/>
        <v>$4,847,586</v>
      </c>
      <c r="H2914" t="s">
        <v>13913</v>
      </c>
      <c r="J2914" t="s">
        <v>16914</v>
      </c>
      <c r="K2914" t="s">
        <v>16928</v>
      </c>
      <c r="L2914">
        <v>4847586</v>
      </c>
      <c r="M2914" t="s">
        <v>17793</v>
      </c>
    </row>
    <row r="2915" spans="1:13" x14ac:dyDescent="0.2">
      <c r="A2915">
        <v>4093</v>
      </c>
      <c r="B2915" t="s">
        <v>12081</v>
      </c>
      <c r="C2915" s="2" t="s">
        <v>2893</v>
      </c>
      <c r="D2915">
        <f t="shared" si="190"/>
        <v>29</v>
      </c>
      <c r="E2915" t="str">
        <f t="shared" si="191"/>
        <v>$4,600,000</v>
      </c>
      <c r="F2915" t="str">
        <f t="shared" si="192"/>
        <v/>
      </c>
      <c r="G2915" t="str">
        <f t="shared" si="189"/>
        <v>$4,600,000</v>
      </c>
      <c r="H2915" t="s">
        <v>13452</v>
      </c>
      <c r="J2915" t="s">
        <v>16914</v>
      </c>
      <c r="K2915" t="s">
        <v>16928</v>
      </c>
      <c r="L2915">
        <v>4600000</v>
      </c>
      <c r="M2915" t="s">
        <v>16972</v>
      </c>
    </row>
    <row r="2916" spans="1:13" x14ac:dyDescent="0.2">
      <c r="A2916">
        <v>4094</v>
      </c>
      <c r="B2916" t="s">
        <v>12081</v>
      </c>
      <c r="C2916" s="2" t="s">
        <v>2894</v>
      </c>
      <c r="D2916">
        <f t="shared" si="190"/>
        <v>29</v>
      </c>
      <c r="E2916" t="str">
        <f t="shared" si="191"/>
        <v>$3,976,000</v>
      </c>
      <c r="F2916" t="str">
        <f t="shared" si="192"/>
        <v/>
      </c>
      <c r="G2916" t="str">
        <f t="shared" si="189"/>
        <v>$3,976,000</v>
      </c>
      <c r="H2916" t="s">
        <v>13914</v>
      </c>
      <c r="J2916" t="s">
        <v>16914</v>
      </c>
      <c r="K2916" t="s">
        <v>16928</v>
      </c>
      <c r="L2916">
        <v>3976000</v>
      </c>
      <c r="M2916" t="s">
        <v>17507</v>
      </c>
    </row>
    <row r="2917" spans="1:13" x14ac:dyDescent="0.2">
      <c r="A2917">
        <v>4095</v>
      </c>
      <c r="B2917" t="s">
        <v>12081</v>
      </c>
      <c r="C2917" s="2" t="s">
        <v>2895</v>
      </c>
      <c r="D2917">
        <f t="shared" si="190"/>
        <v>29</v>
      </c>
      <c r="E2917" t="str">
        <f t="shared" si="191"/>
        <v>$3,000,000</v>
      </c>
      <c r="F2917" t="str">
        <f t="shared" si="192"/>
        <v/>
      </c>
      <c r="G2917" t="str">
        <f t="shared" si="189"/>
        <v>$3,000,000</v>
      </c>
      <c r="H2917" t="s">
        <v>12204</v>
      </c>
      <c r="J2917" t="s">
        <v>16914</v>
      </c>
      <c r="K2917" t="s">
        <v>16928</v>
      </c>
      <c r="L2917">
        <v>3000000</v>
      </c>
      <c r="M2917" t="s">
        <v>17309</v>
      </c>
    </row>
    <row r="2918" spans="1:13" x14ac:dyDescent="0.2">
      <c r="A2918">
        <v>4096</v>
      </c>
      <c r="B2918" t="s">
        <v>12081</v>
      </c>
      <c r="C2918" s="2" t="s">
        <v>2896</v>
      </c>
      <c r="D2918">
        <f t="shared" si="190"/>
        <v>29</v>
      </c>
      <c r="E2918" t="str">
        <f t="shared" si="191"/>
        <v>$2,500,000</v>
      </c>
      <c r="F2918" t="str">
        <f t="shared" si="192"/>
        <v/>
      </c>
      <c r="G2918" t="str">
        <f t="shared" si="189"/>
        <v>$2,500,000</v>
      </c>
      <c r="H2918" t="s">
        <v>12221</v>
      </c>
      <c r="J2918" t="s">
        <v>16914</v>
      </c>
      <c r="K2918" t="s">
        <v>16928</v>
      </c>
      <c r="L2918">
        <v>2500000</v>
      </c>
      <c r="M2918" t="s">
        <v>17794</v>
      </c>
    </row>
    <row r="2919" spans="1:13" x14ac:dyDescent="0.2">
      <c r="A2919">
        <v>4097</v>
      </c>
      <c r="B2919" t="s">
        <v>12081</v>
      </c>
      <c r="C2919" s="2" t="s">
        <v>2897</v>
      </c>
      <c r="D2919">
        <f t="shared" si="190"/>
        <v>29</v>
      </c>
      <c r="E2919" t="str">
        <f t="shared" si="191"/>
        <v>$2,380,270 4th year of rookie contract</v>
      </c>
      <c r="F2919">
        <f t="shared" si="192"/>
        <v>11</v>
      </c>
      <c r="G2919" t="str">
        <f t="shared" si="189"/>
        <v>$2,380,270</v>
      </c>
      <c r="H2919" t="s">
        <v>13915</v>
      </c>
      <c r="J2919" t="s">
        <v>16914</v>
      </c>
      <c r="K2919" t="s">
        <v>16928</v>
      </c>
      <c r="L2919">
        <v>2380270</v>
      </c>
      <c r="M2919" t="s">
        <v>17363</v>
      </c>
    </row>
    <row r="2920" spans="1:13" x14ac:dyDescent="0.2">
      <c r="A2920">
        <v>4098</v>
      </c>
      <c r="B2920" t="s">
        <v>12081</v>
      </c>
      <c r="C2920" s="2" t="s">
        <v>2898</v>
      </c>
      <c r="D2920">
        <f t="shared" si="190"/>
        <v>29</v>
      </c>
      <c r="E2920" t="str">
        <f t="shared" si="191"/>
        <v>$2,187,913 4th year of rookie contract</v>
      </c>
      <c r="F2920">
        <f t="shared" si="192"/>
        <v>11</v>
      </c>
      <c r="G2920" t="str">
        <f t="shared" si="189"/>
        <v>$2,187,913</v>
      </c>
      <c r="H2920" t="s">
        <v>13916</v>
      </c>
      <c r="J2920" t="s">
        <v>16914</v>
      </c>
      <c r="K2920" t="s">
        <v>16928</v>
      </c>
      <c r="L2920">
        <v>2187913</v>
      </c>
      <c r="M2920" t="s">
        <v>17296</v>
      </c>
    </row>
    <row r="2921" spans="1:13" x14ac:dyDescent="0.2">
      <c r="A2921">
        <v>4099</v>
      </c>
      <c r="B2921" t="s">
        <v>12081</v>
      </c>
      <c r="C2921" s="2" t="s">
        <v>2899</v>
      </c>
      <c r="D2921">
        <f t="shared" si="190"/>
        <v>29</v>
      </c>
      <c r="E2921" t="str">
        <f t="shared" si="191"/>
        <v>$1,073,280 1st year of rookie contract</v>
      </c>
      <c r="F2921">
        <f t="shared" si="192"/>
        <v>11</v>
      </c>
      <c r="G2921" t="str">
        <f t="shared" si="189"/>
        <v>$1,073,280</v>
      </c>
      <c r="H2921" t="s">
        <v>13331</v>
      </c>
      <c r="J2921" t="s">
        <v>16914</v>
      </c>
      <c r="K2921" t="s">
        <v>16928</v>
      </c>
      <c r="L2921">
        <v>1073280</v>
      </c>
      <c r="M2921" t="s">
        <v>17246</v>
      </c>
    </row>
    <row r="2922" spans="1:13" x14ac:dyDescent="0.2">
      <c r="A2922">
        <v>4100</v>
      </c>
      <c r="B2922" t="s">
        <v>12081</v>
      </c>
      <c r="C2922" s="2" t="s">
        <v>2900</v>
      </c>
      <c r="D2922">
        <f t="shared" si="190"/>
        <v>29</v>
      </c>
      <c r="E2922" t="str">
        <f t="shared" si="191"/>
        <v>$1,069,509 minimum, counts $854,389</v>
      </c>
      <c r="F2922">
        <f t="shared" si="192"/>
        <v>11</v>
      </c>
      <c r="G2922" t="str">
        <f t="shared" si="189"/>
        <v>$1,069,509</v>
      </c>
      <c r="H2922" t="s">
        <v>13340</v>
      </c>
      <c r="J2922" t="s">
        <v>16914</v>
      </c>
      <c r="K2922" t="s">
        <v>16928</v>
      </c>
      <c r="L2922">
        <v>1069509</v>
      </c>
      <c r="M2922" t="s">
        <v>17795</v>
      </c>
    </row>
    <row r="2923" spans="1:13" x14ac:dyDescent="0.2">
      <c r="A2923">
        <v>4101</v>
      </c>
      <c r="B2923" t="s">
        <v>12081</v>
      </c>
      <c r="C2923" s="2" t="s">
        <v>2901</v>
      </c>
      <c r="D2923">
        <f t="shared" si="190"/>
        <v>29</v>
      </c>
      <c r="E2923" t="str">
        <f t="shared" si="191"/>
        <v>$1,028,840</v>
      </c>
      <c r="F2923" t="str">
        <f t="shared" si="192"/>
        <v/>
      </c>
      <c r="G2923" t="str">
        <f t="shared" si="189"/>
        <v>$1,028,840</v>
      </c>
      <c r="H2923" t="s">
        <v>13917</v>
      </c>
      <c r="J2923" t="s">
        <v>16914</v>
      </c>
      <c r="K2923" t="s">
        <v>16928</v>
      </c>
      <c r="L2923">
        <v>1028840</v>
      </c>
      <c r="M2923" t="s">
        <v>17081</v>
      </c>
    </row>
    <row r="2924" spans="1:13" x14ac:dyDescent="0.2">
      <c r="A2924">
        <v>4102</v>
      </c>
      <c r="B2924" t="s">
        <v>12081</v>
      </c>
      <c r="C2924" s="2" t="s">
        <v>2902</v>
      </c>
      <c r="D2924">
        <f t="shared" si="190"/>
        <v>29</v>
      </c>
      <c r="E2924" t="str">
        <f t="shared" si="191"/>
        <v>$364,461 min, c $351,807, rel 1/4</v>
      </c>
      <c r="F2924">
        <f t="shared" si="192"/>
        <v>9</v>
      </c>
      <c r="G2924" t="str">
        <f t="shared" si="189"/>
        <v>$364,461</v>
      </c>
      <c r="H2924" t="s">
        <v>13918</v>
      </c>
      <c r="J2924" t="s">
        <v>16914</v>
      </c>
      <c r="K2924" t="s">
        <v>16928</v>
      </c>
      <c r="L2924">
        <v>364461</v>
      </c>
      <c r="M2924" t="s">
        <v>17796</v>
      </c>
    </row>
    <row r="2925" spans="1:13" x14ac:dyDescent="0.2">
      <c r="A2925">
        <v>4103</v>
      </c>
      <c r="B2925" t="s">
        <v>12081</v>
      </c>
      <c r="C2925" s="2" t="s">
        <v>2903</v>
      </c>
      <c r="D2925">
        <f t="shared" si="190"/>
        <v>29</v>
      </c>
      <c r="E2925" t="str">
        <f t="shared" si="191"/>
        <v>$90,465 minimum, released 11/13</v>
      </c>
      <c r="F2925">
        <f t="shared" si="192"/>
        <v>8</v>
      </c>
      <c r="G2925" t="str">
        <f t="shared" si="189"/>
        <v>$90,465</v>
      </c>
      <c r="H2925" t="s">
        <v>13919</v>
      </c>
      <c r="J2925" t="s">
        <v>16914</v>
      </c>
      <c r="K2925" t="s">
        <v>16928</v>
      </c>
      <c r="L2925">
        <v>90465</v>
      </c>
      <c r="M2925" t="s">
        <v>17797</v>
      </c>
    </row>
    <row r="2926" spans="1:13" x14ac:dyDescent="0.2">
      <c r="A2926">
        <v>4104</v>
      </c>
      <c r="B2926" t="s">
        <v>12081</v>
      </c>
      <c r="C2926" s="2" t="s">
        <v>2904</v>
      </c>
      <c r="D2926">
        <f t="shared" si="190"/>
        <v>29</v>
      </c>
      <c r="E2926" t="str">
        <f t="shared" si="191"/>
        <v>$67,432 min, c $50,258, s 2/4-2/14</v>
      </c>
      <c r="F2926">
        <f t="shared" si="192"/>
        <v>8</v>
      </c>
      <c r="G2926" t="str">
        <f t="shared" si="189"/>
        <v>$67,432</v>
      </c>
      <c r="H2926" t="s">
        <v>13920</v>
      </c>
      <c r="J2926" t="s">
        <v>16914</v>
      </c>
      <c r="K2926" t="s">
        <v>16928</v>
      </c>
      <c r="L2926">
        <v>67432</v>
      </c>
      <c r="M2926" t="s">
        <v>17688</v>
      </c>
    </row>
    <row r="2927" spans="1:13" x14ac:dyDescent="0.2">
      <c r="A2927">
        <v>4106</v>
      </c>
      <c r="B2927" t="s">
        <v>12081</v>
      </c>
      <c r="C2927" s="2" t="s">
        <v>2905</v>
      </c>
      <c r="D2927">
        <f t="shared" si="190"/>
        <v>29</v>
      </c>
      <c r="E2927" t="str">
        <f t="shared" si="191"/>
        <v>$17,149,243</v>
      </c>
      <c r="F2927" t="str">
        <f t="shared" si="192"/>
        <v/>
      </c>
      <c r="G2927" t="str">
        <f t="shared" si="189"/>
        <v>$17,149,243</v>
      </c>
      <c r="H2927" t="s">
        <v>13745</v>
      </c>
      <c r="J2927" t="s">
        <v>10810</v>
      </c>
      <c r="K2927" t="s">
        <v>16928</v>
      </c>
      <c r="L2927">
        <v>17149243</v>
      </c>
      <c r="M2927" t="s">
        <v>17260</v>
      </c>
    </row>
    <row r="2928" spans="1:13" x14ac:dyDescent="0.2">
      <c r="A2928">
        <v>4107</v>
      </c>
      <c r="B2928" t="s">
        <v>12081</v>
      </c>
      <c r="C2928" s="2" t="s">
        <v>2906</v>
      </c>
      <c r="D2928">
        <f t="shared" si="190"/>
        <v>29</v>
      </c>
      <c r="E2928" t="str">
        <f t="shared" si="191"/>
        <v>$16,486,611</v>
      </c>
      <c r="F2928" t="str">
        <f t="shared" si="192"/>
        <v/>
      </c>
      <c r="G2928" t="str">
        <f t="shared" si="189"/>
        <v>$16,486,611</v>
      </c>
      <c r="H2928" t="s">
        <v>13748</v>
      </c>
      <c r="J2928" t="s">
        <v>10810</v>
      </c>
      <c r="K2928" t="s">
        <v>16928</v>
      </c>
      <c r="L2928">
        <v>16486611</v>
      </c>
      <c r="M2928" t="s">
        <v>17200</v>
      </c>
    </row>
    <row r="2929" spans="1:13" x14ac:dyDescent="0.2">
      <c r="A2929">
        <v>4108</v>
      </c>
      <c r="B2929" t="s">
        <v>12081</v>
      </c>
      <c r="C2929" s="2" t="s">
        <v>2907</v>
      </c>
      <c r="D2929">
        <f t="shared" si="190"/>
        <v>29</v>
      </c>
      <c r="E2929" t="str">
        <f t="shared" si="191"/>
        <v>$13,150,000</v>
      </c>
      <c r="F2929" t="str">
        <f t="shared" si="192"/>
        <v/>
      </c>
      <c r="G2929" t="str">
        <f t="shared" si="189"/>
        <v>$13,150,000</v>
      </c>
      <c r="H2929" t="s">
        <v>13764</v>
      </c>
      <c r="J2929" t="s">
        <v>10810</v>
      </c>
      <c r="K2929" t="s">
        <v>16928</v>
      </c>
      <c r="L2929">
        <v>13150000</v>
      </c>
      <c r="M2929" t="s">
        <v>17559</v>
      </c>
    </row>
    <row r="2930" spans="1:13" x14ac:dyDescent="0.2">
      <c r="A2930">
        <v>4109</v>
      </c>
      <c r="B2930" t="s">
        <v>12081</v>
      </c>
      <c r="C2930" s="2" t="s">
        <v>2908</v>
      </c>
      <c r="D2930">
        <f t="shared" si="190"/>
        <v>29</v>
      </c>
      <c r="E2930" t="str">
        <f t="shared" si="191"/>
        <v>$4,000,000</v>
      </c>
      <c r="F2930" t="str">
        <f t="shared" si="192"/>
        <v/>
      </c>
      <c r="G2930" t="str">
        <f t="shared" si="189"/>
        <v>$4,000,000</v>
      </c>
      <c r="H2930" t="s">
        <v>12108</v>
      </c>
      <c r="J2930" t="s">
        <v>10810</v>
      </c>
      <c r="K2930" t="s">
        <v>16928</v>
      </c>
      <c r="L2930">
        <v>4000000</v>
      </c>
      <c r="M2930" t="s">
        <v>17511</v>
      </c>
    </row>
    <row r="2931" spans="1:13" x14ac:dyDescent="0.2">
      <c r="A2931">
        <v>4110</v>
      </c>
      <c r="B2931" t="s">
        <v>12081</v>
      </c>
      <c r="C2931" s="2" t="s">
        <v>2909</v>
      </c>
      <c r="D2931">
        <f t="shared" si="190"/>
        <v>29</v>
      </c>
      <c r="E2931" t="str">
        <f t="shared" si="191"/>
        <v>$3,703,472 4th year of rookie contract</v>
      </c>
      <c r="F2931">
        <f t="shared" si="192"/>
        <v>11</v>
      </c>
      <c r="G2931" t="str">
        <f t="shared" si="189"/>
        <v>$3,703,472</v>
      </c>
      <c r="H2931" t="s">
        <v>13921</v>
      </c>
      <c r="J2931" t="s">
        <v>10810</v>
      </c>
      <c r="K2931" t="s">
        <v>16928</v>
      </c>
      <c r="L2931">
        <v>3703472</v>
      </c>
      <c r="M2931" t="s">
        <v>17107</v>
      </c>
    </row>
    <row r="2932" spans="1:13" x14ac:dyDescent="0.2">
      <c r="A2932">
        <v>4111</v>
      </c>
      <c r="B2932" t="s">
        <v>12081</v>
      </c>
      <c r="C2932" s="2" t="s">
        <v>2910</v>
      </c>
      <c r="D2932">
        <f t="shared" si="190"/>
        <v>29</v>
      </c>
      <c r="E2932" t="str">
        <f t="shared" si="191"/>
        <v>$3,300,000</v>
      </c>
      <c r="F2932" t="str">
        <f t="shared" si="192"/>
        <v/>
      </c>
      <c r="G2932" t="str">
        <f t="shared" si="189"/>
        <v>$3,300,000</v>
      </c>
      <c r="H2932" t="s">
        <v>12474</v>
      </c>
      <c r="J2932" t="s">
        <v>10810</v>
      </c>
      <c r="K2932" t="s">
        <v>16928</v>
      </c>
      <c r="L2932">
        <v>3300000</v>
      </c>
      <c r="M2932" t="s">
        <v>17638</v>
      </c>
    </row>
    <row r="2933" spans="1:13" x14ac:dyDescent="0.2">
      <c r="A2933">
        <v>4112</v>
      </c>
      <c r="B2933" t="s">
        <v>12081</v>
      </c>
      <c r="C2933" s="2" t="s">
        <v>2911</v>
      </c>
      <c r="D2933">
        <f t="shared" si="190"/>
        <v>29</v>
      </c>
      <c r="E2933" t="str">
        <f t="shared" si="191"/>
        <v>$1,675,000</v>
      </c>
      <c r="F2933" t="str">
        <f t="shared" si="192"/>
        <v/>
      </c>
      <c r="G2933" t="str">
        <f t="shared" si="189"/>
        <v>$1,675,000</v>
      </c>
      <c r="H2933" t="s">
        <v>13922</v>
      </c>
      <c r="J2933" t="s">
        <v>10810</v>
      </c>
      <c r="K2933" t="s">
        <v>16928</v>
      </c>
      <c r="L2933">
        <v>1675000</v>
      </c>
      <c r="M2933" t="s">
        <v>17674</v>
      </c>
    </row>
    <row r="2934" spans="1:13" x14ac:dyDescent="0.2">
      <c r="A2934">
        <v>4113</v>
      </c>
      <c r="B2934" t="s">
        <v>12081</v>
      </c>
      <c r="C2934" s="2" t="s">
        <v>2912</v>
      </c>
      <c r="D2934">
        <f t="shared" si="190"/>
        <v>29</v>
      </c>
      <c r="E2934" t="str">
        <f t="shared" si="191"/>
        <v>$1,400,000</v>
      </c>
      <c r="F2934" t="str">
        <f t="shared" si="192"/>
        <v/>
      </c>
      <c r="G2934" t="str">
        <f t="shared" si="189"/>
        <v>$1,400,000</v>
      </c>
      <c r="H2934" t="s">
        <v>13446</v>
      </c>
      <c r="J2934" t="s">
        <v>10810</v>
      </c>
      <c r="K2934" t="s">
        <v>16928</v>
      </c>
      <c r="L2934">
        <v>1400000</v>
      </c>
      <c r="M2934" t="s">
        <v>17672</v>
      </c>
    </row>
    <row r="2935" spans="1:13" x14ac:dyDescent="0.2">
      <c r="A2935">
        <v>4114</v>
      </c>
      <c r="B2935" t="s">
        <v>12081</v>
      </c>
      <c r="C2935" s="2" t="s">
        <v>2913</v>
      </c>
      <c r="D2935">
        <f t="shared" si="190"/>
        <v>29</v>
      </c>
      <c r="E2935" t="str">
        <f t="shared" si="191"/>
        <v>$1,352,181 minimum, counts $854,389</v>
      </c>
      <c r="F2935">
        <f t="shared" si="192"/>
        <v>11</v>
      </c>
      <c r="G2935" t="str">
        <f t="shared" si="189"/>
        <v>$1,352,181</v>
      </c>
      <c r="H2935" t="s">
        <v>13233</v>
      </c>
      <c r="J2935" t="s">
        <v>10810</v>
      </c>
      <c r="K2935" t="s">
        <v>16928</v>
      </c>
      <c r="L2935">
        <v>1352181</v>
      </c>
      <c r="M2935" t="s">
        <v>17754</v>
      </c>
    </row>
    <row r="2936" spans="1:13" x14ac:dyDescent="0.2">
      <c r="A2936">
        <v>4115</v>
      </c>
      <c r="B2936" t="s">
        <v>12081</v>
      </c>
      <c r="C2936" s="2" t="s">
        <v>2914</v>
      </c>
      <c r="D2936">
        <f t="shared" si="190"/>
        <v>29</v>
      </c>
      <c r="E2936" t="str">
        <f t="shared" si="191"/>
        <v>$1,071,000 2nd year of rookie contract</v>
      </c>
      <c r="F2936">
        <f t="shared" si="192"/>
        <v>11</v>
      </c>
      <c r="G2936" t="str">
        <f t="shared" si="189"/>
        <v>$1,071,000</v>
      </c>
      <c r="H2936" t="s">
        <v>13923</v>
      </c>
      <c r="J2936" t="s">
        <v>10810</v>
      </c>
      <c r="K2936" t="s">
        <v>16928</v>
      </c>
      <c r="L2936">
        <v>1071000</v>
      </c>
      <c r="M2936" t="s">
        <v>17251</v>
      </c>
    </row>
    <row r="2937" spans="1:13" x14ac:dyDescent="0.2">
      <c r="A2937">
        <v>4116</v>
      </c>
      <c r="B2937" t="s">
        <v>12081</v>
      </c>
      <c r="C2937" s="2" t="s">
        <v>2915</v>
      </c>
      <c r="D2937">
        <f t="shared" si="190"/>
        <v>29</v>
      </c>
      <c r="E2937" t="str">
        <f t="shared" si="191"/>
        <v>$915,852 minimum, counts $854,389</v>
      </c>
      <c r="F2937">
        <f t="shared" si="192"/>
        <v>9</v>
      </c>
      <c r="G2937" t="str">
        <f t="shared" si="189"/>
        <v>$915,852</v>
      </c>
      <c r="H2937" t="s">
        <v>13228</v>
      </c>
      <c r="J2937" t="s">
        <v>10810</v>
      </c>
      <c r="K2937" t="s">
        <v>16928</v>
      </c>
      <c r="L2937">
        <v>915852</v>
      </c>
      <c r="M2937" t="s">
        <v>17725</v>
      </c>
    </row>
    <row r="2938" spans="1:13" x14ac:dyDescent="0.2">
      <c r="A2938">
        <v>4117</v>
      </c>
      <c r="B2938" t="s">
        <v>12081</v>
      </c>
      <c r="C2938" s="2" t="s">
        <v>2916</v>
      </c>
      <c r="D2938">
        <f t="shared" si="190"/>
        <v>29</v>
      </c>
      <c r="E2938" t="str">
        <f t="shared" si="191"/>
        <v>$885,210 minimum, counts $854,389</v>
      </c>
      <c r="F2938">
        <f t="shared" si="192"/>
        <v>9</v>
      </c>
      <c r="G2938" t="str">
        <f t="shared" si="189"/>
        <v>$885,210</v>
      </c>
      <c r="H2938" t="s">
        <v>13924</v>
      </c>
      <c r="J2938" t="s">
        <v>10810</v>
      </c>
      <c r="K2938" t="s">
        <v>16928</v>
      </c>
      <c r="L2938">
        <v>885210</v>
      </c>
      <c r="M2938" t="s">
        <v>17466</v>
      </c>
    </row>
    <row r="2939" spans="1:13" x14ac:dyDescent="0.2">
      <c r="A2939">
        <v>4118</v>
      </c>
      <c r="B2939" t="s">
        <v>12081</v>
      </c>
      <c r="C2939" s="2" t="s">
        <v>2917</v>
      </c>
      <c r="D2939">
        <f t="shared" si="190"/>
        <v>29</v>
      </c>
      <c r="E2939" t="str">
        <f t="shared" si="191"/>
        <v>$854,389 minimum</v>
      </c>
      <c r="F2939">
        <f t="shared" si="192"/>
        <v>9</v>
      </c>
      <c r="G2939" t="str">
        <f t="shared" si="189"/>
        <v>$854,389</v>
      </c>
      <c r="H2939" t="s">
        <v>13352</v>
      </c>
      <c r="J2939" t="s">
        <v>10810</v>
      </c>
      <c r="K2939" t="s">
        <v>16928</v>
      </c>
      <c r="L2939">
        <v>854389</v>
      </c>
      <c r="M2939" t="s">
        <v>17735</v>
      </c>
    </row>
    <row r="2940" spans="1:13" x14ac:dyDescent="0.2">
      <c r="A2940">
        <v>4119</v>
      </c>
      <c r="B2940" t="s">
        <v>12081</v>
      </c>
      <c r="C2940" s="2" t="s">
        <v>2918</v>
      </c>
      <c r="D2940">
        <f t="shared" si="190"/>
        <v>29</v>
      </c>
      <c r="E2940" t="str">
        <f t="shared" si="191"/>
        <v>$600,000</v>
      </c>
      <c r="F2940" t="str">
        <f t="shared" si="192"/>
        <v/>
      </c>
      <c r="G2940" t="str">
        <f t="shared" si="189"/>
        <v>$600,000</v>
      </c>
      <c r="H2940" t="s">
        <v>12226</v>
      </c>
      <c r="J2940" t="s">
        <v>10810</v>
      </c>
      <c r="K2940" t="s">
        <v>16928</v>
      </c>
      <c r="L2940">
        <v>600000</v>
      </c>
      <c r="M2940" t="s">
        <v>17704</v>
      </c>
    </row>
    <row r="2941" spans="1:13" x14ac:dyDescent="0.2">
      <c r="A2941">
        <v>4120</v>
      </c>
      <c r="B2941" t="s">
        <v>12081</v>
      </c>
      <c r="C2941" s="2" t="s">
        <v>2919</v>
      </c>
      <c r="D2941">
        <f t="shared" si="190"/>
        <v>29</v>
      </c>
      <c r="E2941" t="str">
        <f t="shared" si="191"/>
        <v>$473,604</v>
      </c>
      <c r="F2941" t="str">
        <f t="shared" si="192"/>
        <v/>
      </c>
      <c r="G2941" t="str">
        <f t="shared" si="189"/>
        <v>$473,604</v>
      </c>
      <c r="H2941" t="s">
        <v>13881</v>
      </c>
      <c r="J2941" t="s">
        <v>10810</v>
      </c>
      <c r="K2941" t="s">
        <v>16928</v>
      </c>
      <c r="L2941">
        <v>473604</v>
      </c>
      <c r="M2941" t="s">
        <v>17529</v>
      </c>
    </row>
    <row r="2942" spans="1:13" x14ac:dyDescent="0.2">
      <c r="A2942">
        <v>4122</v>
      </c>
      <c r="B2942" t="s">
        <v>12081</v>
      </c>
      <c r="C2942" s="2" t="s">
        <v>2920</v>
      </c>
      <c r="D2942">
        <f t="shared" si="190"/>
        <v>29</v>
      </c>
      <c r="E2942" t="str">
        <f t="shared" si="191"/>
        <v>$13,250,000</v>
      </c>
      <c r="F2942" t="str">
        <f t="shared" si="192"/>
        <v/>
      </c>
      <c r="G2942" t="str">
        <f t="shared" si="189"/>
        <v>$13,250,000</v>
      </c>
      <c r="H2942" t="s">
        <v>13763</v>
      </c>
      <c r="J2942" t="s">
        <v>16915</v>
      </c>
      <c r="K2942" t="s">
        <v>16928</v>
      </c>
      <c r="L2942">
        <v>13250000</v>
      </c>
      <c r="M2942" t="s">
        <v>17282</v>
      </c>
    </row>
    <row r="2943" spans="1:13" x14ac:dyDescent="0.2">
      <c r="A2943">
        <v>4123</v>
      </c>
      <c r="B2943" t="s">
        <v>12081</v>
      </c>
      <c r="C2943" s="2" t="s">
        <v>2921</v>
      </c>
      <c r="D2943">
        <f t="shared" si="190"/>
        <v>29</v>
      </c>
      <c r="E2943" t="str">
        <f t="shared" si="191"/>
        <v>$6,883,800</v>
      </c>
      <c r="F2943" t="str">
        <f t="shared" si="192"/>
        <v/>
      </c>
      <c r="G2943" t="str">
        <f t="shared" si="189"/>
        <v>$6,883,800</v>
      </c>
      <c r="H2943" t="s">
        <v>13847</v>
      </c>
      <c r="J2943" t="s">
        <v>16915</v>
      </c>
      <c r="K2943" t="s">
        <v>16928</v>
      </c>
      <c r="L2943">
        <v>6883800</v>
      </c>
      <c r="M2943" t="s">
        <v>17290</v>
      </c>
    </row>
    <row r="2944" spans="1:13" x14ac:dyDescent="0.2">
      <c r="A2944">
        <v>4124</v>
      </c>
      <c r="B2944" t="s">
        <v>12081</v>
      </c>
      <c r="C2944" s="2" t="s">
        <v>2922</v>
      </c>
      <c r="D2944">
        <f t="shared" si="190"/>
        <v>29</v>
      </c>
      <c r="E2944" t="str">
        <f t="shared" si="191"/>
        <v>$6,053,663 4th year of rookie contract</v>
      </c>
      <c r="F2944">
        <f t="shared" si="192"/>
        <v>11</v>
      </c>
      <c r="G2944" t="str">
        <f t="shared" si="189"/>
        <v>$6,053,663</v>
      </c>
      <c r="H2944" t="s">
        <v>13925</v>
      </c>
      <c r="J2944" t="s">
        <v>16915</v>
      </c>
      <c r="K2944" t="s">
        <v>16928</v>
      </c>
      <c r="L2944">
        <v>6053663</v>
      </c>
      <c r="M2944" t="s">
        <v>17276</v>
      </c>
    </row>
    <row r="2945" spans="1:13" x14ac:dyDescent="0.2">
      <c r="A2945">
        <v>4125</v>
      </c>
      <c r="B2945" t="s">
        <v>12081</v>
      </c>
      <c r="C2945" s="2" t="s">
        <v>2923</v>
      </c>
      <c r="D2945">
        <f t="shared" si="190"/>
        <v>29</v>
      </c>
      <c r="E2945" t="str">
        <f t="shared" si="191"/>
        <v>$4,640,208</v>
      </c>
      <c r="F2945" t="str">
        <f t="shared" si="192"/>
        <v/>
      </c>
      <c r="G2945" t="str">
        <f t="shared" si="189"/>
        <v>$4,640,208</v>
      </c>
      <c r="H2945" t="s">
        <v>13926</v>
      </c>
      <c r="J2945" t="s">
        <v>16915</v>
      </c>
      <c r="K2945" t="s">
        <v>16928</v>
      </c>
      <c r="L2945">
        <v>4640208</v>
      </c>
      <c r="M2945" t="s">
        <v>17249</v>
      </c>
    </row>
    <row r="2946" spans="1:13" x14ac:dyDescent="0.2">
      <c r="A2946">
        <v>4126</v>
      </c>
      <c r="B2946" t="s">
        <v>12081</v>
      </c>
      <c r="C2946" s="2" t="s">
        <v>2924</v>
      </c>
      <c r="D2946">
        <f t="shared" si="190"/>
        <v>29</v>
      </c>
      <c r="E2946" t="str">
        <f t="shared" si="191"/>
        <v>$4,304,520 2nd year of rookie contract</v>
      </c>
      <c r="F2946">
        <f t="shared" si="192"/>
        <v>11</v>
      </c>
      <c r="G2946" t="str">
        <f t="shared" si="189"/>
        <v>$4,304,520</v>
      </c>
      <c r="H2946" t="s">
        <v>13927</v>
      </c>
      <c r="J2946" t="s">
        <v>16915</v>
      </c>
      <c r="K2946" t="s">
        <v>16928</v>
      </c>
      <c r="L2946">
        <v>4304520</v>
      </c>
      <c r="M2946" t="s">
        <v>17105</v>
      </c>
    </row>
    <row r="2947" spans="1:13" x14ac:dyDescent="0.2">
      <c r="A2947">
        <v>4127</v>
      </c>
      <c r="B2947" t="s">
        <v>12081</v>
      </c>
      <c r="C2947" s="2" t="s">
        <v>2925</v>
      </c>
      <c r="D2947">
        <f t="shared" si="190"/>
        <v>29</v>
      </c>
      <c r="E2947" t="str">
        <f t="shared" si="191"/>
        <v>$4,200,000</v>
      </c>
      <c r="F2947" t="str">
        <f t="shared" si="192"/>
        <v/>
      </c>
      <c r="G2947" t="str">
        <f t="shared" ref="G2947:G3010" si="193">SUBSTITUTE(IF(F2947="",E2947,LEFT(E2947,F2947-1)),"*","")</f>
        <v>$4,200,000</v>
      </c>
      <c r="H2947" t="s">
        <v>13272</v>
      </c>
      <c r="J2947" t="s">
        <v>16915</v>
      </c>
      <c r="K2947" t="s">
        <v>16928</v>
      </c>
      <c r="L2947">
        <v>4200000</v>
      </c>
      <c r="M2947" t="s">
        <v>17259</v>
      </c>
    </row>
    <row r="2948" spans="1:13" x14ac:dyDescent="0.2">
      <c r="A2948">
        <v>4128</v>
      </c>
      <c r="B2948" t="s">
        <v>12081</v>
      </c>
      <c r="C2948" s="2" t="s">
        <v>2926</v>
      </c>
      <c r="D2948">
        <f t="shared" si="190"/>
        <v>29</v>
      </c>
      <c r="E2948" t="str">
        <f t="shared" si="191"/>
        <v>$4,017,720 3rd year of rookie contract</v>
      </c>
      <c r="F2948">
        <f t="shared" si="192"/>
        <v>11</v>
      </c>
      <c r="G2948" t="str">
        <f t="shared" si="193"/>
        <v>$4,017,720</v>
      </c>
      <c r="H2948" t="s">
        <v>13928</v>
      </c>
      <c r="J2948" t="s">
        <v>16915</v>
      </c>
      <c r="K2948" t="s">
        <v>16928</v>
      </c>
      <c r="L2948">
        <v>4017720</v>
      </c>
      <c r="M2948" t="s">
        <v>17277</v>
      </c>
    </row>
    <row r="2949" spans="1:13" x14ac:dyDescent="0.2">
      <c r="A2949">
        <v>4129</v>
      </c>
      <c r="B2949" t="s">
        <v>12081</v>
      </c>
      <c r="C2949" s="2" t="s">
        <v>2927</v>
      </c>
      <c r="D2949">
        <f t="shared" si="190"/>
        <v>29</v>
      </c>
      <c r="E2949" t="str">
        <f t="shared" si="191"/>
        <v>$3,250,000</v>
      </c>
      <c r="F2949" t="str">
        <f t="shared" si="192"/>
        <v/>
      </c>
      <c r="G2949" t="str">
        <f t="shared" si="193"/>
        <v>$3,250,000</v>
      </c>
      <c r="H2949" t="s">
        <v>12658</v>
      </c>
      <c r="J2949" t="s">
        <v>16915</v>
      </c>
      <c r="K2949" t="s">
        <v>16928</v>
      </c>
      <c r="L2949">
        <v>3250000</v>
      </c>
      <c r="M2949" t="s">
        <v>16939</v>
      </c>
    </row>
    <row r="2950" spans="1:13" x14ac:dyDescent="0.2">
      <c r="A2950">
        <v>4130</v>
      </c>
      <c r="B2950" t="s">
        <v>12081</v>
      </c>
      <c r="C2950" s="2" t="s">
        <v>2928</v>
      </c>
      <c r="D2950">
        <f t="shared" si="190"/>
        <v>29</v>
      </c>
      <c r="E2950" t="str">
        <f t="shared" si="191"/>
        <v>$2,169,857 4th year of rookie contract</v>
      </c>
      <c r="F2950">
        <f t="shared" si="192"/>
        <v>11</v>
      </c>
      <c r="G2950" t="str">
        <f t="shared" si="193"/>
        <v>$2,169,857</v>
      </c>
      <c r="H2950" t="s">
        <v>13929</v>
      </c>
      <c r="J2950" t="s">
        <v>16915</v>
      </c>
      <c r="K2950" t="s">
        <v>16928</v>
      </c>
      <c r="L2950">
        <v>2169857</v>
      </c>
      <c r="M2950" t="s">
        <v>17633</v>
      </c>
    </row>
    <row r="2951" spans="1:13" x14ac:dyDescent="0.2">
      <c r="A2951">
        <v>4131</v>
      </c>
      <c r="B2951" t="s">
        <v>12081</v>
      </c>
      <c r="C2951" s="2" t="s">
        <v>2929</v>
      </c>
      <c r="D2951">
        <f t="shared" si="190"/>
        <v>29</v>
      </c>
      <c r="E2951" t="str">
        <f t="shared" si="191"/>
        <v>$2,126,520 1st year of rookie contract</v>
      </c>
      <c r="F2951">
        <f t="shared" si="192"/>
        <v>11</v>
      </c>
      <c r="G2951" t="str">
        <f t="shared" si="193"/>
        <v>$2,126,520</v>
      </c>
      <c r="H2951" t="s">
        <v>13433</v>
      </c>
      <c r="J2951" t="s">
        <v>16915</v>
      </c>
      <c r="K2951" t="s">
        <v>16928</v>
      </c>
      <c r="L2951">
        <v>2126520</v>
      </c>
      <c r="M2951" t="s">
        <v>17148</v>
      </c>
    </row>
    <row r="2952" spans="1:13" x14ac:dyDescent="0.2">
      <c r="A2952">
        <v>4132</v>
      </c>
      <c r="B2952" t="s">
        <v>12081</v>
      </c>
      <c r="C2952" s="2" t="s">
        <v>2930</v>
      </c>
      <c r="D2952">
        <f t="shared" si="190"/>
        <v>29</v>
      </c>
      <c r="E2952" t="str">
        <f t="shared" si="191"/>
        <v>$1,417,800 2nd year of rookie contract</v>
      </c>
      <c r="F2952">
        <f t="shared" si="192"/>
        <v>11</v>
      </c>
      <c r="G2952" t="str">
        <f t="shared" si="193"/>
        <v>$1,417,800</v>
      </c>
      <c r="H2952" t="s">
        <v>13930</v>
      </c>
      <c r="J2952" t="s">
        <v>16915</v>
      </c>
      <c r="K2952" t="s">
        <v>16928</v>
      </c>
      <c r="L2952">
        <v>1417800</v>
      </c>
      <c r="M2952" t="s">
        <v>17510</v>
      </c>
    </row>
    <row r="2953" spans="1:13" x14ac:dyDescent="0.2">
      <c r="A2953">
        <v>4133</v>
      </c>
      <c r="B2953" t="s">
        <v>12081</v>
      </c>
      <c r="C2953" s="2" t="s">
        <v>2931</v>
      </c>
      <c r="D2953">
        <f t="shared" si="190"/>
        <v>29</v>
      </c>
      <c r="E2953" t="str">
        <f t="shared" si="191"/>
        <v>$1,204,200 2nd year of rookie contract</v>
      </c>
      <c r="F2953">
        <f t="shared" si="192"/>
        <v>11</v>
      </c>
      <c r="G2953" t="str">
        <f t="shared" si="193"/>
        <v>$1,204,200</v>
      </c>
      <c r="H2953" t="s">
        <v>13931</v>
      </c>
      <c r="J2953" t="s">
        <v>16915</v>
      </c>
      <c r="K2953" t="s">
        <v>16928</v>
      </c>
      <c r="L2953">
        <v>1204200</v>
      </c>
      <c r="M2953" t="s">
        <v>17279</v>
      </c>
    </row>
    <row r="2954" spans="1:13" x14ac:dyDescent="0.2">
      <c r="A2954">
        <v>4134</v>
      </c>
      <c r="B2954" t="s">
        <v>12081</v>
      </c>
      <c r="C2954" s="2" t="s">
        <v>2932</v>
      </c>
      <c r="D2954">
        <f t="shared" si="190"/>
        <v>29</v>
      </c>
      <c r="E2954" t="str">
        <f t="shared" si="191"/>
        <v>$1,204,200 2nd year of rookie contract</v>
      </c>
      <c r="F2954">
        <f t="shared" si="192"/>
        <v>11</v>
      </c>
      <c r="G2954" t="str">
        <f t="shared" si="193"/>
        <v>$1,204,200</v>
      </c>
      <c r="H2954" t="s">
        <v>13931</v>
      </c>
      <c r="J2954" t="s">
        <v>16915</v>
      </c>
      <c r="K2954" t="s">
        <v>16928</v>
      </c>
      <c r="L2954">
        <v>1204200</v>
      </c>
      <c r="M2954" t="s">
        <v>17597</v>
      </c>
    </row>
    <row r="2955" spans="1:13" x14ac:dyDescent="0.2">
      <c r="A2955">
        <v>4135</v>
      </c>
      <c r="B2955" t="s">
        <v>12081</v>
      </c>
      <c r="C2955" s="2" t="s">
        <v>2933</v>
      </c>
      <c r="D2955">
        <f t="shared" si="190"/>
        <v>29</v>
      </c>
      <c r="E2955" t="str">
        <f t="shared" si="191"/>
        <v>$1,200,000</v>
      </c>
      <c r="F2955" t="str">
        <f t="shared" si="192"/>
        <v/>
      </c>
      <c r="G2955" t="str">
        <f t="shared" si="193"/>
        <v>$1,200,000</v>
      </c>
      <c r="H2955" t="s">
        <v>12443</v>
      </c>
      <c r="J2955" t="s">
        <v>16915</v>
      </c>
      <c r="K2955" t="s">
        <v>16928</v>
      </c>
      <c r="L2955">
        <v>1200000</v>
      </c>
      <c r="M2955" t="s">
        <v>17588</v>
      </c>
    </row>
    <row r="2956" spans="1:13" x14ac:dyDescent="0.2">
      <c r="A2956">
        <v>4137</v>
      </c>
      <c r="B2956" t="s">
        <v>12081</v>
      </c>
      <c r="C2956" s="2" t="s">
        <v>2934</v>
      </c>
      <c r="D2956">
        <f t="shared" si="190"/>
        <v>29</v>
      </c>
      <c r="E2956" t="str">
        <f t="shared" si="191"/>
        <v>$17,730,694</v>
      </c>
      <c r="F2956" t="str">
        <f t="shared" si="192"/>
        <v/>
      </c>
      <c r="G2956" t="str">
        <f t="shared" si="193"/>
        <v>$17,730,694</v>
      </c>
      <c r="H2956" t="s">
        <v>13740</v>
      </c>
      <c r="J2956" t="s">
        <v>10826</v>
      </c>
      <c r="K2956" t="s">
        <v>16928</v>
      </c>
      <c r="L2956">
        <v>17730694</v>
      </c>
      <c r="M2956" t="s">
        <v>17590</v>
      </c>
    </row>
    <row r="2957" spans="1:13" x14ac:dyDescent="0.2">
      <c r="A2957">
        <v>4138</v>
      </c>
      <c r="B2957" t="s">
        <v>12081</v>
      </c>
      <c r="C2957" s="2" t="s">
        <v>2935</v>
      </c>
      <c r="D2957">
        <f t="shared" si="190"/>
        <v>29</v>
      </c>
      <c r="E2957" t="str">
        <f t="shared" si="191"/>
        <v>$16,647,180</v>
      </c>
      <c r="F2957" t="str">
        <f t="shared" si="192"/>
        <v/>
      </c>
      <c r="G2957" t="str">
        <f t="shared" si="193"/>
        <v>$16,647,180</v>
      </c>
      <c r="H2957" t="s">
        <v>13746</v>
      </c>
      <c r="J2957" t="s">
        <v>10826</v>
      </c>
      <c r="K2957" t="s">
        <v>16928</v>
      </c>
      <c r="L2957">
        <v>16647180</v>
      </c>
      <c r="M2957" t="s">
        <v>17104</v>
      </c>
    </row>
    <row r="2958" spans="1:13" x14ac:dyDescent="0.2">
      <c r="A2958">
        <v>4139</v>
      </c>
      <c r="B2958" t="s">
        <v>12081</v>
      </c>
      <c r="C2958" s="2" t="s">
        <v>2936</v>
      </c>
      <c r="D2958">
        <f t="shared" si="190"/>
        <v>29</v>
      </c>
      <c r="E2958" t="str">
        <f t="shared" si="191"/>
        <v>$14,444,444</v>
      </c>
      <c r="F2958" t="str">
        <f t="shared" si="192"/>
        <v/>
      </c>
      <c r="G2958" t="str">
        <f t="shared" si="193"/>
        <v>$14,444,444</v>
      </c>
      <c r="H2958" t="s">
        <v>13755</v>
      </c>
      <c r="J2958" t="s">
        <v>10826</v>
      </c>
      <c r="K2958" t="s">
        <v>16928</v>
      </c>
      <c r="L2958">
        <v>14444444</v>
      </c>
      <c r="M2958" t="s">
        <v>17508</v>
      </c>
    </row>
    <row r="2959" spans="1:13" x14ac:dyDescent="0.2">
      <c r="A2959">
        <v>4140</v>
      </c>
      <c r="B2959" t="s">
        <v>12081</v>
      </c>
      <c r="C2959" s="2" t="s">
        <v>2937</v>
      </c>
      <c r="D2959">
        <f t="shared" si="190"/>
        <v>29</v>
      </c>
      <c r="E2959" t="str">
        <f t="shared" si="191"/>
        <v>$10,215,850</v>
      </c>
      <c r="F2959" t="str">
        <f t="shared" si="192"/>
        <v/>
      </c>
      <c r="G2959" t="str">
        <f t="shared" si="193"/>
        <v>$10,215,850</v>
      </c>
      <c r="H2959" t="s">
        <v>13785</v>
      </c>
      <c r="J2959" t="s">
        <v>10826</v>
      </c>
      <c r="K2959" t="s">
        <v>16928</v>
      </c>
      <c r="L2959">
        <v>10215850</v>
      </c>
      <c r="M2959" t="s">
        <v>17474</v>
      </c>
    </row>
    <row r="2960" spans="1:13" x14ac:dyDescent="0.2">
      <c r="A2960">
        <v>4141</v>
      </c>
      <c r="B2960" t="s">
        <v>12081</v>
      </c>
      <c r="C2960" s="2" t="s">
        <v>2938</v>
      </c>
      <c r="D2960">
        <f t="shared" si="190"/>
        <v>29</v>
      </c>
      <c r="E2960" t="str">
        <f t="shared" si="191"/>
        <v>$7,800,000</v>
      </c>
      <c r="F2960" t="str">
        <f t="shared" si="192"/>
        <v/>
      </c>
      <c r="G2960" t="str">
        <f t="shared" si="193"/>
        <v>$7,800,000</v>
      </c>
      <c r="H2960" t="s">
        <v>13932</v>
      </c>
      <c r="J2960" t="s">
        <v>10826</v>
      </c>
      <c r="K2960" t="s">
        <v>16928</v>
      </c>
      <c r="L2960">
        <v>7800000</v>
      </c>
      <c r="M2960" t="s">
        <v>17051</v>
      </c>
    </row>
    <row r="2961" spans="1:13" x14ac:dyDescent="0.2">
      <c r="A2961">
        <v>4142</v>
      </c>
      <c r="B2961" t="s">
        <v>12081</v>
      </c>
      <c r="C2961" s="2" t="s">
        <v>2939</v>
      </c>
      <c r="D2961">
        <f t="shared" si="190"/>
        <v>29</v>
      </c>
      <c r="E2961" t="str">
        <f t="shared" si="191"/>
        <v>$7,250,000</v>
      </c>
      <c r="F2961" t="str">
        <f t="shared" si="192"/>
        <v/>
      </c>
      <c r="G2961" t="str">
        <f t="shared" si="193"/>
        <v>$7,250,000</v>
      </c>
      <c r="H2961" t="s">
        <v>13933</v>
      </c>
      <c r="J2961" t="s">
        <v>10826</v>
      </c>
      <c r="K2961" t="s">
        <v>16928</v>
      </c>
      <c r="L2961">
        <v>7250000</v>
      </c>
      <c r="M2961" t="s">
        <v>17141</v>
      </c>
    </row>
    <row r="2962" spans="1:13" x14ac:dyDescent="0.2">
      <c r="A2962">
        <v>4143</v>
      </c>
      <c r="B2962" t="s">
        <v>12081</v>
      </c>
      <c r="C2962" s="2" t="s">
        <v>2940</v>
      </c>
      <c r="D2962">
        <f t="shared" ref="D2962:D3021" si="194">FIND(".. ",C2962,1)</f>
        <v>29</v>
      </c>
      <c r="E2962" t="str">
        <f t="shared" ref="E2962:E3021" si="195">TRIM((RIGHT(C2962,LEN(C2962)-D2962-2)))</f>
        <v>$4,000,000</v>
      </c>
      <c r="F2962" t="str">
        <f t="shared" ref="F2962:F3021" si="196">IFERROR(IF(I2962="",FIND(" ",E2962,1),""),"")</f>
        <v/>
      </c>
      <c r="G2962" t="str">
        <f t="shared" si="193"/>
        <v>$4,000,000</v>
      </c>
      <c r="H2962" t="s">
        <v>12108</v>
      </c>
      <c r="J2962" t="s">
        <v>10826</v>
      </c>
      <c r="K2962" t="s">
        <v>16928</v>
      </c>
      <c r="L2962">
        <v>4000000</v>
      </c>
      <c r="M2962" t="s">
        <v>17160</v>
      </c>
    </row>
    <row r="2963" spans="1:13" x14ac:dyDescent="0.2">
      <c r="A2963">
        <v>4144</v>
      </c>
      <c r="B2963" t="s">
        <v>12081</v>
      </c>
      <c r="C2963" s="2" t="s">
        <v>1867</v>
      </c>
      <c r="D2963">
        <f t="shared" si="194"/>
        <v>29</v>
      </c>
      <c r="E2963" t="str">
        <f t="shared" si="195"/>
        <v>$3,500,000</v>
      </c>
      <c r="F2963" t="str">
        <f t="shared" si="196"/>
        <v/>
      </c>
      <c r="G2963" t="str">
        <f t="shared" si="193"/>
        <v>$3,500,000</v>
      </c>
      <c r="H2963" t="s">
        <v>12777</v>
      </c>
      <c r="J2963" t="s">
        <v>10826</v>
      </c>
      <c r="K2963" t="s">
        <v>16928</v>
      </c>
      <c r="L2963">
        <v>3500000</v>
      </c>
      <c r="M2963" t="s">
        <v>17568</v>
      </c>
    </row>
    <row r="2964" spans="1:13" x14ac:dyDescent="0.2">
      <c r="A2964">
        <v>4145</v>
      </c>
      <c r="B2964" t="s">
        <v>12081</v>
      </c>
      <c r="C2964" s="2" t="s">
        <v>2941</v>
      </c>
      <c r="D2964">
        <f t="shared" si="194"/>
        <v>29</v>
      </c>
      <c r="E2964" t="str">
        <f t="shared" si="195"/>
        <v>$2,265,000</v>
      </c>
      <c r="F2964" t="str">
        <f t="shared" si="196"/>
        <v/>
      </c>
      <c r="G2964" t="str">
        <f t="shared" si="193"/>
        <v>$2,265,000</v>
      </c>
      <c r="H2964" t="s">
        <v>13934</v>
      </c>
      <c r="J2964" t="s">
        <v>10826</v>
      </c>
      <c r="K2964" t="s">
        <v>16928</v>
      </c>
      <c r="L2964">
        <v>2265000</v>
      </c>
      <c r="M2964" t="s">
        <v>17591</v>
      </c>
    </row>
    <row r="2965" spans="1:13" x14ac:dyDescent="0.2">
      <c r="A2965">
        <v>4146</v>
      </c>
      <c r="B2965" t="s">
        <v>12081</v>
      </c>
      <c r="C2965" s="2" t="s">
        <v>2942</v>
      </c>
      <c r="D2965">
        <f t="shared" si="194"/>
        <v>29</v>
      </c>
      <c r="E2965" t="str">
        <f t="shared" si="195"/>
        <v>$1,898,760 2nd year of rookie contract</v>
      </c>
      <c r="F2965">
        <f t="shared" si="196"/>
        <v>11</v>
      </c>
      <c r="G2965" t="str">
        <f t="shared" si="193"/>
        <v>$1,898,760</v>
      </c>
      <c r="H2965" t="s">
        <v>13935</v>
      </c>
      <c r="J2965" t="s">
        <v>10826</v>
      </c>
      <c r="K2965" t="s">
        <v>16928</v>
      </c>
      <c r="L2965">
        <v>1898760</v>
      </c>
      <c r="M2965" t="s">
        <v>17449</v>
      </c>
    </row>
    <row r="2966" spans="1:13" x14ac:dyDescent="0.2">
      <c r="A2966">
        <v>4147</v>
      </c>
      <c r="B2966" t="s">
        <v>12081</v>
      </c>
      <c r="C2966" s="2" t="s">
        <v>2943</v>
      </c>
      <c r="D2966">
        <f t="shared" si="194"/>
        <v>29</v>
      </c>
      <c r="E2966" t="str">
        <f t="shared" si="195"/>
        <v>$1,409,040 3rd year of rookie contract</v>
      </c>
      <c r="F2966">
        <f t="shared" si="196"/>
        <v>11</v>
      </c>
      <c r="G2966" t="str">
        <f t="shared" si="193"/>
        <v>$1,409,040</v>
      </c>
      <c r="H2966" t="s">
        <v>12936</v>
      </c>
      <c r="J2966" t="s">
        <v>10826</v>
      </c>
      <c r="K2966" t="s">
        <v>16928</v>
      </c>
      <c r="L2966">
        <v>1409040</v>
      </c>
      <c r="M2966" t="s">
        <v>17243</v>
      </c>
    </row>
    <row r="2967" spans="1:13" x14ac:dyDescent="0.2">
      <c r="A2967">
        <v>4148</v>
      </c>
      <c r="B2967" t="s">
        <v>12081</v>
      </c>
      <c r="C2967" s="2" t="s">
        <v>2944</v>
      </c>
      <c r="D2967">
        <f t="shared" si="194"/>
        <v>29</v>
      </c>
      <c r="E2967" t="str">
        <f t="shared" si="195"/>
        <v>$1,352,181 released 1/26</v>
      </c>
      <c r="F2967">
        <f t="shared" si="196"/>
        <v>11</v>
      </c>
      <c r="G2967" t="str">
        <f t="shared" si="193"/>
        <v>$1,352,181</v>
      </c>
      <c r="H2967" t="s">
        <v>13233</v>
      </c>
      <c r="J2967" t="s">
        <v>10826</v>
      </c>
      <c r="K2967" t="s">
        <v>16928</v>
      </c>
      <c r="L2967">
        <v>1352181</v>
      </c>
      <c r="M2967" t="s">
        <v>17781</v>
      </c>
    </row>
    <row r="2968" spans="1:13" x14ac:dyDescent="0.2">
      <c r="A2968">
        <v>4149</v>
      </c>
      <c r="B2968" t="s">
        <v>12081</v>
      </c>
      <c r="C2968" s="2" t="s">
        <v>2945</v>
      </c>
      <c r="D2968">
        <f t="shared" si="194"/>
        <v>29</v>
      </c>
      <c r="E2968" t="str">
        <f t="shared" si="195"/>
        <v>$1,229,255 minimum, counts $854,389</v>
      </c>
      <c r="F2968">
        <f t="shared" si="196"/>
        <v>11</v>
      </c>
      <c r="G2968" t="str">
        <f t="shared" si="193"/>
        <v>$1,229,255</v>
      </c>
      <c r="H2968" t="s">
        <v>13339</v>
      </c>
      <c r="J2968" t="s">
        <v>10826</v>
      </c>
      <c r="K2968" t="s">
        <v>16928</v>
      </c>
      <c r="L2968">
        <v>1229255</v>
      </c>
      <c r="M2968" t="s">
        <v>17798</v>
      </c>
    </row>
    <row r="2969" spans="1:13" x14ac:dyDescent="0.2">
      <c r="A2969">
        <v>4150</v>
      </c>
      <c r="B2969" t="s">
        <v>12081</v>
      </c>
      <c r="C2969" s="2" t="s">
        <v>2946</v>
      </c>
      <c r="D2969">
        <f t="shared" si="194"/>
        <v>29</v>
      </c>
      <c r="E2969" t="str">
        <f t="shared" si="195"/>
        <v>$1,028,400 1st year of rookie contract</v>
      </c>
      <c r="F2969">
        <f t="shared" si="196"/>
        <v>11</v>
      </c>
      <c r="G2969" t="str">
        <f t="shared" si="193"/>
        <v>$1,028,400</v>
      </c>
      <c r="H2969" t="s">
        <v>13266</v>
      </c>
      <c r="J2969" t="s">
        <v>10826</v>
      </c>
      <c r="K2969" t="s">
        <v>16928</v>
      </c>
      <c r="L2969">
        <v>1028400</v>
      </c>
      <c r="M2969" t="s">
        <v>17598</v>
      </c>
    </row>
    <row r="2970" spans="1:13" x14ac:dyDescent="0.2">
      <c r="A2970">
        <v>4152</v>
      </c>
      <c r="B2970" t="s">
        <v>12081</v>
      </c>
      <c r="C2970" s="2" t="s">
        <v>2947</v>
      </c>
      <c r="D2970">
        <f t="shared" si="194"/>
        <v>29</v>
      </c>
      <c r="E2970" t="str">
        <f t="shared" si="195"/>
        <v>$15,959,099</v>
      </c>
      <c r="F2970" t="str">
        <f t="shared" si="196"/>
        <v/>
      </c>
      <c r="G2970" t="str">
        <f t="shared" si="193"/>
        <v>$15,959,099</v>
      </c>
      <c r="H2970" t="s">
        <v>13750</v>
      </c>
      <c r="J2970" t="s">
        <v>10842</v>
      </c>
      <c r="K2970" t="s">
        <v>16928</v>
      </c>
      <c r="L2970">
        <v>15959099</v>
      </c>
      <c r="M2970" t="s">
        <v>17322</v>
      </c>
    </row>
    <row r="2971" spans="1:13" x14ac:dyDescent="0.2">
      <c r="A2971">
        <v>4153</v>
      </c>
      <c r="B2971" t="s">
        <v>12081</v>
      </c>
      <c r="C2971" s="2" t="s">
        <v>2948</v>
      </c>
      <c r="D2971">
        <f t="shared" si="194"/>
        <v>29</v>
      </c>
      <c r="E2971" t="str">
        <f t="shared" si="195"/>
        <v>$12,345,250</v>
      </c>
      <c r="F2971" t="str">
        <f t="shared" si="196"/>
        <v/>
      </c>
      <c r="G2971" t="str">
        <f t="shared" si="193"/>
        <v>$12,345,250</v>
      </c>
      <c r="H2971" t="s">
        <v>13766</v>
      </c>
      <c r="J2971" t="s">
        <v>10842</v>
      </c>
      <c r="K2971" t="s">
        <v>16928</v>
      </c>
      <c r="L2971">
        <v>12345250</v>
      </c>
      <c r="M2971" t="s">
        <v>17091</v>
      </c>
    </row>
    <row r="2972" spans="1:13" x14ac:dyDescent="0.2">
      <c r="A2972">
        <v>4154</v>
      </c>
      <c r="B2972" t="s">
        <v>12081</v>
      </c>
      <c r="C2972" s="2" t="s">
        <v>2949</v>
      </c>
      <c r="D2972">
        <f t="shared" si="194"/>
        <v>29</v>
      </c>
      <c r="E2972" t="str">
        <f t="shared" si="195"/>
        <v>$6,850,000</v>
      </c>
      <c r="F2972" t="str">
        <f t="shared" si="196"/>
        <v/>
      </c>
      <c r="G2972" t="str">
        <f t="shared" si="193"/>
        <v>$6,850,000</v>
      </c>
      <c r="H2972" t="s">
        <v>13936</v>
      </c>
      <c r="J2972" t="s">
        <v>10842</v>
      </c>
      <c r="K2972" t="s">
        <v>16928</v>
      </c>
      <c r="L2972">
        <v>6850000</v>
      </c>
      <c r="M2972" t="s">
        <v>17739</v>
      </c>
    </row>
    <row r="2973" spans="1:13" x14ac:dyDescent="0.2">
      <c r="A2973">
        <v>4155</v>
      </c>
      <c r="B2973" t="s">
        <v>12081</v>
      </c>
      <c r="C2973" s="2" t="s">
        <v>2950</v>
      </c>
      <c r="D2973">
        <f t="shared" si="194"/>
        <v>29</v>
      </c>
      <c r="E2973" t="str">
        <f t="shared" si="195"/>
        <v>$6,641,440</v>
      </c>
      <c r="F2973" t="str">
        <f t="shared" si="196"/>
        <v/>
      </c>
      <c r="G2973" t="str">
        <f t="shared" si="193"/>
        <v>$6,641,440</v>
      </c>
      <c r="H2973" t="s">
        <v>13937</v>
      </c>
      <c r="J2973" t="s">
        <v>10842</v>
      </c>
      <c r="K2973" t="s">
        <v>16928</v>
      </c>
      <c r="L2973">
        <v>6641440</v>
      </c>
      <c r="M2973" t="s">
        <v>17716</v>
      </c>
    </row>
    <row r="2974" spans="1:13" x14ac:dyDescent="0.2">
      <c r="A2974">
        <v>4156</v>
      </c>
      <c r="B2974" t="s">
        <v>12081</v>
      </c>
      <c r="C2974" s="2" t="s">
        <v>1644</v>
      </c>
      <c r="D2974">
        <f t="shared" si="194"/>
        <v>29</v>
      </c>
      <c r="E2974" t="str">
        <f t="shared" si="195"/>
        <v>$5,000,000</v>
      </c>
      <c r="F2974" t="str">
        <f t="shared" si="196"/>
        <v/>
      </c>
      <c r="G2974" t="str">
        <f t="shared" si="193"/>
        <v>$5,000,000</v>
      </c>
      <c r="H2974" t="s">
        <v>12122</v>
      </c>
      <c r="J2974" t="s">
        <v>10842</v>
      </c>
      <c r="K2974" t="s">
        <v>16928</v>
      </c>
      <c r="L2974">
        <v>5000000</v>
      </c>
      <c r="M2974" t="s">
        <v>17156</v>
      </c>
    </row>
    <row r="2975" spans="1:13" x14ac:dyDescent="0.2">
      <c r="A2975">
        <v>4157</v>
      </c>
      <c r="B2975" t="s">
        <v>12081</v>
      </c>
      <c r="C2975" s="2" t="s">
        <v>2951</v>
      </c>
      <c r="D2975">
        <f t="shared" si="194"/>
        <v>29</v>
      </c>
      <c r="E2975" t="str">
        <f t="shared" si="195"/>
        <v>$4,818,000</v>
      </c>
      <c r="F2975" t="str">
        <f t="shared" si="196"/>
        <v/>
      </c>
      <c r="G2975" t="str">
        <f t="shared" si="193"/>
        <v>$4,818,000</v>
      </c>
      <c r="H2975" t="s">
        <v>13938</v>
      </c>
      <c r="J2975" t="s">
        <v>10842</v>
      </c>
      <c r="K2975" t="s">
        <v>16928</v>
      </c>
      <c r="L2975">
        <v>4818000</v>
      </c>
      <c r="M2975" t="s">
        <v>17799</v>
      </c>
    </row>
    <row r="2976" spans="1:13" x14ac:dyDescent="0.2">
      <c r="A2976">
        <v>4158</v>
      </c>
      <c r="B2976" t="s">
        <v>12081</v>
      </c>
      <c r="C2976" s="2" t="s">
        <v>2952</v>
      </c>
      <c r="D2976">
        <f t="shared" si="194"/>
        <v>29</v>
      </c>
      <c r="E2976" t="str">
        <f t="shared" si="195"/>
        <v>$4,602,720 1st year of rookie contract</v>
      </c>
      <c r="F2976">
        <f t="shared" si="196"/>
        <v>11</v>
      </c>
      <c r="G2976" t="str">
        <f t="shared" si="193"/>
        <v>$4,602,720</v>
      </c>
      <c r="H2976" t="s">
        <v>13252</v>
      </c>
      <c r="J2976" t="s">
        <v>10842</v>
      </c>
      <c r="K2976" t="s">
        <v>16928</v>
      </c>
      <c r="L2976">
        <v>4602720</v>
      </c>
      <c r="M2976" t="s">
        <v>16956</v>
      </c>
    </row>
    <row r="2977" spans="1:13" x14ac:dyDescent="0.2">
      <c r="A2977">
        <v>4159</v>
      </c>
      <c r="B2977" t="s">
        <v>12081</v>
      </c>
      <c r="C2977" s="2" t="s">
        <v>2953</v>
      </c>
      <c r="D2977">
        <f t="shared" si="194"/>
        <v>29</v>
      </c>
      <c r="E2977" t="str">
        <f t="shared" si="195"/>
        <v>$2,974,320 4th year of rookie contract</v>
      </c>
      <c r="F2977">
        <f t="shared" si="196"/>
        <v>11</v>
      </c>
      <c r="G2977" t="str">
        <f t="shared" si="193"/>
        <v>$2,974,320</v>
      </c>
      <c r="H2977" t="s">
        <v>13939</v>
      </c>
      <c r="J2977" t="s">
        <v>10842</v>
      </c>
      <c r="K2977" t="s">
        <v>16928</v>
      </c>
      <c r="L2977">
        <v>2974320</v>
      </c>
      <c r="M2977" t="s">
        <v>16991</v>
      </c>
    </row>
    <row r="2978" spans="1:13" x14ac:dyDescent="0.2">
      <c r="A2978">
        <v>4160</v>
      </c>
      <c r="B2978" t="s">
        <v>12081</v>
      </c>
      <c r="C2978" s="2" t="s">
        <v>2954</v>
      </c>
      <c r="D2978">
        <f t="shared" si="194"/>
        <v>29</v>
      </c>
      <c r="E2978" t="str">
        <f t="shared" si="195"/>
        <v>$2,901,241 4th year of rookie contract</v>
      </c>
      <c r="F2978">
        <f t="shared" si="196"/>
        <v>11</v>
      </c>
      <c r="G2978" t="str">
        <f t="shared" si="193"/>
        <v>$2,901,241</v>
      </c>
      <c r="H2978" t="s">
        <v>13940</v>
      </c>
      <c r="J2978" t="s">
        <v>10842</v>
      </c>
      <c r="K2978" t="s">
        <v>16928</v>
      </c>
      <c r="L2978">
        <v>2901241</v>
      </c>
      <c r="M2978" t="s">
        <v>16971</v>
      </c>
    </row>
    <row r="2979" spans="1:13" x14ac:dyDescent="0.2">
      <c r="A2979">
        <v>4161</v>
      </c>
      <c r="B2979" t="s">
        <v>12081</v>
      </c>
      <c r="C2979" s="2" t="s">
        <v>2955</v>
      </c>
      <c r="D2979">
        <f t="shared" si="194"/>
        <v>29</v>
      </c>
      <c r="E2979" t="str">
        <f t="shared" si="195"/>
        <v>$1,773,960 3rd year of rookie contract</v>
      </c>
      <c r="F2979">
        <f t="shared" si="196"/>
        <v>11</v>
      </c>
      <c r="G2979" t="str">
        <f t="shared" si="193"/>
        <v>$1,773,960</v>
      </c>
      <c r="H2979" t="s">
        <v>13941</v>
      </c>
      <c r="J2979" t="s">
        <v>10842</v>
      </c>
      <c r="K2979" t="s">
        <v>16928</v>
      </c>
      <c r="L2979">
        <v>1773960</v>
      </c>
      <c r="M2979" t="s">
        <v>17096</v>
      </c>
    </row>
    <row r="2980" spans="1:13" x14ac:dyDescent="0.2">
      <c r="A2980">
        <v>4162</v>
      </c>
      <c r="B2980" t="s">
        <v>12081</v>
      </c>
      <c r="C2980" s="2" t="s">
        <v>2956</v>
      </c>
      <c r="D2980">
        <f t="shared" si="194"/>
        <v>29</v>
      </c>
      <c r="E2980" t="str">
        <f t="shared" si="195"/>
        <v>$1,627,920 2nd year of rookie contract</v>
      </c>
      <c r="F2980">
        <f t="shared" si="196"/>
        <v>11</v>
      </c>
      <c r="G2980" t="str">
        <f t="shared" si="193"/>
        <v>$1,627,920</v>
      </c>
      <c r="H2980" t="s">
        <v>13942</v>
      </c>
      <c r="J2980" t="s">
        <v>10842</v>
      </c>
      <c r="K2980" t="s">
        <v>16928</v>
      </c>
      <c r="L2980">
        <v>1627920</v>
      </c>
      <c r="M2980" t="s">
        <v>17241</v>
      </c>
    </row>
    <row r="2981" spans="1:13" x14ac:dyDescent="0.2">
      <c r="A2981">
        <v>4163</v>
      </c>
      <c r="B2981" t="s">
        <v>12081</v>
      </c>
      <c r="C2981" s="2" t="s">
        <v>2957</v>
      </c>
      <c r="D2981">
        <f t="shared" si="194"/>
        <v>29</v>
      </c>
      <c r="E2981" t="str">
        <f t="shared" si="195"/>
        <v>$1,352,181 minimum, counts $854,389</v>
      </c>
      <c r="F2981">
        <f t="shared" si="196"/>
        <v>11</v>
      </c>
      <c r="G2981" t="str">
        <f t="shared" si="193"/>
        <v>$1,352,181</v>
      </c>
      <c r="H2981" t="s">
        <v>13233</v>
      </c>
      <c r="J2981" t="s">
        <v>10842</v>
      </c>
      <c r="K2981" t="s">
        <v>16928</v>
      </c>
      <c r="L2981">
        <v>1352181</v>
      </c>
      <c r="M2981" t="s">
        <v>17741</v>
      </c>
    </row>
    <row r="2982" spans="1:13" x14ac:dyDescent="0.2">
      <c r="A2982">
        <v>4164</v>
      </c>
      <c r="B2982" t="s">
        <v>12081</v>
      </c>
      <c r="C2982" s="2" t="s">
        <v>2958</v>
      </c>
      <c r="D2982">
        <f t="shared" si="194"/>
        <v>29</v>
      </c>
      <c r="E2982" t="str">
        <f t="shared" si="195"/>
        <v>$1,306,920 1st year of rookie contract</v>
      </c>
      <c r="F2982">
        <f t="shared" si="196"/>
        <v>11</v>
      </c>
      <c r="G2982" t="str">
        <f t="shared" si="193"/>
        <v>$1,306,920</v>
      </c>
      <c r="H2982" t="s">
        <v>13234</v>
      </c>
      <c r="J2982" t="s">
        <v>10842</v>
      </c>
      <c r="K2982" t="s">
        <v>16928</v>
      </c>
      <c r="L2982">
        <v>1306920</v>
      </c>
      <c r="M2982" t="s">
        <v>17740</v>
      </c>
    </row>
    <row r="2983" spans="1:13" x14ac:dyDescent="0.2">
      <c r="A2983">
        <v>4165</v>
      </c>
      <c r="B2983" t="s">
        <v>12081</v>
      </c>
      <c r="C2983" s="2" t="s">
        <v>2959</v>
      </c>
      <c r="D2983">
        <f t="shared" si="194"/>
        <v>29</v>
      </c>
      <c r="E2983" t="str">
        <f t="shared" si="195"/>
        <v>$762,195 minimum</v>
      </c>
      <c r="F2983">
        <f t="shared" si="196"/>
        <v>9</v>
      </c>
      <c r="G2983" t="str">
        <f t="shared" si="193"/>
        <v>$762,195</v>
      </c>
      <c r="H2983" t="s">
        <v>13229</v>
      </c>
      <c r="J2983" t="s">
        <v>10842</v>
      </c>
      <c r="K2983" t="s">
        <v>16928</v>
      </c>
      <c r="L2983">
        <v>762195</v>
      </c>
      <c r="M2983" t="s">
        <v>17072</v>
      </c>
    </row>
    <row r="2984" spans="1:13" x14ac:dyDescent="0.2">
      <c r="A2984">
        <v>4167</v>
      </c>
      <c r="B2984" t="s">
        <v>12081</v>
      </c>
      <c r="C2984" s="2" t="s">
        <v>2960</v>
      </c>
      <c r="D2984">
        <f t="shared" si="194"/>
        <v>29</v>
      </c>
      <c r="E2984" t="str">
        <f t="shared" si="195"/>
        <v>$17,300,000</v>
      </c>
      <c r="F2984" t="str">
        <f t="shared" si="196"/>
        <v/>
      </c>
      <c r="G2984" t="str">
        <f t="shared" si="193"/>
        <v>$17,300,000</v>
      </c>
      <c r="H2984" t="s">
        <v>13743</v>
      </c>
      <c r="J2984" t="s">
        <v>10859</v>
      </c>
      <c r="K2984" t="s">
        <v>16928</v>
      </c>
      <c r="L2984">
        <v>17300000</v>
      </c>
      <c r="M2984" t="s">
        <v>17178</v>
      </c>
    </row>
    <row r="2985" spans="1:13" x14ac:dyDescent="0.2">
      <c r="A2985">
        <v>4168</v>
      </c>
      <c r="B2985" t="s">
        <v>12081</v>
      </c>
      <c r="C2985" s="2" t="s">
        <v>2961</v>
      </c>
      <c r="D2985">
        <f t="shared" si="194"/>
        <v>29</v>
      </c>
      <c r="E2985" t="str">
        <f t="shared" si="195"/>
        <v>$10,310,938</v>
      </c>
      <c r="F2985" t="str">
        <f t="shared" si="196"/>
        <v/>
      </c>
      <c r="G2985" t="str">
        <f t="shared" si="193"/>
        <v>$10,310,938</v>
      </c>
      <c r="H2985" t="s">
        <v>13784</v>
      </c>
      <c r="J2985" t="s">
        <v>10859</v>
      </c>
      <c r="K2985" t="s">
        <v>16928</v>
      </c>
      <c r="L2985">
        <v>10310938</v>
      </c>
      <c r="M2985" t="s">
        <v>17478</v>
      </c>
    </row>
    <row r="2986" spans="1:13" x14ac:dyDescent="0.2">
      <c r="A2986">
        <v>4169</v>
      </c>
      <c r="B2986" t="s">
        <v>12081</v>
      </c>
      <c r="C2986" s="2" t="s">
        <v>2962</v>
      </c>
      <c r="D2986">
        <f t="shared" si="194"/>
        <v>29</v>
      </c>
      <c r="E2986" t="str">
        <f t="shared" si="195"/>
        <v>$6,500,000</v>
      </c>
      <c r="F2986" t="str">
        <f t="shared" si="196"/>
        <v/>
      </c>
      <c r="G2986" t="str">
        <f t="shared" si="193"/>
        <v>$6,500,000</v>
      </c>
      <c r="H2986" t="s">
        <v>12216</v>
      </c>
      <c r="J2986" t="s">
        <v>10859</v>
      </c>
      <c r="K2986" t="s">
        <v>16928</v>
      </c>
      <c r="L2986">
        <v>6500000</v>
      </c>
      <c r="M2986" t="s">
        <v>17518</v>
      </c>
    </row>
    <row r="2987" spans="1:13" x14ac:dyDescent="0.2">
      <c r="A2987">
        <v>4170</v>
      </c>
      <c r="B2987" t="s">
        <v>12081</v>
      </c>
      <c r="C2987" s="2" t="s">
        <v>2963</v>
      </c>
      <c r="D2987">
        <f t="shared" si="194"/>
        <v>29</v>
      </c>
      <c r="E2987" t="str">
        <f t="shared" si="195"/>
        <v>$6,322,320</v>
      </c>
      <c r="F2987" t="str">
        <f t="shared" si="196"/>
        <v/>
      </c>
      <c r="G2987" t="str">
        <f t="shared" si="193"/>
        <v>$6,322,320</v>
      </c>
      <c r="H2987" t="s">
        <v>13876</v>
      </c>
      <c r="J2987" t="s">
        <v>10859</v>
      </c>
      <c r="K2987" t="s">
        <v>16928</v>
      </c>
      <c r="L2987">
        <v>6322320</v>
      </c>
      <c r="M2987" t="s">
        <v>17422</v>
      </c>
    </row>
    <row r="2988" spans="1:13" x14ac:dyDescent="0.2">
      <c r="A2988">
        <v>4171</v>
      </c>
      <c r="B2988" t="s">
        <v>12081</v>
      </c>
      <c r="C2988" s="2" t="s">
        <v>2964</v>
      </c>
      <c r="D2988">
        <f t="shared" si="194"/>
        <v>29</v>
      </c>
      <c r="E2988" t="str">
        <f t="shared" si="195"/>
        <v>$5,300,000</v>
      </c>
      <c r="F2988" t="str">
        <f t="shared" si="196"/>
        <v/>
      </c>
      <c r="G2988" t="str">
        <f t="shared" si="193"/>
        <v>$5,300,000</v>
      </c>
      <c r="H2988" t="s">
        <v>13943</v>
      </c>
      <c r="J2988" t="s">
        <v>10859</v>
      </c>
      <c r="K2988" t="s">
        <v>16928</v>
      </c>
      <c r="L2988">
        <v>5300000</v>
      </c>
      <c r="M2988" t="s">
        <v>17689</v>
      </c>
    </row>
    <row r="2989" spans="1:13" x14ac:dyDescent="0.2">
      <c r="A2989">
        <v>4172</v>
      </c>
      <c r="B2989" t="s">
        <v>12081</v>
      </c>
      <c r="C2989" s="2" t="s">
        <v>2965</v>
      </c>
      <c r="D2989">
        <f t="shared" si="194"/>
        <v>29</v>
      </c>
      <c r="E2989" t="str">
        <f t="shared" si="195"/>
        <v>$5,200,000</v>
      </c>
      <c r="F2989" t="str">
        <f t="shared" si="196"/>
        <v/>
      </c>
      <c r="G2989" t="str">
        <f t="shared" si="193"/>
        <v>$5,200,000</v>
      </c>
      <c r="H2989" t="s">
        <v>12188</v>
      </c>
      <c r="J2989" t="s">
        <v>10859</v>
      </c>
      <c r="K2989" t="s">
        <v>16928</v>
      </c>
      <c r="L2989">
        <v>5200000</v>
      </c>
      <c r="M2989" t="s">
        <v>17021</v>
      </c>
    </row>
    <row r="2990" spans="1:13" x14ac:dyDescent="0.2">
      <c r="A2990">
        <v>4173</v>
      </c>
      <c r="B2990" t="s">
        <v>12081</v>
      </c>
      <c r="C2990" s="2" t="s">
        <v>2966</v>
      </c>
      <c r="D2990">
        <f t="shared" si="194"/>
        <v>29</v>
      </c>
      <c r="E2990" t="str">
        <f t="shared" si="195"/>
        <v>$4,250,000</v>
      </c>
      <c r="F2990" t="str">
        <f t="shared" si="196"/>
        <v/>
      </c>
      <c r="G2990" t="str">
        <f t="shared" si="193"/>
        <v>$4,250,000</v>
      </c>
      <c r="H2990" t="s">
        <v>12685</v>
      </c>
      <c r="J2990" t="s">
        <v>10859</v>
      </c>
      <c r="K2990" t="s">
        <v>16928</v>
      </c>
      <c r="L2990">
        <v>4250000</v>
      </c>
      <c r="M2990" t="s">
        <v>17678</v>
      </c>
    </row>
    <row r="2991" spans="1:13" x14ac:dyDescent="0.2">
      <c r="A2991">
        <v>4174</v>
      </c>
      <c r="B2991" t="s">
        <v>12081</v>
      </c>
      <c r="C2991" s="2" t="s">
        <v>2967</v>
      </c>
      <c r="D2991">
        <f t="shared" si="194"/>
        <v>29</v>
      </c>
      <c r="E2991" t="str">
        <f t="shared" si="195"/>
        <v>$3,324,000</v>
      </c>
      <c r="F2991" t="str">
        <f t="shared" si="196"/>
        <v/>
      </c>
      <c r="G2991" t="str">
        <f t="shared" si="193"/>
        <v>$3,324,000</v>
      </c>
      <c r="H2991" t="s">
        <v>13944</v>
      </c>
      <c r="J2991" t="s">
        <v>10859</v>
      </c>
      <c r="K2991" t="s">
        <v>16928</v>
      </c>
      <c r="L2991">
        <v>3324000</v>
      </c>
      <c r="M2991" t="s">
        <v>17661</v>
      </c>
    </row>
    <row r="2992" spans="1:13" x14ac:dyDescent="0.2">
      <c r="A2992">
        <v>4175</v>
      </c>
      <c r="B2992" t="s">
        <v>12081</v>
      </c>
      <c r="C2992" s="2" t="s">
        <v>2968</v>
      </c>
      <c r="D2992">
        <f t="shared" si="194"/>
        <v>29</v>
      </c>
      <c r="E2992" t="str">
        <f t="shared" si="195"/>
        <v>$2,151,068 4th year of rookie contract</v>
      </c>
      <c r="F2992">
        <f t="shared" si="196"/>
        <v>11</v>
      </c>
      <c r="G2992" t="str">
        <f t="shared" si="193"/>
        <v>$2,151,068</v>
      </c>
      <c r="H2992" t="s">
        <v>13945</v>
      </c>
      <c r="J2992" t="s">
        <v>10859</v>
      </c>
      <c r="K2992" t="s">
        <v>16928</v>
      </c>
      <c r="L2992">
        <v>2151068</v>
      </c>
      <c r="M2992" t="s">
        <v>17427</v>
      </c>
    </row>
    <row r="2993" spans="1:13" x14ac:dyDescent="0.2">
      <c r="A2993">
        <v>4176</v>
      </c>
      <c r="B2993" t="s">
        <v>12081</v>
      </c>
      <c r="C2993" s="2" t="s">
        <v>2969</v>
      </c>
      <c r="D2993">
        <f t="shared" si="194"/>
        <v>29</v>
      </c>
      <c r="E2993" t="str">
        <f t="shared" si="195"/>
        <v>$2,016,692 4th year of rookie contract</v>
      </c>
      <c r="F2993">
        <f t="shared" si="196"/>
        <v>11</v>
      </c>
      <c r="G2993" t="str">
        <f t="shared" si="193"/>
        <v>$2,016,692</v>
      </c>
      <c r="H2993" t="s">
        <v>13946</v>
      </c>
      <c r="J2993" t="s">
        <v>10859</v>
      </c>
      <c r="K2993" t="s">
        <v>16928</v>
      </c>
      <c r="L2993">
        <v>2016692</v>
      </c>
      <c r="M2993" t="s">
        <v>17009</v>
      </c>
    </row>
    <row r="2994" spans="1:13" x14ac:dyDescent="0.2">
      <c r="A2994">
        <v>4177</v>
      </c>
      <c r="B2994" t="s">
        <v>12081</v>
      </c>
      <c r="C2994" s="2" t="s">
        <v>2970</v>
      </c>
      <c r="D2994">
        <f t="shared" si="194"/>
        <v>29</v>
      </c>
      <c r="E2994" t="str">
        <f t="shared" si="195"/>
        <v>$1,867,320 3rd year of rookie contract</v>
      </c>
      <c r="F2994">
        <f t="shared" si="196"/>
        <v>11</v>
      </c>
      <c r="G2994" t="str">
        <f t="shared" si="193"/>
        <v>$1,867,320</v>
      </c>
      <c r="H2994" t="s">
        <v>13947</v>
      </c>
      <c r="J2994" t="s">
        <v>10859</v>
      </c>
      <c r="K2994" t="s">
        <v>16928</v>
      </c>
      <c r="L2994">
        <v>1867320</v>
      </c>
      <c r="M2994" t="s">
        <v>17261</v>
      </c>
    </row>
    <row r="2995" spans="1:13" x14ac:dyDescent="0.2">
      <c r="A2995">
        <v>4178</v>
      </c>
      <c r="B2995" t="s">
        <v>12081</v>
      </c>
      <c r="C2995" s="2" t="s">
        <v>2971</v>
      </c>
      <c r="D2995">
        <f t="shared" si="194"/>
        <v>29</v>
      </c>
      <c r="E2995" t="str">
        <f t="shared" si="195"/>
        <v>$473,640 minimum</v>
      </c>
      <c r="F2995">
        <f t="shared" si="196"/>
        <v>9</v>
      </c>
      <c r="G2995" t="str">
        <f t="shared" si="193"/>
        <v>$473,640</v>
      </c>
      <c r="H2995" t="s">
        <v>13948</v>
      </c>
      <c r="J2995" t="s">
        <v>10859</v>
      </c>
      <c r="K2995" t="s">
        <v>16928</v>
      </c>
      <c r="L2995">
        <v>473640</v>
      </c>
      <c r="M2995" t="s">
        <v>17800</v>
      </c>
    </row>
    <row r="2996" spans="1:13" x14ac:dyDescent="0.2">
      <c r="A2996">
        <v>4179</v>
      </c>
      <c r="B2996" t="s">
        <v>12081</v>
      </c>
      <c r="C2996" s="2" t="s">
        <v>2972</v>
      </c>
      <c r="D2996">
        <f t="shared" si="194"/>
        <v>29</v>
      </c>
      <c r="E2996" t="str">
        <f t="shared" si="195"/>
        <v>$473,640 minimum</v>
      </c>
      <c r="F2996">
        <f t="shared" si="196"/>
        <v>9</v>
      </c>
      <c r="G2996" t="str">
        <f t="shared" si="193"/>
        <v>$473,640</v>
      </c>
      <c r="H2996" t="s">
        <v>13948</v>
      </c>
      <c r="J2996" t="s">
        <v>10859</v>
      </c>
      <c r="K2996" t="s">
        <v>16928</v>
      </c>
      <c r="L2996">
        <v>473640</v>
      </c>
      <c r="M2996" t="s">
        <v>17744</v>
      </c>
    </row>
    <row r="2997" spans="1:13" x14ac:dyDescent="0.2">
      <c r="A2997">
        <v>4180</v>
      </c>
      <c r="B2997" t="s">
        <v>12081</v>
      </c>
      <c r="C2997" s="2" t="s">
        <v>2973</v>
      </c>
      <c r="D2997">
        <f t="shared" si="194"/>
        <v>29</v>
      </c>
      <c r="E2997" t="str">
        <f t="shared" si="195"/>
        <v>$242,374 m, s 1/9, rel 1/19, s 1/27</v>
      </c>
      <c r="F2997">
        <f t="shared" si="196"/>
        <v>9</v>
      </c>
      <c r="G2997" t="str">
        <f t="shared" si="193"/>
        <v>$242,374</v>
      </c>
      <c r="H2997" t="s">
        <v>13949</v>
      </c>
      <c r="J2997" t="s">
        <v>10859</v>
      </c>
      <c r="K2997" t="s">
        <v>16928</v>
      </c>
      <c r="L2997">
        <v>242374</v>
      </c>
      <c r="M2997" t="s">
        <v>17801</v>
      </c>
    </row>
    <row r="2998" spans="1:13" x14ac:dyDescent="0.2">
      <c r="A2998">
        <v>4181</v>
      </c>
      <c r="B2998" t="s">
        <v>12081</v>
      </c>
      <c r="C2998" s="2" t="s">
        <v>2974</v>
      </c>
      <c r="D2998">
        <f t="shared" si="194"/>
        <v>29</v>
      </c>
      <c r="E2998" t="str">
        <f t="shared" si="195"/>
        <v>$188,558 m, c $175,904, s 11/16-12/21</v>
      </c>
      <c r="F2998">
        <f t="shared" si="196"/>
        <v>9</v>
      </c>
      <c r="G2998" t="str">
        <f t="shared" si="193"/>
        <v>$188,558</v>
      </c>
      <c r="H2998" t="s">
        <v>13950</v>
      </c>
      <c r="J2998" t="s">
        <v>10859</v>
      </c>
      <c r="K2998" t="s">
        <v>16928</v>
      </c>
      <c r="L2998">
        <v>188558</v>
      </c>
      <c r="M2998" t="s">
        <v>17520</v>
      </c>
    </row>
    <row r="2999" spans="1:13" x14ac:dyDescent="0.2">
      <c r="A2999">
        <v>4182</v>
      </c>
      <c r="B2999" t="s">
        <v>12081</v>
      </c>
      <c r="C2999" s="2" t="s">
        <v>2975</v>
      </c>
      <c r="D2999">
        <f t="shared" si="194"/>
        <v>29</v>
      </c>
      <c r="E2999" t="str">
        <f t="shared" si="195"/>
        <v>$58,504 minimum, released 11/16</v>
      </c>
      <c r="F2999">
        <f t="shared" si="196"/>
        <v>8</v>
      </c>
      <c r="G2999" t="str">
        <f t="shared" si="193"/>
        <v>$58,504</v>
      </c>
      <c r="H2999" t="s">
        <v>13951</v>
      </c>
      <c r="J2999" t="s">
        <v>10859</v>
      </c>
      <c r="K2999" t="s">
        <v>16928</v>
      </c>
      <c r="L2999">
        <v>58504</v>
      </c>
      <c r="M2999" t="s">
        <v>17802</v>
      </c>
    </row>
    <row r="3000" spans="1:13" x14ac:dyDescent="0.2">
      <c r="A3000">
        <v>4184</v>
      </c>
      <c r="B3000" t="s">
        <v>12081</v>
      </c>
      <c r="C3000" s="2" t="s">
        <v>2976</v>
      </c>
      <c r="D3000">
        <f t="shared" si="194"/>
        <v>29</v>
      </c>
      <c r="E3000" t="str">
        <f t="shared" si="195"/>
        <v>$13,520,500</v>
      </c>
      <c r="F3000" t="str">
        <f t="shared" si="196"/>
        <v/>
      </c>
      <c r="G3000" t="str">
        <f t="shared" si="193"/>
        <v>$13,520,500</v>
      </c>
      <c r="H3000" t="s">
        <v>13760</v>
      </c>
      <c r="J3000" t="s">
        <v>16916</v>
      </c>
      <c r="K3000" t="s">
        <v>16928</v>
      </c>
      <c r="L3000">
        <v>13520500</v>
      </c>
      <c r="M3000" t="s">
        <v>17522</v>
      </c>
    </row>
    <row r="3001" spans="1:13" x14ac:dyDescent="0.2">
      <c r="A3001">
        <v>4185</v>
      </c>
      <c r="B3001" t="s">
        <v>12081</v>
      </c>
      <c r="C3001" s="2" t="s">
        <v>2977</v>
      </c>
      <c r="D3001">
        <f t="shared" si="194"/>
        <v>29</v>
      </c>
      <c r="E3001" t="str">
        <f t="shared" si="195"/>
        <v>$11,749,832</v>
      </c>
      <c r="F3001" t="str">
        <f t="shared" si="196"/>
        <v/>
      </c>
      <c r="G3001" t="str">
        <f t="shared" si="193"/>
        <v>$11,749,832</v>
      </c>
      <c r="H3001" t="s">
        <v>13770</v>
      </c>
      <c r="J3001" t="s">
        <v>16916</v>
      </c>
      <c r="K3001" t="s">
        <v>16928</v>
      </c>
      <c r="L3001">
        <v>11749832</v>
      </c>
      <c r="M3001" t="s">
        <v>17530</v>
      </c>
    </row>
    <row r="3002" spans="1:13" x14ac:dyDescent="0.2">
      <c r="A3002">
        <v>4186</v>
      </c>
      <c r="B3002" t="s">
        <v>12081</v>
      </c>
      <c r="C3002" s="2" t="s">
        <v>2978</v>
      </c>
      <c r="D3002">
        <f t="shared" si="194"/>
        <v>29</v>
      </c>
      <c r="E3002" t="str">
        <f t="shared" si="195"/>
        <v>$11,244,000</v>
      </c>
      <c r="F3002" t="str">
        <f t="shared" si="196"/>
        <v/>
      </c>
      <c r="G3002" t="str">
        <f t="shared" si="193"/>
        <v>$11,244,000</v>
      </c>
      <c r="H3002" t="s">
        <v>13775</v>
      </c>
      <c r="J3002" t="s">
        <v>16916</v>
      </c>
      <c r="K3002" t="s">
        <v>16928</v>
      </c>
      <c r="L3002">
        <v>11244000</v>
      </c>
      <c r="M3002" t="s">
        <v>17374</v>
      </c>
    </row>
    <row r="3003" spans="1:13" x14ac:dyDescent="0.2">
      <c r="A3003">
        <v>4187</v>
      </c>
      <c r="B3003" t="s">
        <v>12081</v>
      </c>
      <c r="C3003" s="2" t="s">
        <v>2979</v>
      </c>
      <c r="D3003">
        <f t="shared" si="194"/>
        <v>29</v>
      </c>
      <c r="E3003" t="str">
        <f t="shared" si="195"/>
        <v>$10,500,000</v>
      </c>
      <c r="F3003" t="str">
        <f t="shared" si="196"/>
        <v/>
      </c>
      <c r="G3003" t="str">
        <f t="shared" si="193"/>
        <v>$10,500,000</v>
      </c>
      <c r="H3003" t="s">
        <v>13783</v>
      </c>
      <c r="J3003" t="s">
        <v>16916</v>
      </c>
      <c r="K3003" t="s">
        <v>16928</v>
      </c>
      <c r="L3003">
        <v>10500000</v>
      </c>
      <c r="M3003" t="s">
        <v>17308</v>
      </c>
    </row>
    <row r="3004" spans="1:13" x14ac:dyDescent="0.2">
      <c r="A3004">
        <v>4188</v>
      </c>
      <c r="B3004" t="s">
        <v>12081</v>
      </c>
      <c r="C3004" s="2" t="s">
        <v>2980</v>
      </c>
      <c r="D3004">
        <f t="shared" si="194"/>
        <v>29</v>
      </c>
      <c r="E3004" t="str">
        <f t="shared" si="195"/>
        <v>$7,269,264</v>
      </c>
      <c r="F3004" t="str">
        <f t="shared" si="196"/>
        <v/>
      </c>
      <c r="G3004" t="str">
        <f t="shared" si="193"/>
        <v>$7,269,264</v>
      </c>
      <c r="H3004" t="s">
        <v>13952</v>
      </c>
      <c r="J3004" t="s">
        <v>16916</v>
      </c>
      <c r="K3004" t="s">
        <v>16928</v>
      </c>
      <c r="L3004">
        <v>7269264</v>
      </c>
      <c r="M3004" t="s">
        <v>17233</v>
      </c>
    </row>
    <row r="3005" spans="1:13" x14ac:dyDescent="0.2">
      <c r="A3005">
        <v>4189</v>
      </c>
      <c r="B3005" t="s">
        <v>12081</v>
      </c>
      <c r="C3005" s="2" t="s">
        <v>2981</v>
      </c>
      <c r="D3005">
        <f t="shared" si="194"/>
        <v>29</v>
      </c>
      <c r="E3005" t="str">
        <f t="shared" si="195"/>
        <v>$6,760,524 4th year of rookie contract</v>
      </c>
      <c r="F3005">
        <f t="shared" si="196"/>
        <v>11</v>
      </c>
      <c r="G3005" t="str">
        <f t="shared" si="193"/>
        <v>$6,760,524</v>
      </c>
      <c r="H3005" t="s">
        <v>13953</v>
      </c>
      <c r="J3005" t="s">
        <v>16916</v>
      </c>
      <c r="K3005" t="s">
        <v>16928</v>
      </c>
      <c r="L3005">
        <v>6760524</v>
      </c>
      <c r="M3005" t="s">
        <v>17576</v>
      </c>
    </row>
    <row r="3006" spans="1:13" x14ac:dyDescent="0.2">
      <c r="A3006">
        <v>4190</v>
      </c>
      <c r="B3006" t="s">
        <v>12081</v>
      </c>
      <c r="C3006" s="2" t="s">
        <v>2982</v>
      </c>
      <c r="D3006">
        <f t="shared" si="194"/>
        <v>29</v>
      </c>
      <c r="E3006" t="str">
        <f t="shared" si="195"/>
        <v>$5,765,000</v>
      </c>
      <c r="F3006" t="str">
        <f t="shared" si="196"/>
        <v/>
      </c>
      <c r="G3006" t="str">
        <f t="shared" si="193"/>
        <v>$5,765,000</v>
      </c>
      <c r="H3006" t="s">
        <v>13797</v>
      </c>
      <c r="J3006" t="s">
        <v>16916</v>
      </c>
      <c r="K3006" t="s">
        <v>16928</v>
      </c>
      <c r="L3006">
        <v>5765000</v>
      </c>
      <c r="M3006" t="s">
        <v>17745</v>
      </c>
    </row>
    <row r="3007" spans="1:13" x14ac:dyDescent="0.2">
      <c r="A3007">
        <v>4191</v>
      </c>
      <c r="B3007" t="s">
        <v>12081</v>
      </c>
      <c r="C3007" s="2" t="s">
        <v>2983</v>
      </c>
      <c r="D3007">
        <f t="shared" si="194"/>
        <v>29</v>
      </c>
      <c r="E3007" t="str">
        <f t="shared" si="195"/>
        <v>$1,645,440 1st year of rookie contract</v>
      </c>
      <c r="F3007">
        <f t="shared" si="196"/>
        <v>11</v>
      </c>
      <c r="G3007" t="str">
        <f t="shared" si="193"/>
        <v>$1,645,440</v>
      </c>
      <c r="H3007" t="s">
        <v>13320</v>
      </c>
      <c r="J3007" t="s">
        <v>16916</v>
      </c>
      <c r="K3007" t="s">
        <v>16928</v>
      </c>
      <c r="L3007">
        <v>1645440</v>
      </c>
      <c r="M3007" t="s">
        <v>17252</v>
      </c>
    </row>
    <row r="3008" spans="1:13" x14ac:dyDescent="0.2">
      <c r="A3008">
        <v>4192</v>
      </c>
      <c r="B3008" t="s">
        <v>12081</v>
      </c>
      <c r="C3008" s="2" t="s">
        <v>2984</v>
      </c>
      <c r="D3008">
        <f t="shared" si="194"/>
        <v>29</v>
      </c>
      <c r="E3008" t="str">
        <f t="shared" si="195"/>
        <v>$1,254,720 1st year of rookie contract</v>
      </c>
      <c r="F3008">
        <f t="shared" si="196"/>
        <v>11</v>
      </c>
      <c r="G3008" t="str">
        <f t="shared" si="193"/>
        <v>$1,254,720</v>
      </c>
      <c r="H3008" t="s">
        <v>13235</v>
      </c>
      <c r="J3008" t="s">
        <v>16916</v>
      </c>
      <c r="K3008" t="s">
        <v>16928</v>
      </c>
      <c r="L3008">
        <v>1254720</v>
      </c>
      <c r="M3008" t="s">
        <v>17190</v>
      </c>
    </row>
    <row r="3009" spans="1:13" x14ac:dyDescent="0.2">
      <c r="A3009">
        <v>4193</v>
      </c>
      <c r="B3009" t="s">
        <v>12081</v>
      </c>
      <c r="C3009" s="2" t="s">
        <v>2985</v>
      </c>
      <c r="D3009">
        <f t="shared" si="194"/>
        <v>29</v>
      </c>
      <c r="E3009" t="str">
        <f t="shared" si="195"/>
        <v>$1,246,680 3rd year of rookie contract</v>
      </c>
      <c r="F3009">
        <f t="shared" si="196"/>
        <v>11</v>
      </c>
      <c r="G3009" t="str">
        <f t="shared" si="193"/>
        <v>$1,246,680</v>
      </c>
      <c r="H3009" t="s">
        <v>13001</v>
      </c>
      <c r="J3009" t="s">
        <v>16916</v>
      </c>
      <c r="K3009" t="s">
        <v>16928</v>
      </c>
      <c r="L3009">
        <v>1246680</v>
      </c>
      <c r="M3009" t="s">
        <v>17705</v>
      </c>
    </row>
    <row r="3010" spans="1:13" x14ac:dyDescent="0.2">
      <c r="A3010">
        <v>4194</v>
      </c>
      <c r="B3010" t="s">
        <v>12081</v>
      </c>
      <c r="C3010" s="2" t="s">
        <v>2986</v>
      </c>
      <c r="D3010">
        <f t="shared" si="194"/>
        <v>29</v>
      </c>
      <c r="E3010" t="str">
        <f t="shared" si="195"/>
        <v>$1,196,760 3rd year of rookie contract</v>
      </c>
      <c r="F3010">
        <f t="shared" si="196"/>
        <v>11</v>
      </c>
      <c r="G3010" t="str">
        <f t="shared" si="193"/>
        <v>$1,196,760</v>
      </c>
      <c r="H3010" t="s">
        <v>13070</v>
      </c>
      <c r="J3010" t="s">
        <v>16916</v>
      </c>
      <c r="K3010" t="s">
        <v>16928</v>
      </c>
      <c r="L3010">
        <v>1196760</v>
      </c>
      <c r="M3010" t="s">
        <v>16987</v>
      </c>
    </row>
    <row r="3011" spans="1:13" x14ac:dyDescent="0.2">
      <c r="A3011">
        <v>4195</v>
      </c>
      <c r="B3011" t="s">
        <v>12081</v>
      </c>
      <c r="C3011" s="2" t="s">
        <v>2987</v>
      </c>
      <c r="D3011">
        <f t="shared" si="194"/>
        <v>29</v>
      </c>
      <c r="E3011" t="str">
        <f t="shared" si="195"/>
        <v>$992,680 min, c $854,389, ret 11/4</v>
      </c>
      <c r="F3011">
        <f t="shared" si="196"/>
        <v>9</v>
      </c>
      <c r="G3011" t="str">
        <f t="shared" ref="G3011:G3074" si="197">SUBSTITUTE(IF(F3011="",E3011,LEFT(E3011,F3011-1)),"*","")</f>
        <v>$992,680</v>
      </c>
      <c r="H3011" t="s">
        <v>13248</v>
      </c>
      <c r="J3011" t="s">
        <v>16916</v>
      </c>
      <c r="K3011" t="s">
        <v>16928</v>
      </c>
      <c r="L3011">
        <v>992680</v>
      </c>
      <c r="M3011" t="s">
        <v>17803</v>
      </c>
    </row>
    <row r="3012" spans="1:13" x14ac:dyDescent="0.2">
      <c r="A3012">
        <v>4196</v>
      </c>
      <c r="B3012" t="s">
        <v>12081</v>
      </c>
      <c r="C3012" s="2" t="s">
        <v>2988</v>
      </c>
      <c r="D3012">
        <f t="shared" si="194"/>
        <v>29</v>
      </c>
      <c r="E3012" t="str">
        <f t="shared" si="195"/>
        <v>$937,195</v>
      </c>
      <c r="F3012" t="str">
        <f t="shared" si="196"/>
        <v/>
      </c>
      <c r="G3012" t="str">
        <f t="shared" si="197"/>
        <v>$937,195</v>
      </c>
      <c r="H3012" t="s">
        <v>13954</v>
      </c>
      <c r="J3012" t="s">
        <v>16916</v>
      </c>
      <c r="K3012" t="s">
        <v>16928</v>
      </c>
      <c r="L3012">
        <v>937195</v>
      </c>
      <c r="M3012" t="s">
        <v>17380</v>
      </c>
    </row>
    <row r="3013" spans="1:13" x14ac:dyDescent="0.2">
      <c r="A3013">
        <v>4197</v>
      </c>
      <c r="B3013" t="s">
        <v>12081</v>
      </c>
      <c r="C3013" s="2" t="s">
        <v>2989</v>
      </c>
      <c r="D3013">
        <f t="shared" si="194"/>
        <v>29</v>
      </c>
      <c r="E3013" t="str">
        <f t="shared" si="195"/>
        <v>$473,604 minimum</v>
      </c>
      <c r="F3013">
        <f t="shared" si="196"/>
        <v>9</v>
      </c>
      <c r="G3013" t="str">
        <f t="shared" si="197"/>
        <v>$473,604</v>
      </c>
      <c r="H3013" t="s">
        <v>13230</v>
      </c>
      <c r="J3013" t="s">
        <v>16916</v>
      </c>
      <c r="K3013" t="s">
        <v>16928</v>
      </c>
      <c r="L3013">
        <v>473604</v>
      </c>
      <c r="M3013" t="s">
        <v>17747</v>
      </c>
    </row>
    <row r="3014" spans="1:13" x14ac:dyDescent="0.2">
      <c r="A3014">
        <v>4198</v>
      </c>
      <c r="B3014" t="s">
        <v>12081</v>
      </c>
      <c r="C3014" s="2" t="s">
        <v>2990</v>
      </c>
      <c r="D3014">
        <f t="shared" si="194"/>
        <v>29</v>
      </c>
      <c r="E3014" t="str">
        <f t="shared" si="195"/>
        <v>$27,859 min, signed 1/24, rel 2/4</v>
      </c>
      <c r="F3014">
        <f t="shared" si="196"/>
        <v>8</v>
      </c>
      <c r="G3014" t="str">
        <f t="shared" si="197"/>
        <v>$27,859</v>
      </c>
      <c r="H3014" t="s">
        <v>13955</v>
      </c>
      <c r="J3014" t="s">
        <v>16916</v>
      </c>
      <c r="K3014" t="s">
        <v>16928</v>
      </c>
      <c r="L3014">
        <v>27859</v>
      </c>
      <c r="M3014" t="s">
        <v>17415</v>
      </c>
    </row>
    <row r="3015" spans="1:13" x14ac:dyDescent="0.2">
      <c r="A3015">
        <v>4200</v>
      </c>
      <c r="B3015" t="s">
        <v>12081</v>
      </c>
      <c r="C3015" s="2" t="s">
        <v>2991</v>
      </c>
      <c r="D3015">
        <f t="shared" si="194"/>
        <v>29</v>
      </c>
      <c r="E3015" t="str">
        <f t="shared" si="195"/>
        <v>$13,428,129</v>
      </c>
      <c r="F3015" t="str">
        <f t="shared" si="196"/>
        <v/>
      </c>
      <c r="G3015" t="str">
        <f t="shared" si="197"/>
        <v>$13,428,129</v>
      </c>
      <c r="H3015" t="s">
        <v>13761</v>
      </c>
      <c r="J3015" t="s">
        <v>10892</v>
      </c>
      <c r="K3015" t="s">
        <v>16928</v>
      </c>
      <c r="L3015">
        <v>13428129</v>
      </c>
      <c r="M3015" t="s">
        <v>17039</v>
      </c>
    </row>
    <row r="3016" spans="1:13" x14ac:dyDescent="0.2">
      <c r="A3016">
        <v>4201</v>
      </c>
      <c r="B3016" t="s">
        <v>12081</v>
      </c>
      <c r="C3016" s="2" t="s">
        <v>2992</v>
      </c>
      <c r="D3016">
        <f t="shared" si="194"/>
        <v>29</v>
      </c>
      <c r="E3016" t="str">
        <f t="shared" si="195"/>
        <v>$6,478,600</v>
      </c>
      <c r="F3016" t="str">
        <f t="shared" si="196"/>
        <v/>
      </c>
      <c r="G3016" t="str">
        <f t="shared" si="197"/>
        <v>$6,478,600</v>
      </c>
      <c r="H3016" t="s">
        <v>13805</v>
      </c>
      <c r="J3016" t="s">
        <v>10892</v>
      </c>
      <c r="K3016" t="s">
        <v>16928</v>
      </c>
      <c r="L3016">
        <v>6478600</v>
      </c>
      <c r="M3016" t="s">
        <v>17199</v>
      </c>
    </row>
    <row r="3017" spans="1:13" x14ac:dyDescent="0.2">
      <c r="A3017">
        <v>4202</v>
      </c>
      <c r="B3017" t="s">
        <v>12081</v>
      </c>
      <c r="C3017" s="2" t="s">
        <v>2993</v>
      </c>
      <c r="D3017">
        <f t="shared" si="194"/>
        <v>29</v>
      </c>
      <c r="E3017" t="str">
        <f t="shared" si="195"/>
        <v>$5,500,000</v>
      </c>
      <c r="F3017" t="str">
        <f t="shared" si="196"/>
        <v/>
      </c>
      <c r="G3017" t="str">
        <f t="shared" si="197"/>
        <v>$5,500,000</v>
      </c>
      <c r="H3017" t="s">
        <v>12402</v>
      </c>
      <c r="J3017" t="s">
        <v>10892</v>
      </c>
      <c r="K3017" t="s">
        <v>16928</v>
      </c>
      <c r="L3017">
        <v>5500000</v>
      </c>
      <c r="M3017" t="s">
        <v>17470</v>
      </c>
    </row>
    <row r="3018" spans="1:13" x14ac:dyDescent="0.2">
      <c r="A3018">
        <v>4203</v>
      </c>
      <c r="B3018" t="s">
        <v>12081</v>
      </c>
      <c r="C3018" s="2" t="s">
        <v>2994</v>
      </c>
      <c r="D3018">
        <f t="shared" si="194"/>
        <v>29</v>
      </c>
      <c r="E3018" t="str">
        <f t="shared" si="195"/>
        <v>$3,880,920 2nd year of rookie contract</v>
      </c>
      <c r="F3018">
        <f t="shared" si="196"/>
        <v>11</v>
      </c>
      <c r="G3018" t="str">
        <f t="shared" si="197"/>
        <v>$3,880,920</v>
      </c>
      <c r="H3018" t="s">
        <v>13956</v>
      </c>
      <c r="J3018" t="s">
        <v>10892</v>
      </c>
      <c r="K3018" t="s">
        <v>16928</v>
      </c>
      <c r="L3018">
        <v>3880920</v>
      </c>
      <c r="M3018" t="s">
        <v>17240</v>
      </c>
    </row>
    <row r="3019" spans="1:13" x14ac:dyDescent="0.2">
      <c r="A3019">
        <v>4204</v>
      </c>
      <c r="B3019" t="s">
        <v>12081</v>
      </c>
      <c r="C3019" s="2" t="s">
        <v>2995</v>
      </c>
      <c r="D3019">
        <f t="shared" si="194"/>
        <v>29</v>
      </c>
      <c r="E3019" t="str">
        <f t="shared" si="195"/>
        <v>$3,374,640 1st year of rookie contract</v>
      </c>
      <c r="F3019">
        <f t="shared" si="196"/>
        <v>11</v>
      </c>
      <c r="G3019" t="str">
        <f t="shared" si="197"/>
        <v>$3,374,640</v>
      </c>
      <c r="H3019" t="s">
        <v>13318</v>
      </c>
      <c r="J3019" t="s">
        <v>10892</v>
      </c>
      <c r="K3019" t="s">
        <v>16928</v>
      </c>
      <c r="L3019">
        <v>3374640</v>
      </c>
      <c r="M3019" t="s">
        <v>17359</v>
      </c>
    </row>
    <row r="3020" spans="1:13" x14ac:dyDescent="0.2">
      <c r="A3020">
        <v>4205</v>
      </c>
      <c r="B3020" t="s">
        <v>12081</v>
      </c>
      <c r="C3020" s="2" t="s">
        <v>2996</v>
      </c>
      <c r="D3020">
        <f t="shared" si="194"/>
        <v>29</v>
      </c>
      <c r="E3020" t="str">
        <f t="shared" si="195"/>
        <v>$2,470,000</v>
      </c>
      <c r="F3020" t="str">
        <f t="shared" si="196"/>
        <v/>
      </c>
      <c r="G3020" t="str">
        <f t="shared" si="197"/>
        <v>$2,470,000</v>
      </c>
      <c r="H3020" t="s">
        <v>13957</v>
      </c>
      <c r="J3020" t="s">
        <v>10892</v>
      </c>
      <c r="K3020" t="s">
        <v>16928</v>
      </c>
      <c r="L3020">
        <v>2470000</v>
      </c>
      <c r="M3020" t="s">
        <v>17667</v>
      </c>
    </row>
    <row r="3021" spans="1:13" x14ac:dyDescent="0.2">
      <c r="A3021">
        <v>4206</v>
      </c>
      <c r="B3021" t="s">
        <v>12081</v>
      </c>
      <c r="C3021" s="2" t="s">
        <v>2997</v>
      </c>
      <c r="D3021">
        <f t="shared" si="194"/>
        <v>29</v>
      </c>
      <c r="E3021" t="str">
        <f t="shared" si="195"/>
        <v>$2,178,000 3rd year of rookie contract</v>
      </c>
      <c r="F3021">
        <f t="shared" si="196"/>
        <v>11</v>
      </c>
      <c r="G3021" t="str">
        <f t="shared" si="197"/>
        <v>$2,178,000</v>
      </c>
      <c r="H3021" t="s">
        <v>13958</v>
      </c>
      <c r="J3021" t="s">
        <v>10892</v>
      </c>
      <c r="K3021" t="s">
        <v>16928</v>
      </c>
      <c r="L3021">
        <v>2178000</v>
      </c>
      <c r="M3021" t="s">
        <v>17093</v>
      </c>
    </row>
    <row r="3022" spans="1:13" x14ac:dyDescent="0.2">
      <c r="A3022">
        <v>4207</v>
      </c>
      <c r="B3022" t="s">
        <v>12081</v>
      </c>
      <c r="C3022" s="2" t="s">
        <v>2998</v>
      </c>
      <c r="D3022">
        <f t="shared" ref="D3022:D3082" si="198">FIND(".. ",C3022,1)</f>
        <v>29</v>
      </c>
      <c r="E3022" t="str">
        <f t="shared" ref="E3022:E3082" si="199">TRIM((RIGHT(C3022,LEN(C3022)-D3022-2)))</f>
        <v>$1,254,480 2nd year of rookie contract</v>
      </c>
      <c r="F3022">
        <f t="shared" ref="F3022:F3082" si="200">IFERROR(IF(I3022="",FIND(" ",E3022,1),""),"")</f>
        <v>11</v>
      </c>
      <c r="G3022" t="str">
        <f t="shared" si="197"/>
        <v>$1,254,480</v>
      </c>
      <c r="H3022" t="s">
        <v>13959</v>
      </c>
      <c r="J3022" t="s">
        <v>10892</v>
      </c>
      <c r="K3022" t="s">
        <v>16928</v>
      </c>
      <c r="L3022">
        <v>1254480</v>
      </c>
      <c r="M3022" t="s">
        <v>17367</v>
      </c>
    </row>
    <row r="3023" spans="1:13" x14ac:dyDescent="0.2">
      <c r="A3023">
        <v>4208</v>
      </c>
      <c r="B3023" t="s">
        <v>12081</v>
      </c>
      <c r="C3023" s="2" t="s">
        <v>2999</v>
      </c>
      <c r="D3023">
        <f t="shared" si="198"/>
        <v>29</v>
      </c>
      <c r="E3023" t="str">
        <f t="shared" si="199"/>
        <v>$1,116,840 3rd year of rookie contract</v>
      </c>
      <c r="F3023">
        <f t="shared" si="200"/>
        <v>11</v>
      </c>
      <c r="G3023" t="str">
        <f t="shared" si="197"/>
        <v>$1,116,840</v>
      </c>
      <c r="H3023" t="s">
        <v>13960</v>
      </c>
      <c r="J3023" t="s">
        <v>10892</v>
      </c>
      <c r="K3023" t="s">
        <v>16928</v>
      </c>
      <c r="L3023">
        <v>1116840</v>
      </c>
      <c r="M3023" t="s">
        <v>17748</v>
      </c>
    </row>
    <row r="3024" spans="1:13" x14ac:dyDescent="0.2">
      <c r="A3024">
        <v>4209</v>
      </c>
      <c r="B3024" t="s">
        <v>12081</v>
      </c>
      <c r="C3024" s="2" t="s">
        <v>3000</v>
      </c>
      <c r="D3024">
        <f t="shared" si="198"/>
        <v>29</v>
      </c>
      <c r="E3024" t="str">
        <f t="shared" si="199"/>
        <v>$992,680 minimum, counts $854,389</v>
      </c>
      <c r="F3024">
        <f t="shared" si="200"/>
        <v>9</v>
      </c>
      <c r="G3024" t="str">
        <f t="shared" si="197"/>
        <v>$992,680</v>
      </c>
      <c r="H3024" t="s">
        <v>13248</v>
      </c>
      <c r="J3024" t="s">
        <v>10892</v>
      </c>
      <c r="K3024" t="s">
        <v>16928</v>
      </c>
      <c r="L3024">
        <v>992680</v>
      </c>
      <c r="M3024" t="s">
        <v>17804</v>
      </c>
    </row>
    <row r="3025" spans="1:13" x14ac:dyDescent="0.2">
      <c r="A3025">
        <v>4210</v>
      </c>
      <c r="B3025" t="s">
        <v>12081</v>
      </c>
      <c r="C3025" s="2" t="s">
        <v>3001</v>
      </c>
      <c r="D3025">
        <f t="shared" si="198"/>
        <v>29</v>
      </c>
      <c r="E3025" t="str">
        <f t="shared" si="199"/>
        <v>$992,680 min, c $854,389, rel 11/29</v>
      </c>
      <c r="F3025">
        <f t="shared" si="200"/>
        <v>9</v>
      </c>
      <c r="G3025" t="str">
        <f t="shared" si="197"/>
        <v>$992,680</v>
      </c>
      <c r="H3025" t="s">
        <v>13248</v>
      </c>
      <c r="J3025" t="s">
        <v>10892</v>
      </c>
      <c r="K3025" t="s">
        <v>16928</v>
      </c>
      <c r="L3025">
        <v>992680</v>
      </c>
      <c r="M3025" t="s">
        <v>17805</v>
      </c>
    </row>
    <row r="3026" spans="1:13" x14ac:dyDescent="0.2">
      <c r="A3026">
        <v>4211</v>
      </c>
      <c r="B3026" t="s">
        <v>12081</v>
      </c>
      <c r="C3026" s="2" t="s">
        <v>3002</v>
      </c>
      <c r="D3026">
        <f t="shared" si="198"/>
        <v>29</v>
      </c>
      <c r="E3026" t="str">
        <f t="shared" si="199"/>
        <v>$854,389 minimum</v>
      </c>
      <c r="F3026">
        <f t="shared" si="200"/>
        <v>9</v>
      </c>
      <c r="G3026" t="str">
        <f t="shared" si="197"/>
        <v>$854,389</v>
      </c>
      <c r="H3026" t="s">
        <v>13352</v>
      </c>
      <c r="J3026" t="s">
        <v>10892</v>
      </c>
      <c r="K3026" t="s">
        <v>16928</v>
      </c>
      <c r="L3026">
        <v>854389</v>
      </c>
      <c r="M3026" t="s">
        <v>17806</v>
      </c>
    </row>
    <row r="3027" spans="1:13" x14ac:dyDescent="0.2">
      <c r="A3027">
        <v>4212</v>
      </c>
      <c r="B3027" t="s">
        <v>12081</v>
      </c>
      <c r="C3027" s="2" t="s">
        <v>3003</v>
      </c>
      <c r="D3027">
        <f t="shared" si="198"/>
        <v>29</v>
      </c>
      <c r="E3027" t="str">
        <f t="shared" si="199"/>
        <v>$780,871</v>
      </c>
      <c r="F3027" t="str">
        <f t="shared" si="200"/>
        <v/>
      </c>
      <c r="G3027" t="str">
        <f t="shared" si="197"/>
        <v>$780,871</v>
      </c>
      <c r="H3027" t="s">
        <v>13861</v>
      </c>
      <c r="J3027" t="s">
        <v>10892</v>
      </c>
      <c r="K3027" t="s">
        <v>16928</v>
      </c>
      <c r="L3027">
        <v>780871</v>
      </c>
      <c r="M3027" t="s">
        <v>17807</v>
      </c>
    </row>
    <row r="3028" spans="1:13" x14ac:dyDescent="0.2">
      <c r="A3028">
        <v>4213</v>
      </c>
      <c r="B3028" t="s">
        <v>12081</v>
      </c>
      <c r="C3028" s="2" t="s">
        <v>3004</v>
      </c>
      <c r="D3028">
        <f t="shared" si="198"/>
        <v>29</v>
      </c>
      <c r="E3028" t="str">
        <f t="shared" si="199"/>
        <v>$762,195 minimum</v>
      </c>
      <c r="F3028">
        <f t="shared" si="200"/>
        <v>9</v>
      </c>
      <c r="G3028" t="str">
        <f t="shared" si="197"/>
        <v>$762,195</v>
      </c>
      <c r="H3028" t="s">
        <v>13229</v>
      </c>
      <c r="J3028" t="s">
        <v>10892</v>
      </c>
      <c r="K3028" t="s">
        <v>16928</v>
      </c>
      <c r="L3028">
        <v>762195</v>
      </c>
      <c r="M3028" t="s">
        <v>17116</v>
      </c>
    </row>
    <row r="3029" spans="1:13" x14ac:dyDescent="0.2">
      <c r="A3029">
        <v>4214</v>
      </c>
      <c r="B3029" t="s">
        <v>12081</v>
      </c>
      <c r="C3029" s="2" t="s">
        <v>3005</v>
      </c>
      <c r="D3029">
        <f t="shared" si="198"/>
        <v>29</v>
      </c>
      <c r="E3029" t="str">
        <f t="shared" si="199"/>
        <v>$730,437</v>
      </c>
      <c r="F3029" t="str">
        <f t="shared" si="200"/>
        <v/>
      </c>
      <c r="G3029" t="str">
        <f t="shared" si="197"/>
        <v>$730,437</v>
      </c>
      <c r="H3029" t="s">
        <v>13961</v>
      </c>
      <c r="J3029" t="s">
        <v>10892</v>
      </c>
      <c r="K3029" t="s">
        <v>16928</v>
      </c>
      <c r="L3029">
        <v>730437</v>
      </c>
      <c r="M3029" t="s">
        <v>17202</v>
      </c>
    </row>
    <row r="3030" spans="1:13" x14ac:dyDescent="0.2">
      <c r="A3030">
        <v>4215</v>
      </c>
      <c r="B3030" t="s">
        <v>12081</v>
      </c>
      <c r="C3030" s="2" t="s">
        <v>3006</v>
      </c>
      <c r="D3030">
        <f t="shared" si="198"/>
        <v>29</v>
      </c>
      <c r="E3030" t="str">
        <f t="shared" si="199"/>
        <v>$473,604 minimum</v>
      </c>
      <c r="F3030">
        <f t="shared" si="200"/>
        <v>9</v>
      </c>
      <c r="G3030" t="str">
        <f t="shared" si="197"/>
        <v>$473,604</v>
      </c>
      <c r="H3030" t="s">
        <v>13230</v>
      </c>
      <c r="J3030" t="s">
        <v>10892</v>
      </c>
      <c r="K3030" t="s">
        <v>16928</v>
      </c>
      <c r="L3030">
        <v>473604</v>
      </c>
      <c r="M3030" t="s">
        <v>17808</v>
      </c>
    </row>
    <row r="3031" spans="1:13" x14ac:dyDescent="0.2">
      <c r="A3031">
        <v>4217</v>
      </c>
      <c r="B3031" t="s">
        <v>12081</v>
      </c>
      <c r="C3031" s="2" t="s">
        <v>3007</v>
      </c>
      <c r="D3031">
        <f t="shared" si="198"/>
        <v>29</v>
      </c>
      <c r="E3031" t="str">
        <f t="shared" si="199"/>
        <v>$18,700,000</v>
      </c>
      <c r="F3031" t="str">
        <f t="shared" si="200"/>
        <v/>
      </c>
      <c r="G3031" t="str">
        <f t="shared" si="197"/>
        <v>$18,700,000</v>
      </c>
      <c r="H3031" t="s">
        <v>13738</v>
      </c>
      <c r="J3031" t="s">
        <v>10910</v>
      </c>
      <c r="K3031" t="s">
        <v>16928</v>
      </c>
      <c r="L3031">
        <v>18700000</v>
      </c>
      <c r="M3031" t="s">
        <v>17379</v>
      </c>
    </row>
    <row r="3032" spans="1:13" x14ac:dyDescent="0.2">
      <c r="A3032">
        <v>4218</v>
      </c>
      <c r="B3032" t="s">
        <v>12081</v>
      </c>
      <c r="C3032" s="2" t="s">
        <v>3008</v>
      </c>
      <c r="D3032">
        <f t="shared" si="198"/>
        <v>29</v>
      </c>
      <c r="E3032" t="str">
        <f t="shared" si="199"/>
        <v>$13,500,000</v>
      </c>
      <c r="F3032" t="str">
        <f t="shared" si="200"/>
        <v/>
      </c>
      <c r="G3032" t="str">
        <f t="shared" si="197"/>
        <v>$13,500,000</v>
      </c>
      <c r="H3032" t="s">
        <v>12152</v>
      </c>
      <c r="J3032" t="s">
        <v>10910</v>
      </c>
      <c r="K3032" t="s">
        <v>16928</v>
      </c>
      <c r="L3032">
        <v>13500000</v>
      </c>
      <c r="M3032" t="s">
        <v>17376</v>
      </c>
    </row>
    <row r="3033" spans="1:13" x14ac:dyDescent="0.2">
      <c r="A3033">
        <v>4219</v>
      </c>
      <c r="B3033" t="s">
        <v>12081</v>
      </c>
      <c r="C3033" s="2" t="s">
        <v>3009</v>
      </c>
      <c r="D3033">
        <f t="shared" si="198"/>
        <v>29</v>
      </c>
      <c r="E3033" t="str">
        <f t="shared" si="199"/>
        <v>$11,854,584</v>
      </c>
      <c r="F3033" t="str">
        <f t="shared" si="200"/>
        <v/>
      </c>
      <c r="G3033" t="str">
        <f t="shared" si="197"/>
        <v>$11,854,584</v>
      </c>
      <c r="H3033" t="s">
        <v>13768</v>
      </c>
      <c r="J3033" t="s">
        <v>10910</v>
      </c>
      <c r="K3033" t="s">
        <v>16928</v>
      </c>
      <c r="L3033">
        <v>11854584</v>
      </c>
      <c r="M3033" t="s">
        <v>17381</v>
      </c>
    </row>
    <row r="3034" spans="1:13" x14ac:dyDescent="0.2">
      <c r="A3034">
        <v>4220</v>
      </c>
      <c r="B3034" t="s">
        <v>12081</v>
      </c>
      <c r="C3034" s="2" t="s">
        <v>3010</v>
      </c>
      <c r="D3034">
        <f t="shared" si="198"/>
        <v>29</v>
      </c>
      <c r="E3034" t="str">
        <f t="shared" si="199"/>
        <v>$8,400,000</v>
      </c>
      <c r="F3034" t="str">
        <f t="shared" si="200"/>
        <v/>
      </c>
      <c r="G3034" t="str">
        <f t="shared" si="197"/>
        <v>$8,400,000</v>
      </c>
      <c r="H3034" t="s">
        <v>13962</v>
      </c>
      <c r="J3034" t="s">
        <v>10910</v>
      </c>
      <c r="K3034" t="s">
        <v>16928</v>
      </c>
      <c r="L3034">
        <v>8400000</v>
      </c>
      <c r="M3034" t="s">
        <v>17025</v>
      </c>
    </row>
    <row r="3035" spans="1:13" x14ac:dyDescent="0.2">
      <c r="A3035">
        <v>4221</v>
      </c>
      <c r="B3035" t="s">
        <v>12081</v>
      </c>
      <c r="C3035" s="2" t="s">
        <v>3011</v>
      </c>
      <c r="D3035">
        <f t="shared" si="198"/>
        <v>29</v>
      </c>
      <c r="E3035" t="str">
        <f t="shared" si="199"/>
        <v>$4,860,000</v>
      </c>
      <c r="F3035" t="str">
        <f t="shared" si="200"/>
        <v/>
      </c>
      <c r="G3035" t="str">
        <f t="shared" si="197"/>
        <v>$4,860,000</v>
      </c>
      <c r="H3035" t="s">
        <v>13963</v>
      </c>
      <c r="J3035" t="s">
        <v>10910</v>
      </c>
      <c r="K3035" t="s">
        <v>16928</v>
      </c>
      <c r="L3035">
        <v>4860000</v>
      </c>
      <c r="M3035" t="s">
        <v>17749</v>
      </c>
    </row>
    <row r="3036" spans="1:13" x14ac:dyDescent="0.2">
      <c r="A3036">
        <v>4222</v>
      </c>
      <c r="B3036" t="s">
        <v>12081</v>
      </c>
      <c r="C3036" s="2" t="s">
        <v>3012</v>
      </c>
      <c r="D3036">
        <f t="shared" si="198"/>
        <v>29</v>
      </c>
      <c r="E3036" t="str">
        <f t="shared" si="199"/>
        <v>$3,400,000</v>
      </c>
      <c r="F3036" t="str">
        <f t="shared" si="200"/>
        <v/>
      </c>
      <c r="G3036" t="str">
        <f t="shared" si="197"/>
        <v>$3,400,000</v>
      </c>
      <c r="H3036" t="s">
        <v>13964</v>
      </c>
      <c r="J3036" t="s">
        <v>10910</v>
      </c>
      <c r="K3036" t="s">
        <v>16928</v>
      </c>
      <c r="L3036">
        <v>3400000</v>
      </c>
      <c r="M3036" t="s">
        <v>16936</v>
      </c>
    </row>
    <row r="3037" spans="1:13" x14ac:dyDescent="0.2">
      <c r="A3037">
        <v>4223</v>
      </c>
      <c r="B3037" t="s">
        <v>12081</v>
      </c>
      <c r="C3037" s="2" t="s">
        <v>3013</v>
      </c>
      <c r="D3037">
        <f t="shared" si="198"/>
        <v>29</v>
      </c>
      <c r="E3037" t="str">
        <f t="shared" si="199"/>
        <v>$3,000,000</v>
      </c>
      <c r="F3037" t="str">
        <f t="shared" si="200"/>
        <v/>
      </c>
      <c r="G3037" t="str">
        <f t="shared" si="197"/>
        <v>$3,000,000</v>
      </c>
      <c r="H3037" t="s">
        <v>12204</v>
      </c>
      <c r="J3037" t="s">
        <v>10910</v>
      </c>
      <c r="K3037" t="s">
        <v>16928</v>
      </c>
      <c r="L3037">
        <v>3000000</v>
      </c>
      <c r="M3037" t="s">
        <v>17386</v>
      </c>
    </row>
    <row r="3038" spans="1:13" x14ac:dyDescent="0.2">
      <c r="A3038">
        <v>4224</v>
      </c>
      <c r="B3038" t="s">
        <v>12081</v>
      </c>
      <c r="C3038" s="2" t="s">
        <v>3014</v>
      </c>
      <c r="D3038">
        <f t="shared" si="198"/>
        <v>29</v>
      </c>
      <c r="E3038" t="str">
        <f t="shared" si="199"/>
        <v>$1,361,400 1st year of rookie contract</v>
      </c>
      <c r="F3038">
        <f t="shared" si="200"/>
        <v>11</v>
      </c>
      <c r="G3038" t="str">
        <f t="shared" si="197"/>
        <v>$1,361,400</v>
      </c>
      <c r="H3038" t="s">
        <v>13303</v>
      </c>
      <c r="J3038" t="s">
        <v>10910</v>
      </c>
      <c r="K3038" t="s">
        <v>16928</v>
      </c>
      <c r="L3038">
        <v>1361400</v>
      </c>
      <c r="M3038" t="s">
        <v>17369</v>
      </c>
    </row>
    <row r="3039" spans="1:13" x14ac:dyDescent="0.2">
      <c r="A3039">
        <v>4225</v>
      </c>
      <c r="B3039" t="s">
        <v>12081</v>
      </c>
      <c r="C3039" s="2" t="s">
        <v>3015</v>
      </c>
      <c r="D3039">
        <f t="shared" si="198"/>
        <v>29</v>
      </c>
      <c r="E3039" t="str">
        <f t="shared" si="199"/>
        <v>$1,157,160 3rd year of rookie contract</v>
      </c>
      <c r="F3039">
        <f t="shared" si="200"/>
        <v>11</v>
      </c>
      <c r="G3039" t="str">
        <f t="shared" si="197"/>
        <v>$1,157,160</v>
      </c>
      <c r="H3039" t="s">
        <v>13965</v>
      </c>
      <c r="J3039" t="s">
        <v>10910</v>
      </c>
      <c r="K3039" t="s">
        <v>16928</v>
      </c>
      <c r="L3039">
        <v>1157160</v>
      </c>
      <c r="M3039" t="s">
        <v>17123</v>
      </c>
    </row>
    <row r="3040" spans="1:13" x14ac:dyDescent="0.2">
      <c r="A3040">
        <v>4226</v>
      </c>
      <c r="B3040" t="s">
        <v>12081</v>
      </c>
      <c r="C3040" s="2" t="s">
        <v>3016</v>
      </c>
      <c r="D3040">
        <f t="shared" si="198"/>
        <v>29</v>
      </c>
      <c r="E3040" t="str">
        <f t="shared" si="199"/>
        <v>$918,000</v>
      </c>
      <c r="F3040" t="str">
        <f t="shared" si="200"/>
        <v/>
      </c>
      <c r="G3040" t="str">
        <f t="shared" si="197"/>
        <v>$918,000</v>
      </c>
      <c r="H3040" t="s">
        <v>13966</v>
      </c>
      <c r="J3040" t="s">
        <v>10910</v>
      </c>
      <c r="K3040" t="s">
        <v>16928</v>
      </c>
      <c r="L3040">
        <v>918000</v>
      </c>
      <c r="M3040" t="s">
        <v>17337</v>
      </c>
    </row>
    <row r="3041" spans="1:13" x14ac:dyDescent="0.2">
      <c r="A3041">
        <v>4227</v>
      </c>
      <c r="B3041" t="s">
        <v>12081</v>
      </c>
      <c r="C3041" s="2" t="s">
        <v>3017</v>
      </c>
      <c r="D3041">
        <f t="shared" si="198"/>
        <v>29</v>
      </c>
      <c r="E3041" t="str">
        <f t="shared" si="199"/>
        <v>$861,978 min, c $804,131, signed 11/5</v>
      </c>
      <c r="F3041">
        <f t="shared" si="200"/>
        <v>9</v>
      </c>
      <c r="G3041" t="str">
        <f t="shared" si="197"/>
        <v>$861,978</v>
      </c>
      <c r="H3041" t="s">
        <v>13967</v>
      </c>
      <c r="J3041" t="s">
        <v>10910</v>
      </c>
      <c r="K3041" t="s">
        <v>16928</v>
      </c>
      <c r="L3041">
        <v>861978</v>
      </c>
      <c r="M3041" t="s">
        <v>17809</v>
      </c>
    </row>
    <row r="3042" spans="1:13" x14ac:dyDescent="0.2">
      <c r="A3042">
        <v>4228</v>
      </c>
      <c r="B3042" t="s">
        <v>12081</v>
      </c>
      <c r="C3042" s="2" t="s">
        <v>3018</v>
      </c>
      <c r="D3042">
        <f t="shared" si="198"/>
        <v>29</v>
      </c>
      <c r="E3042" t="str">
        <f t="shared" si="199"/>
        <v>$525,000</v>
      </c>
      <c r="F3042" t="str">
        <f t="shared" si="200"/>
        <v/>
      </c>
      <c r="G3042" t="str">
        <f t="shared" si="197"/>
        <v>$525,000</v>
      </c>
      <c r="H3042" t="s">
        <v>13968</v>
      </c>
      <c r="J3042" t="s">
        <v>10910</v>
      </c>
      <c r="K3042" t="s">
        <v>16928</v>
      </c>
      <c r="L3042">
        <v>525000</v>
      </c>
      <c r="M3042" t="s">
        <v>17431</v>
      </c>
    </row>
    <row r="3043" spans="1:13" x14ac:dyDescent="0.2">
      <c r="A3043">
        <v>4229</v>
      </c>
      <c r="B3043" t="s">
        <v>12081</v>
      </c>
      <c r="C3043" s="2" t="s">
        <v>3019</v>
      </c>
      <c r="D3043">
        <f t="shared" si="198"/>
        <v>29</v>
      </c>
      <c r="E3043" t="str">
        <f t="shared" si="199"/>
        <v>$350,179 min, c $326,678, signed 2/8</v>
      </c>
      <c r="F3043">
        <f t="shared" si="200"/>
        <v>9</v>
      </c>
      <c r="G3043" t="str">
        <f t="shared" si="197"/>
        <v>$350,179</v>
      </c>
      <c r="H3043" t="s">
        <v>13969</v>
      </c>
      <c r="J3043" t="s">
        <v>10910</v>
      </c>
      <c r="K3043" t="s">
        <v>16928</v>
      </c>
      <c r="L3043">
        <v>350179</v>
      </c>
      <c r="M3043" t="s">
        <v>17052</v>
      </c>
    </row>
    <row r="3044" spans="1:13" x14ac:dyDescent="0.2">
      <c r="A3044">
        <v>4230</v>
      </c>
      <c r="B3044" t="s">
        <v>12081</v>
      </c>
      <c r="C3044" s="2" t="s">
        <v>3020</v>
      </c>
      <c r="D3044">
        <f t="shared" si="198"/>
        <v>29</v>
      </c>
      <c r="E3044" t="str">
        <f t="shared" si="199"/>
        <v>$264,232 min, c $211,084, s 11/24-1/5</v>
      </c>
      <c r="F3044">
        <f t="shared" si="200"/>
        <v>9</v>
      </c>
      <c r="G3044" t="str">
        <f t="shared" si="197"/>
        <v>$264,232</v>
      </c>
      <c r="H3044" t="s">
        <v>13970</v>
      </c>
      <c r="J3044" t="s">
        <v>10910</v>
      </c>
      <c r="K3044" t="s">
        <v>16928</v>
      </c>
      <c r="L3044">
        <v>264232</v>
      </c>
      <c r="M3044" t="s">
        <v>17810</v>
      </c>
    </row>
    <row r="3045" spans="1:13" x14ac:dyDescent="0.2">
      <c r="A3045">
        <v>4231</v>
      </c>
      <c r="B3045" t="s">
        <v>12081</v>
      </c>
      <c r="C3045" s="2" t="s">
        <v>3021</v>
      </c>
      <c r="D3045">
        <f t="shared" si="198"/>
        <v>29</v>
      </c>
      <c r="E3045" t="str">
        <f t="shared" si="199"/>
        <v>$94,154 min, signed 11/17, rel 11/23</v>
      </c>
      <c r="F3045">
        <f t="shared" si="200"/>
        <v>8</v>
      </c>
      <c r="G3045" t="str">
        <f t="shared" si="197"/>
        <v>$94,154</v>
      </c>
      <c r="H3045" t="s">
        <v>13971</v>
      </c>
      <c r="J3045" t="s">
        <v>10910</v>
      </c>
      <c r="K3045" t="s">
        <v>16928</v>
      </c>
      <c r="L3045">
        <v>94154</v>
      </c>
      <c r="M3045" t="s">
        <v>17377</v>
      </c>
    </row>
    <row r="3046" spans="1:13" x14ac:dyDescent="0.2">
      <c r="A3046">
        <v>4232</v>
      </c>
      <c r="B3046" t="s">
        <v>12081</v>
      </c>
      <c r="C3046" s="2" t="s">
        <v>3022</v>
      </c>
      <c r="D3046">
        <f t="shared" si="198"/>
        <v>29</v>
      </c>
      <c r="E3046" t="str">
        <f t="shared" si="199"/>
        <v>$76,219 minimum, released 11/16</v>
      </c>
      <c r="F3046">
        <f t="shared" si="200"/>
        <v>8</v>
      </c>
      <c r="G3046" t="str">
        <f t="shared" si="197"/>
        <v>$76,219</v>
      </c>
      <c r="H3046" t="s">
        <v>13972</v>
      </c>
      <c r="J3046" t="s">
        <v>10910</v>
      </c>
      <c r="K3046" t="s">
        <v>16928</v>
      </c>
      <c r="L3046">
        <v>76219</v>
      </c>
      <c r="M3046" t="s">
        <v>17250</v>
      </c>
    </row>
    <row r="3047" spans="1:13" x14ac:dyDescent="0.2">
      <c r="A3047">
        <v>4233</v>
      </c>
      <c r="B3047" t="s">
        <v>12081</v>
      </c>
      <c r="C3047" s="2" t="s">
        <v>3023</v>
      </c>
      <c r="D3047">
        <f t="shared" si="198"/>
        <v>29</v>
      </c>
      <c r="E3047" t="str">
        <f t="shared" si="199"/>
        <v>$71,951 min, c $50,258, rel 11/5</v>
      </c>
      <c r="F3047">
        <f t="shared" si="200"/>
        <v>8</v>
      </c>
      <c r="G3047" t="str">
        <f t="shared" si="197"/>
        <v>$71,951</v>
      </c>
      <c r="H3047" t="s">
        <v>13973</v>
      </c>
      <c r="J3047" t="s">
        <v>10910</v>
      </c>
      <c r="K3047" t="s">
        <v>16928</v>
      </c>
      <c r="L3047">
        <v>71951</v>
      </c>
      <c r="M3047" t="s">
        <v>17714</v>
      </c>
    </row>
    <row r="3048" spans="1:13" x14ac:dyDescent="0.2">
      <c r="A3048">
        <v>4234</v>
      </c>
      <c r="B3048" t="s">
        <v>12081</v>
      </c>
      <c r="C3048" s="2" t="s">
        <v>3024</v>
      </c>
      <c r="D3048">
        <f t="shared" si="198"/>
        <v>29</v>
      </c>
      <c r="E3048" t="str">
        <f t="shared" si="199"/>
        <v>$71,736 minimum, released 11/11</v>
      </c>
      <c r="F3048">
        <f t="shared" si="200"/>
        <v>8</v>
      </c>
      <c r="G3048" t="str">
        <f t="shared" si="197"/>
        <v>$71,736</v>
      </c>
      <c r="H3048" t="s">
        <v>13974</v>
      </c>
      <c r="J3048" t="s">
        <v>10910</v>
      </c>
      <c r="K3048" t="s">
        <v>16928</v>
      </c>
      <c r="L3048">
        <v>71736</v>
      </c>
      <c r="M3048" t="s">
        <v>17433</v>
      </c>
    </row>
    <row r="3049" spans="1:13" x14ac:dyDescent="0.2">
      <c r="A3049">
        <v>4235</v>
      </c>
      <c r="B3049" t="s">
        <v>12081</v>
      </c>
      <c r="C3049" s="2" t="s">
        <v>3025</v>
      </c>
      <c r="D3049">
        <f t="shared" si="198"/>
        <v>29</v>
      </c>
      <c r="E3049" t="str">
        <f t="shared" si="199"/>
        <v>$55,718 min, signed 1/17, rel 2/8</v>
      </c>
      <c r="F3049">
        <f t="shared" si="200"/>
        <v>8</v>
      </c>
      <c r="G3049" t="str">
        <f t="shared" si="197"/>
        <v>$55,718</v>
      </c>
      <c r="H3049" t="s">
        <v>13975</v>
      </c>
      <c r="J3049" t="s">
        <v>10910</v>
      </c>
      <c r="K3049" t="s">
        <v>16928</v>
      </c>
      <c r="L3049">
        <v>55718</v>
      </c>
      <c r="M3049" t="s">
        <v>17728</v>
      </c>
    </row>
    <row r="3050" spans="1:13" x14ac:dyDescent="0.2">
      <c r="A3050">
        <v>4237</v>
      </c>
      <c r="B3050" t="s">
        <v>12081</v>
      </c>
      <c r="C3050" s="2" t="s">
        <v>3026</v>
      </c>
      <c r="D3050">
        <f t="shared" si="198"/>
        <v>29</v>
      </c>
      <c r="E3050" t="str">
        <f t="shared" si="199"/>
        <v>$14,896,000 released 1/20</v>
      </c>
      <c r="F3050">
        <f t="shared" si="200"/>
        <v>12</v>
      </c>
      <c r="G3050" t="str">
        <f t="shared" si="197"/>
        <v>$14,896,000</v>
      </c>
      <c r="H3050" t="s">
        <v>13753</v>
      </c>
      <c r="J3050" t="s">
        <v>16918</v>
      </c>
      <c r="K3050" t="s">
        <v>16928</v>
      </c>
      <c r="L3050">
        <v>14896000</v>
      </c>
      <c r="M3050" t="s">
        <v>17769</v>
      </c>
    </row>
    <row r="3051" spans="1:13" x14ac:dyDescent="0.2">
      <c r="A3051">
        <v>4238</v>
      </c>
      <c r="B3051" t="s">
        <v>12081</v>
      </c>
      <c r="C3051" s="2" t="s">
        <v>3027</v>
      </c>
      <c r="D3051">
        <f t="shared" si="198"/>
        <v>29</v>
      </c>
      <c r="E3051" t="str">
        <f t="shared" si="199"/>
        <v>$9,000,000</v>
      </c>
      <c r="F3051" t="str">
        <f t="shared" si="200"/>
        <v/>
      </c>
      <c r="G3051" t="str">
        <f t="shared" si="197"/>
        <v>$9,000,000</v>
      </c>
      <c r="H3051" t="s">
        <v>12284</v>
      </c>
      <c r="J3051" t="s">
        <v>16918</v>
      </c>
      <c r="K3051" t="s">
        <v>16928</v>
      </c>
      <c r="L3051">
        <v>9000000</v>
      </c>
      <c r="M3051" t="s">
        <v>17263</v>
      </c>
    </row>
    <row r="3052" spans="1:13" x14ac:dyDescent="0.2">
      <c r="A3052">
        <v>4239</v>
      </c>
      <c r="B3052" t="s">
        <v>12081</v>
      </c>
      <c r="C3052" s="2" t="s">
        <v>3028</v>
      </c>
      <c r="D3052">
        <f t="shared" si="198"/>
        <v>29</v>
      </c>
      <c r="E3052" t="str">
        <f t="shared" si="199"/>
        <v>$8,500,000</v>
      </c>
      <c r="F3052" t="str">
        <f t="shared" si="200"/>
        <v/>
      </c>
      <c r="G3052" t="str">
        <f t="shared" si="197"/>
        <v>$8,500,000</v>
      </c>
      <c r="H3052" t="s">
        <v>12167</v>
      </c>
      <c r="J3052" t="s">
        <v>16918</v>
      </c>
      <c r="K3052" t="s">
        <v>16928</v>
      </c>
      <c r="L3052">
        <v>8500000</v>
      </c>
      <c r="M3052" t="s">
        <v>16978</v>
      </c>
    </row>
    <row r="3053" spans="1:13" x14ac:dyDescent="0.2">
      <c r="A3053">
        <v>4240</v>
      </c>
      <c r="B3053" t="s">
        <v>12081</v>
      </c>
      <c r="C3053" s="2" t="s">
        <v>3029</v>
      </c>
      <c r="D3053">
        <f t="shared" si="198"/>
        <v>29</v>
      </c>
      <c r="E3053" t="str">
        <f t="shared" si="199"/>
        <v>$7,100,000</v>
      </c>
      <c r="F3053" t="str">
        <f t="shared" si="200"/>
        <v/>
      </c>
      <c r="G3053" t="str">
        <f t="shared" si="197"/>
        <v>$7,100,000</v>
      </c>
      <c r="H3053" t="s">
        <v>13976</v>
      </c>
      <c r="J3053" t="s">
        <v>16918</v>
      </c>
      <c r="K3053" t="s">
        <v>16928</v>
      </c>
      <c r="L3053">
        <v>7100000</v>
      </c>
      <c r="M3053" t="s">
        <v>17097</v>
      </c>
    </row>
    <row r="3054" spans="1:13" x14ac:dyDescent="0.2">
      <c r="A3054">
        <v>4241</v>
      </c>
      <c r="B3054" t="s">
        <v>12081</v>
      </c>
      <c r="C3054" s="2" t="s">
        <v>3030</v>
      </c>
      <c r="D3054">
        <f t="shared" si="198"/>
        <v>29</v>
      </c>
      <c r="E3054" t="str">
        <f t="shared" si="199"/>
        <v>$5,080,000</v>
      </c>
      <c r="F3054" t="str">
        <f t="shared" si="200"/>
        <v/>
      </c>
      <c r="G3054" t="str">
        <f t="shared" si="197"/>
        <v>$5,080,000</v>
      </c>
      <c r="H3054" t="s">
        <v>13977</v>
      </c>
      <c r="J3054" t="s">
        <v>16918</v>
      </c>
      <c r="K3054" t="s">
        <v>16928</v>
      </c>
      <c r="L3054">
        <v>5080000</v>
      </c>
      <c r="M3054" t="s">
        <v>17524</v>
      </c>
    </row>
    <row r="3055" spans="1:13" x14ac:dyDescent="0.2">
      <c r="A3055">
        <v>4242</v>
      </c>
      <c r="B3055" t="s">
        <v>12081</v>
      </c>
      <c r="C3055" s="2" t="s">
        <v>3031</v>
      </c>
      <c r="D3055">
        <f t="shared" si="198"/>
        <v>29</v>
      </c>
      <c r="E3055" t="str">
        <f t="shared" si="199"/>
        <v>$5,000,000</v>
      </c>
      <c r="F3055" t="str">
        <f t="shared" si="200"/>
        <v/>
      </c>
      <c r="G3055" t="str">
        <f t="shared" si="197"/>
        <v>$5,000,000</v>
      </c>
      <c r="H3055" t="s">
        <v>12122</v>
      </c>
      <c r="J3055" t="s">
        <v>16918</v>
      </c>
      <c r="K3055" t="s">
        <v>16928</v>
      </c>
      <c r="L3055">
        <v>5000000</v>
      </c>
      <c r="M3055" t="s">
        <v>16950</v>
      </c>
    </row>
    <row r="3056" spans="1:13" x14ac:dyDescent="0.2">
      <c r="A3056">
        <v>4243</v>
      </c>
      <c r="B3056" t="s">
        <v>12081</v>
      </c>
      <c r="C3056" s="2" t="s">
        <v>3032</v>
      </c>
      <c r="D3056">
        <f t="shared" si="198"/>
        <v>29</v>
      </c>
      <c r="E3056" t="str">
        <f t="shared" si="199"/>
        <v>$4,995,000</v>
      </c>
      <c r="F3056" t="str">
        <f t="shared" si="200"/>
        <v/>
      </c>
      <c r="G3056" t="str">
        <f t="shared" si="197"/>
        <v>$4,995,000</v>
      </c>
      <c r="H3056" t="s">
        <v>13978</v>
      </c>
      <c r="J3056" t="s">
        <v>16918</v>
      </c>
      <c r="K3056" t="s">
        <v>16928</v>
      </c>
      <c r="L3056">
        <v>4995000</v>
      </c>
      <c r="M3056" t="s">
        <v>17608</v>
      </c>
    </row>
    <row r="3057" spans="1:13" x14ac:dyDescent="0.2">
      <c r="A3057">
        <v>4244</v>
      </c>
      <c r="B3057" t="s">
        <v>12081</v>
      </c>
      <c r="C3057" s="2" t="s">
        <v>3033</v>
      </c>
      <c r="D3057">
        <f t="shared" si="198"/>
        <v>29</v>
      </c>
      <c r="E3057" t="str">
        <f t="shared" si="199"/>
        <v>$2,858,057 4th year of rookie contract</v>
      </c>
      <c r="F3057">
        <f t="shared" si="200"/>
        <v>11</v>
      </c>
      <c r="G3057" t="str">
        <f t="shared" si="197"/>
        <v>$2,858,057</v>
      </c>
      <c r="H3057" t="s">
        <v>13979</v>
      </c>
      <c r="J3057" t="s">
        <v>16918</v>
      </c>
      <c r="K3057" t="s">
        <v>16928</v>
      </c>
      <c r="L3057">
        <v>2858057</v>
      </c>
      <c r="M3057" t="s">
        <v>17811</v>
      </c>
    </row>
    <row r="3058" spans="1:13" x14ac:dyDescent="0.2">
      <c r="A3058">
        <v>4245</v>
      </c>
      <c r="B3058" t="s">
        <v>12081</v>
      </c>
      <c r="C3058" s="2" t="s">
        <v>3034</v>
      </c>
      <c r="D3058">
        <f t="shared" si="198"/>
        <v>29</v>
      </c>
      <c r="E3058" t="str">
        <f t="shared" si="199"/>
        <v>$2,453,880 2nd year of rookie contract</v>
      </c>
      <c r="F3058">
        <f t="shared" si="200"/>
        <v>11</v>
      </c>
      <c r="G3058" t="str">
        <f t="shared" si="197"/>
        <v>$2,453,880</v>
      </c>
      <c r="H3058" t="s">
        <v>13980</v>
      </c>
      <c r="J3058" t="s">
        <v>16918</v>
      </c>
      <c r="K3058" t="s">
        <v>16928</v>
      </c>
      <c r="L3058">
        <v>2453880</v>
      </c>
      <c r="M3058" t="s">
        <v>17753</v>
      </c>
    </row>
    <row r="3059" spans="1:13" x14ac:dyDescent="0.2">
      <c r="A3059">
        <v>4246</v>
      </c>
      <c r="B3059" t="s">
        <v>12081</v>
      </c>
      <c r="C3059" s="2" t="s">
        <v>3035</v>
      </c>
      <c r="D3059">
        <f t="shared" si="198"/>
        <v>29</v>
      </c>
      <c r="E3059" t="str">
        <f t="shared" si="199"/>
        <v>$2,292,600 3rd year of rookie contract</v>
      </c>
      <c r="F3059">
        <f t="shared" si="200"/>
        <v>11</v>
      </c>
      <c r="G3059" t="str">
        <f t="shared" si="197"/>
        <v>$2,292,600</v>
      </c>
      <c r="H3059" t="s">
        <v>13981</v>
      </c>
      <c r="J3059" t="s">
        <v>16918</v>
      </c>
      <c r="K3059" t="s">
        <v>16928</v>
      </c>
      <c r="L3059">
        <v>2292600</v>
      </c>
      <c r="M3059" t="s">
        <v>17212</v>
      </c>
    </row>
    <row r="3060" spans="1:13" x14ac:dyDescent="0.2">
      <c r="A3060">
        <v>4247</v>
      </c>
      <c r="B3060" t="s">
        <v>12081</v>
      </c>
      <c r="C3060" s="2" t="s">
        <v>3036</v>
      </c>
      <c r="D3060">
        <f t="shared" si="198"/>
        <v>29</v>
      </c>
      <c r="E3060" t="str">
        <f t="shared" si="199"/>
        <v>$1,919,160 1st year of rookie contract</v>
      </c>
      <c r="F3060">
        <f t="shared" si="200"/>
        <v>11</v>
      </c>
      <c r="G3060" t="str">
        <f t="shared" si="197"/>
        <v>$1,919,160</v>
      </c>
      <c r="H3060" t="s">
        <v>13426</v>
      </c>
      <c r="J3060" t="s">
        <v>16918</v>
      </c>
      <c r="K3060" t="s">
        <v>16928</v>
      </c>
      <c r="L3060">
        <v>1919160</v>
      </c>
      <c r="M3060" t="s">
        <v>17345</v>
      </c>
    </row>
    <row r="3061" spans="1:13" x14ac:dyDescent="0.2">
      <c r="A3061">
        <v>4248</v>
      </c>
      <c r="B3061" t="s">
        <v>12081</v>
      </c>
      <c r="C3061" s="2" t="s">
        <v>3037</v>
      </c>
      <c r="D3061">
        <f t="shared" si="198"/>
        <v>29</v>
      </c>
      <c r="E3061" t="str">
        <f t="shared" si="199"/>
        <v>$1,713,600 2nd year of rookie contract</v>
      </c>
      <c r="F3061">
        <f t="shared" si="200"/>
        <v>11</v>
      </c>
      <c r="G3061" t="str">
        <f t="shared" si="197"/>
        <v>$1,713,600</v>
      </c>
      <c r="H3061" t="s">
        <v>13982</v>
      </c>
      <c r="J3061" t="s">
        <v>16918</v>
      </c>
      <c r="K3061" t="s">
        <v>16928</v>
      </c>
      <c r="L3061">
        <v>1713600</v>
      </c>
      <c r="M3061" t="s">
        <v>17397</v>
      </c>
    </row>
    <row r="3062" spans="1:13" x14ac:dyDescent="0.2">
      <c r="A3062">
        <v>4249</v>
      </c>
      <c r="B3062" t="s">
        <v>12081</v>
      </c>
      <c r="C3062" s="2" t="s">
        <v>3038</v>
      </c>
      <c r="D3062">
        <f t="shared" si="198"/>
        <v>29</v>
      </c>
      <c r="E3062" t="str">
        <f t="shared" si="199"/>
        <v>$1,467,840 3rd year of rookie contract</v>
      </c>
      <c r="F3062">
        <f t="shared" si="200"/>
        <v>11</v>
      </c>
      <c r="G3062" t="str">
        <f t="shared" si="197"/>
        <v>$1,467,840</v>
      </c>
      <c r="H3062" t="s">
        <v>12953</v>
      </c>
      <c r="J3062" t="s">
        <v>16918</v>
      </c>
      <c r="K3062" t="s">
        <v>16928</v>
      </c>
      <c r="L3062">
        <v>1467840</v>
      </c>
      <c r="M3062" t="s">
        <v>17245</v>
      </c>
    </row>
    <row r="3063" spans="1:13" x14ac:dyDescent="0.2">
      <c r="A3063">
        <v>4250</v>
      </c>
      <c r="B3063" t="s">
        <v>12081</v>
      </c>
      <c r="C3063" s="2" t="s">
        <v>3039</v>
      </c>
      <c r="D3063">
        <f t="shared" si="198"/>
        <v>29</v>
      </c>
      <c r="E3063" t="str">
        <f t="shared" si="199"/>
        <v>$854,389 minimum</v>
      </c>
      <c r="F3063">
        <f t="shared" si="200"/>
        <v>9</v>
      </c>
      <c r="G3063" t="str">
        <f t="shared" si="197"/>
        <v>$854,389</v>
      </c>
      <c r="H3063" t="s">
        <v>13352</v>
      </c>
      <c r="J3063" t="s">
        <v>16918</v>
      </c>
      <c r="K3063" t="s">
        <v>16928</v>
      </c>
      <c r="L3063">
        <v>854389</v>
      </c>
      <c r="M3063" t="s">
        <v>17062</v>
      </c>
    </row>
    <row r="3064" spans="1:13" x14ac:dyDescent="0.2">
      <c r="A3064">
        <v>4251</v>
      </c>
      <c r="B3064" t="s">
        <v>12081</v>
      </c>
      <c r="C3064" s="2" t="s">
        <v>3040</v>
      </c>
      <c r="D3064">
        <f t="shared" si="198"/>
        <v>29</v>
      </c>
      <c r="E3064" t="str">
        <f t="shared" si="199"/>
        <v>$854,389 minimum</v>
      </c>
      <c r="F3064">
        <f t="shared" si="200"/>
        <v>9</v>
      </c>
      <c r="G3064" t="str">
        <f t="shared" si="197"/>
        <v>$854,389</v>
      </c>
      <c r="H3064" t="s">
        <v>13352</v>
      </c>
      <c r="J3064" t="s">
        <v>16918</v>
      </c>
      <c r="K3064" t="s">
        <v>16928</v>
      </c>
      <c r="L3064">
        <v>854389</v>
      </c>
      <c r="M3064" t="s">
        <v>17313</v>
      </c>
    </row>
    <row r="3065" spans="1:13" x14ac:dyDescent="0.2">
      <c r="A3065">
        <v>4252</v>
      </c>
      <c r="B3065" t="s">
        <v>12081</v>
      </c>
      <c r="C3065" s="2" t="s">
        <v>3041</v>
      </c>
      <c r="D3065">
        <f t="shared" si="198"/>
        <v>29</v>
      </c>
      <c r="E3065" t="str">
        <f t="shared" si="199"/>
        <v>$770,000</v>
      </c>
      <c r="F3065" t="str">
        <f t="shared" si="200"/>
        <v/>
      </c>
      <c r="G3065" t="str">
        <f t="shared" si="197"/>
        <v>$770,000</v>
      </c>
      <c r="H3065" t="s">
        <v>13983</v>
      </c>
      <c r="J3065" t="s">
        <v>16918</v>
      </c>
      <c r="K3065" t="s">
        <v>16928</v>
      </c>
      <c r="L3065">
        <v>770000</v>
      </c>
      <c r="M3065" t="s">
        <v>17756</v>
      </c>
    </row>
    <row r="3066" spans="1:13" x14ac:dyDescent="0.2">
      <c r="A3066">
        <v>4253</v>
      </c>
      <c r="B3066" t="s">
        <v>12081</v>
      </c>
      <c r="C3066" s="2" t="s">
        <v>3042</v>
      </c>
      <c r="D3066">
        <f t="shared" si="198"/>
        <v>29</v>
      </c>
      <c r="E3066" t="str">
        <f t="shared" si="199"/>
        <v>$89,670 min, signed 1/13, rel 1/26</v>
      </c>
      <c r="F3066">
        <f t="shared" si="200"/>
        <v>8</v>
      </c>
      <c r="G3066" t="str">
        <f t="shared" si="197"/>
        <v>$89,670</v>
      </c>
      <c r="H3066" t="s">
        <v>13420</v>
      </c>
      <c r="J3066" t="s">
        <v>16918</v>
      </c>
      <c r="K3066" t="s">
        <v>16928</v>
      </c>
      <c r="L3066">
        <v>89670</v>
      </c>
      <c r="M3066" t="s">
        <v>17726</v>
      </c>
    </row>
    <row r="3067" spans="1:13" x14ac:dyDescent="0.2">
      <c r="A3067">
        <v>4254</v>
      </c>
      <c r="B3067" t="s">
        <v>12081</v>
      </c>
      <c r="C3067" s="2" t="s">
        <v>3043</v>
      </c>
      <c r="D3067">
        <f t="shared" si="198"/>
        <v>29</v>
      </c>
      <c r="E3067" t="str">
        <f t="shared" si="199"/>
        <v>$89,670 min, signed 1/26, rel 2/22</v>
      </c>
      <c r="F3067">
        <f t="shared" si="200"/>
        <v>8</v>
      </c>
      <c r="G3067" t="str">
        <f t="shared" si="197"/>
        <v>$89,670</v>
      </c>
      <c r="H3067" t="s">
        <v>13420</v>
      </c>
      <c r="J3067" t="s">
        <v>16918</v>
      </c>
      <c r="K3067" t="s">
        <v>16928</v>
      </c>
      <c r="L3067">
        <v>89670</v>
      </c>
      <c r="M3067" t="s">
        <v>17812</v>
      </c>
    </row>
    <row r="3068" spans="1:13" x14ac:dyDescent="0.2">
      <c r="A3068">
        <v>4255</v>
      </c>
      <c r="B3068" t="s">
        <v>12081</v>
      </c>
      <c r="C3068" s="2" t="s">
        <v>3044</v>
      </c>
      <c r="D3068">
        <f t="shared" si="198"/>
        <v>29</v>
      </c>
      <c r="E3068" t="str">
        <f t="shared" si="199"/>
        <v>$58,393 min, c $50,258, s 12/26-1/5</v>
      </c>
      <c r="F3068">
        <f t="shared" si="200"/>
        <v>8</v>
      </c>
      <c r="G3068" t="str">
        <f t="shared" si="197"/>
        <v>$58,393</v>
      </c>
      <c r="H3068" t="s">
        <v>13984</v>
      </c>
      <c r="J3068" t="s">
        <v>16918</v>
      </c>
      <c r="K3068" t="s">
        <v>16928</v>
      </c>
      <c r="L3068">
        <v>58393</v>
      </c>
      <c r="M3068" t="s">
        <v>17813</v>
      </c>
    </row>
    <row r="3069" spans="1:13" x14ac:dyDescent="0.2">
      <c r="A3069">
        <v>4257</v>
      </c>
      <c r="B3069" t="s">
        <v>12081</v>
      </c>
      <c r="C3069" s="2" t="s">
        <v>3045</v>
      </c>
      <c r="D3069">
        <f t="shared" si="198"/>
        <v>29</v>
      </c>
      <c r="E3069" t="str">
        <f t="shared" si="199"/>
        <v>$17,823,000</v>
      </c>
      <c r="F3069" t="str">
        <f t="shared" si="200"/>
        <v/>
      </c>
      <c r="G3069" t="str">
        <f t="shared" si="197"/>
        <v>$17,823,000</v>
      </c>
      <c r="H3069" t="s">
        <v>13739</v>
      </c>
      <c r="J3069" t="s">
        <v>10934</v>
      </c>
      <c r="K3069" t="s">
        <v>16928</v>
      </c>
      <c r="L3069">
        <v>17823000</v>
      </c>
      <c r="M3069" t="s">
        <v>17509</v>
      </c>
    </row>
    <row r="3070" spans="1:13" x14ac:dyDescent="0.2">
      <c r="A3070">
        <v>4258</v>
      </c>
      <c r="B3070" t="s">
        <v>12081</v>
      </c>
      <c r="C3070" s="2" t="s">
        <v>3046</v>
      </c>
      <c r="D3070">
        <f t="shared" si="198"/>
        <v>29</v>
      </c>
      <c r="E3070" t="str">
        <f t="shared" si="199"/>
        <v>$13,000,000</v>
      </c>
      <c r="F3070" t="str">
        <f t="shared" si="200"/>
        <v/>
      </c>
      <c r="G3070" t="str">
        <f t="shared" si="197"/>
        <v>$13,000,000</v>
      </c>
      <c r="H3070" t="s">
        <v>12401</v>
      </c>
      <c r="J3070" t="s">
        <v>10934</v>
      </c>
      <c r="K3070" t="s">
        <v>16928</v>
      </c>
      <c r="L3070">
        <v>13000000</v>
      </c>
      <c r="M3070" t="s">
        <v>16986</v>
      </c>
    </row>
    <row r="3071" spans="1:13" x14ac:dyDescent="0.2">
      <c r="A3071">
        <v>4259</v>
      </c>
      <c r="B3071" t="s">
        <v>12081</v>
      </c>
      <c r="C3071" s="2" t="s">
        <v>3047</v>
      </c>
      <c r="D3071">
        <f t="shared" si="198"/>
        <v>29</v>
      </c>
      <c r="E3071" t="str">
        <f t="shared" si="199"/>
        <v>$9,945,000</v>
      </c>
      <c r="F3071" t="str">
        <f t="shared" si="200"/>
        <v/>
      </c>
      <c r="G3071" t="str">
        <f t="shared" si="197"/>
        <v>$9,945,000</v>
      </c>
      <c r="H3071" t="s">
        <v>13786</v>
      </c>
      <c r="J3071" t="s">
        <v>10934</v>
      </c>
      <c r="K3071" t="s">
        <v>16928</v>
      </c>
      <c r="L3071">
        <v>9945000</v>
      </c>
      <c r="M3071" t="s">
        <v>17724</v>
      </c>
    </row>
    <row r="3072" spans="1:13" x14ac:dyDescent="0.2">
      <c r="A3072">
        <v>4260</v>
      </c>
      <c r="B3072" t="s">
        <v>12081</v>
      </c>
      <c r="C3072" s="2" t="s">
        <v>3048</v>
      </c>
      <c r="D3072">
        <f t="shared" si="198"/>
        <v>29</v>
      </c>
      <c r="E3072" t="str">
        <f t="shared" si="199"/>
        <v>$8,981,000</v>
      </c>
      <c r="F3072" t="str">
        <f t="shared" si="200"/>
        <v/>
      </c>
      <c r="G3072" t="str">
        <f t="shared" si="197"/>
        <v>$8,981,000</v>
      </c>
      <c r="H3072" t="s">
        <v>13985</v>
      </c>
      <c r="J3072" t="s">
        <v>10934</v>
      </c>
      <c r="K3072" t="s">
        <v>16928</v>
      </c>
      <c r="L3072">
        <v>8981000</v>
      </c>
      <c r="M3072" t="s">
        <v>17036</v>
      </c>
    </row>
    <row r="3073" spans="1:13" x14ac:dyDescent="0.2">
      <c r="A3073">
        <v>4261</v>
      </c>
      <c r="B3073" t="s">
        <v>12081</v>
      </c>
      <c r="C3073" s="2" t="s">
        <v>3049</v>
      </c>
      <c r="D3073">
        <f t="shared" si="198"/>
        <v>29</v>
      </c>
      <c r="E3073" t="str">
        <f t="shared" si="199"/>
        <v>$7,600,000</v>
      </c>
      <c r="F3073" t="str">
        <f t="shared" si="200"/>
        <v/>
      </c>
      <c r="G3073" t="str">
        <f t="shared" si="197"/>
        <v>$7,600,000</v>
      </c>
      <c r="H3073" t="s">
        <v>13986</v>
      </c>
      <c r="J3073" t="s">
        <v>10934</v>
      </c>
      <c r="K3073" t="s">
        <v>16928</v>
      </c>
      <c r="L3073">
        <v>7600000</v>
      </c>
      <c r="M3073" t="s">
        <v>16934</v>
      </c>
    </row>
    <row r="3074" spans="1:13" x14ac:dyDescent="0.2">
      <c r="A3074">
        <v>4262</v>
      </c>
      <c r="B3074" t="s">
        <v>12081</v>
      </c>
      <c r="C3074" s="2" t="s">
        <v>3050</v>
      </c>
      <c r="D3074">
        <f t="shared" si="198"/>
        <v>29</v>
      </c>
      <c r="E3074" t="str">
        <f t="shared" si="199"/>
        <v>$4,133,280 1st year of rookie contract</v>
      </c>
      <c r="F3074">
        <f t="shared" si="200"/>
        <v>11</v>
      </c>
      <c r="G3074" t="str">
        <f t="shared" si="197"/>
        <v>$4,133,280</v>
      </c>
      <c r="H3074" t="s">
        <v>13467</v>
      </c>
      <c r="J3074" t="s">
        <v>10934</v>
      </c>
      <c r="K3074" t="s">
        <v>16928</v>
      </c>
      <c r="L3074">
        <v>4133280</v>
      </c>
      <c r="M3074" t="s">
        <v>17403</v>
      </c>
    </row>
    <row r="3075" spans="1:13" x14ac:dyDescent="0.2">
      <c r="A3075">
        <v>4263</v>
      </c>
      <c r="B3075" t="s">
        <v>12081</v>
      </c>
      <c r="C3075" s="2" t="s">
        <v>3051</v>
      </c>
      <c r="D3075">
        <f t="shared" si="198"/>
        <v>29</v>
      </c>
      <c r="E3075" t="str">
        <f t="shared" si="199"/>
        <v>$3,700,000</v>
      </c>
      <c r="F3075" t="str">
        <f t="shared" si="200"/>
        <v/>
      </c>
      <c r="G3075" t="str">
        <f t="shared" ref="G3075:G3138" si="201">SUBSTITUTE(IF(F3075="",E3075,LEFT(E3075,F3075-1)),"*","")</f>
        <v>$3,700,000</v>
      </c>
      <c r="H3075" t="s">
        <v>13878</v>
      </c>
      <c r="J3075" t="s">
        <v>10934</v>
      </c>
      <c r="K3075" t="s">
        <v>16928</v>
      </c>
      <c r="L3075">
        <v>3700000</v>
      </c>
      <c r="M3075" t="s">
        <v>17126</v>
      </c>
    </row>
    <row r="3076" spans="1:13" x14ac:dyDescent="0.2">
      <c r="A3076">
        <v>4264</v>
      </c>
      <c r="B3076" t="s">
        <v>12081</v>
      </c>
      <c r="C3076" s="2" t="s">
        <v>3052</v>
      </c>
      <c r="D3076">
        <f t="shared" si="198"/>
        <v>29</v>
      </c>
      <c r="E3076" t="str">
        <f t="shared" si="199"/>
        <v>$3,000,000</v>
      </c>
      <c r="F3076" t="str">
        <f t="shared" si="200"/>
        <v/>
      </c>
      <c r="G3076" t="str">
        <f t="shared" si="201"/>
        <v>$3,000,000</v>
      </c>
      <c r="H3076" t="s">
        <v>12204</v>
      </c>
      <c r="J3076" t="s">
        <v>10934</v>
      </c>
      <c r="K3076" t="s">
        <v>16928</v>
      </c>
      <c r="L3076">
        <v>3000000</v>
      </c>
      <c r="M3076" t="s">
        <v>17690</v>
      </c>
    </row>
    <row r="3077" spans="1:13" x14ac:dyDescent="0.2">
      <c r="A3077">
        <v>4265</v>
      </c>
      <c r="B3077" t="s">
        <v>12081</v>
      </c>
      <c r="C3077" s="2" t="s">
        <v>3053</v>
      </c>
      <c r="D3077">
        <f t="shared" si="198"/>
        <v>29</v>
      </c>
      <c r="E3077" t="str">
        <f t="shared" si="199"/>
        <v>$2,356,320 1st year of rookie contract</v>
      </c>
      <c r="F3077">
        <f t="shared" si="200"/>
        <v>11</v>
      </c>
      <c r="G3077" t="str">
        <f t="shared" si="201"/>
        <v>$2,356,320</v>
      </c>
      <c r="H3077" t="s">
        <v>13308</v>
      </c>
      <c r="J3077" t="s">
        <v>10934</v>
      </c>
      <c r="K3077" t="s">
        <v>16928</v>
      </c>
      <c r="L3077">
        <v>2356320</v>
      </c>
      <c r="M3077" t="s">
        <v>17402</v>
      </c>
    </row>
    <row r="3078" spans="1:13" x14ac:dyDescent="0.2">
      <c r="A3078">
        <v>4266</v>
      </c>
      <c r="B3078" t="s">
        <v>12081</v>
      </c>
      <c r="C3078" s="2" t="s">
        <v>3054</v>
      </c>
      <c r="D3078">
        <f t="shared" si="198"/>
        <v>29</v>
      </c>
      <c r="E3078" t="str">
        <f t="shared" si="199"/>
        <v>$1,380,000</v>
      </c>
      <c r="F3078" t="str">
        <f t="shared" si="200"/>
        <v/>
      </c>
      <c r="G3078" t="str">
        <f t="shared" si="201"/>
        <v>$1,380,000</v>
      </c>
      <c r="H3078" t="s">
        <v>13987</v>
      </c>
      <c r="J3078" t="s">
        <v>10934</v>
      </c>
      <c r="K3078" t="s">
        <v>16928</v>
      </c>
      <c r="L3078">
        <v>1380000</v>
      </c>
      <c r="M3078" t="s">
        <v>17338</v>
      </c>
    </row>
    <row r="3079" spans="1:13" x14ac:dyDescent="0.2">
      <c r="A3079">
        <v>4267</v>
      </c>
      <c r="B3079" t="s">
        <v>12081</v>
      </c>
      <c r="C3079" s="2" t="s">
        <v>3055</v>
      </c>
      <c r="D3079">
        <f t="shared" si="198"/>
        <v>29</v>
      </c>
      <c r="E3079" t="str">
        <f t="shared" si="199"/>
        <v>$1,229,255 minimum, counts $854,389</v>
      </c>
      <c r="F3079">
        <f t="shared" si="200"/>
        <v>11</v>
      </c>
      <c r="G3079" t="str">
        <f t="shared" si="201"/>
        <v>$1,229,255</v>
      </c>
      <c r="H3079" t="s">
        <v>13339</v>
      </c>
      <c r="J3079" t="s">
        <v>10934</v>
      </c>
      <c r="K3079" t="s">
        <v>16928</v>
      </c>
      <c r="L3079">
        <v>1229255</v>
      </c>
      <c r="M3079" t="s">
        <v>17604</v>
      </c>
    </row>
    <row r="3080" spans="1:13" x14ac:dyDescent="0.2">
      <c r="A3080">
        <v>4268</v>
      </c>
      <c r="B3080" t="s">
        <v>12081</v>
      </c>
      <c r="C3080" s="2" t="s">
        <v>3056</v>
      </c>
      <c r="D3080">
        <f t="shared" si="198"/>
        <v>29</v>
      </c>
      <c r="E3080" t="str">
        <f t="shared" si="199"/>
        <v>$1,146,337 minimum, counts $854,389</v>
      </c>
      <c r="F3080">
        <f t="shared" si="200"/>
        <v>11</v>
      </c>
      <c r="G3080" t="str">
        <f t="shared" si="201"/>
        <v>$1,146,337</v>
      </c>
      <c r="H3080" t="s">
        <v>13247</v>
      </c>
      <c r="J3080" t="s">
        <v>10934</v>
      </c>
      <c r="K3080" t="s">
        <v>16928</v>
      </c>
      <c r="L3080">
        <v>1146337</v>
      </c>
      <c r="M3080" t="s">
        <v>17742</v>
      </c>
    </row>
    <row r="3081" spans="1:13" x14ac:dyDescent="0.2">
      <c r="A3081">
        <v>4269</v>
      </c>
      <c r="B3081" t="s">
        <v>12081</v>
      </c>
      <c r="C3081" s="2" t="s">
        <v>3057</v>
      </c>
      <c r="D3081">
        <f t="shared" si="198"/>
        <v>29</v>
      </c>
      <c r="E3081" t="str">
        <f t="shared" si="199"/>
        <v>$1,087,500</v>
      </c>
      <c r="F3081" t="str">
        <f t="shared" si="200"/>
        <v/>
      </c>
      <c r="G3081" t="str">
        <f t="shared" si="201"/>
        <v>$1,087,500</v>
      </c>
      <c r="H3081" t="s">
        <v>13988</v>
      </c>
      <c r="J3081" t="s">
        <v>10934</v>
      </c>
      <c r="K3081" t="s">
        <v>16928</v>
      </c>
      <c r="L3081">
        <v>1087500</v>
      </c>
      <c r="M3081" t="s">
        <v>17814</v>
      </c>
    </row>
    <row r="3082" spans="1:13" x14ac:dyDescent="0.2">
      <c r="A3082">
        <v>4270</v>
      </c>
      <c r="B3082" t="s">
        <v>12081</v>
      </c>
      <c r="C3082" s="2" t="s">
        <v>3058</v>
      </c>
      <c r="D3082">
        <f t="shared" si="198"/>
        <v>29</v>
      </c>
      <c r="E3082" t="str">
        <f t="shared" si="199"/>
        <v>$473,604 minimum</v>
      </c>
      <c r="F3082">
        <f t="shared" si="200"/>
        <v>9</v>
      </c>
      <c r="G3082" t="str">
        <f t="shared" si="201"/>
        <v>$473,604</v>
      </c>
      <c r="H3082" t="s">
        <v>13230</v>
      </c>
      <c r="J3082" t="s">
        <v>10934</v>
      </c>
      <c r="K3082" t="s">
        <v>16928</v>
      </c>
      <c r="L3082">
        <v>473604</v>
      </c>
      <c r="M3082" t="s">
        <v>17042</v>
      </c>
    </row>
    <row r="3083" spans="1:13" x14ac:dyDescent="0.2">
      <c r="A3083">
        <v>4272</v>
      </c>
      <c r="B3083" t="s">
        <v>12081</v>
      </c>
      <c r="C3083" s="2" t="s">
        <v>3059</v>
      </c>
      <c r="D3083">
        <f t="shared" ref="D3083:D3142" si="202">FIND(".. ",C3083,1)</f>
        <v>29</v>
      </c>
      <c r="E3083" t="str">
        <f t="shared" ref="E3083:E3142" si="203">TRIM((RIGHT(C3083,LEN(C3083)-D3083-2)))</f>
        <v>$19,573,711</v>
      </c>
      <c r="F3083" t="str">
        <f t="shared" ref="F3083:F3142" si="204">IFERROR(IF(I3083="",FIND(" ",E3083,1),""),"")</f>
        <v/>
      </c>
      <c r="G3083" t="str">
        <f t="shared" si="201"/>
        <v>$19,573,711</v>
      </c>
      <c r="H3083" t="s">
        <v>13736</v>
      </c>
      <c r="J3083" t="s">
        <v>16920</v>
      </c>
      <c r="K3083" t="s">
        <v>16928</v>
      </c>
      <c r="L3083">
        <v>19573711</v>
      </c>
      <c r="M3083" t="s">
        <v>17575</v>
      </c>
    </row>
    <row r="3084" spans="1:13" x14ac:dyDescent="0.2">
      <c r="A3084">
        <v>4273</v>
      </c>
      <c r="B3084" t="s">
        <v>12081</v>
      </c>
      <c r="C3084" s="2" t="s">
        <v>3060</v>
      </c>
      <c r="D3084">
        <f t="shared" si="202"/>
        <v>29</v>
      </c>
      <c r="E3084" t="str">
        <f t="shared" si="203"/>
        <v>$5,900,000</v>
      </c>
      <c r="F3084" t="str">
        <f t="shared" si="204"/>
        <v/>
      </c>
      <c r="G3084" t="str">
        <f t="shared" si="201"/>
        <v>$5,900,000</v>
      </c>
      <c r="H3084" t="s">
        <v>13989</v>
      </c>
      <c r="J3084" t="s">
        <v>16920</v>
      </c>
      <c r="K3084" t="s">
        <v>16928</v>
      </c>
      <c r="L3084">
        <v>5900000</v>
      </c>
      <c r="M3084" t="s">
        <v>17536</v>
      </c>
    </row>
    <row r="3085" spans="1:13" x14ac:dyDescent="0.2">
      <c r="A3085">
        <v>4274</v>
      </c>
      <c r="B3085" t="s">
        <v>12081</v>
      </c>
      <c r="C3085" s="2" t="s">
        <v>3061</v>
      </c>
      <c r="D3085">
        <f t="shared" si="202"/>
        <v>29</v>
      </c>
      <c r="E3085" t="str">
        <f t="shared" si="203"/>
        <v>$5,564,767</v>
      </c>
      <c r="F3085" t="str">
        <f t="shared" si="204"/>
        <v/>
      </c>
      <c r="G3085" t="str">
        <f t="shared" si="201"/>
        <v>$5,564,767</v>
      </c>
      <c r="H3085" t="s">
        <v>13990</v>
      </c>
      <c r="J3085" t="s">
        <v>16920</v>
      </c>
      <c r="K3085" t="s">
        <v>16928</v>
      </c>
      <c r="L3085">
        <v>5564767</v>
      </c>
      <c r="M3085" t="s">
        <v>17734</v>
      </c>
    </row>
    <row r="3086" spans="1:13" x14ac:dyDescent="0.2">
      <c r="A3086">
        <v>4275</v>
      </c>
      <c r="B3086" t="s">
        <v>12081</v>
      </c>
      <c r="C3086" s="2" t="s">
        <v>3062</v>
      </c>
      <c r="D3086">
        <f t="shared" si="202"/>
        <v>29</v>
      </c>
      <c r="E3086" t="str">
        <f t="shared" si="203"/>
        <v>$5,144,280 1st year of rookie contract</v>
      </c>
      <c r="F3086">
        <f t="shared" si="204"/>
        <v>11</v>
      </c>
      <c r="G3086" t="str">
        <f t="shared" si="201"/>
        <v>$5,144,280</v>
      </c>
      <c r="H3086" t="s">
        <v>13381</v>
      </c>
      <c r="J3086" t="s">
        <v>16920</v>
      </c>
      <c r="K3086" t="s">
        <v>16928</v>
      </c>
      <c r="L3086">
        <v>5144280</v>
      </c>
      <c r="M3086" t="s">
        <v>17420</v>
      </c>
    </row>
    <row r="3087" spans="1:13" x14ac:dyDescent="0.2">
      <c r="A3087">
        <v>4276</v>
      </c>
      <c r="B3087" t="s">
        <v>12081</v>
      </c>
      <c r="C3087" s="2" t="s">
        <v>3063</v>
      </c>
      <c r="D3087">
        <f t="shared" si="202"/>
        <v>29</v>
      </c>
      <c r="E3087" t="str">
        <f t="shared" si="203"/>
        <v>$4,050,499 4th year of rookie contract</v>
      </c>
      <c r="F3087">
        <f t="shared" si="204"/>
        <v>11</v>
      </c>
      <c r="G3087" t="str">
        <f t="shared" si="201"/>
        <v>$4,050,499</v>
      </c>
      <c r="H3087" t="s">
        <v>13991</v>
      </c>
      <c r="J3087" t="s">
        <v>16920</v>
      </c>
      <c r="K3087" t="s">
        <v>16928</v>
      </c>
      <c r="L3087">
        <v>4050499</v>
      </c>
      <c r="M3087" t="s">
        <v>17703</v>
      </c>
    </row>
    <row r="3088" spans="1:13" x14ac:dyDescent="0.2">
      <c r="A3088">
        <v>4277</v>
      </c>
      <c r="B3088" t="s">
        <v>12081</v>
      </c>
      <c r="C3088" s="2" t="s">
        <v>3064</v>
      </c>
      <c r="D3088">
        <f t="shared" si="202"/>
        <v>29</v>
      </c>
      <c r="E3088" t="str">
        <f t="shared" si="203"/>
        <v>$3,000,000</v>
      </c>
      <c r="F3088" t="str">
        <f t="shared" si="204"/>
        <v/>
      </c>
      <c r="G3088" t="str">
        <f t="shared" si="201"/>
        <v>$3,000,000</v>
      </c>
      <c r="H3088" t="s">
        <v>12204</v>
      </c>
      <c r="J3088" t="s">
        <v>16920</v>
      </c>
      <c r="K3088" t="s">
        <v>16928</v>
      </c>
      <c r="L3088">
        <v>3000000</v>
      </c>
      <c r="M3088" t="s">
        <v>17668</v>
      </c>
    </row>
    <row r="3089" spans="1:13" x14ac:dyDescent="0.2">
      <c r="A3089">
        <v>4278</v>
      </c>
      <c r="B3089" t="s">
        <v>12081</v>
      </c>
      <c r="C3089" s="2" t="s">
        <v>3065</v>
      </c>
      <c r="D3089">
        <f t="shared" si="202"/>
        <v>29</v>
      </c>
      <c r="E3089" t="str">
        <f t="shared" si="203"/>
        <v>$2,814,196 4th year of rookie contract</v>
      </c>
      <c r="F3089">
        <f t="shared" si="204"/>
        <v>11</v>
      </c>
      <c r="G3089" t="str">
        <f t="shared" si="201"/>
        <v>$2,814,196</v>
      </c>
      <c r="H3089" t="s">
        <v>13992</v>
      </c>
      <c r="J3089" t="s">
        <v>16920</v>
      </c>
      <c r="K3089" t="s">
        <v>16928</v>
      </c>
      <c r="L3089">
        <v>2814196</v>
      </c>
      <c r="M3089" t="s">
        <v>17815</v>
      </c>
    </row>
    <row r="3090" spans="1:13" x14ac:dyDescent="0.2">
      <c r="A3090">
        <v>4279</v>
      </c>
      <c r="B3090" t="s">
        <v>12081</v>
      </c>
      <c r="C3090" s="2" t="s">
        <v>3066</v>
      </c>
      <c r="D3090">
        <f t="shared" si="202"/>
        <v>29</v>
      </c>
      <c r="E3090" t="str">
        <f t="shared" si="203"/>
        <v>$2,630,503 4th year of rookie contract</v>
      </c>
      <c r="F3090">
        <f t="shared" si="204"/>
        <v>11</v>
      </c>
      <c r="G3090" t="str">
        <f t="shared" si="201"/>
        <v>$2,630,503</v>
      </c>
      <c r="H3090" t="s">
        <v>13993</v>
      </c>
      <c r="J3090" t="s">
        <v>16920</v>
      </c>
      <c r="K3090" t="s">
        <v>16928</v>
      </c>
      <c r="L3090">
        <v>2630503</v>
      </c>
      <c r="M3090" t="s">
        <v>17157</v>
      </c>
    </row>
    <row r="3091" spans="1:13" x14ac:dyDescent="0.2">
      <c r="A3091">
        <v>4280</v>
      </c>
      <c r="B3091" t="s">
        <v>12081</v>
      </c>
      <c r="C3091" s="2" t="s">
        <v>3067</v>
      </c>
      <c r="D3091">
        <f t="shared" si="202"/>
        <v>29</v>
      </c>
      <c r="E3091" t="str">
        <f t="shared" si="203"/>
        <v>$2,500,000</v>
      </c>
      <c r="F3091" t="str">
        <f t="shared" si="204"/>
        <v/>
      </c>
      <c r="G3091" t="str">
        <f t="shared" si="201"/>
        <v>$2,500,000</v>
      </c>
      <c r="H3091" t="s">
        <v>12221</v>
      </c>
      <c r="J3091" t="s">
        <v>16920</v>
      </c>
      <c r="K3091" t="s">
        <v>16928</v>
      </c>
      <c r="L3091">
        <v>2500000</v>
      </c>
      <c r="M3091" t="s">
        <v>17757</v>
      </c>
    </row>
    <row r="3092" spans="1:13" x14ac:dyDescent="0.2">
      <c r="A3092">
        <v>4281</v>
      </c>
      <c r="B3092" t="s">
        <v>12081</v>
      </c>
      <c r="C3092" s="2" t="s">
        <v>3068</v>
      </c>
      <c r="D3092">
        <f t="shared" si="202"/>
        <v>29</v>
      </c>
      <c r="E3092" t="str">
        <f t="shared" si="203"/>
        <v>$1,601,040 3rd year of rookie contract</v>
      </c>
      <c r="F3092">
        <f t="shared" si="204"/>
        <v>11</v>
      </c>
      <c r="G3092" t="str">
        <f t="shared" si="201"/>
        <v>$1,601,040</v>
      </c>
      <c r="H3092" t="s">
        <v>13994</v>
      </c>
      <c r="J3092" t="s">
        <v>16920</v>
      </c>
      <c r="K3092" t="s">
        <v>16928</v>
      </c>
      <c r="L3092">
        <v>1601040</v>
      </c>
      <c r="M3092" t="s">
        <v>17041</v>
      </c>
    </row>
    <row r="3093" spans="1:13" x14ac:dyDescent="0.2">
      <c r="A3093">
        <v>4282</v>
      </c>
      <c r="B3093" t="s">
        <v>12081</v>
      </c>
      <c r="C3093" s="2" t="s">
        <v>3069</v>
      </c>
      <c r="D3093">
        <f t="shared" si="202"/>
        <v>29</v>
      </c>
      <c r="E3093" t="str">
        <f t="shared" si="203"/>
        <v>$1,563,120 1st year of rookie contract</v>
      </c>
      <c r="F3093">
        <f t="shared" si="204"/>
        <v>11</v>
      </c>
      <c r="G3093" t="str">
        <f t="shared" si="201"/>
        <v>$1,563,120</v>
      </c>
      <c r="H3093" t="s">
        <v>13277</v>
      </c>
      <c r="J3093" t="s">
        <v>16920</v>
      </c>
      <c r="K3093" t="s">
        <v>16928</v>
      </c>
      <c r="L3093">
        <v>1563120</v>
      </c>
      <c r="M3093" t="s">
        <v>17267</v>
      </c>
    </row>
    <row r="3094" spans="1:13" x14ac:dyDescent="0.2">
      <c r="A3094">
        <v>4283</v>
      </c>
      <c r="B3094" t="s">
        <v>12081</v>
      </c>
      <c r="C3094" s="2" t="s">
        <v>3070</v>
      </c>
      <c r="D3094">
        <f t="shared" si="202"/>
        <v>29</v>
      </c>
      <c r="E3094" t="str">
        <f t="shared" si="203"/>
        <v>$1,204,560 1st year of rookie contract</v>
      </c>
      <c r="F3094">
        <f t="shared" si="204"/>
        <v>11</v>
      </c>
      <c r="G3094" t="str">
        <f t="shared" si="201"/>
        <v>$1,204,560</v>
      </c>
      <c r="H3094" t="s">
        <v>13226</v>
      </c>
      <c r="J3094" t="s">
        <v>16920</v>
      </c>
      <c r="K3094" t="s">
        <v>16928</v>
      </c>
      <c r="L3094">
        <v>1204560</v>
      </c>
      <c r="M3094" t="s">
        <v>17405</v>
      </c>
    </row>
    <row r="3095" spans="1:13" x14ac:dyDescent="0.2">
      <c r="A3095">
        <v>4284</v>
      </c>
      <c r="B3095" t="s">
        <v>12081</v>
      </c>
      <c r="C3095" s="2" t="s">
        <v>3071</v>
      </c>
      <c r="D3095">
        <f t="shared" si="202"/>
        <v>29</v>
      </c>
      <c r="E3095" t="str">
        <f t="shared" si="203"/>
        <v>$1,042,320 1st year of rookie contract</v>
      </c>
      <c r="F3095">
        <f t="shared" si="204"/>
        <v>11</v>
      </c>
      <c r="G3095" t="str">
        <f t="shared" si="201"/>
        <v>$1,042,320</v>
      </c>
      <c r="H3095" t="s">
        <v>13417</v>
      </c>
      <c r="J3095" t="s">
        <v>16920</v>
      </c>
      <c r="K3095" t="s">
        <v>16928</v>
      </c>
      <c r="L3095">
        <v>1042320</v>
      </c>
      <c r="M3095" t="s">
        <v>17562</v>
      </c>
    </row>
    <row r="3096" spans="1:13" x14ac:dyDescent="0.2">
      <c r="A3096">
        <v>4285</v>
      </c>
      <c r="B3096" t="s">
        <v>12081</v>
      </c>
      <c r="C3096" s="2" t="s">
        <v>3072</v>
      </c>
      <c r="D3096">
        <f t="shared" si="202"/>
        <v>29</v>
      </c>
      <c r="E3096" t="str">
        <f t="shared" si="203"/>
        <v>$854,389 minimum</v>
      </c>
      <c r="F3096">
        <f t="shared" si="204"/>
        <v>9</v>
      </c>
      <c r="G3096" t="str">
        <f t="shared" si="201"/>
        <v>$854,389</v>
      </c>
      <c r="H3096" t="s">
        <v>13352</v>
      </c>
      <c r="J3096" t="s">
        <v>16920</v>
      </c>
      <c r="K3096" t="s">
        <v>16928</v>
      </c>
      <c r="L3096">
        <v>854389</v>
      </c>
      <c r="M3096" t="s">
        <v>17464</v>
      </c>
    </row>
    <row r="3097" spans="1:13" x14ac:dyDescent="0.2">
      <c r="A3097">
        <v>4286</v>
      </c>
      <c r="B3097" t="s">
        <v>12081</v>
      </c>
      <c r="C3097" s="2" t="s">
        <v>3073</v>
      </c>
      <c r="D3097">
        <f t="shared" si="202"/>
        <v>29</v>
      </c>
      <c r="E3097" t="str">
        <f t="shared" si="203"/>
        <v>$473,604 minimum</v>
      </c>
      <c r="F3097">
        <f t="shared" si="204"/>
        <v>9</v>
      </c>
      <c r="G3097" t="str">
        <f t="shared" si="201"/>
        <v>$473,604</v>
      </c>
      <c r="H3097" t="s">
        <v>13230</v>
      </c>
      <c r="J3097" t="s">
        <v>16920</v>
      </c>
      <c r="K3097" t="s">
        <v>16928</v>
      </c>
      <c r="L3097">
        <v>473604</v>
      </c>
      <c r="M3097" t="s">
        <v>17606</v>
      </c>
    </row>
    <row r="3098" spans="1:13" x14ac:dyDescent="0.2">
      <c r="A3098">
        <v>4287</v>
      </c>
      <c r="B3098" t="s">
        <v>12081</v>
      </c>
      <c r="C3098" s="2" t="s">
        <v>3074</v>
      </c>
      <c r="D3098">
        <f t="shared" si="202"/>
        <v>29</v>
      </c>
      <c r="E3098" t="str">
        <f t="shared" si="203"/>
        <v>$192,791 min, rel 11/22, s 12/20-1/5</v>
      </c>
      <c r="F3098">
        <f t="shared" si="204"/>
        <v>9</v>
      </c>
      <c r="G3098" t="str">
        <f t="shared" si="201"/>
        <v>$192,791</v>
      </c>
      <c r="H3098" t="s">
        <v>13995</v>
      </c>
      <c r="J3098" t="s">
        <v>16920</v>
      </c>
      <c r="K3098" t="s">
        <v>16928</v>
      </c>
      <c r="L3098">
        <v>192791</v>
      </c>
      <c r="M3098" t="s">
        <v>17477</v>
      </c>
    </row>
    <row r="3099" spans="1:13" x14ac:dyDescent="0.2">
      <c r="A3099">
        <v>4288</v>
      </c>
      <c r="B3099" t="s">
        <v>12081</v>
      </c>
      <c r="C3099" s="2" t="s">
        <v>3075</v>
      </c>
      <c r="D3099">
        <f t="shared" si="202"/>
        <v>29</v>
      </c>
      <c r="E3099" t="str">
        <f t="shared" si="203"/>
        <v>$125,538 min, signed 11/22, rel 12/20</v>
      </c>
      <c r="F3099">
        <f t="shared" si="204"/>
        <v>9</v>
      </c>
      <c r="G3099" t="str">
        <f t="shared" si="201"/>
        <v>$125,538</v>
      </c>
      <c r="H3099" t="s">
        <v>13996</v>
      </c>
      <c r="J3099" t="s">
        <v>16920</v>
      </c>
      <c r="K3099" t="s">
        <v>16928</v>
      </c>
      <c r="L3099">
        <v>125538</v>
      </c>
      <c r="M3099" t="s">
        <v>17250</v>
      </c>
    </row>
    <row r="3100" spans="1:13" x14ac:dyDescent="0.2">
      <c r="A3100">
        <v>4289</v>
      </c>
      <c r="B3100" t="s">
        <v>12081</v>
      </c>
      <c r="C3100" s="2" t="s">
        <v>3076</v>
      </c>
      <c r="D3100">
        <f t="shared" si="202"/>
        <v>29</v>
      </c>
      <c r="E3100" t="str">
        <f t="shared" si="203"/>
        <v>$89,670 min, s 1/22-2/1, s 2/12-2/22</v>
      </c>
      <c r="F3100">
        <f t="shared" si="204"/>
        <v>8</v>
      </c>
      <c r="G3100" t="str">
        <f t="shared" si="201"/>
        <v>$89,670</v>
      </c>
      <c r="H3100" t="s">
        <v>13420</v>
      </c>
      <c r="J3100" t="s">
        <v>16920</v>
      </c>
      <c r="K3100" t="s">
        <v>16928</v>
      </c>
      <c r="L3100">
        <v>89670</v>
      </c>
      <c r="M3100" t="s">
        <v>17589</v>
      </c>
    </row>
    <row r="3101" spans="1:13" x14ac:dyDescent="0.2">
      <c r="A3101">
        <v>4493</v>
      </c>
      <c r="B3101" t="s">
        <v>12082</v>
      </c>
      <c r="C3101" s="2" t="s">
        <v>3077</v>
      </c>
      <c r="D3101">
        <f t="shared" si="202"/>
        <v>29</v>
      </c>
      <c r="E3101" t="str">
        <f t="shared" si="203"/>
        <v>$14,976,754</v>
      </c>
      <c r="F3101" t="str">
        <f t="shared" si="204"/>
        <v/>
      </c>
      <c r="G3101" t="str">
        <f t="shared" si="201"/>
        <v>$14,976,754</v>
      </c>
      <c r="H3101" t="s">
        <v>14014</v>
      </c>
      <c r="J3101" t="s">
        <v>10547</v>
      </c>
      <c r="K3101" t="s">
        <v>16928</v>
      </c>
      <c r="L3101">
        <v>14976754</v>
      </c>
      <c r="M3101" t="s">
        <v>16968</v>
      </c>
    </row>
    <row r="3102" spans="1:13" x14ac:dyDescent="0.2">
      <c r="A3102">
        <v>4494</v>
      </c>
      <c r="B3102" t="s">
        <v>12082</v>
      </c>
      <c r="C3102" s="2" t="s">
        <v>3078</v>
      </c>
      <c r="D3102">
        <f t="shared" si="202"/>
        <v>29</v>
      </c>
      <c r="E3102" t="str">
        <f t="shared" si="203"/>
        <v>$10,800,000</v>
      </c>
      <c r="F3102" t="str">
        <f t="shared" si="204"/>
        <v/>
      </c>
      <c r="G3102" t="str">
        <f t="shared" si="201"/>
        <v>$10,800,000</v>
      </c>
      <c r="H3102" t="s">
        <v>13779</v>
      </c>
      <c r="J3102" t="s">
        <v>10547</v>
      </c>
      <c r="K3102" t="s">
        <v>16928</v>
      </c>
      <c r="L3102">
        <v>10800000</v>
      </c>
      <c r="M3102" t="s">
        <v>17069</v>
      </c>
    </row>
    <row r="3103" spans="1:13" x14ac:dyDescent="0.2">
      <c r="A3103">
        <v>4495</v>
      </c>
      <c r="B3103" t="s">
        <v>12082</v>
      </c>
      <c r="C3103" s="2" t="s">
        <v>3079</v>
      </c>
      <c r="D3103">
        <f t="shared" si="202"/>
        <v>29</v>
      </c>
      <c r="E3103" t="str">
        <f t="shared" si="203"/>
        <v>$9,360,000</v>
      </c>
      <c r="F3103" t="str">
        <f t="shared" si="204"/>
        <v/>
      </c>
      <c r="G3103" t="str">
        <f t="shared" si="201"/>
        <v>$9,360,000</v>
      </c>
      <c r="H3103" t="s">
        <v>14046</v>
      </c>
      <c r="J3103" t="s">
        <v>10547</v>
      </c>
      <c r="K3103" t="s">
        <v>16928</v>
      </c>
      <c r="L3103">
        <v>9360000</v>
      </c>
      <c r="M3103" t="s">
        <v>17142</v>
      </c>
    </row>
    <row r="3104" spans="1:13" x14ac:dyDescent="0.2">
      <c r="A3104">
        <v>4496</v>
      </c>
      <c r="B3104" t="s">
        <v>12082</v>
      </c>
      <c r="C3104" s="2" t="s">
        <v>3080</v>
      </c>
      <c r="D3104">
        <f t="shared" si="202"/>
        <v>29</v>
      </c>
      <c r="E3104" t="str">
        <f t="shared" si="203"/>
        <v>$7,500,000</v>
      </c>
      <c r="F3104" t="str">
        <f t="shared" si="204"/>
        <v/>
      </c>
      <c r="G3104" t="str">
        <f t="shared" si="201"/>
        <v>$7,500,000</v>
      </c>
      <c r="H3104" t="s">
        <v>12440</v>
      </c>
      <c r="J3104" t="s">
        <v>10547</v>
      </c>
      <c r="K3104" t="s">
        <v>16928</v>
      </c>
      <c r="L3104">
        <v>7500000</v>
      </c>
      <c r="M3104" t="s">
        <v>16989</v>
      </c>
    </row>
    <row r="3105" spans="1:13" x14ac:dyDescent="0.2">
      <c r="A3105">
        <v>4497</v>
      </c>
      <c r="B3105" t="s">
        <v>12082</v>
      </c>
      <c r="C3105" s="2" t="s">
        <v>3081</v>
      </c>
      <c r="D3105">
        <f t="shared" si="202"/>
        <v>29</v>
      </c>
      <c r="E3105" t="str">
        <f t="shared" si="203"/>
        <v>$6,217,617</v>
      </c>
      <c r="F3105" t="str">
        <f t="shared" si="204"/>
        <v/>
      </c>
      <c r="G3105" t="str">
        <f t="shared" si="201"/>
        <v>$6,217,617</v>
      </c>
      <c r="H3105" t="s">
        <v>14058</v>
      </c>
      <c r="J3105" t="s">
        <v>10547</v>
      </c>
      <c r="K3105" t="s">
        <v>16928</v>
      </c>
      <c r="L3105">
        <v>6217617</v>
      </c>
      <c r="M3105" t="s">
        <v>17734</v>
      </c>
    </row>
    <row r="3106" spans="1:13" x14ac:dyDescent="0.2">
      <c r="A3106">
        <v>4498</v>
      </c>
      <c r="B3106" t="s">
        <v>12082</v>
      </c>
      <c r="C3106" s="2" t="s">
        <v>3082</v>
      </c>
      <c r="D3106">
        <f t="shared" si="202"/>
        <v>29</v>
      </c>
      <c r="E3106" t="str">
        <f t="shared" si="203"/>
        <v>$4,750,000</v>
      </c>
      <c r="F3106" t="str">
        <f t="shared" si="204"/>
        <v/>
      </c>
      <c r="G3106" t="str">
        <f t="shared" si="201"/>
        <v>$4,750,000</v>
      </c>
      <c r="H3106" t="s">
        <v>14059</v>
      </c>
      <c r="J3106" t="s">
        <v>10547</v>
      </c>
      <c r="K3106" t="s">
        <v>16928</v>
      </c>
      <c r="L3106">
        <v>4750000</v>
      </c>
      <c r="M3106" t="s">
        <v>17034</v>
      </c>
    </row>
    <row r="3107" spans="1:13" x14ac:dyDescent="0.2">
      <c r="A3107">
        <v>4499</v>
      </c>
      <c r="B3107" t="s">
        <v>12082</v>
      </c>
      <c r="C3107" s="2" t="s">
        <v>3083</v>
      </c>
      <c r="D3107">
        <f t="shared" si="202"/>
        <v>29</v>
      </c>
      <c r="E3107" t="str">
        <f t="shared" si="203"/>
        <v>$4,307,640 3rd year of rookie contract</v>
      </c>
      <c r="F3107">
        <f t="shared" si="204"/>
        <v>11</v>
      </c>
      <c r="G3107" t="str">
        <f t="shared" si="201"/>
        <v>$4,307,640</v>
      </c>
      <c r="H3107" t="s">
        <v>14060</v>
      </c>
      <c r="J3107" t="s">
        <v>10547</v>
      </c>
      <c r="K3107" t="s">
        <v>16928</v>
      </c>
      <c r="L3107">
        <v>4307640</v>
      </c>
      <c r="M3107" t="s">
        <v>16935</v>
      </c>
    </row>
    <row r="3108" spans="1:13" x14ac:dyDescent="0.2">
      <c r="A3108">
        <v>4500</v>
      </c>
      <c r="B3108" t="s">
        <v>12082</v>
      </c>
      <c r="C3108" s="2" t="s">
        <v>3067</v>
      </c>
      <c r="D3108">
        <f t="shared" si="202"/>
        <v>29</v>
      </c>
      <c r="E3108" t="str">
        <f t="shared" si="203"/>
        <v>$2,500,000</v>
      </c>
      <c r="F3108" t="str">
        <f t="shared" si="204"/>
        <v/>
      </c>
      <c r="G3108" t="str">
        <f t="shared" si="201"/>
        <v>$2,500,000</v>
      </c>
      <c r="H3108" t="s">
        <v>12221</v>
      </c>
      <c r="J3108" t="s">
        <v>10547</v>
      </c>
      <c r="K3108" t="s">
        <v>16928</v>
      </c>
      <c r="L3108">
        <v>2500000</v>
      </c>
      <c r="M3108" t="s">
        <v>17757</v>
      </c>
    </row>
    <row r="3109" spans="1:13" x14ac:dyDescent="0.2">
      <c r="A3109">
        <v>4501</v>
      </c>
      <c r="B3109" t="s">
        <v>12082</v>
      </c>
      <c r="C3109" s="2" t="s">
        <v>3084</v>
      </c>
      <c r="D3109">
        <f t="shared" si="202"/>
        <v>29</v>
      </c>
      <c r="E3109" t="str">
        <f t="shared" si="203"/>
        <v>$1,373,880 1st year of rookie contract</v>
      </c>
      <c r="F3109">
        <f t="shared" si="204"/>
        <v>11</v>
      </c>
      <c r="G3109" t="str">
        <f t="shared" si="201"/>
        <v>$1,373,880</v>
      </c>
      <c r="H3109" t="s">
        <v>14061</v>
      </c>
      <c r="J3109" t="s">
        <v>10547</v>
      </c>
      <c r="K3109" t="s">
        <v>16928</v>
      </c>
      <c r="L3109">
        <v>1373880</v>
      </c>
      <c r="M3109" t="s">
        <v>16937</v>
      </c>
    </row>
    <row r="3110" spans="1:13" x14ac:dyDescent="0.2">
      <c r="A3110">
        <v>4502</v>
      </c>
      <c r="B3110" t="s">
        <v>12082</v>
      </c>
      <c r="C3110" s="2" t="s">
        <v>3085</v>
      </c>
      <c r="D3110">
        <f t="shared" si="202"/>
        <v>29</v>
      </c>
      <c r="E3110" t="str">
        <f t="shared" si="203"/>
        <v>$1,306,455 minimum, counts $825,497</v>
      </c>
      <c r="F3110">
        <f t="shared" si="204"/>
        <v>11</v>
      </c>
      <c r="G3110" t="str">
        <f t="shared" si="201"/>
        <v>$1,306,455</v>
      </c>
      <c r="H3110" t="s">
        <v>14062</v>
      </c>
      <c r="J3110" t="s">
        <v>10547</v>
      </c>
      <c r="K3110" t="s">
        <v>16928</v>
      </c>
      <c r="L3110">
        <v>1306455</v>
      </c>
      <c r="M3110" t="s">
        <v>17779</v>
      </c>
    </row>
    <row r="3111" spans="1:13" x14ac:dyDescent="0.2">
      <c r="A3111">
        <v>4503</v>
      </c>
      <c r="B3111" t="s">
        <v>12082</v>
      </c>
      <c r="C3111" s="2" t="s">
        <v>3086</v>
      </c>
      <c r="D3111">
        <f t="shared" si="202"/>
        <v>29</v>
      </c>
      <c r="E3111" t="str">
        <f t="shared" si="203"/>
        <v>$1,181,803 minimum, counts $825,497</v>
      </c>
      <c r="F3111">
        <f t="shared" si="204"/>
        <v>11</v>
      </c>
      <c r="G3111" t="str">
        <f t="shared" si="201"/>
        <v>$1,181,803</v>
      </c>
      <c r="H3111" t="s">
        <v>14063</v>
      </c>
      <c r="J3111" t="s">
        <v>10547</v>
      </c>
      <c r="K3111" t="s">
        <v>16928</v>
      </c>
      <c r="L3111">
        <v>1181803</v>
      </c>
      <c r="M3111" t="s">
        <v>17544</v>
      </c>
    </row>
    <row r="3112" spans="1:13" x14ac:dyDescent="0.2">
      <c r="A3112">
        <v>4504</v>
      </c>
      <c r="B3112" t="s">
        <v>12082</v>
      </c>
      <c r="C3112" s="2" t="s">
        <v>3087</v>
      </c>
      <c r="D3112">
        <f t="shared" si="202"/>
        <v>29</v>
      </c>
      <c r="E3112" t="str">
        <f t="shared" si="203"/>
        <v>$855,189 minimum</v>
      </c>
      <c r="F3112">
        <f t="shared" si="204"/>
        <v>9</v>
      </c>
      <c r="G3112" t="str">
        <f t="shared" si="201"/>
        <v>$855,189</v>
      </c>
      <c r="H3112" t="s">
        <v>14064</v>
      </c>
      <c r="J3112" t="s">
        <v>10547</v>
      </c>
      <c r="K3112" t="s">
        <v>16928</v>
      </c>
      <c r="L3112">
        <v>855189</v>
      </c>
      <c r="M3112" t="s">
        <v>17816</v>
      </c>
    </row>
    <row r="3113" spans="1:13" x14ac:dyDescent="0.2">
      <c r="A3113">
        <v>4505</v>
      </c>
      <c r="B3113" t="s">
        <v>12082</v>
      </c>
      <c r="C3113" s="2" t="s">
        <v>3088</v>
      </c>
      <c r="D3113">
        <f t="shared" si="202"/>
        <v>29</v>
      </c>
      <c r="E3113" t="str">
        <f t="shared" si="203"/>
        <v>$446,740 signed 1/12/10</v>
      </c>
      <c r="F3113">
        <f t="shared" si="204"/>
        <v>9</v>
      </c>
      <c r="G3113" t="str">
        <f t="shared" si="201"/>
        <v>$446,740</v>
      </c>
      <c r="H3113" t="s">
        <v>14065</v>
      </c>
      <c r="J3113" t="s">
        <v>10547</v>
      </c>
      <c r="K3113" t="s">
        <v>16928</v>
      </c>
      <c r="L3113">
        <v>446740</v>
      </c>
      <c r="M3113" t="s">
        <v>17817</v>
      </c>
    </row>
    <row r="3114" spans="1:13" x14ac:dyDescent="0.2">
      <c r="A3114">
        <v>4506</v>
      </c>
      <c r="B3114" t="s">
        <v>12082</v>
      </c>
      <c r="C3114" s="2" t="s">
        <v>3089</v>
      </c>
      <c r="D3114">
        <f t="shared" si="202"/>
        <v>29</v>
      </c>
      <c r="E3114" t="str">
        <f t="shared" si="203"/>
        <v>$307,564 released 1/5/10</v>
      </c>
      <c r="F3114">
        <f t="shared" si="204"/>
        <v>9</v>
      </c>
      <c r="G3114" t="str">
        <f t="shared" si="201"/>
        <v>$307,564</v>
      </c>
      <c r="H3114" t="s">
        <v>14066</v>
      </c>
      <c r="J3114" t="s">
        <v>10547</v>
      </c>
      <c r="K3114" t="s">
        <v>16928</v>
      </c>
      <c r="L3114">
        <v>307564</v>
      </c>
      <c r="M3114" t="s">
        <v>17818</v>
      </c>
    </row>
    <row r="3115" spans="1:13" x14ac:dyDescent="0.2">
      <c r="A3115">
        <v>4508</v>
      </c>
      <c r="B3115" t="s">
        <v>12082</v>
      </c>
      <c r="C3115" s="2" t="s">
        <v>3090</v>
      </c>
      <c r="D3115">
        <f t="shared" si="202"/>
        <v>29</v>
      </c>
      <c r="E3115" t="str">
        <f t="shared" si="203"/>
        <v>$19,795,712</v>
      </c>
      <c r="F3115" t="str">
        <f t="shared" si="204"/>
        <v/>
      </c>
      <c r="G3115" t="str">
        <f t="shared" si="201"/>
        <v>$19,795,712</v>
      </c>
      <c r="H3115" t="s">
        <v>14002</v>
      </c>
      <c r="J3115" t="s">
        <v>10564</v>
      </c>
      <c r="K3115" t="s">
        <v>16928</v>
      </c>
      <c r="L3115">
        <v>19795712</v>
      </c>
      <c r="M3115" t="s">
        <v>17143</v>
      </c>
    </row>
    <row r="3116" spans="1:13" x14ac:dyDescent="0.2">
      <c r="A3116">
        <v>4509</v>
      </c>
      <c r="B3116" t="s">
        <v>12082</v>
      </c>
      <c r="C3116" s="2" t="s">
        <v>3091</v>
      </c>
      <c r="D3116">
        <f t="shared" si="202"/>
        <v>29</v>
      </c>
      <c r="E3116" t="str">
        <f t="shared" si="203"/>
        <v>$18,776,860</v>
      </c>
      <c r="F3116" t="str">
        <f t="shared" si="204"/>
        <v/>
      </c>
      <c r="G3116" t="str">
        <f t="shared" si="201"/>
        <v>$18,776,860</v>
      </c>
      <c r="H3116" t="s">
        <v>14004</v>
      </c>
      <c r="J3116" t="s">
        <v>10564</v>
      </c>
      <c r="K3116" t="s">
        <v>16928</v>
      </c>
      <c r="L3116">
        <v>18776860</v>
      </c>
      <c r="M3116" t="s">
        <v>17574</v>
      </c>
    </row>
    <row r="3117" spans="1:13" x14ac:dyDescent="0.2">
      <c r="A3117">
        <v>4510</v>
      </c>
      <c r="B3117" t="s">
        <v>12082</v>
      </c>
      <c r="C3117" s="2" t="s">
        <v>3092</v>
      </c>
      <c r="D3117">
        <f t="shared" si="202"/>
        <v>29</v>
      </c>
      <c r="E3117" t="str">
        <f t="shared" si="203"/>
        <v>$16,400,000</v>
      </c>
      <c r="F3117" t="str">
        <f t="shared" si="204"/>
        <v/>
      </c>
      <c r="G3117" t="str">
        <f t="shared" si="201"/>
        <v>$16,400,000</v>
      </c>
      <c r="H3117" t="s">
        <v>14006</v>
      </c>
      <c r="J3117" t="s">
        <v>10564</v>
      </c>
      <c r="K3117" t="s">
        <v>16928</v>
      </c>
      <c r="L3117">
        <v>16400000</v>
      </c>
      <c r="M3117" t="s">
        <v>17224</v>
      </c>
    </row>
    <row r="3118" spans="1:13" x14ac:dyDescent="0.2">
      <c r="A3118">
        <v>4511</v>
      </c>
      <c r="B3118" t="s">
        <v>12082</v>
      </c>
      <c r="C3118" s="2" t="s">
        <v>3093</v>
      </c>
      <c r="D3118">
        <f t="shared" si="202"/>
        <v>29</v>
      </c>
      <c r="E3118" t="str">
        <f t="shared" si="203"/>
        <v>$5,854,000</v>
      </c>
      <c r="F3118" t="str">
        <f t="shared" si="204"/>
        <v/>
      </c>
      <c r="G3118" t="str">
        <f t="shared" si="201"/>
        <v>$5,854,000</v>
      </c>
      <c r="H3118" t="s">
        <v>14067</v>
      </c>
      <c r="J3118" t="s">
        <v>10564</v>
      </c>
      <c r="K3118" t="s">
        <v>16928</v>
      </c>
      <c r="L3118">
        <v>5854000</v>
      </c>
      <c r="M3118" t="s">
        <v>17676</v>
      </c>
    </row>
    <row r="3119" spans="1:13" x14ac:dyDescent="0.2">
      <c r="A3119">
        <v>4512</v>
      </c>
      <c r="B3119" t="s">
        <v>12082</v>
      </c>
      <c r="C3119" s="2" t="s">
        <v>3094</v>
      </c>
      <c r="D3119">
        <f t="shared" si="202"/>
        <v>29</v>
      </c>
      <c r="E3119" t="str">
        <f t="shared" si="203"/>
        <v>$4,250,000</v>
      </c>
      <c r="F3119" t="str">
        <f t="shared" si="204"/>
        <v/>
      </c>
      <c r="G3119" t="str">
        <f t="shared" si="201"/>
        <v>$4,250,000</v>
      </c>
      <c r="H3119" t="s">
        <v>12685</v>
      </c>
      <c r="J3119" t="s">
        <v>10564</v>
      </c>
      <c r="K3119" t="s">
        <v>16928</v>
      </c>
      <c r="L3119">
        <v>4250000</v>
      </c>
      <c r="M3119" t="s">
        <v>17249</v>
      </c>
    </row>
    <row r="3120" spans="1:13" x14ac:dyDescent="0.2">
      <c r="A3120">
        <v>4513</v>
      </c>
      <c r="B3120" t="s">
        <v>12082</v>
      </c>
      <c r="C3120" s="2" t="s">
        <v>3095</v>
      </c>
      <c r="D3120">
        <f t="shared" si="202"/>
        <v>29</v>
      </c>
      <c r="E3120" t="str">
        <f t="shared" si="203"/>
        <v>$4,000,000</v>
      </c>
      <c r="F3120" t="str">
        <f t="shared" si="204"/>
        <v/>
      </c>
      <c r="G3120" t="str">
        <f t="shared" si="201"/>
        <v>$4,000,000</v>
      </c>
      <c r="H3120" t="s">
        <v>12108</v>
      </c>
      <c r="J3120" t="s">
        <v>10564</v>
      </c>
      <c r="K3120" t="s">
        <v>16928</v>
      </c>
      <c r="L3120">
        <v>4000000</v>
      </c>
      <c r="M3120" t="s">
        <v>17259</v>
      </c>
    </row>
    <row r="3121" spans="1:13" x14ac:dyDescent="0.2">
      <c r="A3121">
        <v>4514</v>
      </c>
      <c r="B3121" t="s">
        <v>12082</v>
      </c>
      <c r="C3121" s="2" t="s">
        <v>3096</v>
      </c>
      <c r="D3121">
        <f t="shared" si="202"/>
        <v>29</v>
      </c>
      <c r="E3121" t="str">
        <f t="shared" si="203"/>
        <v>$3,413,793</v>
      </c>
      <c r="F3121" t="str">
        <f t="shared" si="204"/>
        <v/>
      </c>
      <c r="G3121" t="str">
        <f t="shared" si="201"/>
        <v>$3,413,793</v>
      </c>
      <c r="H3121" t="s">
        <v>14068</v>
      </c>
      <c r="J3121" t="s">
        <v>10564</v>
      </c>
      <c r="K3121" t="s">
        <v>16928</v>
      </c>
      <c r="L3121">
        <v>3413793</v>
      </c>
      <c r="M3121" t="s">
        <v>17696</v>
      </c>
    </row>
    <row r="3122" spans="1:13" x14ac:dyDescent="0.2">
      <c r="A3122">
        <v>4515</v>
      </c>
      <c r="B3122" t="s">
        <v>12082</v>
      </c>
      <c r="C3122" s="2" t="s">
        <v>3097</v>
      </c>
      <c r="D3122">
        <f t="shared" si="202"/>
        <v>29</v>
      </c>
      <c r="E3122" t="str">
        <f t="shared" si="203"/>
        <v>$3,000,000</v>
      </c>
      <c r="F3122" t="str">
        <f t="shared" si="204"/>
        <v/>
      </c>
      <c r="G3122" t="str">
        <f t="shared" si="201"/>
        <v>$3,000,000</v>
      </c>
      <c r="H3122" t="s">
        <v>12204</v>
      </c>
      <c r="J3122" t="s">
        <v>10564</v>
      </c>
      <c r="K3122" t="s">
        <v>16928</v>
      </c>
      <c r="L3122">
        <v>3000000</v>
      </c>
      <c r="M3122" t="s">
        <v>17475</v>
      </c>
    </row>
    <row r="3123" spans="1:13" x14ac:dyDescent="0.2">
      <c r="A3123">
        <v>4516</v>
      </c>
      <c r="B3123" t="s">
        <v>12082</v>
      </c>
      <c r="C3123" s="2" t="s">
        <v>3098</v>
      </c>
      <c r="D3123">
        <f t="shared" si="202"/>
        <v>29</v>
      </c>
      <c r="E3123" t="str">
        <f t="shared" si="203"/>
        <v>$2,500,000</v>
      </c>
      <c r="F3123" t="str">
        <f t="shared" si="204"/>
        <v/>
      </c>
      <c r="G3123" t="str">
        <f t="shared" si="201"/>
        <v>$2,500,000</v>
      </c>
      <c r="H3123" t="s">
        <v>12221</v>
      </c>
      <c r="J3123" t="s">
        <v>10564</v>
      </c>
      <c r="K3123" t="s">
        <v>16928</v>
      </c>
      <c r="L3123">
        <v>2500000</v>
      </c>
      <c r="M3123" t="s">
        <v>17175</v>
      </c>
    </row>
    <row r="3124" spans="1:13" x14ac:dyDescent="0.2">
      <c r="A3124">
        <v>4517</v>
      </c>
      <c r="B3124" t="s">
        <v>12082</v>
      </c>
      <c r="C3124" s="2" t="s">
        <v>3099</v>
      </c>
      <c r="D3124">
        <f t="shared" si="202"/>
        <v>29</v>
      </c>
      <c r="E3124" t="str">
        <f t="shared" si="203"/>
        <v>$2,094,922 4th year of rookie contract</v>
      </c>
      <c r="F3124">
        <f t="shared" si="204"/>
        <v>11</v>
      </c>
      <c r="G3124" t="str">
        <f t="shared" si="201"/>
        <v>$2,094,922</v>
      </c>
      <c r="H3124" t="s">
        <v>14069</v>
      </c>
      <c r="J3124" t="s">
        <v>10564</v>
      </c>
      <c r="K3124" t="s">
        <v>16928</v>
      </c>
      <c r="L3124">
        <v>2094922</v>
      </c>
      <c r="M3124" t="s">
        <v>17361</v>
      </c>
    </row>
    <row r="3125" spans="1:13" x14ac:dyDescent="0.2">
      <c r="A3125">
        <v>4518</v>
      </c>
      <c r="B3125" t="s">
        <v>12082</v>
      </c>
      <c r="C3125" s="2" t="s">
        <v>3100</v>
      </c>
      <c r="D3125">
        <f t="shared" si="202"/>
        <v>29</v>
      </c>
      <c r="E3125" t="str">
        <f t="shared" si="203"/>
        <v>$1,990,000</v>
      </c>
      <c r="F3125" t="str">
        <f t="shared" si="204"/>
        <v/>
      </c>
      <c r="G3125" t="str">
        <f t="shared" si="201"/>
        <v>$1,990,000</v>
      </c>
      <c r="H3125" t="s">
        <v>14070</v>
      </c>
      <c r="J3125" t="s">
        <v>10564</v>
      </c>
      <c r="K3125" t="s">
        <v>16928</v>
      </c>
      <c r="L3125">
        <v>1990000</v>
      </c>
      <c r="M3125" t="s">
        <v>17667</v>
      </c>
    </row>
    <row r="3126" spans="1:13" x14ac:dyDescent="0.2">
      <c r="A3126">
        <v>4519</v>
      </c>
      <c r="B3126" t="s">
        <v>12082</v>
      </c>
      <c r="C3126" s="2" t="s">
        <v>3101</v>
      </c>
      <c r="D3126">
        <f t="shared" si="202"/>
        <v>29</v>
      </c>
      <c r="E3126" t="str">
        <f t="shared" si="203"/>
        <v>$825,497 minimum</v>
      </c>
      <c r="F3126">
        <f t="shared" si="204"/>
        <v>9</v>
      </c>
      <c r="G3126" t="str">
        <f t="shared" si="201"/>
        <v>$825,497</v>
      </c>
      <c r="H3126" t="s">
        <v>14071</v>
      </c>
      <c r="J3126" t="s">
        <v>10564</v>
      </c>
      <c r="K3126" t="s">
        <v>16928</v>
      </c>
      <c r="L3126">
        <v>825497</v>
      </c>
      <c r="M3126" t="s">
        <v>17725</v>
      </c>
    </row>
    <row r="3127" spans="1:13" x14ac:dyDescent="0.2">
      <c r="A3127">
        <v>4520</v>
      </c>
      <c r="B3127" t="s">
        <v>12082</v>
      </c>
      <c r="C3127" s="2" t="s">
        <v>3102</v>
      </c>
      <c r="D3127">
        <f t="shared" si="202"/>
        <v>29</v>
      </c>
      <c r="E3127" t="str">
        <f t="shared" si="203"/>
        <v>$457,588 minimum</v>
      </c>
      <c r="F3127">
        <f t="shared" si="204"/>
        <v>9</v>
      </c>
      <c r="G3127" t="str">
        <f t="shared" si="201"/>
        <v>$457,588</v>
      </c>
      <c r="H3127" t="s">
        <v>14072</v>
      </c>
      <c r="J3127" t="s">
        <v>10564</v>
      </c>
      <c r="K3127" t="s">
        <v>16928</v>
      </c>
      <c r="L3127">
        <v>457588</v>
      </c>
      <c r="M3127" t="s">
        <v>17819</v>
      </c>
    </row>
    <row r="3128" spans="1:13" x14ac:dyDescent="0.2">
      <c r="A3128">
        <v>4521</v>
      </c>
      <c r="B3128" t="s">
        <v>12082</v>
      </c>
      <c r="C3128" s="2" t="s">
        <v>3103</v>
      </c>
      <c r="D3128">
        <f t="shared" si="202"/>
        <v>29</v>
      </c>
      <c r="E3128" t="str">
        <f t="shared" si="203"/>
        <v>$193,802 released 1/6/10</v>
      </c>
      <c r="F3128">
        <f t="shared" si="204"/>
        <v>9</v>
      </c>
      <c r="G3128" t="str">
        <f t="shared" si="201"/>
        <v>$193,802</v>
      </c>
      <c r="H3128" t="s">
        <v>14073</v>
      </c>
      <c r="J3128" t="s">
        <v>10564</v>
      </c>
      <c r="K3128" t="s">
        <v>16928</v>
      </c>
      <c r="L3128">
        <v>193802</v>
      </c>
      <c r="M3128" t="s">
        <v>17477</v>
      </c>
    </row>
    <row r="3129" spans="1:13" x14ac:dyDescent="0.2">
      <c r="A3129">
        <v>4523</v>
      </c>
      <c r="B3129" t="s">
        <v>12082</v>
      </c>
      <c r="C3129" s="2" t="s">
        <v>3104</v>
      </c>
      <c r="D3129">
        <f t="shared" si="202"/>
        <v>29</v>
      </c>
      <c r="E3129" t="str">
        <f t="shared" si="203"/>
        <v>$11,850,000</v>
      </c>
      <c r="F3129" t="str">
        <f t="shared" si="204"/>
        <v/>
      </c>
      <c r="G3129" t="str">
        <f t="shared" si="201"/>
        <v>$11,850,000</v>
      </c>
      <c r="H3129" t="s">
        <v>14026</v>
      </c>
      <c r="J3129" t="s">
        <v>16912</v>
      </c>
      <c r="K3129" t="s">
        <v>16928</v>
      </c>
      <c r="L3129">
        <v>11850000</v>
      </c>
      <c r="M3129" t="s">
        <v>17331</v>
      </c>
    </row>
    <row r="3130" spans="1:13" x14ac:dyDescent="0.2">
      <c r="A3130">
        <v>4524</v>
      </c>
      <c r="B3130" t="s">
        <v>12082</v>
      </c>
      <c r="C3130" s="2" t="s">
        <v>3105</v>
      </c>
      <c r="D3130">
        <f t="shared" si="202"/>
        <v>29</v>
      </c>
      <c r="E3130" t="str">
        <f t="shared" si="203"/>
        <v>$9,075,000</v>
      </c>
      <c r="F3130" t="str">
        <f t="shared" si="204"/>
        <v/>
      </c>
      <c r="G3130" t="str">
        <f t="shared" si="201"/>
        <v>$9,075,000</v>
      </c>
      <c r="H3130" t="s">
        <v>14048</v>
      </c>
      <c r="J3130" t="s">
        <v>16912</v>
      </c>
      <c r="K3130" t="s">
        <v>16928</v>
      </c>
      <c r="L3130">
        <v>9075000</v>
      </c>
      <c r="M3130" t="s">
        <v>17308</v>
      </c>
    </row>
    <row r="3131" spans="1:13" x14ac:dyDescent="0.2">
      <c r="A3131">
        <v>4525</v>
      </c>
      <c r="B3131" t="s">
        <v>12082</v>
      </c>
      <c r="C3131" s="2" t="s">
        <v>2646</v>
      </c>
      <c r="D3131">
        <f t="shared" si="202"/>
        <v>29</v>
      </c>
      <c r="E3131" t="str">
        <f t="shared" si="203"/>
        <v>$9,000,000</v>
      </c>
      <c r="F3131" t="str">
        <f t="shared" si="204"/>
        <v/>
      </c>
      <c r="G3131" t="str">
        <f t="shared" si="201"/>
        <v>$9,000,000</v>
      </c>
      <c r="H3131" t="s">
        <v>12284</v>
      </c>
      <c r="J3131" t="s">
        <v>16912</v>
      </c>
      <c r="K3131" t="s">
        <v>16928</v>
      </c>
      <c r="L3131">
        <v>9000000</v>
      </c>
      <c r="M3131" t="s">
        <v>17378</v>
      </c>
    </row>
    <row r="3132" spans="1:13" x14ac:dyDescent="0.2">
      <c r="A3132">
        <v>4526</v>
      </c>
      <c r="B3132" t="s">
        <v>12082</v>
      </c>
      <c r="C3132" s="2" t="s">
        <v>3106</v>
      </c>
      <c r="D3132">
        <f t="shared" si="202"/>
        <v>29</v>
      </c>
      <c r="E3132" t="str">
        <f t="shared" si="203"/>
        <v>$7,650,000</v>
      </c>
      <c r="F3132" t="str">
        <f t="shared" si="204"/>
        <v/>
      </c>
      <c r="G3132" t="str">
        <f t="shared" si="201"/>
        <v>$7,650,000</v>
      </c>
      <c r="H3132" t="s">
        <v>14055</v>
      </c>
      <c r="J3132" t="s">
        <v>16912</v>
      </c>
      <c r="K3132" t="s">
        <v>16928</v>
      </c>
      <c r="L3132">
        <v>7650000</v>
      </c>
      <c r="M3132" t="s">
        <v>17567</v>
      </c>
    </row>
    <row r="3133" spans="1:13" x14ac:dyDescent="0.2">
      <c r="A3133">
        <v>4527</v>
      </c>
      <c r="B3133" t="s">
        <v>12082</v>
      </c>
      <c r="C3133" s="2" t="s">
        <v>3107</v>
      </c>
      <c r="D3133">
        <f t="shared" si="202"/>
        <v>29</v>
      </c>
      <c r="E3133" t="str">
        <f t="shared" si="203"/>
        <v>$6,466,600</v>
      </c>
      <c r="F3133" t="str">
        <f t="shared" si="204"/>
        <v/>
      </c>
      <c r="G3133" t="str">
        <f t="shared" si="201"/>
        <v>$6,466,600</v>
      </c>
      <c r="H3133" t="s">
        <v>14074</v>
      </c>
      <c r="J3133" t="s">
        <v>16912</v>
      </c>
      <c r="K3133" t="s">
        <v>16928</v>
      </c>
      <c r="L3133">
        <v>6466600</v>
      </c>
      <c r="M3133" t="s">
        <v>17290</v>
      </c>
    </row>
    <row r="3134" spans="1:13" x14ac:dyDescent="0.2">
      <c r="A3134">
        <v>4528</v>
      </c>
      <c r="B3134" t="s">
        <v>12082</v>
      </c>
      <c r="C3134" s="2" t="s">
        <v>3108</v>
      </c>
      <c r="D3134">
        <f t="shared" si="202"/>
        <v>29</v>
      </c>
      <c r="E3134" t="str">
        <f t="shared" si="203"/>
        <v>$6,031,800</v>
      </c>
      <c r="F3134" t="str">
        <f t="shared" si="204"/>
        <v/>
      </c>
      <c r="G3134" t="str">
        <f t="shared" si="201"/>
        <v>$6,031,800</v>
      </c>
      <c r="H3134" t="s">
        <v>14075</v>
      </c>
      <c r="J3134" t="s">
        <v>16912</v>
      </c>
      <c r="K3134" t="s">
        <v>16928</v>
      </c>
      <c r="L3134">
        <v>6031800</v>
      </c>
      <c r="M3134" t="s">
        <v>17628</v>
      </c>
    </row>
    <row r="3135" spans="1:13" x14ac:dyDescent="0.2">
      <c r="A3135">
        <v>4529</v>
      </c>
      <c r="B3135" t="s">
        <v>12082</v>
      </c>
      <c r="C3135" s="2" t="s">
        <v>3109</v>
      </c>
      <c r="D3135">
        <f t="shared" si="202"/>
        <v>29</v>
      </c>
      <c r="E3135" t="str">
        <f t="shared" si="203"/>
        <v>$5,501,196</v>
      </c>
      <c r="F3135" t="str">
        <f t="shared" si="204"/>
        <v/>
      </c>
      <c r="G3135" t="str">
        <f t="shared" si="201"/>
        <v>$5,501,196</v>
      </c>
      <c r="H3135" t="s">
        <v>14076</v>
      </c>
      <c r="J3135" t="s">
        <v>16912</v>
      </c>
      <c r="K3135" t="s">
        <v>16928</v>
      </c>
      <c r="L3135">
        <v>5501196</v>
      </c>
      <c r="M3135" t="s">
        <v>17037</v>
      </c>
    </row>
    <row r="3136" spans="1:13" x14ac:dyDescent="0.2">
      <c r="A3136">
        <v>4530</v>
      </c>
      <c r="B3136" t="s">
        <v>12082</v>
      </c>
      <c r="C3136" s="2" t="s">
        <v>3110</v>
      </c>
      <c r="D3136">
        <f t="shared" si="202"/>
        <v>29</v>
      </c>
      <c r="E3136" t="str">
        <f t="shared" si="203"/>
        <v>$4,743,598 4th year of rookie contract</v>
      </c>
      <c r="F3136">
        <f t="shared" si="204"/>
        <v>11</v>
      </c>
      <c r="G3136" t="str">
        <f t="shared" si="201"/>
        <v>$4,743,598</v>
      </c>
      <c r="H3136" t="s">
        <v>14077</v>
      </c>
      <c r="J3136" t="s">
        <v>16912</v>
      </c>
      <c r="K3136" t="s">
        <v>16928</v>
      </c>
      <c r="L3136">
        <v>4743598</v>
      </c>
      <c r="M3136" t="s">
        <v>17450</v>
      </c>
    </row>
    <row r="3137" spans="1:13" x14ac:dyDescent="0.2">
      <c r="A3137">
        <v>4531</v>
      </c>
      <c r="B3137" t="s">
        <v>12082</v>
      </c>
      <c r="C3137" s="2" t="s">
        <v>3111</v>
      </c>
      <c r="D3137">
        <f t="shared" si="202"/>
        <v>29</v>
      </c>
      <c r="E3137" t="str">
        <f t="shared" si="203"/>
        <v>$2,385,480 2nd year of rookie contract</v>
      </c>
      <c r="F3137">
        <f t="shared" si="204"/>
        <v>11</v>
      </c>
      <c r="G3137" t="str">
        <f t="shared" si="201"/>
        <v>$2,385,480</v>
      </c>
      <c r="H3137" t="s">
        <v>14078</v>
      </c>
      <c r="J3137" t="s">
        <v>16912</v>
      </c>
      <c r="K3137" t="s">
        <v>16928</v>
      </c>
      <c r="L3137">
        <v>2385480</v>
      </c>
      <c r="M3137" t="s">
        <v>17055</v>
      </c>
    </row>
    <row r="3138" spans="1:13" x14ac:dyDescent="0.2">
      <c r="A3138">
        <v>4532</v>
      </c>
      <c r="B3138" t="s">
        <v>12082</v>
      </c>
      <c r="C3138" s="2" t="s">
        <v>3112</v>
      </c>
      <c r="D3138">
        <f t="shared" si="202"/>
        <v>29</v>
      </c>
      <c r="E3138" t="str">
        <f t="shared" si="203"/>
        <v>$1,957,080 1st year of rookie contract</v>
      </c>
      <c r="F3138">
        <f t="shared" si="204"/>
        <v>11</v>
      </c>
      <c r="G3138" t="str">
        <f t="shared" si="201"/>
        <v>$1,957,080</v>
      </c>
      <c r="H3138" t="s">
        <v>14079</v>
      </c>
      <c r="J3138" t="s">
        <v>16912</v>
      </c>
      <c r="K3138" t="s">
        <v>16928</v>
      </c>
      <c r="L3138">
        <v>1957080</v>
      </c>
      <c r="M3138" t="s">
        <v>17346</v>
      </c>
    </row>
    <row r="3139" spans="1:13" x14ac:dyDescent="0.2">
      <c r="A3139">
        <v>4533</v>
      </c>
      <c r="B3139" t="s">
        <v>12082</v>
      </c>
      <c r="C3139" s="2" t="s">
        <v>3113</v>
      </c>
      <c r="D3139">
        <f t="shared" si="202"/>
        <v>29</v>
      </c>
      <c r="E3139" t="str">
        <f t="shared" si="203"/>
        <v>$1,372,080 2nd year of rookie contract</v>
      </c>
      <c r="F3139">
        <f t="shared" si="204"/>
        <v>11</v>
      </c>
      <c r="G3139" t="str">
        <f t="shared" ref="G3139:G3202" si="205">SUBSTITUTE(IF(F3139="",E3139,LEFT(E3139,F3139-1)),"*","")</f>
        <v>$1,372,080</v>
      </c>
      <c r="H3139" t="s">
        <v>14080</v>
      </c>
      <c r="J3139" t="s">
        <v>16912</v>
      </c>
      <c r="K3139" t="s">
        <v>16928</v>
      </c>
      <c r="L3139">
        <v>1372080</v>
      </c>
      <c r="M3139" t="s">
        <v>17245</v>
      </c>
    </row>
    <row r="3140" spans="1:13" x14ac:dyDescent="0.2">
      <c r="A3140">
        <v>4534</v>
      </c>
      <c r="B3140" t="s">
        <v>12082</v>
      </c>
      <c r="C3140" s="2" t="s">
        <v>3114</v>
      </c>
      <c r="D3140">
        <f t="shared" si="202"/>
        <v>29</v>
      </c>
      <c r="E3140" t="str">
        <f t="shared" si="203"/>
        <v>$1,306,455 minimum, counts $825,497</v>
      </c>
      <c r="F3140">
        <f t="shared" si="204"/>
        <v>11</v>
      </c>
      <c r="G3140" t="str">
        <f t="shared" si="205"/>
        <v>$1,306,455</v>
      </c>
      <c r="H3140" t="s">
        <v>14062</v>
      </c>
      <c r="J3140" t="s">
        <v>16912</v>
      </c>
      <c r="K3140" t="s">
        <v>16928</v>
      </c>
      <c r="L3140">
        <v>1306455</v>
      </c>
      <c r="M3140" t="s">
        <v>17778</v>
      </c>
    </row>
    <row r="3141" spans="1:13" x14ac:dyDescent="0.2">
      <c r="A3141">
        <v>4535</v>
      </c>
      <c r="B3141" t="s">
        <v>12082</v>
      </c>
      <c r="C3141" s="2" t="s">
        <v>3115</v>
      </c>
      <c r="D3141">
        <f t="shared" si="202"/>
        <v>29</v>
      </c>
      <c r="E3141" t="str">
        <f t="shared" si="203"/>
        <v>$884,881 minimum, counts $825,497</v>
      </c>
      <c r="F3141">
        <f t="shared" si="204"/>
        <v>9</v>
      </c>
      <c r="G3141" t="str">
        <f t="shared" si="205"/>
        <v>$884,881</v>
      </c>
      <c r="H3141" t="s">
        <v>14081</v>
      </c>
      <c r="J3141" t="s">
        <v>16912</v>
      </c>
      <c r="K3141" t="s">
        <v>16928</v>
      </c>
      <c r="L3141">
        <v>884881</v>
      </c>
      <c r="M3141" t="s">
        <v>17790</v>
      </c>
    </row>
    <row r="3142" spans="1:13" x14ac:dyDescent="0.2">
      <c r="A3142">
        <v>4536</v>
      </c>
      <c r="B3142" t="s">
        <v>12082</v>
      </c>
      <c r="C3142" s="2" t="s">
        <v>3116</v>
      </c>
      <c r="D3142">
        <f t="shared" si="202"/>
        <v>29</v>
      </c>
      <c r="E3142" t="str">
        <f t="shared" si="203"/>
        <v>$457,588 minimum</v>
      </c>
      <c r="F3142">
        <f t="shared" si="204"/>
        <v>9</v>
      </c>
      <c r="G3142" t="str">
        <f t="shared" si="205"/>
        <v>$457,588</v>
      </c>
      <c r="H3142" t="s">
        <v>14072</v>
      </c>
      <c r="J3142" t="s">
        <v>16912</v>
      </c>
      <c r="K3142" t="s">
        <v>16928</v>
      </c>
      <c r="L3142">
        <v>457588</v>
      </c>
      <c r="M3142" t="s">
        <v>17695</v>
      </c>
    </row>
    <row r="3143" spans="1:13" x14ac:dyDescent="0.2">
      <c r="A3143">
        <v>4538</v>
      </c>
      <c r="B3143" t="s">
        <v>12082</v>
      </c>
      <c r="C3143" s="2" t="s">
        <v>3117</v>
      </c>
      <c r="D3143">
        <f t="shared" ref="D3143:D3202" si="206">FIND(".. ",C3143,1)</f>
        <v>29</v>
      </c>
      <c r="E3143" t="str">
        <f t="shared" ref="E3143:E3202" si="207">TRIM((RIGHT(C3143,LEN(C3143)-D3143-2)))</f>
        <v>$12,250,000</v>
      </c>
      <c r="F3143" t="str">
        <f t="shared" ref="F3143:F3202" si="208">IFERROR(IF(I3143="",FIND(" ",E3143,1),""),"")</f>
        <v/>
      </c>
      <c r="G3143" t="str">
        <f t="shared" si="205"/>
        <v>$12,250,000</v>
      </c>
      <c r="H3143" t="s">
        <v>12365</v>
      </c>
      <c r="J3143" t="s">
        <v>10595</v>
      </c>
      <c r="K3143" t="s">
        <v>16928</v>
      </c>
      <c r="L3143">
        <v>12250000</v>
      </c>
      <c r="M3143" t="s">
        <v>17684</v>
      </c>
    </row>
    <row r="3144" spans="1:13" x14ac:dyDescent="0.2">
      <c r="A3144">
        <v>4539</v>
      </c>
      <c r="B3144" t="s">
        <v>12082</v>
      </c>
      <c r="C3144" s="2" t="s">
        <v>3118</v>
      </c>
      <c r="D3144">
        <f t="shared" si="206"/>
        <v>29</v>
      </c>
      <c r="E3144" t="str">
        <f t="shared" si="207"/>
        <v>$10,370,425</v>
      </c>
      <c r="F3144" t="str">
        <f t="shared" si="208"/>
        <v/>
      </c>
      <c r="G3144" t="str">
        <f t="shared" si="205"/>
        <v>$10,370,425</v>
      </c>
      <c r="H3144" t="s">
        <v>14037</v>
      </c>
      <c r="J3144" t="s">
        <v>10595</v>
      </c>
      <c r="K3144" t="s">
        <v>16928</v>
      </c>
      <c r="L3144">
        <v>10370425</v>
      </c>
      <c r="M3144" t="s">
        <v>17195</v>
      </c>
    </row>
    <row r="3145" spans="1:13" x14ac:dyDescent="0.2">
      <c r="A3145">
        <v>4540</v>
      </c>
      <c r="B3145" t="s">
        <v>12082</v>
      </c>
      <c r="C3145" s="2" t="s">
        <v>3119</v>
      </c>
      <c r="D3145">
        <f t="shared" si="206"/>
        <v>29</v>
      </c>
      <c r="E3145" t="str">
        <f t="shared" si="207"/>
        <v>$9,500,000</v>
      </c>
      <c r="F3145" t="str">
        <f t="shared" si="208"/>
        <v/>
      </c>
      <c r="G3145" t="str">
        <f t="shared" si="205"/>
        <v>$9,500,000</v>
      </c>
      <c r="H3145" t="s">
        <v>12430</v>
      </c>
      <c r="J3145" t="s">
        <v>10595</v>
      </c>
      <c r="K3145" t="s">
        <v>16928</v>
      </c>
      <c r="L3145">
        <v>9500000</v>
      </c>
      <c r="M3145" t="s">
        <v>16941</v>
      </c>
    </row>
    <row r="3146" spans="1:13" x14ac:dyDescent="0.2">
      <c r="A3146">
        <v>4541</v>
      </c>
      <c r="B3146" t="s">
        <v>12082</v>
      </c>
      <c r="C3146" s="2" t="s">
        <v>3120</v>
      </c>
      <c r="D3146">
        <f t="shared" si="206"/>
        <v>29</v>
      </c>
      <c r="E3146" t="str">
        <f t="shared" si="207"/>
        <v>$6,600,000</v>
      </c>
      <c r="F3146" t="str">
        <f t="shared" si="208"/>
        <v/>
      </c>
      <c r="G3146" t="str">
        <f t="shared" si="205"/>
        <v>$6,600,000</v>
      </c>
      <c r="H3146" t="s">
        <v>12310</v>
      </c>
      <c r="J3146" t="s">
        <v>10595</v>
      </c>
      <c r="K3146" t="s">
        <v>16928</v>
      </c>
      <c r="L3146">
        <v>6600000</v>
      </c>
      <c r="M3146" t="s">
        <v>17820</v>
      </c>
    </row>
    <row r="3147" spans="1:13" x14ac:dyDescent="0.2">
      <c r="A3147">
        <v>4542</v>
      </c>
      <c r="B3147" t="s">
        <v>12082</v>
      </c>
      <c r="C3147" s="2" t="s">
        <v>3121</v>
      </c>
      <c r="D3147">
        <f t="shared" si="206"/>
        <v>29</v>
      </c>
      <c r="E3147" t="str">
        <f t="shared" si="207"/>
        <v>$6,466,600 released 7/14/09</v>
      </c>
      <c r="F3147">
        <f t="shared" si="208"/>
        <v>11</v>
      </c>
      <c r="G3147" t="str">
        <f t="shared" si="205"/>
        <v>$6,466,600</v>
      </c>
      <c r="H3147" t="s">
        <v>14082</v>
      </c>
      <c r="J3147" t="s">
        <v>10595</v>
      </c>
      <c r="K3147" t="s">
        <v>16928</v>
      </c>
      <c r="L3147">
        <v>6466600</v>
      </c>
      <c r="M3147" t="s">
        <v>17821</v>
      </c>
    </row>
    <row r="3148" spans="1:13" x14ac:dyDescent="0.2">
      <c r="A3148">
        <v>4543</v>
      </c>
      <c r="B3148" t="s">
        <v>12082</v>
      </c>
      <c r="C3148" s="2" t="s">
        <v>3122</v>
      </c>
      <c r="D3148">
        <f t="shared" si="206"/>
        <v>29</v>
      </c>
      <c r="E3148" t="str">
        <f t="shared" si="207"/>
        <v>$5,184,480 2nd year of rookie contract</v>
      </c>
      <c r="F3148">
        <f t="shared" si="208"/>
        <v>11</v>
      </c>
      <c r="G3148" t="str">
        <f t="shared" si="205"/>
        <v>$5,184,480</v>
      </c>
      <c r="H3148" t="s">
        <v>14083</v>
      </c>
      <c r="J3148" t="s">
        <v>10595</v>
      </c>
      <c r="K3148" t="s">
        <v>16928</v>
      </c>
      <c r="L3148">
        <v>5184480</v>
      </c>
      <c r="M3148" t="s">
        <v>17001</v>
      </c>
    </row>
    <row r="3149" spans="1:13" x14ac:dyDescent="0.2">
      <c r="A3149">
        <v>4544</v>
      </c>
      <c r="B3149" t="s">
        <v>12082</v>
      </c>
      <c r="C3149" s="2" t="s">
        <v>3123</v>
      </c>
      <c r="D3149">
        <f t="shared" si="206"/>
        <v>29</v>
      </c>
      <c r="E3149" t="str">
        <f t="shared" si="207"/>
        <v>$3,000,000</v>
      </c>
      <c r="F3149" t="str">
        <f t="shared" si="208"/>
        <v/>
      </c>
      <c r="G3149" t="str">
        <f t="shared" si="205"/>
        <v>$3,000,000</v>
      </c>
      <c r="H3149" t="s">
        <v>12204</v>
      </c>
      <c r="J3149" t="s">
        <v>10595</v>
      </c>
      <c r="K3149" t="s">
        <v>16928</v>
      </c>
      <c r="L3149">
        <v>3000000</v>
      </c>
      <c r="M3149" t="s">
        <v>17678</v>
      </c>
    </row>
    <row r="3150" spans="1:13" x14ac:dyDescent="0.2">
      <c r="A3150">
        <v>4545</v>
      </c>
      <c r="B3150" t="s">
        <v>12082</v>
      </c>
      <c r="C3150" s="2" t="s">
        <v>3124</v>
      </c>
      <c r="D3150">
        <f t="shared" si="206"/>
        <v>29</v>
      </c>
      <c r="E3150" t="str">
        <f t="shared" si="207"/>
        <v>$2,583,360 2nd year of rookie contract</v>
      </c>
      <c r="F3150">
        <f t="shared" si="208"/>
        <v>11</v>
      </c>
      <c r="G3150" t="str">
        <f t="shared" si="205"/>
        <v>$2,583,360</v>
      </c>
      <c r="H3150" t="s">
        <v>14084</v>
      </c>
      <c r="J3150" t="s">
        <v>10595</v>
      </c>
      <c r="K3150" t="s">
        <v>16928</v>
      </c>
      <c r="L3150">
        <v>2583360</v>
      </c>
      <c r="M3150" t="s">
        <v>17797</v>
      </c>
    </row>
    <row r="3151" spans="1:13" x14ac:dyDescent="0.2">
      <c r="A3151">
        <v>4546</v>
      </c>
      <c r="B3151" t="s">
        <v>12082</v>
      </c>
      <c r="C3151" s="2" t="s">
        <v>3125</v>
      </c>
      <c r="D3151">
        <f t="shared" si="206"/>
        <v>29</v>
      </c>
      <c r="E3151" t="str">
        <f t="shared" si="207"/>
        <v>$2,455,680 3rd year of rookie contract</v>
      </c>
      <c r="F3151">
        <f t="shared" si="208"/>
        <v>11</v>
      </c>
      <c r="G3151" t="str">
        <f t="shared" si="205"/>
        <v>$2,455,680</v>
      </c>
      <c r="H3151" t="s">
        <v>14085</v>
      </c>
      <c r="J3151" t="s">
        <v>10595</v>
      </c>
      <c r="K3151" t="s">
        <v>16928</v>
      </c>
      <c r="L3151">
        <v>2455680</v>
      </c>
      <c r="M3151" t="s">
        <v>17003</v>
      </c>
    </row>
    <row r="3152" spans="1:13" x14ac:dyDescent="0.2">
      <c r="A3152">
        <v>4547</v>
      </c>
      <c r="B3152" t="s">
        <v>12082</v>
      </c>
      <c r="C3152" s="2" t="s">
        <v>3126</v>
      </c>
      <c r="D3152">
        <f t="shared" si="206"/>
        <v>29</v>
      </c>
      <c r="E3152" t="str">
        <f t="shared" si="207"/>
        <v>$2,216,160 3rd year of rookie contract</v>
      </c>
      <c r="F3152">
        <f t="shared" si="208"/>
        <v>11</v>
      </c>
      <c r="G3152" t="str">
        <f t="shared" si="205"/>
        <v>$2,216,160</v>
      </c>
      <c r="H3152" t="s">
        <v>14086</v>
      </c>
      <c r="J3152" t="s">
        <v>10595</v>
      </c>
      <c r="K3152" t="s">
        <v>16928</v>
      </c>
      <c r="L3152">
        <v>2216160</v>
      </c>
      <c r="M3152" t="s">
        <v>17771</v>
      </c>
    </row>
    <row r="3153" spans="1:13" x14ac:dyDescent="0.2">
      <c r="A3153">
        <v>4548</v>
      </c>
      <c r="B3153" t="s">
        <v>12082</v>
      </c>
      <c r="C3153" s="2" t="s">
        <v>3127</v>
      </c>
      <c r="D3153">
        <f t="shared" si="206"/>
        <v>29</v>
      </c>
      <c r="E3153" t="str">
        <f t="shared" si="207"/>
        <v>$2,000,000</v>
      </c>
      <c r="F3153" t="str">
        <f t="shared" si="208"/>
        <v/>
      </c>
      <c r="G3153" t="str">
        <f t="shared" si="205"/>
        <v>$2,000,000</v>
      </c>
      <c r="H3153" t="s">
        <v>12111</v>
      </c>
      <c r="J3153" t="s">
        <v>10595</v>
      </c>
      <c r="K3153" t="s">
        <v>16928</v>
      </c>
      <c r="L3153">
        <v>2000000</v>
      </c>
      <c r="M3153" t="s">
        <v>17451</v>
      </c>
    </row>
    <row r="3154" spans="1:13" x14ac:dyDescent="0.2">
      <c r="A3154">
        <v>4549</v>
      </c>
      <c r="B3154" t="s">
        <v>12082</v>
      </c>
      <c r="C3154" s="2" t="s">
        <v>3128</v>
      </c>
      <c r="D3154">
        <f t="shared" si="206"/>
        <v>29</v>
      </c>
      <c r="E3154" t="str">
        <f t="shared" si="207"/>
        <v>$1,990,000</v>
      </c>
      <c r="F3154" t="str">
        <f t="shared" si="208"/>
        <v/>
      </c>
      <c r="G3154" t="str">
        <f t="shared" si="205"/>
        <v>$1,990,000</v>
      </c>
      <c r="H3154" t="s">
        <v>14070</v>
      </c>
      <c r="J3154" t="s">
        <v>10595</v>
      </c>
      <c r="K3154" t="s">
        <v>16928</v>
      </c>
      <c r="L3154">
        <v>1990000</v>
      </c>
      <c r="M3154" t="s">
        <v>17822</v>
      </c>
    </row>
    <row r="3155" spans="1:13" x14ac:dyDescent="0.2">
      <c r="A3155">
        <v>4550</v>
      </c>
      <c r="B3155" t="s">
        <v>12082</v>
      </c>
      <c r="C3155" s="2" t="s">
        <v>3129</v>
      </c>
      <c r="D3155">
        <f t="shared" si="206"/>
        <v>29</v>
      </c>
      <c r="E3155" t="str">
        <f t="shared" si="207"/>
        <v>$1,594,080 1st year of rookie contract</v>
      </c>
      <c r="F3155">
        <f t="shared" si="208"/>
        <v>11</v>
      </c>
      <c r="G3155" t="str">
        <f t="shared" si="205"/>
        <v>$1,594,080</v>
      </c>
      <c r="H3155" t="s">
        <v>14087</v>
      </c>
      <c r="J3155" t="s">
        <v>10595</v>
      </c>
      <c r="K3155" t="s">
        <v>16928</v>
      </c>
      <c r="L3155">
        <v>1594080</v>
      </c>
      <c r="M3155" t="s">
        <v>17397</v>
      </c>
    </row>
    <row r="3156" spans="1:13" x14ac:dyDescent="0.2">
      <c r="A3156">
        <v>4551</v>
      </c>
      <c r="B3156" t="s">
        <v>12082</v>
      </c>
      <c r="C3156" s="2" t="s">
        <v>3130</v>
      </c>
      <c r="D3156">
        <f t="shared" si="206"/>
        <v>29</v>
      </c>
      <c r="E3156" t="str">
        <f t="shared" si="207"/>
        <v>$1,306,455 minimum, counts $825,497</v>
      </c>
      <c r="F3156">
        <f t="shared" si="208"/>
        <v>11</v>
      </c>
      <c r="G3156" t="str">
        <f t="shared" si="205"/>
        <v>$1,306,455</v>
      </c>
      <c r="H3156" t="s">
        <v>14062</v>
      </c>
      <c r="J3156" t="s">
        <v>10595</v>
      </c>
      <c r="K3156" t="s">
        <v>16928</v>
      </c>
      <c r="L3156">
        <v>1306455</v>
      </c>
      <c r="M3156" t="s">
        <v>17823</v>
      </c>
    </row>
    <row r="3157" spans="1:13" x14ac:dyDescent="0.2">
      <c r="A3157">
        <v>4552</v>
      </c>
      <c r="B3157" t="s">
        <v>12082</v>
      </c>
      <c r="C3157" s="2" t="s">
        <v>3131</v>
      </c>
      <c r="D3157">
        <f t="shared" si="206"/>
        <v>29</v>
      </c>
      <c r="E3157" t="str">
        <f t="shared" si="207"/>
        <v>$1,100,000</v>
      </c>
      <c r="F3157" t="str">
        <f t="shared" si="208"/>
        <v/>
      </c>
      <c r="G3157" t="str">
        <f t="shared" si="205"/>
        <v>$1,100,000</v>
      </c>
      <c r="H3157" t="s">
        <v>12260</v>
      </c>
      <c r="J3157" t="s">
        <v>10595</v>
      </c>
      <c r="K3157" t="s">
        <v>16928</v>
      </c>
      <c r="L3157">
        <v>1100000</v>
      </c>
      <c r="M3157" t="s">
        <v>17824</v>
      </c>
    </row>
    <row r="3158" spans="1:13" x14ac:dyDescent="0.2">
      <c r="A3158">
        <v>4553</v>
      </c>
      <c r="B3158" t="s">
        <v>12082</v>
      </c>
      <c r="C3158" s="2" t="s">
        <v>3132</v>
      </c>
      <c r="D3158">
        <f t="shared" si="206"/>
        <v>29</v>
      </c>
      <c r="E3158" t="str">
        <f t="shared" si="207"/>
        <v>$1,039,800 1st year of rookie contract</v>
      </c>
      <c r="F3158">
        <f t="shared" si="208"/>
        <v>11</v>
      </c>
      <c r="G3158" t="str">
        <f t="shared" si="205"/>
        <v>$1,039,800</v>
      </c>
      <c r="H3158" t="s">
        <v>14088</v>
      </c>
      <c r="J3158" t="s">
        <v>10595</v>
      </c>
      <c r="K3158" t="s">
        <v>16928</v>
      </c>
      <c r="L3158">
        <v>1039800</v>
      </c>
      <c r="M3158" t="s">
        <v>17004</v>
      </c>
    </row>
    <row r="3159" spans="1:13" x14ac:dyDescent="0.2">
      <c r="A3159">
        <v>4554</v>
      </c>
      <c r="B3159" t="s">
        <v>12082</v>
      </c>
      <c r="C3159" s="2" t="s">
        <v>3133</v>
      </c>
      <c r="D3159">
        <f t="shared" si="206"/>
        <v>29</v>
      </c>
      <c r="E3159" t="str">
        <f t="shared" si="207"/>
        <v>$43,319 min, s 2/5/10, rel 2/15/10</v>
      </c>
      <c r="F3159">
        <f t="shared" si="208"/>
        <v>8</v>
      </c>
      <c r="G3159" t="str">
        <f t="shared" si="205"/>
        <v>$43,319</v>
      </c>
      <c r="H3159" t="s">
        <v>14089</v>
      </c>
      <c r="J3159" t="s">
        <v>10595</v>
      </c>
      <c r="K3159" t="s">
        <v>16928</v>
      </c>
      <c r="L3159">
        <v>43319</v>
      </c>
      <c r="M3159" t="s">
        <v>17825</v>
      </c>
    </row>
    <row r="3160" spans="1:13" x14ac:dyDescent="0.2">
      <c r="A3160">
        <v>4556</v>
      </c>
      <c r="B3160" t="s">
        <v>12082</v>
      </c>
      <c r="C3160" s="2" t="s">
        <v>3134</v>
      </c>
      <c r="D3160">
        <f t="shared" si="206"/>
        <v>29</v>
      </c>
      <c r="E3160" t="str">
        <f t="shared" si="207"/>
        <v>$20,000,000</v>
      </c>
      <c r="F3160" t="str">
        <f t="shared" si="208"/>
        <v/>
      </c>
      <c r="G3160" t="str">
        <f t="shared" si="205"/>
        <v>$20,000,000</v>
      </c>
      <c r="H3160" t="s">
        <v>12302</v>
      </c>
      <c r="J3160" t="s">
        <v>10611</v>
      </c>
      <c r="K3160" t="s">
        <v>16928</v>
      </c>
      <c r="L3160">
        <v>20000000</v>
      </c>
      <c r="M3160" t="s">
        <v>17761</v>
      </c>
    </row>
    <row r="3161" spans="1:13" x14ac:dyDescent="0.2">
      <c r="A3161">
        <v>4557</v>
      </c>
      <c r="B3161" t="s">
        <v>12082</v>
      </c>
      <c r="C3161" s="2" t="s">
        <v>3135</v>
      </c>
      <c r="D3161">
        <f t="shared" si="206"/>
        <v>29</v>
      </c>
      <c r="E3161" t="str">
        <f t="shared" si="207"/>
        <v>$15,779,912</v>
      </c>
      <c r="F3161" t="str">
        <f t="shared" si="208"/>
        <v/>
      </c>
      <c r="G3161" t="str">
        <f t="shared" si="205"/>
        <v>$15,779,912</v>
      </c>
      <c r="H3161" t="s">
        <v>14011</v>
      </c>
      <c r="J3161" t="s">
        <v>10611</v>
      </c>
      <c r="K3161" t="s">
        <v>16928</v>
      </c>
      <c r="L3161">
        <v>15779912</v>
      </c>
      <c r="M3161" t="s">
        <v>17016</v>
      </c>
    </row>
    <row r="3162" spans="1:13" x14ac:dyDescent="0.2">
      <c r="A3162">
        <v>4558</v>
      </c>
      <c r="B3162" t="s">
        <v>12082</v>
      </c>
      <c r="C3162" s="2" t="s">
        <v>3136</v>
      </c>
      <c r="D3162">
        <f t="shared" si="206"/>
        <v>29</v>
      </c>
      <c r="E3162" t="str">
        <f t="shared" si="207"/>
        <v>$11,641,095</v>
      </c>
      <c r="F3162" t="str">
        <f t="shared" si="208"/>
        <v/>
      </c>
      <c r="G3162" t="str">
        <f t="shared" si="205"/>
        <v>$11,641,095</v>
      </c>
      <c r="H3162" t="s">
        <v>14027</v>
      </c>
      <c r="J3162" t="s">
        <v>10611</v>
      </c>
      <c r="K3162" t="s">
        <v>16928</v>
      </c>
      <c r="L3162">
        <v>11641095</v>
      </c>
      <c r="M3162" t="s">
        <v>17539</v>
      </c>
    </row>
    <row r="3163" spans="1:13" x14ac:dyDescent="0.2">
      <c r="A3163">
        <v>4559</v>
      </c>
      <c r="B3163" t="s">
        <v>12082</v>
      </c>
      <c r="C3163" s="2" t="s">
        <v>3137</v>
      </c>
      <c r="D3163">
        <f t="shared" si="206"/>
        <v>29</v>
      </c>
      <c r="E3163" t="str">
        <f t="shared" si="207"/>
        <v>$8,860,000</v>
      </c>
      <c r="F3163" t="str">
        <f t="shared" si="208"/>
        <v/>
      </c>
      <c r="G3163" t="str">
        <f t="shared" si="205"/>
        <v>$8,860,000</v>
      </c>
      <c r="H3163" t="s">
        <v>14050</v>
      </c>
      <c r="J3163" t="s">
        <v>10611</v>
      </c>
      <c r="K3163" t="s">
        <v>16928</v>
      </c>
      <c r="L3163">
        <v>8860000</v>
      </c>
      <c r="M3163" t="s">
        <v>17024</v>
      </c>
    </row>
    <row r="3164" spans="1:13" x14ac:dyDescent="0.2">
      <c r="A3164">
        <v>4560</v>
      </c>
      <c r="B3164" t="s">
        <v>12082</v>
      </c>
      <c r="C3164" s="2" t="s">
        <v>3138</v>
      </c>
      <c r="D3164">
        <f t="shared" si="206"/>
        <v>29</v>
      </c>
      <c r="E3164" t="str">
        <f t="shared" si="207"/>
        <v>$6,300,000</v>
      </c>
      <c r="F3164" t="str">
        <f t="shared" si="208"/>
        <v/>
      </c>
      <c r="G3164" t="str">
        <f t="shared" si="205"/>
        <v>$6,300,000</v>
      </c>
      <c r="H3164" t="s">
        <v>12140</v>
      </c>
      <c r="J3164" t="s">
        <v>10611</v>
      </c>
      <c r="K3164" t="s">
        <v>16928</v>
      </c>
      <c r="L3164">
        <v>6300000</v>
      </c>
      <c r="M3164" t="s">
        <v>17103</v>
      </c>
    </row>
    <row r="3165" spans="1:13" x14ac:dyDescent="0.2">
      <c r="A3165">
        <v>4561</v>
      </c>
      <c r="B3165" t="s">
        <v>12082</v>
      </c>
      <c r="C3165" s="2" t="s">
        <v>3139</v>
      </c>
      <c r="D3165">
        <f t="shared" si="206"/>
        <v>29</v>
      </c>
      <c r="E3165" t="str">
        <f t="shared" si="207"/>
        <v>$4,254,250</v>
      </c>
      <c r="F3165" t="str">
        <f t="shared" si="208"/>
        <v/>
      </c>
      <c r="G3165" t="str">
        <f t="shared" si="205"/>
        <v>$4,254,250</v>
      </c>
      <c r="H3165" t="s">
        <v>14090</v>
      </c>
      <c r="J3165" t="s">
        <v>10611</v>
      </c>
      <c r="K3165" t="s">
        <v>16928</v>
      </c>
      <c r="L3165">
        <v>4254250</v>
      </c>
      <c r="M3165" t="s">
        <v>17644</v>
      </c>
    </row>
    <row r="3166" spans="1:13" x14ac:dyDescent="0.2">
      <c r="A3166">
        <v>4562</v>
      </c>
      <c r="B3166" t="s">
        <v>12082</v>
      </c>
      <c r="C3166" s="2" t="s">
        <v>3140</v>
      </c>
      <c r="D3166">
        <f t="shared" si="206"/>
        <v>29</v>
      </c>
      <c r="E3166" t="str">
        <f t="shared" si="207"/>
        <v>$4,088,500</v>
      </c>
      <c r="F3166" t="str">
        <f t="shared" si="208"/>
        <v/>
      </c>
      <c r="G3166" t="str">
        <f t="shared" si="205"/>
        <v>$4,088,500</v>
      </c>
      <c r="H3166" t="s">
        <v>14091</v>
      </c>
      <c r="J3166" t="s">
        <v>10611</v>
      </c>
      <c r="K3166" t="s">
        <v>16928</v>
      </c>
      <c r="L3166">
        <v>4088500</v>
      </c>
      <c r="M3166" t="s">
        <v>17636</v>
      </c>
    </row>
    <row r="3167" spans="1:13" x14ac:dyDescent="0.2">
      <c r="A3167">
        <v>4563</v>
      </c>
      <c r="B3167" t="s">
        <v>12082</v>
      </c>
      <c r="C3167" s="2" t="s">
        <v>3141</v>
      </c>
      <c r="D3167">
        <f t="shared" si="206"/>
        <v>29</v>
      </c>
      <c r="E3167" t="str">
        <f t="shared" si="207"/>
        <v>$2,750,000</v>
      </c>
      <c r="F3167" t="str">
        <f t="shared" si="208"/>
        <v/>
      </c>
      <c r="G3167" t="str">
        <f t="shared" si="205"/>
        <v>$2,750,000</v>
      </c>
      <c r="H3167" t="s">
        <v>12604</v>
      </c>
      <c r="J3167" t="s">
        <v>10611</v>
      </c>
      <c r="K3167" t="s">
        <v>16928</v>
      </c>
      <c r="L3167">
        <v>2750000</v>
      </c>
      <c r="M3167" t="s">
        <v>17774</v>
      </c>
    </row>
    <row r="3168" spans="1:13" x14ac:dyDescent="0.2">
      <c r="A3168">
        <v>4564</v>
      </c>
      <c r="B3168" t="s">
        <v>12082</v>
      </c>
      <c r="C3168" s="2" t="s">
        <v>3142</v>
      </c>
      <c r="D3168">
        <f t="shared" si="206"/>
        <v>29</v>
      </c>
      <c r="E3168" t="str">
        <f t="shared" si="207"/>
        <v>$2,644,230</v>
      </c>
      <c r="F3168" t="str">
        <f t="shared" si="208"/>
        <v/>
      </c>
      <c r="G3168" t="str">
        <f t="shared" si="205"/>
        <v>$2,644,230</v>
      </c>
      <c r="H3168" t="s">
        <v>14092</v>
      </c>
      <c r="J3168" t="s">
        <v>10611</v>
      </c>
      <c r="K3168" t="s">
        <v>16928</v>
      </c>
      <c r="L3168">
        <v>2644230</v>
      </c>
      <c r="M3168" t="s">
        <v>17697</v>
      </c>
    </row>
    <row r="3169" spans="1:13" x14ac:dyDescent="0.2">
      <c r="A3169">
        <v>4565</v>
      </c>
      <c r="B3169" t="s">
        <v>12082</v>
      </c>
      <c r="C3169" s="2" t="s">
        <v>3143</v>
      </c>
      <c r="D3169">
        <f t="shared" si="206"/>
        <v>29</v>
      </c>
      <c r="E3169" t="str">
        <f t="shared" si="207"/>
        <v>$2,500,000</v>
      </c>
      <c r="F3169" t="str">
        <f t="shared" si="208"/>
        <v/>
      </c>
      <c r="G3169" t="str">
        <f t="shared" si="205"/>
        <v>$2,500,000</v>
      </c>
      <c r="H3169" t="s">
        <v>12221</v>
      </c>
      <c r="J3169" t="s">
        <v>10611</v>
      </c>
      <c r="K3169" t="s">
        <v>16928</v>
      </c>
      <c r="L3169">
        <v>2500000</v>
      </c>
      <c r="M3169" t="s">
        <v>17502</v>
      </c>
    </row>
    <row r="3170" spans="1:13" x14ac:dyDescent="0.2">
      <c r="A3170">
        <v>4566</v>
      </c>
      <c r="B3170" t="s">
        <v>12082</v>
      </c>
      <c r="C3170" s="2" t="s">
        <v>3144</v>
      </c>
      <c r="D3170">
        <f t="shared" si="206"/>
        <v>29</v>
      </c>
      <c r="E3170" t="str">
        <f t="shared" si="207"/>
        <v>$1,429,200 2nd year of rookie contract</v>
      </c>
      <c r="F3170">
        <f t="shared" si="208"/>
        <v>11</v>
      </c>
      <c r="G3170" t="str">
        <f t="shared" si="205"/>
        <v>$1,429,200</v>
      </c>
      <c r="H3170" t="s">
        <v>14093</v>
      </c>
      <c r="J3170" t="s">
        <v>10611</v>
      </c>
      <c r="K3170" t="s">
        <v>16928</v>
      </c>
      <c r="L3170">
        <v>1429200</v>
      </c>
      <c r="M3170" t="s">
        <v>17050</v>
      </c>
    </row>
    <row r="3171" spans="1:13" x14ac:dyDescent="0.2">
      <c r="A3171">
        <v>4567</v>
      </c>
      <c r="B3171" t="s">
        <v>12082</v>
      </c>
      <c r="C3171" s="2" t="s">
        <v>3145</v>
      </c>
      <c r="D3171">
        <f t="shared" si="206"/>
        <v>29</v>
      </c>
      <c r="E3171" t="str">
        <f t="shared" si="207"/>
        <v>$855,189 minimum</v>
      </c>
      <c r="F3171">
        <f t="shared" si="208"/>
        <v>9</v>
      </c>
      <c r="G3171" t="str">
        <f t="shared" si="205"/>
        <v>$855,189</v>
      </c>
      <c r="H3171" t="s">
        <v>14064</v>
      </c>
      <c r="J3171" t="s">
        <v>10611</v>
      </c>
      <c r="K3171" t="s">
        <v>16928</v>
      </c>
      <c r="L3171">
        <v>855189</v>
      </c>
      <c r="M3171" t="s">
        <v>17766</v>
      </c>
    </row>
    <row r="3172" spans="1:13" x14ac:dyDescent="0.2">
      <c r="A3172">
        <v>4568</v>
      </c>
      <c r="B3172" t="s">
        <v>12082</v>
      </c>
      <c r="C3172" s="2" t="s">
        <v>3146</v>
      </c>
      <c r="D3172">
        <f t="shared" si="206"/>
        <v>29</v>
      </c>
      <c r="E3172" t="str">
        <f t="shared" si="207"/>
        <v>$736,420 minimum</v>
      </c>
      <c r="F3172">
        <f t="shared" si="208"/>
        <v>9</v>
      </c>
      <c r="G3172" t="str">
        <f t="shared" si="205"/>
        <v>$736,420</v>
      </c>
      <c r="H3172" t="s">
        <v>14094</v>
      </c>
      <c r="J3172" t="s">
        <v>10611</v>
      </c>
      <c r="K3172" t="s">
        <v>16928</v>
      </c>
      <c r="L3172">
        <v>736420</v>
      </c>
      <c r="M3172" t="s">
        <v>17806</v>
      </c>
    </row>
    <row r="3173" spans="1:13" x14ac:dyDescent="0.2">
      <c r="A3173">
        <v>4569</v>
      </c>
      <c r="B3173" t="s">
        <v>12082</v>
      </c>
      <c r="C3173" s="2" t="s">
        <v>3147</v>
      </c>
      <c r="D3173">
        <f t="shared" si="206"/>
        <v>29</v>
      </c>
      <c r="E3173" t="str">
        <f t="shared" si="207"/>
        <v>$736,420 minimum</v>
      </c>
      <c r="F3173">
        <f t="shared" si="208"/>
        <v>9</v>
      </c>
      <c r="G3173" t="str">
        <f t="shared" si="205"/>
        <v>$736,420</v>
      </c>
      <c r="H3173" t="s">
        <v>14094</v>
      </c>
      <c r="J3173" t="s">
        <v>10611</v>
      </c>
      <c r="K3173" t="s">
        <v>16928</v>
      </c>
      <c r="L3173">
        <v>736420</v>
      </c>
      <c r="M3173" t="s">
        <v>17767</v>
      </c>
    </row>
    <row r="3174" spans="1:13" x14ac:dyDescent="0.2">
      <c r="A3174">
        <v>4570</v>
      </c>
      <c r="B3174" t="s">
        <v>12082</v>
      </c>
      <c r="C3174" s="2" t="s">
        <v>3148</v>
      </c>
      <c r="D3174">
        <f t="shared" si="206"/>
        <v>29</v>
      </c>
      <c r="E3174" t="str">
        <f t="shared" si="207"/>
        <v>$457,588 minimum</v>
      </c>
      <c r="F3174">
        <f t="shared" si="208"/>
        <v>9</v>
      </c>
      <c r="G3174" t="str">
        <f t="shared" si="205"/>
        <v>$457,588</v>
      </c>
      <c r="H3174" t="s">
        <v>14072</v>
      </c>
      <c r="J3174" t="s">
        <v>10611</v>
      </c>
      <c r="K3174" t="s">
        <v>16928</v>
      </c>
      <c r="L3174">
        <v>457588</v>
      </c>
      <c r="M3174" t="s">
        <v>17377</v>
      </c>
    </row>
    <row r="3175" spans="1:13" x14ac:dyDescent="0.2">
      <c r="A3175">
        <v>4571</v>
      </c>
      <c r="B3175" t="s">
        <v>12082</v>
      </c>
      <c r="C3175" s="2" t="s">
        <v>3149</v>
      </c>
      <c r="D3175">
        <f t="shared" si="206"/>
        <v>29</v>
      </c>
      <c r="E3175" t="str">
        <f t="shared" si="207"/>
        <v>$311,896 min, released 1/6/10</v>
      </c>
      <c r="F3175">
        <f t="shared" si="208"/>
        <v>9</v>
      </c>
      <c r="G3175" t="str">
        <f t="shared" si="205"/>
        <v>$311,896</v>
      </c>
      <c r="H3175" t="s">
        <v>14095</v>
      </c>
      <c r="J3175" t="s">
        <v>10611</v>
      </c>
      <c r="K3175" t="s">
        <v>16928</v>
      </c>
      <c r="L3175">
        <v>311896</v>
      </c>
      <c r="M3175" t="s">
        <v>17826</v>
      </c>
    </row>
    <row r="3176" spans="1:13" x14ac:dyDescent="0.2">
      <c r="A3176">
        <v>4572</v>
      </c>
      <c r="B3176" t="s">
        <v>12082</v>
      </c>
      <c r="C3176" s="2" t="s">
        <v>3150</v>
      </c>
      <c r="D3176">
        <f t="shared" si="206"/>
        <v>29</v>
      </c>
      <c r="E3176" t="str">
        <f t="shared" si="207"/>
        <v>$53,834 min, s 1/23/10, rel 2/12/10</v>
      </c>
      <c r="F3176">
        <f t="shared" si="208"/>
        <v>8</v>
      </c>
      <c r="G3176" t="str">
        <f t="shared" si="205"/>
        <v>$53,834</v>
      </c>
      <c r="H3176" t="s">
        <v>14096</v>
      </c>
      <c r="J3176" t="s">
        <v>10611</v>
      </c>
      <c r="K3176" t="s">
        <v>16928</v>
      </c>
      <c r="L3176">
        <v>53834</v>
      </c>
      <c r="M3176" t="s">
        <v>17827</v>
      </c>
    </row>
    <row r="3177" spans="1:13" x14ac:dyDescent="0.2">
      <c r="A3177">
        <v>4574</v>
      </c>
      <c r="B3177" t="s">
        <v>12082</v>
      </c>
      <c r="C3177" s="2" t="s">
        <v>3151</v>
      </c>
      <c r="D3177">
        <f t="shared" si="206"/>
        <v>29</v>
      </c>
      <c r="E3177" t="str">
        <f t="shared" si="207"/>
        <v>$19,795,714</v>
      </c>
      <c r="F3177" t="str">
        <f t="shared" si="208"/>
        <v/>
      </c>
      <c r="G3177" t="str">
        <f t="shared" si="205"/>
        <v>$19,795,714</v>
      </c>
      <c r="H3177" t="s">
        <v>14001</v>
      </c>
      <c r="J3177" t="s">
        <v>10626</v>
      </c>
      <c r="K3177" t="s">
        <v>16928</v>
      </c>
      <c r="L3177">
        <v>19795714</v>
      </c>
      <c r="M3177" t="s">
        <v>17033</v>
      </c>
    </row>
    <row r="3178" spans="1:13" x14ac:dyDescent="0.2">
      <c r="A3178">
        <v>4575</v>
      </c>
      <c r="B3178" t="s">
        <v>12082</v>
      </c>
      <c r="C3178" s="2" t="s">
        <v>3152</v>
      </c>
      <c r="D3178">
        <f t="shared" si="206"/>
        <v>29</v>
      </c>
      <c r="E3178" t="str">
        <f t="shared" si="207"/>
        <v>$12,115,500</v>
      </c>
      <c r="F3178" t="str">
        <f t="shared" si="208"/>
        <v/>
      </c>
      <c r="G3178" t="str">
        <f t="shared" si="205"/>
        <v>$12,115,500</v>
      </c>
      <c r="H3178" t="s">
        <v>14024</v>
      </c>
      <c r="J3178" t="s">
        <v>10626</v>
      </c>
      <c r="K3178" t="s">
        <v>16928</v>
      </c>
      <c r="L3178">
        <v>12115500</v>
      </c>
      <c r="M3178" t="s">
        <v>17693</v>
      </c>
    </row>
    <row r="3179" spans="1:13" x14ac:dyDescent="0.2">
      <c r="A3179">
        <v>4576</v>
      </c>
      <c r="B3179" t="s">
        <v>12082</v>
      </c>
      <c r="C3179" s="2" t="s">
        <v>3153</v>
      </c>
      <c r="D3179">
        <f t="shared" si="206"/>
        <v>29</v>
      </c>
      <c r="E3179" t="str">
        <f t="shared" si="207"/>
        <v>$9,862,500</v>
      </c>
      <c r="F3179" t="str">
        <f t="shared" si="208"/>
        <v/>
      </c>
      <c r="G3179" t="str">
        <f t="shared" si="205"/>
        <v>$9,862,500</v>
      </c>
      <c r="H3179" t="s">
        <v>14042</v>
      </c>
      <c r="J3179" t="s">
        <v>10626</v>
      </c>
      <c r="K3179" t="s">
        <v>16928</v>
      </c>
      <c r="L3179">
        <v>9862500</v>
      </c>
      <c r="M3179" t="s">
        <v>17114</v>
      </c>
    </row>
    <row r="3180" spans="1:13" x14ac:dyDescent="0.2">
      <c r="A3180">
        <v>4577</v>
      </c>
      <c r="B3180" t="s">
        <v>12082</v>
      </c>
      <c r="C3180" s="2" t="s">
        <v>3154</v>
      </c>
      <c r="D3180">
        <f t="shared" si="206"/>
        <v>29</v>
      </c>
      <c r="E3180" t="str">
        <f t="shared" si="207"/>
        <v>$9,780,970</v>
      </c>
      <c r="F3180" t="str">
        <f t="shared" si="208"/>
        <v/>
      </c>
      <c r="G3180" t="str">
        <f t="shared" si="205"/>
        <v>$9,780,970</v>
      </c>
      <c r="H3180" t="s">
        <v>14044</v>
      </c>
      <c r="J3180" t="s">
        <v>10626</v>
      </c>
      <c r="K3180" t="s">
        <v>16928</v>
      </c>
      <c r="L3180">
        <v>9780970</v>
      </c>
      <c r="M3180" t="s">
        <v>17368</v>
      </c>
    </row>
    <row r="3181" spans="1:13" x14ac:dyDescent="0.2">
      <c r="A3181">
        <v>4578</v>
      </c>
      <c r="B3181" t="s">
        <v>12082</v>
      </c>
      <c r="C3181" s="2" t="s">
        <v>3155</v>
      </c>
      <c r="D3181">
        <f t="shared" si="206"/>
        <v>29</v>
      </c>
      <c r="E3181" t="str">
        <f t="shared" si="207"/>
        <v>$8,000,000</v>
      </c>
      <c r="F3181" t="str">
        <f t="shared" si="208"/>
        <v/>
      </c>
      <c r="G3181" t="str">
        <f t="shared" si="205"/>
        <v>$8,000,000</v>
      </c>
      <c r="H3181" t="s">
        <v>12106</v>
      </c>
      <c r="J3181" t="s">
        <v>10626</v>
      </c>
      <c r="K3181" t="s">
        <v>16928</v>
      </c>
      <c r="L3181">
        <v>8000000</v>
      </c>
      <c r="M3181" t="s">
        <v>17673</v>
      </c>
    </row>
    <row r="3182" spans="1:13" x14ac:dyDescent="0.2">
      <c r="A3182">
        <v>4579</v>
      </c>
      <c r="B3182" t="s">
        <v>12082</v>
      </c>
      <c r="C3182" s="2" t="s">
        <v>3156</v>
      </c>
      <c r="D3182">
        <f t="shared" si="206"/>
        <v>29</v>
      </c>
      <c r="E3182" t="str">
        <f t="shared" si="207"/>
        <v>$6,635,068</v>
      </c>
      <c r="F3182" t="str">
        <f t="shared" si="208"/>
        <v/>
      </c>
      <c r="G3182" t="str">
        <f t="shared" si="205"/>
        <v>$6,635,068</v>
      </c>
      <c r="H3182" t="s">
        <v>14097</v>
      </c>
      <c r="J3182" t="s">
        <v>10626</v>
      </c>
      <c r="K3182" t="s">
        <v>16928</v>
      </c>
      <c r="L3182">
        <v>6635068</v>
      </c>
      <c r="M3182" t="s">
        <v>17456</v>
      </c>
    </row>
    <row r="3183" spans="1:13" x14ac:dyDescent="0.2">
      <c r="A3183">
        <v>4580</v>
      </c>
      <c r="B3183" t="s">
        <v>12082</v>
      </c>
      <c r="C3183" s="2" t="s">
        <v>3157</v>
      </c>
      <c r="D3183">
        <f t="shared" si="206"/>
        <v>29</v>
      </c>
      <c r="E3183" t="str">
        <f t="shared" si="207"/>
        <v>$6,000,000</v>
      </c>
      <c r="F3183" t="str">
        <f t="shared" si="208"/>
        <v/>
      </c>
      <c r="G3183" t="str">
        <f t="shared" si="205"/>
        <v>$6,000,000</v>
      </c>
      <c r="H3183" t="s">
        <v>12418</v>
      </c>
      <c r="J3183" t="s">
        <v>10626</v>
      </c>
      <c r="K3183" t="s">
        <v>16928</v>
      </c>
      <c r="L3183">
        <v>6000000</v>
      </c>
      <c r="M3183" t="s">
        <v>17455</v>
      </c>
    </row>
    <row r="3184" spans="1:13" x14ac:dyDescent="0.2">
      <c r="A3184">
        <v>4581</v>
      </c>
      <c r="B3184" t="s">
        <v>12082</v>
      </c>
      <c r="C3184" s="2" t="s">
        <v>3158</v>
      </c>
      <c r="D3184">
        <f t="shared" si="206"/>
        <v>29</v>
      </c>
      <c r="E3184" t="str">
        <f t="shared" si="207"/>
        <v>$4,700,000</v>
      </c>
      <c r="F3184" t="str">
        <f t="shared" si="208"/>
        <v/>
      </c>
      <c r="G3184" t="str">
        <f t="shared" si="205"/>
        <v>$4,700,000</v>
      </c>
      <c r="H3184" t="s">
        <v>14098</v>
      </c>
      <c r="J3184" t="s">
        <v>10626</v>
      </c>
      <c r="K3184" t="s">
        <v>16928</v>
      </c>
      <c r="L3184">
        <v>4700000</v>
      </c>
      <c r="M3184" t="s">
        <v>17671</v>
      </c>
    </row>
    <row r="3185" spans="1:13" x14ac:dyDescent="0.2">
      <c r="A3185">
        <v>4582</v>
      </c>
      <c r="B3185" t="s">
        <v>12082</v>
      </c>
      <c r="C3185" s="2" t="s">
        <v>3159</v>
      </c>
      <c r="D3185">
        <f t="shared" si="206"/>
        <v>29</v>
      </c>
      <c r="E3185" t="str">
        <f t="shared" si="207"/>
        <v>$3,886,928</v>
      </c>
      <c r="F3185" t="str">
        <f t="shared" si="208"/>
        <v/>
      </c>
      <c r="G3185" t="str">
        <f t="shared" si="205"/>
        <v>$3,886,928</v>
      </c>
      <c r="H3185" t="s">
        <v>14099</v>
      </c>
      <c r="J3185" t="s">
        <v>10626</v>
      </c>
      <c r="K3185" t="s">
        <v>16928</v>
      </c>
      <c r="L3185">
        <v>3886928</v>
      </c>
      <c r="M3185" t="s">
        <v>17617</v>
      </c>
    </row>
    <row r="3186" spans="1:13" x14ac:dyDescent="0.2">
      <c r="A3186">
        <v>4583</v>
      </c>
      <c r="B3186" t="s">
        <v>12082</v>
      </c>
      <c r="C3186" s="2" t="s">
        <v>3160</v>
      </c>
      <c r="D3186">
        <f t="shared" si="206"/>
        <v>29</v>
      </c>
      <c r="E3186" t="str">
        <f t="shared" si="207"/>
        <v>$3,100,000</v>
      </c>
      <c r="F3186" t="str">
        <f t="shared" si="208"/>
        <v/>
      </c>
      <c r="G3186" t="str">
        <f t="shared" si="205"/>
        <v>$3,100,000</v>
      </c>
      <c r="H3186" t="s">
        <v>12793</v>
      </c>
      <c r="J3186" t="s">
        <v>10626</v>
      </c>
      <c r="K3186" t="s">
        <v>16928</v>
      </c>
      <c r="L3186">
        <v>3100000</v>
      </c>
      <c r="M3186" t="s">
        <v>17694</v>
      </c>
    </row>
    <row r="3187" spans="1:13" x14ac:dyDescent="0.2">
      <c r="A3187">
        <v>4584</v>
      </c>
      <c r="B3187" t="s">
        <v>12082</v>
      </c>
      <c r="C3187" s="2" t="s">
        <v>3161</v>
      </c>
      <c r="D3187">
        <f t="shared" si="206"/>
        <v>29</v>
      </c>
      <c r="E3187" t="str">
        <f t="shared" si="207"/>
        <v>$1,657,500</v>
      </c>
      <c r="F3187" t="str">
        <f t="shared" si="208"/>
        <v/>
      </c>
      <c r="G3187" t="str">
        <f t="shared" si="205"/>
        <v>$1,657,500</v>
      </c>
      <c r="H3187" t="s">
        <v>14100</v>
      </c>
      <c r="J3187" t="s">
        <v>10626</v>
      </c>
      <c r="K3187" t="s">
        <v>16928</v>
      </c>
      <c r="L3187">
        <v>1657500</v>
      </c>
      <c r="M3187" t="s">
        <v>17768</v>
      </c>
    </row>
    <row r="3188" spans="1:13" x14ac:dyDescent="0.2">
      <c r="A3188">
        <v>4585</v>
      </c>
      <c r="B3188" t="s">
        <v>12082</v>
      </c>
      <c r="C3188" s="2" t="s">
        <v>3162</v>
      </c>
      <c r="D3188">
        <f t="shared" si="206"/>
        <v>29</v>
      </c>
      <c r="E3188" t="str">
        <f t="shared" si="207"/>
        <v>$1,306,455 minimum, counts $825,497</v>
      </c>
      <c r="F3188">
        <f t="shared" si="208"/>
        <v>11</v>
      </c>
      <c r="G3188" t="str">
        <f t="shared" si="205"/>
        <v>$1,306,455</v>
      </c>
      <c r="H3188" t="s">
        <v>14062</v>
      </c>
      <c r="J3188" t="s">
        <v>10626</v>
      </c>
      <c r="K3188" t="s">
        <v>16928</v>
      </c>
      <c r="L3188">
        <v>1306455</v>
      </c>
      <c r="M3188" t="s">
        <v>17821</v>
      </c>
    </row>
    <row r="3189" spans="1:13" x14ac:dyDescent="0.2">
      <c r="A3189">
        <v>4586</v>
      </c>
      <c r="B3189" t="s">
        <v>12082</v>
      </c>
      <c r="C3189" s="2" t="s">
        <v>3163</v>
      </c>
      <c r="D3189">
        <f t="shared" si="206"/>
        <v>29</v>
      </c>
      <c r="E3189" t="str">
        <f t="shared" si="207"/>
        <v>$1,075,440 1st year of rookie contract</v>
      </c>
      <c r="F3189">
        <f t="shared" si="208"/>
        <v>11</v>
      </c>
      <c r="G3189" t="str">
        <f t="shared" si="205"/>
        <v>$1,075,440</v>
      </c>
      <c r="H3189" t="s">
        <v>14101</v>
      </c>
      <c r="J3189" t="s">
        <v>10626</v>
      </c>
      <c r="K3189" t="s">
        <v>16928</v>
      </c>
      <c r="L3189">
        <v>1075440</v>
      </c>
      <c r="M3189" t="s">
        <v>17642</v>
      </c>
    </row>
    <row r="3190" spans="1:13" x14ac:dyDescent="0.2">
      <c r="A3190">
        <v>4587</v>
      </c>
      <c r="B3190" t="s">
        <v>12082</v>
      </c>
      <c r="C3190" s="2" t="s">
        <v>3164</v>
      </c>
      <c r="D3190">
        <f t="shared" si="206"/>
        <v>29</v>
      </c>
      <c r="E3190" t="str">
        <f t="shared" si="207"/>
        <v>$1,000,000 released 9/14/09</v>
      </c>
      <c r="F3190">
        <f t="shared" si="208"/>
        <v>11</v>
      </c>
      <c r="G3190" t="str">
        <f t="shared" si="205"/>
        <v>$1,000,000</v>
      </c>
      <c r="H3190" t="s">
        <v>12114</v>
      </c>
      <c r="J3190" t="s">
        <v>10626</v>
      </c>
      <c r="K3190" t="s">
        <v>16928</v>
      </c>
      <c r="L3190">
        <v>1000000</v>
      </c>
      <c r="M3190" t="s">
        <v>17828</v>
      </c>
    </row>
    <row r="3191" spans="1:13" x14ac:dyDescent="0.2">
      <c r="A3191">
        <v>4589</v>
      </c>
      <c r="B3191" t="s">
        <v>12082</v>
      </c>
      <c r="C3191" s="2" t="s">
        <v>3165</v>
      </c>
      <c r="D3191">
        <f t="shared" si="206"/>
        <v>29</v>
      </c>
      <c r="E3191" t="str">
        <f t="shared" si="207"/>
        <v>$15,779,912</v>
      </c>
      <c r="F3191" t="str">
        <f t="shared" si="208"/>
        <v/>
      </c>
      <c r="G3191" t="str">
        <f t="shared" si="205"/>
        <v>$15,779,912</v>
      </c>
      <c r="H3191" t="s">
        <v>14011</v>
      </c>
      <c r="J3191" t="s">
        <v>10642</v>
      </c>
      <c r="K3191" t="s">
        <v>16928</v>
      </c>
      <c r="L3191">
        <v>15779912</v>
      </c>
      <c r="M3191" t="s">
        <v>17260</v>
      </c>
    </row>
    <row r="3192" spans="1:13" x14ac:dyDescent="0.2">
      <c r="A3192">
        <v>4590</v>
      </c>
      <c r="B3192" t="s">
        <v>12082</v>
      </c>
      <c r="C3192" s="2" t="s">
        <v>3166</v>
      </c>
      <c r="D3192">
        <f t="shared" si="206"/>
        <v>29</v>
      </c>
      <c r="E3192" t="str">
        <f t="shared" si="207"/>
        <v>$15,363,636</v>
      </c>
      <c r="F3192" t="str">
        <f t="shared" si="208"/>
        <v/>
      </c>
      <c r="G3192" t="str">
        <f t="shared" si="205"/>
        <v>$15,363,636</v>
      </c>
      <c r="H3192" t="s">
        <v>14012</v>
      </c>
      <c r="J3192" t="s">
        <v>10642</v>
      </c>
      <c r="K3192" t="s">
        <v>16928</v>
      </c>
      <c r="L3192">
        <v>15363636</v>
      </c>
      <c r="M3192" t="s">
        <v>17489</v>
      </c>
    </row>
    <row r="3193" spans="1:13" x14ac:dyDescent="0.2">
      <c r="A3193">
        <v>4591</v>
      </c>
      <c r="B3193" t="s">
        <v>12082</v>
      </c>
      <c r="C3193" s="2" t="s">
        <v>3167</v>
      </c>
      <c r="D3193">
        <f t="shared" si="206"/>
        <v>29</v>
      </c>
      <c r="E3193" t="str">
        <f t="shared" si="207"/>
        <v>$12,100,000</v>
      </c>
      <c r="F3193" t="str">
        <f t="shared" si="208"/>
        <v/>
      </c>
      <c r="G3193" t="str">
        <f t="shared" si="205"/>
        <v>$12,100,000</v>
      </c>
      <c r="H3193" t="s">
        <v>12322</v>
      </c>
      <c r="J3193" t="s">
        <v>10642</v>
      </c>
      <c r="K3193" t="s">
        <v>16928</v>
      </c>
      <c r="L3193">
        <v>12100000</v>
      </c>
      <c r="M3193" t="s">
        <v>17559</v>
      </c>
    </row>
    <row r="3194" spans="1:13" x14ac:dyDescent="0.2">
      <c r="A3194">
        <v>4592</v>
      </c>
      <c r="B3194" t="s">
        <v>12082</v>
      </c>
      <c r="C3194" s="2" t="s">
        <v>3168</v>
      </c>
      <c r="D3194">
        <f t="shared" si="206"/>
        <v>29</v>
      </c>
      <c r="E3194" t="str">
        <f t="shared" si="207"/>
        <v>$10,520,000</v>
      </c>
      <c r="F3194" t="str">
        <f t="shared" si="208"/>
        <v/>
      </c>
      <c r="G3194" t="str">
        <f t="shared" si="205"/>
        <v>$10,520,000</v>
      </c>
      <c r="H3194" t="s">
        <v>14034</v>
      </c>
      <c r="J3194" t="s">
        <v>10642</v>
      </c>
      <c r="K3194" t="s">
        <v>16928</v>
      </c>
      <c r="L3194">
        <v>10520000</v>
      </c>
      <c r="M3194" t="s">
        <v>17421</v>
      </c>
    </row>
    <row r="3195" spans="1:13" x14ac:dyDescent="0.2">
      <c r="A3195">
        <v>4593</v>
      </c>
      <c r="B3195" t="s">
        <v>12082</v>
      </c>
      <c r="C3195" s="2" t="s">
        <v>3169</v>
      </c>
      <c r="D3195">
        <f t="shared" si="206"/>
        <v>29</v>
      </c>
      <c r="E3195" t="str">
        <f t="shared" si="207"/>
        <v>$5,508,426</v>
      </c>
      <c r="F3195" t="str">
        <f t="shared" si="208"/>
        <v/>
      </c>
      <c r="G3195" t="str">
        <f t="shared" si="205"/>
        <v>$5,508,426</v>
      </c>
      <c r="H3195" t="s">
        <v>14102</v>
      </c>
      <c r="J3195" t="s">
        <v>10642</v>
      </c>
      <c r="K3195" t="s">
        <v>16928</v>
      </c>
      <c r="L3195">
        <v>5508426</v>
      </c>
      <c r="M3195" t="s">
        <v>17022</v>
      </c>
    </row>
    <row r="3196" spans="1:13" x14ac:dyDescent="0.2">
      <c r="A3196">
        <v>4594</v>
      </c>
      <c r="B3196" t="s">
        <v>12082</v>
      </c>
      <c r="C3196" s="2" t="s">
        <v>3170</v>
      </c>
      <c r="D3196">
        <f t="shared" si="206"/>
        <v>29</v>
      </c>
      <c r="E3196" t="str">
        <f t="shared" si="207"/>
        <v>$3,650,000</v>
      </c>
      <c r="F3196" t="str">
        <f t="shared" si="208"/>
        <v/>
      </c>
      <c r="G3196" t="str">
        <f t="shared" si="205"/>
        <v>$3,650,000</v>
      </c>
      <c r="H3196" t="s">
        <v>14103</v>
      </c>
      <c r="J3196" t="s">
        <v>10642</v>
      </c>
      <c r="K3196" t="s">
        <v>16928</v>
      </c>
      <c r="L3196">
        <v>3650000</v>
      </c>
      <c r="M3196" t="s">
        <v>17176</v>
      </c>
    </row>
    <row r="3197" spans="1:13" x14ac:dyDescent="0.2">
      <c r="A3197">
        <v>4595</v>
      </c>
      <c r="B3197" t="s">
        <v>12082</v>
      </c>
      <c r="C3197" s="2" t="s">
        <v>3171</v>
      </c>
      <c r="D3197">
        <f t="shared" si="206"/>
        <v>29</v>
      </c>
      <c r="E3197" t="str">
        <f t="shared" si="207"/>
        <v>$3,000,000 released 11/10/08</v>
      </c>
      <c r="F3197">
        <f t="shared" si="208"/>
        <v>11</v>
      </c>
      <c r="G3197" t="str">
        <f t="shared" si="205"/>
        <v>$3,000,000</v>
      </c>
      <c r="H3197" t="s">
        <v>12760</v>
      </c>
      <c r="J3197" t="s">
        <v>10642</v>
      </c>
      <c r="K3197" t="s">
        <v>16928</v>
      </c>
      <c r="L3197">
        <v>3000000</v>
      </c>
      <c r="M3197" t="s">
        <v>17749</v>
      </c>
    </row>
    <row r="3198" spans="1:13" x14ac:dyDescent="0.2">
      <c r="A3198">
        <v>4596</v>
      </c>
      <c r="B3198" t="s">
        <v>12082</v>
      </c>
      <c r="C3198" s="2" t="s">
        <v>3172</v>
      </c>
      <c r="D3198">
        <f t="shared" si="206"/>
        <v>29</v>
      </c>
      <c r="E3198" t="str">
        <f t="shared" si="207"/>
        <v>$2,112,417 4th year of rookie contract</v>
      </c>
      <c r="F3198">
        <f t="shared" si="208"/>
        <v>11</v>
      </c>
      <c r="G3198" t="str">
        <f t="shared" si="205"/>
        <v>$2,112,417</v>
      </c>
      <c r="H3198" t="s">
        <v>14104</v>
      </c>
      <c r="J3198" t="s">
        <v>10642</v>
      </c>
      <c r="K3198" t="s">
        <v>16928</v>
      </c>
      <c r="L3198">
        <v>2112417</v>
      </c>
      <c r="M3198" t="s">
        <v>17674</v>
      </c>
    </row>
    <row r="3199" spans="1:13" x14ac:dyDescent="0.2">
      <c r="A3199">
        <v>4597</v>
      </c>
      <c r="B3199" t="s">
        <v>12082</v>
      </c>
      <c r="C3199" s="2" t="s">
        <v>3173</v>
      </c>
      <c r="D3199">
        <f t="shared" si="206"/>
        <v>29</v>
      </c>
      <c r="E3199" t="str">
        <f t="shared" si="207"/>
        <v>$1,438,690 1st year of rookie contract</v>
      </c>
      <c r="F3199">
        <f t="shared" si="208"/>
        <v>11</v>
      </c>
      <c r="G3199" t="str">
        <f t="shared" si="205"/>
        <v>$1,438,690</v>
      </c>
      <c r="H3199" t="s">
        <v>14105</v>
      </c>
      <c r="J3199" t="s">
        <v>10642</v>
      </c>
      <c r="K3199" t="s">
        <v>16928</v>
      </c>
      <c r="L3199">
        <v>1438690</v>
      </c>
      <c r="M3199" t="s">
        <v>17106</v>
      </c>
    </row>
    <row r="3200" spans="1:13" x14ac:dyDescent="0.2">
      <c r="A3200">
        <v>4598</v>
      </c>
      <c r="B3200" t="s">
        <v>12082</v>
      </c>
      <c r="C3200" s="2" t="s">
        <v>3174</v>
      </c>
      <c r="D3200">
        <f t="shared" si="206"/>
        <v>29</v>
      </c>
      <c r="E3200" t="str">
        <f t="shared" si="207"/>
        <v>$1,306,455 minimum, counts $825,497</v>
      </c>
      <c r="F3200">
        <f t="shared" si="208"/>
        <v>11</v>
      </c>
      <c r="G3200" t="str">
        <f t="shared" si="205"/>
        <v>$1,306,455</v>
      </c>
      <c r="H3200" t="s">
        <v>14062</v>
      </c>
      <c r="J3200" t="s">
        <v>10642</v>
      </c>
      <c r="K3200" t="s">
        <v>16928</v>
      </c>
      <c r="L3200">
        <v>1306455</v>
      </c>
      <c r="M3200" t="s">
        <v>17754</v>
      </c>
    </row>
    <row r="3201" spans="1:13" x14ac:dyDescent="0.2">
      <c r="A3201">
        <v>4599</v>
      </c>
      <c r="B3201" t="s">
        <v>12082</v>
      </c>
      <c r="C3201" s="2" t="s">
        <v>3175</v>
      </c>
      <c r="D3201">
        <f t="shared" si="206"/>
        <v>29</v>
      </c>
      <c r="E3201" t="str">
        <f t="shared" si="207"/>
        <v>$1,300,000</v>
      </c>
      <c r="F3201" t="str">
        <f t="shared" si="208"/>
        <v/>
      </c>
      <c r="G3201" t="str">
        <f t="shared" si="205"/>
        <v>$1,300,000</v>
      </c>
      <c r="H3201" t="s">
        <v>12209</v>
      </c>
      <c r="J3201" t="s">
        <v>10642</v>
      </c>
      <c r="K3201" t="s">
        <v>16928</v>
      </c>
      <c r="L3201">
        <v>1300000</v>
      </c>
      <c r="M3201" t="s">
        <v>17798</v>
      </c>
    </row>
    <row r="3202" spans="1:13" x14ac:dyDescent="0.2">
      <c r="A3202">
        <v>4600</v>
      </c>
      <c r="B3202" t="s">
        <v>12082</v>
      </c>
      <c r="C3202" s="2" t="s">
        <v>3176</v>
      </c>
      <c r="D3202">
        <f t="shared" si="206"/>
        <v>29</v>
      </c>
      <c r="E3202" t="str">
        <f t="shared" si="207"/>
        <v>$1,086,240 3rd year of rookie contract</v>
      </c>
      <c r="F3202">
        <f t="shared" si="208"/>
        <v>11</v>
      </c>
      <c r="G3202" t="str">
        <f t="shared" si="205"/>
        <v>$1,086,240</v>
      </c>
      <c r="H3202" t="s">
        <v>14106</v>
      </c>
      <c r="J3202" t="s">
        <v>10642</v>
      </c>
      <c r="K3202" t="s">
        <v>16928</v>
      </c>
      <c r="L3202">
        <v>1086240</v>
      </c>
      <c r="M3202" t="s">
        <v>17262</v>
      </c>
    </row>
    <row r="3203" spans="1:13" x14ac:dyDescent="0.2">
      <c r="A3203">
        <v>4601</v>
      </c>
      <c r="B3203" t="s">
        <v>12082</v>
      </c>
      <c r="C3203" s="2" t="s">
        <v>3177</v>
      </c>
      <c r="D3203">
        <f t="shared" ref="D3203:D3262" si="209">FIND(".. ",C3203,1)</f>
        <v>29</v>
      </c>
      <c r="E3203" t="str">
        <f t="shared" ref="E3203:E3262" si="210">TRIM((RIGHT(C3203,LEN(C3203)-D3203-2)))</f>
        <v>$884,881 minimum, counts $825,497</v>
      </c>
      <c r="F3203">
        <f t="shared" ref="F3203:F3262" si="211">IFERROR(IF(I3203="",FIND(" ",E3203,1),""),"")</f>
        <v>9</v>
      </c>
      <c r="G3203" t="str">
        <f t="shared" ref="G3203:G3266" si="212">SUBSTITUTE(IF(F3203="",E3203,LEFT(E3203,F3203-1)),"*","")</f>
        <v>$884,881</v>
      </c>
      <c r="H3203" t="s">
        <v>14081</v>
      </c>
      <c r="J3203" t="s">
        <v>10642</v>
      </c>
      <c r="K3203" t="s">
        <v>16928</v>
      </c>
      <c r="L3203">
        <v>884881</v>
      </c>
      <c r="M3203" t="s">
        <v>17765</v>
      </c>
    </row>
    <row r="3204" spans="1:13" x14ac:dyDescent="0.2">
      <c r="A3204">
        <v>4602</v>
      </c>
      <c r="B3204" t="s">
        <v>12082</v>
      </c>
      <c r="C3204" s="2" t="s">
        <v>3178</v>
      </c>
      <c r="D3204">
        <f t="shared" si="209"/>
        <v>29</v>
      </c>
      <c r="E3204" t="str">
        <f t="shared" si="210"/>
        <v>$884,881 minimum, counts $825,497</v>
      </c>
      <c r="F3204">
        <f t="shared" si="211"/>
        <v>9</v>
      </c>
      <c r="G3204" t="str">
        <f t="shared" si="212"/>
        <v>$884,881</v>
      </c>
      <c r="H3204" t="s">
        <v>14081</v>
      </c>
      <c r="J3204" t="s">
        <v>10642</v>
      </c>
      <c r="K3204" t="s">
        <v>16928</v>
      </c>
      <c r="L3204">
        <v>884881</v>
      </c>
      <c r="M3204" t="s">
        <v>17616</v>
      </c>
    </row>
    <row r="3205" spans="1:13" x14ac:dyDescent="0.2">
      <c r="A3205">
        <v>4604</v>
      </c>
      <c r="B3205" t="s">
        <v>12082</v>
      </c>
      <c r="C3205" s="2" t="s">
        <v>3179</v>
      </c>
      <c r="D3205">
        <f t="shared" si="209"/>
        <v>29</v>
      </c>
      <c r="E3205" t="str">
        <f t="shared" si="210"/>
        <v>$11,625,000</v>
      </c>
      <c r="F3205" t="str">
        <f t="shared" si="211"/>
        <v/>
      </c>
      <c r="G3205" t="str">
        <f t="shared" si="212"/>
        <v>$11,625,000</v>
      </c>
      <c r="H3205" t="s">
        <v>14028</v>
      </c>
      <c r="J3205" t="s">
        <v>10657</v>
      </c>
      <c r="K3205" t="s">
        <v>16928</v>
      </c>
      <c r="L3205">
        <v>11625000</v>
      </c>
      <c r="M3205" t="s">
        <v>17631</v>
      </c>
    </row>
    <row r="3206" spans="1:13" x14ac:dyDescent="0.2">
      <c r="A3206">
        <v>4605</v>
      </c>
      <c r="B3206" t="s">
        <v>12082</v>
      </c>
      <c r="C3206" s="2" t="s">
        <v>3180</v>
      </c>
      <c r="D3206">
        <f t="shared" si="209"/>
        <v>29</v>
      </c>
      <c r="E3206" t="str">
        <f t="shared" si="210"/>
        <v>$10,324,380</v>
      </c>
      <c r="F3206" t="str">
        <f t="shared" si="211"/>
        <v/>
      </c>
      <c r="G3206" t="str">
        <f t="shared" si="212"/>
        <v>$10,324,380</v>
      </c>
      <c r="H3206" t="s">
        <v>14038</v>
      </c>
      <c r="J3206" t="s">
        <v>10657</v>
      </c>
      <c r="K3206" t="s">
        <v>16928</v>
      </c>
      <c r="L3206">
        <v>10324380</v>
      </c>
      <c r="M3206" t="s">
        <v>17234</v>
      </c>
    </row>
    <row r="3207" spans="1:13" x14ac:dyDescent="0.2">
      <c r="A3207">
        <v>4606</v>
      </c>
      <c r="B3207" t="s">
        <v>12082</v>
      </c>
      <c r="C3207" s="2" t="s">
        <v>3181</v>
      </c>
      <c r="D3207">
        <f t="shared" si="209"/>
        <v>29</v>
      </c>
      <c r="E3207" t="str">
        <f t="shared" si="210"/>
        <v>$10,000,000</v>
      </c>
      <c r="F3207" t="str">
        <f t="shared" si="211"/>
        <v/>
      </c>
      <c r="G3207" t="str">
        <f t="shared" si="212"/>
        <v>$10,000,000</v>
      </c>
      <c r="H3207" t="s">
        <v>12439</v>
      </c>
      <c r="J3207" t="s">
        <v>10657</v>
      </c>
      <c r="K3207" t="s">
        <v>16928</v>
      </c>
      <c r="L3207">
        <v>10000000</v>
      </c>
      <c r="M3207" t="s">
        <v>17504</v>
      </c>
    </row>
    <row r="3208" spans="1:13" x14ac:dyDescent="0.2">
      <c r="A3208">
        <v>4607</v>
      </c>
      <c r="B3208" t="s">
        <v>12082</v>
      </c>
      <c r="C3208" s="2" t="s">
        <v>3182</v>
      </c>
      <c r="D3208">
        <f t="shared" si="209"/>
        <v>29</v>
      </c>
      <c r="E3208" t="str">
        <f t="shared" si="210"/>
        <v>$6,500,000</v>
      </c>
      <c r="F3208" t="str">
        <f t="shared" si="211"/>
        <v/>
      </c>
      <c r="G3208" t="str">
        <f t="shared" si="212"/>
        <v>$6,500,000</v>
      </c>
      <c r="H3208" t="s">
        <v>12216</v>
      </c>
      <c r="J3208" t="s">
        <v>10657</v>
      </c>
      <c r="K3208" t="s">
        <v>16928</v>
      </c>
      <c r="L3208">
        <v>6500000</v>
      </c>
      <c r="M3208" t="s">
        <v>17040</v>
      </c>
    </row>
    <row r="3209" spans="1:13" x14ac:dyDescent="0.2">
      <c r="A3209">
        <v>4608</v>
      </c>
      <c r="B3209" t="s">
        <v>12082</v>
      </c>
      <c r="C3209" s="2" t="s">
        <v>1784</v>
      </c>
      <c r="D3209">
        <f t="shared" si="209"/>
        <v>29</v>
      </c>
      <c r="E3209" t="str">
        <f t="shared" si="210"/>
        <v>$5,000,000</v>
      </c>
      <c r="F3209" t="str">
        <f t="shared" si="211"/>
        <v/>
      </c>
      <c r="G3209" t="str">
        <f t="shared" si="212"/>
        <v>$5,000,000</v>
      </c>
      <c r="H3209" t="s">
        <v>12122</v>
      </c>
      <c r="J3209" t="s">
        <v>10657</v>
      </c>
      <c r="K3209" t="s">
        <v>16928</v>
      </c>
      <c r="L3209">
        <v>5000000</v>
      </c>
      <c r="M3209" t="s">
        <v>17452</v>
      </c>
    </row>
    <row r="3210" spans="1:13" x14ac:dyDescent="0.2">
      <c r="A3210">
        <v>4609</v>
      </c>
      <c r="B3210" t="s">
        <v>12082</v>
      </c>
      <c r="C3210" s="2" t="s">
        <v>3183</v>
      </c>
      <c r="D3210">
        <f t="shared" si="209"/>
        <v>29</v>
      </c>
      <c r="E3210" t="str">
        <f t="shared" si="210"/>
        <v>$4,100,000</v>
      </c>
      <c r="F3210" t="str">
        <f t="shared" si="211"/>
        <v/>
      </c>
      <c r="G3210" t="str">
        <f t="shared" si="212"/>
        <v>$4,100,000</v>
      </c>
      <c r="H3210" t="s">
        <v>14107</v>
      </c>
      <c r="J3210" t="s">
        <v>10657</v>
      </c>
      <c r="K3210" t="s">
        <v>16928</v>
      </c>
      <c r="L3210">
        <v>4100000</v>
      </c>
      <c r="M3210" t="s">
        <v>17595</v>
      </c>
    </row>
    <row r="3211" spans="1:13" x14ac:dyDescent="0.2">
      <c r="A3211">
        <v>4610</v>
      </c>
      <c r="B3211" t="s">
        <v>12082</v>
      </c>
      <c r="C3211" s="2" t="s">
        <v>2727</v>
      </c>
      <c r="D3211">
        <f t="shared" si="209"/>
        <v>29</v>
      </c>
      <c r="E3211" t="str">
        <f t="shared" si="210"/>
        <v>$3,000,000</v>
      </c>
      <c r="F3211" t="str">
        <f t="shared" si="211"/>
        <v/>
      </c>
      <c r="G3211" t="str">
        <f t="shared" si="212"/>
        <v>$3,000,000</v>
      </c>
      <c r="H3211" t="s">
        <v>12204</v>
      </c>
      <c r="J3211" t="s">
        <v>10657</v>
      </c>
      <c r="K3211" t="s">
        <v>16928</v>
      </c>
      <c r="L3211">
        <v>3000000</v>
      </c>
      <c r="M3211" t="s">
        <v>17623</v>
      </c>
    </row>
    <row r="3212" spans="1:13" x14ac:dyDescent="0.2">
      <c r="A3212">
        <v>4611</v>
      </c>
      <c r="B3212" t="s">
        <v>12082</v>
      </c>
      <c r="C3212" s="2" t="s">
        <v>3184</v>
      </c>
      <c r="D3212">
        <f t="shared" si="209"/>
        <v>29</v>
      </c>
      <c r="E3212" t="str">
        <f t="shared" si="210"/>
        <v>$1,805,040 3rd year of rookie contract</v>
      </c>
      <c r="F3212">
        <f t="shared" si="211"/>
        <v>11</v>
      </c>
      <c r="G3212" t="str">
        <f t="shared" si="212"/>
        <v>$1,805,040</v>
      </c>
      <c r="H3212" t="s">
        <v>14108</v>
      </c>
      <c r="J3212" t="s">
        <v>10657</v>
      </c>
      <c r="K3212" t="s">
        <v>16928</v>
      </c>
      <c r="L3212">
        <v>1805040</v>
      </c>
      <c r="M3212" t="s">
        <v>17124</v>
      </c>
    </row>
    <row r="3213" spans="1:13" x14ac:dyDescent="0.2">
      <c r="A3213">
        <v>4612</v>
      </c>
      <c r="B3213" t="s">
        <v>12082</v>
      </c>
      <c r="C3213" s="2" t="s">
        <v>3185</v>
      </c>
      <c r="D3213">
        <f t="shared" si="209"/>
        <v>29</v>
      </c>
      <c r="E3213" t="str">
        <f t="shared" si="210"/>
        <v>$1,800,000 released 7/1/09</v>
      </c>
      <c r="F3213">
        <f t="shared" si="211"/>
        <v>11</v>
      </c>
      <c r="G3213" t="str">
        <f t="shared" si="212"/>
        <v>$1,800,000</v>
      </c>
      <c r="H3213" t="s">
        <v>14109</v>
      </c>
      <c r="J3213" t="s">
        <v>10657</v>
      </c>
      <c r="K3213" t="s">
        <v>16928</v>
      </c>
      <c r="L3213">
        <v>1800000</v>
      </c>
      <c r="M3213" t="s">
        <v>17803</v>
      </c>
    </row>
    <row r="3214" spans="1:13" x14ac:dyDescent="0.2">
      <c r="A3214">
        <v>4613</v>
      </c>
      <c r="B3214" t="s">
        <v>12082</v>
      </c>
      <c r="C3214" s="2" t="s">
        <v>3186</v>
      </c>
      <c r="D3214">
        <f t="shared" si="209"/>
        <v>29</v>
      </c>
      <c r="E3214" t="str">
        <f t="shared" si="210"/>
        <v>$1,677,840 1st year of rookie contract</v>
      </c>
      <c r="F3214">
        <f t="shared" si="211"/>
        <v>11</v>
      </c>
      <c r="G3214" t="str">
        <f t="shared" si="212"/>
        <v>$1,677,840</v>
      </c>
      <c r="H3214" t="s">
        <v>14110</v>
      </c>
      <c r="J3214" t="s">
        <v>10657</v>
      </c>
      <c r="K3214" t="s">
        <v>16928</v>
      </c>
      <c r="L3214">
        <v>1677840</v>
      </c>
      <c r="M3214" t="s">
        <v>17437</v>
      </c>
    </row>
    <row r="3215" spans="1:13" x14ac:dyDescent="0.2">
      <c r="A3215">
        <v>4614</v>
      </c>
      <c r="B3215" t="s">
        <v>12082</v>
      </c>
      <c r="C3215" s="2" t="s">
        <v>3187</v>
      </c>
      <c r="D3215">
        <f t="shared" si="209"/>
        <v>29</v>
      </c>
      <c r="E3215" t="str">
        <f t="shared" si="210"/>
        <v>$1,306,455 minimum, counts $825,497</v>
      </c>
      <c r="F3215">
        <f t="shared" si="211"/>
        <v>11</v>
      </c>
      <c r="G3215" t="str">
        <f t="shared" si="212"/>
        <v>$1,306,455</v>
      </c>
      <c r="H3215" t="s">
        <v>14062</v>
      </c>
      <c r="J3215" t="s">
        <v>10657</v>
      </c>
      <c r="K3215" t="s">
        <v>16928</v>
      </c>
      <c r="L3215">
        <v>1306455</v>
      </c>
      <c r="M3215" t="s">
        <v>17829</v>
      </c>
    </row>
    <row r="3216" spans="1:13" x14ac:dyDescent="0.2">
      <c r="A3216">
        <v>4615</v>
      </c>
      <c r="B3216" t="s">
        <v>12082</v>
      </c>
      <c r="C3216" s="2" t="s">
        <v>3188</v>
      </c>
      <c r="D3216">
        <f t="shared" si="209"/>
        <v>29</v>
      </c>
      <c r="E3216" t="str">
        <f t="shared" si="210"/>
        <v>$1,306,445 minimum, counts $825,497</v>
      </c>
      <c r="F3216">
        <f t="shared" si="211"/>
        <v>11</v>
      </c>
      <c r="G3216" t="str">
        <f t="shared" si="212"/>
        <v>$1,306,445</v>
      </c>
      <c r="H3216" t="s">
        <v>14111</v>
      </c>
      <c r="J3216" t="s">
        <v>10657</v>
      </c>
      <c r="K3216" t="s">
        <v>16928</v>
      </c>
      <c r="L3216">
        <v>1306445</v>
      </c>
      <c r="M3216" t="s">
        <v>17706</v>
      </c>
    </row>
    <row r="3217" spans="1:13" x14ac:dyDescent="0.2">
      <c r="A3217">
        <v>4616</v>
      </c>
      <c r="B3217" t="s">
        <v>12082</v>
      </c>
      <c r="C3217" s="2" t="s">
        <v>3189</v>
      </c>
      <c r="D3217">
        <f t="shared" si="209"/>
        <v>29</v>
      </c>
      <c r="E3217" t="str">
        <f t="shared" si="210"/>
        <v>$825,497</v>
      </c>
      <c r="F3217" t="str">
        <f t="shared" si="211"/>
        <v/>
      </c>
      <c r="G3217" t="str">
        <f t="shared" si="212"/>
        <v>$825,497</v>
      </c>
      <c r="H3217" t="s">
        <v>14112</v>
      </c>
      <c r="J3217" t="s">
        <v>10657</v>
      </c>
      <c r="K3217" t="s">
        <v>16928</v>
      </c>
      <c r="L3217">
        <v>825497</v>
      </c>
      <c r="M3217" t="s">
        <v>17438</v>
      </c>
    </row>
    <row r="3218" spans="1:13" x14ac:dyDescent="0.2">
      <c r="A3218">
        <v>4617</v>
      </c>
      <c r="B3218" t="s">
        <v>12082</v>
      </c>
      <c r="C3218" s="2" t="s">
        <v>3190</v>
      </c>
      <c r="D3218">
        <f t="shared" si="209"/>
        <v>29</v>
      </c>
      <c r="E3218" t="str">
        <f t="shared" si="210"/>
        <v>$457,588 minimum</v>
      </c>
      <c r="F3218">
        <f t="shared" si="211"/>
        <v>9</v>
      </c>
      <c r="G3218" t="str">
        <f t="shared" si="212"/>
        <v>$457,588</v>
      </c>
      <c r="H3218" t="s">
        <v>14072</v>
      </c>
      <c r="J3218" t="s">
        <v>10657</v>
      </c>
      <c r="K3218" t="s">
        <v>16928</v>
      </c>
      <c r="L3218">
        <v>457588</v>
      </c>
      <c r="M3218" t="s">
        <v>16954</v>
      </c>
    </row>
    <row r="3219" spans="1:13" x14ac:dyDescent="0.2">
      <c r="A3219">
        <v>4618</v>
      </c>
      <c r="B3219" t="s">
        <v>12082</v>
      </c>
      <c r="C3219" s="2" t="s">
        <v>3191</v>
      </c>
      <c r="D3219">
        <f t="shared" si="209"/>
        <v>29</v>
      </c>
      <c r="E3219" t="str">
        <f t="shared" si="210"/>
        <v>$457,588 minimum</v>
      </c>
      <c r="F3219">
        <f t="shared" si="211"/>
        <v>9</v>
      </c>
      <c r="G3219" t="str">
        <f t="shared" si="212"/>
        <v>$457,588</v>
      </c>
      <c r="H3219" t="s">
        <v>14072</v>
      </c>
      <c r="J3219" t="s">
        <v>10657</v>
      </c>
      <c r="K3219" t="s">
        <v>16928</v>
      </c>
      <c r="L3219">
        <v>457588</v>
      </c>
      <c r="M3219" t="s">
        <v>17731</v>
      </c>
    </row>
    <row r="3220" spans="1:13" x14ac:dyDescent="0.2">
      <c r="A3220">
        <v>4620</v>
      </c>
      <c r="B3220" t="s">
        <v>12082</v>
      </c>
      <c r="C3220" s="2" t="s">
        <v>1905</v>
      </c>
      <c r="D3220">
        <f t="shared" si="209"/>
        <v>29</v>
      </c>
      <c r="E3220" t="str">
        <f t="shared" si="210"/>
        <v>$11,000,000</v>
      </c>
      <c r="F3220" t="str">
        <f t="shared" si="211"/>
        <v/>
      </c>
      <c r="G3220" t="str">
        <f t="shared" si="212"/>
        <v>$11,000,000</v>
      </c>
      <c r="H3220" t="s">
        <v>12518</v>
      </c>
      <c r="J3220" t="s">
        <v>10673</v>
      </c>
      <c r="K3220" t="s">
        <v>16928</v>
      </c>
      <c r="L3220">
        <v>11000000</v>
      </c>
      <c r="M3220" t="s">
        <v>17122</v>
      </c>
    </row>
    <row r="3221" spans="1:13" x14ac:dyDescent="0.2">
      <c r="A3221">
        <v>4621</v>
      </c>
      <c r="B3221" t="s">
        <v>12082</v>
      </c>
      <c r="C3221" s="2" t="s">
        <v>1797</v>
      </c>
      <c r="D3221">
        <f t="shared" si="209"/>
        <v>29</v>
      </c>
      <c r="E3221" t="str">
        <f t="shared" si="210"/>
        <v>$9,000,000</v>
      </c>
      <c r="F3221" t="str">
        <f t="shared" si="211"/>
        <v/>
      </c>
      <c r="G3221" t="str">
        <f t="shared" si="212"/>
        <v>$9,000,000</v>
      </c>
      <c r="H3221" t="s">
        <v>12284</v>
      </c>
      <c r="J3221" t="s">
        <v>10673</v>
      </c>
      <c r="K3221" t="s">
        <v>16928</v>
      </c>
      <c r="L3221">
        <v>9000000</v>
      </c>
      <c r="M3221" t="s">
        <v>17611</v>
      </c>
    </row>
    <row r="3222" spans="1:13" x14ac:dyDescent="0.2">
      <c r="A3222">
        <v>4622</v>
      </c>
      <c r="B3222" t="s">
        <v>12082</v>
      </c>
      <c r="C3222" s="2" t="s">
        <v>3192</v>
      </c>
      <c r="D3222">
        <f t="shared" si="209"/>
        <v>29</v>
      </c>
      <c r="E3222" t="str">
        <f t="shared" si="210"/>
        <v>$8,937,931</v>
      </c>
      <c r="F3222" t="str">
        <f t="shared" si="211"/>
        <v/>
      </c>
      <c r="G3222" t="str">
        <f t="shared" si="212"/>
        <v>$8,937,931</v>
      </c>
      <c r="H3222" t="s">
        <v>14049</v>
      </c>
      <c r="J3222" t="s">
        <v>10673</v>
      </c>
      <c r="K3222" t="s">
        <v>16928</v>
      </c>
      <c r="L3222">
        <v>8937931</v>
      </c>
      <c r="M3222" t="s">
        <v>17647</v>
      </c>
    </row>
    <row r="3223" spans="1:13" x14ac:dyDescent="0.2">
      <c r="A3223">
        <v>4623</v>
      </c>
      <c r="B3223" t="s">
        <v>12082</v>
      </c>
      <c r="C3223" s="2" t="s">
        <v>3193</v>
      </c>
      <c r="D3223">
        <f t="shared" si="209"/>
        <v>29</v>
      </c>
      <c r="E3223" t="str">
        <f t="shared" si="210"/>
        <v>$6,466,600</v>
      </c>
      <c r="F3223" t="str">
        <f t="shared" si="211"/>
        <v/>
      </c>
      <c r="G3223" t="str">
        <f t="shared" si="212"/>
        <v>$6,466,600</v>
      </c>
      <c r="H3223" t="s">
        <v>14074</v>
      </c>
      <c r="J3223" t="s">
        <v>10673</v>
      </c>
      <c r="K3223" t="s">
        <v>16928</v>
      </c>
      <c r="L3223">
        <v>6466600</v>
      </c>
      <c r="M3223" t="s">
        <v>17632</v>
      </c>
    </row>
    <row r="3224" spans="1:13" x14ac:dyDescent="0.2">
      <c r="A3224">
        <v>4624</v>
      </c>
      <c r="B3224" t="s">
        <v>12082</v>
      </c>
      <c r="C3224" s="2" t="s">
        <v>3194</v>
      </c>
      <c r="D3224">
        <f t="shared" si="209"/>
        <v>29</v>
      </c>
      <c r="E3224" t="str">
        <f t="shared" si="210"/>
        <v>$5,250,000</v>
      </c>
      <c r="F3224" t="str">
        <f t="shared" si="211"/>
        <v/>
      </c>
      <c r="G3224" t="str">
        <f t="shared" si="212"/>
        <v>$5,250,000</v>
      </c>
      <c r="H3224" t="s">
        <v>12441</v>
      </c>
      <c r="J3224" t="s">
        <v>10673</v>
      </c>
      <c r="K3224" t="s">
        <v>16928</v>
      </c>
      <c r="L3224">
        <v>5250000</v>
      </c>
      <c r="M3224" t="s">
        <v>17690</v>
      </c>
    </row>
    <row r="3225" spans="1:13" x14ac:dyDescent="0.2">
      <c r="A3225">
        <v>4625</v>
      </c>
      <c r="B3225" t="s">
        <v>12082</v>
      </c>
      <c r="C3225" s="2" t="s">
        <v>3195</v>
      </c>
      <c r="D3225">
        <f t="shared" si="209"/>
        <v>29</v>
      </c>
      <c r="E3225" t="str">
        <f t="shared" si="210"/>
        <v>$5,209,454 released 2/6/10</v>
      </c>
      <c r="F3225">
        <f t="shared" si="211"/>
        <v>11</v>
      </c>
      <c r="G3225" t="str">
        <f t="shared" si="212"/>
        <v>$5,209,454</v>
      </c>
      <c r="H3225" t="s">
        <v>14113</v>
      </c>
      <c r="J3225" t="s">
        <v>10673</v>
      </c>
      <c r="K3225" t="s">
        <v>16928</v>
      </c>
      <c r="L3225">
        <v>5209454</v>
      </c>
      <c r="M3225" t="s">
        <v>17830</v>
      </c>
    </row>
    <row r="3226" spans="1:13" x14ac:dyDescent="0.2">
      <c r="A3226">
        <v>4626</v>
      </c>
      <c r="B3226" t="s">
        <v>12082</v>
      </c>
      <c r="C3226" s="2" t="s">
        <v>3196</v>
      </c>
      <c r="D3226">
        <f t="shared" si="209"/>
        <v>29</v>
      </c>
      <c r="E3226" t="str">
        <f t="shared" si="210"/>
        <v>$4,140,000</v>
      </c>
      <c r="F3226" t="str">
        <f t="shared" si="211"/>
        <v/>
      </c>
      <c r="G3226" t="str">
        <f t="shared" si="212"/>
        <v>$4,140,000</v>
      </c>
      <c r="H3226" t="s">
        <v>14114</v>
      </c>
      <c r="J3226" t="s">
        <v>10673</v>
      </c>
      <c r="K3226" t="s">
        <v>16928</v>
      </c>
      <c r="L3226">
        <v>4140000</v>
      </c>
      <c r="M3226" t="s">
        <v>17511</v>
      </c>
    </row>
    <row r="3227" spans="1:13" x14ac:dyDescent="0.2">
      <c r="A3227">
        <v>4627</v>
      </c>
      <c r="B3227" t="s">
        <v>12082</v>
      </c>
      <c r="C3227" s="2" t="s">
        <v>3197</v>
      </c>
      <c r="D3227">
        <f t="shared" si="209"/>
        <v>29</v>
      </c>
      <c r="E3227" t="str">
        <f t="shared" si="210"/>
        <v>$3,132,000</v>
      </c>
      <c r="F3227" t="str">
        <f t="shared" si="211"/>
        <v/>
      </c>
      <c r="G3227" t="str">
        <f t="shared" si="212"/>
        <v>$3,132,000</v>
      </c>
      <c r="H3227" t="s">
        <v>14115</v>
      </c>
      <c r="J3227" t="s">
        <v>10673</v>
      </c>
      <c r="K3227" t="s">
        <v>16928</v>
      </c>
      <c r="L3227">
        <v>3132000</v>
      </c>
      <c r="M3227" t="s">
        <v>17638</v>
      </c>
    </row>
    <row r="3228" spans="1:13" x14ac:dyDescent="0.2">
      <c r="A3228">
        <v>4628</v>
      </c>
      <c r="B3228" t="s">
        <v>12082</v>
      </c>
      <c r="C3228" s="2" t="s">
        <v>3198</v>
      </c>
      <c r="D3228">
        <f t="shared" si="209"/>
        <v>29</v>
      </c>
      <c r="E3228" t="str">
        <f t="shared" si="210"/>
        <v>$2,710,560 1st year of rookie contract</v>
      </c>
      <c r="F3228">
        <f t="shared" si="211"/>
        <v>11</v>
      </c>
      <c r="G3228" t="str">
        <f t="shared" si="212"/>
        <v>$2,710,560</v>
      </c>
      <c r="H3228" t="s">
        <v>14116</v>
      </c>
      <c r="J3228" t="s">
        <v>10673</v>
      </c>
      <c r="K3228" t="s">
        <v>16928</v>
      </c>
      <c r="L3228">
        <v>2710560</v>
      </c>
      <c r="M3228" t="s">
        <v>17092</v>
      </c>
    </row>
    <row r="3229" spans="1:13" x14ac:dyDescent="0.2">
      <c r="A3229">
        <v>4629</v>
      </c>
      <c r="B3229" t="s">
        <v>12082</v>
      </c>
      <c r="C3229" s="2" t="s">
        <v>3199</v>
      </c>
      <c r="D3229">
        <f t="shared" si="209"/>
        <v>29</v>
      </c>
      <c r="E3229" t="str">
        <f t="shared" si="210"/>
        <v>$2,671,440 3rd year of rookie contract</v>
      </c>
      <c r="F3229">
        <f t="shared" si="211"/>
        <v>11</v>
      </c>
      <c r="G3229" t="str">
        <f t="shared" si="212"/>
        <v>$2,671,440</v>
      </c>
      <c r="H3229" t="s">
        <v>14117</v>
      </c>
      <c r="J3229" t="s">
        <v>10673</v>
      </c>
      <c r="K3229" t="s">
        <v>16928</v>
      </c>
      <c r="L3229">
        <v>2671440</v>
      </c>
      <c r="M3229" t="s">
        <v>17174</v>
      </c>
    </row>
    <row r="3230" spans="1:13" x14ac:dyDescent="0.2">
      <c r="A3230">
        <v>4630</v>
      </c>
      <c r="B3230" t="s">
        <v>12082</v>
      </c>
      <c r="C3230" s="2" t="s">
        <v>3200</v>
      </c>
      <c r="D3230">
        <f t="shared" si="209"/>
        <v>29</v>
      </c>
      <c r="E3230" t="str">
        <f t="shared" si="210"/>
        <v>$1,837,560 2nd year of rookie contract</v>
      </c>
      <c r="F3230">
        <f t="shared" si="211"/>
        <v>11</v>
      </c>
      <c r="G3230" t="str">
        <f t="shared" si="212"/>
        <v>$1,837,560</v>
      </c>
      <c r="H3230" t="s">
        <v>14118</v>
      </c>
      <c r="J3230" t="s">
        <v>10673</v>
      </c>
      <c r="K3230" t="s">
        <v>16928</v>
      </c>
      <c r="L3230">
        <v>1837560</v>
      </c>
      <c r="M3230" t="s">
        <v>17506</v>
      </c>
    </row>
    <row r="3231" spans="1:13" x14ac:dyDescent="0.2">
      <c r="A3231">
        <v>4631</v>
      </c>
      <c r="B3231" t="s">
        <v>12082</v>
      </c>
      <c r="C3231" s="2" t="s">
        <v>3201</v>
      </c>
      <c r="D3231">
        <f t="shared" si="209"/>
        <v>29</v>
      </c>
      <c r="E3231" t="str">
        <f t="shared" si="210"/>
        <v>$1,600,000</v>
      </c>
      <c r="F3231" t="str">
        <f t="shared" si="211"/>
        <v/>
      </c>
      <c r="G3231" t="str">
        <f t="shared" si="212"/>
        <v>$1,600,000</v>
      </c>
      <c r="H3231" t="s">
        <v>13035</v>
      </c>
      <c r="J3231" t="s">
        <v>10673</v>
      </c>
      <c r="K3231" t="s">
        <v>16928</v>
      </c>
      <c r="L3231">
        <v>1600000</v>
      </c>
      <c r="M3231" t="s">
        <v>17831</v>
      </c>
    </row>
    <row r="3232" spans="1:13" x14ac:dyDescent="0.2">
      <c r="A3232">
        <v>4632</v>
      </c>
      <c r="B3232" t="s">
        <v>12082</v>
      </c>
      <c r="C3232" s="2" t="s">
        <v>3202</v>
      </c>
      <c r="D3232">
        <f t="shared" si="209"/>
        <v>29</v>
      </c>
      <c r="E3232" t="str">
        <f t="shared" si="210"/>
        <v>$1,000,497</v>
      </c>
      <c r="F3232" t="str">
        <f t="shared" si="211"/>
        <v/>
      </c>
      <c r="G3232" t="str">
        <f t="shared" si="212"/>
        <v>$1,000,497</v>
      </c>
      <c r="H3232" t="s">
        <v>14119</v>
      </c>
      <c r="J3232" t="s">
        <v>10673</v>
      </c>
      <c r="K3232" t="s">
        <v>16928</v>
      </c>
      <c r="L3232">
        <v>1000497</v>
      </c>
      <c r="M3232" t="s">
        <v>17295</v>
      </c>
    </row>
    <row r="3233" spans="1:13" x14ac:dyDescent="0.2">
      <c r="A3233">
        <v>4633</v>
      </c>
      <c r="B3233" t="s">
        <v>12082</v>
      </c>
      <c r="C3233" s="2" t="s">
        <v>3203</v>
      </c>
      <c r="D3233">
        <f t="shared" si="209"/>
        <v>29</v>
      </c>
      <c r="E3233" t="str">
        <f t="shared" si="210"/>
        <v>$736,420 minimum</v>
      </c>
      <c r="F3233">
        <f t="shared" si="211"/>
        <v>9</v>
      </c>
      <c r="G3233" t="str">
        <f t="shared" si="212"/>
        <v>$736,420</v>
      </c>
      <c r="H3233" t="s">
        <v>14094</v>
      </c>
      <c r="J3233" t="s">
        <v>10673</v>
      </c>
      <c r="K3233" t="s">
        <v>16928</v>
      </c>
      <c r="L3233">
        <v>736420</v>
      </c>
      <c r="M3233" t="s">
        <v>17283</v>
      </c>
    </row>
    <row r="3234" spans="1:13" x14ac:dyDescent="0.2">
      <c r="A3234">
        <v>4634</v>
      </c>
      <c r="B3234" t="s">
        <v>12082</v>
      </c>
      <c r="C3234" s="2" t="s">
        <v>3204</v>
      </c>
      <c r="D3234">
        <f t="shared" si="209"/>
        <v>29</v>
      </c>
      <c r="E3234" t="str">
        <f t="shared" si="210"/>
        <v>$632,455 signed 11/20/09</v>
      </c>
      <c r="F3234">
        <f t="shared" si="211"/>
        <v>9</v>
      </c>
      <c r="G3234" t="str">
        <f t="shared" si="212"/>
        <v>$632,455</v>
      </c>
      <c r="H3234" t="s">
        <v>14120</v>
      </c>
      <c r="J3234" t="s">
        <v>10673</v>
      </c>
      <c r="K3234" t="s">
        <v>16928</v>
      </c>
      <c r="L3234">
        <v>632455</v>
      </c>
      <c r="M3234" t="s">
        <v>17832</v>
      </c>
    </row>
    <row r="3235" spans="1:13" x14ac:dyDescent="0.2">
      <c r="A3235">
        <v>4635</v>
      </c>
      <c r="B3235" t="s">
        <v>12082</v>
      </c>
      <c r="C3235" s="2" t="s">
        <v>3205</v>
      </c>
      <c r="D3235">
        <f t="shared" si="209"/>
        <v>29</v>
      </c>
      <c r="E3235" t="str">
        <f t="shared" si="210"/>
        <v>$537,952 min, c $339,911, rel 1/4/10</v>
      </c>
      <c r="F3235">
        <f t="shared" si="211"/>
        <v>9</v>
      </c>
      <c r="G3235" t="str">
        <f t="shared" si="212"/>
        <v>$537,952</v>
      </c>
      <c r="H3235" t="s">
        <v>14121</v>
      </c>
      <c r="J3235" t="s">
        <v>10673</v>
      </c>
      <c r="K3235" t="s">
        <v>16928</v>
      </c>
      <c r="L3235">
        <v>537952</v>
      </c>
      <c r="M3235" t="s">
        <v>17833</v>
      </c>
    </row>
    <row r="3236" spans="1:13" x14ac:dyDescent="0.2">
      <c r="A3236">
        <v>4636</v>
      </c>
      <c r="B3236" t="s">
        <v>12082</v>
      </c>
      <c r="C3236" s="2" t="s">
        <v>3206</v>
      </c>
      <c r="D3236">
        <f t="shared" si="209"/>
        <v>29</v>
      </c>
      <c r="E3236" t="str">
        <f t="shared" si="210"/>
        <v>$359,546 signed 1/17/10</v>
      </c>
      <c r="F3236">
        <f t="shared" si="211"/>
        <v>9</v>
      </c>
      <c r="G3236" t="str">
        <f t="shared" si="212"/>
        <v>$359,546</v>
      </c>
      <c r="H3236" t="s">
        <v>14122</v>
      </c>
      <c r="J3236" t="s">
        <v>10673</v>
      </c>
      <c r="K3236" t="s">
        <v>16928</v>
      </c>
      <c r="L3236">
        <v>359546</v>
      </c>
      <c r="M3236" t="s">
        <v>17075</v>
      </c>
    </row>
    <row r="3237" spans="1:13" x14ac:dyDescent="0.2">
      <c r="A3237">
        <v>4637</v>
      </c>
      <c r="B3237" t="s">
        <v>12082</v>
      </c>
      <c r="C3237" s="2" t="s">
        <v>3207</v>
      </c>
      <c r="D3237">
        <f t="shared" si="209"/>
        <v>29</v>
      </c>
      <c r="E3237" t="str">
        <f t="shared" si="210"/>
        <v>$86,638 signed 1/11/10, rel 1/31/10</v>
      </c>
      <c r="F3237">
        <f t="shared" si="211"/>
        <v>8</v>
      </c>
      <c r="G3237" t="str">
        <f t="shared" si="212"/>
        <v>$86,638</v>
      </c>
      <c r="H3237" t="s">
        <v>14123</v>
      </c>
      <c r="J3237" t="s">
        <v>10673</v>
      </c>
      <c r="K3237" t="s">
        <v>16928</v>
      </c>
      <c r="L3237">
        <v>86638</v>
      </c>
      <c r="M3237" t="s">
        <v>17464</v>
      </c>
    </row>
    <row r="3238" spans="1:13" x14ac:dyDescent="0.2">
      <c r="A3238">
        <v>4638</v>
      </c>
      <c r="B3238" t="s">
        <v>12082</v>
      </c>
      <c r="C3238" s="2" t="s">
        <v>3208</v>
      </c>
      <c r="D3238">
        <f t="shared" si="209"/>
        <v>29</v>
      </c>
      <c r="E3238" t="str">
        <f t="shared" si="210"/>
        <v>$43,319 signed 1/31/10, rel 2/9/10</v>
      </c>
      <c r="F3238">
        <f t="shared" si="211"/>
        <v>8</v>
      </c>
      <c r="G3238" t="str">
        <f t="shared" si="212"/>
        <v>$43,319</v>
      </c>
      <c r="H3238" t="s">
        <v>14124</v>
      </c>
      <c r="J3238" t="s">
        <v>10673</v>
      </c>
      <c r="K3238" t="s">
        <v>16928</v>
      </c>
      <c r="L3238">
        <v>43319</v>
      </c>
      <c r="M3238" t="s">
        <v>17826</v>
      </c>
    </row>
    <row r="3239" spans="1:13" x14ac:dyDescent="0.2">
      <c r="A3239">
        <v>4640</v>
      </c>
      <c r="B3239" t="s">
        <v>12082</v>
      </c>
      <c r="C3239" s="2" t="s">
        <v>3209</v>
      </c>
      <c r="D3239">
        <f t="shared" si="209"/>
        <v>29</v>
      </c>
      <c r="E3239" t="str">
        <f t="shared" si="210"/>
        <v>$16,378,325</v>
      </c>
      <c r="F3239" t="str">
        <f t="shared" si="211"/>
        <v/>
      </c>
      <c r="G3239" t="str">
        <f t="shared" si="212"/>
        <v>$16,378,325</v>
      </c>
      <c r="H3239" t="s">
        <v>14007</v>
      </c>
      <c r="J3239" t="s">
        <v>10690</v>
      </c>
      <c r="K3239" t="s">
        <v>16928</v>
      </c>
      <c r="L3239">
        <v>16378325</v>
      </c>
      <c r="M3239" t="s">
        <v>17773</v>
      </c>
    </row>
    <row r="3240" spans="1:13" x14ac:dyDescent="0.2">
      <c r="A3240">
        <v>4641</v>
      </c>
      <c r="B3240" t="s">
        <v>12082</v>
      </c>
      <c r="C3240" s="2" t="s">
        <v>3210</v>
      </c>
      <c r="D3240">
        <f t="shared" si="209"/>
        <v>29</v>
      </c>
      <c r="E3240" t="str">
        <f t="shared" si="210"/>
        <v>$10,180,170</v>
      </c>
      <c r="F3240" t="str">
        <f t="shared" si="211"/>
        <v/>
      </c>
      <c r="G3240" t="str">
        <f t="shared" si="212"/>
        <v>$10,180,170</v>
      </c>
      <c r="H3240" t="s">
        <v>14039</v>
      </c>
      <c r="J3240" t="s">
        <v>10690</v>
      </c>
      <c r="K3240" t="s">
        <v>16928</v>
      </c>
      <c r="L3240">
        <v>10180170</v>
      </c>
      <c r="M3240" t="s">
        <v>17225</v>
      </c>
    </row>
    <row r="3241" spans="1:13" x14ac:dyDescent="0.2">
      <c r="A3241">
        <v>4642</v>
      </c>
      <c r="B3241" t="s">
        <v>12082</v>
      </c>
      <c r="C3241" s="2" t="s">
        <v>3211</v>
      </c>
      <c r="D3241">
        <f t="shared" si="209"/>
        <v>29</v>
      </c>
      <c r="E3241" t="str">
        <f t="shared" si="210"/>
        <v>$6,864,200</v>
      </c>
      <c r="F3241" t="str">
        <f t="shared" si="211"/>
        <v/>
      </c>
      <c r="G3241" t="str">
        <f t="shared" si="212"/>
        <v>$6,864,200</v>
      </c>
      <c r="H3241" t="s">
        <v>14125</v>
      </c>
      <c r="J3241" t="s">
        <v>10690</v>
      </c>
      <c r="K3241" t="s">
        <v>16928</v>
      </c>
      <c r="L3241">
        <v>6864200</v>
      </c>
      <c r="M3241" t="s">
        <v>17573</v>
      </c>
    </row>
    <row r="3242" spans="1:13" x14ac:dyDescent="0.2">
      <c r="A3242">
        <v>4643</v>
      </c>
      <c r="B3242" t="s">
        <v>12082</v>
      </c>
      <c r="C3242" s="2" t="s">
        <v>3212</v>
      </c>
      <c r="D3242">
        <f t="shared" si="209"/>
        <v>29</v>
      </c>
      <c r="E3242" t="str">
        <f t="shared" si="210"/>
        <v>$6,466,600</v>
      </c>
      <c r="F3242" t="str">
        <f t="shared" si="211"/>
        <v/>
      </c>
      <c r="G3242" t="str">
        <f t="shared" si="212"/>
        <v>$6,466,600</v>
      </c>
      <c r="H3242" t="s">
        <v>14074</v>
      </c>
      <c r="J3242" t="s">
        <v>10690</v>
      </c>
      <c r="K3242" t="s">
        <v>16928</v>
      </c>
      <c r="L3242">
        <v>6466600</v>
      </c>
      <c r="M3242" t="s">
        <v>17686</v>
      </c>
    </row>
    <row r="3243" spans="1:13" x14ac:dyDescent="0.2">
      <c r="A3243">
        <v>4644</v>
      </c>
      <c r="B3243" t="s">
        <v>12082</v>
      </c>
      <c r="C3243" s="2" t="s">
        <v>3213</v>
      </c>
      <c r="D3243">
        <f t="shared" si="209"/>
        <v>29</v>
      </c>
      <c r="E3243" t="str">
        <f t="shared" si="210"/>
        <v>$5,854,000</v>
      </c>
      <c r="F3243" t="str">
        <f t="shared" si="211"/>
        <v/>
      </c>
      <c r="G3243" t="str">
        <f t="shared" si="212"/>
        <v>$5,854,000</v>
      </c>
      <c r="H3243" t="s">
        <v>14067</v>
      </c>
      <c r="J3243" t="s">
        <v>10690</v>
      </c>
      <c r="K3243" t="s">
        <v>16928</v>
      </c>
      <c r="L3243">
        <v>5854000</v>
      </c>
      <c r="M3243" t="s">
        <v>17108</v>
      </c>
    </row>
    <row r="3244" spans="1:13" x14ac:dyDescent="0.2">
      <c r="A3244">
        <v>4645</v>
      </c>
      <c r="B3244" t="s">
        <v>12082</v>
      </c>
      <c r="C3244" s="2" t="s">
        <v>3214</v>
      </c>
      <c r="D3244">
        <f t="shared" si="209"/>
        <v>29</v>
      </c>
      <c r="E3244" t="str">
        <f t="shared" si="210"/>
        <v>$3,500,000 released 2/20/10</v>
      </c>
      <c r="F3244">
        <f t="shared" si="211"/>
        <v>11</v>
      </c>
      <c r="G3244" t="str">
        <f t="shared" si="212"/>
        <v>$3,500,000</v>
      </c>
      <c r="H3244" t="s">
        <v>13173</v>
      </c>
      <c r="J3244" t="s">
        <v>10690</v>
      </c>
      <c r="K3244" t="s">
        <v>16928</v>
      </c>
      <c r="L3244">
        <v>3500000</v>
      </c>
      <c r="M3244" t="s">
        <v>17713</v>
      </c>
    </row>
    <row r="3245" spans="1:13" x14ac:dyDescent="0.2">
      <c r="A3245">
        <v>4646</v>
      </c>
      <c r="B3245" t="s">
        <v>12082</v>
      </c>
      <c r="C3245" s="2" t="s">
        <v>3215</v>
      </c>
      <c r="D3245">
        <f t="shared" si="209"/>
        <v>29</v>
      </c>
      <c r="E3245" t="str">
        <f t="shared" si="210"/>
        <v>$3,375,600</v>
      </c>
      <c r="F3245" t="str">
        <f t="shared" si="211"/>
        <v/>
      </c>
      <c r="G3245" t="str">
        <f t="shared" si="212"/>
        <v>$3,375,600</v>
      </c>
      <c r="H3245" t="s">
        <v>14126</v>
      </c>
      <c r="J3245" t="s">
        <v>10690</v>
      </c>
      <c r="K3245" t="s">
        <v>16928</v>
      </c>
      <c r="L3245">
        <v>3375600</v>
      </c>
      <c r="M3245" t="s">
        <v>17395</v>
      </c>
    </row>
    <row r="3246" spans="1:13" x14ac:dyDescent="0.2">
      <c r="A3246">
        <v>4647</v>
      </c>
      <c r="B3246" t="s">
        <v>12082</v>
      </c>
      <c r="C3246" s="2" t="s">
        <v>3216</v>
      </c>
      <c r="D3246">
        <f t="shared" si="209"/>
        <v>29</v>
      </c>
      <c r="E3246" t="str">
        <f t="shared" si="210"/>
        <v>$2,801,198 4th year of rookie contract</v>
      </c>
      <c r="F3246">
        <f t="shared" si="211"/>
        <v>11</v>
      </c>
      <c r="G3246" t="str">
        <f t="shared" si="212"/>
        <v>$2,801,198</v>
      </c>
      <c r="H3246" t="s">
        <v>14127</v>
      </c>
      <c r="J3246" t="s">
        <v>10690</v>
      </c>
      <c r="K3246" t="s">
        <v>16928</v>
      </c>
      <c r="L3246">
        <v>2801198</v>
      </c>
      <c r="M3246" t="s">
        <v>17564</v>
      </c>
    </row>
    <row r="3247" spans="1:13" x14ac:dyDescent="0.2">
      <c r="A3247">
        <v>4648</v>
      </c>
      <c r="B3247" t="s">
        <v>12082</v>
      </c>
      <c r="C3247" s="2" t="s">
        <v>3217</v>
      </c>
      <c r="D3247">
        <f t="shared" si="209"/>
        <v>29</v>
      </c>
      <c r="E3247" t="str">
        <f t="shared" si="210"/>
        <v>$2,483,280 1st year of rookie contract</v>
      </c>
      <c r="F3247">
        <f t="shared" si="211"/>
        <v>11</v>
      </c>
      <c r="G3247" t="str">
        <f t="shared" si="212"/>
        <v>$2,483,280</v>
      </c>
      <c r="H3247" t="s">
        <v>14128</v>
      </c>
      <c r="J3247" t="s">
        <v>10690</v>
      </c>
      <c r="K3247" t="s">
        <v>16928</v>
      </c>
      <c r="L3247">
        <v>2483280</v>
      </c>
      <c r="M3247" t="s">
        <v>17128</v>
      </c>
    </row>
    <row r="3248" spans="1:13" x14ac:dyDescent="0.2">
      <c r="A3248">
        <v>4649</v>
      </c>
      <c r="B3248" t="s">
        <v>12082</v>
      </c>
      <c r="C3248" s="2" t="s">
        <v>3218</v>
      </c>
      <c r="D3248">
        <f t="shared" si="209"/>
        <v>29</v>
      </c>
      <c r="E3248" t="str">
        <f t="shared" si="210"/>
        <v>$2,300,000</v>
      </c>
      <c r="F3248" t="str">
        <f t="shared" si="211"/>
        <v/>
      </c>
      <c r="G3248" t="str">
        <f t="shared" si="212"/>
        <v>$2,300,000</v>
      </c>
      <c r="H3248" t="s">
        <v>13872</v>
      </c>
      <c r="J3248" t="s">
        <v>10690</v>
      </c>
      <c r="K3248" t="s">
        <v>16928</v>
      </c>
      <c r="L3248">
        <v>2300000</v>
      </c>
      <c r="M3248" t="s">
        <v>17794</v>
      </c>
    </row>
    <row r="3249" spans="1:13" x14ac:dyDescent="0.2">
      <c r="A3249">
        <v>4650</v>
      </c>
      <c r="B3249" t="s">
        <v>12082</v>
      </c>
      <c r="C3249" s="2" t="s">
        <v>3219</v>
      </c>
      <c r="D3249">
        <f t="shared" si="209"/>
        <v>29</v>
      </c>
      <c r="E3249" t="str">
        <f t="shared" si="210"/>
        <v>$2,111,750</v>
      </c>
      <c r="F3249" t="str">
        <f t="shared" si="211"/>
        <v/>
      </c>
      <c r="G3249" t="str">
        <f t="shared" si="212"/>
        <v>$2,111,750</v>
      </c>
      <c r="H3249" t="s">
        <v>14129</v>
      </c>
      <c r="J3249" t="s">
        <v>10690</v>
      </c>
      <c r="K3249" t="s">
        <v>16928</v>
      </c>
      <c r="L3249">
        <v>2111750</v>
      </c>
      <c r="M3249" t="s">
        <v>17120</v>
      </c>
    </row>
    <row r="3250" spans="1:13" x14ac:dyDescent="0.2">
      <c r="A3250">
        <v>4651</v>
      </c>
      <c r="B3250" t="s">
        <v>12082</v>
      </c>
      <c r="C3250" s="2" t="s">
        <v>3220</v>
      </c>
      <c r="D3250">
        <f t="shared" si="209"/>
        <v>29</v>
      </c>
      <c r="E3250" t="str">
        <f t="shared" si="210"/>
        <v>$2,062,800 released 10/23/09</v>
      </c>
      <c r="F3250">
        <f t="shared" si="211"/>
        <v>11</v>
      </c>
      <c r="G3250" t="str">
        <f t="shared" si="212"/>
        <v>$2,062,800</v>
      </c>
      <c r="H3250" t="s">
        <v>14130</v>
      </c>
      <c r="J3250" t="s">
        <v>10690</v>
      </c>
      <c r="K3250" t="s">
        <v>16928</v>
      </c>
      <c r="L3250">
        <v>2062800</v>
      </c>
      <c r="M3250" t="s">
        <v>17834</v>
      </c>
    </row>
    <row r="3251" spans="1:13" x14ac:dyDescent="0.2">
      <c r="A3251">
        <v>4652</v>
      </c>
      <c r="B3251" t="s">
        <v>12082</v>
      </c>
      <c r="C3251" s="2" t="s">
        <v>3221</v>
      </c>
      <c r="D3251">
        <f t="shared" si="209"/>
        <v>29</v>
      </c>
      <c r="E3251" t="str">
        <f t="shared" si="210"/>
        <v>$2,034,997 4th year of rookie contract</v>
      </c>
      <c r="F3251">
        <f t="shared" si="211"/>
        <v>11</v>
      </c>
      <c r="G3251" t="str">
        <f t="shared" si="212"/>
        <v>$2,034,997</v>
      </c>
      <c r="H3251" t="s">
        <v>14131</v>
      </c>
      <c r="J3251" t="s">
        <v>10690</v>
      </c>
      <c r="K3251" t="s">
        <v>16928</v>
      </c>
      <c r="L3251">
        <v>2034997</v>
      </c>
      <c r="M3251" t="s">
        <v>17389</v>
      </c>
    </row>
    <row r="3252" spans="1:13" x14ac:dyDescent="0.2">
      <c r="A3252">
        <v>4653</v>
      </c>
      <c r="B3252" t="s">
        <v>12082</v>
      </c>
      <c r="C3252" s="2" t="s">
        <v>3222</v>
      </c>
      <c r="D3252">
        <f t="shared" si="209"/>
        <v>29</v>
      </c>
      <c r="E3252" t="str">
        <f t="shared" si="210"/>
        <v>$1,118,520 3rd year of rookie contract</v>
      </c>
      <c r="F3252">
        <f t="shared" si="211"/>
        <v>11</v>
      </c>
      <c r="G3252" t="str">
        <f t="shared" si="212"/>
        <v>$1,118,520</v>
      </c>
      <c r="H3252" t="s">
        <v>14132</v>
      </c>
      <c r="J3252" t="s">
        <v>10690</v>
      </c>
      <c r="K3252" t="s">
        <v>16928</v>
      </c>
      <c r="L3252">
        <v>1118520</v>
      </c>
      <c r="M3252" t="s">
        <v>17009</v>
      </c>
    </row>
    <row r="3253" spans="1:13" x14ac:dyDescent="0.2">
      <c r="A3253">
        <v>4654</v>
      </c>
      <c r="B3253" t="s">
        <v>12082</v>
      </c>
      <c r="C3253" s="2" t="s">
        <v>3223</v>
      </c>
      <c r="D3253">
        <f t="shared" si="209"/>
        <v>29</v>
      </c>
      <c r="E3253" t="str">
        <f t="shared" si="210"/>
        <v>$725,000</v>
      </c>
      <c r="F3253" t="str">
        <f t="shared" si="211"/>
        <v/>
      </c>
      <c r="G3253" t="str">
        <f t="shared" si="212"/>
        <v>$725,000</v>
      </c>
      <c r="H3253" t="s">
        <v>14133</v>
      </c>
      <c r="J3253" t="s">
        <v>10690</v>
      </c>
      <c r="K3253" t="s">
        <v>16928</v>
      </c>
      <c r="L3253">
        <v>725000</v>
      </c>
      <c r="M3253" t="s">
        <v>17807</v>
      </c>
    </row>
    <row r="3254" spans="1:13" x14ac:dyDescent="0.2">
      <c r="A3254">
        <v>4655</v>
      </c>
      <c r="B3254" t="s">
        <v>12082</v>
      </c>
      <c r="C3254" s="2" t="s">
        <v>3224</v>
      </c>
      <c r="D3254">
        <f t="shared" si="209"/>
        <v>29</v>
      </c>
      <c r="E3254" t="str">
        <f t="shared" si="210"/>
        <v>$457,588 minimum</v>
      </c>
      <c r="F3254">
        <f t="shared" si="211"/>
        <v>9</v>
      </c>
      <c r="G3254" t="str">
        <f t="shared" si="212"/>
        <v>$457,588</v>
      </c>
      <c r="H3254" t="s">
        <v>14072</v>
      </c>
      <c r="J3254" t="s">
        <v>10690</v>
      </c>
      <c r="K3254" t="s">
        <v>16928</v>
      </c>
      <c r="L3254">
        <v>457588</v>
      </c>
      <c r="M3254" t="s">
        <v>17125</v>
      </c>
    </row>
    <row r="3255" spans="1:13" x14ac:dyDescent="0.2">
      <c r="A3255">
        <v>4656</v>
      </c>
      <c r="B3255" t="s">
        <v>12082</v>
      </c>
      <c r="C3255" s="2" t="s">
        <v>19178</v>
      </c>
      <c r="D3255">
        <f t="shared" si="209"/>
        <v>27</v>
      </c>
      <c r="E3255" t="str">
        <f t="shared" si="210"/>
        <v>$180,344 signed 2/8/10</v>
      </c>
      <c r="F3255">
        <f t="shared" si="211"/>
        <v>9</v>
      </c>
      <c r="G3255" t="str">
        <f t="shared" si="212"/>
        <v>$180,344</v>
      </c>
      <c r="H3255" t="s">
        <v>14134</v>
      </c>
      <c r="J3255" t="s">
        <v>10690</v>
      </c>
      <c r="K3255" t="s">
        <v>16928</v>
      </c>
      <c r="L3255">
        <v>180344</v>
      </c>
      <c r="M3255" t="s">
        <v>17433</v>
      </c>
    </row>
    <row r="3256" spans="1:13" x14ac:dyDescent="0.2">
      <c r="A3256">
        <v>4657</v>
      </c>
      <c r="B3256" t="s">
        <v>12082</v>
      </c>
      <c r="C3256" s="2" t="s">
        <v>3225</v>
      </c>
      <c r="D3256">
        <f t="shared" si="209"/>
        <v>29</v>
      </c>
      <c r="E3256" t="str">
        <f t="shared" si="210"/>
        <v>$87,406 minimum, released 11/13/09</v>
      </c>
      <c r="F3256">
        <f t="shared" si="211"/>
        <v>8</v>
      </c>
      <c r="G3256" t="str">
        <f t="shared" si="212"/>
        <v>$87,406</v>
      </c>
      <c r="H3256" t="s">
        <v>14135</v>
      </c>
      <c r="J3256" t="s">
        <v>10690</v>
      </c>
      <c r="K3256" t="s">
        <v>16928</v>
      </c>
      <c r="L3256">
        <v>87406</v>
      </c>
      <c r="M3256" t="s">
        <v>17796</v>
      </c>
    </row>
    <row r="3257" spans="1:13" x14ac:dyDescent="0.2">
      <c r="A3257">
        <v>4658</v>
      </c>
      <c r="B3257" t="s">
        <v>12082</v>
      </c>
      <c r="C3257" s="2" t="s">
        <v>3226</v>
      </c>
      <c r="D3257">
        <f t="shared" si="209"/>
        <v>29</v>
      </c>
      <c r="E3257" t="str">
        <f t="shared" si="210"/>
        <v>$64,978 signed 12/23/09, rel 1/6/10</v>
      </c>
      <c r="F3257">
        <f t="shared" si="211"/>
        <v>8</v>
      </c>
      <c r="G3257" t="str">
        <f t="shared" si="212"/>
        <v>$64,978</v>
      </c>
      <c r="H3257" t="s">
        <v>14136</v>
      </c>
      <c r="J3257" t="s">
        <v>10690</v>
      </c>
      <c r="K3257" t="s">
        <v>16928</v>
      </c>
      <c r="L3257">
        <v>64978</v>
      </c>
      <c r="M3257" t="s">
        <v>17613</v>
      </c>
    </row>
    <row r="3258" spans="1:13" x14ac:dyDescent="0.2">
      <c r="A3258">
        <v>4659</v>
      </c>
      <c r="B3258" t="s">
        <v>12082</v>
      </c>
      <c r="C3258" s="2" t="s">
        <v>3227</v>
      </c>
      <c r="D3258">
        <f t="shared" si="209"/>
        <v>29</v>
      </c>
      <c r="E3258" t="str">
        <f t="shared" si="210"/>
        <v>$48,559 signed 1/29/10, rel 2/7/10</v>
      </c>
      <c r="F3258">
        <f t="shared" si="211"/>
        <v>8</v>
      </c>
      <c r="G3258" t="str">
        <f t="shared" si="212"/>
        <v>$48,559</v>
      </c>
      <c r="H3258" t="s">
        <v>14137</v>
      </c>
      <c r="J3258" t="s">
        <v>10690</v>
      </c>
      <c r="K3258" t="s">
        <v>16928</v>
      </c>
      <c r="L3258">
        <v>48559</v>
      </c>
      <c r="M3258" t="s">
        <v>17670</v>
      </c>
    </row>
    <row r="3259" spans="1:13" x14ac:dyDescent="0.2">
      <c r="A3259">
        <v>4661</v>
      </c>
      <c r="B3259" t="s">
        <v>12082</v>
      </c>
      <c r="C3259" s="2" t="s">
        <v>3228</v>
      </c>
      <c r="D3259">
        <f t="shared" si="209"/>
        <v>29</v>
      </c>
      <c r="E3259" t="str">
        <f t="shared" si="210"/>
        <v>$11,047,619</v>
      </c>
      <c r="F3259" t="str">
        <f t="shared" si="211"/>
        <v/>
      </c>
      <c r="G3259" t="str">
        <f t="shared" si="212"/>
        <v>$11,047,619</v>
      </c>
      <c r="H3259" t="s">
        <v>14030</v>
      </c>
      <c r="J3259" t="s">
        <v>10705</v>
      </c>
      <c r="K3259" t="s">
        <v>16928</v>
      </c>
      <c r="L3259">
        <v>11047619</v>
      </c>
      <c r="M3259" t="s">
        <v>17645</v>
      </c>
    </row>
    <row r="3260" spans="1:13" x14ac:dyDescent="0.2">
      <c r="A3260">
        <v>4662</v>
      </c>
      <c r="B3260" t="s">
        <v>12082</v>
      </c>
      <c r="C3260" s="2" t="s">
        <v>3229</v>
      </c>
      <c r="D3260">
        <f t="shared" si="209"/>
        <v>29</v>
      </c>
      <c r="E3260" t="str">
        <f t="shared" si="210"/>
        <v>$9,930,500</v>
      </c>
      <c r="F3260" t="str">
        <f t="shared" si="211"/>
        <v/>
      </c>
      <c r="G3260" t="str">
        <f t="shared" si="212"/>
        <v>$9,930,500</v>
      </c>
      <c r="H3260" t="s">
        <v>14041</v>
      </c>
      <c r="J3260" t="s">
        <v>10705</v>
      </c>
      <c r="K3260" t="s">
        <v>16928</v>
      </c>
      <c r="L3260">
        <v>9930500</v>
      </c>
      <c r="M3260" t="s">
        <v>17080</v>
      </c>
    </row>
    <row r="3261" spans="1:13" x14ac:dyDescent="0.2">
      <c r="A3261">
        <v>4663</v>
      </c>
      <c r="B3261" t="s">
        <v>12082</v>
      </c>
      <c r="C3261" s="2" t="s">
        <v>3230</v>
      </c>
      <c r="D3261">
        <f t="shared" si="209"/>
        <v>29</v>
      </c>
      <c r="E3261" t="str">
        <f t="shared" si="210"/>
        <v>$9,780,992</v>
      </c>
      <c r="F3261" t="str">
        <f t="shared" si="211"/>
        <v/>
      </c>
      <c r="G3261" t="str">
        <f t="shared" si="212"/>
        <v>$9,780,992</v>
      </c>
      <c r="H3261" t="s">
        <v>14043</v>
      </c>
      <c r="J3261" t="s">
        <v>10705</v>
      </c>
      <c r="K3261" t="s">
        <v>16928</v>
      </c>
      <c r="L3261">
        <v>9780992</v>
      </c>
      <c r="M3261" t="s">
        <v>17007</v>
      </c>
    </row>
    <row r="3262" spans="1:13" x14ac:dyDescent="0.2">
      <c r="A3262">
        <v>4664</v>
      </c>
      <c r="B3262" t="s">
        <v>12082</v>
      </c>
      <c r="C3262" s="2" t="s">
        <v>2765</v>
      </c>
      <c r="D3262">
        <f t="shared" si="209"/>
        <v>29</v>
      </c>
      <c r="E3262" t="str">
        <f t="shared" si="210"/>
        <v>$8,500,000</v>
      </c>
      <c r="F3262" t="str">
        <f t="shared" si="211"/>
        <v/>
      </c>
      <c r="G3262" t="str">
        <f t="shared" si="212"/>
        <v>$8,500,000</v>
      </c>
      <c r="H3262" t="s">
        <v>12167</v>
      </c>
      <c r="J3262" t="s">
        <v>10705</v>
      </c>
      <c r="K3262" t="s">
        <v>16928</v>
      </c>
      <c r="L3262">
        <v>8500000</v>
      </c>
      <c r="M3262" t="s">
        <v>17750</v>
      </c>
    </row>
    <row r="3263" spans="1:13" x14ac:dyDescent="0.2">
      <c r="A3263">
        <v>4665</v>
      </c>
      <c r="B3263" t="s">
        <v>12082</v>
      </c>
      <c r="C3263" s="2" t="s">
        <v>3231</v>
      </c>
      <c r="D3263">
        <f t="shared" ref="D3263:D3323" si="213">FIND(".. ",C3263,1)</f>
        <v>29</v>
      </c>
      <c r="E3263" t="str">
        <f t="shared" ref="E3263:E3323" si="214">TRIM((RIGHT(C3263,LEN(C3263)-D3263-2)))</f>
        <v>$6,077,500</v>
      </c>
      <c r="F3263" t="str">
        <f t="shared" ref="F3263:F3323" si="215">IFERROR(IF(I3263="",FIND(" ",E3263,1),""),"")</f>
        <v/>
      </c>
      <c r="G3263" t="str">
        <f t="shared" si="212"/>
        <v>$6,077,500</v>
      </c>
      <c r="H3263" t="s">
        <v>14138</v>
      </c>
      <c r="J3263" t="s">
        <v>10705</v>
      </c>
      <c r="K3263" t="s">
        <v>16928</v>
      </c>
      <c r="L3263">
        <v>6077500</v>
      </c>
      <c r="M3263" t="s">
        <v>17712</v>
      </c>
    </row>
    <row r="3264" spans="1:13" x14ac:dyDescent="0.2">
      <c r="A3264">
        <v>4666</v>
      </c>
      <c r="B3264" t="s">
        <v>12082</v>
      </c>
      <c r="C3264" s="2" t="s">
        <v>3232</v>
      </c>
      <c r="D3264">
        <f t="shared" si="213"/>
        <v>29</v>
      </c>
      <c r="E3264" t="str">
        <f t="shared" si="214"/>
        <v>$5,200,000 released 7/22/09</v>
      </c>
      <c r="F3264">
        <f t="shared" si="215"/>
        <v>11</v>
      </c>
      <c r="G3264" t="str">
        <f t="shared" si="212"/>
        <v>$5,200,000</v>
      </c>
      <c r="H3264" t="s">
        <v>14139</v>
      </c>
      <c r="J3264" t="s">
        <v>10705</v>
      </c>
      <c r="K3264" t="s">
        <v>16928</v>
      </c>
      <c r="L3264">
        <v>5200000</v>
      </c>
      <c r="M3264" t="s">
        <v>17614</v>
      </c>
    </row>
    <row r="3265" spans="1:13" x14ac:dyDescent="0.2">
      <c r="A3265">
        <v>4667</v>
      </c>
      <c r="B3265" t="s">
        <v>12082</v>
      </c>
      <c r="C3265" s="2" t="s">
        <v>3233</v>
      </c>
      <c r="D3265">
        <f t="shared" si="213"/>
        <v>29</v>
      </c>
      <c r="E3265" t="str">
        <f t="shared" si="214"/>
        <v>$2,800,000</v>
      </c>
      <c r="F3265" t="str">
        <f t="shared" si="215"/>
        <v/>
      </c>
      <c r="G3265" t="str">
        <f t="shared" si="212"/>
        <v>$2,800,000</v>
      </c>
      <c r="H3265" t="s">
        <v>14140</v>
      </c>
      <c r="J3265" t="s">
        <v>10705</v>
      </c>
      <c r="K3265" t="s">
        <v>16928</v>
      </c>
      <c r="L3265">
        <v>2800000</v>
      </c>
      <c r="M3265" t="s">
        <v>17604</v>
      </c>
    </row>
    <row r="3266" spans="1:13" x14ac:dyDescent="0.2">
      <c r="A3266">
        <v>4668</v>
      </c>
      <c r="B3266" t="s">
        <v>12082</v>
      </c>
      <c r="C3266" s="2" t="s">
        <v>2769</v>
      </c>
      <c r="D3266">
        <f t="shared" si="213"/>
        <v>29</v>
      </c>
      <c r="E3266" t="str">
        <f t="shared" si="214"/>
        <v>$2,500,000</v>
      </c>
      <c r="F3266" t="str">
        <f t="shared" si="215"/>
        <v/>
      </c>
      <c r="G3266" t="str">
        <f t="shared" si="212"/>
        <v>$2,500,000</v>
      </c>
      <c r="H3266" t="s">
        <v>12221</v>
      </c>
      <c r="J3266" t="s">
        <v>10705</v>
      </c>
      <c r="K3266" t="s">
        <v>16928</v>
      </c>
      <c r="L3266">
        <v>2500000</v>
      </c>
      <c r="M3266" t="s">
        <v>17030</v>
      </c>
    </row>
    <row r="3267" spans="1:13" x14ac:dyDescent="0.2">
      <c r="A3267">
        <v>4669</v>
      </c>
      <c r="B3267" t="s">
        <v>12082</v>
      </c>
      <c r="C3267" s="2" t="s">
        <v>3234</v>
      </c>
      <c r="D3267">
        <f t="shared" si="213"/>
        <v>29</v>
      </c>
      <c r="E3267" t="str">
        <f t="shared" si="214"/>
        <v>$1,934,160 2nd year of rookie contract</v>
      </c>
      <c r="F3267">
        <f t="shared" si="215"/>
        <v>11</v>
      </c>
      <c r="G3267" t="str">
        <f t="shared" ref="G3267:G3330" si="216">SUBSTITUTE(IF(F3267="",E3267,LEFT(E3267,F3267-1)),"*","")</f>
        <v>$1,934,160</v>
      </c>
      <c r="H3267" t="s">
        <v>14141</v>
      </c>
      <c r="J3267" t="s">
        <v>10705</v>
      </c>
      <c r="K3267" t="s">
        <v>16928</v>
      </c>
      <c r="L3267">
        <v>1934160</v>
      </c>
      <c r="M3267" t="s">
        <v>17099</v>
      </c>
    </row>
    <row r="3268" spans="1:13" x14ac:dyDescent="0.2">
      <c r="A3268">
        <v>4670</v>
      </c>
      <c r="B3268" t="s">
        <v>12082</v>
      </c>
      <c r="C3268" s="2" t="s">
        <v>3235</v>
      </c>
      <c r="D3268">
        <f t="shared" si="213"/>
        <v>29</v>
      </c>
      <c r="E3268" t="str">
        <f t="shared" si="214"/>
        <v>$1,859,160 1st year of rookie contract</v>
      </c>
      <c r="F3268">
        <f t="shared" si="215"/>
        <v>11</v>
      </c>
      <c r="G3268" t="str">
        <f t="shared" si="216"/>
        <v>$1,859,160</v>
      </c>
      <c r="H3268" t="s">
        <v>14142</v>
      </c>
      <c r="J3268" t="s">
        <v>10705</v>
      </c>
      <c r="K3268" t="s">
        <v>16928</v>
      </c>
      <c r="L3268">
        <v>1859160</v>
      </c>
      <c r="M3268" t="s">
        <v>16997</v>
      </c>
    </row>
    <row r="3269" spans="1:13" x14ac:dyDescent="0.2">
      <c r="A3269">
        <v>4671</v>
      </c>
      <c r="B3269" t="s">
        <v>12082</v>
      </c>
      <c r="C3269" s="2" t="s">
        <v>3236</v>
      </c>
      <c r="D3269">
        <f t="shared" si="213"/>
        <v>29</v>
      </c>
      <c r="E3269" t="str">
        <f t="shared" si="214"/>
        <v>$1,740,000</v>
      </c>
      <c r="F3269" t="str">
        <f t="shared" si="215"/>
        <v/>
      </c>
      <c r="G3269" t="str">
        <f t="shared" si="216"/>
        <v>$1,740,000</v>
      </c>
      <c r="H3269" t="s">
        <v>14143</v>
      </c>
      <c r="J3269" t="s">
        <v>10705</v>
      </c>
      <c r="K3269" t="s">
        <v>16928</v>
      </c>
      <c r="L3269">
        <v>1740000</v>
      </c>
      <c r="M3269" t="s">
        <v>17835</v>
      </c>
    </row>
    <row r="3270" spans="1:13" x14ac:dyDescent="0.2">
      <c r="A3270">
        <v>4672</v>
      </c>
      <c r="B3270" t="s">
        <v>12082</v>
      </c>
      <c r="C3270" s="2" t="s">
        <v>3237</v>
      </c>
      <c r="D3270">
        <f t="shared" si="213"/>
        <v>29</v>
      </c>
      <c r="E3270" t="str">
        <f t="shared" si="214"/>
        <v>$1,620,000</v>
      </c>
      <c r="F3270" t="str">
        <f t="shared" si="215"/>
        <v/>
      </c>
      <c r="G3270" t="str">
        <f t="shared" si="216"/>
        <v>$1,620,000</v>
      </c>
      <c r="H3270" t="s">
        <v>14144</v>
      </c>
      <c r="J3270" t="s">
        <v>10705</v>
      </c>
      <c r="K3270" t="s">
        <v>16928</v>
      </c>
      <c r="L3270">
        <v>1620000</v>
      </c>
      <c r="M3270" t="s">
        <v>17593</v>
      </c>
    </row>
    <row r="3271" spans="1:13" x14ac:dyDescent="0.2">
      <c r="A3271">
        <v>4673</v>
      </c>
      <c r="B3271" t="s">
        <v>12082</v>
      </c>
      <c r="C3271" s="2" t="s">
        <v>3238</v>
      </c>
      <c r="D3271">
        <f t="shared" si="213"/>
        <v>29</v>
      </c>
      <c r="E3271" t="str">
        <f t="shared" si="214"/>
        <v>$1,575,360 2nd year of rookie contract</v>
      </c>
      <c r="F3271">
        <f t="shared" si="215"/>
        <v>11</v>
      </c>
      <c r="G3271" t="str">
        <f t="shared" si="216"/>
        <v>$1,575,360</v>
      </c>
      <c r="H3271" t="s">
        <v>14145</v>
      </c>
      <c r="J3271" t="s">
        <v>10705</v>
      </c>
      <c r="K3271" t="s">
        <v>16928</v>
      </c>
      <c r="L3271">
        <v>1575360</v>
      </c>
      <c r="M3271" t="s">
        <v>17155</v>
      </c>
    </row>
    <row r="3272" spans="1:13" x14ac:dyDescent="0.2">
      <c r="A3272">
        <v>4674</v>
      </c>
      <c r="B3272" t="s">
        <v>12082</v>
      </c>
      <c r="C3272" s="2" t="s">
        <v>3239</v>
      </c>
      <c r="D3272">
        <f t="shared" si="213"/>
        <v>29</v>
      </c>
      <c r="E3272" t="str">
        <f t="shared" si="214"/>
        <v>$884,881 minimum, counts $825,497</v>
      </c>
      <c r="F3272">
        <f t="shared" si="215"/>
        <v>9</v>
      </c>
      <c r="G3272" t="str">
        <f t="shared" si="216"/>
        <v>$884,881</v>
      </c>
      <c r="H3272" t="s">
        <v>14081</v>
      </c>
      <c r="J3272" t="s">
        <v>10705</v>
      </c>
      <c r="K3272" t="s">
        <v>16928</v>
      </c>
      <c r="L3272">
        <v>884881</v>
      </c>
      <c r="M3272" t="s">
        <v>17804</v>
      </c>
    </row>
    <row r="3273" spans="1:13" x14ac:dyDescent="0.2">
      <c r="A3273">
        <v>4675</v>
      </c>
      <c r="B3273" t="s">
        <v>12082</v>
      </c>
      <c r="C3273" s="2" t="s">
        <v>3240</v>
      </c>
      <c r="D3273">
        <f t="shared" si="213"/>
        <v>29</v>
      </c>
      <c r="E3273" t="str">
        <f t="shared" si="214"/>
        <v>$825,497 minimum</v>
      </c>
      <c r="F3273">
        <f t="shared" si="215"/>
        <v>9</v>
      </c>
      <c r="G3273" t="str">
        <f t="shared" si="216"/>
        <v>$825,497</v>
      </c>
      <c r="H3273" t="s">
        <v>14071</v>
      </c>
      <c r="J3273" t="s">
        <v>10705</v>
      </c>
      <c r="K3273" t="s">
        <v>16928</v>
      </c>
      <c r="L3273">
        <v>825497</v>
      </c>
      <c r="M3273" t="s">
        <v>17196</v>
      </c>
    </row>
    <row r="3274" spans="1:13" x14ac:dyDescent="0.2">
      <c r="A3274">
        <v>4676</v>
      </c>
      <c r="B3274" t="s">
        <v>12082</v>
      </c>
      <c r="C3274" s="2" t="s">
        <v>3241</v>
      </c>
      <c r="D3274">
        <f t="shared" si="213"/>
        <v>29</v>
      </c>
      <c r="E3274" t="str">
        <f t="shared" si="214"/>
        <v>$457,588 minimum</v>
      </c>
      <c r="F3274">
        <f t="shared" si="215"/>
        <v>9</v>
      </c>
      <c r="G3274" t="str">
        <f t="shared" si="216"/>
        <v>$457,588</v>
      </c>
      <c r="H3274" t="s">
        <v>14072</v>
      </c>
      <c r="J3274" t="s">
        <v>10705</v>
      </c>
      <c r="K3274" t="s">
        <v>16928</v>
      </c>
      <c r="L3274">
        <v>457588</v>
      </c>
      <c r="M3274" t="s">
        <v>17457</v>
      </c>
    </row>
    <row r="3275" spans="1:13" x14ac:dyDescent="0.2">
      <c r="A3275">
        <v>4678</v>
      </c>
      <c r="B3275" t="s">
        <v>12082</v>
      </c>
      <c r="C3275" s="2" t="s">
        <v>3242</v>
      </c>
      <c r="D3275">
        <f t="shared" si="213"/>
        <v>29</v>
      </c>
      <c r="E3275" t="str">
        <f t="shared" si="214"/>
        <v>$12,150,000</v>
      </c>
      <c r="F3275" t="str">
        <f t="shared" si="215"/>
        <v/>
      </c>
      <c r="G3275" t="str">
        <f t="shared" si="216"/>
        <v>$12,150,000</v>
      </c>
      <c r="H3275" t="s">
        <v>14023</v>
      </c>
      <c r="J3275" t="s">
        <v>10720</v>
      </c>
      <c r="K3275" t="s">
        <v>16928</v>
      </c>
      <c r="L3275">
        <v>12150000</v>
      </c>
      <c r="M3275" t="s">
        <v>17634</v>
      </c>
    </row>
    <row r="3276" spans="1:13" x14ac:dyDescent="0.2">
      <c r="A3276">
        <v>4679</v>
      </c>
      <c r="B3276" t="s">
        <v>12082</v>
      </c>
      <c r="C3276" s="2" t="s">
        <v>3243</v>
      </c>
      <c r="D3276">
        <f t="shared" si="213"/>
        <v>29</v>
      </c>
      <c r="E3276" t="str">
        <f t="shared" si="214"/>
        <v>$10,400,000</v>
      </c>
      <c r="F3276" t="str">
        <f t="shared" si="215"/>
        <v/>
      </c>
      <c r="G3276" t="str">
        <f t="shared" si="216"/>
        <v>$10,400,000</v>
      </c>
      <c r="H3276" t="s">
        <v>14036</v>
      </c>
      <c r="J3276" t="s">
        <v>10720</v>
      </c>
      <c r="K3276" t="s">
        <v>16928</v>
      </c>
      <c r="L3276">
        <v>10400000</v>
      </c>
      <c r="M3276" t="s">
        <v>17347</v>
      </c>
    </row>
    <row r="3277" spans="1:13" x14ac:dyDescent="0.2">
      <c r="A3277">
        <v>4680</v>
      </c>
      <c r="B3277" t="s">
        <v>12082</v>
      </c>
      <c r="C3277" s="2" t="s">
        <v>3244</v>
      </c>
      <c r="D3277">
        <f t="shared" si="213"/>
        <v>29</v>
      </c>
      <c r="E3277" t="str">
        <f t="shared" si="214"/>
        <v>$4,983,480 1st year of rookie contract</v>
      </c>
      <c r="F3277">
        <f t="shared" si="215"/>
        <v>11</v>
      </c>
      <c r="G3277" t="str">
        <f t="shared" si="216"/>
        <v>$4,983,480</v>
      </c>
      <c r="H3277" t="s">
        <v>14146</v>
      </c>
      <c r="J3277" t="s">
        <v>10720</v>
      </c>
      <c r="K3277" t="s">
        <v>16928</v>
      </c>
      <c r="L3277">
        <v>4983480</v>
      </c>
      <c r="M3277" t="s">
        <v>17139</v>
      </c>
    </row>
    <row r="3278" spans="1:13" x14ac:dyDescent="0.2">
      <c r="A3278">
        <v>4681</v>
      </c>
      <c r="B3278" t="s">
        <v>12082</v>
      </c>
      <c r="C3278" s="2" t="s">
        <v>3245</v>
      </c>
      <c r="D3278">
        <f t="shared" si="213"/>
        <v>29</v>
      </c>
      <c r="E3278" t="str">
        <f t="shared" si="214"/>
        <v>$4,930,000</v>
      </c>
      <c r="F3278" t="str">
        <f t="shared" si="215"/>
        <v/>
      </c>
      <c r="G3278" t="str">
        <f t="shared" si="216"/>
        <v>$4,930,000</v>
      </c>
      <c r="H3278" t="s">
        <v>14147</v>
      </c>
      <c r="J3278" t="s">
        <v>10720</v>
      </c>
      <c r="K3278" t="s">
        <v>16928</v>
      </c>
      <c r="L3278">
        <v>4930000</v>
      </c>
      <c r="M3278" t="s">
        <v>17079</v>
      </c>
    </row>
    <row r="3279" spans="1:13" x14ac:dyDescent="0.2">
      <c r="A3279">
        <v>4682</v>
      </c>
      <c r="B3279" t="s">
        <v>12082</v>
      </c>
      <c r="C3279" s="2" t="s">
        <v>3246</v>
      </c>
      <c r="D3279">
        <f t="shared" si="213"/>
        <v>29</v>
      </c>
      <c r="E3279" t="str">
        <f t="shared" si="214"/>
        <v>$4,500,000</v>
      </c>
      <c r="F3279" t="str">
        <f t="shared" si="215"/>
        <v/>
      </c>
      <c r="G3279" t="str">
        <f t="shared" si="216"/>
        <v>$4,500,000</v>
      </c>
      <c r="H3279" t="s">
        <v>12170</v>
      </c>
      <c r="J3279" t="s">
        <v>10720</v>
      </c>
      <c r="K3279" t="s">
        <v>16928</v>
      </c>
      <c r="L3279">
        <v>4500000</v>
      </c>
      <c r="M3279" t="s">
        <v>17429</v>
      </c>
    </row>
    <row r="3280" spans="1:13" x14ac:dyDescent="0.2">
      <c r="A3280">
        <v>4683</v>
      </c>
      <c r="B3280" t="s">
        <v>12082</v>
      </c>
      <c r="C3280" s="2" t="s">
        <v>3247</v>
      </c>
      <c r="D3280">
        <f t="shared" si="213"/>
        <v>29</v>
      </c>
      <c r="E3280" t="str">
        <f t="shared" si="214"/>
        <v>$4,000,000</v>
      </c>
      <c r="F3280" t="str">
        <f t="shared" si="215"/>
        <v/>
      </c>
      <c r="G3280" t="str">
        <f t="shared" si="216"/>
        <v>$4,000,000</v>
      </c>
      <c r="H3280" t="s">
        <v>12108</v>
      </c>
      <c r="J3280" t="s">
        <v>10720</v>
      </c>
      <c r="K3280" t="s">
        <v>16928</v>
      </c>
      <c r="L3280">
        <v>4000000</v>
      </c>
      <c r="M3280" t="s">
        <v>17445</v>
      </c>
    </row>
    <row r="3281" spans="1:13" x14ac:dyDescent="0.2">
      <c r="A3281">
        <v>4684</v>
      </c>
      <c r="B3281" t="s">
        <v>12082</v>
      </c>
      <c r="C3281" s="2" t="s">
        <v>3248</v>
      </c>
      <c r="D3281">
        <f t="shared" si="213"/>
        <v>29</v>
      </c>
      <c r="E3281" t="str">
        <f t="shared" si="214"/>
        <v>$3,945,000</v>
      </c>
      <c r="F3281" t="str">
        <f t="shared" si="215"/>
        <v/>
      </c>
      <c r="G3281" t="str">
        <f t="shared" si="216"/>
        <v>$3,945,000</v>
      </c>
      <c r="H3281" t="s">
        <v>13141</v>
      </c>
      <c r="J3281" t="s">
        <v>10720</v>
      </c>
      <c r="K3281" t="s">
        <v>16928</v>
      </c>
      <c r="L3281">
        <v>3945000</v>
      </c>
      <c r="M3281" t="s">
        <v>17382</v>
      </c>
    </row>
    <row r="3282" spans="1:13" x14ac:dyDescent="0.2">
      <c r="A3282">
        <v>4685</v>
      </c>
      <c r="B3282" t="s">
        <v>12082</v>
      </c>
      <c r="C3282" s="2" t="s">
        <v>3249</v>
      </c>
      <c r="D3282">
        <f t="shared" si="213"/>
        <v>29</v>
      </c>
      <c r="E3282" t="str">
        <f t="shared" si="214"/>
        <v>$2,840,000 released 8/21/09</v>
      </c>
      <c r="F3282">
        <f t="shared" si="215"/>
        <v>11</v>
      </c>
      <c r="G3282" t="str">
        <f t="shared" si="216"/>
        <v>$2,840,000</v>
      </c>
      <c r="H3282" t="s">
        <v>14148</v>
      </c>
      <c r="J3282" t="s">
        <v>10720</v>
      </c>
      <c r="K3282" t="s">
        <v>16928</v>
      </c>
      <c r="L3282">
        <v>2840000</v>
      </c>
      <c r="M3282" t="s">
        <v>17836</v>
      </c>
    </row>
    <row r="3283" spans="1:13" x14ac:dyDescent="0.2">
      <c r="A3283">
        <v>4686</v>
      </c>
      <c r="B3283" t="s">
        <v>12082</v>
      </c>
      <c r="C3283" s="2" t="s">
        <v>3250</v>
      </c>
      <c r="D3283">
        <f t="shared" si="213"/>
        <v>29</v>
      </c>
      <c r="E3283" t="str">
        <f t="shared" si="214"/>
        <v>$2,819,880 2nd year of rookie contract</v>
      </c>
      <c r="F3283">
        <f t="shared" si="215"/>
        <v>11</v>
      </c>
      <c r="G3283" t="str">
        <f t="shared" si="216"/>
        <v>$2,819,880</v>
      </c>
      <c r="H3283" t="s">
        <v>14149</v>
      </c>
      <c r="J3283" t="s">
        <v>10720</v>
      </c>
      <c r="K3283" t="s">
        <v>16928</v>
      </c>
      <c r="L3283">
        <v>2819880</v>
      </c>
      <c r="M3283" t="s">
        <v>17239</v>
      </c>
    </row>
    <row r="3284" spans="1:13" x14ac:dyDescent="0.2">
      <c r="A3284">
        <v>4687</v>
      </c>
      <c r="B3284" t="s">
        <v>12082</v>
      </c>
      <c r="C3284" s="2" t="s">
        <v>3251</v>
      </c>
      <c r="D3284">
        <f t="shared" si="213"/>
        <v>29</v>
      </c>
      <c r="E3284" t="str">
        <f t="shared" si="214"/>
        <v>$2,500,000</v>
      </c>
      <c r="F3284" t="str">
        <f t="shared" si="215"/>
        <v/>
      </c>
      <c r="G3284" t="str">
        <f t="shared" si="216"/>
        <v>$2,500,000</v>
      </c>
      <c r="H3284" t="s">
        <v>12221</v>
      </c>
      <c r="J3284" t="s">
        <v>10720</v>
      </c>
      <c r="K3284" t="s">
        <v>16928</v>
      </c>
      <c r="L3284">
        <v>2500000</v>
      </c>
      <c r="M3284" t="s">
        <v>17746</v>
      </c>
    </row>
    <row r="3285" spans="1:13" x14ac:dyDescent="0.2">
      <c r="A3285">
        <v>4688</v>
      </c>
      <c r="B3285" t="s">
        <v>12082</v>
      </c>
      <c r="C3285" s="2" t="s">
        <v>3252</v>
      </c>
      <c r="D3285">
        <f t="shared" si="213"/>
        <v>29</v>
      </c>
      <c r="E3285" t="str">
        <f t="shared" si="214"/>
        <v>$2,484,000 released 2/16/10</v>
      </c>
      <c r="F3285">
        <f t="shared" si="215"/>
        <v>11</v>
      </c>
      <c r="G3285" t="str">
        <f t="shared" si="216"/>
        <v>$2,484,000</v>
      </c>
      <c r="H3285" t="s">
        <v>14150</v>
      </c>
      <c r="J3285" t="s">
        <v>10720</v>
      </c>
      <c r="K3285" t="s">
        <v>16928</v>
      </c>
      <c r="L3285">
        <v>2484000</v>
      </c>
      <c r="M3285" t="s">
        <v>17837</v>
      </c>
    </row>
    <row r="3286" spans="1:13" x14ac:dyDescent="0.2">
      <c r="A3286">
        <v>4689</v>
      </c>
      <c r="B3286" t="s">
        <v>12082</v>
      </c>
      <c r="C3286" s="2" t="s">
        <v>3253</v>
      </c>
      <c r="D3286">
        <f t="shared" si="213"/>
        <v>29</v>
      </c>
      <c r="E3286" t="str">
        <f t="shared" si="214"/>
        <v>$1,867,742 4th year of rookie contract</v>
      </c>
      <c r="F3286">
        <f t="shared" si="215"/>
        <v>11</v>
      </c>
      <c r="G3286" t="str">
        <f t="shared" si="216"/>
        <v>$1,867,742</v>
      </c>
      <c r="H3286" t="s">
        <v>14151</v>
      </c>
      <c r="J3286" t="s">
        <v>10720</v>
      </c>
      <c r="K3286" t="s">
        <v>16928</v>
      </c>
      <c r="L3286">
        <v>1867742</v>
      </c>
      <c r="M3286" t="s">
        <v>17838</v>
      </c>
    </row>
    <row r="3287" spans="1:13" x14ac:dyDescent="0.2">
      <c r="A3287">
        <v>4690</v>
      </c>
      <c r="B3287" t="s">
        <v>12082</v>
      </c>
      <c r="C3287" s="2" t="s">
        <v>3254</v>
      </c>
      <c r="D3287">
        <f t="shared" si="213"/>
        <v>29</v>
      </c>
      <c r="E3287" t="str">
        <f t="shared" si="214"/>
        <v>$1,306,455 minimum, counts $825,497</v>
      </c>
      <c r="F3287">
        <f t="shared" si="215"/>
        <v>11</v>
      </c>
      <c r="G3287" t="str">
        <f t="shared" si="216"/>
        <v>$1,306,455</v>
      </c>
      <c r="H3287" t="s">
        <v>14062</v>
      </c>
      <c r="J3287" t="s">
        <v>10720</v>
      </c>
      <c r="K3287" t="s">
        <v>16928</v>
      </c>
      <c r="L3287">
        <v>1306455</v>
      </c>
      <c r="M3287" t="s">
        <v>17719</v>
      </c>
    </row>
    <row r="3288" spans="1:13" x14ac:dyDescent="0.2">
      <c r="A3288">
        <v>4691</v>
      </c>
      <c r="B3288" t="s">
        <v>12082</v>
      </c>
      <c r="C3288" s="2" t="s">
        <v>3255</v>
      </c>
      <c r="D3288">
        <f t="shared" si="213"/>
        <v>29</v>
      </c>
      <c r="E3288" t="str">
        <f t="shared" si="214"/>
        <v>$855,189 minimum, counts $825,497</v>
      </c>
      <c r="F3288">
        <f t="shared" si="215"/>
        <v>9</v>
      </c>
      <c r="G3288" t="str">
        <f t="shared" si="216"/>
        <v>$855,189</v>
      </c>
      <c r="H3288" t="s">
        <v>14064</v>
      </c>
      <c r="J3288" t="s">
        <v>10720</v>
      </c>
      <c r="K3288" t="s">
        <v>16928</v>
      </c>
      <c r="L3288">
        <v>855189</v>
      </c>
      <c r="M3288" t="s">
        <v>17052</v>
      </c>
    </row>
    <row r="3289" spans="1:13" x14ac:dyDescent="0.2">
      <c r="A3289">
        <v>4692</v>
      </c>
      <c r="B3289" t="s">
        <v>12082</v>
      </c>
      <c r="C3289" s="2" t="s">
        <v>3256</v>
      </c>
      <c r="D3289">
        <f t="shared" si="213"/>
        <v>29</v>
      </c>
      <c r="E3289" t="str">
        <f t="shared" si="214"/>
        <v>$736,420 minimum</v>
      </c>
      <c r="F3289">
        <f t="shared" si="215"/>
        <v>9</v>
      </c>
      <c r="G3289" t="str">
        <f t="shared" si="216"/>
        <v>$736,420</v>
      </c>
      <c r="H3289" t="s">
        <v>14094</v>
      </c>
      <c r="J3289" t="s">
        <v>10720</v>
      </c>
      <c r="K3289" t="s">
        <v>16928</v>
      </c>
      <c r="L3289">
        <v>736420</v>
      </c>
      <c r="M3289" t="s">
        <v>17839</v>
      </c>
    </row>
    <row r="3290" spans="1:13" x14ac:dyDescent="0.2">
      <c r="A3290">
        <v>4693</v>
      </c>
      <c r="B3290" t="s">
        <v>12082</v>
      </c>
      <c r="C3290" s="2" t="s">
        <v>3257</v>
      </c>
      <c r="D3290">
        <f t="shared" si="213"/>
        <v>29</v>
      </c>
      <c r="E3290" t="str">
        <f t="shared" si="214"/>
        <v>$736,420 minimum</v>
      </c>
      <c r="F3290">
        <f t="shared" si="215"/>
        <v>9</v>
      </c>
      <c r="G3290" t="str">
        <f t="shared" si="216"/>
        <v>$736,420</v>
      </c>
      <c r="H3290" t="s">
        <v>14094</v>
      </c>
      <c r="J3290" t="s">
        <v>10720</v>
      </c>
      <c r="K3290" t="s">
        <v>16928</v>
      </c>
      <c r="L3290">
        <v>736420</v>
      </c>
      <c r="M3290" t="s">
        <v>17138</v>
      </c>
    </row>
    <row r="3291" spans="1:13" x14ac:dyDescent="0.2">
      <c r="A3291">
        <v>4694</v>
      </c>
      <c r="B3291" t="s">
        <v>12082</v>
      </c>
      <c r="C3291" s="2" t="s">
        <v>3258</v>
      </c>
      <c r="D3291">
        <f t="shared" si="213"/>
        <v>29</v>
      </c>
      <c r="E3291" t="str">
        <f t="shared" si="214"/>
        <v>$534,906 rel 1/22, counts $427,316</v>
      </c>
      <c r="F3291">
        <f t="shared" si="215"/>
        <v>9</v>
      </c>
      <c r="G3291" t="str">
        <f t="shared" si="216"/>
        <v>$534,906</v>
      </c>
      <c r="H3291" t="s">
        <v>14152</v>
      </c>
      <c r="J3291" t="s">
        <v>10720</v>
      </c>
      <c r="K3291" t="s">
        <v>16928</v>
      </c>
      <c r="L3291">
        <v>534906</v>
      </c>
      <c r="M3291" t="s">
        <v>17840</v>
      </c>
    </row>
    <row r="3292" spans="1:13" x14ac:dyDescent="0.2">
      <c r="A3292">
        <v>4695</v>
      </c>
      <c r="B3292" t="s">
        <v>12082</v>
      </c>
      <c r="C3292" s="2" t="s">
        <v>3259</v>
      </c>
      <c r="D3292">
        <f t="shared" si="213"/>
        <v>29</v>
      </c>
      <c r="E3292" t="str">
        <f t="shared" si="214"/>
        <v>$26,917 signed 1/22, rel 1/27</v>
      </c>
      <c r="F3292">
        <f t="shared" si="215"/>
        <v>8</v>
      </c>
      <c r="G3292" t="str">
        <f t="shared" si="216"/>
        <v>$26,917</v>
      </c>
      <c r="H3292" t="s">
        <v>14153</v>
      </c>
      <c r="J3292" t="s">
        <v>10720</v>
      </c>
      <c r="K3292" t="s">
        <v>16928</v>
      </c>
      <c r="L3292">
        <v>26917</v>
      </c>
      <c r="M3292" t="s">
        <v>17841</v>
      </c>
    </row>
    <row r="3293" spans="1:13" x14ac:dyDescent="0.2">
      <c r="A3293">
        <v>4697</v>
      </c>
      <c r="B3293" t="s">
        <v>12082</v>
      </c>
      <c r="C3293" s="2" t="s">
        <v>3260</v>
      </c>
      <c r="D3293">
        <f t="shared" si="213"/>
        <v>29</v>
      </c>
      <c r="E3293" t="str">
        <f t="shared" si="214"/>
        <v>$23,034,375</v>
      </c>
      <c r="F3293" t="str">
        <f t="shared" si="215"/>
        <v/>
      </c>
      <c r="G3293" t="str">
        <f t="shared" si="216"/>
        <v>$23,034,375</v>
      </c>
      <c r="H3293" t="s">
        <v>13998</v>
      </c>
      <c r="J3293" t="s">
        <v>10736</v>
      </c>
      <c r="K3293" t="s">
        <v>16928</v>
      </c>
      <c r="L3293">
        <v>23034375</v>
      </c>
      <c r="M3293" t="s">
        <v>17154</v>
      </c>
    </row>
    <row r="3294" spans="1:13" x14ac:dyDescent="0.2">
      <c r="A3294">
        <v>4698</v>
      </c>
      <c r="B3294" t="s">
        <v>12082</v>
      </c>
      <c r="C3294" s="2" t="s">
        <v>3261</v>
      </c>
      <c r="D3294">
        <f t="shared" si="213"/>
        <v>29</v>
      </c>
      <c r="E3294" t="str">
        <f t="shared" si="214"/>
        <v>$16,452,000</v>
      </c>
      <c r="F3294" t="str">
        <f t="shared" si="215"/>
        <v/>
      </c>
      <c r="G3294" t="str">
        <f t="shared" si="216"/>
        <v>$16,452,000</v>
      </c>
      <c r="H3294" t="s">
        <v>14009</v>
      </c>
      <c r="J3294" t="s">
        <v>10736</v>
      </c>
      <c r="K3294" t="s">
        <v>16928</v>
      </c>
      <c r="L3294">
        <v>16452000</v>
      </c>
      <c r="M3294" t="s">
        <v>17005</v>
      </c>
    </row>
    <row r="3295" spans="1:13" x14ac:dyDescent="0.2">
      <c r="A3295">
        <v>4699</v>
      </c>
      <c r="B3295" t="s">
        <v>12082</v>
      </c>
      <c r="C3295" s="2" t="s">
        <v>3262</v>
      </c>
      <c r="D3295">
        <f t="shared" si="213"/>
        <v>29</v>
      </c>
      <c r="E3295" t="str">
        <f t="shared" si="214"/>
        <v>$12,526,998</v>
      </c>
      <c r="F3295" t="str">
        <f t="shared" si="215"/>
        <v/>
      </c>
      <c r="G3295" t="str">
        <f t="shared" si="216"/>
        <v>$12,526,998</v>
      </c>
      <c r="H3295" t="s">
        <v>14020</v>
      </c>
      <c r="J3295" t="s">
        <v>10736</v>
      </c>
      <c r="K3295" t="s">
        <v>16928</v>
      </c>
      <c r="L3295">
        <v>12526998</v>
      </c>
      <c r="M3295" t="s">
        <v>17548</v>
      </c>
    </row>
    <row r="3296" spans="1:13" x14ac:dyDescent="0.2">
      <c r="A3296">
        <v>4700</v>
      </c>
      <c r="B3296" t="s">
        <v>12082</v>
      </c>
      <c r="C3296" s="2" t="s">
        <v>3263</v>
      </c>
      <c r="D3296">
        <f t="shared" si="213"/>
        <v>29</v>
      </c>
      <c r="E3296" t="str">
        <f t="shared" si="214"/>
        <v>$7,500,000</v>
      </c>
      <c r="F3296" t="str">
        <f t="shared" si="215"/>
        <v/>
      </c>
      <c r="G3296" t="str">
        <f t="shared" si="216"/>
        <v>$7,500,000</v>
      </c>
      <c r="H3296" t="s">
        <v>12440</v>
      </c>
      <c r="J3296" t="s">
        <v>10736</v>
      </c>
      <c r="K3296" t="s">
        <v>16928</v>
      </c>
      <c r="L3296">
        <v>7500000</v>
      </c>
      <c r="M3296" t="s">
        <v>17585</v>
      </c>
    </row>
    <row r="3297" spans="1:13" x14ac:dyDescent="0.2">
      <c r="A3297">
        <v>4701</v>
      </c>
      <c r="B3297" t="s">
        <v>12082</v>
      </c>
      <c r="C3297" s="2" t="s">
        <v>3264</v>
      </c>
      <c r="D3297">
        <f t="shared" si="213"/>
        <v>29</v>
      </c>
      <c r="E3297" t="str">
        <f t="shared" si="214"/>
        <v>$5,854,000</v>
      </c>
      <c r="F3297" t="str">
        <f t="shared" si="215"/>
        <v/>
      </c>
      <c r="G3297" t="str">
        <f t="shared" si="216"/>
        <v>$5,854,000</v>
      </c>
      <c r="H3297" t="s">
        <v>14067</v>
      </c>
      <c r="J3297" t="s">
        <v>10736</v>
      </c>
      <c r="K3297" t="s">
        <v>16928</v>
      </c>
      <c r="L3297">
        <v>5854000</v>
      </c>
      <c r="M3297" t="s">
        <v>17777</v>
      </c>
    </row>
    <row r="3298" spans="1:13" x14ac:dyDescent="0.2">
      <c r="A3298">
        <v>4702</v>
      </c>
      <c r="B3298" t="s">
        <v>12082</v>
      </c>
      <c r="C3298" s="2" t="s">
        <v>3265</v>
      </c>
      <c r="D3298">
        <f t="shared" si="213"/>
        <v>29</v>
      </c>
      <c r="E3298" t="str">
        <f t="shared" si="214"/>
        <v>$5,257,229 4th year of rookie contract</v>
      </c>
      <c r="F3298">
        <f t="shared" si="215"/>
        <v>11</v>
      </c>
      <c r="G3298" t="str">
        <f t="shared" si="216"/>
        <v>$5,257,229</v>
      </c>
      <c r="H3298" t="s">
        <v>14154</v>
      </c>
      <c r="J3298" t="s">
        <v>10736</v>
      </c>
      <c r="K3298" t="s">
        <v>16928</v>
      </c>
      <c r="L3298">
        <v>5257229</v>
      </c>
      <c r="M3298" t="s">
        <v>17842</v>
      </c>
    </row>
    <row r="3299" spans="1:13" x14ac:dyDescent="0.2">
      <c r="A3299">
        <v>4703</v>
      </c>
      <c r="B3299" t="s">
        <v>12082</v>
      </c>
      <c r="C3299" s="2" t="s">
        <v>3266</v>
      </c>
      <c r="D3299">
        <f t="shared" si="213"/>
        <v>29</v>
      </c>
      <c r="E3299" t="str">
        <f t="shared" si="214"/>
        <v>$5,048,000</v>
      </c>
      <c r="F3299" t="str">
        <f t="shared" si="215"/>
        <v/>
      </c>
      <c r="G3299" t="str">
        <f t="shared" si="216"/>
        <v>$5,048,000</v>
      </c>
      <c r="H3299" t="s">
        <v>14155</v>
      </c>
      <c r="J3299" t="s">
        <v>10736</v>
      </c>
      <c r="K3299" t="s">
        <v>16928</v>
      </c>
      <c r="L3299">
        <v>5048000</v>
      </c>
      <c r="M3299" t="s">
        <v>17586</v>
      </c>
    </row>
    <row r="3300" spans="1:13" x14ac:dyDescent="0.2">
      <c r="A3300">
        <v>4704</v>
      </c>
      <c r="B3300" t="s">
        <v>12082</v>
      </c>
      <c r="C3300" s="2" t="s">
        <v>3267</v>
      </c>
      <c r="D3300">
        <f t="shared" si="213"/>
        <v>29</v>
      </c>
      <c r="E3300" t="str">
        <f t="shared" si="214"/>
        <v>$5,000,000</v>
      </c>
      <c r="F3300" t="str">
        <f t="shared" si="215"/>
        <v/>
      </c>
      <c r="G3300" t="str">
        <f t="shared" si="216"/>
        <v>$5,000,000</v>
      </c>
      <c r="H3300" t="s">
        <v>12122</v>
      </c>
      <c r="J3300" t="s">
        <v>10736</v>
      </c>
      <c r="K3300" t="s">
        <v>16928</v>
      </c>
      <c r="L3300">
        <v>5000000</v>
      </c>
      <c r="M3300" t="s">
        <v>17271</v>
      </c>
    </row>
    <row r="3301" spans="1:13" x14ac:dyDescent="0.2">
      <c r="A3301">
        <v>4705</v>
      </c>
      <c r="B3301" t="s">
        <v>12082</v>
      </c>
      <c r="C3301" s="2" t="s">
        <v>3268</v>
      </c>
      <c r="D3301">
        <f t="shared" si="213"/>
        <v>29</v>
      </c>
      <c r="E3301" t="str">
        <f t="shared" si="214"/>
        <v>$4,840,000</v>
      </c>
      <c r="F3301" t="str">
        <f t="shared" si="215"/>
        <v/>
      </c>
      <c r="G3301" t="str">
        <f t="shared" si="216"/>
        <v>$4,840,000</v>
      </c>
      <c r="H3301" t="s">
        <v>14156</v>
      </c>
      <c r="J3301" t="s">
        <v>10736</v>
      </c>
      <c r="K3301" t="s">
        <v>16928</v>
      </c>
      <c r="L3301">
        <v>4840000</v>
      </c>
      <c r="M3301" t="s">
        <v>17635</v>
      </c>
    </row>
    <row r="3302" spans="1:13" x14ac:dyDescent="0.2">
      <c r="A3302">
        <v>4706</v>
      </c>
      <c r="B3302" t="s">
        <v>12082</v>
      </c>
      <c r="C3302" s="2" t="s">
        <v>3269</v>
      </c>
      <c r="D3302">
        <f t="shared" si="213"/>
        <v>29</v>
      </c>
      <c r="E3302" t="str">
        <f t="shared" si="214"/>
        <v>$2,000,000</v>
      </c>
      <c r="F3302" t="str">
        <f t="shared" si="215"/>
        <v/>
      </c>
      <c r="G3302" t="str">
        <f t="shared" si="216"/>
        <v>$2,000,000</v>
      </c>
      <c r="H3302" t="s">
        <v>12111</v>
      </c>
      <c r="J3302" t="s">
        <v>10736</v>
      </c>
      <c r="K3302" t="s">
        <v>16928</v>
      </c>
      <c r="L3302">
        <v>2000000</v>
      </c>
      <c r="M3302" t="s">
        <v>17486</v>
      </c>
    </row>
    <row r="3303" spans="1:13" x14ac:dyDescent="0.2">
      <c r="A3303">
        <v>4707</v>
      </c>
      <c r="B3303" t="s">
        <v>12082</v>
      </c>
      <c r="C3303" s="2" t="s">
        <v>3270</v>
      </c>
      <c r="D3303">
        <f t="shared" si="213"/>
        <v>29</v>
      </c>
      <c r="E3303" t="str">
        <f t="shared" si="214"/>
        <v>$1,947,240 4th year of rookie contract</v>
      </c>
      <c r="F3303">
        <f t="shared" si="215"/>
        <v>11</v>
      </c>
      <c r="G3303" t="str">
        <f t="shared" si="216"/>
        <v>$1,947,240</v>
      </c>
      <c r="H3303" t="s">
        <v>14157</v>
      </c>
      <c r="J3303" t="s">
        <v>10736</v>
      </c>
      <c r="K3303" t="s">
        <v>16928</v>
      </c>
      <c r="L3303">
        <v>1947240</v>
      </c>
      <c r="M3303" t="s">
        <v>17145</v>
      </c>
    </row>
    <row r="3304" spans="1:13" x14ac:dyDescent="0.2">
      <c r="A3304">
        <v>4708</v>
      </c>
      <c r="B3304" t="s">
        <v>12082</v>
      </c>
      <c r="C3304" s="2" t="s">
        <v>3271</v>
      </c>
      <c r="D3304">
        <f t="shared" si="213"/>
        <v>29</v>
      </c>
      <c r="E3304" t="str">
        <f t="shared" si="214"/>
        <v>$959,111 minimum</v>
      </c>
      <c r="F3304">
        <f t="shared" si="215"/>
        <v>9</v>
      </c>
      <c r="G3304" t="str">
        <f t="shared" si="216"/>
        <v>$959,111</v>
      </c>
      <c r="H3304" t="s">
        <v>14158</v>
      </c>
      <c r="J3304" t="s">
        <v>10736</v>
      </c>
      <c r="K3304" t="s">
        <v>16928</v>
      </c>
      <c r="L3304">
        <v>959111</v>
      </c>
      <c r="M3304" t="s">
        <v>17795</v>
      </c>
    </row>
    <row r="3305" spans="1:13" x14ac:dyDescent="0.2">
      <c r="A3305">
        <v>4709</v>
      </c>
      <c r="B3305" t="s">
        <v>12082</v>
      </c>
      <c r="C3305" s="2" t="s">
        <v>3272</v>
      </c>
      <c r="D3305">
        <f t="shared" si="213"/>
        <v>29</v>
      </c>
      <c r="E3305" t="str">
        <f t="shared" si="214"/>
        <v>$959,111 minimum</v>
      </c>
      <c r="F3305">
        <f t="shared" si="215"/>
        <v>9</v>
      </c>
      <c r="G3305" t="str">
        <f t="shared" si="216"/>
        <v>$959,111</v>
      </c>
      <c r="H3305" t="s">
        <v>14158</v>
      </c>
      <c r="J3305" t="s">
        <v>10736</v>
      </c>
      <c r="K3305" t="s">
        <v>16928</v>
      </c>
      <c r="L3305">
        <v>959111</v>
      </c>
      <c r="M3305" t="s">
        <v>17565</v>
      </c>
    </row>
    <row r="3306" spans="1:13" x14ac:dyDescent="0.2">
      <c r="A3306">
        <v>4711</v>
      </c>
      <c r="B3306" t="s">
        <v>12082</v>
      </c>
      <c r="C3306" s="2" t="s">
        <v>3273</v>
      </c>
      <c r="D3306">
        <f t="shared" si="213"/>
        <v>29</v>
      </c>
      <c r="E3306" t="str">
        <f t="shared" si="214"/>
        <v>$16,000,000</v>
      </c>
      <c r="F3306" t="str">
        <f t="shared" si="215"/>
        <v/>
      </c>
      <c r="G3306" t="str">
        <f t="shared" si="216"/>
        <v>$16,000,000</v>
      </c>
      <c r="H3306" t="s">
        <v>12214</v>
      </c>
      <c r="J3306" t="s">
        <v>16913</v>
      </c>
      <c r="K3306" t="s">
        <v>16928</v>
      </c>
      <c r="L3306">
        <v>16000000</v>
      </c>
      <c r="M3306" t="s">
        <v>17171</v>
      </c>
    </row>
    <row r="3307" spans="1:13" x14ac:dyDescent="0.2">
      <c r="A3307">
        <v>4712</v>
      </c>
      <c r="B3307" t="s">
        <v>12082</v>
      </c>
      <c r="C3307" s="2" t="s">
        <v>3274</v>
      </c>
      <c r="D3307">
        <f t="shared" si="213"/>
        <v>29</v>
      </c>
      <c r="E3307" t="str">
        <f t="shared" si="214"/>
        <v>$7,100,000 released 12/26/09</v>
      </c>
      <c r="F3307">
        <f t="shared" si="215"/>
        <v>11</v>
      </c>
      <c r="G3307" t="str">
        <f t="shared" si="216"/>
        <v>$7,100,000</v>
      </c>
      <c r="H3307" t="s">
        <v>14057</v>
      </c>
      <c r="J3307" t="s">
        <v>16913</v>
      </c>
      <c r="K3307" t="s">
        <v>16928</v>
      </c>
      <c r="L3307">
        <v>7100000</v>
      </c>
      <c r="M3307" t="s">
        <v>17780</v>
      </c>
    </row>
    <row r="3308" spans="1:13" x14ac:dyDescent="0.2">
      <c r="A3308">
        <v>4713</v>
      </c>
      <c r="B3308" t="s">
        <v>12082</v>
      </c>
      <c r="C3308" s="2" t="s">
        <v>3275</v>
      </c>
      <c r="D3308">
        <f t="shared" si="213"/>
        <v>29</v>
      </c>
      <c r="E3308" t="str">
        <f t="shared" si="214"/>
        <v>$4,458,840 1st year of rookie contract</v>
      </c>
      <c r="F3308">
        <f t="shared" si="215"/>
        <v>11</v>
      </c>
      <c r="G3308" t="str">
        <f t="shared" si="216"/>
        <v>$4,458,840</v>
      </c>
      <c r="H3308" t="s">
        <v>14159</v>
      </c>
      <c r="J3308" t="s">
        <v>16913</v>
      </c>
      <c r="K3308" t="s">
        <v>16928</v>
      </c>
      <c r="L3308">
        <v>4458840</v>
      </c>
      <c r="M3308" t="s">
        <v>17587</v>
      </c>
    </row>
    <row r="3309" spans="1:13" x14ac:dyDescent="0.2">
      <c r="A3309">
        <v>4714</v>
      </c>
      <c r="B3309" t="s">
        <v>12082</v>
      </c>
      <c r="C3309" s="2" t="s">
        <v>3276</v>
      </c>
      <c r="D3309">
        <f t="shared" si="213"/>
        <v>29</v>
      </c>
      <c r="E3309" t="str">
        <f t="shared" si="214"/>
        <v>$4,165,560 2nd year of rookie contract</v>
      </c>
      <c r="F3309">
        <f t="shared" si="215"/>
        <v>11</v>
      </c>
      <c r="G3309" t="str">
        <f t="shared" si="216"/>
        <v>$4,165,560</v>
      </c>
      <c r="H3309" t="s">
        <v>14160</v>
      </c>
      <c r="J3309" t="s">
        <v>16913</v>
      </c>
      <c r="K3309" t="s">
        <v>16928</v>
      </c>
      <c r="L3309">
        <v>4165560</v>
      </c>
      <c r="M3309" t="s">
        <v>17208</v>
      </c>
    </row>
    <row r="3310" spans="1:13" x14ac:dyDescent="0.2">
      <c r="A3310">
        <v>4715</v>
      </c>
      <c r="B3310" t="s">
        <v>12082</v>
      </c>
      <c r="C3310" s="2" t="s">
        <v>3277</v>
      </c>
      <c r="D3310">
        <f t="shared" si="213"/>
        <v>29</v>
      </c>
      <c r="E3310" t="str">
        <f t="shared" si="214"/>
        <v>$3,883,800 3rd year of rookie contract</v>
      </c>
      <c r="F3310">
        <f t="shared" si="215"/>
        <v>11</v>
      </c>
      <c r="G3310" t="str">
        <f t="shared" si="216"/>
        <v>$3,883,800</v>
      </c>
      <c r="H3310" t="s">
        <v>14161</v>
      </c>
      <c r="J3310" t="s">
        <v>16913</v>
      </c>
      <c r="K3310" t="s">
        <v>16928</v>
      </c>
      <c r="L3310">
        <v>3883800</v>
      </c>
      <c r="M3310" t="s">
        <v>17172</v>
      </c>
    </row>
    <row r="3311" spans="1:13" x14ac:dyDescent="0.2">
      <c r="A3311">
        <v>4716</v>
      </c>
      <c r="B3311" t="s">
        <v>12082</v>
      </c>
      <c r="C3311" s="2" t="s">
        <v>3278</v>
      </c>
      <c r="D3311">
        <f t="shared" si="213"/>
        <v>29</v>
      </c>
      <c r="E3311" t="str">
        <f t="shared" si="214"/>
        <v>$3,696,000</v>
      </c>
      <c r="F3311" t="str">
        <f t="shared" si="215"/>
        <v/>
      </c>
      <c r="G3311" t="str">
        <f t="shared" si="216"/>
        <v>$3,696,000</v>
      </c>
      <c r="H3311" t="s">
        <v>14162</v>
      </c>
      <c r="J3311" t="s">
        <v>16913</v>
      </c>
      <c r="K3311" t="s">
        <v>16928</v>
      </c>
      <c r="L3311">
        <v>3696000</v>
      </c>
      <c r="M3311" t="s">
        <v>17843</v>
      </c>
    </row>
    <row r="3312" spans="1:13" x14ac:dyDescent="0.2">
      <c r="A3312">
        <v>4717</v>
      </c>
      <c r="B3312" t="s">
        <v>12082</v>
      </c>
      <c r="C3312" s="2" t="s">
        <v>3279</v>
      </c>
      <c r="D3312">
        <f t="shared" si="213"/>
        <v>29</v>
      </c>
      <c r="E3312" t="str">
        <f t="shared" si="214"/>
        <v>$3,280,997 4th year of rookie contract</v>
      </c>
      <c r="F3312">
        <f t="shared" si="215"/>
        <v>11</v>
      </c>
      <c r="G3312" t="str">
        <f t="shared" si="216"/>
        <v>$3,280,997</v>
      </c>
      <c r="H3312" t="s">
        <v>14163</v>
      </c>
      <c r="J3312" t="s">
        <v>16913</v>
      </c>
      <c r="K3312" t="s">
        <v>16928</v>
      </c>
      <c r="L3312">
        <v>3280997</v>
      </c>
      <c r="M3312" t="s">
        <v>17360</v>
      </c>
    </row>
    <row r="3313" spans="1:13" x14ac:dyDescent="0.2">
      <c r="A3313">
        <v>4718</v>
      </c>
      <c r="B3313" t="s">
        <v>12082</v>
      </c>
      <c r="C3313" s="2" t="s">
        <v>3280</v>
      </c>
      <c r="D3313">
        <f t="shared" si="213"/>
        <v>29</v>
      </c>
      <c r="E3313" t="str">
        <f t="shared" si="214"/>
        <v>$3,240,000</v>
      </c>
      <c r="F3313" t="str">
        <f t="shared" si="215"/>
        <v/>
      </c>
      <c r="G3313" t="str">
        <f t="shared" si="216"/>
        <v>$3,240,000</v>
      </c>
      <c r="H3313" t="s">
        <v>14164</v>
      </c>
      <c r="J3313" t="s">
        <v>16913</v>
      </c>
      <c r="K3313" t="s">
        <v>16928</v>
      </c>
      <c r="L3313">
        <v>3240000</v>
      </c>
      <c r="M3313" t="s">
        <v>17170</v>
      </c>
    </row>
    <row r="3314" spans="1:13" x14ac:dyDescent="0.2">
      <c r="A3314">
        <v>4719</v>
      </c>
      <c r="B3314" t="s">
        <v>12082</v>
      </c>
      <c r="C3314" s="2" t="s">
        <v>3281</v>
      </c>
      <c r="D3314">
        <f t="shared" si="213"/>
        <v>29</v>
      </c>
      <c r="E3314" t="str">
        <f t="shared" si="214"/>
        <v>$2,717,161 4th year of rookie contract</v>
      </c>
      <c r="F3314">
        <f t="shared" si="215"/>
        <v>11</v>
      </c>
      <c r="G3314" t="str">
        <f t="shared" si="216"/>
        <v>$2,717,161</v>
      </c>
      <c r="H3314" t="s">
        <v>14165</v>
      </c>
      <c r="J3314" t="s">
        <v>16913</v>
      </c>
      <c r="K3314" t="s">
        <v>16928</v>
      </c>
      <c r="L3314">
        <v>2717161</v>
      </c>
      <c r="M3314" t="s">
        <v>17552</v>
      </c>
    </row>
    <row r="3315" spans="1:13" x14ac:dyDescent="0.2">
      <c r="A3315">
        <v>4720</v>
      </c>
      <c r="B3315" t="s">
        <v>12082</v>
      </c>
      <c r="C3315" s="2" t="s">
        <v>3282</v>
      </c>
      <c r="D3315">
        <f t="shared" si="213"/>
        <v>29</v>
      </c>
      <c r="E3315" t="str">
        <f t="shared" si="214"/>
        <v>$2,000,000 released 7/10/09</v>
      </c>
      <c r="F3315">
        <f t="shared" si="215"/>
        <v>11</v>
      </c>
      <c r="G3315" t="str">
        <f t="shared" si="216"/>
        <v>$2,000,000</v>
      </c>
      <c r="H3315" t="s">
        <v>12407</v>
      </c>
      <c r="J3315" t="s">
        <v>16913</v>
      </c>
      <c r="K3315" t="s">
        <v>16928</v>
      </c>
      <c r="L3315">
        <v>2000000</v>
      </c>
      <c r="M3315" t="s">
        <v>17627</v>
      </c>
    </row>
    <row r="3316" spans="1:13" x14ac:dyDescent="0.2">
      <c r="A3316">
        <v>4721</v>
      </c>
      <c r="B3316" t="s">
        <v>12082</v>
      </c>
      <c r="C3316" s="2" t="s">
        <v>3283</v>
      </c>
      <c r="D3316">
        <f t="shared" si="213"/>
        <v>29</v>
      </c>
      <c r="E3316" t="str">
        <f t="shared" si="214"/>
        <v>$1,627,779</v>
      </c>
      <c r="F3316" t="str">
        <f t="shared" si="215"/>
        <v/>
      </c>
      <c r="G3316" t="str">
        <f t="shared" si="216"/>
        <v>$1,627,779</v>
      </c>
      <c r="H3316" t="s">
        <v>14166</v>
      </c>
      <c r="J3316" t="s">
        <v>16913</v>
      </c>
      <c r="K3316" t="s">
        <v>16928</v>
      </c>
      <c r="L3316">
        <v>1627779</v>
      </c>
      <c r="M3316" t="s">
        <v>17683</v>
      </c>
    </row>
    <row r="3317" spans="1:13" x14ac:dyDescent="0.2">
      <c r="A3317">
        <v>4722</v>
      </c>
      <c r="B3317" t="s">
        <v>12082</v>
      </c>
      <c r="C3317" s="2" t="s">
        <v>3284</v>
      </c>
      <c r="D3317">
        <f t="shared" si="213"/>
        <v>29</v>
      </c>
      <c r="E3317" t="str">
        <f t="shared" si="214"/>
        <v>$1,050,480 2nd year of rookie contract</v>
      </c>
      <c r="F3317">
        <f t="shared" si="215"/>
        <v>11</v>
      </c>
      <c r="G3317" t="str">
        <f t="shared" si="216"/>
        <v>$1,050,480</v>
      </c>
      <c r="H3317" t="s">
        <v>14167</v>
      </c>
      <c r="J3317" t="s">
        <v>16913</v>
      </c>
      <c r="K3317" t="s">
        <v>16928</v>
      </c>
      <c r="L3317">
        <v>1050480</v>
      </c>
      <c r="M3317" t="s">
        <v>17056</v>
      </c>
    </row>
    <row r="3318" spans="1:13" x14ac:dyDescent="0.2">
      <c r="A3318">
        <v>4723</v>
      </c>
      <c r="B3318" t="s">
        <v>12082</v>
      </c>
      <c r="C3318" s="2" t="s">
        <v>3285</v>
      </c>
      <c r="D3318">
        <f t="shared" si="213"/>
        <v>29</v>
      </c>
      <c r="E3318" t="str">
        <f t="shared" si="214"/>
        <v>$1,009,680 1st year of rookie contract</v>
      </c>
      <c r="F3318">
        <f t="shared" si="215"/>
        <v>11</v>
      </c>
      <c r="G3318" t="str">
        <f t="shared" si="216"/>
        <v>$1,009,680</v>
      </c>
      <c r="H3318" t="s">
        <v>14168</v>
      </c>
      <c r="J3318" t="s">
        <v>16913</v>
      </c>
      <c r="K3318" t="s">
        <v>16928</v>
      </c>
      <c r="L3318">
        <v>1009680</v>
      </c>
      <c r="M3318" t="s">
        <v>17388</v>
      </c>
    </row>
    <row r="3319" spans="1:13" x14ac:dyDescent="0.2">
      <c r="A3319">
        <v>4724</v>
      </c>
      <c r="B3319" t="s">
        <v>12082</v>
      </c>
      <c r="C3319" s="2" t="s">
        <v>3286</v>
      </c>
      <c r="D3319">
        <f t="shared" si="213"/>
        <v>29</v>
      </c>
      <c r="E3319" t="str">
        <f t="shared" si="214"/>
        <v>$990,300 min, s 11/14, counts $26,917</v>
      </c>
      <c r="F3319">
        <f t="shared" si="215"/>
        <v>9</v>
      </c>
      <c r="G3319" t="str">
        <f t="shared" si="216"/>
        <v>$990,300</v>
      </c>
      <c r="H3319" t="s">
        <v>14169</v>
      </c>
      <c r="J3319" t="s">
        <v>16913</v>
      </c>
      <c r="K3319" t="s">
        <v>16928</v>
      </c>
      <c r="L3319">
        <v>990300</v>
      </c>
      <c r="M3319" t="s">
        <v>17614</v>
      </c>
    </row>
    <row r="3320" spans="1:13" x14ac:dyDescent="0.2">
      <c r="A3320">
        <v>4725</v>
      </c>
      <c r="B3320" t="s">
        <v>12082</v>
      </c>
      <c r="C3320" s="2" t="s">
        <v>3287</v>
      </c>
      <c r="D3320">
        <f t="shared" si="213"/>
        <v>29</v>
      </c>
      <c r="E3320" t="str">
        <f t="shared" si="214"/>
        <v>$855,189 minimum, counts $825,497</v>
      </c>
      <c r="F3320">
        <f t="shared" si="215"/>
        <v>9</v>
      </c>
      <c r="G3320" t="str">
        <f t="shared" si="216"/>
        <v>$855,189</v>
      </c>
      <c r="H3320" t="s">
        <v>14064</v>
      </c>
      <c r="J3320" t="s">
        <v>16913</v>
      </c>
      <c r="K3320" t="s">
        <v>16928</v>
      </c>
      <c r="L3320">
        <v>855189</v>
      </c>
      <c r="M3320" t="s">
        <v>17844</v>
      </c>
    </row>
    <row r="3321" spans="1:13" x14ac:dyDescent="0.2">
      <c r="A3321">
        <v>4726</v>
      </c>
      <c r="B3321" t="s">
        <v>12082</v>
      </c>
      <c r="C3321" s="2" t="s">
        <v>3288</v>
      </c>
      <c r="D3321">
        <f t="shared" si="213"/>
        <v>29</v>
      </c>
      <c r="E3321" t="str">
        <f t="shared" si="214"/>
        <v>$824,200</v>
      </c>
      <c r="F3321" t="str">
        <f t="shared" si="215"/>
        <v/>
      </c>
      <c r="G3321" t="str">
        <f t="shared" si="216"/>
        <v>$824,200</v>
      </c>
      <c r="H3321" t="s">
        <v>14170</v>
      </c>
      <c r="J3321" t="s">
        <v>16913</v>
      </c>
      <c r="K3321" t="s">
        <v>16928</v>
      </c>
      <c r="L3321">
        <v>824200</v>
      </c>
      <c r="M3321" t="s">
        <v>17658</v>
      </c>
    </row>
    <row r="3322" spans="1:13" x14ac:dyDescent="0.2">
      <c r="A3322">
        <v>4727</v>
      </c>
      <c r="B3322" t="s">
        <v>12082</v>
      </c>
      <c r="C3322" s="2" t="s">
        <v>3289</v>
      </c>
      <c r="D3322">
        <f t="shared" si="213"/>
        <v>29</v>
      </c>
      <c r="E3322" t="str">
        <f t="shared" si="214"/>
        <v>$199,185 signed 1/8/10</v>
      </c>
      <c r="F3322">
        <f t="shared" si="215"/>
        <v>9</v>
      </c>
      <c r="G3322" t="str">
        <f t="shared" si="216"/>
        <v>$199,185</v>
      </c>
      <c r="H3322" t="s">
        <v>14171</v>
      </c>
      <c r="J3322" t="s">
        <v>16913</v>
      </c>
      <c r="K3322" t="s">
        <v>16928</v>
      </c>
      <c r="L3322">
        <v>199185</v>
      </c>
      <c r="M3322" t="s">
        <v>17477</v>
      </c>
    </row>
    <row r="3323" spans="1:13" x14ac:dyDescent="0.2">
      <c r="A3323">
        <v>4728</v>
      </c>
      <c r="B3323" t="s">
        <v>12082</v>
      </c>
      <c r="C3323" s="2" t="s">
        <v>3290</v>
      </c>
      <c r="D3323">
        <f t="shared" si="213"/>
        <v>29</v>
      </c>
      <c r="E3323" t="str">
        <f t="shared" si="214"/>
        <v>$161,386 released 11/16/09</v>
      </c>
      <c r="F3323">
        <f t="shared" si="215"/>
        <v>9</v>
      </c>
      <c r="G3323" t="str">
        <f t="shared" si="216"/>
        <v>$161,386</v>
      </c>
      <c r="H3323" t="s">
        <v>14172</v>
      </c>
      <c r="J3323" t="s">
        <v>16913</v>
      </c>
      <c r="K3323" t="s">
        <v>16928</v>
      </c>
      <c r="L3323">
        <v>161386</v>
      </c>
      <c r="M3323" t="s">
        <v>17845</v>
      </c>
    </row>
    <row r="3324" spans="1:13" x14ac:dyDescent="0.2">
      <c r="A3324">
        <v>4729</v>
      </c>
      <c r="B3324" t="s">
        <v>12082</v>
      </c>
      <c r="C3324" s="2" t="s">
        <v>3291</v>
      </c>
      <c r="D3324">
        <f t="shared" ref="D3324:D3383" si="217">FIND(".. ",C3324,1)</f>
        <v>29</v>
      </c>
      <c r="E3324" t="str">
        <f t="shared" ref="E3324:E3383" si="218">TRIM((RIGHT(C3324,LEN(C3324)-D3324-2)))</f>
        <v>$26,917 released 11/5/09</v>
      </c>
      <c r="F3324">
        <f t="shared" ref="F3324:F3383" si="219">IFERROR(IF(I3324="",FIND(" ",E3324,1),""),"")</f>
        <v>8</v>
      </c>
      <c r="G3324" t="str">
        <f t="shared" si="216"/>
        <v>$26,917</v>
      </c>
      <c r="H3324" t="s">
        <v>14173</v>
      </c>
      <c r="J3324" t="s">
        <v>16913</v>
      </c>
      <c r="K3324" t="s">
        <v>16928</v>
      </c>
      <c r="L3324">
        <v>26917</v>
      </c>
      <c r="M3324" t="s">
        <v>17846</v>
      </c>
    </row>
    <row r="3325" spans="1:13" x14ac:dyDescent="0.2">
      <c r="A3325">
        <v>4731</v>
      </c>
      <c r="B3325" t="s">
        <v>12082</v>
      </c>
      <c r="C3325" s="2" t="s">
        <v>3292</v>
      </c>
      <c r="D3325">
        <f t="shared" si="217"/>
        <v>29</v>
      </c>
      <c r="E3325" t="str">
        <f t="shared" si="218"/>
        <v>$23,016,000</v>
      </c>
      <c r="F3325" t="str">
        <f t="shared" si="219"/>
        <v/>
      </c>
      <c r="G3325" t="str">
        <f t="shared" si="216"/>
        <v>$23,016,000</v>
      </c>
      <c r="H3325" t="s">
        <v>13999</v>
      </c>
      <c r="J3325" t="s">
        <v>10753</v>
      </c>
      <c r="K3325" t="s">
        <v>16928</v>
      </c>
      <c r="L3325">
        <v>23016000</v>
      </c>
      <c r="M3325" t="s">
        <v>17563</v>
      </c>
    </row>
    <row r="3326" spans="1:13" x14ac:dyDescent="0.2">
      <c r="A3326">
        <v>4732</v>
      </c>
      <c r="B3326" t="s">
        <v>12082</v>
      </c>
      <c r="C3326" s="2" t="s">
        <v>3293</v>
      </c>
      <c r="D3326">
        <f t="shared" si="217"/>
        <v>29</v>
      </c>
      <c r="E3326" t="str">
        <f t="shared" si="218"/>
        <v>$15,779,912</v>
      </c>
      <c r="F3326" t="str">
        <f t="shared" si="219"/>
        <v/>
      </c>
      <c r="G3326" t="str">
        <f t="shared" si="216"/>
        <v>$15,779,912</v>
      </c>
      <c r="H3326" t="s">
        <v>14011</v>
      </c>
      <c r="J3326" t="s">
        <v>10753</v>
      </c>
      <c r="K3326" t="s">
        <v>16928</v>
      </c>
      <c r="L3326">
        <v>15779912</v>
      </c>
      <c r="M3326" t="s">
        <v>17193</v>
      </c>
    </row>
    <row r="3327" spans="1:13" x14ac:dyDescent="0.2">
      <c r="A3327">
        <v>4733</v>
      </c>
      <c r="B3327" t="s">
        <v>12082</v>
      </c>
      <c r="C3327" s="2" t="s">
        <v>3294</v>
      </c>
      <c r="D3327">
        <f t="shared" si="217"/>
        <v>29</v>
      </c>
      <c r="E3327" t="str">
        <f t="shared" si="218"/>
        <v>$9,352,400</v>
      </c>
      <c r="F3327" t="str">
        <f t="shared" si="219"/>
        <v/>
      </c>
      <c r="G3327" t="str">
        <f t="shared" si="216"/>
        <v>$9,352,400</v>
      </c>
      <c r="H3327" t="s">
        <v>14047</v>
      </c>
      <c r="J3327" t="s">
        <v>10753</v>
      </c>
      <c r="K3327" t="s">
        <v>16928</v>
      </c>
      <c r="L3327">
        <v>9352400</v>
      </c>
      <c r="M3327" t="s">
        <v>17591</v>
      </c>
    </row>
    <row r="3328" spans="1:13" x14ac:dyDescent="0.2">
      <c r="A3328">
        <v>4734</v>
      </c>
      <c r="B3328" t="s">
        <v>12082</v>
      </c>
      <c r="C3328" s="2" t="s">
        <v>3295</v>
      </c>
      <c r="D3328">
        <f t="shared" si="217"/>
        <v>29</v>
      </c>
      <c r="E3328" t="str">
        <f t="shared" si="218"/>
        <v>$7,100,000</v>
      </c>
      <c r="F3328" t="str">
        <f t="shared" si="219"/>
        <v/>
      </c>
      <c r="G3328" t="str">
        <f t="shared" si="216"/>
        <v>$7,100,000</v>
      </c>
      <c r="H3328" t="s">
        <v>13976</v>
      </c>
      <c r="J3328" t="s">
        <v>10753</v>
      </c>
      <c r="K3328" t="s">
        <v>16928</v>
      </c>
      <c r="L3328">
        <v>7100000</v>
      </c>
      <c r="M3328" t="s">
        <v>17197</v>
      </c>
    </row>
    <row r="3329" spans="1:13" x14ac:dyDescent="0.2">
      <c r="A3329">
        <v>4735</v>
      </c>
      <c r="B3329" t="s">
        <v>12082</v>
      </c>
      <c r="C3329" s="2" t="s">
        <v>3296</v>
      </c>
      <c r="D3329">
        <f t="shared" si="217"/>
        <v>29</v>
      </c>
      <c r="E3329" t="str">
        <f t="shared" si="218"/>
        <v>$4,638,600 2nd year of rookie contract</v>
      </c>
      <c r="F3329">
        <f t="shared" si="219"/>
        <v>11</v>
      </c>
      <c r="G3329" t="str">
        <f t="shared" si="216"/>
        <v>$4,638,600</v>
      </c>
      <c r="H3329" t="s">
        <v>14174</v>
      </c>
      <c r="J3329" t="s">
        <v>10753</v>
      </c>
      <c r="K3329" t="s">
        <v>16928</v>
      </c>
      <c r="L3329">
        <v>4638600</v>
      </c>
      <c r="M3329" t="s">
        <v>17118</v>
      </c>
    </row>
    <row r="3330" spans="1:13" x14ac:dyDescent="0.2">
      <c r="A3330">
        <v>4736</v>
      </c>
      <c r="B3330" t="s">
        <v>12082</v>
      </c>
      <c r="C3330" s="2" t="s">
        <v>3297</v>
      </c>
      <c r="D3330">
        <f t="shared" si="217"/>
        <v>29</v>
      </c>
      <c r="E3330" t="str">
        <f t="shared" si="218"/>
        <v>$4,320,000</v>
      </c>
      <c r="F3330" t="str">
        <f t="shared" si="219"/>
        <v/>
      </c>
      <c r="G3330" t="str">
        <f t="shared" si="216"/>
        <v>$4,320,000</v>
      </c>
      <c r="H3330" t="s">
        <v>12923</v>
      </c>
      <c r="J3330" t="s">
        <v>10753</v>
      </c>
      <c r="K3330" t="s">
        <v>16928</v>
      </c>
      <c r="L3330">
        <v>4320000</v>
      </c>
      <c r="M3330" t="s">
        <v>17026</v>
      </c>
    </row>
    <row r="3331" spans="1:13" x14ac:dyDescent="0.2">
      <c r="A3331">
        <v>4737</v>
      </c>
      <c r="B3331" t="s">
        <v>12082</v>
      </c>
      <c r="C3331" s="2" t="s">
        <v>3298</v>
      </c>
      <c r="D3331">
        <f t="shared" si="217"/>
        <v>29</v>
      </c>
      <c r="E3331" t="str">
        <f t="shared" si="218"/>
        <v>$2,750,000</v>
      </c>
      <c r="F3331" t="str">
        <f t="shared" si="219"/>
        <v/>
      </c>
      <c r="G3331" t="str">
        <f t="shared" ref="G3331:G3394" si="220">SUBSTITUTE(IF(F3331="",E3331,LEFT(E3331,F3331-1)),"*","")</f>
        <v>$2,750,000</v>
      </c>
      <c r="H3331" t="s">
        <v>12604</v>
      </c>
      <c r="J3331" t="s">
        <v>10753</v>
      </c>
      <c r="K3331" t="s">
        <v>16928</v>
      </c>
      <c r="L3331">
        <v>2750000</v>
      </c>
      <c r="M3331" t="s">
        <v>17205</v>
      </c>
    </row>
    <row r="3332" spans="1:13" x14ac:dyDescent="0.2">
      <c r="A3332">
        <v>4738</v>
      </c>
      <c r="B3332" t="s">
        <v>12082</v>
      </c>
      <c r="C3332" s="2" t="s">
        <v>3299</v>
      </c>
      <c r="D3332">
        <f t="shared" si="217"/>
        <v>29</v>
      </c>
      <c r="E3332" t="str">
        <f t="shared" si="218"/>
        <v>$1,362,120 3rd year of rookie contract</v>
      </c>
      <c r="F3332">
        <f t="shared" si="219"/>
        <v>11</v>
      </c>
      <c r="G3332" t="str">
        <f t="shared" si="220"/>
        <v>$1,362,120</v>
      </c>
      <c r="H3332" t="s">
        <v>14175</v>
      </c>
      <c r="J3332" t="s">
        <v>10753</v>
      </c>
      <c r="K3332" t="s">
        <v>16928</v>
      </c>
      <c r="L3332">
        <v>1362120</v>
      </c>
      <c r="M3332" t="s">
        <v>17633</v>
      </c>
    </row>
    <row r="3333" spans="1:13" x14ac:dyDescent="0.2">
      <c r="A3333">
        <v>4739</v>
      </c>
      <c r="B3333" t="s">
        <v>12082</v>
      </c>
      <c r="C3333" s="2" t="s">
        <v>3300</v>
      </c>
      <c r="D3333">
        <f t="shared" si="217"/>
        <v>29</v>
      </c>
      <c r="E3333" t="str">
        <f t="shared" si="218"/>
        <v>$1,229,225</v>
      </c>
      <c r="F3333" t="str">
        <f t="shared" si="219"/>
        <v/>
      </c>
      <c r="G3333" t="str">
        <f t="shared" si="220"/>
        <v>$1,229,225</v>
      </c>
      <c r="H3333" t="s">
        <v>14176</v>
      </c>
      <c r="J3333" t="s">
        <v>10753</v>
      </c>
      <c r="K3333" t="s">
        <v>16928</v>
      </c>
      <c r="L3333">
        <v>1229225</v>
      </c>
      <c r="M3333" t="s">
        <v>17755</v>
      </c>
    </row>
    <row r="3334" spans="1:13" x14ac:dyDescent="0.2">
      <c r="A3334">
        <v>4740</v>
      </c>
      <c r="B3334" t="s">
        <v>12082</v>
      </c>
      <c r="C3334" s="2" t="s">
        <v>3301</v>
      </c>
      <c r="D3334">
        <f t="shared" si="217"/>
        <v>29</v>
      </c>
      <c r="E3334" t="str">
        <f t="shared" si="218"/>
        <v>$1,107,572 minimum, counts $825,497</v>
      </c>
      <c r="F3334">
        <f t="shared" si="219"/>
        <v>11</v>
      </c>
      <c r="G3334" t="str">
        <f t="shared" si="220"/>
        <v>$1,107,572</v>
      </c>
      <c r="H3334" t="s">
        <v>14177</v>
      </c>
      <c r="J3334" t="s">
        <v>10753</v>
      </c>
      <c r="K3334" t="s">
        <v>16928</v>
      </c>
      <c r="L3334">
        <v>1107572</v>
      </c>
      <c r="M3334" t="s">
        <v>17783</v>
      </c>
    </row>
    <row r="3335" spans="1:13" x14ac:dyDescent="0.2">
      <c r="A3335">
        <v>4741</v>
      </c>
      <c r="B3335" t="s">
        <v>12082</v>
      </c>
      <c r="C3335" s="2" t="s">
        <v>3302</v>
      </c>
      <c r="D3335">
        <f t="shared" si="217"/>
        <v>29</v>
      </c>
      <c r="E3335" t="str">
        <f t="shared" si="218"/>
        <v>$945,000</v>
      </c>
      <c r="F3335" t="str">
        <f t="shared" si="219"/>
        <v/>
      </c>
      <c r="G3335" t="str">
        <f t="shared" si="220"/>
        <v>$945,000</v>
      </c>
      <c r="H3335" t="s">
        <v>14178</v>
      </c>
      <c r="J3335" t="s">
        <v>10753</v>
      </c>
      <c r="K3335" t="s">
        <v>16928</v>
      </c>
      <c r="L3335">
        <v>945000</v>
      </c>
      <c r="M3335" t="s">
        <v>17847</v>
      </c>
    </row>
    <row r="3336" spans="1:13" x14ac:dyDescent="0.2">
      <c r="A3336">
        <v>4742</v>
      </c>
      <c r="B3336" t="s">
        <v>12082</v>
      </c>
      <c r="C3336" s="2" t="s">
        <v>3303</v>
      </c>
      <c r="D3336">
        <f t="shared" si="217"/>
        <v>29</v>
      </c>
      <c r="E3336" t="str">
        <f t="shared" si="218"/>
        <v>$825,497 minimum</v>
      </c>
      <c r="F3336">
        <f t="shared" si="219"/>
        <v>9</v>
      </c>
      <c r="G3336" t="str">
        <f t="shared" si="220"/>
        <v>$825,497</v>
      </c>
      <c r="H3336" t="s">
        <v>14071</v>
      </c>
      <c r="J3336" t="s">
        <v>10753</v>
      </c>
      <c r="K3336" t="s">
        <v>16928</v>
      </c>
      <c r="L3336">
        <v>825497</v>
      </c>
      <c r="M3336" t="s">
        <v>17078</v>
      </c>
    </row>
    <row r="3337" spans="1:13" x14ac:dyDescent="0.2">
      <c r="A3337">
        <v>4743</v>
      </c>
      <c r="B3337" t="s">
        <v>12082</v>
      </c>
      <c r="C3337" s="2" t="s">
        <v>3304</v>
      </c>
      <c r="D3337">
        <f t="shared" si="217"/>
        <v>29</v>
      </c>
      <c r="E3337" t="str">
        <f t="shared" si="218"/>
        <v>$773,500</v>
      </c>
      <c r="F3337" t="str">
        <f t="shared" si="219"/>
        <v/>
      </c>
      <c r="G3337" t="str">
        <f t="shared" si="220"/>
        <v>$773,500</v>
      </c>
      <c r="H3337" t="s">
        <v>14179</v>
      </c>
      <c r="J3337" t="s">
        <v>10753</v>
      </c>
      <c r="K3337" t="s">
        <v>16928</v>
      </c>
      <c r="L3337">
        <v>773500</v>
      </c>
      <c r="M3337" t="s">
        <v>17177</v>
      </c>
    </row>
    <row r="3338" spans="1:13" x14ac:dyDescent="0.2">
      <c r="A3338">
        <v>4744</v>
      </c>
      <c r="B3338" t="s">
        <v>12082</v>
      </c>
      <c r="C3338" s="2" t="s">
        <v>3305</v>
      </c>
      <c r="D3338">
        <f t="shared" si="217"/>
        <v>29</v>
      </c>
      <c r="E3338" t="str">
        <f t="shared" si="218"/>
        <v>$753,133 signed 1/7, counts $475,875</v>
      </c>
      <c r="F3338">
        <f t="shared" si="219"/>
        <v>9</v>
      </c>
      <c r="G3338" t="str">
        <f t="shared" si="220"/>
        <v>$753,133</v>
      </c>
      <c r="H3338" t="s">
        <v>14180</v>
      </c>
      <c r="J3338" t="s">
        <v>10753</v>
      </c>
      <c r="K3338" t="s">
        <v>16928</v>
      </c>
      <c r="L3338">
        <v>753133</v>
      </c>
      <c r="M3338" t="s">
        <v>17848</v>
      </c>
    </row>
    <row r="3339" spans="1:13" x14ac:dyDescent="0.2">
      <c r="A3339">
        <v>4745</v>
      </c>
      <c r="B3339" t="s">
        <v>12082</v>
      </c>
      <c r="C3339" s="2" t="s">
        <v>3306</v>
      </c>
      <c r="D3339">
        <f t="shared" si="217"/>
        <v>29</v>
      </c>
      <c r="E3339" t="str">
        <f t="shared" si="218"/>
        <v>$255,054 rel 12/14, counts $237,937</v>
      </c>
      <c r="F3339">
        <f t="shared" si="219"/>
        <v>9</v>
      </c>
      <c r="G3339" t="str">
        <f t="shared" si="220"/>
        <v>$255,054</v>
      </c>
      <c r="H3339" t="s">
        <v>14181</v>
      </c>
      <c r="J3339" t="s">
        <v>10753</v>
      </c>
      <c r="K3339" t="s">
        <v>16928</v>
      </c>
      <c r="L3339">
        <v>255054</v>
      </c>
      <c r="M3339" t="s">
        <v>17441</v>
      </c>
    </row>
    <row r="3340" spans="1:13" x14ac:dyDescent="0.2">
      <c r="A3340">
        <v>4747</v>
      </c>
      <c r="B3340" t="s">
        <v>12082</v>
      </c>
      <c r="C3340" s="2" t="s">
        <v>3307</v>
      </c>
      <c r="D3340">
        <f t="shared" si="217"/>
        <v>29</v>
      </c>
      <c r="E3340" t="str">
        <f t="shared" si="218"/>
        <v>$17,040,000</v>
      </c>
      <c r="F3340" t="str">
        <f t="shared" si="219"/>
        <v/>
      </c>
      <c r="G3340" t="str">
        <f t="shared" si="220"/>
        <v>$17,040,000</v>
      </c>
      <c r="H3340" t="s">
        <v>14005</v>
      </c>
      <c r="J3340" t="s">
        <v>10767</v>
      </c>
      <c r="K3340" t="s">
        <v>16928</v>
      </c>
      <c r="L3340">
        <v>17040000</v>
      </c>
      <c r="M3340" t="s">
        <v>17743</v>
      </c>
    </row>
    <row r="3341" spans="1:13" x14ac:dyDescent="0.2">
      <c r="A3341">
        <v>4748</v>
      </c>
      <c r="B3341" t="s">
        <v>12082</v>
      </c>
      <c r="C3341" s="2" t="s">
        <v>3308</v>
      </c>
      <c r="D3341">
        <f t="shared" si="217"/>
        <v>29</v>
      </c>
      <c r="E3341" t="str">
        <f t="shared" si="218"/>
        <v>$10,000,000</v>
      </c>
      <c r="F3341" t="str">
        <f t="shared" si="219"/>
        <v/>
      </c>
      <c r="G3341" t="str">
        <f t="shared" si="220"/>
        <v>$10,000,000</v>
      </c>
      <c r="H3341" t="s">
        <v>12439</v>
      </c>
      <c r="J3341" t="s">
        <v>10767</v>
      </c>
      <c r="K3341" t="s">
        <v>16928</v>
      </c>
      <c r="L3341">
        <v>10000000</v>
      </c>
      <c r="M3341" t="s">
        <v>17090</v>
      </c>
    </row>
    <row r="3342" spans="1:13" x14ac:dyDescent="0.2">
      <c r="A3342">
        <v>4749</v>
      </c>
      <c r="B3342" t="s">
        <v>12082</v>
      </c>
      <c r="C3342" s="2" t="s">
        <v>3309</v>
      </c>
      <c r="D3342">
        <f t="shared" si="217"/>
        <v>29</v>
      </c>
      <c r="E3342" t="str">
        <f t="shared" si="218"/>
        <v>$6,749,260</v>
      </c>
      <c r="F3342" t="str">
        <f t="shared" si="219"/>
        <v/>
      </c>
      <c r="G3342" t="str">
        <f t="shared" si="220"/>
        <v>$6,749,260</v>
      </c>
      <c r="H3342" t="s">
        <v>14182</v>
      </c>
      <c r="J3342" t="s">
        <v>10767</v>
      </c>
      <c r="K3342" t="s">
        <v>16928</v>
      </c>
      <c r="L3342">
        <v>6749260</v>
      </c>
      <c r="M3342" t="s">
        <v>17788</v>
      </c>
    </row>
    <row r="3343" spans="1:13" x14ac:dyDescent="0.2">
      <c r="A3343">
        <v>4750</v>
      </c>
      <c r="B3343" t="s">
        <v>12082</v>
      </c>
      <c r="C3343" s="2" t="s">
        <v>3310</v>
      </c>
      <c r="D3343">
        <f t="shared" si="217"/>
        <v>29</v>
      </c>
      <c r="E3343" t="str">
        <f t="shared" si="218"/>
        <v>$6,500,000</v>
      </c>
      <c r="F3343" t="str">
        <f t="shared" si="219"/>
        <v/>
      </c>
      <c r="G3343" t="str">
        <f t="shared" si="220"/>
        <v>$6,500,000</v>
      </c>
      <c r="H3343" t="s">
        <v>12216</v>
      </c>
      <c r="J3343" t="s">
        <v>10767</v>
      </c>
      <c r="K3343" t="s">
        <v>16928</v>
      </c>
      <c r="L3343">
        <v>6500000</v>
      </c>
      <c r="M3343" t="s">
        <v>17505</v>
      </c>
    </row>
    <row r="3344" spans="1:13" x14ac:dyDescent="0.2">
      <c r="A3344">
        <v>4751</v>
      </c>
      <c r="B3344" t="s">
        <v>12082</v>
      </c>
      <c r="C3344" s="2" t="s">
        <v>3311</v>
      </c>
      <c r="D3344">
        <f t="shared" si="217"/>
        <v>29</v>
      </c>
      <c r="E3344" t="str">
        <f t="shared" si="218"/>
        <v>$5,456,000</v>
      </c>
      <c r="F3344" t="str">
        <f t="shared" si="219"/>
        <v/>
      </c>
      <c r="G3344" t="str">
        <f t="shared" si="220"/>
        <v>$5,456,000</v>
      </c>
      <c r="H3344" t="s">
        <v>14183</v>
      </c>
      <c r="J3344" t="s">
        <v>10767</v>
      </c>
      <c r="K3344" t="s">
        <v>16928</v>
      </c>
      <c r="L3344">
        <v>5456000</v>
      </c>
      <c r="M3344" t="s">
        <v>17436</v>
      </c>
    </row>
    <row r="3345" spans="1:13" x14ac:dyDescent="0.2">
      <c r="A3345">
        <v>4752</v>
      </c>
      <c r="B3345" t="s">
        <v>12082</v>
      </c>
      <c r="C3345" s="2" t="s">
        <v>3312</v>
      </c>
      <c r="D3345">
        <f t="shared" si="217"/>
        <v>29</v>
      </c>
      <c r="E3345" t="str">
        <f t="shared" si="218"/>
        <v>$3,800,000</v>
      </c>
      <c r="F3345" t="str">
        <f t="shared" si="219"/>
        <v/>
      </c>
      <c r="G3345" t="str">
        <f t="shared" si="220"/>
        <v>$3,800,000</v>
      </c>
      <c r="H3345" t="s">
        <v>12616</v>
      </c>
      <c r="J3345" t="s">
        <v>10767</v>
      </c>
      <c r="K3345" t="s">
        <v>16928</v>
      </c>
      <c r="L3345">
        <v>3800000</v>
      </c>
      <c r="M3345" t="s">
        <v>17675</v>
      </c>
    </row>
    <row r="3346" spans="1:13" x14ac:dyDescent="0.2">
      <c r="A3346">
        <v>4753</v>
      </c>
      <c r="B3346" t="s">
        <v>12082</v>
      </c>
      <c r="C3346" s="2" t="s">
        <v>3313</v>
      </c>
      <c r="D3346">
        <f t="shared" si="217"/>
        <v>29</v>
      </c>
      <c r="E3346" t="str">
        <f t="shared" si="218"/>
        <v>$3,596,000</v>
      </c>
      <c r="F3346" t="str">
        <f t="shared" si="219"/>
        <v/>
      </c>
      <c r="G3346" t="str">
        <f t="shared" si="220"/>
        <v>$3,596,000</v>
      </c>
      <c r="H3346" t="s">
        <v>14184</v>
      </c>
      <c r="J3346" t="s">
        <v>10767</v>
      </c>
      <c r="K3346" t="s">
        <v>16928</v>
      </c>
      <c r="L3346">
        <v>3596000</v>
      </c>
      <c r="M3346" t="s">
        <v>17709</v>
      </c>
    </row>
    <row r="3347" spans="1:13" x14ac:dyDescent="0.2">
      <c r="A3347">
        <v>4754</v>
      </c>
      <c r="B3347" t="s">
        <v>12082</v>
      </c>
      <c r="C3347" s="2" t="s">
        <v>2847</v>
      </c>
      <c r="D3347">
        <f t="shared" si="217"/>
        <v>29</v>
      </c>
      <c r="E3347" t="str">
        <f t="shared" si="218"/>
        <v>$3,500,000</v>
      </c>
      <c r="F3347" t="str">
        <f t="shared" si="219"/>
        <v/>
      </c>
      <c r="G3347" t="str">
        <f t="shared" si="220"/>
        <v>$3,500,000</v>
      </c>
      <c r="H3347" t="s">
        <v>12777</v>
      </c>
      <c r="J3347" t="s">
        <v>10767</v>
      </c>
      <c r="K3347" t="s">
        <v>16928</v>
      </c>
      <c r="L3347">
        <v>3500000</v>
      </c>
      <c r="M3347" t="s">
        <v>17472</v>
      </c>
    </row>
    <row r="3348" spans="1:13" x14ac:dyDescent="0.2">
      <c r="A3348">
        <v>4755</v>
      </c>
      <c r="B3348" t="s">
        <v>12082</v>
      </c>
      <c r="C3348" s="2" t="s">
        <v>3314</v>
      </c>
      <c r="D3348">
        <f t="shared" si="217"/>
        <v>29</v>
      </c>
      <c r="E3348" t="str">
        <f t="shared" si="218"/>
        <v>$2,168,520 1st year of rookie contract</v>
      </c>
      <c r="F3348">
        <f t="shared" si="219"/>
        <v>11</v>
      </c>
      <c r="G3348" t="str">
        <f t="shared" si="220"/>
        <v>$2,168,520</v>
      </c>
      <c r="H3348" t="s">
        <v>14185</v>
      </c>
      <c r="J3348" t="s">
        <v>10767</v>
      </c>
      <c r="K3348" t="s">
        <v>16928</v>
      </c>
      <c r="L3348">
        <v>2168520</v>
      </c>
      <c r="M3348" t="s">
        <v>17292</v>
      </c>
    </row>
    <row r="3349" spans="1:13" x14ac:dyDescent="0.2">
      <c r="A3349">
        <v>4756</v>
      </c>
      <c r="B3349" t="s">
        <v>12082</v>
      </c>
      <c r="C3349" s="2" t="s">
        <v>3315</v>
      </c>
      <c r="D3349">
        <f t="shared" si="217"/>
        <v>29</v>
      </c>
      <c r="E3349" t="str">
        <f t="shared" si="218"/>
        <v>$2,100,000</v>
      </c>
      <c r="F3349" t="str">
        <f t="shared" si="219"/>
        <v/>
      </c>
      <c r="G3349" t="str">
        <f t="shared" si="220"/>
        <v>$2,100,000</v>
      </c>
      <c r="H3349" t="s">
        <v>12180</v>
      </c>
      <c r="J3349" t="s">
        <v>10767</v>
      </c>
      <c r="K3349" t="s">
        <v>16928</v>
      </c>
      <c r="L3349">
        <v>2100000</v>
      </c>
      <c r="M3349" t="s">
        <v>17293</v>
      </c>
    </row>
    <row r="3350" spans="1:13" x14ac:dyDescent="0.2">
      <c r="A3350">
        <v>4757</v>
      </c>
      <c r="B3350" t="s">
        <v>12082</v>
      </c>
      <c r="C3350" s="2" t="s">
        <v>3316</v>
      </c>
      <c r="D3350">
        <f t="shared" si="217"/>
        <v>29</v>
      </c>
      <c r="E3350" t="str">
        <f t="shared" si="218"/>
        <v>$2,000,000 released 8/1/09</v>
      </c>
      <c r="F3350">
        <f t="shared" si="219"/>
        <v>11</v>
      </c>
      <c r="G3350" t="str">
        <f t="shared" si="220"/>
        <v>$2,000,000</v>
      </c>
      <c r="H3350" t="s">
        <v>12407</v>
      </c>
      <c r="J3350" t="s">
        <v>10767</v>
      </c>
      <c r="K3350" t="s">
        <v>16928</v>
      </c>
      <c r="L3350">
        <v>2000000</v>
      </c>
      <c r="M3350" t="s">
        <v>17849</v>
      </c>
    </row>
    <row r="3351" spans="1:13" x14ac:dyDescent="0.2">
      <c r="A3351">
        <v>4758</v>
      </c>
      <c r="B3351" t="s">
        <v>12082</v>
      </c>
      <c r="C3351" s="2" t="s">
        <v>3317</v>
      </c>
      <c r="D3351">
        <f t="shared" si="217"/>
        <v>29</v>
      </c>
      <c r="E3351" t="str">
        <f t="shared" si="218"/>
        <v>$1,107,572 minimum, counts $825,497</v>
      </c>
      <c r="F3351">
        <f t="shared" si="219"/>
        <v>11</v>
      </c>
      <c r="G3351" t="str">
        <f t="shared" si="220"/>
        <v>$1,107,572</v>
      </c>
      <c r="H3351" t="s">
        <v>14177</v>
      </c>
      <c r="J3351" t="s">
        <v>10767</v>
      </c>
      <c r="K3351" t="s">
        <v>16928</v>
      </c>
      <c r="L3351">
        <v>1107572</v>
      </c>
      <c r="M3351" t="s">
        <v>17850</v>
      </c>
    </row>
    <row r="3352" spans="1:13" x14ac:dyDescent="0.2">
      <c r="A3352">
        <v>4759</v>
      </c>
      <c r="B3352" t="s">
        <v>12082</v>
      </c>
      <c r="C3352" s="2" t="s">
        <v>3318</v>
      </c>
      <c r="D3352">
        <f t="shared" si="217"/>
        <v>29</v>
      </c>
      <c r="E3352" t="str">
        <f t="shared" si="218"/>
        <v>$1,050,000</v>
      </c>
      <c r="F3352" t="str">
        <f t="shared" si="219"/>
        <v/>
      </c>
      <c r="G3352" t="str">
        <f t="shared" si="220"/>
        <v>$1,050,000</v>
      </c>
      <c r="H3352" t="s">
        <v>14186</v>
      </c>
      <c r="J3352" t="s">
        <v>10767</v>
      </c>
      <c r="K3352" t="s">
        <v>16928</v>
      </c>
      <c r="L3352">
        <v>1050000</v>
      </c>
      <c r="M3352" t="s">
        <v>17588</v>
      </c>
    </row>
    <row r="3353" spans="1:13" x14ac:dyDescent="0.2">
      <c r="A3353">
        <v>4760</v>
      </c>
      <c r="B3353" t="s">
        <v>12082</v>
      </c>
      <c r="C3353" s="2" t="s">
        <v>3319</v>
      </c>
      <c r="D3353">
        <f t="shared" si="217"/>
        <v>29</v>
      </c>
      <c r="E3353" t="str">
        <f t="shared" si="218"/>
        <v>$736,420</v>
      </c>
      <c r="F3353" t="str">
        <f t="shared" si="219"/>
        <v/>
      </c>
      <c r="G3353" t="str">
        <f t="shared" si="220"/>
        <v>$736,420</v>
      </c>
      <c r="H3353" t="s">
        <v>14187</v>
      </c>
      <c r="J3353" t="s">
        <v>10767</v>
      </c>
      <c r="K3353" t="s">
        <v>16928</v>
      </c>
      <c r="L3353">
        <v>736420</v>
      </c>
      <c r="M3353" t="s">
        <v>17146</v>
      </c>
    </row>
    <row r="3354" spans="1:13" x14ac:dyDescent="0.2">
      <c r="A3354">
        <v>4761</v>
      </c>
      <c r="B3354" t="s">
        <v>12082</v>
      </c>
      <c r="C3354" s="2" t="s">
        <v>3320</v>
      </c>
      <c r="D3354">
        <f t="shared" si="217"/>
        <v>29</v>
      </c>
      <c r="E3354" t="str">
        <f t="shared" si="218"/>
        <v>$668,598 signed 1/18, counts $422,460</v>
      </c>
      <c r="F3354">
        <f t="shared" si="219"/>
        <v>9</v>
      </c>
      <c r="G3354" t="str">
        <f t="shared" si="220"/>
        <v>$668,598</v>
      </c>
      <c r="H3354" t="s">
        <v>14188</v>
      </c>
      <c r="J3354" t="s">
        <v>10767</v>
      </c>
      <c r="K3354" t="s">
        <v>16928</v>
      </c>
      <c r="L3354">
        <v>668598</v>
      </c>
      <c r="M3354" t="s">
        <v>17627</v>
      </c>
    </row>
    <row r="3355" spans="1:13" x14ac:dyDescent="0.2">
      <c r="A3355">
        <v>4762</v>
      </c>
      <c r="B3355" t="s">
        <v>12082</v>
      </c>
      <c r="C3355" s="2" t="s">
        <v>3321</v>
      </c>
      <c r="D3355">
        <f t="shared" si="217"/>
        <v>29</v>
      </c>
      <c r="E3355" t="str">
        <f t="shared" si="218"/>
        <v>$303,232 released 1/4/10</v>
      </c>
      <c r="F3355">
        <f t="shared" si="219"/>
        <v>9</v>
      </c>
      <c r="G3355" t="str">
        <f t="shared" si="220"/>
        <v>$303,232</v>
      </c>
      <c r="H3355" t="s">
        <v>14189</v>
      </c>
      <c r="J3355" t="s">
        <v>10767</v>
      </c>
      <c r="K3355" t="s">
        <v>16928</v>
      </c>
      <c r="L3355">
        <v>303232</v>
      </c>
      <c r="M3355" t="s">
        <v>17851</v>
      </c>
    </row>
    <row r="3356" spans="1:13" x14ac:dyDescent="0.2">
      <c r="A3356">
        <v>4764</v>
      </c>
      <c r="B3356" t="s">
        <v>12082</v>
      </c>
      <c r="C3356" s="2" t="s">
        <v>3322</v>
      </c>
      <c r="D3356">
        <f t="shared" si="217"/>
        <v>29</v>
      </c>
      <c r="E3356" t="str">
        <f t="shared" si="218"/>
        <v>$12,000,000</v>
      </c>
      <c r="F3356" t="str">
        <f t="shared" si="219"/>
        <v/>
      </c>
      <c r="G3356" t="str">
        <f t="shared" si="220"/>
        <v>$12,000,000</v>
      </c>
      <c r="H3356" t="s">
        <v>12104</v>
      </c>
      <c r="J3356" t="s">
        <v>10781</v>
      </c>
      <c r="K3356" t="s">
        <v>16928</v>
      </c>
      <c r="L3356">
        <v>12000000</v>
      </c>
      <c r="M3356" t="s">
        <v>16986</v>
      </c>
    </row>
    <row r="3357" spans="1:13" x14ac:dyDescent="0.2">
      <c r="A3357">
        <v>4765</v>
      </c>
      <c r="B3357" t="s">
        <v>12082</v>
      </c>
      <c r="C3357" s="2" t="s">
        <v>3323</v>
      </c>
      <c r="D3357">
        <f t="shared" si="217"/>
        <v>29</v>
      </c>
      <c r="E3357" t="str">
        <f t="shared" si="218"/>
        <v>$7,962,500</v>
      </c>
      <c r="F3357" t="str">
        <f t="shared" si="219"/>
        <v/>
      </c>
      <c r="G3357" t="str">
        <f t="shared" si="220"/>
        <v>$7,962,500</v>
      </c>
      <c r="H3357" t="s">
        <v>14053</v>
      </c>
      <c r="J3357" t="s">
        <v>10781</v>
      </c>
      <c r="K3357" t="s">
        <v>16928</v>
      </c>
      <c r="L3357">
        <v>7962500</v>
      </c>
      <c r="M3357" t="s">
        <v>17852</v>
      </c>
    </row>
    <row r="3358" spans="1:13" x14ac:dyDescent="0.2">
      <c r="A3358">
        <v>4766</v>
      </c>
      <c r="B3358" t="s">
        <v>12082</v>
      </c>
      <c r="C3358" s="2" t="s">
        <v>3324</v>
      </c>
      <c r="D3358">
        <f t="shared" si="217"/>
        <v>29</v>
      </c>
      <c r="E3358" t="str">
        <f t="shared" si="218"/>
        <v>$7,500,000</v>
      </c>
      <c r="F3358" t="str">
        <f t="shared" si="219"/>
        <v/>
      </c>
      <c r="G3358" t="str">
        <f t="shared" si="220"/>
        <v>$7,500,000</v>
      </c>
      <c r="H3358" t="s">
        <v>12440</v>
      </c>
      <c r="J3358" t="s">
        <v>10781</v>
      </c>
      <c r="K3358" t="s">
        <v>16928</v>
      </c>
      <c r="L3358">
        <v>7500000</v>
      </c>
      <c r="M3358" t="s">
        <v>17626</v>
      </c>
    </row>
    <row r="3359" spans="1:13" x14ac:dyDescent="0.2">
      <c r="A3359">
        <v>4767</v>
      </c>
      <c r="B3359" t="s">
        <v>12082</v>
      </c>
      <c r="C3359" s="2" t="s">
        <v>3325</v>
      </c>
      <c r="D3359">
        <f t="shared" si="217"/>
        <v>29</v>
      </c>
      <c r="E3359" t="str">
        <f t="shared" si="218"/>
        <v>$5,863,580 released 10/23/09</v>
      </c>
      <c r="F3359">
        <f t="shared" si="219"/>
        <v>11</v>
      </c>
      <c r="G3359" t="str">
        <f t="shared" si="220"/>
        <v>$5,863,580</v>
      </c>
      <c r="H3359" t="s">
        <v>14190</v>
      </c>
      <c r="J3359" t="s">
        <v>10781</v>
      </c>
      <c r="K3359" t="s">
        <v>16928</v>
      </c>
      <c r="L3359">
        <v>5863580</v>
      </c>
      <c r="M3359" t="s">
        <v>17853</v>
      </c>
    </row>
    <row r="3360" spans="1:13" x14ac:dyDescent="0.2">
      <c r="A3360">
        <v>4768</v>
      </c>
      <c r="B3360" t="s">
        <v>12082</v>
      </c>
      <c r="C3360" s="2" t="s">
        <v>3326</v>
      </c>
      <c r="D3360">
        <f t="shared" si="217"/>
        <v>29</v>
      </c>
      <c r="E3360" t="str">
        <f t="shared" si="218"/>
        <v>$3,867,500</v>
      </c>
      <c r="F3360" t="str">
        <f t="shared" si="219"/>
        <v/>
      </c>
      <c r="G3360" t="str">
        <f t="shared" si="220"/>
        <v>$3,867,500</v>
      </c>
      <c r="H3360" t="s">
        <v>14191</v>
      </c>
      <c r="J3360" t="s">
        <v>10781</v>
      </c>
      <c r="K3360" t="s">
        <v>16928</v>
      </c>
      <c r="L3360">
        <v>3867500</v>
      </c>
      <c r="M3360" t="s">
        <v>17543</v>
      </c>
    </row>
    <row r="3361" spans="1:13" x14ac:dyDescent="0.2">
      <c r="A3361">
        <v>4769</v>
      </c>
      <c r="B3361" t="s">
        <v>12082</v>
      </c>
      <c r="C3361" s="2" t="s">
        <v>3327</v>
      </c>
      <c r="D3361">
        <f t="shared" si="217"/>
        <v>29</v>
      </c>
      <c r="E3361" t="str">
        <f t="shared" si="218"/>
        <v>$3,670,667</v>
      </c>
      <c r="F3361" t="str">
        <f t="shared" si="219"/>
        <v/>
      </c>
      <c r="G3361" t="str">
        <f t="shared" si="220"/>
        <v>$3,670,667</v>
      </c>
      <c r="H3361" t="s">
        <v>14192</v>
      </c>
      <c r="J3361" t="s">
        <v>10781</v>
      </c>
      <c r="K3361" t="s">
        <v>16928</v>
      </c>
      <c r="L3361">
        <v>3670667</v>
      </c>
      <c r="M3361" t="s">
        <v>17430</v>
      </c>
    </row>
    <row r="3362" spans="1:13" x14ac:dyDescent="0.2">
      <c r="A3362">
        <v>4770</v>
      </c>
      <c r="B3362" t="s">
        <v>12082</v>
      </c>
      <c r="C3362" s="2" t="s">
        <v>3328</v>
      </c>
      <c r="D3362">
        <f t="shared" si="217"/>
        <v>29</v>
      </c>
      <c r="E3362" t="str">
        <f t="shared" si="218"/>
        <v>$3,401,040 2nd year of rookie contract</v>
      </c>
      <c r="F3362">
        <f t="shared" si="219"/>
        <v>11</v>
      </c>
      <c r="G3362" t="str">
        <f t="shared" si="220"/>
        <v>$3,401,040</v>
      </c>
      <c r="H3362" t="s">
        <v>14193</v>
      </c>
      <c r="J3362" t="s">
        <v>10781</v>
      </c>
      <c r="K3362" t="s">
        <v>16928</v>
      </c>
      <c r="L3362">
        <v>3401040</v>
      </c>
      <c r="M3362" t="s">
        <v>17017</v>
      </c>
    </row>
    <row r="3363" spans="1:13" x14ac:dyDescent="0.2">
      <c r="A3363">
        <v>4771</v>
      </c>
      <c r="B3363" t="s">
        <v>12082</v>
      </c>
      <c r="C3363" s="2" t="s">
        <v>3329</v>
      </c>
      <c r="D3363">
        <f t="shared" si="217"/>
        <v>29</v>
      </c>
      <c r="E3363" t="str">
        <f t="shared" si="218"/>
        <v>$3,300,000</v>
      </c>
      <c r="F3363" t="str">
        <f t="shared" si="219"/>
        <v/>
      </c>
      <c r="G3363" t="str">
        <f t="shared" si="220"/>
        <v>$3,300,000</v>
      </c>
      <c r="H3363" t="s">
        <v>12474</v>
      </c>
      <c r="J3363" t="s">
        <v>10781</v>
      </c>
      <c r="K3363" t="s">
        <v>16928</v>
      </c>
      <c r="L3363">
        <v>3300000</v>
      </c>
      <c r="M3363" t="s">
        <v>17681</v>
      </c>
    </row>
    <row r="3364" spans="1:13" x14ac:dyDescent="0.2">
      <c r="A3364">
        <v>4772</v>
      </c>
      <c r="B3364" t="s">
        <v>12082</v>
      </c>
      <c r="C3364" s="2" t="s">
        <v>3330</v>
      </c>
      <c r="D3364">
        <f t="shared" si="217"/>
        <v>29</v>
      </c>
      <c r="E3364" t="str">
        <f t="shared" si="218"/>
        <v>$2,969,280 1st year of rookie contract</v>
      </c>
      <c r="F3364">
        <f t="shared" si="219"/>
        <v>11</v>
      </c>
      <c r="G3364" t="str">
        <f t="shared" si="220"/>
        <v>$2,969,280</v>
      </c>
      <c r="H3364" t="s">
        <v>14194</v>
      </c>
      <c r="J3364" t="s">
        <v>10781</v>
      </c>
      <c r="K3364" t="s">
        <v>16928</v>
      </c>
      <c r="L3364">
        <v>2969280</v>
      </c>
      <c r="M3364" t="s">
        <v>17710</v>
      </c>
    </row>
    <row r="3365" spans="1:13" x14ac:dyDescent="0.2">
      <c r="A3365">
        <v>4773</v>
      </c>
      <c r="B3365" t="s">
        <v>12082</v>
      </c>
      <c r="C3365" s="2" t="s">
        <v>3331</v>
      </c>
      <c r="D3365">
        <f t="shared" si="217"/>
        <v>29</v>
      </c>
      <c r="E3365" t="str">
        <f t="shared" si="218"/>
        <v>$2,916,120 3rd year of rookie contract</v>
      </c>
      <c r="F3365">
        <f t="shared" si="219"/>
        <v>11</v>
      </c>
      <c r="G3365" t="str">
        <f t="shared" si="220"/>
        <v>$2,916,120</v>
      </c>
      <c r="H3365" t="s">
        <v>14195</v>
      </c>
      <c r="J3365" t="s">
        <v>10781</v>
      </c>
      <c r="K3365" t="s">
        <v>16928</v>
      </c>
      <c r="L3365">
        <v>2916120</v>
      </c>
      <c r="M3365" t="s">
        <v>17107</v>
      </c>
    </row>
    <row r="3366" spans="1:13" x14ac:dyDescent="0.2">
      <c r="A3366">
        <v>4774</v>
      </c>
      <c r="B3366" t="s">
        <v>12082</v>
      </c>
      <c r="C3366" s="2" t="s">
        <v>3332</v>
      </c>
      <c r="D3366">
        <f t="shared" si="217"/>
        <v>29</v>
      </c>
      <c r="E3366" t="str">
        <f t="shared" si="218"/>
        <v>$2,183,333</v>
      </c>
      <c r="F3366" t="str">
        <f t="shared" si="219"/>
        <v/>
      </c>
      <c r="G3366" t="str">
        <f t="shared" si="220"/>
        <v>$2,183,333</v>
      </c>
      <c r="H3366" t="s">
        <v>14196</v>
      </c>
      <c r="J3366" t="s">
        <v>10781</v>
      </c>
      <c r="K3366" t="s">
        <v>16928</v>
      </c>
      <c r="L3366">
        <v>2183333</v>
      </c>
      <c r="M3366" t="s">
        <v>17183</v>
      </c>
    </row>
    <row r="3367" spans="1:13" x14ac:dyDescent="0.2">
      <c r="A3367">
        <v>4775</v>
      </c>
      <c r="B3367" t="s">
        <v>12082</v>
      </c>
      <c r="C3367" s="2" t="s">
        <v>3333</v>
      </c>
      <c r="D3367">
        <f t="shared" si="217"/>
        <v>29</v>
      </c>
      <c r="E3367" t="str">
        <f t="shared" si="218"/>
        <v>$1,547,640 3rd year of rookie contract</v>
      </c>
      <c r="F3367">
        <f t="shared" si="219"/>
        <v>11</v>
      </c>
      <c r="G3367" t="str">
        <f t="shared" si="220"/>
        <v>$1,547,640</v>
      </c>
      <c r="H3367" t="s">
        <v>14197</v>
      </c>
      <c r="J3367" t="s">
        <v>10781</v>
      </c>
      <c r="K3367" t="s">
        <v>16928</v>
      </c>
      <c r="L3367">
        <v>1547640</v>
      </c>
      <c r="M3367" t="s">
        <v>17854</v>
      </c>
    </row>
    <row r="3368" spans="1:13" x14ac:dyDescent="0.2">
      <c r="A3368">
        <v>4776</v>
      </c>
      <c r="B3368" t="s">
        <v>12082</v>
      </c>
      <c r="C3368" s="2" t="s">
        <v>3334</v>
      </c>
      <c r="D3368">
        <f t="shared" si="217"/>
        <v>29</v>
      </c>
      <c r="E3368" t="str">
        <f t="shared" si="218"/>
        <v>$1,500,000</v>
      </c>
      <c r="F3368" t="str">
        <f t="shared" si="219"/>
        <v/>
      </c>
      <c r="G3368" t="str">
        <f t="shared" si="220"/>
        <v>$1,500,000</v>
      </c>
      <c r="H3368" t="s">
        <v>12143</v>
      </c>
      <c r="J3368" t="s">
        <v>10781</v>
      </c>
      <c r="K3368" t="s">
        <v>16928</v>
      </c>
      <c r="L3368">
        <v>1500000</v>
      </c>
      <c r="M3368" t="s">
        <v>17688</v>
      </c>
    </row>
    <row r="3369" spans="1:13" x14ac:dyDescent="0.2">
      <c r="A3369">
        <v>4777</v>
      </c>
      <c r="B3369" t="s">
        <v>12082</v>
      </c>
      <c r="C3369" s="2" t="s">
        <v>3335</v>
      </c>
      <c r="D3369">
        <f t="shared" si="217"/>
        <v>29</v>
      </c>
      <c r="E3369" t="str">
        <f t="shared" si="218"/>
        <v>$1,071,720 3rd year of rookie contract</v>
      </c>
      <c r="F3369">
        <f t="shared" si="219"/>
        <v>11</v>
      </c>
      <c r="G3369" t="str">
        <f t="shared" si="220"/>
        <v>$1,071,720</v>
      </c>
      <c r="H3369" t="s">
        <v>14198</v>
      </c>
      <c r="J3369" t="s">
        <v>10781</v>
      </c>
      <c r="K3369" t="s">
        <v>16928</v>
      </c>
      <c r="L3369">
        <v>1071720</v>
      </c>
      <c r="M3369" t="s">
        <v>17855</v>
      </c>
    </row>
    <row r="3370" spans="1:13" x14ac:dyDescent="0.2">
      <c r="A3370">
        <v>4778</v>
      </c>
      <c r="B3370" t="s">
        <v>12082</v>
      </c>
      <c r="C3370" s="2" t="s">
        <v>3336</v>
      </c>
      <c r="D3370">
        <f t="shared" si="217"/>
        <v>29</v>
      </c>
      <c r="E3370" t="str">
        <f t="shared" si="218"/>
        <v>$1,003,560 1st year of rookie contract</v>
      </c>
      <c r="F3370">
        <f t="shared" si="219"/>
        <v>11</v>
      </c>
      <c r="G3370" t="str">
        <f t="shared" si="220"/>
        <v>$1,003,560</v>
      </c>
      <c r="H3370" t="s">
        <v>14199</v>
      </c>
      <c r="J3370" t="s">
        <v>10781</v>
      </c>
      <c r="K3370" t="s">
        <v>16928</v>
      </c>
      <c r="L3370">
        <v>1003560</v>
      </c>
      <c r="M3370" t="s">
        <v>16975</v>
      </c>
    </row>
    <row r="3371" spans="1:13" x14ac:dyDescent="0.2">
      <c r="A3371">
        <v>4779</v>
      </c>
      <c r="B3371" t="s">
        <v>12082</v>
      </c>
      <c r="C3371" s="2" t="s">
        <v>3337</v>
      </c>
      <c r="D3371">
        <f t="shared" si="217"/>
        <v>29</v>
      </c>
      <c r="E3371" t="str">
        <f t="shared" si="218"/>
        <v>$760,000 released 9/22/09</v>
      </c>
      <c r="F3371">
        <f t="shared" si="219"/>
        <v>9</v>
      </c>
      <c r="G3371" t="str">
        <f t="shared" si="220"/>
        <v>$760,000</v>
      </c>
      <c r="H3371" t="s">
        <v>14200</v>
      </c>
      <c r="J3371" t="s">
        <v>10781</v>
      </c>
      <c r="K3371" t="s">
        <v>16928</v>
      </c>
      <c r="L3371">
        <v>760000</v>
      </c>
      <c r="M3371" t="s">
        <v>17829</v>
      </c>
    </row>
    <row r="3372" spans="1:13" x14ac:dyDescent="0.2">
      <c r="A3372">
        <v>4780</v>
      </c>
      <c r="B3372" t="s">
        <v>12082</v>
      </c>
      <c r="C3372" s="2" t="s">
        <v>3338</v>
      </c>
      <c r="D3372">
        <f t="shared" si="217"/>
        <v>29</v>
      </c>
      <c r="E3372" t="str">
        <f t="shared" si="218"/>
        <v>$736,420 minimum</v>
      </c>
      <c r="F3372">
        <f t="shared" si="219"/>
        <v>9</v>
      </c>
      <c r="G3372" t="str">
        <f t="shared" si="220"/>
        <v>$736,420</v>
      </c>
      <c r="H3372" t="s">
        <v>14094</v>
      </c>
      <c r="J3372" t="s">
        <v>10781</v>
      </c>
      <c r="K3372" t="s">
        <v>16928</v>
      </c>
      <c r="L3372">
        <v>736420</v>
      </c>
      <c r="M3372" t="s">
        <v>17856</v>
      </c>
    </row>
    <row r="3373" spans="1:13" x14ac:dyDescent="0.2">
      <c r="A3373">
        <v>4782</v>
      </c>
      <c r="B3373" t="s">
        <v>12082</v>
      </c>
      <c r="C3373" s="2" t="s">
        <v>3339</v>
      </c>
      <c r="D3373">
        <f t="shared" si="217"/>
        <v>29</v>
      </c>
      <c r="E3373" t="str">
        <f t="shared" si="218"/>
        <v>$10,560,000</v>
      </c>
      <c r="F3373" t="str">
        <f t="shared" si="219"/>
        <v/>
      </c>
      <c r="G3373" t="str">
        <f t="shared" si="220"/>
        <v>$10,560,000</v>
      </c>
      <c r="H3373" t="s">
        <v>14032</v>
      </c>
      <c r="J3373" t="s">
        <v>10795</v>
      </c>
      <c r="K3373" t="s">
        <v>16928</v>
      </c>
      <c r="L3373">
        <v>10560000</v>
      </c>
      <c r="M3373" t="s">
        <v>17714</v>
      </c>
    </row>
    <row r="3374" spans="1:13" x14ac:dyDescent="0.2">
      <c r="A3374">
        <v>4783</v>
      </c>
      <c r="B3374" t="s">
        <v>12082</v>
      </c>
      <c r="C3374" s="2" t="s">
        <v>3340</v>
      </c>
      <c r="D3374">
        <f t="shared" si="217"/>
        <v>29</v>
      </c>
      <c r="E3374" t="str">
        <f t="shared" si="218"/>
        <v>$8,400,000</v>
      </c>
      <c r="F3374" t="str">
        <f t="shared" si="219"/>
        <v/>
      </c>
      <c r="G3374" t="str">
        <f t="shared" si="220"/>
        <v>$8,400,000</v>
      </c>
      <c r="H3374" t="s">
        <v>13962</v>
      </c>
      <c r="J3374" t="s">
        <v>10795</v>
      </c>
      <c r="K3374" t="s">
        <v>16928</v>
      </c>
      <c r="L3374">
        <v>8400000</v>
      </c>
      <c r="M3374" t="s">
        <v>17036</v>
      </c>
    </row>
    <row r="3375" spans="1:13" x14ac:dyDescent="0.2">
      <c r="A3375">
        <v>4784</v>
      </c>
      <c r="B3375" t="s">
        <v>12082</v>
      </c>
      <c r="C3375" s="2" t="s">
        <v>3341</v>
      </c>
      <c r="D3375">
        <f t="shared" si="217"/>
        <v>29</v>
      </c>
      <c r="E3375" t="str">
        <f t="shared" si="218"/>
        <v>$6,292,000</v>
      </c>
      <c r="F3375" t="str">
        <f t="shared" si="219"/>
        <v/>
      </c>
      <c r="G3375" t="str">
        <f t="shared" si="220"/>
        <v>$6,292,000</v>
      </c>
      <c r="H3375" t="s">
        <v>14201</v>
      </c>
      <c r="J3375" t="s">
        <v>10795</v>
      </c>
      <c r="K3375" t="s">
        <v>16928</v>
      </c>
      <c r="L3375">
        <v>6292000</v>
      </c>
      <c r="M3375" t="s">
        <v>17741</v>
      </c>
    </row>
    <row r="3376" spans="1:13" x14ac:dyDescent="0.2">
      <c r="A3376">
        <v>4785</v>
      </c>
      <c r="B3376" t="s">
        <v>12082</v>
      </c>
      <c r="C3376" s="2" t="s">
        <v>3342</v>
      </c>
      <c r="D3376">
        <f t="shared" si="217"/>
        <v>29</v>
      </c>
      <c r="E3376" t="str">
        <f t="shared" si="218"/>
        <v>$4,350,000</v>
      </c>
      <c r="F3376" t="str">
        <f t="shared" si="219"/>
        <v/>
      </c>
      <c r="G3376" t="str">
        <f t="shared" si="220"/>
        <v>$4,350,000</v>
      </c>
      <c r="H3376" t="s">
        <v>14202</v>
      </c>
      <c r="J3376" t="s">
        <v>10795</v>
      </c>
      <c r="K3376" t="s">
        <v>16928</v>
      </c>
      <c r="L3376">
        <v>4350000</v>
      </c>
      <c r="M3376" t="s">
        <v>17857</v>
      </c>
    </row>
    <row r="3377" spans="1:13" x14ac:dyDescent="0.2">
      <c r="A3377">
        <v>4786</v>
      </c>
      <c r="B3377" t="s">
        <v>12082</v>
      </c>
      <c r="C3377" s="2" t="s">
        <v>3343</v>
      </c>
      <c r="D3377">
        <f t="shared" si="217"/>
        <v>29</v>
      </c>
      <c r="E3377" t="str">
        <f t="shared" si="218"/>
        <v>$4,300,000 released 1/5/10</v>
      </c>
      <c r="F3377">
        <f t="shared" si="219"/>
        <v>11</v>
      </c>
      <c r="G3377" t="str">
        <f t="shared" si="220"/>
        <v>$4,300,000</v>
      </c>
      <c r="H3377" t="s">
        <v>12287</v>
      </c>
      <c r="J3377" t="s">
        <v>10795</v>
      </c>
      <c r="K3377" t="s">
        <v>16928</v>
      </c>
      <c r="L3377">
        <v>4300000</v>
      </c>
      <c r="M3377" t="s">
        <v>17848</v>
      </c>
    </row>
    <row r="3378" spans="1:13" x14ac:dyDescent="0.2">
      <c r="A3378">
        <v>4787</v>
      </c>
      <c r="B3378" t="s">
        <v>12082</v>
      </c>
      <c r="C3378" s="2" t="s">
        <v>3344</v>
      </c>
      <c r="D3378">
        <f t="shared" si="217"/>
        <v>29</v>
      </c>
      <c r="E3378" t="str">
        <f t="shared" si="218"/>
        <v>$3,564,000</v>
      </c>
      <c r="F3378" t="str">
        <f t="shared" si="219"/>
        <v/>
      </c>
      <c r="G3378" t="str">
        <f t="shared" si="220"/>
        <v>$3,564,000</v>
      </c>
      <c r="H3378" t="s">
        <v>14203</v>
      </c>
      <c r="J3378" t="s">
        <v>10795</v>
      </c>
      <c r="K3378" t="s">
        <v>16928</v>
      </c>
      <c r="L3378">
        <v>3564000</v>
      </c>
      <c r="M3378" t="s">
        <v>17622</v>
      </c>
    </row>
    <row r="3379" spans="1:13" x14ac:dyDescent="0.2">
      <c r="A3379">
        <v>4788</v>
      </c>
      <c r="B3379" t="s">
        <v>12082</v>
      </c>
      <c r="C3379" s="2" t="s">
        <v>2881</v>
      </c>
      <c r="D3379">
        <f t="shared" si="217"/>
        <v>29</v>
      </c>
      <c r="E3379" t="str">
        <f t="shared" si="218"/>
        <v>$3,200,000</v>
      </c>
      <c r="F3379" t="str">
        <f t="shared" si="219"/>
        <v/>
      </c>
      <c r="G3379" t="str">
        <f t="shared" si="220"/>
        <v>$3,200,000</v>
      </c>
      <c r="H3379" t="s">
        <v>12735</v>
      </c>
      <c r="J3379" t="s">
        <v>10795</v>
      </c>
      <c r="K3379" t="s">
        <v>16928</v>
      </c>
      <c r="L3379">
        <v>3200000</v>
      </c>
      <c r="M3379" t="s">
        <v>16945</v>
      </c>
    </row>
    <row r="3380" spans="1:13" x14ac:dyDescent="0.2">
      <c r="A3380">
        <v>4789</v>
      </c>
      <c r="B3380" t="s">
        <v>12082</v>
      </c>
      <c r="C3380" s="2" t="s">
        <v>3345</v>
      </c>
      <c r="D3380">
        <f t="shared" si="217"/>
        <v>29</v>
      </c>
      <c r="E3380" t="str">
        <f t="shared" si="218"/>
        <v>$3,194,400 3rd year of rookie contract</v>
      </c>
      <c r="F3380">
        <f t="shared" si="219"/>
        <v>11</v>
      </c>
      <c r="G3380" t="str">
        <f t="shared" si="220"/>
        <v>$3,194,400</v>
      </c>
      <c r="H3380" t="s">
        <v>14204</v>
      </c>
      <c r="J3380" t="s">
        <v>10795</v>
      </c>
      <c r="K3380" t="s">
        <v>16928</v>
      </c>
      <c r="L3380">
        <v>3194400</v>
      </c>
      <c r="M3380" t="s">
        <v>17703</v>
      </c>
    </row>
    <row r="3381" spans="1:13" x14ac:dyDescent="0.2">
      <c r="A3381">
        <v>4790</v>
      </c>
      <c r="B3381" t="s">
        <v>12082</v>
      </c>
      <c r="C3381" s="2" t="s">
        <v>3346</v>
      </c>
      <c r="D3381">
        <f t="shared" si="217"/>
        <v>29</v>
      </c>
      <c r="E3381" t="str">
        <f t="shared" si="218"/>
        <v>$2,416,067 4th year rookie, rel 1/15/10</v>
      </c>
      <c r="F3381">
        <f t="shared" si="219"/>
        <v>11</v>
      </c>
      <c r="G3381" t="str">
        <f t="shared" si="220"/>
        <v>$2,416,067</v>
      </c>
      <c r="H3381" t="s">
        <v>14205</v>
      </c>
      <c r="J3381" t="s">
        <v>10795</v>
      </c>
      <c r="K3381" t="s">
        <v>16928</v>
      </c>
      <c r="L3381">
        <v>2416067</v>
      </c>
      <c r="M3381" t="s">
        <v>17466</v>
      </c>
    </row>
    <row r="3382" spans="1:13" x14ac:dyDescent="0.2">
      <c r="A3382">
        <v>4791</v>
      </c>
      <c r="B3382" t="s">
        <v>12082</v>
      </c>
      <c r="C3382" s="2" t="s">
        <v>3347</v>
      </c>
      <c r="D3382">
        <f t="shared" si="217"/>
        <v>29</v>
      </c>
      <c r="E3382" t="str">
        <f t="shared" si="218"/>
        <v>$2,225,880 2nd year of rookie contract</v>
      </c>
      <c r="F3382">
        <f t="shared" si="219"/>
        <v>11</v>
      </c>
      <c r="G3382" t="str">
        <f t="shared" si="220"/>
        <v>$2,225,880</v>
      </c>
      <c r="H3382" t="s">
        <v>14206</v>
      </c>
      <c r="J3382" t="s">
        <v>10795</v>
      </c>
      <c r="K3382" t="s">
        <v>16928</v>
      </c>
      <c r="L3382">
        <v>2225880</v>
      </c>
      <c r="M3382" t="s">
        <v>16969</v>
      </c>
    </row>
    <row r="3383" spans="1:13" x14ac:dyDescent="0.2">
      <c r="A3383">
        <v>4792</v>
      </c>
      <c r="B3383" t="s">
        <v>12082</v>
      </c>
      <c r="C3383" s="2" t="s">
        <v>3348</v>
      </c>
      <c r="D3383">
        <f t="shared" si="217"/>
        <v>29</v>
      </c>
      <c r="E3383" t="str">
        <f t="shared" si="218"/>
        <v>$2,062,800</v>
      </c>
      <c r="F3383" t="str">
        <f t="shared" si="219"/>
        <v/>
      </c>
      <c r="G3383" t="str">
        <f t="shared" si="220"/>
        <v>$2,062,800</v>
      </c>
      <c r="H3383" t="s">
        <v>14207</v>
      </c>
      <c r="J3383" t="s">
        <v>10795</v>
      </c>
      <c r="K3383" t="s">
        <v>16928</v>
      </c>
      <c r="L3383">
        <v>2062800</v>
      </c>
      <c r="M3383" t="s">
        <v>17858</v>
      </c>
    </row>
    <row r="3384" spans="1:13" x14ac:dyDescent="0.2">
      <c r="A3384">
        <v>4793</v>
      </c>
      <c r="B3384" t="s">
        <v>12082</v>
      </c>
      <c r="C3384" s="2" t="s">
        <v>3349</v>
      </c>
      <c r="D3384">
        <f t="shared" ref="D3384:D3443" si="221">FIND(".. ",C3384,1)</f>
        <v>29</v>
      </c>
      <c r="E3384" t="str">
        <f t="shared" ref="E3384:E3443" si="222">TRIM((RIGHT(C3384,LEN(C3384)-D3384-2)))</f>
        <v>$2,060,040 1st year of rookie contract</v>
      </c>
      <c r="F3384">
        <f t="shared" ref="F3384:F3443" si="223">IFERROR(IF(I3384="",FIND(" ",E3384,1),""),"")</f>
        <v>11</v>
      </c>
      <c r="G3384" t="str">
        <f t="shared" si="220"/>
        <v>$2,060,040</v>
      </c>
      <c r="H3384" t="s">
        <v>14208</v>
      </c>
      <c r="J3384" t="s">
        <v>10795</v>
      </c>
      <c r="K3384" t="s">
        <v>16928</v>
      </c>
      <c r="L3384">
        <v>2060040</v>
      </c>
      <c r="M3384" t="s">
        <v>17624</v>
      </c>
    </row>
    <row r="3385" spans="1:13" x14ac:dyDescent="0.2">
      <c r="A3385">
        <v>4794</v>
      </c>
      <c r="B3385" t="s">
        <v>12082</v>
      </c>
      <c r="C3385" s="2" t="s">
        <v>3350</v>
      </c>
      <c r="D3385">
        <f t="shared" si="221"/>
        <v>29</v>
      </c>
      <c r="E3385" t="str">
        <f t="shared" si="222"/>
        <v>$2,056,968 4th year of rookie contract</v>
      </c>
      <c r="F3385">
        <f t="shared" si="223"/>
        <v>11</v>
      </c>
      <c r="G3385" t="str">
        <f t="shared" si="220"/>
        <v>$2,056,968</v>
      </c>
      <c r="H3385" t="s">
        <v>14209</v>
      </c>
      <c r="J3385" t="s">
        <v>10795</v>
      </c>
      <c r="K3385" t="s">
        <v>16928</v>
      </c>
      <c r="L3385">
        <v>2056968</v>
      </c>
      <c r="M3385" t="s">
        <v>17859</v>
      </c>
    </row>
    <row r="3386" spans="1:13" x14ac:dyDescent="0.2">
      <c r="A3386">
        <v>4795</v>
      </c>
      <c r="B3386" t="s">
        <v>12082</v>
      </c>
      <c r="C3386" s="2" t="s">
        <v>3351</v>
      </c>
      <c r="D3386">
        <f t="shared" si="221"/>
        <v>29</v>
      </c>
      <c r="E3386" t="str">
        <f t="shared" si="222"/>
        <v>$1,629,120 3rd year rookie, rel 1/11/09</v>
      </c>
      <c r="F3386">
        <f t="shared" si="223"/>
        <v>11</v>
      </c>
      <c r="G3386" t="str">
        <f t="shared" si="220"/>
        <v>$1,629,120</v>
      </c>
      <c r="H3386" t="s">
        <v>14210</v>
      </c>
      <c r="J3386" t="s">
        <v>10795</v>
      </c>
      <c r="K3386" t="s">
        <v>16928</v>
      </c>
      <c r="L3386">
        <v>1629120</v>
      </c>
      <c r="M3386" t="s">
        <v>17702</v>
      </c>
    </row>
    <row r="3387" spans="1:13" x14ac:dyDescent="0.2">
      <c r="A3387">
        <v>4796</v>
      </c>
      <c r="B3387" t="s">
        <v>12082</v>
      </c>
      <c r="C3387" s="2" t="s">
        <v>3352</v>
      </c>
      <c r="D3387">
        <f t="shared" si="221"/>
        <v>29</v>
      </c>
      <c r="E3387" t="str">
        <f t="shared" si="222"/>
        <v>$1,264,440 2nd year of rookie contract</v>
      </c>
      <c r="F3387">
        <f t="shared" si="223"/>
        <v>11</v>
      </c>
      <c r="G3387" t="str">
        <f t="shared" si="220"/>
        <v>$1,264,440</v>
      </c>
      <c r="H3387" t="s">
        <v>14211</v>
      </c>
      <c r="J3387" t="s">
        <v>10795</v>
      </c>
      <c r="K3387" t="s">
        <v>16928</v>
      </c>
      <c r="L3387">
        <v>1264440</v>
      </c>
      <c r="M3387" t="s">
        <v>16992</v>
      </c>
    </row>
    <row r="3388" spans="1:13" x14ac:dyDescent="0.2">
      <c r="A3388">
        <v>4797</v>
      </c>
      <c r="B3388" t="s">
        <v>12082</v>
      </c>
      <c r="C3388" s="2" t="s">
        <v>3353</v>
      </c>
      <c r="D3388">
        <f t="shared" si="221"/>
        <v>29</v>
      </c>
      <c r="E3388" t="str">
        <f t="shared" si="222"/>
        <v>$1,055,000</v>
      </c>
      <c r="F3388" t="str">
        <f t="shared" si="223"/>
        <v/>
      </c>
      <c r="G3388" t="str">
        <f t="shared" si="220"/>
        <v>$1,055,000</v>
      </c>
      <c r="H3388" t="s">
        <v>14212</v>
      </c>
      <c r="J3388" t="s">
        <v>10795</v>
      </c>
      <c r="K3388" t="s">
        <v>16928</v>
      </c>
      <c r="L3388">
        <v>1055000</v>
      </c>
      <c r="M3388" t="s">
        <v>17809</v>
      </c>
    </row>
    <row r="3389" spans="1:13" x14ac:dyDescent="0.2">
      <c r="A3389">
        <v>4798</v>
      </c>
      <c r="B3389" t="s">
        <v>12082</v>
      </c>
      <c r="C3389" s="2" t="s">
        <v>3354</v>
      </c>
      <c r="D3389">
        <f t="shared" si="221"/>
        <v>29</v>
      </c>
      <c r="E3389" t="str">
        <f t="shared" si="222"/>
        <v>$736,000</v>
      </c>
      <c r="F3389" t="str">
        <f t="shared" si="223"/>
        <v/>
      </c>
      <c r="G3389" t="str">
        <f t="shared" si="220"/>
        <v>$736,000</v>
      </c>
      <c r="H3389" t="s">
        <v>14213</v>
      </c>
      <c r="J3389" t="s">
        <v>10795</v>
      </c>
      <c r="K3389" t="s">
        <v>16928</v>
      </c>
      <c r="L3389">
        <v>736000</v>
      </c>
      <c r="M3389" t="s">
        <v>17442</v>
      </c>
    </row>
    <row r="3390" spans="1:13" x14ac:dyDescent="0.2">
      <c r="A3390">
        <v>4800</v>
      </c>
      <c r="B3390" t="s">
        <v>12082</v>
      </c>
      <c r="C3390" s="2" t="s">
        <v>3355</v>
      </c>
      <c r="D3390">
        <f t="shared" si="221"/>
        <v>29</v>
      </c>
      <c r="E3390" t="str">
        <f t="shared" si="222"/>
        <v>$13,520,500</v>
      </c>
      <c r="F3390" t="str">
        <f t="shared" si="223"/>
        <v/>
      </c>
      <c r="G3390" t="str">
        <f t="shared" si="220"/>
        <v>$13,520,500</v>
      </c>
      <c r="H3390" t="s">
        <v>13760</v>
      </c>
      <c r="J3390" t="s">
        <v>16914</v>
      </c>
      <c r="K3390" t="s">
        <v>16928</v>
      </c>
      <c r="L3390">
        <v>13520500</v>
      </c>
      <c r="M3390" t="s">
        <v>17137</v>
      </c>
    </row>
    <row r="3391" spans="1:13" x14ac:dyDescent="0.2">
      <c r="A3391">
        <v>4801</v>
      </c>
      <c r="B3391" t="s">
        <v>12082</v>
      </c>
      <c r="C3391" s="2" t="s">
        <v>3356</v>
      </c>
      <c r="D3391">
        <f t="shared" si="221"/>
        <v>29</v>
      </c>
      <c r="E3391" t="str">
        <f t="shared" si="222"/>
        <v>$13,392,000</v>
      </c>
      <c r="F3391" t="str">
        <f t="shared" si="223"/>
        <v/>
      </c>
      <c r="G3391" t="str">
        <f t="shared" si="220"/>
        <v>$13,392,000</v>
      </c>
      <c r="H3391" t="s">
        <v>14017</v>
      </c>
      <c r="J3391" t="s">
        <v>16914</v>
      </c>
      <c r="K3391" t="s">
        <v>16928</v>
      </c>
      <c r="L3391">
        <v>13392000</v>
      </c>
      <c r="M3391" t="s">
        <v>17769</v>
      </c>
    </row>
    <row r="3392" spans="1:13" x14ac:dyDescent="0.2">
      <c r="A3392">
        <v>4802</v>
      </c>
      <c r="B3392" t="s">
        <v>12082</v>
      </c>
      <c r="C3392" s="2" t="s">
        <v>3357</v>
      </c>
      <c r="D3392">
        <f t="shared" si="221"/>
        <v>29</v>
      </c>
      <c r="E3392" t="str">
        <f t="shared" si="222"/>
        <v>$10,538,937</v>
      </c>
      <c r="F3392" t="str">
        <f t="shared" si="223"/>
        <v/>
      </c>
      <c r="G3392" t="str">
        <f t="shared" si="220"/>
        <v>$10,538,937</v>
      </c>
      <c r="H3392" t="s">
        <v>14033</v>
      </c>
      <c r="J3392" t="s">
        <v>16914</v>
      </c>
      <c r="K3392" t="s">
        <v>16928</v>
      </c>
      <c r="L3392">
        <v>10538937</v>
      </c>
      <c r="M3392" t="s">
        <v>17601</v>
      </c>
    </row>
    <row r="3393" spans="1:13" x14ac:dyDescent="0.2">
      <c r="A3393">
        <v>4803</v>
      </c>
      <c r="B3393" t="s">
        <v>12082</v>
      </c>
      <c r="C3393" s="2" t="s">
        <v>3358</v>
      </c>
      <c r="D3393">
        <f t="shared" si="221"/>
        <v>29</v>
      </c>
      <c r="E3393" t="str">
        <f t="shared" si="222"/>
        <v>$9,075,000</v>
      </c>
      <c r="F3393" t="str">
        <f t="shared" si="223"/>
        <v/>
      </c>
      <c r="G3393" t="str">
        <f t="shared" si="220"/>
        <v>$9,075,000</v>
      </c>
      <c r="H3393" t="s">
        <v>14048</v>
      </c>
      <c r="J3393" t="s">
        <v>16914</v>
      </c>
      <c r="K3393" t="s">
        <v>16928</v>
      </c>
      <c r="L3393">
        <v>9075000</v>
      </c>
      <c r="M3393" t="s">
        <v>17383</v>
      </c>
    </row>
    <row r="3394" spans="1:13" x14ac:dyDescent="0.2">
      <c r="A3394">
        <v>4804</v>
      </c>
      <c r="B3394" t="s">
        <v>12082</v>
      </c>
      <c r="C3394" s="2" t="s">
        <v>3359</v>
      </c>
      <c r="D3394">
        <f t="shared" si="221"/>
        <v>29</v>
      </c>
      <c r="E3394" t="str">
        <f t="shared" si="222"/>
        <v>$6,212,960</v>
      </c>
      <c r="F3394" t="str">
        <f t="shared" si="223"/>
        <v/>
      </c>
      <c r="G3394" t="str">
        <f t="shared" si="220"/>
        <v>$6,212,960</v>
      </c>
      <c r="H3394" t="s">
        <v>14214</v>
      </c>
      <c r="J3394" t="s">
        <v>16914</v>
      </c>
      <c r="K3394" t="s">
        <v>16928</v>
      </c>
      <c r="L3394">
        <v>6212960</v>
      </c>
      <c r="M3394" t="s">
        <v>17762</v>
      </c>
    </row>
    <row r="3395" spans="1:13" x14ac:dyDescent="0.2">
      <c r="A3395">
        <v>4805</v>
      </c>
      <c r="B3395" t="s">
        <v>12082</v>
      </c>
      <c r="C3395" s="2" t="s">
        <v>3360</v>
      </c>
      <c r="D3395">
        <f t="shared" si="221"/>
        <v>29</v>
      </c>
      <c r="E3395" t="str">
        <f t="shared" si="222"/>
        <v>$6,031,800</v>
      </c>
      <c r="F3395" t="str">
        <f t="shared" si="223"/>
        <v/>
      </c>
      <c r="G3395" t="str">
        <f t="shared" ref="G3395:G3458" si="224">SUBSTITUTE(IF(F3395="",E3395,LEFT(E3395,F3395-1)),"*","")</f>
        <v>$6,031,800</v>
      </c>
      <c r="H3395" t="s">
        <v>14075</v>
      </c>
      <c r="J3395" t="s">
        <v>16914</v>
      </c>
      <c r="K3395" t="s">
        <v>16928</v>
      </c>
      <c r="L3395">
        <v>6031800</v>
      </c>
      <c r="M3395" t="s">
        <v>17711</v>
      </c>
    </row>
    <row r="3396" spans="1:13" x14ac:dyDescent="0.2">
      <c r="A3396">
        <v>4806</v>
      </c>
      <c r="B3396" t="s">
        <v>12082</v>
      </c>
      <c r="C3396" s="2" t="s">
        <v>3361</v>
      </c>
      <c r="D3396">
        <f t="shared" si="221"/>
        <v>29</v>
      </c>
      <c r="E3396" t="str">
        <f t="shared" si="222"/>
        <v>$4,526,000</v>
      </c>
      <c r="F3396" t="str">
        <f t="shared" si="223"/>
        <v/>
      </c>
      <c r="G3396" t="str">
        <f t="shared" si="224"/>
        <v>$4,526,000</v>
      </c>
      <c r="H3396" t="s">
        <v>14215</v>
      </c>
      <c r="J3396" t="s">
        <v>16914</v>
      </c>
      <c r="K3396" t="s">
        <v>16928</v>
      </c>
      <c r="L3396">
        <v>4526000</v>
      </c>
      <c r="M3396" t="s">
        <v>17799</v>
      </c>
    </row>
    <row r="3397" spans="1:13" x14ac:dyDescent="0.2">
      <c r="A3397">
        <v>4807</v>
      </c>
      <c r="B3397" t="s">
        <v>12082</v>
      </c>
      <c r="C3397" s="2" t="s">
        <v>3362</v>
      </c>
      <c r="D3397">
        <f t="shared" si="221"/>
        <v>29</v>
      </c>
      <c r="E3397" t="str">
        <f t="shared" si="222"/>
        <v>$2,000,040 3rd year of rookie contract</v>
      </c>
      <c r="F3397">
        <f t="shared" si="223"/>
        <v>11</v>
      </c>
      <c r="G3397" t="str">
        <f t="shared" si="224"/>
        <v>$2,000,040</v>
      </c>
      <c r="H3397" t="s">
        <v>14216</v>
      </c>
      <c r="J3397" t="s">
        <v>16914</v>
      </c>
      <c r="K3397" t="s">
        <v>16928</v>
      </c>
      <c r="L3397">
        <v>2000040</v>
      </c>
      <c r="M3397" t="s">
        <v>17811</v>
      </c>
    </row>
    <row r="3398" spans="1:13" x14ac:dyDescent="0.2">
      <c r="A3398">
        <v>4808</v>
      </c>
      <c r="B3398" t="s">
        <v>12082</v>
      </c>
      <c r="C3398" s="2" t="s">
        <v>3363</v>
      </c>
      <c r="D3398">
        <f t="shared" si="221"/>
        <v>29</v>
      </c>
      <c r="E3398" t="str">
        <f t="shared" si="222"/>
        <v>$1,266,120 1st year of rookie contract</v>
      </c>
      <c r="F3398">
        <f t="shared" si="223"/>
        <v>11</v>
      </c>
      <c r="G3398" t="str">
        <f t="shared" si="224"/>
        <v>$1,266,120</v>
      </c>
      <c r="H3398" t="s">
        <v>14217</v>
      </c>
      <c r="J3398" t="s">
        <v>16914</v>
      </c>
      <c r="K3398" t="s">
        <v>16928</v>
      </c>
      <c r="L3398">
        <v>1266120</v>
      </c>
      <c r="M3398" t="s">
        <v>17364</v>
      </c>
    </row>
    <row r="3399" spans="1:13" x14ac:dyDescent="0.2">
      <c r="A3399">
        <v>4809</v>
      </c>
      <c r="B3399" t="s">
        <v>12082</v>
      </c>
      <c r="C3399" s="2" t="s">
        <v>3364</v>
      </c>
      <c r="D3399">
        <f t="shared" si="221"/>
        <v>29</v>
      </c>
      <c r="E3399" t="str">
        <f t="shared" si="222"/>
        <v>$1,187,686 minimum, counts $825,497</v>
      </c>
      <c r="F3399">
        <f t="shared" si="223"/>
        <v>11</v>
      </c>
      <c r="G3399" t="str">
        <f t="shared" si="224"/>
        <v>$1,187,686</v>
      </c>
      <c r="H3399" t="s">
        <v>14218</v>
      </c>
      <c r="J3399" t="s">
        <v>16914</v>
      </c>
      <c r="K3399" t="s">
        <v>16928</v>
      </c>
      <c r="L3399">
        <v>1187686</v>
      </c>
      <c r="M3399" t="s">
        <v>17763</v>
      </c>
    </row>
    <row r="3400" spans="1:13" x14ac:dyDescent="0.2">
      <c r="A3400">
        <v>4810</v>
      </c>
      <c r="B3400" t="s">
        <v>12082</v>
      </c>
      <c r="C3400" s="2" t="s">
        <v>3365</v>
      </c>
      <c r="D3400">
        <f t="shared" si="221"/>
        <v>29</v>
      </c>
      <c r="E3400" t="str">
        <f t="shared" si="222"/>
        <v>$1,000,497</v>
      </c>
      <c r="F3400" t="str">
        <f t="shared" si="223"/>
        <v/>
      </c>
      <c r="G3400" t="str">
        <f t="shared" si="224"/>
        <v>$1,000,497</v>
      </c>
      <c r="H3400" t="s">
        <v>14119</v>
      </c>
      <c r="J3400" t="s">
        <v>16914</v>
      </c>
      <c r="K3400" t="s">
        <v>16928</v>
      </c>
      <c r="L3400">
        <v>1000497</v>
      </c>
      <c r="M3400" t="s">
        <v>17081</v>
      </c>
    </row>
    <row r="3401" spans="1:13" x14ac:dyDescent="0.2">
      <c r="A3401">
        <v>4811</v>
      </c>
      <c r="B3401" t="s">
        <v>12082</v>
      </c>
      <c r="C3401" s="2" t="s">
        <v>3366</v>
      </c>
      <c r="D3401">
        <f t="shared" si="221"/>
        <v>29</v>
      </c>
      <c r="E3401" t="str">
        <f t="shared" si="222"/>
        <v>$884,881 minimum, counts $825,497</v>
      </c>
      <c r="F3401">
        <f t="shared" si="223"/>
        <v>9</v>
      </c>
      <c r="G3401" t="str">
        <f t="shared" si="224"/>
        <v>$884,881</v>
      </c>
      <c r="H3401" t="s">
        <v>14081</v>
      </c>
      <c r="J3401" t="s">
        <v>16914</v>
      </c>
      <c r="K3401" t="s">
        <v>16928</v>
      </c>
      <c r="L3401">
        <v>884881</v>
      </c>
      <c r="M3401" t="s">
        <v>17751</v>
      </c>
    </row>
    <row r="3402" spans="1:13" x14ac:dyDescent="0.2">
      <c r="A3402">
        <v>4812</v>
      </c>
      <c r="B3402" t="s">
        <v>12082</v>
      </c>
      <c r="C3402" s="2" t="s">
        <v>3367</v>
      </c>
      <c r="D3402">
        <f t="shared" si="221"/>
        <v>29</v>
      </c>
      <c r="E3402" t="str">
        <f t="shared" si="222"/>
        <v>$457,888</v>
      </c>
      <c r="F3402" t="str">
        <f t="shared" si="223"/>
        <v/>
      </c>
      <c r="G3402" t="str">
        <f t="shared" si="224"/>
        <v>$457,888</v>
      </c>
      <c r="H3402" t="s">
        <v>14219</v>
      </c>
      <c r="J3402" t="s">
        <v>16914</v>
      </c>
      <c r="K3402" t="s">
        <v>16928</v>
      </c>
      <c r="L3402">
        <v>457888</v>
      </c>
      <c r="M3402" t="s">
        <v>17116</v>
      </c>
    </row>
    <row r="3403" spans="1:13" x14ac:dyDescent="0.2">
      <c r="A3403">
        <v>4813</v>
      </c>
      <c r="B3403" t="s">
        <v>12082</v>
      </c>
      <c r="C3403" s="2" t="s">
        <v>3368</v>
      </c>
      <c r="D3403">
        <f t="shared" si="221"/>
        <v>29</v>
      </c>
      <c r="E3403" t="str">
        <f t="shared" si="222"/>
        <v>$69,518 s 2/5, rel 2/15, c $48,559</v>
      </c>
      <c r="F3403">
        <f t="shared" si="223"/>
        <v>8</v>
      </c>
      <c r="G3403" t="str">
        <f t="shared" si="224"/>
        <v>$69,518</v>
      </c>
      <c r="H3403" t="s">
        <v>14220</v>
      </c>
      <c r="J3403" t="s">
        <v>16914</v>
      </c>
      <c r="K3403" t="s">
        <v>16928</v>
      </c>
      <c r="L3403">
        <v>69518</v>
      </c>
      <c r="M3403" t="s">
        <v>17860</v>
      </c>
    </row>
    <row r="3404" spans="1:13" x14ac:dyDescent="0.2">
      <c r="A3404">
        <v>4815</v>
      </c>
      <c r="B3404" t="s">
        <v>12082</v>
      </c>
      <c r="C3404" s="2" t="s">
        <v>3369</v>
      </c>
      <c r="D3404">
        <f t="shared" si="221"/>
        <v>29</v>
      </c>
      <c r="E3404" t="str">
        <f t="shared" si="222"/>
        <v>$23,239,562</v>
      </c>
      <c r="F3404" t="str">
        <f t="shared" si="223"/>
        <v/>
      </c>
      <c r="G3404" t="str">
        <f t="shared" si="224"/>
        <v>$23,239,562</v>
      </c>
      <c r="H3404" t="s">
        <v>13997</v>
      </c>
      <c r="J3404" t="s">
        <v>10810</v>
      </c>
      <c r="K3404" t="s">
        <v>16928</v>
      </c>
      <c r="L3404">
        <v>23239562</v>
      </c>
      <c r="M3404" t="s">
        <v>17692</v>
      </c>
    </row>
    <row r="3405" spans="1:13" x14ac:dyDescent="0.2">
      <c r="A3405">
        <v>4816</v>
      </c>
      <c r="B3405" t="s">
        <v>12082</v>
      </c>
      <c r="C3405" s="2" t="s">
        <v>3370</v>
      </c>
      <c r="D3405">
        <f t="shared" si="221"/>
        <v>29</v>
      </c>
      <c r="E3405" t="str">
        <f t="shared" si="222"/>
        <v>$10,500,423</v>
      </c>
      <c r="F3405" t="str">
        <f t="shared" si="223"/>
        <v/>
      </c>
      <c r="G3405" t="str">
        <f t="shared" si="224"/>
        <v>$10,500,423</v>
      </c>
      <c r="H3405" t="s">
        <v>14035</v>
      </c>
      <c r="J3405" t="s">
        <v>10810</v>
      </c>
      <c r="K3405" t="s">
        <v>16928</v>
      </c>
      <c r="L3405">
        <v>10500423</v>
      </c>
      <c r="M3405" t="s">
        <v>17646</v>
      </c>
    </row>
    <row r="3406" spans="1:13" x14ac:dyDescent="0.2">
      <c r="A3406">
        <v>4817</v>
      </c>
      <c r="B3406" t="s">
        <v>12082</v>
      </c>
      <c r="C3406" s="2" t="s">
        <v>3371</v>
      </c>
      <c r="D3406">
        <f t="shared" si="221"/>
        <v>29</v>
      </c>
      <c r="E3406" t="str">
        <f t="shared" si="222"/>
        <v>$10,026,875</v>
      </c>
      <c r="F3406" t="str">
        <f t="shared" si="223"/>
        <v/>
      </c>
      <c r="G3406" t="str">
        <f t="shared" si="224"/>
        <v>$10,026,875</v>
      </c>
      <c r="H3406" t="s">
        <v>14040</v>
      </c>
      <c r="J3406" t="s">
        <v>10810</v>
      </c>
      <c r="K3406" t="s">
        <v>16928</v>
      </c>
      <c r="L3406">
        <v>10026875</v>
      </c>
      <c r="M3406" t="s">
        <v>17503</v>
      </c>
    </row>
    <row r="3407" spans="1:13" x14ac:dyDescent="0.2">
      <c r="A3407">
        <v>4818</v>
      </c>
      <c r="B3407" t="s">
        <v>12082</v>
      </c>
      <c r="C3407" s="2" t="s">
        <v>3372</v>
      </c>
      <c r="D3407">
        <f t="shared" si="221"/>
        <v>29</v>
      </c>
      <c r="E3407" t="str">
        <f t="shared" si="222"/>
        <v>$9,500,000 retired 12/11/08</v>
      </c>
      <c r="F3407">
        <f t="shared" si="223"/>
        <v>11</v>
      </c>
      <c r="G3407" t="str">
        <f t="shared" si="224"/>
        <v>$9,500,000</v>
      </c>
      <c r="H3407" t="s">
        <v>13521</v>
      </c>
      <c r="J3407" t="s">
        <v>10810</v>
      </c>
      <c r="K3407" t="s">
        <v>16928</v>
      </c>
      <c r="L3407">
        <v>9500000</v>
      </c>
      <c r="M3407" t="s">
        <v>17861</v>
      </c>
    </row>
    <row r="3408" spans="1:13" x14ac:dyDescent="0.2">
      <c r="A3408">
        <v>4819</v>
      </c>
      <c r="B3408" t="s">
        <v>12082</v>
      </c>
      <c r="C3408" s="2" t="s">
        <v>3373</v>
      </c>
      <c r="D3408">
        <f t="shared" si="221"/>
        <v>29</v>
      </c>
      <c r="E3408" t="str">
        <f t="shared" si="222"/>
        <v>$7,000,000</v>
      </c>
      <c r="F3408" t="str">
        <f t="shared" si="223"/>
        <v/>
      </c>
      <c r="G3408" t="str">
        <f t="shared" si="224"/>
        <v>$7,000,000</v>
      </c>
      <c r="H3408" t="s">
        <v>12154</v>
      </c>
      <c r="J3408" t="s">
        <v>10810</v>
      </c>
      <c r="K3408" t="s">
        <v>16928</v>
      </c>
      <c r="L3408">
        <v>7000000</v>
      </c>
      <c r="M3408" t="s">
        <v>16949</v>
      </c>
    </row>
    <row r="3409" spans="1:13" x14ac:dyDescent="0.2">
      <c r="A3409">
        <v>4820</v>
      </c>
      <c r="B3409" t="s">
        <v>12082</v>
      </c>
      <c r="C3409" s="2" t="s">
        <v>3374</v>
      </c>
      <c r="D3409">
        <f t="shared" si="221"/>
        <v>29</v>
      </c>
      <c r="E3409" t="str">
        <f t="shared" si="222"/>
        <v>$6,750,000 released 2/18/10</v>
      </c>
      <c r="F3409">
        <f t="shared" si="223"/>
        <v>11</v>
      </c>
      <c r="G3409" t="str">
        <f t="shared" si="224"/>
        <v>$6,750,000</v>
      </c>
      <c r="H3409" t="s">
        <v>13586</v>
      </c>
      <c r="J3409" t="s">
        <v>10810</v>
      </c>
      <c r="K3409" t="s">
        <v>16928</v>
      </c>
      <c r="L3409">
        <v>6750000</v>
      </c>
      <c r="M3409" t="s">
        <v>17701</v>
      </c>
    </row>
    <row r="3410" spans="1:13" x14ac:dyDescent="0.2">
      <c r="A3410">
        <v>4821</v>
      </c>
      <c r="B3410" t="s">
        <v>12082</v>
      </c>
      <c r="C3410" s="2" t="s">
        <v>3375</v>
      </c>
      <c r="D3410">
        <f t="shared" si="221"/>
        <v>29</v>
      </c>
      <c r="E3410" t="str">
        <f t="shared" si="222"/>
        <v>$6,031,800</v>
      </c>
      <c r="F3410" t="str">
        <f t="shared" si="223"/>
        <v/>
      </c>
      <c r="G3410" t="str">
        <f t="shared" si="224"/>
        <v>$6,031,800</v>
      </c>
      <c r="H3410" t="s">
        <v>14075</v>
      </c>
      <c r="J3410" t="s">
        <v>10810</v>
      </c>
      <c r="K3410" t="s">
        <v>16928</v>
      </c>
      <c r="L3410">
        <v>6031800</v>
      </c>
      <c r="M3410" t="s">
        <v>17568</v>
      </c>
    </row>
    <row r="3411" spans="1:13" x14ac:dyDescent="0.2">
      <c r="A3411">
        <v>4822</v>
      </c>
      <c r="B3411" t="s">
        <v>12082</v>
      </c>
      <c r="C3411" s="2" t="s">
        <v>3376</v>
      </c>
      <c r="D3411">
        <f t="shared" si="221"/>
        <v>29</v>
      </c>
      <c r="E3411" t="str">
        <f t="shared" si="222"/>
        <v>$3,089,040 2nd year of rookie contract</v>
      </c>
      <c r="F3411">
        <f t="shared" si="223"/>
        <v>11</v>
      </c>
      <c r="G3411" t="str">
        <f t="shared" si="224"/>
        <v>$3,089,040</v>
      </c>
      <c r="H3411" t="s">
        <v>14221</v>
      </c>
      <c r="J3411" t="s">
        <v>10810</v>
      </c>
      <c r="K3411" t="s">
        <v>16928</v>
      </c>
      <c r="L3411">
        <v>3089040</v>
      </c>
      <c r="M3411" t="s">
        <v>17047</v>
      </c>
    </row>
    <row r="3412" spans="1:13" x14ac:dyDescent="0.2">
      <c r="A3412">
        <v>4823</v>
      </c>
      <c r="B3412" t="s">
        <v>12082</v>
      </c>
      <c r="C3412" s="2" t="s">
        <v>3377</v>
      </c>
      <c r="D3412">
        <f t="shared" si="221"/>
        <v>29</v>
      </c>
      <c r="E3412" t="str">
        <f t="shared" si="222"/>
        <v>$2,862,000</v>
      </c>
      <c r="F3412" t="str">
        <f t="shared" si="223"/>
        <v/>
      </c>
      <c r="G3412" t="str">
        <f t="shared" si="224"/>
        <v>$2,862,000</v>
      </c>
      <c r="H3412" t="s">
        <v>14222</v>
      </c>
      <c r="J3412" t="s">
        <v>10810</v>
      </c>
      <c r="K3412" t="s">
        <v>16928</v>
      </c>
      <c r="L3412">
        <v>2862000</v>
      </c>
      <c r="M3412" t="s">
        <v>17720</v>
      </c>
    </row>
    <row r="3413" spans="1:13" x14ac:dyDescent="0.2">
      <c r="A3413">
        <v>4824</v>
      </c>
      <c r="B3413" t="s">
        <v>12082</v>
      </c>
      <c r="C3413" s="2" t="s">
        <v>3378</v>
      </c>
      <c r="D3413">
        <f t="shared" si="221"/>
        <v>29</v>
      </c>
      <c r="E3413" t="str">
        <f t="shared" si="222"/>
        <v>$1,892,035 4th year of rookie contract</v>
      </c>
      <c r="F3413">
        <f t="shared" si="223"/>
        <v>11</v>
      </c>
      <c r="G3413" t="str">
        <f t="shared" si="224"/>
        <v>$1,892,035</v>
      </c>
      <c r="H3413" t="s">
        <v>14223</v>
      </c>
      <c r="J3413" t="s">
        <v>10810</v>
      </c>
      <c r="K3413" t="s">
        <v>16928</v>
      </c>
      <c r="L3413">
        <v>1892035</v>
      </c>
      <c r="M3413" t="s">
        <v>17862</v>
      </c>
    </row>
    <row r="3414" spans="1:13" x14ac:dyDescent="0.2">
      <c r="A3414">
        <v>4825</v>
      </c>
      <c r="B3414" t="s">
        <v>12082</v>
      </c>
      <c r="C3414" s="2" t="s">
        <v>3379</v>
      </c>
      <c r="D3414">
        <f t="shared" si="221"/>
        <v>29</v>
      </c>
      <c r="E3414" t="str">
        <f t="shared" si="222"/>
        <v>$1,255,440 3rd year of rookie contract</v>
      </c>
      <c r="F3414">
        <f t="shared" si="223"/>
        <v>11</v>
      </c>
      <c r="G3414" t="str">
        <f t="shared" si="224"/>
        <v>$1,255,440</v>
      </c>
      <c r="H3414" t="s">
        <v>14224</v>
      </c>
      <c r="J3414" t="s">
        <v>10810</v>
      </c>
      <c r="K3414" t="s">
        <v>16928</v>
      </c>
      <c r="L3414">
        <v>1255440</v>
      </c>
      <c r="M3414" t="s">
        <v>17049</v>
      </c>
    </row>
    <row r="3415" spans="1:13" x14ac:dyDescent="0.2">
      <c r="A3415">
        <v>4826</v>
      </c>
      <c r="B3415" t="s">
        <v>12082</v>
      </c>
      <c r="C3415" s="2" t="s">
        <v>3380</v>
      </c>
      <c r="D3415">
        <f t="shared" si="221"/>
        <v>29</v>
      </c>
      <c r="E3415" t="str">
        <f t="shared" si="222"/>
        <v>$1,028,880 2nd year of rookie contract</v>
      </c>
      <c r="F3415">
        <f t="shared" si="223"/>
        <v>11</v>
      </c>
      <c r="G3415" t="str">
        <f t="shared" si="224"/>
        <v>$1,028,880</v>
      </c>
      <c r="H3415" t="s">
        <v>14225</v>
      </c>
      <c r="J3415" t="s">
        <v>10810</v>
      </c>
      <c r="K3415" t="s">
        <v>16928</v>
      </c>
      <c r="L3415">
        <v>1028880</v>
      </c>
      <c r="M3415" t="s">
        <v>17863</v>
      </c>
    </row>
    <row r="3416" spans="1:13" x14ac:dyDescent="0.2">
      <c r="A3416">
        <v>4827</v>
      </c>
      <c r="B3416" t="s">
        <v>12082</v>
      </c>
      <c r="C3416" s="2" t="s">
        <v>3381</v>
      </c>
      <c r="D3416">
        <f t="shared" si="221"/>
        <v>29</v>
      </c>
      <c r="E3416" t="str">
        <f t="shared" si="222"/>
        <v>$996,240 1st year of rookie contract</v>
      </c>
      <c r="F3416">
        <f t="shared" si="223"/>
        <v>9</v>
      </c>
      <c r="G3416" t="str">
        <f t="shared" si="224"/>
        <v>$996,240</v>
      </c>
      <c r="H3416" t="s">
        <v>14226</v>
      </c>
      <c r="J3416" t="s">
        <v>10810</v>
      </c>
      <c r="K3416" t="s">
        <v>16928</v>
      </c>
      <c r="L3416">
        <v>996240</v>
      </c>
      <c r="M3416" t="s">
        <v>17251</v>
      </c>
    </row>
    <row r="3417" spans="1:13" x14ac:dyDescent="0.2">
      <c r="A3417">
        <v>4828</v>
      </c>
      <c r="B3417" t="s">
        <v>12082</v>
      </c>
      <c r="C3417" s="2" t="s">
        <v>3382</v>
      </c>
      <c r="D3417">
        <f t="shared" si="221"/>
        <v>29</v>
      </c>
      <c r="E3417" t="str">
        <f t="shared" si="222"/>
        <v>$801,361 signed 12/13, counts $597,271</v>
      </c>
      <c r="F3417">
        <f t="shared" si="223"/>
        <v>9</v>
      </c>
      <c r="G3417" t="str">
        <f t="shared" si="224"/>
        <v>$801,361</v>
      </c>
      <c r="H3417" t="s">
        <v>14227</v>
      </c>
      <c r="J3417" t="s">
        <v>10810</v>
      </c>
      <c r="K3417" t="s">
        <v>16928</v>
      </c>
      <c r="L3417">
        <v>801361</v>
      </c>
      <c r="M3417" t="s">
        <v>17864</v>
      </c>
    </row>
    <row r="3418" spans="1:13" x14ac:dyDescent="0.2">
      <c r="A3418">
        <v>4829</v>
      </c>
      <c r="B3418" t="s">
        <v>12082</v>
      </c>
      <c r="C3418" s="2" t="s">
        <v>3383</v>
      </c>
      <c r="D3418">
        <f t="shared" si="221"/>
        <v>29</v>
      </c>
      <c r="E3418" t="str">
        <f t="shared" si="222"/>
        <v>$736,420 minimum</v>
      </c>
      <c r="F3418">
        <f t="shared" si="223"/>
        <v>9</v>
      </c>
      <c r="G3418" t="str">
        <f t="shared" si="224"/>
        <v>$736,420</v>
      </c>
      <c r="H3418" t="s">
        <v>14094</v>
      </c>
      <c r="J3418" t="s">
        <v>10810</v>
      </c>
      <c r="K3418" t="s">
        <v>16928</v>
      </c>
      <c r="L3418">
        <v>736420</v>
      </c>
      <c r="M3418" t="s">
        <v>17735</v>
      </c>
    </row>
    <row r="3419" spans="1:13" x14ac:dyDescent="0.2">
      <c r="A3419">
        <v>4831</v>
      </c>
      <c r="B3419" t="s">
        <v>12082</v>
      </c>
      <c r="C3419" s="2" t="s">
        <v>3384</v>
      </c>
      <c r="D3419">
        <f t="shared" si="221"/>
        <v>29</v>
      </c>
      <c r="E3419" t="str">
        <f t="shared" si="222"/>
        <v>$7,350,000</v>
      </c>
      <c r="F3419" t="str">
        <f t="shared" si="223"/>
        <v/>
      </c>
      <c r="G3419" t="str">
        <f t="shared" si="224"/>
        <v>$7,350,000</v>
      </c>
      <c r="H3419" t="s">
        <v>14056</v>
      </c>
      <c r="J3419" t="s">
        <v>16915</v>
      </c>
      <c r="K3419" t="s">
        <v>16928</v>
      </c>
      <c r="L3419">
        <v>7350000</v>
      </c>
      <c r="M3419" t="s">
        <v>17758</v>
      </c>
    </row>
    <row r="3420" spans="1:13" x14ac:dyDescent="0.2">
      <c r="A3420">
        <v>4832</v>
      </c>
      <c r="B3420" t="s">
        <v>12082</v>
      </c>
      <c r="C3420" s="2" t="s">
        <v>3385</v>
      </c>
      <c r="D3420">
        <f t="shared" si="221"/>
        <v>29</v>
      </c>
      <c r="E3420" t="str">
        <f t="shared" si="222"/>
        <v>$6,600,000 released 7/17/09</v>
      </c>
      <c r="F3420">
        <f t="shared" si="223"/>
        <v>11</v>
      </c>
      <c r="G3420" t="str">
        <f t="shared" si="224"/>
        <v>$6,600,000</v>
      </c>
      <c r="H3420" t="s">
        <v>12673</v>
      </c>
      <c r="J3420" t="s">
        <v>16915</v>
      </c>
      <c r="K3420" t="s">
        <v>16928</v>
      </c>
      <c r="L3420">
        <v>6600000</v>
      </c>
      <c r="M3420" t="s">
        <v>17604</v>
      </c>
    </row>
    <row r="3421" spans="1:13" x14ac:dyDescent="0.2">
      <c r="A3421">
        <v>4833</v>
      </c>
      <c r="B3421" t="s">
        <v>12082</v>
      </c>
      <c r="C3421" s="2" t="s">
        <v>3386</v>
      </c>
      <c r="D3421">
        <f t="shared" si="221"/>
        <v>29</v>
      </c>
      <c r="E3421" t="str">
        <f t="shared" si="222"/>
        <v>$6,500,000 released 2/22/10</v>
      </c>
      <c r="F3421">
        <f t="shared" si="223"/>
        <v>11</v>
      </c>
      <c r="G3421" t="str">
        <f t="shared" si="224"/>
        <v>$6,500,000</v>
      </c>
      <c r="H3421" t="s">
        <v>13693</v>
      </c>
      <c r="J3421" t="s">
        <v>16915</v>
      </c>
      <c r="K3421" t="s">
        <v>16928</v>
      </c>
      <c r="L3421">
        <v>6500000</v>
      </c>
      <c r="M3421" t="s">
        <v>17865</v>
      </c>
    </row>
    <row r="3422" spans="1:13" x14ac:dyDescent="0.2">
      <c r="A3422">
        <v>4834</v>
      </c>
      <c r="B3422" t="s">
        <v>12082</v>
      </c>
      <c r="C3422" s="2" t="s">
        <v>3387</v>
      </c>
      <c r="D3422">
        <f t="shared" si="221"/>
        <v>29</v>
      </c>
      <c r="E3422" t="str">
        <f t="shared" si="222"/>
        <v>$6,250,000</v>
      </c>
      <c r="F3422" t="str">
        <f t="shared" si="223"/>
        <v/>
      </c>
      <c r="G3422" t="str">
        <f t="shared" si="224"/>
        <v>$6,250,000</v>
      </c>
      <c r="H3422" t="s">
        <v>12816</v>
      </c>
      <c r="J3422" t="s">
        <v>16915</v>
      </c>
      <c r="K3422" t="s">
        <v>16928</v>
      </c>
      <c r="L3422">
        <v>6250000</v>
      </c>
      <c r="M3422" t="s">
        <v>17282</v>
      </c>
    </row>
    <row r="3423" spans="1:13" x14ac:dyDescent="0.2">
      <c r="A3423">
        <v>4835</v>
      </c>
      <c r="B3423" t="s">
        <v>12082</v>
      </c>
      <c r="C3423" s="2" t="s">
        <v>3388</v>
      </c>
      <c r="D3423">
        <f t="shared" si="221"/>
        <v>29</v>
      </c>
      <c r="E3423" t="str">
        <f t="shared" si="222"/>
        <v>$5,400,000</v>
      </c>
      <c r="F3423" t="str">
        <f t="shared" si="223"/>
        <v/>
      </c>
      <c r="G3423" t="str">
        <f t="shared" si="224"/>
        <v>$5,400,000</v>
      </c>
      <c r="H3423" t="s">
        <v>13309</v>
      </c>
      <c r="J3423" t="s">
        <v>16915</v>
      </c>
      <c r="K3423" t="s">
        <v>16928</v>
      </c>
      <c r="L3423">
        <v>5400000</v>
      </c>
      <c r="M3423" t="s">
        <v>17760</v>
      </c>
    </row>
    <row r="3424" spans="1:13" x14ac:dyDescent="0.2">
      <c r="A3424">
        <v>4836</v>
      </c>
      <c r="B3424" t="s">
        <v>12082</v>
      </c>
      <c r="C3424" s="2" t="s">
        <v>3389</v>
      </c>
      <c r="D3424">
        <f t="shared" si="221"/>
        <v>29</v>
      </c>
      <c r="E3424" t="str">
        <f t="shared" si="222"/>
        <v>$4,796,880 3rd year of rookie contract</v>
      </c>
      <c r="F3424">
        <f t="shared" si="223"/>
        <v>11</v>
      </c>
      <c r="G3424" t="str">
        <f t="shared" si="224"/>
        <v>$4,796,880</v>
      </c>
      <c r="H3424" t="s">
        <v>14228</v>
      </c>
      <c r="J3424" t="s">
        <v>16915</v>
      </c>
      <c r="K3424" t="s">
        <v>16928</v>
      </c>
      <c r="L3424">
        <v>4796880</v>
      </c>
      <c r="M3424" t="s">
        <v>17276</v>
      </c>
    </row>
    <row r="3425" spans="1:13" x14ac:dyDescent="0.2">
      <c r="A3425">
        <v>4837</v>
      </c>
      <c r="B3425" t="s">
        <v>12082</v>
      </c>
      <c r="C3425" s="2" t="s">
        <v>3390</v>
      </c>
      <c r="D3425">
        <f t="shared" si="221"/>
        <v>29</v>
      </c>
      <c r="E3425" t="str">
        <f t="shared" si="222"/>
        <v>$4,054,160 1st year of rookie contract</v>
      </c>
      <c r="F3425">
        <f t="shared" si="223"/>
        <v>11</v>
      </c>
      <c r="G3425" t="str">
        <f t="shared" si="224"/>
        <v>$4,054,160</v>
      </c>
      <c r="H3425" t="s">
        <v>14229</v>
      </c>
      <c r="J3425" t="s">
        <v>16915</v>
      </c>
      <c r="K3425" t="s">
        <v>16928</v>
      </c>
      <c r="L3425">
        <v>4054160</v>
      </c>
      <c r="M3425" t="s">
        <v>17105</v>
      </c>
    </row>
    <row r="3426" spans="1:13" x14ac:dyDescent="0.2">
      <c r="A3426">
        <v>4838</v>
      </c>
      <c r="B3426" t="s">
        <v>12082</v>
      </c>
      <c r="C3426" s="2" t="s">
        <v>3391</v>
      </c>
      <c r="D3426">
        <f t="shared" si="221"/>
        <v>29</v>
      </c>
      <c r="E3426" t="str">
        <f t="shared" si="222"/>
        <v>$3,755,640 2nd year of rookie contract</v>
      </c>
      <c r="F3426">
        <f t="shared" si="223"/>
        <v>11</v>
      </c>
      <c r="G3426" t="str">
        <f t="shared" si="224"/>
        <v>$3,755,640</v>
      </c>
      <c r="H3426" t="s">
        <v>14230</v>
      </c>
      <c r="J3426" t="s">
        <v>16915</v>
      </c>
      <c r="K3426" t="s">
        <v>16928</v>
      </c>
      <c r="L3426">
        <v>3755640</v>
      </c>
      <c r="M3426" t="s">
        <v>17277</v>
      </c>
    </row>
    <row r="3427" spans="1:13" x14ac:dyDescent="0.2">
      <c r="A3427">
        <v>4839</v>
      </c>
      <c r="B3427" t="s">
        <v>12082</v>
      </c>
      <c r="C3427" s="2" t="s">
        <v>3392</v>
      </c>
      <c r="D3427">
        <f t="shared" si="221"/>
        <v>29</v>
      </c>
      <c r="E3427" t="str">
        <f t="shared" si="222"/>
        <v>$3,516,960 3rd year of rookie contract</v>
      </c>
      <c r="F3427">
        <f t="shared" si="223"/>
        <v>11</v>
      </c>
      <c r="G3427" t="str">
        <f t="shared" si="224"/>
        <v>$3,516,960</v>
      </c>
      <c r="H3427" t="s">
        <v>14231</v>
      </c>
      <c r="J3427" t="s">
        <v>16915</v>
      </c>
      <c r="K3427" t="s">
        <v>16928</v>
      </c>
      <c r="L3427">
        <v>3516960</v>
      </c>
      <c r="M3427" t="s">
        <v>17140</v>
      </c>
    </row>
    <row r="3428" spans="1:13" x14ac:dyDescent="0.2">
      <c r="A3428">
        <v>4840</v>
      </c>
      <c r="B3428" t="s">
        <v>12082</v>
      </c>
      <c r="C3428" s="2" t="s">
        <v>3393</v>
      </c>
      <c r="D3428">
        <f t="shared" si="221"/>
        <v>29</v>
      </c>
      <c r="E3428" t="str">
        <f t="shared" si="222"/>
        <v>$2,759,628 4th year of rookie contract</v>
      </c>
      <c r="F3428">
        <f t="shared" si="223"/>
        <v>11</v>
      </c>
      <c r="G3428" t="str">
        <f t="shared" si="224"/>
        <v>$2,759,628</v>
      </c>
      <c r="H3428" t="s">
        <v>14232</v>
      </c>
      <c r="J3428" t="s">
        <v>16915</v>
      </c>
      <c r="K3428" t="s">
        <v>16928</v>
      </c>
      <c r="L3428">
        <v>2759628</v>
      </c>
      <c r="M3428" t="s">
        <v>16939</v>
      </c>
    </row>
    <row r="3429" spans="1:13" x14ac:dyDescent="0.2">
      <c r="A3429">
        <v>4841</v>
      </c>
      <c r="B3429" t="s">
        <v>12082</v>
      </c>
      <c r="C3429" s="2" t="s">
        <v>3394</v>
      </c>
      <c r="D3429">
        <f t="shared" si="221"/>
        <v>29</v>
      </c>
      <c r="E3429" t="str">
        <f t="shared" si="222"/>
        <v>$1,318,920 1st year of rookie contract</v>
      </c>
      <c r="F3429">
        <f t="shared" si="223"/>
        <v>11</v>
      </c>
      <c r="G3429" t="str">
        <f t="shared" si="224"/>
        <v>$1,318,920</v>
      </c>
      <c r="H3429" t="s">
        <v>14233</v>
      </c>
      <c r="J3429" t="s">
        <v>16915</v>
      </c>
      <c r="K3429" t="s">
        <v>16928</v>
      </c>
      <c r="L3429">
        <v>1318920</v>
      </c>
      <c r="M3429" t="s">
        <v>17510</v>
      </c>
    </row>
    <row r="3430" spans="1:13" x14ac:dyDescent="0.2">
      <c r="A3430">
        <v>4842</v>
      </c>
      <c r="B3430" t="s">
        <v>12082</v>
      </c>
      <c r="C3430" s="2" t="s">
        <v>3395</v>
      </c>
      <c r="D3430">
        <f t="shared" si="221"/>
        <v>29</v>
      </c>
      <c r="E3430" t="str">
        <f t="shared" si="222"/>
        <v>$1,306,455 minimum, counts $825,497</v>
      </c>
      <c r="F3430">
        <f t="shared" si="223"/>
        <v>11</v>
      </c>
      <c r="G3430" t="str">
        <f t="shared" si="224"/>
        <v>$1,306,455</v>
      </c>
      <c r="H3430" t="s">
        <v>14062</v>
      </c>
      <c r="J3430" t="s">
        <v>16915</v>
      </c>
      <c r="K3430" t="s">
        <v>16928</v>
      </c>
      <c r="L3430">
        <v>1306455</v>
      </c>
      <c r="M3430" t="s">
        <v>17866</v>
      </c>
    </row>
    <row r="3431" spans="1:13" x14ac:dyDescent="0.2">
      <c r="A3431">
        <v>4843</v>
      </c>
      <c r="B3431" t="s">
        <v>12082</v>
      </c>
      <c r="C3431" s="2" t="s">
        <v>3396</v>
      </c>
      <c r="D3431">
        <f t="shared" si="221"/>
        <v>29</v>
      </c>
      <c r="E3431" t="str">
        <f t="shared" si="222"/>
        <v>$1,120,200 1st year of rookie contract</v>
      </c>
      <c r="F3431">
        <f t="shared" si="223"/>
        <v>11</v>
      </c>
      <c r="G3431" t="str">
        <f t="shared" si="224"/>
        <v>$1,120,200</v>
      </c>
      <c r="H3431" t="s">
        <v>14234</v>
      </c>
      <c r="J3431" t="s">
        <v>16915</v>
      </c>
      <c r="K3431" t="s">
        <v>16928</v>
      </c>
      <c r="L3431">
        <v>1120200</v>
      </c>
      <c r="M3431" t="s">
        <v>17279</v>
      </c>
    </row>
    <row r="3432" spans="1:13" x14ac:dyDescent="0.2">
      <c r="A3432">
        <v>4844</v>
      </c>
      <c r="B3432" t="s">
        <v>12082</v>
      </c>
      <c r="C3432" s="2" t="s">
        <v>3397</v>
      </c>
      <c r="D3432">
        <f t="shared" si="221"/>
        <v>29</v>
      </c>
      <c r="E3432" t="str">
        <f t="shared" si="222"/>
        <v>$1,120,200 1st year of rookie contract</v>
      </c>
      <c r="F3432">
        <f t="shared" si="223"/>
        <v>11</v>
      </c>
      <c r="G3432" t="str">
        <f t="shared" si="224"/>
        <v>$1,120,200</v>
      </c>
      <c r="H3432" t="s">
        <v>14234</v>
      </c>
      <c r="J3432" t="s">
        <v>16915</v>
      </c>
      <c r="K3432" t="s">
        <v>16928</v>
      </c>
      <c r="L3432">
        <v>1120200</v>
      </c>
      <c r="M3432" t="s">
        <v>17867</v>
      </c>
    </row>
    <row r="3433" spans="1:13" x14ac:dyDescent="0.2">
      <c r="A3433">
        <v>4845</v>
      </c>
      <c r="B3433" t="s">
        <v>12082</v>
      </c>
      <c r="C3433" s="2" t="s">
        <v>3398</v>
      </c>
      <c r="D3433">
        <f t="shared" si="221"/>
        <v>29</v>
      </c>
      <c r="E3433" t="str">
        <f t="shared" si="222"/>
        <v>$1,036,440 2nd year of rookie contract</v>
      </c>
      <c r="F3433">
        <f t="shared" si="223"/>
        <v>11</v>
      </c>
      <c r="G3433" t="str">
        <f t="shared" si="224"/>
        <v>$1,036,440</v>
      </c>
      <c r="H3433" t="s">
        <v>14235</v>
      </c>
      <c r="J3433" t="s">
        <v>16915</v>
      </c>
      <c r="K3433" t="s">
        <v>16928</v>
      </c>
      <c r="L3433">
        <v>1036440</v>
      </c>
      <c r="M3433" t="s">
        <v>17546</v>
      </c>
    </row>
    <row r="3434" spans="1:13" x14ac:dyDescent="0.2">
      <c r="A3434">
        <v>4846</v>
      </c>
      <c r="B3434" t="s">
        <v>12082</v>
      </c>
      <c r="C3434" s="2" t="s">
        <v>3399</v>
      </c>
      <c r="D3434">
        <f t="shared" si="221"/>
        <v>29</v>
      </c>
      <c r="E3434" t="str">
        <f t="shared" si="222"/>
        <v>$870,968</v>
      </c>
      <c r="F3434" t="str">
        <f t="shared" si="223"/>
        <v/>
      </c>
      <c r="G3434" t="str">
        <f t="shared" si="224"/>
        <v>$870,968</v>
      </c>
      <c r="H3434" t="s">
        <v>14236</v>
      </c>
      <c r="J3434" t="s">
        <v>16915</v>
      </c>
      <c r="K3434" t="s">
        <v>16928</v>
      </c>
      <c r="L3434">
        <v>870968</v>
      </c>
      <c r="M3434" t="s">
        <v>17868</v>
      </c>
    </row>
    <row r="3435" spans="1:13" x14ac:dyDescent="0.2">
      <c r="A3435">
        <v>4847</v>
      </c>
      <c r="B3435" t="s">
        <v>12082</v>
      </c>
      <c r="C3435" s="2" t="s">
        <v>3400</v>
      </c>
      <c r="D3435">
        <f t="shared" si="221"/>
        <v>29</v>
      </c>
      <c r="E3435" t="str">
        <f t="shared" si="222"/>
        <v>$296,695 rel 12/22/09, counts $276,784</v>
      </c>
      <c r="F3435">
        <f t="shared" si="223"/>
        <v>9</v>
      </c>
      <c r="G3435" t="str">
        <f t="shared" si="224"/>
        <v>$296,695</v>
      </c>
      <c r="H3435" t="s">
        <v>14237</v>
      </c>
      <c r="J3435" t="s">
        <v>16915</v>
      </c>
      <c r="K3435" t="s">
        <v>16928</v>
      </c>
      <c r="L3435">
        <v>296695</v>
      </c>
      <c r="M3435" t="s">
        <v>17094</v>
      </c>
    </row>
    <row r="3436" spans="1:13" x14ac:dyDescent="0.2">
      <c r="A3436">
        <v>4848</v>
      </c>
      <c r="B3436" t="s">
        <v>12082</v>
      </c>
      <c r="C3436" s="2" t="s">
        <v>3401</v>
      </c>
      <c r="D3436">
        <f t="shared" si="221"/>
        <v>29</v>
      </c>
      <c r="E3436" t="str">
        <f t="shared" si="222"/>
        <v>$209,592 rel 11/25/09, counts $145,676</v>
      </c>
      <c r="F3436">
        <f t="shared" si="223"/>
        <v>9</v>
      </c>
      <c r="G3436" t="str">
        <f t="shared" si="224"/>
        <v>$209,592</v>
      </c>
      <c r="H3436" t="s">
        <v>14238</v>
      </c>
      <c r="J3436" t="s">
        <v>16915</v>
      </c>
      <c r="K3436" t="s">
        <v>16928</v>
      </c>
      <c r="L3436">
        <v>209592</v>
      </c>
      <c r="M3436" t="s">
        <v>17869</v>
      </c>
    </row>
    <row r="3437" spans="1:13" x14ac:dyDescent="0.2">
      <c r="A3437">
        <v>4849</v>
      </c>
      <c r="B3437" t="s">
        <v>12082</v>
      </c>
      <c r="C3437" s="2" t="s">
        <v>3402</v>
      </c>
      <c r="D3437">
        <f t="shared" si="221"/>
        <v>29</v>
      </c>
      <c r="E3437" t="str">
        <f t="shared" si="222"/>
        <v>$175,908 s 11/26, rel 12/22, c $131,108</v>
      </c>
      <c r="F3437">
        <f t="shared" si="223"/>
        <v>9</v>
      </c>
      <c r="G3437" t="str">
        <f t="shared" si="224"/>
        <v>$175,908</v>
      </c>
      <c r="H3437" t="s">
        <v>14239</v>
      </c>
      <c r="J3437" t="s">
        <v>16915</v>
      </c>
      <c r="K3437" t="s">
        <v>16928</v>
      </c>
      <c r="L3437">
        <v>175908</v>
      </c>
      <c r="M3437" t="s">
        <v>17870</v>
      </c>
    </row>
    <row r="3438" spans="1:13" x14ac:dyDescent="0.2">
      <c r="A3438">
        <v>4850</v>
      </c>
      <c r="B3438" t="s">
        <v>12082</v>
      </c>
      <c r="C3438" s="2" t="s">
        <v>19179</v>
      </c>
      <c r="D3438">
        <f t="shared" si="221"/>
        <v>27</v>
      </c>
      <c r="E3438" t="str">
        <f t="shared" si="222"/>
        <v>$139,968 signed 2/22/10</v>
      </c>
      <c r="F3438">
        <f t="shared" si="223"/>
        <v>9</v>
      </c>
      <c r="G3438" t="str">
        <f t="shared" si="224"/>
        <v>$139,968</v>
      </c>
      <c r="H3438" t="s">
        <v>14240</v>
      </c>
      <c r="J3438" t="s">
        <v>16915</v>
      </c>
      <c r="K3438" t="s">
        <v>16928</v>
      </c>
      <c r="L3438">
        <v>139968</v>
      </c>
      <c r="M3438" t="s">
        <v>19180</v>
      </c>
    </row>
    <row r="3439" spans="1:13" x14ac:dyDescent="0.2">
      <c r="A3439">
        <v>4852</v>
      </c>
      <c r="B3439" t="s">
        <v>12082</v>
      </c>
      <c r="C3439" s="2" t="s">
        <v>3403</v>
      </c>
      <c r="D3439">
        <f t="shared" si="221"/>
        <v>29</v>
      </c>
      <c r="E3439" t="str">
        <f t="shared" si="222"/>
        <v>$18,876,000</v>
      </c>
      <c r="F3439" t="str">
        <f t="shared" si="223"/>
        <v/>
      </c>
      <c r="G3439" t="str">
        <f t="shared" si="224"/>
        <v>$18,876,000</v>
      </c>
      <c r="H3439" t="s">
        <v>14003</v>
      </c>
      <c r="J3439" t="s">
        <v>10826</v>
      </c>
      <c r="K3439" t="s">
        <v>16928</v>
      </c>
      <c r="L3439">
        <v>18876000</v>
      </c>
      <c r="M3439" t="s">
        <v>17575</v>
      </c>
    </row>
    <row r="3440" spans="1:13" x14ac:dyDescent="0.2">
      <c r="A3440">
        <v>4853</v>
      </c>
      <c r="B3440" t="s">
        <v>12082</v>
      </c>
      <c r="C3440" s="2" t="s">
        <v>3404</v>
      </c>
      <c r="D3440">
        <f t="shared" si="221"/>
        <v>29</v>
      </c>
      <c r="E3440" t="str">
        <f t="shared" si="222"/>
        <v>$16,300,000</v>
      </c>
      <c r="F3440" t="str">
        <f t="shared" si="223"/>
        <v/>
      </c>
      <c r="G3440" t="str">
        <f t="shared" si="224"/>
        <v>$16,300,000</v>
      </c>
      <c r="H3440" t="s">
        <v>14008</v>
      </c>
      <c r="J3440" t="s">
        <v>10826</v>
      </c>
      <c r="K3440" t="s">
        <v>16928</v>
      </c>
      <c r="L3440">
        <v>16300000</v>
      </c>
      <c r="M3440" t="s">
        <v>17178</v>
      </c>
    </row>
    <row r="3441" spans="1:13" x14ac:dyDescent="0.2">
      <c r="A3441">
        <v>4854</v>
      </c>
      <c r="B3441" t="s">
        <v>12082</v>
      </c>
      <c r="C3441" s="2" t="s">
        <v>3405</v>
      </c>
      <c r="D3441">
        <f t="shared" si="221"/>
        <v>29</v>
      </c>
      <c r="E3441" t="str">
        <f t="shared" si="222"/>
        <v>$15,202,590</v>
      </c>
      <c r="F3441" t="str">
        <f t="shared" si="223"/>
        <v/>
      </c>
      <c r="G3441" t="str">
        <f t="shared" si="224"/>
        <v>$15,202,590</v>
      </c>
      <c r="H3441" t="s">
        <v>14013</v>
      </c>
      <c r="J3441" t="s">
        <v>10826</v>
      </c>
      <c r="K3441" t="s">
        <v>16928</v>
      </c>
      <c r="L3441">
        <v>15202590</v>
      </c>
      <c r="M3441" t="s">
        <v>17104</v>
      </c>
    </row>
    <row r="3442" spans="1:13" x14ac:dyDescent="0.2">
      <c r="A3442">
        <v>4855</v>
      </c>
      <c r="B3442" t="s">
        <v>12082</v>
      </c>
      <c r="C3442" s="2" t="s">
        <v>3406</v>
      </c>
      <c r="D3442">
        <f t="shared" si="221"/>
        <v>29</v>
      </c>
      <c r="E3442" t="str">
        <f t="shared" si="222"/>
        <v>$6,138,888</v>
      </c>
      <c r="F3442" t="str">
        <f t="shared" si="223"/>
        <v/>
      </c>
      <c r="G3442" t="str">
        <f t="shared" si="224"/>
        <v>$6,138,888</v>
      </c>
      <c r="H3442" t="s">
        <v>14241</v>
      </c>
      <c r="J3442" t="s">
        <v>10826</v>
      </c>
      <c r="K3442" t="s">
        <v>16928</v>
      </c>
      <c r="L3442">
        <v>6138888</v>
      </c>
      <c r="M3442" t="s">
        <v>17051</v>
      </c>
    </row>
    <row r="3443" spans="1:13" x14ac:dyDescent="0.2">
      <c r="A3443">
        <v>4856</v>
      </c>
      <c r="B3443" t="s">
        <v>12082</v>
      </c>
      <c r="C3443" s="2" t="s">
        <v>3407</v>
      </c>
      <c r="D3443">
        <f t="shared" si="221"/>
        <v>29</v>
      </c>
      <c r="E3443" t="str">
        <f t="shared" si="222"/>
        <v>$5,854,000</v>
      </c>
      <c r="F3443" t="str">
        <f t="shared" si="223"/>
        <v/>
      </c>
      <c r="G3443" t="str">
        <f t="shared" si="224"/>
        <v>$5,854,000</v>
      </c>
      <c r="H3443" t="s">
        <v>14067</v>
      </c>
      <c r="J3443" t="s">
        <v>10826</v>
      </c>
      <c r="K3443" t="s">
        <v>16928</v>
      </c>
      <c r="L3443">
        <v>5854000</v>
      </c>
      <c r="M3443" t="s">
        <v>17422</v>
      </c>
    </row>
    <row r="3444" spans="1:13" x14ac:dyDescent="0.2">
      <c r="A3444">
        <v>4857</v>
      </c>
      <c r="B3444" t="s">
        <v>12082</v>
      </c>
      <c r="C3444" s="2" t="s">
        <v>2964</v>
      </c>
      <c r="D3444">
        <f t="shared" ref="D3444:D3503" si="225">FIND(".. ",C3444,1)</f>
        <v>29</v>
      </c>
      <c r="E3444" t="str">
        <f t="shared" ref="E3444:E3503" si="226">TRIM((RIGHT(C3444,LEN(C3444)-D3444-2)))</f>
        <v>$5,300,000</v>
      </c>
      <c r="F3444" t="str">
        <f t="shared" ref="F3444:F3503" si="227">IFERROR(IF(I3444="",FIND(" ",E3444,1),""),"")</f>
        <v/>
      </c>
      <c r="G3444" t="str">
        <f t="shared" si="224"/>
        <v>$5,300,000</v>
      </c>
      <c r="H3444" t="s">
        <v>13943</v>
      </c>
      <c r="J3444" t="s">
        <v>10826</v>
      </c>
      <c r="K3444" t="s">
        <v>16928</v>
      </c>
      <c r="L3444">
        <v>5300000</v>
      </c>
      <c r="M3444" t="s">
        <v>17689</v>
      </c>
    </row>
    <row r="3445" spans="1:13" x14ac:dyDescent="0.2">
      <c r="A3445">
        <v>4858</v>
      </c>
      <c r="B3445" t="s">
        <v>12082</v>
      </c>
      <c r="C3445" s="2" t="s">
        <v>2940</v>
      </c>
      <c r="D3445">
        <f t="shared" si="225"/>
        <v>29</v>
      </c>
      <c r="E3445" t="str">
        <f t="shared" si="226"/>
        <v>$4,000,000</v>
      </c>
      <c r="F3445" t="str">
        <f t="shared" si="227"/>
        <v/>
      </c>
      <c r="G3445" t="str">
        <f t="shared" si="224"/>
        <v>$4,000,000</v>
      </c>
      <c r="H3445" t="s">
        <v>12108</v>
      </c>
      <c r="J3445" t="s">
        <v>10826</v>
      </c>
      <c r="K3445" t="s">
        <v>16928</v>
      </c>
      <c r="L3445">
        <v>4000000</v>
      </c>
      <c r="M3445" t="s">
        <v>17160</v>
      </c>
    </row>
    <row r="3446" spans="1:13" x14ac:dyDescent="0.2">
      <c r="A3446">
        <v>4859</v>
      </c>
      <c r="B3446" t="s">
        <v>12082</v>
      </c>
      <c r="C3446" s="2" t="s">
        <v>3408</v>
      </c>
      <c r="D3446">
        <f t="shared" si="225"/>
        <v>29</v>
      </c>
      <c r="E3446" t="str">
        <f t="shared" si="226"/>
        <v>$2,839,408 4th year of rookie contract</v>
      </c>
      <c r="F3446">
        <f t="shared" si="227"/>
        <v>11</v>
      </c>
      <c r="G3446" t="str">
        <f t="shared" si="224"/>
        <v>$2,839,408</v>
      </c>
      <c r="H3446" t="s">
        <v>14242</v>
      </c>
      <c r="J3446" t="s">
        <v>10826</v>
      </c>
      <c r="K3446" t="s">
        <v>16928</v>
      </c>
      <c r="L3446">
        <v>2839408</v>
      </c>
      <c r="M3446" t="s">
        <v>17141</v>
      </c>
    </row>
    <row r="3447" spans="1:13" x14ac:dyDescent="0.2">
      <c r="A3447">
        <v>4860</v>
      </c>
      <c r="B3447" t="s">
        <v>12082</v>
      </c>
      <c r="C3447" s="2" t="s">
        <v>3409</v>
      </c>
      <c r="D3447">
        <f t="shared" si="225"/>
        <v>29</v>
      </c>
      <c r="E3447" t="str">
        <f t="shared" si="226"/>
        <v>$2,160,000</v>
      </c>
      <c r="F3447" t="str">
        <f t="shared" si="227"/>
        <v/>
      </c>
      <c r="G3447" t="str">
        <f t="shared" si="224"/>
        <v>$2,160,000</v>
      </c>
      <c r="H3447" t="s">
        <v>14243</v>
      </c>
      <c r="J3447" t="s">
        <v>10826</v>
      </c>
      <c r="K3447" t="s">
        <v>16928</v>
      </c>
      <c r="L3447">
        <v>2160000</v>
      </c>
      <c r="M3447" t="s">
        <v>17871</v>
      </c>
    </row>
    <row r="3448" spans="1:13" x14ac:dyDescent="0.2">
      <c r="A3448">
        <v>4861</v>
      </c>
      <c r="B3448" t="s">
        <v>12082</v>
      </c>
      <c r="C3448" s="2" t="s">
        <v>3410</v>
      </c>
      <c r="D3448">
        <f t="shared" si="225"/>
        <v>29</v>
      </c>
      <c r="E3448" t="str">
        <f t="shared" si="226"/>
        <v>$1,600,000</v>
      </c>
      <c r="F3448" t="str">
        <f t="shared" si="227"/>
        <v/>
      </c>
      <c r="G3448" t="str">
        <f t="shared" si="224"/>
        <v>$1,600,000</v>
      </c>
      <c r="H3448" t="s">
        <v>13035</v>
      </c>
      <c r="J3448" t="s">
        <v>10826</v>
      </c>
      <c r="K3448" t="s">
        <v>16928</v>
      </c>
      <c r="L3448">
        <v>1600000</v>
      </c>
      <c r="M3448" t="s">
        <v>17179</v>
      </c>
    </row>
    <row r="3449" spans="1:13" x14ac:dyDescent="0.2">
      <c r="A3449">
        <v>4862</v>
      </c>
      <c r="B3449" t="s">
        <v>12082</v>
      </c>
      <c r="C3449" s="2" t="s">
        <v>3411</v>
      </c>
      <c r="D3449">
        <f t="shared" si="225"/>
        <v>29</v>
      </c>
      <c r="E3449" t="str">
        <f t="shared" si="226"/>
        <v>$1,317,120 2nd year of rookie contract</v>
      </c>
      <c r="F3449">
        <f t="shared" si="227"/>
        <v>11</v>
      </c>
      <c r="G3449" t="str">
        <f t="shared" si="224"/>
        <v>$1,317,120</v>
      </c>
      <c r="H3449" t="s">
        <v>14244</v>
      </c>
      <c r="J3449" t="s">
        <v>10826</v>
      </c>
      <c r="K3449" t="s">
        <v>16928</v>
      </c>
      <c r="L3449">
        <v>1317120</v>
      </c>
      <c r="M3449" t="s">
        <v>17243</v>
      </c>
    </row>
    <row r="3450" spans="1:13" x14ac:dyDescent="0.2">
      <c r="A3450">
        <v>4863</v>
      </c>
      <c r="B3450" t="s">
        <v>12082</v>
      </c>
      <c r="C3450" s="2" t="s">
        <v>3412</v>
      </c>
      <c r="D3450">
        <f t="shared" si="225"/>
        <v>29</v>
      </c>
      <c r="E3450" t="str">
        <f t="shared" si="226"/>
        <v>$1,306,455 minimum, counts $825,497</v>
      </c>
      <c r="F3450">
        <f t="shared" si="227"/>
        <v>11</v>
      </c>
      <c r="G3450" t="str">
        <f t="shared" si="224"/>
        <v>$1,306,455</v>
      </c>
      <c r="H3450" t="s">
        <v>14062</v>
      </c>
      <c r="J3450" t="s">
        <v>10826</v>
      </c>
      <c r="K3450" t="s">
        <v>16928</v>
      </c>
      <c r="L3450">
        <v>1306455</v>
      </c>
      <c r="M3450" t="s">
        <v>17872</v>
      </c>
    </row>
    <row r="3451" spans="1:13" x14ac:dyDescent="0.2">
      <c r="A3451">
        <v>4864</v>
      </c>
      <c r="B3451" t="s">
        <v>12082</v>
      </c>
      <c r="C3451" s="2" t="s">
        <v>3413</v>
      </c>
      <c r="D3451">
        <f t="shared" si="225"/>
        <v>29</v>
      </c>
      <c r="E3451" t="str">
        <f t="shared" si="226"/>
        <v>$1,306,455 minimum, counts $825,497</v>
      </c>
      <c r="F3451">
        <f t="shared" si="227"/>
        <v>11</v>
      </c>
      <c r="G3451" t="str">
        <f t="shared" si="224"/>
        <v>$1,306,455</v>
      </c>
      <c r="H3451" t="s">
        <v>14062</v>
      </c>
      <c r="J3451" t="s">
        <v>10826</v>
      </c>
      <c r="K3451" t="s">
        <v>16928</v>
      </c>
      <c r="L3451">
        <v>1306455</v>
      </c>
      <c r="M3451" t="s">
        <v>17781</v>
      </c>
    </row>
    <row r="3452" spans="1:13" x14ac:dyDescent="0.2">
      <c r="A3452">
        <v>4866</v>
      </c>
      <c r="B3452" t="s">
        <v>12082</v>
      </c>
      <c r="C3452" s="2" t="s">
        <v>3414</v>
      </c>
      <c r="D3452">
        <f t="shared" si="225"/>
        <v>29</v>
      </c>
      <c r="E3452" t="str">
        <f t="shared" si="226"/>
        <v>$14,858,471</v>
      </c>
      <c r="F3452" t="str">
        <f t="shared" si="227"/>
        <v/>
      </c>
      <c r="G3452" t="str">
        <f t="shared" si="224"/>
        <v>$14,858,471</v>
      </c>
      <c r="H3452" t="s">
        <v>14015</v>
      </c>
      <c r="J3452" t="s">
        <v>10842</v>
      </c>
      <c r="K3452" t="s">
        <v>16928</v>
      </c>
      <c r="L3452">
        <v>14858471</v>
      </c>
      <c r="M3452" t="s">
        <v>17322</v>
      </c>
    </row>
    <row r="3453" spans="1:13" x14ac:dyDescent="0.2">
      <c r="A3453">
        <v>4867</v>
      </c>
      <c r="B3453" t="s">
        <v>12082</v>
      </c>
      <c r="C3453" s="2" t="s">
        <v>3415</v>
      </c>
      <c r="D3453">
        <f t="shared" si="225"/>
        <v>29</v>
      </c>
      <c r="E3453" t="str">
        <f t="shared" si="226"/>
        <v>$12,200,000</v>
      </c>
      <c r="F3453" t="str">
        <f t="shared" si="227"/>
        <v/>
      </c>
      <c r="G3453" t="str">
        <f t="shared" si="224"/>
        <v>$12,200,000</v>
      </c>
      <c r="H3453" t="s">
        <v>14022</v>
      </c>
      <c r="J3453" t="s">
        <v>10842</v>
      </c>
      <c r="K3453" t="s">
        <v>16928</v>
      </c>
      <c r="L3453">
        <v>12200000</v>
      </c>
      <c r="M3453" t="s">
        <v>17091</v>
      </c>
    </row>
    <row r="3454" spans="1:13" x14ac:dyDescent="0.2">
      <c r="A3454">
        <v>4868</v>
      </c>
      <c r="B3454" t="s">
        <v>12082</v>
      </c>
      <c r="C3454" s="2" t="s">
        <v>3416</v>
      </c>
      <c r="D3454">
        <f t="shared" si="225"/>
        <v>29</v>
      </c>
      <c r="E3454" t="str">
        <f t="shared" si="226"/>
        <v>$12,025,694</v>
      </c>
      <c r="F3454" t="str">
        <f t="shared" si="227"/>
        <v/>
      </c>
      <c r="G3454" t="str">
        <f t="shared" si="224"/>
        <v>$12,025,694</v>
      </c>
      <c r="H3454" t="s">
        <v>14025</v>
      </c>
      <c r="J3454" t="s">
        <v>10842</v>
      </c>
      <c r="K3454" t="s">
        <v>16928</v>
      </c>
      <c r="L3454">
        <v>12025694</v>
      </c>
      <c r="M3454" t="s">
        <v>17039</v>
      </c>
    </row>
    <row r="3455" spans="1:13" x14ac:dyDescent="0.2">
      <c r="A3455">
        <v>4869</v>
      </c>
      <c r="B3455" t="s">
        <v>12082</v>
      </c>
      <c r="C3455" s="2" t="s">
        <v>3417</v>
      </c>
      <c r="D3455">
        <f t="shared" si="225"/>
        <v>29</v>
      </c>
      <c r="E3455" t="str">
        <f t="shared" si="226"/>
        <v>$6,212,960</v>
      </c>
      <c r="F3455" t="str">
        <f t="shared" si="227"/>
        <v/>
      </c>
      <c r="G3455" t="str">
        <f t="shared" si="224"/>
        <v>$6,212,960</v>
      </c>
      <c r="H3455" t="s">
        <v>14214</v>
      </c>
      <c r="J3455" t="s">
        <v>10842</v>
      </c>
      <c r="K3455" t="s">
        <v>16928</v>
      </c>
      <c r="L3455">
        <v>6212960</v>
      </c>
      <c r="M3455" t="s">
        <v>17716</v>
      </c>
    </row>
    <row r="3456" spans="1:13" x14ac:dyDescent="0.2">
      <c r="A3456">
        <v>4870</v>
      </c>
      <c r="B3456" t="s">
        <v>12082</v>
      </c>
      <c r="C3456" s="2" t="s">
        <v>3418</v>
      </c>
      <c r="D3456">
        <f t="shared" si="225"/>
        <v>29</v>
      </c>
      <c r="E3456" t="str">
        <f t="shared" si="226"/>
        <v>$4,972,500</v>
      </c>
      <c r="F3456" t="str">
        <f t="shared" si="227"/>
        <v/>
      </c>
      <c r="G3456" t="str">
        <f t="shared" si="224"/>
        <v>$4,972,500</v>
      </c>
      <c r="H3456" t="s">
        <v>14245</v>
      </c>
      <c r="J3456" t="s">
        <v>10842</v>
      </c>
      <c r="K3456" t="s">
        <v>16928</v>
      </c>
      <c r="L3456">
        <v>4972500</v>
      </c>
      <c r="M3456" t="s">
        <v>17156</v>
      </c>
    </row>
    <row r="3457" spans="1:13" x14ac:dyDescent="0.2">
      <c r="A3457">
        <v>4871</v>
      </c>
      <c r="B3457" t="s">
        <v>12082</v>
      </c>
      <c r="C3457" s="2" t="s">
        <v>3419</v>
      </c>
      <c r="D3457">
        <f t="shared" si="225"/>
        <v>29</v>
      </c>
      <c r="E3457" t="str">
        <f t="shared" si="226"/>
        <v>$3,682,000</v>
      </c>
      <c r="F3457" t="str">
        <f t="shared" si="227"/>
        <v/>
      </c>
      <c r="G3457" t="str">
        <f t="shared" si="224"/>
        <v>$3,682,000</v>
      </c>
      <c r="H3457" t="s">
        <v>14246</v>
      </c>
      <c r="J3457" t="s">
        <v>10842</v>
      </c>
      <c r="K3457" t="s">
        <v>16928</v>
      </c>
      <c r="L3457">
        <v>3682000</v>
      </c>
      <c r="M3457" t="s">
        <v>17507</v>
      </c>
    </row>
    <row r="3458" spans="1:13" x14ac:dyDescent="0.2">
      <c r="A3458">
        <v>4872</v>
      </c>
      <c r="B3458" t="s">
        <v>12082</v>
      </c>
      <c r="C3458" s="2" t="s">
        <v>3420</v>
      </c>
      <c r="D3458">
        <f t="shared" si="225"/>
        <v>29</v>
      </c>
      <c r="E3458" t="str">
        <f t="shared" si="226"/>
        <v>$2,105,400 3rd year of rookie contract</v>
      </c>
      <c r="F3458">
        <f t="shared" si="227"/>
        <v>11</v>
      </c>
      <c r="G3458" t="str">
        <f t="shared" si="224"/>
        <v>$2,105,400</v>
      </c>
      <c r="H3458" t="s">
        <v>14247</v>
      </c>
      <c r="J3458" t="s">
        <v>10842</v>
      </c>
      <c r="K3458" t="s">
        <v>16928</v>
      </c>
      <c r="L3458">
        <v>2105400</v>
      </c>
      <c r="M3458" t="s">
        <v>16971</v>
      </c>
    </row>
    <row r="3459" spans="1:13" x14ac:dyDescent="0.2">
      <c r="A3459">
        <v>4873</v>
      </c>
      <c r="B3459" t="s">
        <v>12082</v>
      </c>
      <c r="C3459" s="2" t="s">
        <v>3421</v>
      </c>
      <c r="D3459">
        <f t="shared" si="225"/>
        <v>29</v>
      </c>
      <c r="E3459" t="str">
        <f t="shared" si="226"/>
        <v>$1,700,000</v>
      </c>
      <c r="F3459" t="str">
        <f t="shared" si="227"/>
        <v/>
      </c>
      <c r="G3459" t="str">
        <f t="shared" ref="G3459:G3522" si="228">SUBSTITUTE(IF(F3459="",E3459,LEFT(E3459,F3459-1)),"*","")</f>
        <v>$1,700,000</v>
      </c>
      <c r="H3459" t="s">
        <v>14248</v>
      </c>
      <c r="J3459" t="s">
        <v>10842</v>
      </c>
      <c r="K3459" t="s">
        <v>16928</v>
      </c>
      <c r="L3459">
        <v>1700000</v>
      </c>
      <c r="M3459" t="s">
        <v>17742</v>
      </c>
    </row>
    <row r="3460" spans="1:13" x14ac:dyDescent="0.2">
      <c r="A3460">
        <v>4874</v>
      </c>
      <c r="B3460" t="s">
        <v>12082</v>
      </c>
      <c r="C3460" s="2" t="s">
        <v>3422</v>
      </c>
      <c r="D3460">
        <f t="shared" si="225"/>
        <v>29</v>
      </c>
      <c r="E3460" t="str">
        <f t="shared" si="226"/>
        <v>$1,658,280 2nd year of rookie contract</v>
      </c>
      <c r="F3460">
        <f t="shared" si="227"/>
        <v>11</v>
      </c>
      <c r="G3460" t="str">
        <f t="shared" si="228"/>
        <v>$1,658,280</v>
      </c>
      <c r="H3460" t="s">
        <v>14249</v>
      </c>
      <c r="J3460" t="s">
        <v>10842</v>
      </c>
      <c r="K3460" t="s">
        <v>16928</v>
      </c>
      <c r="L3460">
        <v>1658280</v>
      </c>
      <c r="M3460" t="s">
        <v>17096</v>
      </c>
    </row>
    <row r="3461" spans="1:13" x14ac:dyDescent="0.2">
      <c r="A3461">
        <v>4875</v>
      </c>
      <c r="B3461" t="s">
        <v>12082</v>
      </c>
      <c r="C3461" s="2" t="s">
        <v>3423</v>
      </c>
      <c r="D3461">
        <f t="shared" si="225"/>
        <v>29</v>
      </c>
      <c r="E3461" t="str">
        <f t="shared" si="226"/>
        <v>$1,514,280 1st year of rookie contract</v>
      </c>
      <c r="F3461">
        <f t="shared" si="227"/>
        <v>11</v>
      </c>
      <c r="G3461" t="str">
        <f t="shared" si="228"/>
        <v>$1,514,280</v>
      </c>
      <c r="H3461" t="s">
        <v>14250</v>
      </c>
      <c r="J3461" t="s">
        <v>10842</v>
      </c>
      <c r="K3461" t="s">
        <v>16928</v>
      </c>
      <c r="L3461">
        <v>1514280</v>
      </c>
      <c r="M3461" t="s">
        <v>17241</v>
      </c>
    </row>
    <row r="3462" spans="1:13" x14ac:dyDescent="0.2">
      <c r="A3462">
        <v>4876</v>
      </c>
      <c r="B3462" t="s">
        <v>12082</v>
      </c>
      <c r="C3462" s="2" t="s">
        <v>3424</v>
      </c>
      <c r="D3462">
        <f t="shared" si="225"/>
        <v>29</v>
      </c>
      <c r="E3462" t="str">
        <f t="shared" si="226"/>
        <v>$1,418,880 3rd year of rookie contract</v>
      </c>
      <c r="F3462">
        <f t="shared" si="227"/>
        <v>11</v>
      </c>
      <c r="G3462" t="str">
        <f t="shared" si="228"/>
        <v>$1,418,880</v>
      </c>
      <c r="H3462" t="s">
        <v>14251</v>
      </c>
      <c r="J3462" t="s">
        <v>10842</v>
      </c>
      <c r="K3462" t="s">
        <v>16928</v>
      </c>
      <c r="L3462">
        <v>1418880</v>
      </c>
      <c r="M3462" t="s">
        <v>17296</v>
      </c>
    </row>
    <row r="3463" spans="1:13" x14ac:dyDescent="0.2">
      <c r="A3463">
        <v>4877</v>
      </c>
      <c r="B3463" t="s">
        <v>12082</v>
      </c>
      <c r="C3463" s="2" t="s">
        <v>3425</v>
      </c>
      <c r="D3463">
        <f t="shared" si="225"/>
        <v>29</v>
      </c>
      <c r="E3463" t="str">
        <f t="shared" si="226"/>
        <v>$1,029,794 signed 12/2, counts $650,686</v>
      </c>
      <c r="F3463">
        <f t="shared" si="227"/>
        <v>11</v>
      </c>
      <c r="G3463" t="str">
        <f t="shared" si="228"/>
        <v>$1,029,794</v>
      </c>
      <c r="H3463" t="s">
        <v>14252</v>
      </c>
      <c r="J3463" t="s">
        <v>10842</v>
      </c>
      <c r="K3463" t="s">
        <v>16928</v>
      </c>
      <c r="L3463">
        <v>1029794</v>
      </c>
      <c r="M3463" t="s">
        <v>17845</v>
      </c>
    </row>
    <row r="3464" spans="1:13" x14ac:dyDescent="0.2">
      <c r="A3464">
        <v>4878</v>
      </c>
      <c r="B3464" t="s">
        <v>12082</v>
      </c>
      <c r="C3464" s="2" t="s">
        <v>3426</v>
      </c>
      <c r="D3464">
        <f t="shared" si="225"/>
        <v>29</v>
      </c>
      <c r="E3464" t="str">
        <f t="shared" si="226"/>
        <v>$855,189 minimum, counts $825,497</v>
      </c>
      <c r="F3464">
        <f t="shared" si="227"/>
        <v>9</v>
      </c>
      <c r="G3464" t="str">
        <f t="shared" si="228"/>
        <v>$855,189</v>
      </c>
      <c r="H3464" t="s">
        <v>14064</v>
      </c>
      <c r="J3464" t="s">
        <v>10842</v>
      </c>
      <c r="K3464" t="s">
        <v>16928</v>
      </c>
      <c r="L3464">
        <v>855189</v>
      </c>
      <c r="M3464" t="s">
        <v>17772</v>
      </c>
    </row>
    <row r="3465" spans="1:13" x14ac:dyDescent="0.2">
      <c r="A3465">
        <v>4879</v>
      </c>
      <c r="B3465" t="s">
        <v>12082</v>
      </c>
      <c r="C3465" s="2" t="s">
        <v>3427</v>
      </c>
      <c r="D3465">
        <f t="shared" si="225"/>
        <v>29</v>
      </c>
      <c r="E3465" t="str">
        <f t="shared" si="226"/>
        <v>$650,000</v>
      </c>
      <c r="F3465" t="str">
        <f t="shared" si="227"/>
        <v/>
      </c>
      <c r="G3465" t="str">
        <f t="shared" si="228"/>
        <v>$650,000</v>
      </c>
      <c r="H3465" t="s">
        <v>12456</v>
      </c>
      <c r="J3465" t="s">
        <v>10842</v>
      </c>
      <c r="K3465" t="s">
        <v>16928</v>
      </c>
      <c r="L3465">
        <v>650000</v>
      </c>
      <c r="M3465" t="s">
        <v>17072</v>
      </c>
    </row>
    <row r="3466" spans="1:13" x14ac:dyDescent="0.2">
      <c r="A3466">
        <v>4881</v>
      </c>
      <c r="B3466" t="s">
        <v>12082</v>
      </c>
      <c r="C3466" s="2" t="s">
        <v>3428</v>
      </c>
      <c r="D3466">
        <f t="shared" si="225"/>
        <v>29</v>
      </c>
      <c r="E3466" t="str">
        <f t="shared" si="226"/>
        <v>$16,378,325</v>
      </c>
      <c r="F3466" t="str">
        <f t="shared" si="227"/>
        <v/>
      </c>
      <c r="G3466" t="str">
        <f t="shared" si="228"/>
        <v>$16,378,325</v>
      </c>
      <c r="H3466" t="s">
        <v>14007</v>
      </c>
      <c r="J3466" t="s">
        <v>10859</v>
      </c>
      <c r="K3466" t="s">
        <v>16928</v>
      </c>
      <c r="L3466">
        <v>16378325</v>
      </c>
      <c r="M3466" t="s">
        <v>17200</v>
      </c>
    </row>
    <row r="3467" spans="1:13" x14ac:dyDescent="0.2">
      <c r="A3467">
        <v>4882</v>
      </c>
      <c r="B3467" t="s">
        <v>12082</v>
      </c>
      <c r="C3467" s="2" t="s">
        <v>3429</v>
      </c>
      <c r="D3467">
        <f t="shared" si="225"/>
        <v>29</v>
      </c>
      <c r="E3467" t="str">
        <f t="shared" si="226"/>
        <v>$13,333,333</v>
      </c>
      <c r="F3467" t="str">
        <f t="shared" si="227"/>
        <v/>
      </c>
      <c r="G3467" t="str">
        <f t="shared" si="228"/>
        <v>$13,333,333</v>
      </c>
      <c r="H3467" t="s">
        <v>14018</v>
      </c>
      <c r="J3467" t="s">
        <v>10859</v>
      </c>
      <c r="K3467" t="s">
        <v>16928</v>
      </c>
      <c r="L3467">
        <v>13333333</v>
      </c>
      <c r="M3467" t="s">
        <v>17508</v>
      </c>
    </row>
    <row r="3468" spans="1:13" x14ac:dyDescent="0.2">
      <c r="A3468">
        <v>4883</v>
      </c>
      <c r="B3468" t="s">
        <v>12082</v>
      </c>
      <c r="C3468" s="2" t="s">
        <v>3430</v>
      </c>
      <c r="D3468">
        <f t="shared" si="225"/>
        <v>29</v>
      </c>
      <c r="E3468" t="str">
        <f t="shared" si="226"/>
        <v>$13,125,000</v>
      </c>
      <c r="F3468" t="str">
        <f t="shared" si="227"/>
        <v/>
      </c>
      <c r="G3468" t="str">
        <f t="shared" si="228"/>
        <v>$13,125,000</v>
      </c>
      <c r="H3468" t="s">
        <v>14019</v>
      </c>
      <c r="J3468" t="s">
        <v>10859</v>
      </c>
      <c r="K3468" t="s">
        <v>16928</v>
      </c>
      <c r="L3468">
        <v>13125000</v>
      </c>
      <c r="M3468" t="s">
        <v>17478</v>
      </c>
    </row>
    <row r="3469" spans="1:13" x14ac:dyDescent="0.2">
      <c r="A3469">
        <v>4884</v>
      </c>
      <c r="B3469" t="s">
        <v>12082</v>
      </c>
      <c r="C3469" s="2" t="s">
        <v>3431</v>
      </c>
      <c r="D3469">
        <f t="shared" si="225"/>
        <v>29</v>
      </c>
      <c r="E3469" t="str">
        <f t="shared" si="226"/>
        <v>$6,600,000</v>
      </c>
      <c r="F3469" t="str">
        <f t="shared" si="227"/>
        <v/>
      </c>
      <c r="G3469" t="str">
        <f t="shared" si="228"/>
        <v>$6,600,000</v>
      </c>
      <c r="H3469" t="s">
        <v>12310</v>
      </c>
      <c r="J3469" t="s">
        <v>10859</v>
      </c>
      <c r="K3469" t="s">
        <v>16928</v>
      </c>
      <c r="L3469">
        <v>6600000</v>
      </c>
      <c r="M3469" t="s">
        <v>17097</v>
      </c>
    </row>
    <row r="3470" spans="1:13" x14ac:dyDescent="0.2">
      <c r="A3470">
        <v>4885</v>
      </c>
      <c r="B3470" t="s">
        <v>12082</v>
      </c>
      <c r="C3470" s="2" t="s">
        <v>3432</v>
      </c>
      <c r="D3470">
        <f t="shared" si="225"/>
        <v>29</v>
      </c>
      <c r="E3470" t="str">
        <f t="shared" si="226"/>
        <v>$3,000,000</v>
      </c>
      <c r="F3470" t="str">
        <f t="shared" si="227"/>
        <v/>
      </c>
      <c r="G3470" t="str">
        <f t="shared" si="228"/>
        <v>$3,000,000</v>
      </c>
      <c r="H3470" t="s">
        <v>12204</v>
      </c>
      <c r="J3470" t="s">
        <v>10859</v>
      </c>
      <c r="K3470" t="s">
        <v>16928</v>
      </c>
      <c r="L3470">
        <v>3000000</v>
      </c>
      <c r="M3470" t="s">
        <v>17661</v>
      </c>
    </row>
    <row r="3471" spans="1:13" x14ac:dyDescent="0.2">
      <c r="A3471">
        <v>4886</v>
      </c>
      <c r="B3471" t="s">
        <v>12082</v>
      </c>
      <c r="C3471" s="2" t="s">
        <v>3433</v>
      </c>
      <c r="D3471">
        <f t="shared" si="225"/>
        <v>29</v>
      </c>
      <c r="E3471" t="str">
        <f t="shared" si="226"/>
        <v>$2,000,000</v>
      </c>
      <c r="F3471" t="str">
        <f t="shared" si="227"/>
        <v/>
      </c>
      <c r="G3471" t="str">
        <f t="shared" si="228"/>
        <v>$2,000,000</v>
      </c>
      <c r="H3471" t="s">
        <v>12111</v>
      </c>
      <c r="J3471" t="s">
        <v>10859</v>
      </c>
      <c r="K3471" t="s">
        <v>16928</v>
      </c>
      <c r="L3471">
        <v>2000000</v>
      </c>
      <c r="M3471" t="s">
        <v>17021</v>
      </c>
    </row>
    <row r="3472" spans="1:13" x14ac:dyDescent="0.2">
      <c r="A3472">
        <v>4887</v>
      </c>
      <c r="B3472" t="s">
        <v>12082</v>
      </c>
      <c r="C3472" s="2" t="s">
        <v>3434</v>
      </c>
      <c r="D3472">
        <f t="shared" si="225"/>
        <v>29</v>
      </c>
      <c r="E3472" t="str">
        <f t="shared" si="226"/>
        <v>$1,836,000</v>
      </c>
      <c r="F3472" t="str">
        <f t="shared" si="227"/>
        <v/>
      </c>
      <c r="G3472" t="str">
        <f t="shared" si="228"/>
        <v>$1,836,000</v>
      </c>
      <c r="H3472" t="s">
        <v>14253</v>
      </c>
      <c r="J3472" t="s">
        <v>10859</v>
      </c>
      <c r="K3472" t="s">
        <v>16928</v>
      </c>
      <c r="L3472">
        <v>1836000</v>
      </c>
      <c r="M3472" t="s">
        <v>17194</v>
      </c>
    </row>
    <row r="3473" spans="1:13" x14ac:dyDescent="0.2">
      <c r="A3473">
        <v>4888</v>
      </c>
      <c r="B3473" t="s">
        <v>12082</v>
      </c>
      <c r="C3473" s="2" t="s">
        <v>3435</v>
      </c>
      <c r="D3473">
        <f t="shared" si="225"/>
        <v>29</v>
      </c>
      <c r="E3473" t="str">
        <f t="shared" si="226"/>
        <v>$1,766,280 1st year of rookie contract</v>
      </c>
      <c r="F3473">
        <f t="shared" si="227"/>
        <v>11</v>
      </c>
      <c r="G3473" t="str">
        <f t="shared" si="228"/>
        <v>$1,766,280</v>
      </c>
      <c r="H3473" t="s">
        <v>14254</v>
      </c>
      <c r="J3473" t="s">
        <v>10859</v>
      </c>
      <c r="K3473" t="s">
        <v>16928</v>
      </c>
      <c r="L3473">
        <v>1766280</v>
      </c>
      <c r="M3473" t="s">
        <v>17449</v>
      </c>
    </row>
    <row r="3474" spans="1:13" x14ac:dyDescent="0.2">
      <c r="A3474">
        <v>4889</v>
      </c>
      <c r="B3474" t="s">
        <v>12082</v>
      </c>
      <c r="C3474" s="2" t="s">
        <v>3436</v>
      </c>
      <c r="D3474">
        <f t="shared" si="225"/>
        <v>29</v>
      </c>
      <c r="E3474" t="str">
        <f t="shared" si="226"/>
        <v>$1,745,520 2nd year of rookie contract</v>
      </c>
      <c r="F3474">
        <f t="shared" si="227"/>
        <v>11</v>
      </c>
      <c r="G3474" t="str">
        <f t="shared" si="228"/>
        <v>$1,745,520</v>
      </c>
      <c r="H3474" t="s">
        <v>14255</v>
      </c>
      <c r="J3474" t="s">
        <v>10859</v>
      </c>
      <c r="K3474" t="s">
        <v>16928</v>
      </c>
      <c r="L3474">
        <v>1745520</v>
      </c>
      <c r="M3474" t="s">
        <v>17261</v>
      </c>
    </row>
    <row r="3475" spans="1:13" x14ac:dyDescent="0.2">
      <c r="A3475">
        <v>4890</v>
      </c>
      <c r="B3475" t="s">
        <v>12082</v>
      </c>
      <c r="C3475" s="2" t="s">
        <v>3437</v>
      </c>
      <c r="D3475">
        <f t="shared" si="225"/>
        <v>29</v>
      </c>
      <c r="E3475" t="str">
        <f t="shared" si="226"/>
        <v>$1,307,640 3rd year of rookie contract</v>
      </c>
      <c r="F3475">
        <f t="shared" si="227"/>
        <v>11</v>
      </c>
      <c r="G3475" t="str">
        <f t="shared" si="228"/>
        <v>$1,307,640</v>
      </c>
      <c r="H3475" t="s">
        <v>14256</v>
      </c>
      <c r="J3475" t="s">
        <v>10859</v>
      </c>
      <c r="K3475" t="s">
        <v>16928</v>
      </c>
      <c r="L3475">
        <v>1307640</v>
      </c>
      <c r="M3475" t="s">
        <v>17427</v>
      </c>
    </row>
    <row r="3476" spans="1:13" x14ac:dyDescent="0.2">
      <c r="A3476">
        <v>4891</v>
      </c>
      <c r="B3476" t="s">
        <v>12082</v>
      </c>
      <c r="C3476" s="2" t="s">
        <v>3438</v>
      </c>
      <c r="D3476">
        <f t="shared" si="225"/>
        <v>29</v>
      </c>
      <c r="E3476" t="str">
        <f t="shared" si="226"/>
        <v>$1,250,000 released 9/15/09</v>
      </c>
      <c r="F3476">
        <f t="shared" si="227"/>
        <v>11</v>
      </c>
      <c r="G3476" t="str">
        <f t="shared" si="228"/>
        <v>$1,250,000</v>
      </c>
      <c r="H3476" t="s">
        <v>14257</v>
      </c>
      <c r="J3476" t="s">
        <v>10859</v>
      </c>
      <c r="K3476" t="s">
        <v>16928</v>
      </c>
      <c r="L3476">
        <v>1250000</v>
      </c>
      <c r="M3476" t="s">
        <v>17688</v>
      </c>
    </row>
    <row r="3477" spans="1:13" x14ac:dyDescent="0.2">
      <c r="A3477">
        <v>4892</v>
      </c>
      <c r="B3477" t="s">
        <v>12082</v>
      </c>
      <c r="C3477" s="2" t="s">
        <v>3439</v>
      </c>
      <c r="D3477">
        <f t="shared" si="225"/>
        <v>29</v>
      </c>
      <c r="E3477" t="str">
        <f t="shared" si="226"/>
        <v>$1,181,803 minimum, counts $825,497</v>
      </c>
      <c r="F3477">
        <f t="shared" si="227"/>
        <v>11</v>
      </c>
      <c r="G3477" t="str">
        <f t="shared" si="228"/>
        <v>$1,181,803</v>
      </c>
      <c r="H3477" t="s">
        <v>14063</v>
      </c>
      <c r="J3477" t="s">
        <v>10859</v>
      </c>
      <c r="K3477" t="s">
        <v>16928</v>
      </c>
      <c r="L3477">
        <v>1181803</v>
      </c>
      <c r="M3477" t="s">
        <v>17775</v>
      </c>
    </row>
    <row r="3478" spans="1:13" x14ac:dyDescent="0.2">
      <c r="A3478">
        <v>4893</v>
      </c>
      <c r="B3478" t="s">
        <v>12082</v>
      </c>
      <c r="C3478" s="2" t="s">
        <v>3440</v>
      </c>
      <c r="D3478">
        <f t="shared" si="225"/>
        <v>29</v>
      </c>
      <c r="E3478" t="str">
        <f t="shared" si="226"/>
        <v>$855,189 minimum</v>
      </c>
      <c r="F3478">
        <f t="shared" si="227"/>
        <v>9</v>
      </c>
      <c r="G3478" t="str">
        <f t="shared" si="228"/>
        <v>$855,189</v>
      </c>
      <c r="H3478" t="s">
        <v>14064</v>
      </c>
      <c r="J3478" t="s">
        <v>10859</v>
      </c>
      <c r="K3478" t="s">
        <v>16928</v>
      </c>
      <c r="L3478">
        <v>855189</v>
      </c>
      <c r="M3478" t="s">
        <v>17268</v>
      </c>
    </row>
    <row r="3479" spans="1:13" x14ac:dyDescent="0.2">
      <c r="A3479">
        <v>4894</v>
      </c>
      <c r="B3479" t="s">
        <v>12082</v>
      </c>
      <c r="C3479" s="2" t="s">
        <v>3441</v>
      </c>
      <c r="D3479">
        <f t="shared" si="225"/>
        <v>29</v>
      </c>
      <c r="E3479" t="str">
        <f t="shared" si="226"/>
        <v>$457,588 minimum</v>
      </c>
      <c r="F3479">
        <f t="shared" si="227"/>
        <v>9</v>
      </c>
      <c r="G3479" t="str">
        <f t="shared" si="228"/>
        <v>$457,588</v>
      </c>
      <c r="H3479" t="s">
        <v>14072</v>
      </c>
      <c r="J3479" t="s">
        <v>10859</v>
      </c>
      <c r="K3479" t="s">
        <v>16928</v>
      </c>
      <c r="L3479">
        <v>457588</v>
      </c>
      <c r="M3479" t="s">
        <v>17873</v>
      </c>
    </row>
    <row r="3480" spans="1:13" x14ac:dyDescent="0.2">
      <c r="A3480">
        <v>4895</v>
      </c>
      <c r="B3480" t="s">
        <v>12082</v>
      </c>
      <c r="C3480" s="2" t="s">
        <v>3442</v>
      </c>
      <c r="D3480">
        <f t="shared" si="225"/>
        <v>29</v>
      </c>
      <c r="E3480" t="str">
        <f t="shared" si="226"/>
        <v>$451,866 min, rel 12/29, c $315,631</v>
      </c>
      <c r="F3480">
        <f t="shared" si="227"/>
        <v>9</v>
      </c>
      <c r="G3480" t="str">
        <f t="shared" si="228"/>
        <v>$451,866</v>
      </c>
      <c r="H3480" t="s">
        <v>14258</v>
      </c>
      <c r="J3480" t="s">
        <v>10859</v>
      </c>
      <c r="K3480" t="s">
        <v>16928</v>
      </c>
      <c r="L3480">
        <v>451866</v>
      </c>
      <c r="M3480" t="s">
        <v>17860</v>
      </c>
    </row>
    <row r="3481" spans="1:13" x14ac:dyDescent="0.2">
      <c r="A3481">
        <v>4897</v>
      </c>
      <c r="B3481" t="s">
        <v>12082</v>
      </c>
      <c r="C3481" s="2" t="s">
        <v>3443</v>
      </c>
      <c r="D3481">
        <f t="shared" si="225"/>
        <v>29</v>
      </c>
      <c r="E3481" t="str">
        <f t="shared" si="226"/>
        <v>$9,000,000 released 4/14/08</v>
      </c>
      <c r="F3481">
        <f t="shared" si="227"/>
        <v>11</v>
      </c>
      <c r="G3481" t="str">
        <f t="shared" si="228"/>
        <v>$9,000,000</v>
      </c>
      <c r="H3481" t="s">
        <v>12888</v>
      </c>
      <c r="J3481" t="s">
        <v>16916</v>
      </c>
      <c r="K3481" t="s">
        <v>16928</v>
      </c>
      <c r="L3481">
        <v>9000000</v>
      </c>
      <c r="M3481" t="s">
        <v>17874</v>
      </c>
    </row>
    <row r="3482" spans="1:13" x14ac:dyDescent="0.2">
      <c r="A3482">
        <v>4898</v>
      </c>
      <c r="B3482" t="s">
        <v>12082</v>
      </c>
      <c r="C3482" s="2" t="s">
        <v>3444</v>
      </c>
      <c r="D3482">
        <f t="shared" si="225"/>
        <v>29</v>
      </c>
      <c r="E3482" t="str">
        <f t="shared" si="226"/>
        <v>$7,650,000</v>
      </c>
      <c r="F3482" t="str">
        <f t="shared" si="227"/>
        <v/>
      </c>
      <c r="G3482" t="str">
        <f t="shared" si="228"/>
        <v>$7,650,000</v>
      </c>
      <c r="H3482" t="s">
        <v>14055</v>
      </c>
      <c r="J3482" t="s">
        <v>16916</v>
      </c>
      <c r="K3482" t="s">
        <v>16928</v>
      </c>
      <c r="L3482">
        <v>7650000</v>
      </c>
      <c r="M3482" t="s">
        <v>17530</v>
      </c>
    </row>
    <row r="3483" spans="1:13" x14ac:dyDescent="0.2">
      <c r="A3483">
        <v>4899</v>
      </c>
      <c r="B3483" t="s">
        <v>12082</v>
      </c>
      <c r="C3483" s="2" t="s">
        <v>3445</v>
      </c>
      <c r="D3483">
        <f t="shared" si="225"/>
        <v>29</v>
      </c>
      <c r="E3483" t="str">
        <f t="shared" si="226"/>
        <v>$6,857,725</v>
      </c>
      <c r="F3483" t="str">
        <f t="shared" si="227"/>
        <v/>
      </c>
      <c r="G3483" t="str">
        <f t="shared" si="228"/>
        <v>$6,857,725</v>
      </c>
      <c r="H3483" t="s">
        <v>14259</v>
      </c>
      <c r="J3483" t="s">
        <v>16916</v>
      </c>
      <c r="K3483" t="s">
        <v>16928</v>
      </c>
      <c r="L3483">
        <v>6857725</v>
      </c>
      <c r="M3483" t="s">
        <v>17666</v>
      </c>
    </row>
    <row r="3484" spans="1:13" x14ac:dyDescent="0.2">
      <c r="A3484">
        <v>4900</v>
      </c>
      <c r="B3484" t="s">
        <v>12082</v>
      </c>
      <c r="C3484" s="2" t="s">
        <v>3446</v>
      </c>
      <c r="D3484">
        <f t="shared" si="225"/>
        <v>29</v>
      </c>
      <c r="E3484" t="str">
        <f t="shared" si="226"/>
        <v>$6,730,800</v>
      </c>
      <c r="F3484" t="str">
        <f t="shared" si="227"/>
        <v/>
      </c>
      <c r="G3484" t="str">
        <f t="shared" si="228"/>
        <v>$6,730,800</v>
      </c>
      <c r="H3484" t="s">
        <v>14260</v>
      </c>
      <c r="J3484" t="s">
        <v>16916</v>
      </c>
      <c r="K3484" t="s">
        <v>16928</v>
      </c>
      <c r="L3484">
        <v>6730800</v>
      </c>
      <c r="M3484" t="s">
        <v>17233</v>
      </c>
    </row>
    <row r="3485" spans="1:13" x14ac:dyDescent="0.2">
      <c r="A3485">
        <v>4901</v>
      </c>
      <c r="B3485" t="s">
        <v>12082</v>
      </c>
      <c r="C3485" s="2" t="s">
        <v>3447</v>
      </c>
      <c r="D3485">
        <f t="shared" si="225"/>
        <v>29</v>
      </c>
      <c r="E3485" t="str">
        <f t="shared" si="226"/>
        <v>$5,844,827 4th year of rookie contract</v>
      </c>
      <c r="F3485">
        <f t="shared" si="227"/>
        <v>11</v>
      </c>
      <c r="G3485" t="str">
        <f t="shared" si="228"/>
        <v>$5,844,827</v>
      </c>
      <c r="H3485" t="s">
        <v>14261</v>
      </c>
      <c r="J3485" t="s">
        <v>16916</v>
      </c>
      <c r="K3485" t="s">
        <v>16928</v>
      </c>
      <c r="L3485">
        <v>5844827</v>
      </c>
      <c r="M3485" t="s">
        <v>17374</v>
      </c>
    </row>
    <row r="3486" spans="1:13" x14ac:dyDescent="0.2">
      <c r="A3486">
        <v>4902</v>
      </c>
      <c r="B3486" t="s">
        <v>12082</v>
      </c>
      <c r="C3486" s="2" t="s">
        <v>3448</v>
      </c>
      <c r="D3486">
        <f t="shared" si="225"/>
        <v>29</v>
      </c>
      <c r="E3486" t="str">
        <f t="shared" si="226"/>
        <v>$5,361,240 3rd year of rookie contract</v>
      </c>
      <c r="F3486">
        <f t="shared" si="227"/>
        <v>11</v>
      </c>
      <c r="G3486" t="str">
        <f t="shared" si="228"/>
        <v>$5,361,240</v>
      </c>
      <c r="H3486" t="s">
        <v>14262</v>
      </c>
      <c r="J3486" t="s">
        <v>16916</v>
      </c>
      <c r="K3486" t="s">
        <v>16928</v>
      </c>
      <c r="L3486">
        <v>5361240</v>
      </c>
      <c r="M3486" t="s">
        <v>17576</v>
      </c>
    </row>
    <row r="3487" spans="1:13" x14ac:dyDescent="0.2">
      <c r="A3487">
        <v>4903</v>
      </c>
      <c r="B3487" t="s">
        <v>12082</v>
      </c>
      <c r="C3487" s="2" t="s">
        <v>3449</v>
      </c>
      <c r="D3487">
        <f t="shared" si="225"/>
        <v>29</v>
      </c>
      <c r="E3487" t="str">
        <f t="shared" si="226"/>
        <v>$4,344,000</v>
      </c>
      <c r="F3487" t="str">
        <f t="shared" si="227"/>
        <v/>
      </c>
      <c r="G3487" t="str">
        <f t="shared" si="228"/>
        <v>$4,344,000</v>
      </c>
      <c r="H3487" t="s">
        <v>14263</v>
      </c>
      <c r="J3487" t="s">
        <v>16916</v>
      </c>
      <c r="K3487" t="s">
        <v>16928</v>
      </c>
      <c r="L3487">
        <v>4344000</v>
      </c>
      <c r="M3487" t="s">
        <v>17424</v>
      </c>
    </row>
    <row r="3488" spans="1:13" x14ac:dyDescent="0.2">
      <c r="A3488">
        <v>4904</v>
      </c>
      <c r="B3488" t="s">
        <v>12082</v>
      </c>
      <c r="C3488" s="2" t="s">
        <v>3450</v>
      </c>
      <c r="D3488">
        <f t="shared" si="225"/>
        <v>29</v>
      </c>
      <c r="E3488" t="str">
        <f t="shared" si="226"/>
        <v>$3,910,816 4th year of rookie contract</v>
      </c>
      <c r="F3488">
        <f t="shared" si="227"/>
        <v>11</v>
      </c>
      <c r="G3488" t="str">
        <f t="shared" si="228"/>
        <v>$3,910,816</v>
      </c>
      <c r="H3488" t="s">
        <v>14264</v>
      </c>
      <c r="J3488" t="s">
        <v>16916</v>
      </c>
      <c r="K3488" t="s">
        <v>16928</v>
      </c>
      <c r="L3488">
        <v>3910816</v>
      </c>
      <c r="M3488" t="s">
        <v>17522</v>
      </c>
    </row>
    <row r="3489" spans="1:13" x14ac:dyDescent="0.2">
      <c r="A3489">
        <v>4905</v>
      </c>
      <c r="B3489" t="s">
        <v>12082</v>
      </c>
      <c r="C3489" s="2" t="s">
        <v>3451</v>
      </c>
      <c r="D3489">
        <f t="shared" si="225"/>
        <v>29</v>
      </c>
      <c r="E3489" t="str">
        <f t="shared" si="226"/>
        <v>$2,143,080 2nd year of rookie contract</v>
      </c>
      <c r="F3489">
        <f t="shared" si="227"/>
        <v>11</v>
      </c>
      <c r="G3489" t="str">
        <f t="shared" si="228"/>
        <v>$2,143,080</v>
      </c>
      <c r="H3489" t="s">
        <v>14265</v>
      </c>
      <c r="J3489" t="s">
        <v>16916</v>
      </c>
      <c r="K3489" t="s">
        <v>16928</v>
      </c>
      <c r="L3489">
        <v>2143080</v>
      </c>
      <c r="M3489" t="s">
        <v>17212</v>
      </c>
    </row>
    <row r="3490" spans="1:13" x14ac:dyDescent="0.2">
      <c r="A3490">
        <v>4906</v>
      </c>
      <c r="B3490" t="s">
        <v>12082</v>
      </c>
      <c r="C3490" s="2" t="s">
        <v>3452</v>
      </c>
      <c r="D3490">
        <f t="shared" si="225"/>
        <v>29</v>
      </c>
      <c r="E3490" t="str">
        <f t="shared" si="226"/>
        <v>$1,306,455 minimum, counts $825,497</v>
      </c>
      <c r="F3490">
        <f t="shared" si="227"/>
        <v>11</v>
      </c>
      <c r="G3490" t="str">
        <f t="shared" si="228"/>
        <v>$1,306,455</v>
      </c>
      <c r="H3490" t="s">
        <v>14062</v>
      </c>
      <c r="J3490" t="s">
        <v>16916</v>
      </c>
      <c r="K3490" t="s">
        <v>16928</v>
      </c>
      <c r="L3490">
        <v>1306455</v>
      </c>
      <c r="M3490" t="s">
        <v>17721</v>
      </c>
    </row>
    <row r="3491" spans="1:13" x14ac:dyDescent="0.2">
      <c r="A3491">
        <v>4907</v>
      </c>
      <c r="B3491" t="s">
        <v>12082</v>
      </c>
      <c r="C3491" s="2" t="s">
        <v>3453</v>
      </c>
      <c r="D3491">
        <f t="shared" si="225"/>
        <v>29</v>
      </c>
      <c r="E3491" t="str">
        <f t="shared" si="226"/>
        <v>$1,165,320 2nd year of rookie contract</v>
      </c>
      <c r="F3491">
        <f t="shared" si="227"/>
        <v>11</v>
      </c>
      <c r="G3491" t="str">
        <f t="shared" si="228"/>
        <v>$1,165,320</v>
      </c>
      <c r="H3491" t="s">
        <v>14266</v>
      </c>
      <c r="J3491" t="s">
        <v>16916</v>
      </c>
      <c r="K3491" t="s">
        <v>16928</v>
      </c>
      <c r="L3491">
        <v>1165320</v>
      </c>
      <c r="M3491" t="s">
        <v>17705</v>
      </c>
    </row>
    <row r="3492" spans="1:13" x14ac:dyDescent="0.2">
      <c r="A3492">
        <v>4908</v>
      </c>
      <c r="B3492" t="s">
        <v>12082</v>
      </c>
      <c r="C3492" s="2" t="s">
        <v>3454</v>
      </c>
      <c r="D3492">
        <f t="shared" si="225"/>
        <v>29</v>
      </c>
      <c r="E3492" t="str">
        <f t="shared" si="226"/>
        <v>$1,118,760 2nd year of rookie contract</v>
      </c>
      <c r="F3492">
        <f t="shared" si="227"/>
        <v>11</v>
      </c>
      <c r="G3492" t="str">
        <f t="shared" si="228"/>
        <v>$1,118,760</v>
      </c>
      <c r="H3492" t="s">
        <v>14267</v>
      </c>
      <c r="J3492" t="s">
        <v>16916</v>
      </c>
      <c r="K3492" t="s">
        <v>16928</v>
      </c>
      <c r="L3492">
        <v>1118760</v>
      </c>
      <c r="M3492" t="s">
        <v>16987</v>
      </c>
    </row>
    <row r="3493" spans="1:13" x14ac:dyDescent="0.2">
      <c r="A3493">
        <v>4909</v>
      </c>
      <c r="B3493" t="s">
        <v>12082</v>
      </c>
      <c r="C3493" s="2" t="s">
        <v>3455</v>
      </c>
      <c r="D3493">
        <f t="shared" si="225"/>
        <v>29</v>
      </c>
      <c r="E3493" t="str">
        <f t="shared" si="226"/>
        <v>$457,588 minimum</v>
      </c>
      <c r="F3493">
        <f t="shared" si="227"/>
        <v>9</v>
      </c>
      <c r="G3493" t="str">
        <f t="shared" si="228"/>
        <v>$457,588</v>
      </c>
      <c r="H3493" t="s">
        <v>14072</v>
      </c>
      <c r="J3493" t="s">
        <v>16916</v>
      </c>
      <c r="K3493" t="s">
        <v>16928</v>
      </c>
      <c r="L3493">
        <v>457588</v>
      </c>
      <c r="M3493" t="s">
        <v>17248</v>
      </c>
    </row>
    <row r="3494" spans="1:13" x14ac:dyDescent="0.2">
      <c r="A3494">
        <v>4910</v>
      </c>
      <c r="B3494" t="s">
        <v>12082</v>
      </c>
      <c r="C3494" s="2" t="s">
        <v>3456</v>
      </c>
      <c r="D3494">
        <f t="shared" si="225"/>
        <v>29</v>
      </c>
      <c r="E3494" t="str">
        <f t="shared" si="226"/>
        <v>$457,588 minimum</v>
      </c>
      <c r="F3494">
        <f t="shared" si="227"/>
        <v>9</v>
      </c>
      <c r="G3494" t="str">
        <f t="shared" si="228"/>
        <v>$457,588</v>
      </c>
      <c r="H3494" t="s">
        <v>14072</v>
      </c>
      <c r="J3494" t="s">
        <v>16916</v>
      </c>
      <c r="K3494" t="s">
        <v>16928</v>
      </c>
      <c r="L3494">
        <v>457588</v>
      </c>
      <c r="M3494" t="s">
        <v>17380</v>
      </c>
    </row>
    <row r="3495" spans="1:13" x14ac:dyDescent="0.2">
      <c r="A3495">
        <v>4911</v>
      </c>
      <c r="B3495" t="s">
        <v>12082</v>
      </c>
      <c r="C3495" s="2" t="s">
        <v>3457</v>
      </c>
      <c r="D3495">
        <f t="shared" si="225"/>
        <v>29</v>
      </c>
      <c r="E3495" t="str">
        <f t="shared" si="226"/>
        <v>$457,588 minimum</v>
      </c>
      <c r="F3495">
        <f t="shared" si="227"/>
        <v>9</v>
      </c>
      <c r="G3495" t="str">
        <f t="shared" si="228"/>
        <v>$457,588</v>
      </c>
      <c r="H3495" t="s">
        <v>14072</v>
      </c>
      <c r="J3495" t="s">
        <v>16916</v>
      </c>
      <c r="K3495" t="s">
        <v>16928</v>
      </c>
      <c r="L3495">
        <v>457588</v>
      </c>
      <c r="M3495" t="s">
        <v>17657</v>
      </c>
    </row>
    <row r="3496" spans="1:13" x14ac:dyDescent="0.2">
      <c r="A3496">
        <v>4912</v>
      </c>
      <c r="B3496" t="s">
        <v>12082</v>
      </c>
      <c r="C3496" s="2" t="s">
        <v>3458</v>
      </c>
      <c r="D3496">
        <f t="shared" si="225"/>
        <v>29</v>
      </c>
      <c r="E3496" t="str">
        <f t="shared" si="226"/>
        <v>$88,488 s 12/30-1/6, s 1/8-1/18, c $82,550</v>
      </c>
      <c r="F3496">
        <f t="shared" si="227"/>
        <v>8</v>
      </c>
      <c r="G3496" t="str">
        <f t="shared" si="228"/>
        <v>$88,488</v>
      </c>
      <c r="H3496" t="s">
        <v>14268</v>
      </c>
      <c r="J3496" t="s">
        <v>16916</v>
      </c>
      <c r="K3496" t="s">
        <v>16928</v>
      </c>
      <c r="L3496">
        <v>88488</v>
      </c>
      <c r="M3496" t="s">
        <v>17441</v>
      </c>
    </row>
    <row r="3497" spans="1:13" x14ac:dyDescent="0.2">
      <c r="A3497">
        <v>4913</v>
      </c>
      <c r="B3497" t="s">
        <v>12082</v>
      </c>
      <c r="C3497" s="2" t="s">
        <v>3459</v>
      </c>
      <c r="D3497">
        <f t="shared" si="225"/>
        <v>29</v>
      </c>
      <c r="E3497" t="str">
        <f t="shared" si="226"/>
        <v>$51,983 signed 12/17/09, rel 12/29/09</v>
      </c>
      <c r="F3497">
        <f t="shared" si="227"/>
        <v>8</v>
      </c>
      <c r="G3497" t="str">
        <f t="shared" si="228"/>
        <v>$51,983</v>
      </c>
      <c r="H3497" t="s">
        <v>14269</v>
      </c>
      <c r="J3497" t="s">
        <v>16916</v>
      </c>
      <c r="K3497" t="s">
        <v>16928</v>
      </c>
      <c r="L3497">
        <v>51983</v>
      </c>
      <c r="M3497" t="s">
        <v>17075</v>
      </c>
    </row>
    <row r="3498" spans="1:13" x14ac:dyDescent="0.2">
      <c r="A3498">
        <v>4915</v>
      </c>
      <c r="B3498" t="s">
        <v>12082</v>
      </c>
      <c r="C3498" s="2" t="s">
        <v>3460</v>
      </c>
      <c r="D3498">
        <f t="shared" si="225"/>
        <v>29</v>
      </c>
      <c r="E3498" t="str">
        <f t="shared" si="226"/>
        <v>$13,655,268 released 2/23/10</v>
      </c>
      <c r="F3498">
        <f t="shared" si="227"/>
        <v>12</v>
      </c>
      <c r="G3498" t="str">
        <f t="shared" si="228"/>
        <v>$13,655,268</v>
      </c>
      <c r="H3498" t="s">
        <v>14016</v>
      </c>
      <c r="J3498" t="s">
        <v>10892</v>
      </c>
      <c r="K3498" t="s">
        <v>16928</v>
      </c>
      <c r="L3498">
        <v>13655268</v>
      </c>
      <c r="M3498" t="s">
        <v>17738</v>
      </c>
    </row>
    <row r="3499" spans="1:13" x14ac:dyDescent="0.2">
      <c r="A3499">
        <v>4916</v>
      </c>
      <c r="B3499" t="s">
        <v>12082</v>
      </c>
      <c r="C3499" s="2" t="s">
        <v>3461</v>
      </c>
      <c r="D3499">
        <f t="shared" si="225"/>
        <v>29</v>
      </c>
      <c r="E3499" t="str">
        <f t="shared" si="226"/>
        <v>$8,775,000 released 2/18/10</v>
      </c>
      <c r="F3499">
        <f t="shared" si="227"/>
        <v>11</v>
      </c>
      <c r="G3499" t="str">
        <f t="shared" si="228"/>
        <v>$8,775,000</v>
      </c>
      <c r="H3499" t="s">
        <v>14051</v>
      </c>
      <c r="J3499" t="s">
        <v>10892</v>
      </c>
      <c r="K3499" t="s">
        <v>16928</v>
      </c>
      <c r="L3499">
        <v>8775000</v>
      </c>
      <c r="M3499" t="s">
        <v>17875</v>
      </c>
    </row>
    <row r="3500" spans="1:13" x14ac:dyDescent="0.2">
      <c r="A3500">
        <v>4917</v>
      </c>
      <c r="B3500" t="s">
        <v>12082</v>
      </c>
      <c r="C3500" s="2" t="s">
        <v>3462</v>
      </c>
      <c r="D3500">
        <f t="shared" si="225"/>
        <v>29</v>
      </c>
      <c r="E3500" t="str">
        <f t="shared" si="226"/>
        <v>$7,500,000</v>
      </c>
      <c r="F3500" t="str">
        <f t="shared" si="227"/>
        <v/>
      </c>
      <c r="G3500" t="str">
        <f t="shared" si="228"/>
        <v>$7,500,000</v>
      </c>
      <c r="H3500" t="s">
        <v>12440</v>
      </c>
      <c r="J3500" t="s">
        <v>10892</v>
      </c>
      <c r="K3500" t="s">
        <v>16928</v>
      </c>
      <c r="L3500">
        <v>7500000</v>
      </c>
      <c r="M3500" t="s">
        <v>17739</v>
      </c>
    </row>
    <row r="3501" spans="1:13" x14ac:dyDescent="0.2">
      <c r="A3501">
        <v>4918</v>
      </c>
      <c r="B3501" t="s">
        <v>12082</v>
      </c>
      <c r="C3501" s="2" t="s">
        <v>3463</v>
      </c>
      <c r="D3501">
        <f t="shared" si="225"/>
        <v>29</v>
      </c>
      <c r="E3501" t="str">
        <f t="shared" si="226"/>
        <v>$6,600,000 retired 9/22/08</v>
      </c>
      <c r="F3501">
        <f t="shared" si="227"/>
        <v>11</v>
      </c>
      <c r="G3501" t="str">
        <f t="shared" si="228"/>
        <v>$6,600,000</v>
      </c>
      <c r="H3501" t="s">
        <v>12673</v>
      </c>
      <c r="J3501" t="s">
        <v>10892</v>
      </c>
      <c r="K3501" t="s">
        <v>16928</v>
      </c>
      <c r="L3501">
        <v>6600000</v>
      </c>
      <c r="M3501" t="s">
        <v>17876</v>
      </c>
    </row>
    <row r="3502" spans="1:13" x14ac:dyDescent="0.2">
      <c r="A3502">
        <v>4919</v>
      </c>
      <c r="B3502" t="s">
        <v>12082</v>
      </c>
      <c r="C3502" s="2" t="s">
        <v>3464</v>
      </c>
      <c r="D3502">
        <f t="shared" si="225"/>
        <v>29</v>
      </c>
      <c r="E3502" t="str">
        <f t="shared" si="226"/>
        <v>$6,031,800</v>
      </c>
      <c r="F3502" t="str">
        <f t="shared" si="227"/>
        <v/>
      </c>
      <c r="G3502" t="str">
        <f t="shared" si="228"/>
        <v>$6,031,800</v>
      </c>
      <c r="H3502" t="s">
        <v>14075</v>
      </c>
      <c r="J3502" t="s">
        <v>10892</v>
      </c>
      <c r="K3502" t="s">
        <v>16928</v>
      </c>
      <c r="L3502">
        <v>6031800</v>
      </c>
      <c r="M3502" t="s">
        <v>17199</v>
      </c>
    </row>
    <row r="3503" spans="1:13" x14ac:dyDescent="0.2">
      <c r="A3503">
        <v>4920</v>
      </c>
      <c r="B3503" t="s">
        <v>12082</v>
      </c>
      <c r="C3503" s="2" t="s">
        <v>3465</v>
      </c>
      <c r="D3503">
        <f t="shared" si="225"/>
        <v>29</v>
      </c>
      <c r="E3503" t="str">
        <f t="shared" si="226"/>
        <v>$5,800,000</v>
      </c>
      <c r="F3503" t="str">
        <f t="shared" si="227"/>
        <v/>
      </c>
      <c r="G3503" t="str">
        <f t="shared" si="228"/>
        <v>$5,800,000</v>
      </c>
      <c r="H3503" t="s">
        <v>13354</v>
      </c>
      <c r="J3503" t="s">
        <v>10892</v>
      </c>
      <c r="K3503" t="s">
        <v>16928</v>
      </c>
      <c r="L3503">
        <v>5800000</v>
      </c>
      <c r="M3503" t="s">
        <v>17470</v>
      </c>
    </row>
    <row r="3504" spans="1:13" x14ac:dyDescent="0.2">
      <c r="A3504">
        <v>4921</v>
      </c>
      <c r="B3504" t="s">
        <v>12082</v>
      </c>
      <c r="C3504" s="2" t="s">
        <v>3466</v>
      </c>
      <c r="D3504">
        <f t="shared" ref="D3504:D3563" si="229">FIND(".. ",C3504,1)</f>
        <v>29</v>
      </c>
      <c r="E3504" t="str">
        <f t="shared" ref="E3504:E3563" si="230">TRIM((RIGHT(C3504,LEN(C3504)-D3504-2)))</f>
        <v>$3,610,080 1st year of rookie contract</v>
      </c>
      <c r="F3504">
        <f t="shared" ref="F3504:F3563" si="231">IFERROR(IF(I3504="",FIND(" ",E3504,1),""),"")</f>
        <v>11</v>
      </c>
      <c r="G3504" t="str">
        <f t="shared" si="228"/>
        <v>$3,610,080</v>
      </c>
      <c r="H3504" t="s">
        <v>14270</v>
      </c>
      <c r="J3504" t="s">
        <v>10892</v>
      </c>
      <c r="K3504" t="s">
        <v>16928</v>
      </c>
      <c r="L3504">
        <v>3610080</v>
      </c>
      <c r="M3504" t="s">
        <v>17240</v>
      </c>
    </row>
    <row r="3505" spans="1:13" x14ac:dyDescent="0.2">
      <c r="A3505">
        <v>4922</v>
      </c>
      <c r="B3505" t="s">
        <v>12082</v>
      </c>
      <c r="C3505" s="2" t="s">
        <v>2895</v>
      </c>
      <c r="D3505">
        <f t="shared" si="229"/>
        <v>29</v>
      </c>
      <c r="E3505" t="str">
        <f t="shared" si="230"/>
        <v>$3,000,000</v>
      </c>
      <c r="F3505" t="str">
        <f t="shared" si="231"/>
        <v/>
      </c>
      <c r="G3505" t="str">
        <f t="shared" si="228"/>
        <v>$3,000,000</v>
      </c>
      <c r="H3505" t="s">
        <v>12204</v>
      </c>
      <c r="J3505" t="s">
        <v>10892</v>
      </c>
      <c r="K3505" t="s">
        <v>16928</v>
      </c>
      <c r="L3505">
        <v>3000000</v>
      </c>
      <c r="M3505" t="s">
        <v>17309</v>
      </c>
    </row>
    <row r="3506" spans="1:13" x14ac:dyDescent="0.2">
      <c r="A3506">
        <v>4923</v>
      </c>
      <c r="B3506" t="s">
        <v>12082</v>
      </c>
      <c r="C3506" s="2" t="s">
        <v>3467</v>
      </c>
      <c r="D3506">
        <f t="shared" si="229"/>
        <v>29</v>
      </c>
      <c r="E3506" t="str">
        <f t="shared" si="230"/>
        <v>$2,332,800 3rd year of rookie contract</v>
      </c>
      <c r="F3506">
        <f t="shared" si="231"/>
        <v>11</v>
      </c>
      <c r="G3506" t="str">
        <f t="shared" si="228"/>
        <v>$2,332,800</v>
      </c>
      <c r="H3506" t="s">
        <v>14271</v>
      </c>
      <c r="J3506" t="s">
        <v>10892</v>
      </c>
      <c r="K3506" t="s">
        <v>16928</v>
      </c>
      <c r="L3506">
        <v>2332800</v>
      </c>
      <c r="M3506" t="s">
        <v>16991</v>
      </c>
    </row>
    <row r="3507" spans="1:13" x14ac:dyDescent="0.2">
      <c r="A3507">
        <v>4924</v>
      </c>
      <c r="B3507" t="s">
        <v>12082</v>
      </c>
      <c r="C3507" s="2" t="s">
        <v>3468</v>
      </c>
      <c r="D3507">
        <f t="shared" si="229"/>
        <v>29</v>
      </c>
      <c r="E3507" t="str">
        <f t="shared" si="230"/>
        <v>$2,035,920 2nd year of rookie contract</v>
      </c>
      <c r="F3507">
        <f t="shared" si="231"/>
        <v>11</v>
      </c>
      <c r="G3507" t="str">
        <f t="shared" si="228"/>
        <v>$2,035,920</v>
      </c>
      <c r="H3507" t="s">
        <v>14272</v>
      </c>
      <c r="J3507" t="s">
        <v>10892</v>
      </c>
      <c r="K3507" t="s">
        <v>16928</v>
      </c>
      <c r="L3507">
        <v>2035920</v>
      </c>
      <c r="M3507" t="s">
        <v>17093</v>
      </c>
    </row>
    <row r="3508" spans="1:13" x14ac:dyDescent="0.2">
      <c r="A3508">
        <v>4925</v>
      </c>
      <c r="B3508" t="s">
        <v>12082</v>
      </c>
      <c r="C3508" s="2" t="s">
        <v>3469</v>
      </c>
      <c r="D3508">
        <f t="shared" si="229"/>
        <v>29</v>
      </c>
      <c r="E3508" t="str">
        <f t="shared" si="230"/>
        <v>$2,000,000 released 2/19/09</v>
      </c>
      <c r="F3508">
        <f t="shared" si="231"/>
        <v>11</v>
      </c>
      <c r="G3508" t="str">
        <f t="shared" si="228"/>
        <v>$2,000,000</v>
      </c>
      <c r="H3508" t="s">
        <v>12407</v>
      </c>
      <c r="J3508" t="s">
        <v>10892</v>
      </c>
      <c r="K3508" t="s">
        <v>16928</v>
      </c>
      <c r="L3508">
        <v>2000000</v>
      </c>
      <c r="M3508" t="s">
        <v>17833</v>
      </c>
    </row>
    <row r="3509" spans="1:13" x14ac:dyDescent="0.2">
      <c r="A3509">
        <v>4926</v>
      </c>
      <c r="B3509" t="s">
        <v>12082</v>
      </c>
      <c r="C3509" s="2" t="s">
        <v>3470</v>
      </c>
      <c r="D3509">
        <f t="shared" si="229"/>
        <v>29</v>
      </c>
      <c r="E3509" t="str">
        <f t="shared" si="230"/>
        <v>$1,167,000 1st year of rookie contract</v>
      </c>
      <c r="F3509">
        <f t="shared" si="231"/>
        <v>11</v>
      </c>
      <c r="G3509" t="str">
        <f t="shared" si="228"/>
        <v>$1,167,000</v>
      </c>
      <c r="H3509" t="s">
        <v>14273</v>
      </c>
      <c r="J3509" t="s">
        <v>10892</v>
      </c>
      <c r="K3509" t="s">
        <v>16928</v>
      </c>
      <c r="L3509">
        <v>1167000</v>
      </c>
      <c r="M3509" t="s">
        <v>17367</v>
      </c>
    </row>
    <row r="3510" spans="1:13" x14ac:dyDescent="0.2">
      <c r="A3510">
        <v>4927</v>
      </c>
      <c r="B3510" t="s">
        <v>12082</v>
      </c>
      <c r="C3510" s="2" t="s">
        <v>3471</v>
      </c>
      <c r="D3510">
        <f t="shared" si="229"/>
        <v>29</v>
      </c>
      <c r="E3510" t="str">
        <f t="shared" si="230"/>
        <v>$1,044,000 2nd year of rookie contract</v>
      </c>
      <c r="F3510">
        <f t="shared" si="231"/>
        <v>11</v>
      </c>
      <c r="G3510" t="str">
        <f t="shared" si="228"/>
        <v>$1,044,000</v>
      </c>
      <c r="H3510" t="s">
        <v>14274</v>
      </c>
      <c r="J3510" t="s">
        <v>10892</v>
      </c>
      <c r="K3510" t="s">
        <v>16928</v>
      </c>
      <c r="L3510">
        <v>1044000</v>
      </c>
      <c r="M3510" t="s">
        <v>17748</v>
      </c>
    </row>
    <row r="3511" spans="1:13" x14ac:dyDescent="0.2">
      <c r="A3511">
        <v>4928</v>
      </c>
      <c r="B3511" t="s">
        <v>12082</v>
      </c>
      <c r="C3511" s="2" t="s">
        <v>3472</v>
      </c>
      <c r="D3511">
        <f t="shared" si="229"/>
        <v>29</v>
      </c>
      <c r="E3511" t="str">
        <f t="shared" si="230"/>
        <v>$884,881 minimum, counts $825,497</v>
      </c>
      <c r="F3511">
        <f t="shared" si="231"/>
        <v>9</v>
      </c>
      <c r="G3511" t="str">
        <f t="shared" si="228"/>
        <v>$884,881</v>
      </c>
      <c r="H3511" t="s">
        <v>14081</v>
      </c>
      <c r="J3511" t="s">
        <v>10892</v>
      </c>
      <c r="K3511" t="s">
        <v>16928</v>
      </c>
      <c r="L3511">
        <v>884881</v>
      </c>
      <c r="M3511" t="s">
        <v>17877</v>
      </c>
    </row>
    <row r="3512" spans="1:13" x14ac:dyDescent="0.2">
      <c r="A3512">
        <v>4929</v>
      </c>
      <c r="B3512" t="s">
        <v>12082</v>
      </c>
      <c r="C3512" s="2" t="s">
        <v>3473</v>
      </c>
      <c r="D3512">
        <f t="shared" si="229"/>
        <v>29</v>
      </c>
      <c r="E3512" t="str">
        <f t="shared" si="230"/>
        <v>$881,000</v>
      </c>
      <c r="F3512" t="str">
        <f t="shared" si="231"/>
        <v/>
      </c>
      <c r="G3512" t="str">
        <f t="shared" si="228"/>
        <v>$881,000</v>
      </c>
      <c r="H3512" t="s">
        <v>14275</v>
      </c>
      <c r="J3512" t="s">
        <v>10892</v>
      </c>
      <c r="K3512" t="s">
        <v>16928</v>
      </c>
      <c r="L3512">
        <v>881000</v>
      </c>
      <c r="M3512" t="s">
        <v>17062</v>
      </c>
    </row>
    <row r="3513" spans="1:13" x14ac:dyDescent="0.2">
      <c r="A3513">
        <v>4930</v>
      </c>
      <c r="B3513" t="s">
        <v>12082</v>
      </c>
      <c r="C3513" s="2" t="s">
        <v>3474</v>
      </c>
      <c r="D3513">
        <f t="shared" si="229"/>
        <v>29</v>
      </c>
      <c r="E3513" t="str">
        <f t="shared" si="230"/>
        <v>$838,034 signed 11/4, counts $781,794</v>
      </c>
      <c r="F3513">
        <f t="shared" si="231"/>
        <v>9</v>
      </c>
      <c r="G3513" t="str">
        <f t="shared" si="228"/>
        <v>$838,034</v>
      </c>
      <c r="H3513" t="s">
        <v>14276</v>
      </c>
      <c r="J3513" t="s">
        <v>10892</v>
      </c>
      <c r="K3513" t="s">
        <v>16928</v>
      </c>
      <c r="L3513">
        <v>838034</v>
      </c>
      <c r="M3513" t="s">
        <v>17810</v>
      </c>
    </row>
    <row r="3514" spans="1:13" x14ac:dyDescent="0.2">
      <c r="A3514">
        <v>4931</v>
      </c>
      <c r="B3514" t="s">
        <v>12082</v>
      </c>
      <c r="C3514" s="2" t="s">
        <v>3475</v>
      </c>
      <c r="D3514">
        <f t="shared" si="229"/>
        <v>29</v>
      </c>
      <c r="E3514" t="str">
        <f t="shared" si="230"/>
        <v>$825,497 minimum</v>
      </c>
      <c r="F3514">
        <f t="shared" si="231"/>
        <v>9</v>
      </c>
      <c r="G3514" t="str">
        <f t="shared" si="228"/>
        <v>$825,497</v>
      </c>
      <c r="H3514" t="s">
        <v>14071</v>
      </c>
      <c r="J3514" t="s">
        <v>10892</v>
      </c>
      <c r="K3514" t="s">
        <v>16928</v>
      </c>
      <c r="L3514">
        <v>825497</v>
      </c>
      <c r="M3514" t="s">
        <v>17660</v>
      </c>
    </row>
    <row r="3515" spans="1:13" x14ac:dyDescent="0.2">
      <c r="A3515">
        <v>4932</v>
      </c>
      <c r="B3515" t="s">
        <v>12082</v>
      </c>
      <c r="C3515" s="2" t="s">
        <v>3476</v>
      </c>
      <c r="D3515">
        <f t="shared" si="229"/>
        <v>29</v>
      </c>
      <c r="E3515" t="str">
        <f t="shared" si="230"/>
        <v>$457,588 minimum</v>
      </c>
      <c r="F3515">
        <f t="shared" si="231"/>
        <v>9</v>
      </c>
      <c r="G3515" t="str">
        <f t="shared" si="228"/>
        <v>$457,588</v>
      </c>
      <c r="H3515" t="s">
        <v>14072</v>
      </c>
      <c r="J3515" t="s">
        <v>10892</v>
      </c>
      <c r="K3515" t="s">
        <v>16928</v>
      </c>
      <c r="L3515">
        <v>457588</v>
      </c>
      <c r="M3515" t="s">
        <v>17653</v>
      </c>
    </row>
    <row r="3516" spans="1:13" x14ac:dyDescent="0.2">
      <c r="A3516">
        <v>4933</v>
      </c>
      <c r="B3516" t="s">
        <v>12082</v>
      </c>
      <c r="C3516" s="2" t="s">
        <v>3477</v>
      </c>
      <c r="D3516">
        <f t="shared" si="229"/>
        <v>29</v>
      </c>
      <c r="E3516" t="str">
        <f t="shared" si="230"/>
        <v>$76,850 rel 11/5/09, counts $48,559</v>
      </c>
      <c r="F3516">
        <f t="shared" si="231"/>
        <v>8</v>
      </c>
      <c r="G3516" t="str">
        <f t="shared" si="228"/>
        <v>$76,850</v>
      </c>
      <c r="H3516" t="s">
        <v>14277</v>
      </c>
      <c r="J3516" t="s">
        <v>10892</v>
      </c>
      <c r="K3516" t="s">
        <v>16928</v>
      </c>
      <c r="L3516">
        <v>76850</v>
      </c>
      <c r="M3516" t="s">
        <v>17878</v>
      </c>
    </row>
    <row r="3517" spans="1:13" x14ac:dyDescent="0.2">
      <c r="A3517">
        <v>4935</v>
      </c>
      <c r="B3517" t="s">
        <v>12082</v>
      </c>
      <c r="C3517" s="2" t="s">
        <v>3478</v>
      </c>
      <c r="D3517">
        <f t="shared" si="229"/>
        <v>29</v>
      </c>
      <c r="E3517" t="str">
        <f t="shared" si="230"/>
        <v>$22,183,220</v>
      </c>
      <c r="F3517" t="str">
        <f t="shared" si="231"/>
        <v/>
      </c>
      <c r="G3517" t="str">
        <f t="shared" si="228"/>
        <v>$22,183,220</v>
      </c>
      <c r="H3517" t="s">
        <v>14000</v>
      </c>
      <c r="J3517" t="s">
        <v>10910</v>
      </c>
      <c r="K3517" t="s">
        <v>16928</v>
      </c>
      <c r="L3517">
        <v>22183220</v>
      </c>
      <c r="M3517" t="s">
        <v>17379</v>
      </c>
    </row>
    <row r="3518" spans="1:13" x14ac:dyDescent="0.2">
      <c r="A3518">
        <v>4936</v>
      </c>
      <c r="B3518" t="s">
        <v>12082</v>
      </c>
      <c r="C3518" s="2" t="s">
        <v>3479</v>
      </c>
      <c r="D3518">
        <f t="shared" si="229"/>
        <v>29</v>
      </c>
      <c r="E3518" t="str">
        <f t="shared" si="230"/>
        <v>$14,200,000</v>
      </c>
      <c r="F3518" t="str">
        <f t="shared" si="231"/>
        <v/>
      </c>
      <c r="G3518" t="str">
        <f t="shared" si="228"/>
        <v>$14,200,000</v>
      </c>
      <c r="H3518" t="s">
        <v>13757</v>
      </c>
      <c r="J3518" t="s">
        <v>10910</v>
      </c>
      <c r="K3518" t="s">
        <v>16928</v>
      </c>
      <c r="L3518">
        <v>14200000</v>
      </c>
      <c r="M3518" t="s">
        <v>17025</v>
      </c>
    </row>
    <row r="3519" spans="1:13" x14ac:dyDescent="0.2">
      <c r="A3519">
        <v>4937</v>
      </c>
      <c r="B3519" t="s">
        <v>12082</v>
      </c>
      <c r="C3519" s="2" t="s">
        <v>3480</v>
      </c>
      <c r="D3519">
        <f t="shared" si="229"/>
        <v>29</v>
      </c>
      <c r="E3519" t="str">
        <f t="shared" si="230"/>
        <v>$12,600,000</v>
      </c>
      <c r="F3519" t="str">
        <f t="shared" si="231"/>
        <v/>
      </c>
      <c r="G3519" t="str">
        <f t="shared" si="228"/>
        <v>$12,600,000</v>
      </c>
      <c r="H3519" t="s">
        <v>13765</v>
      </c>
      <c r="J3519" t="s">
        <v>10910</v>
      </c>
      <c r="K3519" t="s">
        <v>16928</v>
      </c>
      <c r="L3519">
        <v>12600000</v>
      </c>
      <c r="M3519" t="s">
        <v>17376</v>
      </c>
    </row>
    <row r="3520" spans="1:13" x14ac:dyDescent="0.2">
      <c r="A3520">
        <v>4938</v>
      </c>
      <c r="B3520" t="s">
        <v>12082</v>
      </c>
      <c r="C3520" s="2" t="s">
        <v>3481</v>
      </c>
      <c r="D3520">
        <f t="shared" si="229"/>
        <v>29</v>
      </c>
      <c r="E3520" t="str">
        <f t="shared" si="230"/>
        <v>$10,728,130</v>
      </c>
      <c r="F3520" t="str">
        <f t="shared" si="231"/>
        <v/>
      </c>
      <c r="G3520" t="str">
        <f t="shared" si="228"/>
        <v>$10,728,130</v>
      </c>
      <c r="H3520" t="s">
        <v>14031</v>
      </c>
      <c r="J3520" t="s">
        <v>10910</v>
      </c>
      <c r="K3520" t="s">
        <v>16928</v>
      </c>
      <c r="L3520">
        <v>10728130</v>
      </c>
      <c r="M3520" t="s">
        <v>17381</v>
      </c>
    </row>
    <row r="3521" spans="1:13" x14ac:dyDescent="0.2">
      <c r="A3521">
        <v>4939</v>
      </c>
      <c r="B3521" t="s">
        <v>12082</v>
      </c>
      <c r="C3521" s="2" t="s">
        <v>3482</v>
      </c>
      <c r="D3521">
        <f t="shared" si="229"/>
        <v>29</v>
      </c>
      <c r="E3521" t="str">
        <f t="shared" si="230"/>
        <v>$4,500,000</v>
      </c>
      <c r="F3521" t="str">
        <f t="shared" si="231"/>
        <v/>
      </c>
      <c r="G3521" t="str">
        <f t="shared" si="228"/>
        <v>$4,500,000</v>
      </c>
      <c r="H3521" t="s">
        <v>12170</v>
      </c>
      <c r="J3521" t="s">
        <v>10910</v>
      </c>
      <c r="K3521" t="s">
        <v>16928</v>
      </c>
      <c r="L3521">
        <v>4500000</v>
      </c>
      <c r="M3521" t="s">
        <v>17749</v>
      </c>
    </row>
    <row r="3522" spans="1:13" x14ac:dyDescent="0.2">
      <c r="A3522">
        <v>4940</v>
      </c>
      <c r="B3522" t="s">
        <v>12082</v>
      </c>
      <c r="C3522" s="2" t="s">
        <v>16924</v>
      </c>
      <c r="D3522">
        <f t="shared" si="229"/>
        <v>29</v>
      </c>
      <c r="E3522" t="str">
        <f t="shared" si="230"/>
        <v>$3,780,000</v>
      </c>
      <c r="F3522" t="str">
        <f t="shared" si="231"/>
        <v/>
      </c>
      <c r="G3522" t="str">
        <f t="shared" si="228"/>
        <v>$3,780,000</v>
      </c>
      <c r="H3522" t="s">
        <v>14278</v>
      </c>
      <c r="J3522" t="s">
        <v>10910</v>
      </c>
      <c r="K3522" t="s">
        <v>16928</v>
      </c>
      <c r="L3522">
        <v>3780000</v>
      </c>
      <c r="M3522" t="s">
        <v>17879</v>
      </c>
    </row>
    <row r="3523" spans="1:13" x14ac:dyDescent="0.2">
      <c r="A3523">
        <v>4941</v>
      </c>
      <c r="B3523" t="s">
        <v>12082</v>
      </c>
      <c r="C3523" s="2" t="s">
        <v>3483</v>
      </c>
      <c r="D3523">
        <f t="shared" si="229"/>
        <v>29</v>
      </c>
      <c r="E3523" t="str">
        <f t="shared" si="230"/>
        <v>$3,240,380</v>
      </c>
      <c r="F3523" t="str">
        <f t="shared" si="231"/>
        <v/>
      </c>
      <c r="G3523" t="str">
        <f t="shared" ref="G3523:G3586" si="232">SUBSTITUTE(IF(F3523="",E3523,LEFT(E3523,F3523-1)),"*","")</f>
        <v>$3,240,380</v>
      </c>
      <c r="H3523" t="s">
        <v>14279</v>
      </c>
      <c r="J3523" t="s">
        <v>10910</v>
      </c>
      <c r="K3523" t="s">
        <v>16928</v>
      </c>
      <c r="L3523">
        <v>3240380</v>
      </c>
      <c r="M3523" t="s">
        <v>17386</v>
      </c>
    </row>
    <row r="3524" spans="1:13" x14ac:dyDescent="0.2">
      <c r="A3524">
        <v>4942</v>
      </c>
      <c r="B3524" t="s">
        <v>12082</v>
      </c>
      <c r="C3524" s="2" t="s">
        <v>3484</v>
      </c>
      <c r="D3524">
        <f t="shared" si="229"/>
        <v>29</v>
      </c>
      <c r="E3524" t="str">
        <f t="shared" si="230"/>
        <v>$2,500,000</v>
      </c>
      <c r="F3524" t="str">
        <f t="shared" si="231"/>
        <v/>
      </c>
      <c r="G3524" t="str">
        <f t="shared" si="232"/>
        <v>$2,500,000</v>
      </c>
      <c r="H3524" t="s">
        <v>12221</v>
      </c>
      <c r="J3524" t="s">
        <v>10910</v>
      </c>
      <c r="K3524" t="s">
        <v>16928</v>
      </c>
      <c r="L3524">
        <v>2500000</v>
      </c>
      <c r="M3524" t="s">
        <v>17880</v>
      </c>
    </row>
    <row r="3525" spans="1:13" x14ac:dyDescent="0.2">
      <c r="A3525">
        <v>4943</v>
      </c>
      <c r="B3525" t="s">
        <v>12082</v>
      </c>
      <c r="C3525" s="2" t="s">
        <v>3485</v>
      </c>
      <c r="D3525">
        <f t="shared" si="229"/>
        <v>29</v>
      </c>
      <c r="E3525" t="str">
        <f t="shared" si="230"/>
        <v>$1,081,680 2nd year of rookie contract</v>
      </c>
      <c r="F3525">
        <f t="shared" si="231"/>
        <v>11</v>
      </c>
      <c r="G3525" t="str">
        <f t="shared" si="232"/>
        <v>$1,081,680</v>
      </c>
      <c r="H3525" t="s">
        <v>14280</v>
      </c>
      <c r="J3525" t="s">
        <v>10910</v>
      </c>
      <c r="K3525" t="s">
        <v>16928</v>
      </c>
      <c r="L3525">
        <v>1081680</v>
      </c>
      <c r="M3525" t="s">
        <v>17123</v>
      </c>
    </row>
    <row r="3526" spans="1:13" x14ac:dyDescent="0.2">
      <c r="A3526">
        <v>4944</v>
      </c>
      <c r="B3526" t="s">
        <v>12082</v>
      </c>
      <c r="C3526" s="2" t="s">
        <v>3486</v>
      </c>
      <c r="D3526">
        <f t="shared" si="229"/>
        <v>29</v>
      </c>
      <c r="E3526" t="str">
        <f t="shared" si="230"/>
        <v>$1,079,640 3rd year of rookie contract</v>
      </c>
      <c r="F3526">
        <f t="shared" si="231"/>
        <v>11</v>
      </c>
      <c r="G3526" t="str">
        <f t="shared" si="232"/>
        <v>$1,079,640</v>
      </c>
      <c r="H3526" t="s">
        <v>14281</v>
      </c>
      <c r="J3526" t="s">
        <v>10910</v>
      </c>
      <c r="K3526" t="s">
        <v>16928</v>
      </c>
      <c r="L3526">
        <v>1079640</v>
      </c>
      <c r="M3526" t="s">
        <v>17129</v>
      </c>
    </row>
    <row r="3527" spans="1:13" x14ac:dyDescent="0.2">
      <c r="A3527">
        <v>4945</v>
      </c>
      <c r="B3527" t="s">
        <v>12082</v>
      </c>
      <c r="C3527" s="2" t="s">
        <v>3487</v>
      </c>
      <c r="D3527">
        <f t="shared" si="229"/>
        <v>29</v>
      </c>
      <c r="E3527" t="str">
        <f t="shared" si="230"/>
        <v>$1,033,342 minimum, counts $825,497</v>
      </c>
      <c r="F3527">
        <f t="shared" si="231"/>
        <v>11</v>
      </c>
      <c r="G3527" t="str">
        <f t="shared" si="232"/>
        <v>$1,033,342</v>
      </c>
      <c r="H3527" t="s">
        <v>14282</v>
      </c>
      <c r="J3527" t="s">
        <v>10910</v>
      </c>
      <c r="K3527" t="s">
        <v>16928</v>
      </c>
      <c r="L3527">
        <v>1033342</v>
      </c>
      <c r="M3527" t="s">
        <v>17542</v>
      </c>
    </row>
    <row r="3528" spans="1:13" x14ac:dyDescent="0.2">
      <c r="A3528">
        <v>4946</v>
      </c>
      <c r="B3528" t="s">
        <v>12082</v>
      </c>
      <c r="C3528" s="2" t="s">
        <v>3488</v>
      </c>
      <c r="D3528">
        <f t="shared" si="229"/>
        <v>29</v>
      </c>
      <c r="E3528" t="str">
        <f t="shared" si="230"/>
        <v>$850,000</v>
      </c>
      <c r="F3528" t="str">
        <f t="shared" si="231"/>
        <v/>
      </c>
      <c r="G3528" t="str">
        <f t="shared" si="232"/>
        <v>$850,000</v>
      </c>
      <c r="H3528" t="s">
        <v>13314</v>
      </c>
      <c r="J3528" t="s">
        <v>10910</v>
      </c>
      <c r="K3528" t="s">
        <v>16928</v>
      </c>
      <c r="L3528">
        <v>850000</v>
      </c>
      <c r="M3528" t="s">
        <v>17337</v>
      </c>
    </row>
    <row r="3529" spans="1:13" x14ac:dyDescent="0.2">
      <c r="A3529">
        <v>4947</v>
      </c>
      <c r="B3529" t="s">
        <v>12082</v>
      </c>
      <c r="C3529" s="2" t="s">
        <v>3489</v>
      </c>
      <c r="D3529">
        <f t="shared" si="229"/>
        <v>29</v>
      </c>
      <c r="E3529" t="str">
        <f t="shared" si="230"/>
        <v>$825,497 released 1/22/10</v>
      </c>
      <c r="F3529">
        <f t="shared" si="231"/>
        <v>9</v>
      </c>
      <c r="G3529" t="str">
        <f t="shared" si="232"/>
        <v>$825,497</v>
      </c>
      <c r="H3529" t="s">
        <v>14283</v>
      </c>
      <c r="J3529" t="s">
        <v>10910</v>
      </c>
      <c r="K3529" t="s">
        <v>16928</v>
      </c>
      <c r="L3529">
        <v>825497</v>
      </c>
      <c r="M3529" t="s">
        <v>17881</v>
      </c>
    </row>
    <row r="3530" spans="1:13" x14ac:dyDescent="0.2">
      <c r="A3530">
        <v>4948</v>
      </c>
      <c r="B3530" t="s">
        <v>12082</v>
      </c>
      <c r="C3530" s="2" t="s">
        <v>3490</v>
      </c>
      <c r="D3530">
        <f t="shared" si="229"/>
        <v>29</v>
      </c>
      <c r="E3530" t="str">
        <f t="shared" si="230"/>
        <v>$736,420 minimum</v>
      </c>
      <c r="F3530">
        <f t="shared" si="231"/>
        <v>9</v>
      </c>
      <c r="G3530" t="str">
        <f t="shared" si="232"/>
        <v>$736,420</v>
      </c>
      <c r="H3530" t="s">
        <v>14094</v>
      </c>
      <c r="J3530" t="s">
        <v>10910</v>
      </c>
      <c r="K3530" t="s">
        <v>16928</v>
      </c>
      <c r="L3530">
        <v>736420</v>
      </c>
      <c r="M3530" t="s">
        <v>17882</v>
      </c>
    </row>
    <row r="3531" spans="1:13" x14ac:dyDescent="0.2">
      <c r="A3531">
        <v>4950</v>
      </c>
      <c r="B3531" t="s">
        <v>12082</v>
      </c>
      <c r="C3531" s="2" t="s">
        <v>3491</v>
      </c>
      <c r="D3531">
        <f t="shared" si="229"/>
        <v>29</v>
      </c>
      <c r="E3531" t="str">
        <f t="shared" si="230"/>
        <v>$15,779,912</v>
      </c>
      <c r="F3531" t="str">
        <f t="shared" si="231"/>
        <v/>
      </c>
      <c r="G3531" t="str">
        <f t="shared" si="232"/>
        <v>$15,779,912</v>
      </c>
      <c r="H3531" t="s">
        <v>14011</v>
      </c>
      <c r="J3531" t="s">
        <v>16918</v>
      </c>
      <c r="K3531" t="s">
        <v>16928</v>
      </c>
      <c r="L3531">
        <v>15779912</v>
      </c>
      <c r="M3531" t="s">
        <v>17192</v>
      </c>
    </row>
    <row r="3532" spans="1:13" x14ac:dyDescent="0.2">
      <c r="A3532">
        <v>4951</v>
      </c>
      <c r="B3532" t="s">
        <v>12082</v>
      </c>
      <c r="C3532" s="2" t="s">
        <v>3492</v>
      </c>
      <c r="D3532">
        <f t="shared" si="229"/>
        <v>29</v>
      </c>
      <c r="E3532" t="str">
        <f t="shared" si="230"/>
        <v>$9,000,000</v>
      </c>
      <c r="F3532" t="str">
        <f t="shared" si="231"/>
        <v/>
      </c>
      <c r="G3532" t="str">
        <f t="shared" si="232"/>
        <v>$9,000,000</v>
      </c>
      <c r="H3532" t="s">
        <v>12284</v>
      </c>
      <c r="J3532" t="s">
        <v>16918</v>
      </c>
      <c r="K3532" t="s">
        <v>16928</v>
      </c>
      <c r="L3532">
        <v>9000000</v>
      </c>
      <c r="M3532" t="s">
        <v>17474</v>
      </c>
    </row>
    <row r="3533" spans="1:13" x14ac:dyDescent="0.2">
      <c r="A3533">
        <v>4952</v>
      </c>
      <c r="B3533" t="s">
        <v>12082</v>
      </c>
      <c r="C3533" s="2" t="s">
        <v>3493</v>
      </c>
      <c r="D3533">
        <f t="shared" si="229"/>
        <v>29</v>
      </c>
      <c r="E3533" t="str">
        <f t="shared" si="230"/>
        <v>$8,219,009</v>
      </c>
      <c r="F3533" t="str">
        <f t="shared" si="231"/>
        <v/>
      </c>
      <c r="G3533" t="str">
        <f t="shared" si="232"/>
        <v>$8,219,009</v>
      </c>
      <c r="H3533" t="s">
        <v>14052</v>
      </c>
      <c r="J3533" t="s">
        <v>16918</v>
      </c>
      <c r="K3533" t="s">
        <v>16928</v>
      </c>
      <c r="L3533">
        <v>8219009</v>
      </c>
      <c r="M3533" t="s">
        <v>17263</v>
      </c>
    </row>
    <row r="3534" spans="1:13" x14ac:dyDescent="0.2">
      <c r="A3534">
        <v>4953</v>
      </c>
      <c r="B3534" t="s">
        <v>12082</v>
      </c>
      <c r="C3534" s="2" t="s">
        <v>3494</v>
      </c>
      <c r="D3534">
        <f t="shared" si="229"/>
        <v>29</v>
      </c>
      <c r="E3534" t="str">
        <f t="shared" si="230"/>
        <v>$6,527,491 4th year of rookie contract</v>
      </c>
      <c r="F3534">
        <f t="shared" si="231"/>
        <v>11</v>
      </c>
      <c r="G3534" t="str">
        <f t="shared" si="232"/>
        <v>$6,527,491</v>
      </c>
      <c r="H3534" t="s">
        <v>14284</v>
      </c>
      <c r="J3534" t="s">
        <v>16918</v>
      </c>
      <c r="K3534" t="s">
        <v>16928</v>
      </c>
      <c r="L3534">
        <v>6527491</v>
      </c>
      <c r="M3534" t="s">
        <v>16978</v>
      </c>
    </row>
    <row r="3535" spans="1:13" x14ac:dyDescent="0.2">
      <c r="A3535">
        <v>4954</v>
      </c>
      <c r="B3535" t="s">
        <v>12082</v>
      </c>
      <c r="C3535" s="2" t="s">
        <v>3495</v>
      </c>
      <c r="D3535">
        <f t="shared" si="229"/>
        <v>29</v>
      </c>
      <c r="E3535" t="str">
        <f t="shared" si="230"/>
        <v>$4,960,000</v>
      </c>
      <c r="F3535" t="str">
        <f t="shared" si="231"/>
        <v/>
      </c>
      <c r="G3535" t="str">
        <f t="shared" si="232"/>
        <v>$4,960,000</v>
      </c>
      <c r="H3535" t="s">
        <v>14285</v>
      </c>
      <c r="J3535" t="s">
        <v>16918</v>
      </c>
      <c r="K3535" t="s">
        <v>16928</v>
      </c>
      <c r="L3535">
        <v>4960000</v>
      </c>
      <c r="M3535" t="s">
        <v>17524</v>
      </c>
    </row>
    <row r="3536" spans="1:13" x14ac:dyDescent="0.2">
      <c r="A3536">
        <v>4955</v>
      </c>
      <c r="B3536" t="s">
        <v>12082</v>
      </c>
      <c r="C3536" s="2" t="s">
        <v>3496</v>
      </c>
      <c r="D3536">
        <f t="shared" si="229"/>
        <v>29</v>
      </c>
      <c r="E3536" t="str">
        <f t="shared" si="230"/>
        <v>$4,553,793</v>
      </c>
      <c r="F3536" t="str">
        <f t="shared" si="231"/>
        <v/>
      </c>
      <c r="G3536" t="str">
        <f t="shared" si="232"/>
        <v>$4,553,793</v>
      </c>
      <c r="H3536" t="s">
        <v>14286</v>
      </c>
      <c r="J3536" t="s">
        <v>16918</v>
      </c>
      <c r="K3536" t="s">
        <v>16928</v>
      </c>
      <c r="L3536">
        <v>4553793</v>
      </c>
      <c r="M3536" t="s">
        <v>17793</v>
      </c>
    </row>
    <row r="3537" spans="1:13" x14ac:dyDescent="0.2">
      <c r="A3537">
        <v>4956</v>
      </c>
      <c r="B3537" t="s">
        <v>12082</v>
      </c>
      <c r="C3537" s="2" t="s">
        <v>3497</v>
      </c>
      <c r="D3537">
        <f t="shared" si="229"/>
        <v>29</v>
      </c>
      <c r="E3537" t="str">
        <f t="shared" si="230"/>
        <v>$4,500,000</v>
      </c>
      <c r="F3537" t="str">
        <f t="shared" si="231"/>
        <v/>
      </c>
      <c r="G3537" t="str">
        <f t="shared" si="232"/>
        <v>$4,500,000</v>
      </c>
      <c r="H3537" t="s">
        <v>12170</v>
      </c>
      <c r="J3537" t="s">
        <v>16918</v>
      </c>
      <c r="K3537" t="s">
        <v>16928</v>
      </c>
      <c r="L3537">
        <v>4500000</v>
      </c>
      <c r="M3537" t="s">
        <v>16972</v>
      </c>
    </row>
    <row r="3538" spans="1:13" x14ac:dyDescent="0.2">
      <c r="A3538">
        <v>4957</v>
      </c>
      <c r="B3538" t="s">
        <v>12082</v>
      </c>
      <c r="C3538" s="2" t="s">
        <v>3498</v>
      </c>
      <c r="D3538">
        <f t="shared" si="229"/>
        <v>29</v>
      </c>
      <c r="E3538" t="str">
        <f t="shared" si="230"/>
        <v>$3,666,666</v>
      </c>
      <c r="F3538" t="str">
        <f t="shared" si="231"/>
        <v/>
      </c>
      <c r="G3538" t="str">
        <f t="shared" si="232"/>
        <v>$3,666,666</v>
      </c>
      <c r="H3538" t="s">
        <v>14287</v>
      </c>
      <c r="J3538" t="s">
        <v>16918</v>
      </c>
      <c r="K3538" t="s">
        <v>16928</v>
      </c>
      <c r="L3538">
        <v>3666666</v>
      </c>
      <c r="M3538" t="s">
        <v>16950</v>
      </c>
    </row>
    <row r="3539" spans="1:13" x14ac:dyDescent="0.2">
      <c r="A3539">
        <v>4958</v>
      </c>
      <c r="B3539" t="s">
        <v>12082</v>
      </c>
      <c r="C3539" s="2" t="s">
        <v>3499</v>
      </c>
      <c r="D3539">
        <f t="shared" si="229"/>
        <v>29</v>
      </c>
      <c r="E3539" t="str">
        <f t="shared" si="230"/>
        <v>$2,282,640 1st year of rookie contract</v>
      </c>
      <c r="F3539">
        <f t="shared" si="231"/>
        <v>11</v>
      </c>
      <c r="G3539" t="str">
        <f t="shared" si="232"/>
        <v>$2,282,640</v>
      </c>
      <c r="H3539" t="s">
        <v>14288</v>
      </c>
      <c r="J3539" t="s">
        <v>16918</v>
      </c>
      <c r="K3539" t="s">
        <v>16928</v>
      </c>
      <c r="L3539">
        <v>2282640</v>
      </c>
      <c r="M3539" t="s">
        <v>17753</v>
      </c>
    </row>
    <row r="3540" spans="1:13" x14ac:dyDescent="0.2">
      <c r="A3540">
        <v>4959</v>
      </c>
      <c r="B3540" t="s">
        <v>12082</v>
      </c>
      <c r="C3540" s="2" t="s">
        <v>3500</v>
      </c>
      <c r="D3540">
        <f t="shared" si="229"/>
        <v>29</v>
      </c>
      <c r="E3540" t="str">
        <f t="shared" si="230"/>
        <v>$2,110,550</v>
      </c>
      <c r="F3540" t="str">
        <f t="shared" si="231"/>
        <v/>
      </c>
      <c r="G3540" t="str">
        <f t="shared" si="232"/>
        <v>$2,110,550</v>
      </c>
      <c r="H3540" t="s">
        <v>14289</v>
      </c>
      <c r="J3540" t="s">
        <v>16918</v>
      </c>
      <c r="K3540" t="s">
        <v>16928</v>
      </c>
      <c r="L3540">
        <v>2110550</v>
      </c>
      <c r="M3540" t="s">
        <v>17805</v>
      </c>
    </row>
    <row r="3541" spans="1:13" x14ac:dyDescent="0.2">
      <c r="A3541">
        <v>4960</v>
      </c>
      <c r="B3541" t="s">
        <v>12082</v>
      </c>
      <c r="C3541" s="2" t="s">
        <v>3501</v>
      </c>
      <c r="D3541">
        <f t="shared" si="229"/>
        <v>29</v>
      </c>
      <c r="E3541" t="str">
        <f t="shared" si="230"/>
        <v>$1,990,000</v>
      </c>
      <c r="F3541" t="str">
        <f t="shared" si="231"/>
        <v/>
      </c>
      <c r="G3541" t="str">
        <f t="shared" si="232"/>
        <v>$1,990,000</v>
      </c>
      <c r="H3541" t="s">
        <v>14070</v>
      </c>
      <c r="J3541" t="s">
        <v>16918</v>
      </c>
      <c r="K3541" t="s">
        <v>16928</v>
      </c>
      <c r="L3541">
        <v>1990000</v>
      </c>
      <c r="M3541" t="s">
        <v>17883</v>
      </c>
    </row>
    <row r="3542" spans="1:13" x14ac:dyDescent="0.2">
      <c r="A3542">
        <v>4961</v>
      </c>
      <c r="B3542" t="s">
        <v>12082</v>
      </c>
      <c r="C3542" s="2" t="s">
        <v>3502</v>
      </c>
      <c r="D3542">
        <f t="shared" si="229"/>
        <v>29</v>
      </c>
      <c r="E3542" t="str">
        <f t="shared" si="230"/>
        <v>$1,620,000</v>
      </c>
      <c r="F3542" t="str">
        <f t="shared" si="231"/>
        <v/>
      </c>
      <c r="G3542" t="str">
        <f t="shared" si="232"/>
        <v>$1,620,000</v>
      </c>
      <c r="H3542" t="s">
        <v>14290</v>
      </c>
      <c r="J3542" t="s">
        <v>16918</v>
      </c>
      <c r="K3542" t="s">
        <v>16928</v>
      </c>
      <c r="L3542">
        <v>1620000</v>
      </c>
      <c r="M3542" t="s">
        <v>17884</v>
      </c>
    </row>
    <row r="3543" spans="1:13" x14ac:dyDescent="0.2">
      <c r="A3543">
        <v>4962</v>
      </c>
      <c r="B3543" t="s">
        <v>12082</v>
      </c>
      <c r="C3543" s="2" t="s">
        <v>3503</v>
      </c>
      <c r="D3543">
        <f t="shared" si="229"/>
        <v>29</v>
      </c>
      <c r="E3543" t="str">
        <f t="shared" si="230"/>
        <v>$1,547,640 3rd year of rookie contract</v>
      </c>
      <c r="F3543">
        <f t="shared" si="231"/>
        <v>11</v>
      </c>
      <c r="G3543" t="str">
        <f t="shared" si="232"/>
        <v>$1,547,640</v>
      </c>
      <c r="H3543" t="s">
        <v>14197</v>
      </c>
      <c r="J3543" t="s">
        <v>16918</v>
      </c>
      <c r="K3543" t="s">
        <v>16928</v>
      </c>
      <c r="L3543">
        <v>1547640</v>
      </c>
      <c r="M3543" t="s">
        <v>17363</v>
      </c>
    </row>
    <row r="3544" spans="1:13" x14ac:dyDescent="0.2">
      <c r="A3544">
        <v>4963</v>
      </c>
      <c r="B3544" t="s">
        <v>12082</v>
      </c>
      <c r="C3544" s="2" t="s">
        <v>3504</v>
      </c>
      <c r="D3544">
        <f t="shared" si="229"/>
        <v>29</v>
      </c>
      <c r="E3544" t="str">
        <f t="shared" si="230"/>
        <v>$736,420 minimum</v>
      </c>
      <c r="F3544">
        <f t="shared" si="231"/>
        <v>9</v>
      </c>
      <c r="G3544" t="str">
        <f t="shared" si="232"/>
        <v>$736,420</v>
      </c>
      <c r="H3544" t="s">
        <v>14094</v>
      </c>
      <c r="J3544" t="s">
        <v>16918</v>
      </c>
      <c r="K3544" t="s">
        <v>16928</v>
      </c>
      <c r="L3544">
        <v>736420</v>
      </c>
      <c r="M3544" t="s">
        <v>17313</v>
      </c>
    </row>
    <row r="3545" spans="1:13" x14ac:dyDescent="0.2">
      <c r="A3545">
        <v>4964</v>
      </c>
      <c r="B3545" t="s">
        <v>12082</v>
      </c>
      <c r="C3545" s="2" t="s">
        <v>3505</v>
      </c>
      <c r="D3545">
        <f t="shared" si="229"/>
        <v>29</v>
      </c>
      <c r="E3545" t="str">
        <f t="shared" si="230"/>
        <v>$242,793 signed 11/17/09, rel 1/5/10</v>
      </c>
      <c r="F3545">
        <f t="shared" si="231"/>
        <v>9</v>
      </c>
      <c r="G3545" t="str">
        <f t="shared" si="232"/>
        <v>$242,793</v>
      </c>
      <c r="H3545" t="s">
        <v>14291</v>
      </c>
      <c r="J3545" t="s">
        <v>16918</v>
      </c>
      <c r="K3545" t="s">
        <v>16928</v>
      </c>
      <c r="L3545">
        <v>242793</v>
      </c>
      <c r="M3545" t="s">
        <v>17796</v>
      </c>
    </row>
    <row r="3546" spans="1:13" x14ac:dyDescent="0.2">
      <c r="A3546">
        <v>4965</v>
      </c>
      <c r="B3546" t="s">
        <v>12082</v>
      </c>
      <c r="C3546" s="2" t="s">
        <v>3506</v>
      </c>
      <c r="D3546">
        <f t="shared" si="229"/>
        <v>29</v>
      </c>
      <c r="E3546" t="str">
        <f t="shared" si="230"/>
        <v>$85,519 rel 11/12/09, counts $82,550</v>
      </c>
      <c r="F3546">
        <f t="shared" si="231"/>
        <v>8</v>
      </c>
      <c r="G3546" t="str">
        <f t="shared" si="232"/>
        <v>$85,519</v>
      </c>
      <c r="H3546" t="s">
        <v>14292</v>
      </c>
      <c r="J3546" t="s">
        <v>16918</v>
      </c>
      <c r="K3546" t="s">
        <v>16928</v>
      </c>
      <c r="L3546">
        <v>85519</v>
      </c>
      <c r="M3546" t="s">
        <v>17885</v>
      </c>
    </row>
    <row r="3547" spans="1:13" x14ac:dyDescent="0.2">
      <c r="A3547">
        <v>4967</v>
      </c>
      <c r="B3547" t="s">
        <v>12082</v>
      </c>
      <c r="C3547" s="2" t="s">
        <v>3507</v>
      </c>
      <c r="D3547">
        <f t="shared" si="229"/>
        <v>29</v>
      </c>
      <c r="E3547" t="str">
        <f t="shared" si="230"/>
        <v>$16,452,000</v>
      </c>
      <c r="F3547" t="str">
        <f t="shared" si="231"/>
        <v/>
      </c>
      <c r="G3547" t="str">
        <f t="shared" si="232"/>
        <v>$16,452,000</v>
      </c>
      <c r="H3547" t="s">
        <v>14009</v>
      </c>
      <c r="J3547" t="s">
        <v>10934</v>
      </c>
      <c r="K3547" t="s">
        <v>16928</v>
      </c>
      <c r="L3547">
        <v>16452000</v>
      </c>
      <c r="M3547" t="s">
        <v>17509</v>
      </c>
    </row>
    <row r="3548" spans="1:13" x14ac:dyDescent="0.2">
      <c r="A3548">
        <v>4968</v>
      </c>
      <c r="B3548" t="s">
        <v>12082</v>
      </c>
      <c r="C3548" s="2" t="s">
        <v>3508</v>
      </c>
      <c r="D3548">
        <f t="shared" si="229"/>
        <v>29</v>
      </c>
      <c r="E3548" t="str">
        <f t="shared" si="230"/>
        <v>$13,520,500</v>
      </c>
      <c r="F3548" t="str">
        <f t="shared" si="231"/>
        <v/>
      </c>
      <c r="G3548" t="str">
        <f t="shared" si="232"/>
        <v>$13,520,500</v>
      </c>
      <c r="H3548" t="s">
        <v>13760</v>
      </c>
      <c r="J3548" t="s">
        <v>10934</v>
      </c>
      <c r="K3548" t="s">
        <v>16928</v>
      </c>
      <c r="L3548">
        <v>13520500</v>
      </c>
      <c r="M3548" t="s">
        <v>17454</v>
      </c>
    </row>
    <row r="3549" spans="1:13" x14ac:dyDescent="0.2">
      <c r="A3549">
        <v>4969</v>
      </c>
      <c r="B3549" t="s">
        <v>12082</v>
      </c>
      <c r="C3549" s="2" t="s">
        <v>3509</v>
      </c>
      <c r="D3549">
        <f t="shared" si="229"/>
        <v>29</v>
      </c>
      <c r="E3549" t="str">
        <f t="shared" si="230"/>
        <v>$12,323,900</v>
      </c>
      <c r="F3549" t="str">
        <f t="shared" si="231"/>
        <v/>
      </c>
      <c r="G3549" t="str">
        <f t="shared" si="232"/>
        <v>$12,323,900</v>
      </c>
      <c r="H3549" t="s">
        <v>14021</v>
      </c>
      <c r="J3549" t="s">
        <v>10934</v>
      </c>
      <c r="K3549" t="s">
        <v>16928</v>
      </c>
      <c r="L3549">
        <v>12323900</v>
      </c>
      <c r="M3549" t="s">
        <v>16970</v>
      </c>
    </row>
    <row r="3550" spans="1:13" x14ac:dyDescent="0.2">
      <c r="A3550">
        <v>4970</v>
      </c>
      <c r="B3550" t="s">
        <v>12082</v>
      </c>
      <c r="C3550" s="2" t="s">
        <v>3510</v>
      </c>
      <c r="D3550">
        <f t="shared" si="229"/>
        <v>29</v>
      </c>
      <c r="E3550" t="str">
        <f t="shared" si="230"/>
        <v>$9,000,000</v>
      </c>
      <c r="F3550" t="str">
        <f t="shared" si="231"/>
        <v/>
      </c>
      <c r="G3550" t="str">
        <f t="shared" si="232"/>
        <v>$9,000,000</v>
      </c>
      <c r="H3550" t="s">
        <v>12284</v>
      </c>
      <c r="J3550" t="s">
        <v>10934</v>
      </c>
      <c r="K3550" t="s">
        <v>16928</v>
      </c>
      <c r="L3550">
        <v>9000000</v>
      </c>
      <c r="M3550" t="s">
        <v>17724</v>
      </c>
    </row>
    <row r="3551" spans="1:13" x14ac:dyDescent="0.2">
      <c r="A3551">
        <v>4971</v>
      </c>
      <c r="B3551" t="s">
        <v>12082</v>
      </c>
      <c r="C3551" s="2" t="s">
        <v>3511</v>
      </c>
      <c r="D3551">
        <f t="shared" si="229"/>
        <v>29</v>
      </c>
      <c r="E3551" t="str">
        <f t="shared" si="230"/>
        <v>$7,692,932</v>
      </c>
      <c r="F3551" t="str">
        <f t="shared" si="231"/>
        <v/>
      </c>
      <c r="G3551" t="str">
        <f t="shared" si="232"/>
        <v>$7,692,932</v>
      </c>
      <c r="H3551" t="s">
        <v>14054</v>
      </c>
      <c r="J3551" t="s">
        <v>10934</v>
      </c>
      <c r="K3551" t="s">
        <v>16928</v>
      </c>
      <c r="L3551">
        <v>7692932</v>
      </c>
      <c r="M3551" t="s">
        <v>16934</v>
      </c>
    </row>
    <row r="3552" spans="1:13" x14ac:dyDescent="0.2">
      <c r="A3552">
        <v>4972</v>
      </c>
      <c r="B3552" t="s">
        <v>12082</v>
      </c>
      <c r="C3552" s="2" t="s">
        <v>3512</v>
      </c>
      <c r="D3552">
        <f t="shared" si="229"/>
        <v>29</v>
      </c>
      <c r="E3552" t="str">
        <f t="shared" si="230"/>
        <v>$5,155,115</v>
      </c>
      <c r="F3552" t="str">
        <f t="shared" si="231"/>
        <v/>
      </c>
      <c r="G3552" t="str">
        <f t="shared" si="232"/>
        <v>$5,155,115</v>
      </c>
      <c r="H3552" t="s">
        <v>14293</v>
      </c>
      <c r="J3552" t="s">
        <v>10934</v>
      </c>
      <c r="K3552" t="s">
        <v>16928</v>
      </c>
      <c r="L3552">
        <v>5155115</v>
      </c>
      <c r="M3552" t="s">
        <v>16938</v>
      </c>
    </row>
    <row r="3553" spans="1:13" x14ac:dyDescent="0.2">
      <c r="A3553">
        <v>4973</v>
      </c>
      <c r="B3553" t="s">
        <v>12082</v>
      </c>
      <c r="C3553" s="2" t="s">
        <v>3051</v>
      </c>
      <c r="D3553">
        <f t="shared" si="229"/>
        <v>29</v>
      </c>
      <c r="E3553" t="str">
        <f t="shared" si="230"/>
        <v>$3,700,000</v>
      </c>
      <c r="F3553" t="str">
        <f t="shared" si="231"/>
        <v/>
      </c>
      <c r="G3553" t="str">
        <f t="shared" si="232"/>
        <v>$3,700,000</v>
      </c>
      <c r="H3553" t="s">
        <v>13878</v>
      </c>
      <c r="J3553" t="s">
        <v>10934</v>
      </c>
      <c r="K3553" t="s">
        <v>16928</v>
      </c>
      <c r="L3553">
        <v>3700000</v>
      </c>
      <c r="M3553" t="s">
        <v>17126</v>
      </c>
    </row>
    <row r="3554" spans="1:13" x14ac:dyDescent="0.2">
      <c r="A3554">
        <v>4974</v>
      </c>
      <c r="B3554" t="s">
        <v>12082</v>
      </c>
      <c r="C3554" s="2" t="s">
        <v>3513</v>
      </c>
      <c r="D3554">
        <f t="shared" si="229"/>
        <v>29</v>
      </c>
      <c r="E3554" t="str">
        <f t="shared" si="230"/>
        <v>$1,250,000</v>
      </c>
      <c r="F3554" t="str">
        <f t="shared" si="231"/>
        <v/>
      </c>
      <c r="G3554" t="str">
        <f t="shared" si="232"/>
        <v>$1,250,000</v>
      </c>
      <c r="H3554" t="s">
        <v>12535</v>
      </c>
      <c r="J3554" t="s">
        <v>10934</v>
      </c>
      <c r="K3554" t="s">
        <v>16928</v>
      </c>
      <c r="L3554">
        <v>1250000</v>
      </c>
      <c r="M3554" t="s">
        <v>17338</v>
      </c>
    </row>
    <row r="3555" spans="1:13" x14ac:dyDescent="0.2">
      <c r="A3555">
        <v>4975</v>
      </c>
      <c r="B3555" t="s">
        <v>12082</v>
      </c>
      <c r="C3555" s="2" t="s">
        <v>3514</v>
      </c>
      <c r="D3555">
        <f t="shared" si="229"/>
        <v>29</v>
      </c>
      <c r="E3555" t="str">
        <f t="shared" si="230"/>
        <v>$1,214,040 2nd year of rookie contract</v>
      </c>
      <c r="F3555">
        <f t="shared" si="231"/>
        <v>11</v>
      </c>
      <c r="G3555" t="str">
        <f t="shared" si="232"/>
        <v>$1,214,040</v>
      </c>
      <c r="H3555" t="s">
        <v>14294</v>
      </c>
      <c r="J3555" t="s">
        <v>10934</v>
      </c>
      <c r="K3555" t="s">
        <v>16928</v>
      </c>
      <c r="L3555">
        <v>1214040</v>
      </c>
      <c r="M3555" t="s">
        <v>17362</v>
      </c>
    </row>
    <row r="3556" spans="1:13" x14ac:dyDescent="0.2">
      <c r="A3556">
        <v>4976</v>
      </c>
      <c r="B3556" t="s">
        <v>12082</v>
      </c>
      <c r="C3556" s="2" t="s">
        <v>3515</v>
      </c>
      <c r="D3556">
        <f t="shared" si="229"/>
        <v>29</v>
      </c>
      <c r="E3556" t="str">
        <f t="shared" si="230"/>
        <v>$870,000</v>
      </c>
      <c r="F3556" t="str">
        <f t="shared" si="231"/>
        <v/>
      </c>
      <c r="G3556" t="str">
        <f t="shared" si="232"/>
        <v>$870,000</v>
      </c>
      <c r="H3556" t="s">
        <v>13332</v>
      </c>
      <c r="J3556" t="s">
        <v>10934</v>
      </c>
      <c r="K3556" t="s">
        <v>16928</v>
      </c>
      <c r="L3556">
        <v>870000</v>
      </c>
      <c r="M3556" t="s">
        <v>17814</v>
      </c>
    </row>
    <row r="3557" spans="1:13" x14ac:dyDescent="0.2">
      <c r="A3557">
        <v>4977</v>
      </c>
      <c r="B3557" t="s">
        <v>12082</v>
      </c>
      <c r="C3557" s="2" t="s">
        <v>3516</v>
      </c>
      <c r="D3557">
        <f t="shared" si="229"/>
        <v>29</v>
      </c>
      <c r="E3557" t="str">
        <f t="shared" si="230"/>
        <v>$457,588 minimum</v>
      </c>
      <c r="F3557">
        <f t="shared" si="231"/>
        <v>9</v>
      </c>
      <c r="G3557" t="str">
        <f t="shared" si="232"/>
        <v>$457,588</v>
      </c>
      <c r="H3557" t="s">
        <v>14072</v>
      </c>
      <c r="J3557" t="s">
        <v>10934</v>
      </c>
      <c r="K3557" t="s">
        <v>16928</v>
      </c>
      <c r="L3557">
        <v>457588</v>
      </c>
      <c r="M3557" t="s">
        <v>17745</v>
      </c>
    </row>
    <row r="3558" spans="1:13" x14ac:dyDescent="0.2">
      <c r="A3558">
        <v>4978</v>
      </c>
      <c r="B3558" t="s">
        <v>12082</v>
      </c>
      <c r="C3558" s="2" t="s">
        <v>3517</v>
      </c>
      <c r="D3558">
        <f t="shared" si="229"/>
        <v>29</v>
      </c>
      <c r="E3558" t="str">
        <f t="shared" si="230"/>
        <v>$269,169 signed 1/5/10</v>
      </c>
      <c r="F3558">
        <f t="shared" si="231"/>
        <v>9</v>
      </c>
      <c r="G3558" t="str">
        <f t="shared" si="232"/>
        <v>$269,169</v>
      </c>
      <c r="H3558" t="s">
        <v>14295</v>
      </c>
      <c r="J3558" t="s">
        <v>10934</v>
      </c>
      <c r="K3558" t="s">
        <v>16928</v>
      </c>
      <c r="L3558">
        <v>269169</v>
      </c>
      <c r="M3558" t="s">
        <v>17726</v>
      </c>
    </row>
    <row r="3559" spans="1:13" x14ac:dyDescent="0.2">
      <c r="A3559">
        <v>4980</v>
      </c>
      <c r="B3559" t="s">
        <v>12082</v>
      </c>
      <c r="C3559" s="2" t="s">
        <v>3518</v>
      </c>
      <c r="D3559">
        <f t="shared" si="229"/>
        <v>29</v>
      </c>
      <c r="E3559" t="str">
        <f t="shared" si="230"/>
        <v>$16,192,080 susp 1/27, #paid: $8,858,020</v>
      </c>
      <c r="F3559">
        <f t="shared" si="231"/>
        <v>12</v>
      </c>
      <c r="G3559" t="str">
        <f t="shared" si="232"/>
        <v>$16,192,080</v>
      </c>
      <c r="H3559" t="s">
        <v>14010</v>
      </c>
      <c r="J3559" t="s">
        <v>16920</v>
      </c>
      <c r="K3559" t="s">
        <v>16928</v>
      </c>
      <c r="L3559">
        <v>16192080</v>
      </c>
      <c r="M3559" t="s">
        <v>17590</v>
      </c>
    </row>
    <row r="3560" spans="1:13" x14ac:dyDescent="0.2">
      <c r="A3560">
        <v>4981</v>
      </c>
      <c r="B3560" t="s">
        <v>12082</v>
      </c>
      <c r="C3560" s="2" t="s">
        <v>3519</v>
      </c>
      <c r="D3560">
        <f t="shared" si="229"/>
        <v>29</v>
      </c>
      <c r="E3560" t="str">
        <f t="shared" si="230"/>
        <v>$11,541,074</v>
      </c>
      <c r="F3560" t="str">
        <f t="shared" si="231"/>
        <v/>
      </c>
      <c r="G3560" t="str">
        <f t="shared" si="232"/>
        <v>$11,541,074</v>
      </c>
      <c r="H3560" t="s">
        <v>14029</v>
      </c>
      <c r="J3560" t="s">
        <v>16920</v>
      </c>
      <c r="K3560" t="s">
        <v>16928</v>
      </c>
      <c r="L3560">
        <v>11541074</v>
      </c>
      <c r="M3560" t="s">
        <v>17782</v>
      </c>
    </row>
    <row r="3561" spans="1:13" x14ac:dyDescent="0.2">
      <c r="A3561">
        <v>4982</v>
      </c>
      <c r="B3561" t="s">
        <v>12082</v>
      </c>
      <c r="C3561" s="2" t="s">
        <v>3520</v>
      </c>
      <c r="D3561">
        <f t="shared" si="229"/>
        <v>29</v>
      </c>
      <c r="E3561" t="str">
        <f t="shared" si="230"/>
        <v>$10,890,000</v>
      </c>
      <c r="F3561" t="str">
        <f t="shared" si="231"/>
        <v/>
      </c>
      <c r="G3561" t="str">
        <f t="shared" si="232"/>
        <v>$10,890,000</v>
      </c>
      <c r="H3561" t="s">
        <v>13515</v>
      </c>
      <c r="J3561" t="s">
        <v>16920</v>
      </c>
      <c r="K3561" t="s">
        <v>16928</v>
      </c>
      <c r="L3561">
        <v>10890000</v>
      </c>
      <c r="M3561" t="s">
        <v>17668</v>
      </c>
    </row>
    <row r="3562" spans="1:13" x14ac:dyDescent="0.2">
      <c r="A3562">
        <v>4983</v>
      </c>
      <c r="B3562" t="s">
        <v>12082</v>
      </c>
      <c r="C3562" s="2" t="s">
        <v>3521</v>
      </c>
      <c r="D3562">
        <f t="shared" si="229"/>
        <v>29</v>
      </c>
      <c r="E3562" t="str">
        <f t="shared" si="230"/>
        <v>$9,750,000</v>
      </c>
      <c r="F3562" t="str">
        <f t="shared" si="231"/>
        <v/>
      </c>
      <c r="G3562" t="str">
        <f t="shared" si="232"/>
        <v>$9,750,000</v>
      </c>
      <c r="H3562" t="s">
        <v>14045</v>
      </c>
      <c r="J3562" t="s">
        <v>16920</v>
      </c>
      <c r="K3562" t="s">
        <v>16928</v>
      </c>
      <c r="L3562">
        <v>9750000</v>
      </c>
      <c r="M3562" t="s">
        <v>17060</v>
      </c>
    </row>
    <row r="3563" spans="1:13" x14ac:dyDescent="0.2">
      <c r="A3563">
        <v>4984</v>
      </c>
      <c r="B3563" t="s">
        <v>12082</v>
      </c>
      <c r="C3563" s="2" t="s">
        <v>3522</v>
      </c>
      <c r="D3563">
        <f t="shared" si="229"/>
        <v>29</v>
      </c>
      <c r="E3563" t="str">
        <f t="shared" si="230"/>
        <v>$6,466,600</v>
      </c>
      <c r="F3563" t="str">
        <f t="shared" si="231"/>
        <v/>
      </c>
      <c r="G3563" t="str">
        <f t="shared" si="232"/>
        <v>$6,466,600</v>
      </c>
      <c r="H3563" t="s">
        <v>14074</v>
      </c>
      <c r="J3563" t="s">
        <v>16920</v>
      </c>
      <c r="K3563" t="s">
        <v>16928</v>
      </c>
      <c r="L3563">
        <v>6466600</v>
      </c>
      <c r="M3563" t="s">
        <v>17550</v>
      </c>
    </row>
    <row r="3564" spans="1:13" x14ac:dyDescent="0.2">
      <c r="A3564">
        <v>4985</v>
      </c>
      <c r="B3564" t="s">
        <v>12082</v>
      </c>
      <c r="C3564" s="2" t="s">
        <v>3523</v>
      </c>
      <c r="D3564">
        <f t="shared" ref="D3564:D3623" si="233">FIND(".. ",C3564,1)</f>
        <v>29</v>
      </c>
      <c r="E3564" t="str">
        <f t="shared" ref="E3564:E3623" si="234">TRIM((RIGHT(C3564,LEN(C3564)-D3564-2)))</f>
        <v>$3,575,761 4th year of rookie contract</v>
      </c>
      <c r="F3564">
        <f t="shared" ref="F3564:F3623" si="235">IFERROR(IF(I3564="",FIND(" ",E3564,1),""),"")</f>
        <v>11</v>
      </c>
      <c r="G3564" t="str">
        <f t="shared" si="232"/>
        <v>$3,575,761</v>
      </c>
      <c r="H3564" t="s">
        <v>14296</v>
      </c>
      <c r="J3564" t="s">
        <v>16920</v>
      </c>
      <c r="K3564" t="s">
        <v>16928</v>
      </c>
      <c r="L3564">
        <v>3575761</v>
      </c>
      <c r="M3564" t="s">
        <v>17284</v>
      </c>
    </row>
    <row r="3565" spans="1:13" x14ac:dyDescent="0.2">
      <c r="A3565">
        <v>4986</v>
      </c>
      <c r="B3565" t="s">
        <v>12082</v>
      </c>
      <c r="C3565" s="2" t="s">
        <v>3524</v>
      </c>
      <c r="D3565">
        <f t="shared" si="233"/>
        <v>29</v>
      </c>
      <c r="E3565" t="str">
        <f t="shared" si="234"/>
        <v>$3,000,000</v>
      </c>
      <c r="F3565" t="str">
        <f t="shared" si="235"/>
        <v/>
      </c>
      <c r="G3565" t="str">
        <f t="shared" si="232"/>
        <v>$3,000,000</v>
      </c>
      <c r="H3565" t="s">
        <v>12204</v>
      </c>
      <c r="J3565" t="s">
        <v>16920</v>
      </c>
      <c r="K3565" t="s">
        <v>16928</v>
      </c>
      <c r="L3565">
        <v>3000000</v>
      </c>
      <c r="M3565" t="s">
        <v>17536</v>
      </c>
    </row>
    <row r="3566" spans="1:13" x14ac:dyDescent="0.2">
      <c r="A3566">
        <v>4987</v>
      </c>
      <c r="B3566" t="s">
        <v>12082</v>
      </c>
      <c r="C3566" s="2" t="s">
        <v>3525</v>
      </c>
      <c r="D3566">
        <f t="shared" si="233"/>
        <v>29</v>
      </c>
      <c r="E3566" t="str">
        <f t="shared" si="234"/>
        <v>$2,100,000</v>
      </c>
      <c r="F3566" t="str">
        <f t="shared" si="235"/>
        <v/>
      </c>
      <c r="G3566" t="str">
        <f t="shared" si="232"/>
        <v>$2,100,000</v>
      </c>
      <c r="H3566" t="s">
        <v>12180</v>
      </c>
      <c r="J3566" t="s">
        <v>16920</v>
      </c>
      <c r="K3566" t="s">
        <v>16928</v>
      </c>
      <c r="L3566">
        <v>2100000</v>
      </c>
      <c r="M3566" t="s">
        <v>17803</v>
      </c>
    </row>
    <row r="3567" spans="1:13" x14ac:dyDescent="0.2">
      <c r="A3567">
        <v>4988</v>
      </c>
      <c r="B3567" t="s">
        <v>12082</v>
      </c>
      <c r="C3567" s="2" t="s">
        <v>3526</v>
      </c>
      <c r="D3567">
        <f t="shared" si="233"/>
        <v>29</v>
      </c>
      <c r="E3567" t="str">
        <f t="shared" si="234"/>
        <v>$1,900,200 3rd year of rookie contract</v>
      </c>
      <c r="F3567">
        <f t="shared" si="235"/>
        <v>11</v>
      </c>
      <c r="G3567" t="str">
        <f t="shared" si="232"/>
        <v>$1,900,200</v>
      </c>
      <c r="H3567" t="s">
        <v>14297</v>
      </c>
      <c r="J3567" t="s">
        <v>16920</v>
      </c>
      <c r="K3567" t="s">
        <v>16928</v>
      </c>
      <c r="L3567">
        <v>1900200</v>
      </c>
      <c r="M3567" t="s">
        <v>17815</v>
      </c>
    </row>
    <row r="3568" spans="1:13" x14ac:dyDescent="0.2">
      <c r="A3568">
        <v>4989</v>
      </c>
      <c r="B3568" t="s">
        <v>12082</v>
      </c>
      <c r="C3568" s="2" t="s">
        <v>3527</v>
      </c>
      <c r="D3568">
        <f t="shared" si="233"/>
        <v>29</v>
      </c>
      <c r="E3568" t="str">
        <f t="shared" si="234"/>
        <v>$1,714,800 3rd year of rookie contract</v>
      </c>
      <c r="F3568">
        <f t="shared" si="235"/>
        <v>11</v>
      </c>
      <c r="G3568" t="str">
        <f t="shared" si="232"/>
        <v>$1,714,800</v>
      </c>
      <c r="H3568" t="s">
        <v>14298</v>
      </c>
      <c r="J3568" t="s">
        <v>16920</v>
      </c>
      <c r="K3568" t="s">
        <v>16928</v>
      </c>
      <c r="L3568">
        <v>1714800</v>
      </c>
      <c r="M3568" t="s">
        <v>17157</v>
      </c>
    </row>
    <row r="3569" spans="1:13" x14ac:dyDescent="0.2">
      <c r="A3569">
        <v>4990</v>
      </c>
      <c r="B3569" t="s">
        <v>12082</v>
      </c>
      <c r="C3569" s="2" t="s">
        <v>3528</v>
      </c>
      <c r="D3569">
        <f t="shared" si="233"/>
        <v>29</v>
      </c>
      <c r="E3569" t="str">
        <f t="shared" si="234"/>
        <v>$1,496,640 2nd year of rookie contract</v>
      </c>
      <c r="F3569">
        <f t="shared" si="235"/>
        <v>11</v>
      </c>
      <c r="G3569" t="str">
        <f t="shared" si="232"/>
        <v>$1,496,640</v>
      </c>
      <c r="H3569" t="s">
        <v>14299</v>
      </c>
      <c r="J3569" t="s">
        <v>16920</v>
      </c>
      <c r="K3569" t="s">
        <v>16928</v>
      </c>
      <c r="L3569">
        <v>1496640</v>
      </c>
      <c r="M3569" t="s">
        <v>17041</v>
      </c>
    </row>
    <row r="3570" spans="1:13" x14ac:dyDescent="0.2">
      <c r="A3570">
        <v>4991</v>
      </c>
      <c r="B3570" t="s">
        <v>12082</v>
      </c>
      <c r="C3570" s="2" t="s">
        <v>3529</v>
      </c>
      <c r="D3570">
        <f t="shared" si="233"/>
        <v>29</v>
      </c>
      <c r="E3570" t="str">
        <f t="shared" si="234"/>
        <v>$1,477,920 3rd rookie, #paid: $808,509</v>
      </c>
      <c r="F3570">
        <f t="shared" si="235"/>
        <v>11</v>
      </c>
      <c r="G3570" t="str">
        <f t="shared" si="232"/>
        <v>$1,477,920</v>
      </c>
      <c r="H3570" t="s">
        <v>14300</v>
      </c>
      <c r="J3570" t="s">
        <v>16920</v>
      </c>
      <c r="K3570" t="s">
        <v>16928</v>
      </c>
      <c r="L3570">
        <v>1477920</v>
      </c>
      <c r="M3570" t="s">
        <v>17886</v>
      </c>
    </row>
    <row r="3571" spans="1:13" x14ac:dyDescent="0.2">
      <c r="A3571">
        <v>4992</v>
      </c>
      <c r="B3571" t="s">
        <v>12082</v>
      </c>
      <c r="C3571" s="2" t="s">
        <v>3530</v>
      </c>
      <c r="D3571">
        <f t="shared" si="233"/>
        <v>29</v>
      </c>
      <c r="E3571" t="str">
        <f t="shared" si="234"/>
        <v>$1,191,180 signed 11/11, counts $752,659</v>
      </c>
      <c r="F3571">
        <f t="shared" si="235"/>
        <v>11</v>
      </c>
      <c r="G3571" t="str">
        <f t="shared" si="232"/>
        <v>$1,191,180</v>
      </c>
      <c r="H3571" t="s">
        <v>14301</v>
      </c>
      <c r="J3571" t="s">
        <v>16920</v>
      </c>
      <c r="K3571" t="s">
        <v>16928</v>
      </c>
      <c r="L3571">
        <v>1191180</v>
      </c>
      <c r="M3571" t="s">
        <v>17786</v>
      </c>
    </row>
    <row r="3572" spans="1:13" x14ac:dyDescent="0.2">
      <c r="A3572">
        <v>4993</v>
      </c>
      <c r="B3572" t="s">
        <v>12082</v>
      </c>
      <c r="C3572" s="2" t="s">
        <v>3531</v>
      </c>
      <c r="D3572">
        <f t="shared" si="233"/>
        <v>29</v>
      </c>
      <c r="E3572" t="str">
        <f t="shared" si="234"/>
        <v>$1,033,342 minimum, counts $825,497</v>
      </c>
      <c r="F3572">
        <f t="shared" si="235"/>
        <v>11</v>
      </c>
      <c r="G3572" t="str">
        <f t="shared" si="232"/>
        <v>$1,033,342</v>
      </c>
      <c r="H3572" t="s">
        <v>14282</v>
      </c>
      <c r="J3572" t="s">
        <v>16920</v>
      </c>
      <c r="K3572" t="s">
        <v>16928</v>
      </c>
      <c r="L3572">
        <v>1033342</v>
      </c>
      <c r="M3572" t="s">
        <v>17789</v>
      </c>
    </row>
    <row r="3573" spans="1:13" x14ac:dyDescent="0.2">
      <c r="A3573">
        <v>4994</v>
      </c>
      <c r="B3573" t="s">
        <v>12082</v>
      </c>
      <c r="C3573" s="2" t="s">
        <v>3532</v>
      </c>
      <c r="D3573">
        <f t="shared" si="233"/>
        <v>29</v>
      </c>
      <c r="E3573" t="str">
        <f t="shared" si="234"/>
        <v>$1,030,189</v>
      </c>
      <c r="F3573" t="str">
        <f t="shared" si="235"/>
        <v/>
      </c>
      <c r="G3573" t="str">
        <f t="shared" si="232"/>
        <v>$1,030,189</v>
      </c>
      <c r="H3573" t="s">
        <v>14302</v>
      </c>
      <c r="J3573" t="s">
        <v>16920</v>
      </c>
      <c r="K3573" t="s">
        <v>16928</v>
      </c>
      <c r="L3573">
        <v>1030189</v>
      </c>
      <c r="M3573" t="s">
        <v>17887</v>
      </c>
    </row>
    <row r="3574" spans="1:13" x14ac:dyDescent="0.2">
      <c r="A3574">
        <v>4995</v>
      </c>
      <c r="B3574" t="s">
        <v>12082</v>
      </c>
      <c r="C3574" s="2" t="s">
        <v>3533</v>
      </c>
      <c r="D3574">
        <f t="shared" si="233"/>
        <v>29</v>
      </c>
      <c r="E3574" t="str">
        <f t="shared" si="234"/>
        <v>$80,488 rel 11/11/09, counts $77,694</v>
      </c>
      <c r="F3574">
        <f t="shared" si="235"/>
        <v>8</v>
      </c>
      <c r="G3574" t="str">
        <f t="shared" si="232"/>
        <v>$80,488</v>
      </c>
      <c r="H3574" t="s">
        <v>14303</v>
      </c>
      <c r="J3574" t="s">
        <v>16920</v>
      </c>
      <c r="K3574" t="s">
        <v>16928</v>
      </c>
      <c r="L3574">
        <v>80488</v>
      </c>
      <c r="M3574" t="s">
        <v>17888</v>
      </c>
    </row>
    <row r="3575" spans="1:13" x14ac:dyDescent="0.2">
      <c r="A3575">
        <v>5203</v>
      </c>
      <c r="B3575" t="s">
        <v>12083</v>
      </c>
      <c r="C3575" s="2" t="s">
        <v>3534</v>
      </c>
      <c r="D3575">
        <f t="shared" si="233"/>
        <v>30</v>
      </c>
      <c r="E3575" t="str">
        <f t="shared" si="234"/>
        <v>$14,983,603</v>
      </c>
      <c r="F3575" t="str">
        <f t="shared" si="235"/>
        <v/>
      </c>
      <c r="G3575" t="str">
        <f t="shared" si="232"/>
        <v>$14,983,603</v>
      </c>
      <c r="H3575" t="s">
        <v>14320</v>
      </c>
      <c r="J3575" t="s">
        <v>10547</v>
      </c>
      <c r="K3575" t="s">
        <v>16928</v>
      </c>
      <c r="L3575">
        <v>14983603</v>
      </c>
      <c r="M3575" t="s">
        <v>17734</v>
      </c>
    </row>
    <row r="3576" spans="1:13" x14ac:dyDescent="0.2">
      <c r="A3576">
        <v>5204</v>
      </c>
      <c r="B3576" t="s">
        <v>12083</v>
      </c>
      <c r="C3576" s="2" t="s">
        <v>3535</v>
      </c>
      <c r="D3576">
        <f t="shared" si="233"/>
        <v>30</v>
      </c>
      <c r="E3576" t="str">
        <f t="shared" si="234"/>
        <v>$14,232,567</v>
      </c>
      <c r="F3576" t="str">
        <f t="shared" si="235"/>
        <v/>
      </c>
      <c r="G3576" t="str">
        <f t="shared" si="232"/>
        <v>$14,232,567</v>
      </c>
      <c r="H3576" t="s">
        <v>14326</v>
      </c>
      <c r="J3576" t="s">
        <v>10547</v>
      </c>
      <c r="K3576" t="s">
        <v>16928</v>
      </c>
      <c r="L3576">
        <v>14232567</v>
      </c>
      <c r="M3576" t="s">
        <v>16968</v>
      </c>
    </row>
    <row r="3577" spans="1:13" x14ac:dyDescent="0.2">
      <c r="A3577">
        <v>5205</v>
      </c>
      <c r="B3577" t="s">
        <v>12083</v>
      </c>
      <c r="C3577" s="2" t="s">
        <v>3536</v>
      </c>
      <c r="D3577">
        <f t="shared" si="233"/>
        <v>30</v>
      </c>
      <c r="E3577" t="str">
        <f t="shared" si="234"/>
        <v>$10,000,000</v>
      </c>
      <c r="F3577" t="str">
        <f t="shared" si="235"/>
        <v/>
      </c>
      <c r="G3577" t="str">
        <f t="shared" si="232"/>
        <v>$10,000,000</v>
      </c>
      <c r="H3577" t="s">
        <v>12439</v>
      </c>
      <c r="J3577" t="s">
        <v>10547</v>
      </c>
      <c r="K3577" t="s">
        <v>16928</v>
      </c>
      <c r="L3577">
        <v>10000000</v>
      </c>
      <c r="M3577" t="s">
        <v>17069</v>
      </c>
    </row>
    <row r="3578" spans="1:13" x14ac:dyDescent="0.2">
      <c r="A3578">
        <v>5206</v>
      </c>
      <c r="B3578" t="s">
        <v>12083</v>
      </c>
      <c r="C3578" s="2" t="s">
        <v>3537</v>
      </c>
      <c r="D3578">
        <f t="shared" si="233"/>
        <v>30</v>
      </c>
      <c r="E3578" t="str">
        <f t="shared" si="234"/>
        <v>$5,757,818</v>
      </c>
      <c r="F3578" t="str">
        <f t="shared" si="235"/>
        <v/>
      </c>
      <c r="G3578" t="str">
        <f t="shared" si="232"/>
        <v>$5,757,818</v>
      </c>
      <c r="H3578" t="s">
        <v>14373</v>
      </c>
      <c r="J3578" t="s">
        <v>10547</v>
      </c>
      <c r="K3578" t="s">
        <v>16928</v>
      </c>
      <c r="L3578">
        <v>5757818</v>
      </c>
      <c r="M3578" t="s">
        <v>17830</v>
      </c>
    </row>
    <row r="3579" spans="1:13" x14ac:dyDescent="0.2">
      <c r="A3579">
        <v>5207</v>
      </c>
      <c r="B3579" t="s">
        <v>12083</v>
      </c>
      <c r="C3579" s="2" t="s">
        <v>3538</v>
      </c>
      <c r="D3579">
        <f t="shared" si="233"/>
        <v>30</v>
      </c>
      <c r="E3579" t="str">
        <f t="shared" si="234"/>
        <v>$5,636,143</v>
      </c>
      <c r="F3579" t="str">
        <f t="shared" si="235"/>
        <v/>
      </c>
      <c r="G3579" t="str">
        <f t="shared" si="232"/>
        <v>$5,636,143</v>
      </c>
      <c r="H3579" t="s">
        <v>14374</v>
      </c>
      <c r="J3579" t="s">
        <v>10547</v>
      </c>
      <c r="K3579" t="s">
        <v>16928</v>
      </c>
      <c r="L3579">
        <v>5636143</v>
      </c>
      <c r="M3579" t="s">
        <v>16989</v>
      </c>
    </row>
    <row r="3580" spans="1:13" x14ac:dyDescent="0.2">
      <c r="A3580">
        <v>5208</v>
      </c>
      <c r="B3580" t="s">
        <v>12083</v>
      </c>
      <c r="C3580" s="2" t="s">
        <v>3539</v>
      </c>
      <c r="D3580">
        <f t="shared" si="233"/>
        <v>30</v>
      </c>
      <c r="E3580" t="str">
        <f t="shared" si="234"/>
        <v>$4,026,720</v>
      </c>
      <c r="F3580" t="str">
        <f t="shared" si="235"/>
        <v/>
      </c>
      <c r="G3580" t="str">
        <f t="shared" si="232"/>
        <v>$4,026,720</v>
      </c>
      <c r="H3580" t="s">
        <v>14375</v>
      </c>
      <c r="J3580" t="s">
        <v>10547</v>
      </c>
      <c r="K3580" t="s">
        <v>16928</v>
      </c>
      <c r="L3580">
        <v>4026720</v>
      </c>
      <c r="M3580" t="s">
        <v>16935</v>
      </c>
    </row>
    <row r="3581" spans="1:13" x14ac:dyDescent="0.2">
      <c r="A3581">
        <v>5209</v>
      </c>
      <c r="B3581" t="s">
        <v>12083</v>
      </c>
      <c r="C3581" s="2" t="s">
        <v>3540</v>
      </c>
      <c r="D3581">
        <f t="shared" si="233"/>
        <v>30</v>
      </c>
      <c r="E3581" t="str">
        <f t="shared" si="234"/>
        <v>$4,000,000</v>
      </c>
      <c r="F3581" t="str">
        <f t="shared" si="235"/>
        <v/>
      </c>
      <c r="G3581" t="str">
        <f t="shared" si="232"/>
        <v>$4,000,000</v>
      </c>
      <c r="H3581" t="s">
        <v>12108</v>
      </c>
      <c r="J3581" t="s">
        <v>10547</v>
      </c>
      <c r="K3581" t="s">
        <v>16928</v>
      </c>
      <c r="L3581">
        <v>4000000</v>
      </c>
      <c r="M3581" t="s">
        <v>17034</v>
      </c>
    </row>
    <row r="3582" spans="1:13" x14ac:dyDescent="0.2">
      <c r="A3582">
        <v>5210</v>
      </c>
      <c r="B3582" t="s">
        <v>12083</v>
      </c>
      <c r="C3582" s="2" t="s">
        <v>3541</v>
      </c>
      <c r="D3582">
        <f t="shared" si="233"/>
        <v>30</v>
      </c>
      <c r="E3582" t="str">
        <f t="shared" si="234"/>
        <v>$2,500,000</v>
      </c>
      <c r="F3582" t="str">
        <f t="shared" si="235"/>
        <v/>
      </c>
      <c r="G3582" t="str">
        <f t="shared" si="232"/>
        <v>$2,500,000</v>
      </c>
      <c r="H3582" t="s">
        <v>12221</v>
      </c>
      <c r="J3582" t="s">
        <v>10547</v>
      </c>
      <c r="K3582" t="s">
        <v>16928</v>
      </c>
      <c r="L3582">
        <v>2500000</v>
      </c>
      <c r="M3582" t="s">
        <v>17757</v>
      </c>
    </row>
    <row r="3583" spans="1:13" x14ac:dyDescent="0.2">
      <c r="A3583">
        <v>5211</v>
      </c>
      <c r="B3583" t="s">
        <v>12083</v>
      </c>
      <c r="C3583" s="2" t="s">
        <v>3542</v>
      </c>
      <c r="D3583">
        <f t="shared" si="233"/>
        <v>30</v>
      </c>
      <c r="E3583" t="str">
        <f t="shared" si="234"/>
        <v>$2,071,680</v>
      </c>
      <c r="F3583" t="str">
        <f t="shared" si="235"/>
        <v/>
      </c>
      <c r="G3583" t="str">
        <f t="shared" si="232"/>
        <v>$2,071,680</v>
      </c>
      <c r="H3583" t="s">
        <v>14376</v>
      </c>
      <c r="J3583" t="s">
        <v>10547</v>
      </c>
      <c r="K3583" t="s">
        <v>16928</v>
      </c>
      <c r="L3583">
        <v>2071680</v>
      </c>
      <c r="M3583" t="s">
        <v>17771</v>
      </c>
    </row>
    <row r="3584" spans="1:13" x14ac:dyDescent="0.2">
      <c r="A3584">
        <v>5212</v>
      </c>
      <c r="B3584" t="s">
        <v>12083</v>
      </c>
      <c r="C3584" s="2" t="s">
        <v>3543</v>
      </c>
      <c r="D3584">
        <f t="shared" si="233"/>
        <v>30</v>
      </c>
      <c r="E3584" t="str">
        <f t="shared" si="234"/>
        <v>$1,500,000</v>
      </c>
      <c r="F3584" t="str">
        <f t="shared" si="235"/>
        <v/>
      </c>
      <c r="G3584" t="str">
        <f t="shared" si="232"/>
        <v>$1,500,000</v>
      </c>
      <c r="H3584" t="s">
        <v>12143</v>
      </c>
      <c r="J3584" t="s">
        <v>10547</v>
      </c>
      <c r="K3584" t="s">
        <v>16928</v>
      </c>
      <c r="L3584">
        <v>1500000</v>
      </c>
      <c r="M3584" t="s">
        <v>17889</v>
      </c>
    </row>
    <row r="3585" spans="1:13" x14ac:dyDescent="0.2">
      <c r="A3585">
        <v>5213</v>
      </c>
      <c r="B3585" t="s">
        <v>12083</v>
      </c>
      <c r="C3585" s="2" t="s">
        <v>3544</v>
      </c>
      <c r="D3585">
        <f t="shared" si="233"/>
        <v>30</v>
      </c>
      <c r="E3585" t="str">
        <f t="shared" si="234"/>
        <v>$797,581 minimum</v>
      </c>
      <c r="F3585">
        <f t="shared" si="235"/>
        <v>9</v>
      </c>
      <c r="G3585" t="str">
        <f t="shared" si="232"/>
        <v>$797,581</v>
      </c>
      <c r="H3585" t="s">
        <v>14377</v>
      </c>
      <c r="J3585" t="s">
        <v>10547</v>
      </c>
      <c r="K3585" t="s">
        <v>16928</v>
      </c>
      <c r="L3585">
        <v>797581</v>
      </c>
      <c r="M3585" t="s">
        <v>17593</v>
      </c>
    </row>
    <row r="3586" spans="1:13" x14ac:dyDescent="0.2">
      <c r="A3586">
        <v>5214</v>
      </c>
      <c r="B3586" t="s">
        <v>12083</v>
      </c>
      <c r="C3586" s="2" t="s">
        <v>3545</v>
      </c>
      <c r="D3586">
        <f t="shared" si="233"/>
        <v>30</v>
      </c>
      <c r="E3586" t="str">
        <f t="shared" si="234"/>
        <v>$797,581 minimum</v>
      </c>
      <c r="F3586">
        <f t="shared" si="235"/>
        <v>9</v>
      </c>
      <c r="G3586" t="str">
        <f t="shared" si="232"/>
        <v>$797,581</v>
      </c>
      <c r="H3586" t="s">
        <v>14377</v>
      </c>
      <c r="J3586" t="s">
        <v>10547</v>
      </c>
      <c r="K3586" t="s">
        <v>16928</v>
      </c>
      <c r="L3586">
        <v>797581</v>
      </c>
      <c r="M3586" t="s">
        <v>17816</v>
      </c>
    </row>
    <row r="3587" spans="1:13" x14ac:dyDescent="0.2">
      <c r="A3587">
        <v>5215</v>
      </c>
      <c r="B3587" t="s">
        <v>12083</v>
      </c>
      <c r="C3587" s="2" t="s">
        <v>3546</v>
      </c>
      <c r="D3587">
        <f t="shared" si="233"/>
        <v>30</v>
      </c>
      <c r="E3587" t="str">
        <f t="shared" si="234"/>
        <v>$711,517 minimum</v>
      </c>
      <c r="F3587">
        <f t="shared" si="235"/>
        <v>9</v>
      </c>
      <c r="G3587" t="str">
        <f t="shared" ref="G3587:G3650" si="236">SUBSTITUTE(IF(F3587="",E3587,LEFT(E3587,F3587-1)),"*","")</f>
        <v>$711,517</v>
      </c>
      <c r="H3587" t="s">
        <v>14378</v>
      </c>
      <c r="J3587" t="s">
        <v>10547</v>
      </c>
      <c r="K3587" t="s">
        <v>16928</v>
      </c>
      <c r="L3587">
        <v>711517</v>
      </c>
      <c r="M3587" t="s">
        <v>17890</v>
      </c>
    </row>
    <row r="3588" spans="1:13" x14ac:dyDescent="0.2">
      <c r="A3588">
        <v>5216</v>
      </c>
      <c r="B3588" t="s">
        <v>12083</v>
      </c>
      <c r="C3588" s="2" t="s">
        <v>3547</v>
      </c>
      <c r="D3588">
        <f t="shared" si="233"/>
        <v>30</v>
      </c>
      <c r="E3588" t="str">
        <f t="shared" si="234"/>
        <v>$711,517 minimum</v>
      </c>
      <c r="F3588">
        <f t="shared" si="235"/>
        <v>9</v>
      </c>
      <c r="G3588" t="str">
        <f t="shared" si="236"/>
        <v>$711,517</v>
      </c>
      <c r="H3588" t="s">
        <v>14378</v>
      </c>
      <c r="J3588" t="s">
        <v>10547</v>
      </c>
      <c r="K3588" t="s">
        <v>16928</v>
      </c>
      <c r="L3588">
        <v>711517</v>
      </c>
      <c r="M3588" t="s">
        <v>17817</v>
      </c>
    </row>
    <row r="3589" spans="1:13" x14ac:dyDescent="0.2">
      <c r="A3589">
        <v>5217</v>
      </c>
      <c r="B3589" t="s">
        <v>12083</v>
      </c>
      <c r="C3589" s="2" t="s">
        <v>3548</v>
      </c>
      <c r="D3589">
        <f t="shared" si="233"/>
        <v>30</v>
      </c>
      <c r="E3589" t="str">
        <f t="shared" si="234"/>
        <v>$442,114 minimum</v>
      </c>
      <c r="F3589">
        <f t="shared" si="235"/>
        <v>9</v>
      </c>
      <c r="G3589" t="str">
        <f t="shared" si="236"/>
        <v>$442,114</v>
      </c>
      <c r="H3589" t="s">
        <v>14379</v>
      </c>
      <c r="J3589" t="s">
        <v>10547</v>
      </c>
      <c r="K3589" t="s">
        <v>16928</v>
      </c>
      <c r="L3589">
        <v>442114</v>
      </c>
      <c r="M3589" t="s">
        <v>17818</v>
      </c>
    </row>
    <row r="3590" spans="1:13" x14ac:dyDescent="0.2">
      <c r="A3590">
        <v>5219</v>
      </c>
      <c r="B3590" t="s">
        <v>12083</v>
      </c>
      <c r="C3590" s="2" t="s">
        <v>3549</v>
      </c>
      <c r="D3590">
        <f t="shared" si="233"/>
        <v>30</v>
      </c>
      <c r="E3590" t="str">
        <f t="shared" si="234"/>
        <v>$24,751,934</v>
      </c>
      <c r="F3590" t="str">
        <f t="shared" si="235"/>
        <v/>
      </c>
      <c r="G3590" t="str">
        <f t="shared" si="236"/>
        <v>$24,751,934</v>
      </c>
      <c r="H3590" t="s">
        <v>14304</v>
      </c>
      <c r="J3590" t="s">
        <v>10564</v>
      </c>
      <c r="K3590" t="s">
        <v>16928</v>
      </c>
      <c r="L3590">
        <v>24751934</v>
      </c>
      <c r="M3590" t="s">
        <v>17224</v>
      </c>
    </row>
    <row r="3591" spans="1:13" x14ac:dyDescent="0.2">
      <c r="A3591">
        <v>5220</v>
      </c>
      <c r="B3591" t="s">
        <v>12083</v>
      </c>
      <c r="C3591" s="2" t="s">
        <v>3550</v>
      </c>
      <c r="D3591">
        <f t="shared" si="233"/>
        <v>30</v>
      </c>
      <c r="E3591" t="str">
        <f t="shared" si="234"/>
        <v>$18,388,430</v>
      </c>
      <c r="F3591" t="str">
        <f t="shared" si="235"/>
        <v/>
      </c>
      <c r="G3591" t="str">
        <f t="shared" si="236"/>
        <v>$18,388,430</v>
      </c>
      <c r="H3591" t="s">
        <v>14311</v>
      </c>
      <c r="J3591" t="s">
        <v>10564</v>
      </c>
      <c r="K3591" t="s">
        <v>16928</v>
      </c>
      <c r="L3591">
        <v>18388430</v>
      </c>
      <c r="M3591" t="s">
        <v>17574</v>
      </c>
    </row>
    <row r="3592" spans="1:13" x14ac:dyDescent="0.2">
      <c r="A3592">
        <v>5221</v>
      </c>
      <c r="B3592" t="s">
        <v>12083</v>
      </c>
      <c r="C3592" s="2" t="s">
        <v>3551</v>
      </c>
      <c r="D3592">
        <f t="shared" si="233"/>
        <v>30</v>
      </c>
      <c r="E3592" t="str">
        <f t="shared" si="234"/>
        <v>$18,077,903</v>
      </c>
      <c r="F3592" t="str">
        <f t="shared" si="235"/>
        <v/>
      </c>
      <c r="G3592" t="str">
        <f t="shared" si="236"/>
        <v>$18,077,903</v>
      </c>
      <c r="H3592" t="s">
        <v>14313</v>
      </c>
      <c r="J3592" t="s">
        <v>10564</v>
      </c>
      <c r="K3592" t="s">
        <v>16928</v>
      </c>
      <c r="L3592">
        <v>18077903</v>
      </c>
      <c r="M3592" t="s">
        <v>17143</v>
      </c>
    </row>
    <row r="3593" spans="1:13" x14ac:dyDescent="0.2">
      <c r="A3593">
        <v>5222</v>
      </c>
      <c r="B3593" t="s">
        <v>12083</v>
      </c>
      <c r="C3593" s="2" t="s">
        <v>3552</v>
      </c>
      <c r="D3593">
        <f t="shared" si="233"/>
        <v>30</v>
      </c>
      <c r="E3593" t="str">
        <f t="shared" si="234"/>
        <v>$4,578,880</v>
      </c>
      <c r="F3593" t="str">
        <f t="shared" si="235"/>
        <v/>
      </c>
      <c r="G3593" t="str">
        <f t="shared" si="236"/>
        <v>$4,578,880</v>
      </c>
      <c r="H3593" t="s">
        <v>14380</v>
      </c>
      <c r="J3593" t="s">
        <v>10564</v>
      </c>
      <c r="K3593" t="s">
        <v>16928</v>
      </c>
      <c r="L3593">
        <v>4578880</v>
      </c>
      <c r="M3593" t="s">
        <v>17249</v>
      </c>
    </row>
    <row r="3594" spans="1:13" x14ac:dyDescent="0.2">
      <c r="A3594">
        <v>5223</v>
      </c>
      <c r="B3594" t="s">
        <v>12083</v>
      </c>
      <c r="C3594" s="2" t="s">
        <v>3553</v>
      </c>
      <c r="D3594">
        <f t="shared" si="233"/>
        <v>30</v>
      </c>
      <c r="E3594" t="str">
        <f t="shared" si="234"/>
        <v>$3,206,897</v>
      </c>
      <c r="F3594" t="str">
        <f t="shared" si="235"/>
        <v/>
      </c>
      <c r="G3594" t="str">
        <f t="shared" si="236"/>
        <v>$3,206,897</v>
      </c>
      <c r="H3594" t="s">
        <v>14381</v>
      </c>
      <c r="J3594" t="s">
        <v>10564</v>
      </c>
      <c r="K3594" t="s">
        <v>16928</v>
      </c>
      <c r="L3594">
        <v>3206897</v>
      </c>
      <c r="M3594" t="s">
        <v>17696</v>
      </c>
    </row>
    <row r="3595" spans="1:13" x14ac:dyDescent="0.2">
      <c r="A3595">
        <v>5224</v>
      </c>
      <c r="B3595" t="s">
        <v>12083</v>
      </c>
      <c r="C3595" s="2" t="s">
        <v>3554</v>
      </c>
      <c r="D3595">
        <f t="shared" si="233"/>
        <v>30</v>
      </c>
      <c r="E3595" t="str">
        <f t="shared" si="234"/>
        <v>$2,650,000</v>
      </c>
      <c r="F3595" t="str">
        <f t="shared" si="235"/>
        <v/>
      </c>
      <c r="G3595" t="str">
        <f t="shared" si="236"/>
        <v>$2,650,000</v>
      </c>
      <c r="H3595" t="s">
        <v>14382</v>
      </c>
      <c r="J3595" t="s">
        <v>10564</v>
      </c>
      <c r="K3595" t="s">
        <v>16928</v>
      </c>
      <c r="L3595">
        <v>2650000</v>
      </c>
      <c r="M3595" t="s">
        <v>17720</v>
      </c>
    </row>
    <row r="3596" spans="1:13" x14ac:dyDescent="0.2">
      <c r="A3596">
        <v>5225</v>
      </c>
      <c r="B3596" t="s">
        <v>12083</v>
      </c>
      <c r="C3596" s="2" t="s">
        <v>3555</v>
      </c>
      <c r="D3596">
        <f t="shared" si="233"/>
        <v>30</v>
      </c>
      <c r="E3596" t="str">
        <f t="shared" si="234"/>
        <v>$2,500,000</v>
      </c>
      <c r="F3596" t="str">
        <f t="shared" si="235"/>
        <v/>
      </c>
      <c r="G3596" t="str">
        <f t="shared" si="236"/>
        <v>$2,500,000</v>
      </c>
      <c r="H3596" t="s">
        <v>12221</v>
      </c>
      <c r="J3596" t="s">
        <v>10564</v>
      </c>
      <c r="K3596" t="s">
        <v>16928</v>
      </c>
      <c r="L3596">
        <v>2500000</v>
      </c>
      <c r="M3596" t="s">
        <v>17175</v>
      </c>
    </row>
    <row r="3597" spans="1:13" x14ac:dyDescent="0.2">
      <c r="A3597">
        <v>5226</v>
      </c>
      <c r="B3597" t="s">
        <v>12083</v>
      </c>
      <c r="C3597" s="2" t="s">
        <v>3556</v>
      </c>
      <c r="D3597">
        <f t="shared" si="233"/>
        <v>30</v>
      </c>
      <c r="E3597" t="str">
        <f t="shared" si="234"/>
        <v>$1,315,080</v>
      </c>
      <c r="F3597" t="str">
        <f t="shared" si="235"/>
        <v/>
      </c>
      <c r="G3597" t="str">
        <f t="shared" si="236"/>
        <v>$1,315,080</v>
      </c>
      <c r="H3597" t="s">
        <v>14383</v>
      </c>
      <c r="J3597" t="s">
        <v>10564</v>
      </c>
      <c r="K3597" t="s">
        <v>16928</v>
      </c>
      <c r="L3597">
        <v>1315080</v>
      </c>
      <c r="M3597" t="s">
        <v>17361</v>
      </c>
    </row>
    <row r="3598" spans="1:13" x14ac:dyDescent="0.2">
      <c r="A3598">
        <v>5227</v>
      </c>
      <c r="B3598" t="s">
        <v>12083</v>
      </c>
      <c r="C3598" s="2" t="s">
        <v>3557</v>
      </c>
      <c r="D3598">
        <f t="shared" si="233"/>
        <v>30</v>
      </c>
      <c r="E3598" t="str">
        <f t="shared" si="234"/>
        <v>$957,120</v>
      </c>
      <c r="F3598" t="str">
        <f t="shared" si="235"/>
        <v/>
      </c>
      <c r="G3598" t="str">
        <f t="shared" si="236"/>
        <v>$957,120</v>
      </c>
      <c r="H3598" t="s">
        <v>14384</v>
      </c>
      <c r="J3598" t="s">
        <v>10564</v>
      </c>
      <c r="K3598" t="s">
        <v>16928</v>
      </c>
      <c r="L3598">
        <v>957120</v>
      </c>
      <c r="M3598" t="s">
        <v>17863</v>
      </c>
    </row>
    <row r="3599" spans="1:13" x14ac:dyDescent="0.2">
      <c r="A3599">
        <v>5228</v>
      </c>
      <c r="B3599" t="s">
        <v>12083</v>
      </c>
      <c r="C3599" s="2" t="s">
        <v>3558</v>
      </c>
      <c r="D3599">
        <f t="shared" si="233"/>
        <v>30</v>
      </c>
      <c r="E3599" t="str">
        <f t="shared" si="234"/>
        <v>$797,581 minimum</v>
      </c>
      <c r="F3599">
        <f t="shared" si="235"/>
        <v>9</v>
      </c>
      <c r="G3599" t="str">
        <f t="shared" si="236"/>
        <v>$797,581</v>
      </c>
      <c r="H3599" t="s">
        <v>14377</v>
      </c>
      <c r="J3599" t="s">
        <v>10564</v>
      </c>
      <c r="K3599" t="s">
        <v>16928</v>
      </c>
      <c r="L3599">
        <v>797581</v>
      </c>
      <c r="M3599" t="s">
        <v>17766</v>
      </c>
    </row>
    <row r="3600" spans="1:13" x14ac:dyDescent="0.2">
      <c r="A3600">
        <v>5229</v>
      </c>
      <c r="B3600" t="s">
        <v>12083</v>
      </c>
      <c r="C3600" s="2" t="s">
        <v>3559</v>
      </c>
      <c r="D3600">
        <f t="shared" si="233"/>
        <v>30</v>
      </c>
      <c r="E3600" t="str">
        <f t="shared" si="234"/>
        <v>$711,517 minimum</v>
      </c>
      <c r="F3600">
        <f t="shared" si="235"/>
        <v>9</v>
      </c>
      <c r="G3600" t="str">
        <f t="shared" si="236"/>
        <v>$711,517</v>
      </c>
      <c r="H3600" t="s">
        <v>14378</v>
      </c>
      <c r="J3600" t="s">
        <v>10564</v>
      </c>
      <c r="K3600" t="s">
        <v>16928</v>
      </c>
      <c r="L3600">
        <v>711517</v>
      </c>
      <c r="M3600" t="s">
        <v>17475</v>
      </c>
    </row>
    <row r="3601" spans="1:13" x14ac:dyDescent="0.2">
      <c r="A3601">
        <v>5230</v>
      </c>
      <c r="B3601" t="s">
        <v>12083</v>
      </c>
      <c r="C3601" s="2" t="s">
        <v>3560</v>
      </c>
      <c r="D3601">
        <f t="shared" si="233"/>
        <v>30</v>
      </c>
      <c r="E3601" t="str">
        <f t="shared" si="234"/>
        <v>$711,517 minimum</v>
      </c>
      <c r="F3601">
        <f t="shared" si="235"/>
        <v>9</v>
      </c>
      <c r="G3601" t="str">
        <f t="shared" si="236"/>
        <v>$711,517</v>
      </c>
      <c r="H3601" t="s">
        <v>14378</v>
      </c>
      <c r="J3601" t="s">
        <v>10564</v>
      </c>
      <c r="K3601" t="s">
        <v>16928</v>
      </c>
      <c r="L3601">
        <v>711517</v>
      </c>
      <c r="M3601" t="s">
        <v>17891</v>
      </c>
    </row>
    <row r="3602" spans="1:13" x14ac:dyDescent="0.2">
      <c r="A3602">
        <v>5231</v>
      </c>
      <c r="B3602" t="s">
        <v>12083</v>
      </c>
      <c r="C3602" s="2" t="s">
        <v>3561</v>
      </c>
      <c r="D3602">
        <f t="shared" si="233"/>
        <v>30</v>
      </c>
      <c r="E3602" t="str">
        <f t="shared" si="234"/>
        <v>$542,114</v>
      </c>
      <c r="F3602" t="str">
        <f t="shared" si="235"/>
        <v/>
      </c>
      <c r="G3602" t="str">
        <f t="shared" si="236"/>
        <v>$542,114</v>
      </c>
      <c r="H3602" t="s">
        <v>14385</v>
      </c>
      <c r="J3602" t="s">
        <v>10564</v>
      </c>
      <c r="K3602" t="s">
        <v>16928</v>
      </c>
      <c r="L3602">
        <v>542114</v>
      </c>
      <c r="M3602" t="s">
        <v>17735</v>
      </c>
    </row>
    <row r="3603" spans="1:13" x14ac:dyDescent="0.2">
      <c r="A3603">
        <v>5233</v>
      </c>
      <c r="B3603" t="s">
        <v>12083</v>
      </c>
      <c r="C3603" s="2" t="s">
        <v>3562</v>
      </c>
      <c r="D3603">
        <f t="shared" si="233"/>
        <v>30</v>
      </c>
      <c r="E3603" t="str">
        <f t="shared" si="234"/>
        <v>$9,537,500</v>
      </c>
      <c r="F3603" t="str">
        <f t="shared" si="235"/>
        <v/>
      </c>
      <c r="G3603" t="str">
        <f t="shared" si="236"/>
        <v>$9,537,500</v>
      </c>
      <c r="H3603" t="s">
        <v>14351</v>
      </c>
      <c r="J3603" t="s">
        <v>16912</v>
      </c>
      <c r="K3603" t="s">
        <v>16928</v>
      </c>
      <c r="L3603">
        <v>9537500</v>
      </c>
      <c r="M3603" t="s">
        <v>17601</v>
      </c>
    </row>
    <row r="3604" spans="1:13" x14ac:dyDescent="0.2">
      <c r="A3604">
        <v>5234</v>
      </c>
      <c r="B3604" t="s">
        <v>12083</v>
      </c>
      <c r="C3604" s="2" t="s">
        <v>3563</v>
      </c>
      <c r="D3604">
        <f t="shared" si="233"/>
        <v>30</v>
      </c>
      <c r="E3604" t="str">
        <f t="shared" si="234"/>
        <v>$9,500,000</v>
      </c>
      <c r="F3604" t="str">
        <f t="shared" si="235"/>
        <v/>
      </c>
      <c r="G3604" t="str">
        <f t="shared" si="236"/>
        <v>$9,500,000</v>
      </c>
      <c r="H3604" t="s">
        <v>12430</v>
      </c>
      <c r="J3604" t="s">
        <v>16912</v>
      </c>
      <c r="K3604" t="s">
        <v>16928</v>
      </c>
      <c r="L3604">
        <v>9500000</v>
      </c>
      <c r="M3604" t="s">
        <v>17308</v>
      </c>
    </row>
    <row r="3605" spans="1:13" x14ac:dyDescent="0.2">
      <c r="A3605">
        <v>5235</v>
      </c>
      <c r="B3605" t="s">
        <v>12083</v>
      </c>
      <c r="C3605" s="2" t="s">
        <v>3564</v>
      </c>
      <c r="D3605">
        <f t="shared" si="233"/>
        <v>30</v>
      </c>
      <c r="E3605" t="str">
        <f t="shared" si="234"/>
        <v>$9,000,000</v>
      </c>
      <c r="F3605" t="str">
        <f t="shared" si="235"/>
        <v/>
      </c>
      <c r="G3605" t="str">
        <f t="shared" si="236"/>
        <v>$9,000,000</v>
      </c>
      <c r="H3605" t="s">
        <v>12284</v>
      </c>
      <c r="J3605" t="s">
        <v>16912</v>
      </c>
      <c r="K3605" t="s">
        <v>16928</v>
      </c>
      <c r="L3605">
        <v>9000000</v>
      </c>
      <c r="M3605" t="s">
        <v>17378</v>
      </c>
    </row>
    <row r="3606" spans="1:13" x14ac:dyDescent="0.2">
      <c r="A3606">
        <v>5236</v>
      </c>
      <c r="B3606" t="s">
        <v>12083</v>
      </c>
      <c r="C3606" s="2" t="s">
        <v>3565</v>
      </c>
      <c r="D3606">
        <f t="shared" si="233"/>
        <v>30</v>
      </c>
      <c r="E3606" t="str">
        <f t="shared" si="234"/>
        <v>$6,049,400</v>
      </c>
      <c r="F3606" t="str">
        <f t="shared" si="235"/>
        <v/>
      </c>
      <c r="G3606" t="str">
        <f t="shared" si="236"/>
        <v>$6,049,400</v>
      </c>
      <c r="H3606" t="s">
        <v>14386</v>
      </c>
      <c r="J3606" t="s">
        <v>16912</v>
      </c>
      <c r="K3606" t="s">
        <v>16928</v>
      </c>
      <c r="L3606">
        <v>6049400</v>
      </c>
      <c r="M3606" t="s">
        <v>17290</v>
      </c>
    </row>
    <row r="3607" spans="1:13" x14ac:dyDescent="0.2">
      <c r="A3607">
        <v>5237</v>
      </c>
      <c r="B3607" t="s">
        <v>12083</v>
      </c>
      <c r="C3607" s="2" t="s">
        <v>3566</v>
      </c>
      <c r="D3607">
        <f t="shared" si="233"/>
        <v>30</v>
      </c>
      <c r="E3607" t="str">
        <f t="shared" si="234"/>
        <v>$6,049,400</v>
      </c>
      <c r="F3607" t="str">
        <f t="shared" si="235"/>
        <v/>
      </c>
      <c r="G3607" t="str">
        <f t="shared" si="236"/>
        <v>$6,049,400</v>
      </c>
      <c r="H3607" t="s">
        <v>14386</v>
      </c>
      <c r="J3607" t="s">
        <v>16912</v>
      </c>
      <c r="K3607" t="s">
        <v>16928</v>
      </c>
      <c r="L3607">
        <v>6049400</v>
      </c>
      <c r="M3607" t="s">
        <v>17632</v>
      </c>
    </row>
    <row r="3608" spans="1:13" x14ac:dyDescent="0.2">
      <c r="A3608">
        <v>5238</v>
      </c>
      <c r="B3608" t="s">
        <v>12083</v>
      </c>
      <c r="C3608" s="2" t="s">
        <v>3567</v>
      </c>
      <c r="D3608">
        <f t="shared" si="233"/>
        <v>30</v>
      </c>
      <c r="E3608" t="str">
        <f t="shared" si="234"/>
        <v>$5,585,000</v>
      </c>
      <c r="F3608" t="str">
        <f t="shared" si="235"/>
        <v/>
      </c>
      <c r="G3608" t="str">
        <f t="shared" si="236"/>
        <v>$5,585,000</v>
      </c>
      <c r="H3608" t="s">
        <v>14387</v>
      </c>
      <c r="J3608" t="s">
        <v>16912</v>
      </c>
      <c r="K3608" t="s">
        <v>16928</v>
      </c>
      <c r="L3608">
        <v>5585000</v>
      </c>
      <c r="M3608" t="s">
        <v>17628</v>
      </c>
    </row>
    <row r="3609" spans="1:13" x14ac:dyDescent="0.2">
      <c r="A3609">
        <v>5239</v>
      </c>
      <c r="B3609" t="s">
        <v>12083</v>
      </c>
      <c r="C3609" s="2" t="s">
        <v>3568</v>
      </c>
      <c r="D3609">
        <f t="shared" si="233"/>
        <v>30</v>
      </c>
      <c r="E3609" t="str">
        <f t="shared" si="234"/>
        <v>$5,000,000</v>
      </c>
      <c r="F3609" t="str">
        <f t="shared" si="235"/>
        <v/>
      </c>
      <c r="G3609" t="str">
        <f t="shared" si="236"/>
        <v>$5,000,000</v>
      </c>
      <c r="H3609" t="s">
        <v>12122</v>
      </c>
      <c r="J3609" t="s">
        <v>16912</v>
      </c>
      <c r="K3609" t="s">
        <v>16928</v>
      </c>
      <c r="L3609">
        <v>5000000</v>
      </c>
      <c r="M3609" t="s">
        <v>17690</v>
      </c>
    </row>
    <row r="3610" spans="1:13" x14ac:dyDescent="0.2">
      <c r="A3610">
        <v>5240</v>
      </c>
      <c r="B3610" t="s">
        <v>12083</v>
      </c>
      <c r="C3610" s="2" t="s">
        <v>3569</v>
      </c>
      <c r="D3610">
        <f t="shared" si="233"/>
        <v>30</v>
      </c>
      <c r="E3610" t="str">
        <f t="shared" si="234"/>
        <v>$4,148,716</v>
      </c>
      <c r="F3610" t="str">
        <f t="shared" si="235"/>
        <v/>
      </c>
      <c r="G3610" t="str">
        <f t="shared" si="236"/>
        <v>$4,148,716</v>
      </c>
      <c r="H3610" t="s">
        <v>14388</v>
      </c>
      <c r="J3610" t="s">
        <v>16912</v>
      </c>
      <c r="K3610" t="s">
        <v>16928</v>
      </c>
      <c r="L3610">
        <v>4148716</v>
      </c>
      <c r="M3610" t="s">
        <v>17037</v>
      </c>
    </row>
    <row r="3611" spans="1:13" x14ac:dyDescent="0.2">
      <c r="A3611">
        <v>5241</v>
      </c>
      <c r="B3611" t="s">
        <v>12083</v>
      </c>
      <c r="C3611" s="2" t="s">
        <v>3570</v>
      </c>
      <c r="D3611">
        <f t="shared" si="233"/>
        <v>30</v>
      </c>
      <c r="E3611" t="str">
        <f t="shared" si="234"/>
        <v>$2,661,027</v>
      </c>
      <c r="F3611" t="str">
        <f t="shared" si="235"/>
        <v/>
      </c>
      <c r="G3611" t="str">
        <f t="shared" si="236"/>
        <v>$2,661,027</v>
      </c>
      <c r="H3611" t="s">
        <v>14389</v>
      </c>
      <c r="J3611" t="s">
        <v>16912</v>
      </c>
      <c r="K3611" t="s">
        <v>16928</v>
      </c>
      <c r="L3611">
        <v>2661027</v>
      </c>
      <c r="M3611" t="s">
        <v>17877</v>
      </c>
    </row>
    <row r="3612" spans="1:13" x14ac:dyDescent="0.2">
      <c r="A3612">
        <v>5242</v>
      </c>
      <c r="B3612" t="s">
        <v>12083</v>
      </c>
      <c r="C3612" s="2" t="s">
        <v>3571</v>
      </c>
      <c r="D3612">
        <f t="shared" si="233"/>
        <v>30</v>
      </c>
      <c r="E3612" t="str">
        <f t="shared" si="234"/>
        <v>$2,208,960</v>
      </c>
      <c r="F3612" t="str">
        <f t="shared" si="235"/>
        <v/>
      </c>
      <c r="G3612" t="str">
        <f t="shared" si="236"/>
        <v>$2,208,960</v>
      </c>
      <c r="H3612" t="s">
        <v>14390</v>
      </c>
      <c r="J3612" t="s">
        <v>16912</v>
      </c>
      <c r="K3612" t="s">
        <v>16928</v>
      </c>
      <c r="L3612">
        <v>2208960</v>
      </c>
      <c r="M3612" t="s">
        <v>17055</v>
      </c>
    </row>
    <row r="3613" spans="1:13" x14ac:dyDescent="0.2">
      <c r="A3613">
        <v>5243</v>
      </c>
      <c r="B3613" t="s">
        <v>12083</v>
      </c>
      <c r="C3613" s="2" t="s">
        <v>3572</v>
      </c>
      <c r="D3613">
        <f t="shared" si="233"/>
        <v>30</v>
      </c>
      <c r="E3613" t="str">
        <f t="shared" si="234"/>
        <v>$1,276,320</v>
      </c>
      <c r="F3613" t="str">
        <f t="shared" si="235"/>
        <v/>
      </c>
      <c r="G3613" t="str">
        <f t="shared" si="236"/>
        <v>$1,276,320</v>
      </c>
      <c r="H3613" t="s">
        <v>14391</v>
      </c>
      <c r="J3613" t="s">
        <v>16912</v>
      </c>
      <c r="K3613" t="s">
        <v>16928</v>
      </c>
      <c r="L3613">
        <v>1276320</v>
      </c>
      <c r="M3613" t="s">
        <v>17245</v>
      </c>
    </row>
    <row r="3614" spans="1:13" x14ac:dyDescent="0.2">
      <c r="A3614">
        <v>5244</v>
      </c>
      <c r="B3614" t="s">
        <v>12083</v>
      </c>
      <c r="C3614" s="2" t="s">
        <v>3573</v>
      </c>
      <c r="D3614">
        <f t="shared" si="233"/>
        <v>30</v>
      </c>
      <c r="E3614" t="str">
        <f t="shared" si="234"/>
        <v>$928,143 s 12/12, c $586,457</v>
      </c>
      <c r="F3614">
        <f t="shared" si="235"/>
        <v>9</v>
      </c>
      <c r="G3614" t="str">
        <f t="shared" si="236"/>
        <v>$928,143</v>
      </c>
      <c r="H3614" t="s">
        <v>14392</v>
      </c>
      <c r="J3614" t="s">
        <v>16912</v>
      </c>
      <c r="K3614" t="s">
        <v>16928</v>
      </c>
      <c r="L3614">
        <v>928143</v>
      </c>
      <c r="M3614" t="s">
        <v>17721</v>
      </c>
    </row>
    <row r="3615" spans="1:13" x14ac:dyDescent="0.2">
      <c r="A3615">
        <v>5245</v>
      </c>
      <c r="B3615" t="s">
        <v>12083</v>
      </c>
      <c r="C3615" s="2" t="s">
        <v>3574</v>
      </c>
      <c r="D3615">
        <f t="shared" si="233"/>
        <v>30</v>
      </c>
      <c r="E3615" t="str">
        <f t="shared" si="234"/>
        <v>$442,114 minimum</v>
      </c>
      <c r="F3615">
        <f t="shared" si="235"/>
        <v>9</v>
      </c>
      <c r="G3615" t="str">
        <f t="shared" si="236"/>
        <v>$442,114</v>
      </c>
      <c r="H3615" t="s">
        <v>14379</v>
      </c>
      <c r="J3615" t="s">
        <v>16912</v>
      </c>
      <c r="K3615" t="s">
        <v>16928</v>
      </c>
      <c r="L3615">
        <v>442114</v>
      </c>
      <c r="M3615" t="s">
        <v>17892</v>
      </c>
    </row>
    <row r="3616" spans="1:13" x14ac:dyDescent="0.2">
      <c r="A3616">
        <v>5246</v>
      </c>
      <c r="B3616" t="s">
        <v>12083</v>
      </c>
      <c r="C3616" s="2" t="s">
        <v>3575</v>
      </c>
      <c r="D3616">
        <f t="shared" si="233"/>
        <v>30</v>
      </c>
      <c r="E3616" t="str">
        <f t="shared" si="234"/>
        <v>$200,252 signed 1/29</v>
      </c>
      <c r="F3616">
        <f t="shared" si="235"/>
        <v>9</v>
      </c>
      <c r="G3616" t="str">
        <f t="shared" si="236"/>
        <v>$200,252</v>
      </c>
      <c r="H3616" t="s">
        <v>14393</v>
      </c>
      <c r="J3616" t="s">
        <v>16912</v>
      </c>
      <c r="K3616" t="s">
        <v>16928</v>
      </c>
      <c r="L3616">
        <v>200252</v>
      </c>
      <c r="M3616" t="s">
        <v>17464</v>
      </c>
    </row>
    <row r="3617" spans="1:13" x14ac:dyDescent="0.2">
      <c r="A3617">
        <v>5247</v>
      </c>
      <c r="B3617" t="s">
        <v>12083</v>
      </c>
      <c r="C3617" s="2" t="s">
        <v>3576</v>
      </c>
      <c r="D3617">
        <f t="shared" si="233"/>
        <v>30</v>
      </c>
      <c r="E3617" t="str">
        <f t="shared" si="234"/>
        <v>$125,374 s 10/28-11/19, c $107,908</v>
      </c>
      <c r="F3617">
        <f t="shared" si="235"/>
        <v>9</v>
      </c>
      <c r="G3617" t="str">
        <f t="shared" si="236"/>
        <v>$125,374</v>
      </c>
      <c r="H3617" t="s">
        <v>14394</v>
      </c>
      <c r="J3617" t="s">
        <v>16912</v>
      </c>
      <c r="K3617" t="s">
        <v>16928</v>
      </c>
      <c r="L3617">
        <v>125374</v>
      </c>
      <c r="M3617" t="s">
        <v>17893</v>
      </c>
    </row>
    <row r="3618" spans="1:13" x14ac:dyDescent="0.2">
      <c r="A3618">
        <v>5248</v>
      </c>
      <c r="B3618" t="s">
        <v>12083</v>
      </c>
      <c r="C3618" s="2" t="s">
        <v>3577</v>
      </c>
      <c r="D3618">
        <f t="shared" si="233"/>
        <v>30</v>
      </c>
      <c r="E3618" t="str">
        <f t="shared" si="234"/>
        <v>$107,908 released 11/19</v>
      </c>
      <c r="F3618">
        <f t="shared" si="235"/>
        <v>9</v>
      </c>
      <c r="G3618" t="str">
        <f t="shared" si="236"/>
        <v>$107,908</v>
      </c>
      <c r="H3618" t="s">
        <v>14395</v>
      </c>
      <c r="J3618" t="s">
        <v>16912</v>
      </c>
      <c r="K3618" t="s">
        <v>16928</v>
      </c>
      <c r="L3618">
        <v>107908</v>
      </c>
      <c r="M3618" t="s">
        <v>17894</v>
      </c>
    </row>
    <row r="3619" spans="1:13" x14ac:dyDescent="0.2">
      <c r="A3619">
        <v>5249</v>
      </c>
      <c r="B3619" t="s">
        <v>12083</v>
      </c>
      <c r="C3619" s="2" t="s">
        <v>3578</v>
      </c>
      <c r="D3619">
        <f t="shared" si="233"/>
        <v>30</v>
      </c>
      <c r="E3619" t="str">
        <f t="shared" si="234"/>
        <v>$46,812 s 11/24, rel 12/12</v>
      </c>
      <c r="F3619">
        <f t="shared" si="235"/>
        <v>8</v>
      </c>
      <c r="G3619" t="str">
        <f t="shared" si="236"/>
        <v>$46,812</v>
      </c>
      <c r="H3619" t="s">
        <v>14396</v>
      </c>
      <c r="J3619" t="s">
        <v>16912</v>
      </c>
      <c r="K3619" t="s">
        <v>16928</v>
      </c>
      <c r="L3619">
        <v>46812</v>
      </c>
      <c r="M3619" t="s">
        <v>17895</v>
      </c>
    </row>
    <row r="3620" spans="1:13" x14ac:dyDescent="0.2">
      <c r="A3620">
        <v>5251</v>
      </c>
      <c r="B3620" t="s">
        <v>12083</v>
      </c>
      <c r="C3620" s="2" t="s">
        <v>3579</v>
      </c>
      <c r="D3620">
        <f t="shared" si="233"/>
        <v>30</v>
      </c>
      <c r="E3620" t="str">
        <f t="shared" si="234"/>
        <v>$11,375,000</v>
      </c>
      <c r="F3620" t="str">
        <f t="shared" si="235"/>
        <v/>
      </c>
      <c r="G3620" t="str">
        <f t="shared" si="236"/>
        <v>$11,375,000</v>
      </c>
      <c r="H3620" t="s">
        <v>14339</v>
      </c>
      <c r="J3620" t="s">
        <v>10595</v>
      </c>
      <c r="K3620" t="s">
        <v>16928</v>
      </c>
      <c r="L3620">
        <v>11375000</v>
      </c>
      <c r="M3620" t="s">
        <v>17684</v>
      </c>
    </row>
    <row r="3621" spans="1:13" x14ac:dyDescent="0.2">
      <c r="A3621">
        <v>5252</v>
      </c>
      <c r="B3621" t="s">
        <v>12083</v>
      </c>
      <c r="C3621" s="2" t="s">
        <v>3580</v>
      </c>
      <c r="D3621">
        <f t="shared" si="233"/>
        <v>30</v>
      </c>
      <c r="E3621" t="str">
        <f t="shared" si="234"/>
        <v>$10,000,000</v>
      </c>
      <c r="F3621" t="str">
        <f t="shared" si="235"/>
        <v/>
      </c>
      <c r="G3621" t="str">
        <f t="shared" si="236"/>
        <v>$10,000,000</v>
      </c>
      <c r="H3621" t="s">
        <v>12439</v>
      </c>
      <c r="J3621" t="s">
        <v>10595</v>
      </c>
      <c r="K3621" t="s">
        <v>16928</v>
      </c>
      <c r="L3621">
        <v>10000000</v>
      </c>
      <c r="M3621" t="s">
        <v>16941</v>
      </c>
    </row>
    <row r="3622" spans="1:13" x14ac:dyDescent="0.2">
      <c r="A3622">
        <v>5253</v>
      </c>
      <c r="B3622" t="s">
        <v>12083</v>
      </c>
      <c r="C3622" s="2" t="s">
        <v>3581</v>
      </c>
      <c r="D3622">
        <f t="shared" si="233"/>
        <v>30</v>
      </c>
      <c r="E3622" t="str">
        <f t="shared" si="234"/>
        <v>$9,385,000</v>
      </c>
      <c r="F3622" t="str">
        <f t="shared" si="235"/>
        <v/>
      </c>
      <c r="G3622" t="str">
        <f t="shared" si="236"/>
        <v>$9,385,000</v>
      </c>
      <c r="H3622" t="s">
        <v>14352</v>
      </c>
      <c r="J3622" t="s">
        <v>10595</v>
      </c>
      <c r="K3622" t="s">
        <v>16928</v>
      </c>
      <c r="L3622">
        <v>9385000</v>
      </c>
      <c r="M3622" t="s">
        <v>17195</v>
      </c>
    </row>
    <row r="3623" spans="1:13" x14ac:dyDescent="0.2">
      <c r="A3623">
        <v>5254</v>
      </c>
      <c r="B3623" t="s">
        <v>12083</v>
      </c>
      <c r="C3623" s="2" t="s">
        <v>3582</v>
      </c>
      <c r="D3623">
        <f t="shared" si="233"/>
        <v>30</v>
      </c>
      <c r="E3623" t="str">
        <f t="shared" si="234"/>
        <v>$6,404,750</v>
      </c>
      <c r="F3623" t="str">
        <f t="shared" si="235"/>
        <v/>
      </c>
      <c r="G3623" t="str">
        <f t="shared" si="236"/>
        <v>$6,404,750</v>
      </c>
      <c r="H3623" t="s">
        <v>14397</v>
      </c>
      <c r="J3623" t="s">
        <v>10595</v>
      </c>
      <c r="K3623" t="s">
        <v>16928</v>
      </c>
      <c r="L3623">
        <v>6404750</v>
      </c>
      <c r="M3623" t="s">
        <v>17504</v>
      </c>
    </row>
    <row r="3624" spans="1:13" x14ac:dyDescent="0.2">
      <c r="A3624">
        <v>5255</v>
      </c>
      <c r="B3624" t="s">
        <v>12083</v>
      </c>
      <c r="C3624" s="2" t="s">
        <v>3583</v>
      </c>
      <c r="D3624">
        <f t="shared" ref="D3624:D3683" si="237">FIND(".. ",C3624,1)</f>
        <v>30</v>
      </c>
      <c r="E3624" t="str">
        <f t="shared" ref="E3624:E3683" si="238">TRIM((RIGHT(C3624,LEN(C3624)-D3624-2)))</f>
        <v>$6,200,000</v>
      </c>
      <c r="F3624" t="str">
        <f t="shared" ref="F3624:F3683" si="239">IFERROR(IF(I3624="",FIND(" ",E3624,1),""),"")</f>
        <v/>
      </c>
      <c r="G3624" t="str">
        <f t="shared" si="236"/>
        <v>$6,200,000</v>
      </c>
      <c r="H3624" t="s">
        <v>14398</v>
      </c>
      <c r="J3624" t="s">
        <v>10595</v>
      </c>
      <c r="K3624" t="s">
        <v>16928</v>
      </c>
      <c r="L3624">
        <v>6200000</v>
      </c>
      <c r="M3624" t="s">
        <v>17820</v>
      </c>
    </row>
    <row r="3625" spans="1:13" x14ac:dyDescent="0.2">
      <c r="A3625">
        <v>5256</v>
      </c>
      <c r="B3625" t="s">
        <v>12083</v>
      </c>
      <c r="C3625" s="2" t="s">
        <v>3584</v>
      </c>
      <c r="D3625">
        <f t="shared" si="237"/>
        <v>30</v>
      </c>
      <c r="E3625" t="str">
        <f t="shared" si="238"/>
        <v>$6,049,400</v>
      </c>
      <c r="F3625" t="str">
        <f t="shared" si="239"/>
        <v/>
      </c>
      <c r="G3625" t="str">
        <f t="shared" si="236"/>
        <v>$6,049,400</v>
      </c>
      <c r="H3625" t="s">
        <v>14386</v>
      </c>
      <c r="J3625" t="s">
        <v>10595</v>
      </c>
      <c r="K3625" t="s">
        <v>16928</v>
      </c>
      <c r="L3625">
        <v>6049400</v>
      </c>
      <c r="M3625" t="s">
        <v>17821</v>
      </c>
    </row>
    <row r="3626" spans="1:13" x14ac:dyDescent="0.2">
      <c r="A3626">
        <v>5257</v>
      </c>
      <c r="B3626" t="s">
        <v>12083</v>
      </c>
      <c r="C3626" s="2" t="s">
        <v>3585</v>
      </c>
      <c r="D3626">
        <f t="shared" si="237"/>
        <v>30</v>
      </c>
      <c r="E3626" t="str">
        <f t="shared" si="238"/>
        <v>$5,104,000</v>
      </c>
      <c r="F3626" t="str">
        <f t="shared" si="239"/>
        <v/>
      </c>
      <c r="G3626" t="str">
        <f t="shared" si="236"/>
        <v>$5,104,000</v>
      </c>
      <c r="H3626" t="s">
        <v>14399</v>
      </c>
      <c r="J3626" t="s">
        <v>10595</v>
      </c>
      <c r="K3626" t="s">
        <v>16928</v>
      </c>
      <c r="L3626">
        <v>5104000</v>
      </c>
      <c r="M3626" t="s">
        <v>17436</v>
      </c>
    </row>
    <row r="3627" spans="1:13" x14ac:dyDescent="0.2">
      <c r="A3627">
        <v>5258</v>
      </c>
      <c r="B3627" t="s">
        <v>12083</v>
      </c>
      <c r="C3627" s="2" t="s">
        <v>3586</v>
      </c>
      <c r="D3627">
        <f t="shared" si="237"/>
        <v>30</v>
      </c>
      <c r="E3627" t="str">
        <f t="shared" si="238"/>
        <v>$4,822,800</v>
      </c>
      <c r="F3627" t="str">
        <f t="shared" si="239"/>
        <v/>
      </c>
      <c r="G3627" t="str">
        <f t="shared" si="236"/>
        <v>$4,822,800</v>
      </c>
      <c r="H3627" t="s">
        <v>14400</v>
      </c>
      <c r="J3627" t="s">
        <v>10595</v>
      </c>
      <c r="K3627" t="s">
        <v>16928</v>
      </c>
      <c r="L3627">
        <v>4822800</v>
      </c>
      <c r="M3627" t="s">
        <v>17001</v>
      </c>
    </row>
    <row r="3628" spans="1:13" x14ac:dyDescent="0.2">
      <c r="A3628">
        <v>5259</v>
      </c>
      <c r="B3628" t="s">
        <v>12083</v>
      </c>
      <c r="C3628" s="2" t="s">
        <v>3587</v>
      </c>
      <c r="D3628">
        <f t="shared" si="237"/>
        <v>30</v>
      </c>
      <c r="E3628" t="str">
        <f t="shared" si="238"/>
        <v>$3,749,880</v>
      </c>
      <c r="F3628" t="str">
        <f t="shared" si="239"/>
        <v/>
      </c>
      <c r="G3628" t="str">
        <f t="shared" si="236"/>
        <v>$3,749,880</v>
      </c>
      <c r="H3628" t="s">
        <v>14401</v>
      </c>
      <c r="J3628" t="s">
        <v>10595</v>
      </c>
      <c r="K3628" t="s">
        <v>16928</v>
      </c>
      <c r="L3628">
        <v>3749880</v>
      </c>
      <c r="M3628" t="s">
        <v>17450</v>
      </c>
    </row>
    <row r="3629" spans="1:13" x14ac:dyDescent="0.2">
      <c r="A3629">
        <v>5260</v>
      </c>
      <c r="B3629" t="s">
        <v>12083</v>
      </c>
      <c r="C3629" s="2" t="s">
        <v>3588</v>
      </c>
      <c r="D3629">
        <f t="shared" si="237"/>
        <v>30</v>
      </c>
      <c r="E3629" t="str">
        <f t="shared" si="238"/>
        <v>$2,295,480</v>
      </c>
      <c r="F3629" t="str">
        <f t="shared" si="239"/>
        <v/>
      </c>
      <c r="G3629" t="str">
        <f t="shared" si="236"/>
        <v>$2,295,480</v>
      </c>
      <c r="H3629" t="s">
        <v>14402</v>
      </c>
      <c r="J3629" t="s">
        <v>10595</v>
      </c>
      <c r="K3629" t="s">
        <v>16928</v>
      </c>
      <c r="L3629">
        <v>2295480</v>
      </c>
      <c r="M3629" t="s">
        <v>17003</v>
      </c>
    </row>
    <row r="3630" spans="1:13" x14ac:dyDescent="0.2">
      <c r="A3630">
        <v>5261</v>
      </c>
      <c r="B3630" t="s">
        <v>12083</v>
      </c>
      <c r="C3630" s="2" t="s">
        <v>3589</v>
      </c>
      <c r="D3630">
        <f t="shared" si="237"/>
        <v>30</v>
      </c>
      <c r="E3630" t="str">
        <f t="shared" si="238"/>
        <v>$1,143,473 signed 11/13, c $722,515</v>
      </c>
      <c r="F3630">
        <f t="shared" si="239"/>
        <v>11</v>
      </c>
      <c r="G3630" t="str">
        <f t="shared" si="236"/>
        <v>$1,143,473</v>
      </c>
      <c r="H3630" t="s">
        <v>14403</v>
      </c>
      <c r="J3630" t="s">
        <v>10595</v>
      </c>
      <c r="K3630" t="s">
        <v>16928</v>
      </c>
      <c r="L3630">
        <v>1143473</v>
      </c>
      <c r="M3630" t="s">
        <v>17823</v>
      </c>
    </row>
    <row r="3631" spans="1:13" x14ac:dyDescent="0.2">
      <c r="A3631">
        <v>5262</v>
      </c>
      <c r="B3631" t="s">
        <v>12083</v>
      </c>
      <c r="C3631" s="2" t="s">
        <v>3590</v>
      </c>
      <c r="D3631">
        <f t="shared" si="237"/>
        <v>30</v>
      </c>
      <c r="E3631" t="str">
        <f t="shared" si="238"/>
        <v>$797,581 minimum</v>
      </c>
      <c r="F3631">
        <f t="shared" si="239"/>
        <v>9</v>
      </c>
      <c r="G3631" t="str">
        <f t="shared" si="236"/>
        <v>$797,581</v>
      </c>
      <c r="H3631" t="s">
        <v>14377</v>
      </c>
      <c r="J3631" t="s">
        <v>10595</v>
      </c>
      <c r="K3631" t="s">
        <v>16928</v>
      </c>
      <c r="L3631">
        <v>797581</v>
      </c>
      <c r="M3631" t="s">
        <v>17896</v>
      </c>
    </row>
    <row r="3632" spans="1:13" x14ac:dyDescent="0.2">
      <c r="A3632">
        <v>5263</v>
      </c>
      <c r="B3632" t="s">
        <v>12083</v>
      </c>
      <c r="C3632" s="2" t="s">
        <v>3591</v>
      </c>
      <c r="D3632">
        <f t="shared" si="237"/>
        <v>30</v>
      </c>
      <c r="E3632" t="str">
        <f t="shared" si="238"/>
        <v>$711,517 minimum</v>
      </c>
      <c r="F3632">
        <f t="shared" si="239"/>
        <v>9</v>
      </c>
      <c r="G3632" t="str">
        <f t="shared" si="236"/>
        <v>$711,517</v>
      </c>
      <c r="H3632" t="s">
        <v>14378</v>
      </c>
      <c r="J3632" t="s">
        <v>10595</v>
      </c>
      <c r="K3632" t="s">
        <v>16928</v>
      </c>
      <c r="L3632">
        <v>711517</v>
      </c>
      <c r="M3632" t="s">
        <v>17081</v>
      </c>
    </row>
    <row r="3633" spans="1:13" x14ac:dyDescent="0.2">
      <c r="A3633">
        <v>5264</v>
      </c>
      <c r="B3633" t="s">
        <v>12083</v>
      </c>
      <c r="C3633" s="2" t="s">
        <v>3592</v>
      </c>
      <c r="D3633">
        <f t="shared" si="237"/>
        <v>30</v>
      </c>
      <c r="E3633" t="str">
        <f t="shared" si="238"/>
        <v>$87,893 released 11/17</v>
      </c>
      <c r="F3633">
        <f t="shared" si="239"/>
        <v>8</v>
      </c>
      <c r="G3633" t="str">
        <f t="shared" si="236"/>
        <v>$87,893</v>
      </c>
      <c r="H3633" t="s">
        <v>14404</v>
      </c>
      <c r="J3633" t="s">
        <v>10595</v>
      </c>
      <c r="K3633" t="s">
        <v>16928</v>
      </c>
      <c r="L3633">
        <v>87893</v>
      </c>
      <c r="M3633" t="s">
        <v>17897</v>
      </c>
    </row>
    <row r="3634" spans="1:13" x14ac:dyDescent="0.2">
      <c r="A3634">
        <v>5266</v>
      </c>
      <c r="B3634" t="s">
        <v>12083</v>
      </c>
      <c r="C3634" s="2" t="s">
        <v>3593</v>
      </c>
      <c r="D3634">
        <f t="shared" si="237"/>
        <v>30</v>
      </c>
      <c r="E3634" t="str">
        <f t="shared" si="238"/>
        <v>$14,500,000</v>
      </c>
      <c r="F3634" t="str">
        <f t="shared" si="239"/>
        <v/>
      </c>
      <c r="G3634" t="str">
        <f t="shared" si="236"/>
        <v>$14,500,000</v>
      </c>
      <c r="H3634" t="s">
        <v>13754</v>
      </c>
      <c r="J3634" t="s">
        <v>10611</v>
      </c>
      <c r="K3634" t="s">
        <v>16928</v>
      </c>
      <c r="L3634">
        <v>14500000</v>
      </c>
      <c r="M3634" t="s">
        <v>17706</v>
      </c>
    </row>
    <row r="3635" spans="1:13" x14ac:dyDescent="0.2">
      <c r="A3635">
        <v>5267</v>
      </c>
      <c r="B3635" t="s">
        <v>12083</v>
      </c>
      <c r="C3635" s="2" t="s">
        <v>3594</v>
      </c>
      <c r="D3635">
        <f t="shared" si="237"/>
        <v>30</v>
      </c>
      <c r="E3635" t="str">
        <f t="shared" si="238"/>
        <v>$14,410,581</v>
      </c>
      <c r="F3635" t="str">
        <f t="shared" si="239"/>
        <v/>
      </c>
      <c r="G3635" t="str">
        <f t="shared" si="236"/>
        <v>$14,410,581</v>
      </c>
      <c r="H3635" t="s">
        <v>14325</v>
      </c>
      <c r="J3635" t="s">
        <v>10611</v>
      </c>
      <c r="K3635" t="s">
        <v>16928</v>
      </c>
      <c r="L3635">
        <v>14410581</v>
      </c>
      <c r="M3635" t="s">
        <v>17016</v>
      </c>
    </row>
    <row r="3636" spans="1:13" x14ac:dyDescent="0.2">
      <c r="A3636">
        <v>5268</v>
      </c>
      <c r="B3636" t="s">
        <v>12083</v>
      </c>
      <c r="C3636" s="2" t="s">
        <v>3595</v>
      </c>
      <c r="D3636">
        <f t="shared" si="237"/>
        <v>30</v>
      </c>
      <c r="E3636" t="str">
        <f t="shared" si="238"/>
        <v>$13,775,000</v>
      </c>
      <c r="F3636" t="str">
        <f t="shared" si="239"/>
        <v/>
      </c>
      <c r="G3636" t="str">
        <f t="shared" si="236"/>
        <v>$13,775,000</v>
      </c>
      <c r="H3636" t="s">
        <v>14329</v>
      </c>
      <c r="J3636" t="s">
        <v>10611</v>
      </c>
      <c r="K3636" t="s">
        <v>16928</v>
      </c>
      <c r="L3636">
        <v>13775000</v>
      </c>
      <c r="M3636" t="s">
        <v>17898</v>
      </c>
    </row>
    <row r="3637" spans="1:13" x14ac:dyDescent="0.2">
      <c r="A3637">
        <v>5269</v>
      </c>
      <c r="B3637" t="s">
        <v>12083</v>
      </c>
      <c r="C3637" s="2" t="s">
        <v>3596</v>
      </c>
      <c r="D3637">
        <f t="shared" si="237"/>
        <v>30</v>
      </c>
      <c r="E3637" t="str">
        <f t="shared" si="238"/>
        <v>$10,841,615</v>
      </c>
      <c r="F3637" t="str">
        <f t="shared" si="239"/>
        <v/>
      </c>
      <c r="G3637" t="str">
        <f t="shared" si="236"/>
        <v>$10,841,615</v>
      </c>
      <c r="H3637" t="s">
        <v>14343</v>
      </c>
      <c r="J3637" t="s">
        <v>10611</v>
      </c>
      <c r="K3637" t="s">
        <v>16928</v>
      </c>
      <c r="L3637">
        <v>10841615</v>
      </c>
      <c r="M3637" t="s">
        <v>17782</v>
      </c>
    </row>
    <row r="3638" spans="1:13" x14ac:dyDescent="0.2">
      <c r="A3638">
        <v>5270</v>
      </c>
      <c r="B3638" t="s">
        <v>12083</v>
      </c>
      <c r="C3638" s="2" t="s">
        <v>3597</v>
      </c>
      <c r="D3638">
        <f t="shared" si="237"/>
        <v>30</v>
      </c>
      <c r="E3638" t="str">
        <f t="shared" si="238"/>
        <v>$8,353,000</v>
      </c>
      <c r="F3638" t="str">
        <f t="shared" si="239"/>
        <v/>
      </c>
      <c r="G3638" t="str">
        <f t="shared" si="236"/>
        <v>$8,353,000</v>
      </c>
      <c r="H3638" t="s">
        <v>14364</v>
      </c>
      <c r="J3638" t="s">
        <v>10611</v>
      </c>
      <c r="K3638" t="s">
        <v>16928</v>
      </c>
      <c r="L3638">
        <v>8353000</v>
      </c>
      <c r="M3638" t="s">
        <v>17024</v>
      </c>
    </row>
    <row r="3639" spans="1:13" x14ac:dyDescent="0.2">
      <c r="A3639">
        <v>5271</v>
      </c>
      <c r="B3639" t="s">
        <v>12083</v>
      </c>
      <c r="C3639" s="2" t="s">
        <v>3598</v>
      </c>
      <c r="D3639">
        <f t="shared" si="237"/>
        <v>30</v>
      </c>
      <c r="E3639" t="str">
        <f t="shared" si="238"/>
        <v>$7,312,500 retired</v>
      </c>
      <c r="F3639">
        <f t="shared" si="239"/>
        <v>11</v>
      </c>
      <c r="G3639" t="str">
        <f t="shared" si="236"/>
        <v>$7,312,500</v>
      </c>
      <c r="H3639" t="s">
        <v>14370</v>
      </c>
      <c r="J3639" t="s">
        <v>10611</v>
      </c>
      <c r="K3639" t="s">
        <v>16928</v>
      </c>
      <c r="L3639">
        <v>7312500</v>
      </c>
      <c r="M3639" t="s">
        <v>17899</v>
      </c>
    </row>
    <row r="3640" spans="1:13" x14ac:dyDescent="0.2">
      <c r="A3640">
        <v>5272</v>
      </c>
      <c r="B3640" t="s">
        <v>12083</v>
      </c>
      <c r="C3640" s="2" t="s">
        <v>3599</v>
      </c>
      <c r="D3640">
        <f t="shared" si="237"/>
        <v>30</v>
      </c>
      <c r="E3640" t="str">
        <f t="shared" si="238"/>
        <v>$5,784,480</v>
      </c>
      <c r="F3640" t="str">
        <f t="shared" si="239"/>
        <v/>
      </c>
      <c r="G3640" t="str">
        <f t="shared" si="236"/>
        <v>$5,784,480</v>
      </c>
      <c r="H3640" t="s">
        <v>14405</v>
      </c>
      <c r="J3640" t="s">
        <v>10611</v>
      </c>
      <c r="K3640" t="s">
        <v>16928</v>
      </c>
      <c r="L3640">
        <v>5784480</v>
      </c>
      <c r="M3640" t="s">
        <v>17103</v>
      </c>
    </row>
    <row r="3641" spans="1:13" x14ac:dyDescent="0.2">
      <c r="A3641">
        <v>5273</v>
      </c>
      <c r="B3641" t="s">
        <v>12083</v>
      </c>
      <c r="C3641" s="2" t="s">
        <v>3600</v>
      </c>
      <c r="D3641">
        <f t="shared" si="237"/>
        <v>30</v>
      </c>
      <c r="E3641" t="str">
        <f t="shared" si="238"/>
        <v>$4,500,000</v>
      </c>
      <c r="F3641" t="str">
        <f t="shared" si="239"/>
        <v/>
      </c>
      <c r="G3641" t="str">
        <f t="shared" si="236"/>
        <v>$4,500,000</v>
      </c>
      <c r="H3641" t="s">
        <v>12170</v>
      </c>
      <c r="J3641" t="s">
        <v>10611</v>
      </c>
      <c r="K3641" t="s">
        <v>16928</v>
      </c>
      <c r="L3641">
        <v>4500000</v>
      </c>
      <c r="M3641" t="s">
        <v>17688</v>
      </c>
    </row>
    <row r="3642" spans="1:13" x14ac:dyDescent="0.2">
      <c r="A3642">
        <v>5274</v>
      </c>
      <c r="B3642" t="s">
        <v>12083</v>
      </c>
      <c r="C3642" s="2" t="s">
        <v>3601</v>
      </c>
      <c r="D3642">
        <f t="shared" si="237"/>
        <v>30</v>
      </c>
      <c r="E3642" t="str">
        <f t="shared" si="238"/>
        <v>$3,850,000</v>
      </c>
      <c r="F3642" t="str">
        <f t="shared" si="239"/>
        <v/>
      </c>
      <c r="G3642" t="str">
        <f t="shared" si="236"/>
        <v>$3,850,000</v>
      </c>
      <c r="H3642" t="s">
        <v>14406</v>
      </c>
      <c r="J3642" t="s">
        <v>10611</v>
      </c>
      <c r="K3642" t="s">
        <v>16928</v>
      </c>
      <c r="L3642">
        <v>3850000</v>
      </c>
      <c r="M3642" t="s">
        <v>17644</v>
      </c>
    </row>
    <row r="3643" spans="1:13" x14ac:dyDescent="0.2">
      <c r="A3643">
        <v>5275</v>
      </c>
      <c r="B3643" t="s">
        <v>12083</v>
      </c>
      <c r="C3643" s="2" t="s">
        <v>3602</v>
      </c>
      <c r="D3643">
        <f t="shared" si="237"/>
        <v>30</v>
      </c>
      <c r="E3643" t="str">
        <f t="shared" si="238"/>
        <v>$3,700,000</v>
      </c>
      <c r="F3643" t="str">
        <f t="shared" si="239"/>
        <v/>
      </c>
      <c r="G3643" t="str">
        <f t="shared" si="236"/>
        <v>$3,700,000</v>
      </c>
      <c r="H3643" t="s">
        <v>13878</v>
      </c>
      <c r="J3643" t="s">
        <v>10611</v>
      </c>
      <c r="K3643" t="s">
        <v>16928</v>
      </c>
      <c r="L3643">
        <v>3700000</v>
      </c>
      <c r="M3643" t="s">
        <v>17636</v>
      </c>
    </row>
    <row r="3644" spans="1:13" x14ac:dyDescent="0.2">
      <c r="A3644">
        <v>5276</v>
      </c>
      <c r="B3644" t="s">
        <v>12083</v>
      </c>
      <c r="C3644" s="2" t="s">
        <v>3603</v>
      </c>
      <c r="D3644">
        <f t="shared" si="237"/>
        <v>30</v>
      </c>
      <c r="E3644" t="str">
        <f t="shared" si="238"/>
        <v>$1,329,480</v>
      </c>
      <c r="F3644" t="str">
        <f t="shared" si="239"/>
        <v/>
      </c>
      <c r="G3644" t="str">
        <f t="shared" si="236"/>
        <v>$1,329,480</v>
      </c>
      <c r="H3644" t="s">
        <v>14407</v>
      </c>
      <c r="J3644" t="s">
        <v>10611</v>
      </c>
      <c r="K3644" t="s">
        <v>16928</v>
      </c>
      <c r="L3644">
        <v>1329480</v>
      </c>
      <c r="M3644" t="s">
        <v>17050</v>
      </c>
    </row>
    <row r="3645" spans="1:13" x14ac:dyDescent="0.2">
      <c r="A3645">
        <v>5277</v>
      </c>
      <c r="B3645" t="s">
        <v>12083</v>
      </c>
      <c r="C3645" s="2" t="s">
        <v>3604</v>
      </c>
      <c r="D3645">
        <f t="shared" si="237"/>
        <v>30</v>
      </c>
      <c r="E3645" t="str">
        <f t="shared" si="238"/>
        <v>$1,262,275 min, counts $797,581</v>
      </c>
      <c r="F3645">
        <f t="shared" si="239"/>
        <v>11</v>
      </c>
      <c r="G3645" t="str">
        <f t="shared" si="236"/>
        <v>$1,262,275</v>
      </c>
      <c r="H3645" t="s">
        <v>14408</v>
      </c>
      <c r="J3645" t="s">
        <v>10611</v>
      </c>
      <c r="K3645" t="s">
        <v>16928</v>
      </c>
      <c r="L3645">
        <v>1262275</v>
      </c>
      <c r="M3645" t="s">
        <v>17900</v>
      </c>
    </row>
    <row r="3646" spans="1:13" x14ac:dyDescent="0.2">
      <c r="A3646">
        <v>5278</v>
      </c>
      <c r="B3646" t="s">
        <v>12083</v>
      </c>
      <c r="C3646" s="2" t="s">
        <v>3605</v>
      </c>
      <c r="D3646">
        <f t="shared" si="237"/>
        <v>30</v>
      </c>
      <c r="E3646" t="str">
        <f t="shared" si="238"/>
        <v>$797,581 minimum</v>
      </c>
      <c r="F3646">
        <f t="shared" si="239"/>
        <v>9</v>
      </c>
      <c r="G3646" t="str">
        <f t="shared" si="236"/>
        <v>$797,581</v>
      </c>
      <c r="H3646" t="s">
        <v>14377</v>
      </c>
      <c r="J3646" t="s">
        <v>10611</v>
      </c>
      <c r="K3646" t="s">
        <v>16928</v>
      </c>
      <c r="L3646">
        <v>797581</v>
      </c>
      <c r="M3646" t="s">
        <v>17901</v>
      </c>
    </row>
    <row r="3647" spans="1:13" x14ac:dyDescent="0.2">
      <c r="A3647">
        <v>5279</v>
      </c>
      <c r="B3647" t="s">
        <v>12083</v>
      </c>
      <c r="C3647" s="2" t="s">
        <v>3606</v>
      </c>
      <c r="D3647">
        <f t="shared" si="237"/>
        <v>30</v>
      </c>
      <c r="E3647" t="str">
        <f t="shared" si="238"/>
        <v>$450,000</v>
      </c>
      <c r="F3647" t="str">
        <f t="shared" si="239"/>
        <v/>
      </c>
      <c r="G3647" t="str">
        <f t="shared" si="236"/>
        <v>$450,000</v>
      </c>
      <c r="H3647" t="s">
        <v>14409</v>
      </c>
      <c r="J3647" t="s">
        <v>10611</v>
      </c>
      <c r="K3647" t="s">
        <v>16928</v>
      </c>
      <c r="L3647">
        <v>450000</v>
      </c>
      <c r="M3647" t="s">
        <v>17806</v>
      </c>
    </row>
    <row r="3648" spans="1:13" x14ac:dyDescent="0.2">
      <c r="A3648">
        <v>5280</v>
      </c>
      <c r="B3648" t="s">
        <v>12083</v>
      </c>
      <c r="C3648" s="2" t="s">
        <v>3607</v>
      </c>
      <c r="D3648">
        <f t="shared" si="237"/>
        <v>30</v>
      </c>
      <c r="E3648" t="str">
        <f t="shared" si="238"/>
        <v>$244,463 rel 1/7, s 1/12, r 2/2</v>
      </c>
      <c r="F3648">
        <f t="shared" si="239"/>
        <v>9</v>
      </c>
      <c r="G3648" t="str">
        <f t="shared" si="236"/>
        <v>$244,463</v>
      </c>
      <c r="H3648" t="s">
        <v>14410</v>
      </c>
      <c r="J3648" t="s">
        <v>10611</v>
      </c>
      <c r="K3648" t="s">
        <v>16928</v>
      </c>
      <c r="L3648">
        <v>244463</v>
      </c>
      <c r="M3648" t="s">
        <v>17767</v>
      </c>
    </row>
    <row r="3649" spans="1:13" x14ac:dyDescent="0.2">
      <c r="A3649">
        <v>5281</v>
      </c>
      <c r="B3649" t="s">
        <v>12083</v>
      </c>
      <c r="C3649" s="2" t="s">
        <v>3608</v>
      </c>
      <c r="D3649">
        <f t="shared" si="237"/>
        <v>30</v>
      </c>
      <c r="E3649" t="str">
        <f t="shared" si="238"/>
        <v>$187,258 signed 2/3</v>
      </c>
      <c r="F3649">
        <f t="shared" si="239"/>
        <v>9</v>
      </c>
      <c r="G3649" t="str">
        <f t="shared" si="236"/>
        <v>$187,258</v>
      </c>
      <c r="H3649" t="s">
        <v>14411</v>
      </c>
      <c r="J3649" t="s">
        <v>10611</v>
      </c>
      <c r="K3649" t="s">
        <v>16928</v>
      </c>
      <c r="L3649">
        <v>187258</v>
      </c>
      <c r="M3649" t="s">
        <v>17812</v>
      </c>
    </row>
    <row r="3650" spans="1:13" x14ac:dyDescent="0.2">
      <c r="A3650">
        <v>5283</v>
      </c>
      <c r="B3650" t="s">
        <v>12083</v>
      </c>
      <c r="C3650" s="2" t="s">
        <v>3609</v>
      </c>
      <c r="D3650">
        <f t="shared" si="237"/>
        <v>30</v>
      </c>
      <c r="E3650" t="str">
        <f t="shared" si="238"/>
        <v>$21,372,000</v>
      </c>
      <c r="F3650" t="str">
        <f t="shared" si="239"/>
        <v/>
      </c>
      <c r="G3650" t="str">
        <f t="shared" si="236"/>
        <v>$21,372,000</v>
      </c>
      <c r="H3650" t="s">
        <v>14305</v>
      </c>
      <c r="J3650" t="s">
        <v>10626</v>
      </c>
      <c r="K3650" t="s">
        <v>16928</v>
      </c>
      <c r="L3650">
        <v>21372000</v>
      </c>
      <c r="M3650" t="s">
        <v>17673</v>
      </c>
    </row>
    <row r="3651" spans="1:13" x14ac:dyDescent="0.2">
      <c r="A3651">
        <v>5284</v>
      </c>
      <c r="B3651" t="s">
        <v>12083</v>
      </c>
      <c r="C3651" s="2" t="s">
        <v>3610</v>
      </c>
      <c r="D3651">
        <f t="shared" si="237"/>
        <v>30</v>
      </c>
      <c r="E3651" t="str">
        <f t="shared" si="238"/>
        <v>$18,077,904</v>
      </c>
      <c r="F3651" t="str">
        <f t="shared" si="239"/>
        <v/>
      </c>
      <c r="G3651" t="str">
        <f t="shared" ref="G3651:G3714" si="240">SUBSTITUTE(IF(F3651="",E3651,LEFT(E3651,F3651-1)),"*","")</f>
        <v>$18,077,904</v>
      </c>
      <c r="H3651" t="s">
        <v>14312</v>
      </c>
      <c r="J3651" t="s">
        <v>10626</v>
      </c>
      <c r="K3651" t="s">
        <v>16928</v>
      </c>
      <c r="L3651">
        <v>18077904</v>
      </c>
      <c r="M3651" t="s">
        <v>17033</v>
      </c>
    </row>
    <row r="3652" spans="1:13" x14ac:dyDescent="0.2">
      <c r="A3652">
        <v>5285</v>
      </c>
      <c r="B3652" t="s">
        <v>12083</v>
      </c>
      <c r="C3652" s="2" t="s">
        <v>3611</v>
      </c>
      <c r="D3652">
        <f t="shared" si="237"/>
        <v>30</v>
      </c>
      <c r="E3652" t="str">
        <f t="shared" si="238"/>
        <v>$11,553,000</v>
      </c>
      <c r="F3652" t="str">
        <f t="shared" si="239"/>
        <v/>
      </c>
      <c r="G3652" t="str">
        <f t="shared" si="240"/>
        <v>$11,553,000</v>
      </c>
      <c r="H3652" t="s">
        <v>14337</v>
      </c>
      <c r="J3652" t="s">
        <v>10626</v>
      </c>
      <c r="K3652" t="s">
        <v>16928</v>
      </c>
      <c r="L3652">
        <v>11553000</v>
      </c>
      <c r="M3652" t="s">
        <v>17693</v>
      </c>
    </row>
    <row r="3653" spans="1:13" x14ac:dyDescent="0.2">
      <c r="A3653">
        <v>5286</v>
      </c>
      <c r="B3653" t="s">
        <v>12083</v>
      </c>
      <c r="C3653" s="2" t="s">
        <v>3612</v>
      </c>
      <c r="D3653">
        <f t="shared" si="237"/>
        <v>30</v>
      </c>
      <c r="E3653" t="str">
        <f t="shared" si="238"/>
        <v>$9,945,000</v>
      </c>
      <c r="F3653" t="str">
        <f t="shared" si="239"/>
        <v/>
      </c>
      <c r="G3653" t="str">
        <f t="shared" si="240"/>
        <v>$9,945,000</v>
      </c>
      <c r="H3653" t="s">
        <v>13786</v>
      </c>
      <c r="J3653" t="s">
        <v>10626</v>
      </c>
      <c r="K3653" t="s">
        <v>16928</v>
      </c>
      <c r="L3653">
        <v>9945000</v>
      </c>
      <c r="M3653" t="s">
        <v>17668</v>
      </c>
    </row>
    <row r="3654" spans="1:13" x14ac:dyDescent="0.2">
      <c r="A3654">
        <v>5287</v>
      </c>
      <c r="B3654" t="s">
        <v>12083</v>
      </c>
      <c r="C3654" s="2" t="s">
        <v>3613</v>
      </c>
      <c r="D3654">
        <f t="shared" si="237"/>
        <v>30</v>
      </c>
      <c r="E3654" t="str">
        <f t="shared" si="238"/>
        <v>$9,196,000</v>
      </c>
      <c r="F3654" t="str">
        <f t="shared" si="239"/>
        <v/>
      </c>
      <c r="G3654" t="str">
        <f t="shared" si="240"/>
        <v>$9,196,000</v>
      </c>
      <c r="H3654" t="s">
        <v>14355</v>
      </c>
      <c r="J3654" t="s">
        <v>10626</v>
      </c>
      <c r="K3654" t="s">
        <v>16928</v>
      </c>
      <c r="L3654">
        <v>9196000</v>
      </c>
      <c r="M3654" t="s">
        <v>17114</v>
      </c>
    </row>
    <row r="3655" spans="1:13" x14ac:dyDescent="0.2">
      <c r="A3655">
        <v>5288</v>
      </c>
      <c r="B3655" t="s">
        <v>12083</v>
      </c>
      <c r="C3655" s="2" t="s">
        <v>3614</v>
      </c>
      <c r="D3655">
        <f t="shared" si="237"/>
        <v>30</v>
      </c>
      <c r="E3655" t="str">
        <f t="shared" si="238"/>
        <v>$7,000,000</v>
      </c>
      <c r="F3655" t="str">
        <f t="shared" si="239"/>
        <v/>
      </c>
      <c r="G3655" t="str">
        <f t="shared" si="240"/>
        <v>$7,000,000</v>
      </c>
      <c r="H3655" t="s">
        <v>12154</v>
      </c>
      <c r="J3655" t="s">
        <v>10626</v>
      </c>
      <c r="K3655" t="s">
        <v>16928</v>
      </c>
      <c r="L3655">
        <v>7000000</v>
      </c>
      <c r="M3655" t="s">
        <v>17627</v>
      </c>
    </row>
    <row r="3656" spans="1:13" x14ac:dyDescent="0.2">
      <c r="A3656">
        <v>5289</v>
      </c>
      <c r="B3656" t="s">
        <v>12083</v>
      </c>
      <c r="C3656" s="2" t="s">
        <v>3615</v>
      </c>
      <c r="D3656">
        <f t="shared" si="237"/>
        <v>30</v>
      </c>
      <c r="E3656" t="str">
        <f t="shared" si="238"/>
        <v>$5,050,000</v>
      </c>
      <c r="F3656" t="str">
        <f t="shared" si="239"/>
        <v/>
      </c>
      <c r="G3656" t="str">
        <f t="shared" si="240"/>
        <v>$5,050,000</v>
      </c>
      <c r="H3656" t="s">
        <v>14412</v>
      </c>
      <c r="J3656" t="s">
        <v>10626</v>
      </c>
      <c r="K3656" t="s">
        <v>16928</v>
      </c>
      <c r="L3656">
        <v>5050000</v>
      </c>
      <c r="M3656" t="s">
        <v>17671</v>
      </c>
    </row>
    <row r="3657" spans="1:13" x14ac:dyDescent="0.2">
      <c r="A3657">
        <v>5290</v>
      </c>
      <c r="B3657" t="s">
        <v>12083</v>
      </c>
      <c r="C3657" s="2" t="s">
        <v>3616</v>
      </c>
      <c r="D3657">
        <f t="shared" si="237"/>
        <v>30</v>
      </c>
      <c r="E3657" t="str">
        <f t="shared" si="238"/>
        <v>$1,971,941 released 10/30/07</v>
      </c>
      <c r="F3657">
        <f t="shared" si="239"/>
        <v>11</v>
      </c>
      <c r="G3657" t="str">
        <f t="shared" si="240"/>
        <v>$1,971,941</v>
      </c>
      <c r="H3657" t="s">
        <v>14413</v>
      </c>
      <c r="J3657" t="s">
        <v>10626</v>
      </c>
      <c r="K3657" t="s">
        <v>16928</v>
      </c>
      <c r="L3657">
        <v>1971941</v>
      </c>
      <c r="M3657" t="s">
        <v>17795</v>
      </c>
    </row>
    <row r="3658" spans="1:13" x14ac:dyDescent="0.2">
      <c r="A3658">
        <v>5291</v>
      </c>
      <c r="B3658" t="s">
        <v>12083</v>
      </c>
      <c r="C3658" s="2" t="s">
        <v>3617</v>
      </c>
      <c r="D3658">
        <f t="shared" si="237"/>
        <v>30</v>
      </c>
      <c r="E3658" t="str">
        <f t="shared" si="238"/>
        <v>$1,800,000</v>
      </c>
      <c r="F3658" t="str">
        <f t="shared" si="239"/>
        <v/>
      </c>
      <c r="G3658" t="str">
        <f t="shared" si="240"/>
        <v>$1,800,000</v>
      </c>
      <c r="H3658" t="s">
        <v>14414</v>
      </c>
      <c r="J3658" t="s">
        <v>10626</v>
      </c>
      <c r="K3658" t="s">
        <v>16928</v>
      </c>
      <c r="L3658">
        <v>1800000</v>
      </c>
      <c r="M3658" t="s">
        <v>17805</v>
      </c>
    </row>
    <row r="3659" spans="1:13" x14ac:dyDescent="0.2">
      <c r="A3659">
        <v>5292</v>
      </c>
      <c r="B3659" t="s">
        <v>12083</v>
      </c>
      <c r="C3659" s="2" t="s">
        <v>3618</v>
      </c>
      <c r="D3659">
        <f t="shared" si="237"/>
        <v>30</v>
      </c>
      <c r="E3659" t="str">
        <f t="shared" si="238"/>
        <v>$1,600,000</v>
      </c>
      <c r="F3659" t="str">
        <f t="shared" si="239"/>
        <v/>
      </c>
      <c r="G3659" t="str">
        <f t="shared" si="240"/>
        <v>$1,600,000</v>
      </c>
      <c r="H3659" t="s">
        <v>13035</v>
      </c>
      <c r="J3659" t="s">
        <v>10626</v>
      </c>
      <c r="K3659" t="s">
        <v>16928</v>
      </c>
      <c r="L3659">
        <v>1600000</v>
      </c>
      <c r="M3659" t="s">
        <v>17831</v>
      </c>
    </row>
    <row r="3660" spans="1:13" x14ac:dyDescent="0.2">
      <c r="A3660">
        <v>5293</v>
      </c>
      <c r="B3660" t="s">
        <v>12083</v>
      </c>
      <c r="C3660" s="2" t="s">
        <v>3619</v>
      </c>
      <c r="D3660">
        <f t="shared" si="237"/>
        <v>30</v>
      </c>
      <c r="E3660" t="str">
        <f t="shared" si="238"/>
        <v>$1,572,960</v>
      </c>
      <c r="F3660" t="str">
        <f t="shared" si="239"/>
        <v/>
      </c>
      <c r="G3660" t="str">
        <f t="shared" si="240"/>
        <v>$1,572,960</v>
      </c>
      <c r="H3660" t="s">
        <v>14415</v>
      </c>
      <c r="J3660" t="s">
        <v>10626</v>
      </c>
      <c r="K3660" t="s">
        <v>16928</v>
      </c>
      <c r="L3660">
        <v>1572960</v>
      </c>
      <c r="M3660" t="s">
        <v>17466</v>
      </c>
    </row>
    <row r="3661" spans="1:13" x14ac:dyDescent="0.2">
      <c r="A3661">
        <v>5294</v>
      </c>
      <c r="B3661" t="s">
        <v>12083</v>
      </c>
      <c r="C3661" s="2" t="s">
        <v>3620</v>
      </c>
      <c r="D3661">
        <f t="shared" si="237"/>
        <v>30</v>
      </c>
      <c r="E3661" t="str">
        <f t="shared" si="238"/>
        <v>$1,500,000</v>
      </c>
      <c r="F3661" t="str">
        <f t="shared" si="239"/>
        <v/>
      </c>
      <c r="G3661" t="str">
        <f t="shared" si="240"/>
        <v>$1,500,000</v>
      </c>
      <c r="H3661" t="s">
        <v>12143</v>
      </c>
      <c r="J3661" t="s">
        <v>10626</v>
      </c>
      <c r="K3661" t="s">
        <v>16928</v>
      </c>
      <c r="L3661">
        <v>1500000</v>
      </c>
      <c r="M3661" t="s">
        <v>17035</v>
      </c>
    </row>
    <row r="3662" spans="1:13" x14ac:dyDescent="0.2">
      <c r="A3662">
        <v>5295</v>
      </c>
      <c r="B3662" t="s">
        <v>12083</v>
      </c>
      <c r="C3662" s="2" t="s">
        <v>3621</v>
      </c>
      <c r="D3662">
        <f t="shared" si="237"/>
        <v>30</v>
      </c>
      <c r="E3662" t="str">
        <f t="shared" si="238"/>
        <v>$972,581</v>
      </c>
      <c r="F3662" t="str">
        <f t="shared" si="239"/>
        <v/>
      </c>
      <c r="G3662" t="str">
        <f t="shared" si="240"/>
        <v>$972,581</v>
      </c>
      <c r="H3662" t="s">
        <v>14416</v>
      </c>
      <c r="J3662" t="s">
        <v>10626</v>
      </c>
      <c r="K3662" t="s">
        <v>16928</v>
      </c>
      <c r="L3662">
        <v>972581</v>
      </c>
      <c r="M3662" t="s">
        <v>17183</v>
      </c>
    </row>
    <row r="3663" spans="1:13" x14ac:dyDescent="0.2">
      <c r="A3663">
        <v>5296</v>
      </c>
      <c r="B3663" t="s">
        <v>12083</v>
      </c>
      <c r="C3663" s="2" t="s">
        <v>3622</v>
      </c>
      <c r="D3663">
        <f t="shared" si="237"/>
        <v>30</v>
      </c>
      <c r="E3663" t="str">
        <f t="shared" si="238"/>
        <v>$926,678 rel 10/23, c $797,581</v>
      </c>
      <c r="F3663">
        <f t="shared" si="239"/>
        <v>9</v>
      </c>
      <c r="G3663" t="str">
        <f t="shared" si="240"/>
        <v>$926,678</v>
      </c>
      <c r="H3663" t="s">
        <v>14417</v>
      </c>
      <c r="J3663" t="s">
        <v>10626</v>
      </c>
      <c r="K3663" t="s">
        <v>16928</v>
      </c>
      <c r="L3663">
        <v>926678</v>
      </c>
      <c r="M3663" t="s">
        <v>17902</v>
      </c>
    </row>
    <row r="3664" spans="1:13" x14ac:dyDescent="0.2">
      <c r="A3664">
        <v>5297</v>
      </c>
      <c r="B3664" t="s">
        <v>12083</v>
      </c>
      <c r="C3664" s="2" t="s">
        <v>3623</v>
      </c>
      <c r="D3664">
        <f t="shared" si="237"/>
        <v>30</v>
      </c>
      <c r="E3664" t="str">
        <f t="shared" si="238"/>
        <v>$854,957 min, counts $797,581</v>
      </c>
      <c r="F3664">
        <f t="shared" si="239"/>
        <v>9</v>
      </c>
      <c r="G3664" t="str">
        <f t="shared" si="240"/>
        <v>$854,957</v>
      </c>
      <c r="H3664" t="s">
        <v>14418</v>
      </c>
      <c r="J3664" t="s">
        <v>10626</v>
      </c>
      <c r="K3664" t="s">
        <v>16928</v>
      </c>
      <c r="L3664">
        <v>854957</v>
      </c>
      <c r="M3664" t="s">
        <v>17201</v>
      </c>
    </row>
    <row r="3665" spans="1:13" x14ac:dyDescent="0.2">
      <c r="A3665">
        <v>5298</v>
      </c>
      <c r="B3665" t="s">
        <v>12083</v>
      </c>
      <c r="C3665" s="2" t="s">
        <v>3624</v>
      </c>
      <c r="D3665">
        <f t="shared" si="237"/>
        <v>30</v>
      </c>
      <c r="E3665" t="str">
        <f t="shared" si="238"/>
        <v>$826,269 minimum</v>
      </c>
      <c r="F3665">
        <f t="shared" si="239"/>
        <v>9</v>
      </c>
      <c r="G3665" t="str">
        <f t="shared" si="240"/>
        <v>$826,269</v>
      </c>
      <c r="H3665" t="s">
        <v>14419</v>
      </c>
      <c r="J3665" t="s">
        <v>10626</v>
      </c>
      <c r="K3665" t="s">
        <v>16928</v>
      </c>
      <c r="L3665">
        <v>826269</v>
      </c>
      <c r="M3665" t="s">
        <v>17160</v>
      </c>
    </row>
    <row r="3666" spans="1:13" x14ac:dyDescent="0.2">
      <c r="A3666">
        <v>5299</v>
      </c>
      <c r="B3666" t="s">
        <v>12083</v>
      </c>
      <c r="C3666" s="2" t="s">
        <v>3625</v>
      </c>
      <c r="D3666">
        <f t="shared" si="237"/>
        <v>30</v>
      </c>
      <c r="E3666" t="str">
        <f t="shared" si="238"/>
        <v>$826,269 min, counts $797,581</v>
      </c>
      <c r="F3666">
        <f t="shared" si="239"/>
        <v>9</v>
      </c>
      <c r="G3666" t="str">
        <f t="shared" si="240"/>
        <v>$826,269</v>
      </c>
      <c r="H3666" t="s">
        <v>14419</v>
      </c>
      <c r="J3666" t="s">
        <v>10626</v>
      </c>
      <c r="K3666" t="s">
        <v>16928</v>
      </c>
      <c r="L3666">
        <v>826269</v>
      </c>
      <c r="M3666" t="s">
        <v>17887</v>
      </c>
    </row>
    <row r="3667" spans="1:13" x14ac:dyDescent="0.2">
      <c r="A3667">
        <v>5301</v>
      </c>
      <c r="B3667" t="s">
        <v>12083</v>
      </c>
      <c r="C3667" s="2" t="s">
        <v>3626</v>
      </c>
      <c r="D3667">
        <f t="shared" si="237"/>
        <v>30</v>
      </c>
      <c r="E3667" t="str">
        <f t="shared" si="238"/>
        <v>$14,431,816</v>
      </c>
      <c r="F3667" t="str">
        <f t="shared" si="239"/>
        <v/>
      </c>
      <c r="G3667" t="str">
        <f t="shared" si="240"/>
        <v>$14,431,816</v>
      </c>
      <c r="H3667" t="s">
        <v>14324</v>
      </c>
      <c r="J3667" t="s">
        <v>10642</v>
      </c>
      <c r="K3667" t="s">
        <v>16928</v>
      </c>
      <c r="L3667">
        <v>14431816</v>
      </c>
      <c r="M3667" t="s">
        <v>17489</v>
      </c>
    </row>
    <row r="3668" spans="1:13" x14ac:dyDescent="0.2">
      <c r="A3668">
        <v>5302</v>
      </c>
      <c r="B3668" t="s">
        <v>12083</v>
      </c>
      <c r="C3668" s="2" t="s">
        <v>3627</v>
      </c>
      <c r="D3668">
        <f t="shared" si="237"/>
        <v>30</v>
      </c>
      <c r="E3668" t="str">
        <f t="shared" si="238"/>
        <v>$14,410,581</v>
      </c>
      <c r="F3668" t="str">
        <f t="shared" si="239"/>
        <v/>
      </c>
      <c r="G3668" t="str">
        <f t="shared" si="240"/>
        <v>$14,410,581</v>
      </c>
      <c r="H3668" t="s">
        <v>14325</v>
      </c>
      <c r="J3668" t="s">
        <v>10642</v>
      </c>
      <c r="K3668" t="s">
        <v>16928</v>
      </c>
      <c r="L3668">
        <v>14410581</v>
      </c>
      <c r="M3668" t="s">
        <v>17260</v>
      </c>
    </row>
    <row r="3669" spans="1:13" x14ac:dyDescent="0.2">
      <c r="A3669">
        <v>5303</v>
      </c>
      <c r="B3669" t="s">
        <v>12083</v>
      </c>
      <c r="C3669" s="2" t="s">
        <v>3628</v>
      </c>
      <c r="D3669">
        <f t="shared" si="237"/>
        <v>30</v>
      </c>
      <c r="E3669" t="str">
        <f t="shared" si="238"/>
        <v>$11,050,000</v>
      </c>
      <c r="F3669" t="str">
        <f t="shared" si="239"/>
        <v/>
      </c>
      <c r="G3669" t="str">
        <f t="shared" si="240"/>
        <v>$11,050,000</v>
      </c>
      <c r="H3669" t="s">
        <v>14342</v>
      </c>
      <c r="J3669" t="s">
        <v>10642</v>
      </c>
      <c r="K3669" t="s">
        <v>16928</v>
      </c>
      <c r="L3669">
        <v>11050000</v>
      </c>
      <c r="M3669" t="s">
        <v>17559</v>
      </c>
    </row>
    <row r="3670" spans="1:13" x14ac:dyDescent="0.2">
      <c r="A3670">
        <v>5304</v>
      </c>
      <c r="B3670" t="s">
        <v>12083</v>
      </c>
      <c r="C3670" s="2" t="s">
        <v>3629</v>
      </c>
      <c r="D3670">
        <f t="shared" si="237"/>
        <v>30</v>
      </c>
      <c r="E3670" t="str">
        <f t="shared" si="238"/>
        <v>$9,680,000</v>
      </c>
      <c r="F3670" t="str">
        <f t="shared" si="239"/>
        <v/>
      </c>
      <c r="G3670" t="str">
        <f t="shared" si="240"/>
        <v>$9,680,000</v>
      </c>
      <c r="H3670" t="s">
        <v>12283</v>
      </c>
      <c r="J3670" t="s">
        <v>10642</v>
      </c>
      <c r="K3670" t="s">
        <v>16928</v>
      </c>
      <c r="L3670">
        <v>9680000</v>
      </c>
      <c r="M3670" t="s">
        <v>17421</v>
      </c>
    </row>
    <row r="3671" spans="1:13" x14ac:dyDescent="0.2">
      <c r="A3671">
        <v>5305</v>
      </c>
      <c r="B3671" t="s">
        <v>12083</v>
      </c>
      <c r="C3671" s="2" t="s">
        <v>3630</v>
      </c>
      <c r="D3671">
        <f t="shared" si="237"/>
        <v>30</v>
      </c>
      <c r="E3671" t="str">
        <f t="shared" si="238"/>
        <v>$4,985,001</v>
      </c>
      <c r="F3671" t="str">
        <f t="shared" si="239"/>
        <v/>
      </c>
      <c r="G3671" t="str">
        <f t="shared" si="240"/>
        <v>$4,985,001</v>
      </c>
      <c r="H3671" t="s">
        <v>14420</v>
      </c>
      <c r="J3671" t="s">
        <v>10642</v>
      </c>
      <c r="K3671" t="s">
        <v>16928</v>
      </c>
      <c r="L3671">
        <v>4985001</v>
      </c>
      <c r="M3671" t="s">
        <v>17022</v>
      </c>
    </row>
    <row r="3672" spans="1:13" x14ac:dyDescent="0.2">
      <c r="A3672">
        <v>5306</v>
      </c>
      <c r="B3672" t="s">
        <v>12083</v>
      </c>
      <c r="C3672" s="2" t="s">
        <v>3631</v>
      </c>
      <c r="D3672">
        <f t="shared" si="237"/>
        <v>30</v>
      </c>
      <c r="E3672" t="str">
        <f t="shared" si="238"/>
        <v>$3,862,600</v>
      </c>
      <c r="F3672" t="str">
        <f t="shared" si="239"/>
        <v/>
      </c>
      <c r="G3672" t="str">
        <f t="shared" si="240"/>
        <v>$3,862,600</v>
      </c>
      <c r="H3672" t="s">
        <v>14421</v>
      </c>
      <c r="J3672" t="s">
        <v>10642</v>
      </c>
      <c r="K3672" t="s">
        <v>16928</v>
      </c>
      <c r="L3672">
        <v>3862600</v>
      </c>
      <c r="M3672" t="s">
        <v>17843</v>
      </c>
    </row>
    <row r="3673" spans="1:13" x14ac:dyDescent="0.2">
      <c r="A3673">
        <v>5307</v>
      </c>
      <c r="B3673" t="s">
        <v>12083</v>
      </c>
      <c r="C3673" s="2" t="s">
        <v>3632</v>
      </c>
      <c r="D3673">
        <f t="shared" si="237"/>
        <v>30</v>
      </c>
      <c r="E3673" t="str">
        <f t="shared" si="238"/>
        <v>$3,000,000 released 11/10</v>
      </c>
      <c r="F3673">
        <f t="shared" si="239"/>
        <v>11</v>
      </c>
      <c r="G3673" t="str">
        <f t="shared" si="240"/>
        <v>$3,000,000</v>
      </c>
      <c r="H3673" t="s">
        <v>12760</v>
      </c>
      <c r="J3673" t="s">
        <v>10642</v>
      </c>
      <c r="K3673" t="s">
        <v>16928</v>
      </c>
      <c r="L3673">
        <v>3000000</v>
      </c>
      <c r="M3673" t="s">
        <v>17749</v>
      </c>
    </row>
    <row r="3674" spans="1:13" x14ac:dyDescent="0.2">
      <c r="A3674">
        <v>5308</v>
      </c>
      <c r="B3674" t="s">
        <v>12083</v>
      </c>
      <c r="C3674" s="2" t="s">
        <v>3633</v>
      </c>
      <c r="D3674">
        <f t="shared" si="237"/>
        <v>30</v>
      </c>
      <c r="E3674" t="str">
        <f t="shared" si="238"/>
        <v>$1,939,893</v>
      </c>
      <c r="F3674" t="str">
        <f t="shared" si="239"/>
        <v/>
      </c>
      <c r="G3674" t="str">
        <f t="shared" si="240"/>
        <v>$1,939,893</v>
      </c>
      <c r="H3674" t="s">
        <v>14422</v>
      </c>
      <c r="J3674" t="s">
        <v>10642</v>
      </c>
      <c r="K3674" t="s">
        <v>16928</v>
      </c>
      <c r="L3674">
        <v>1939893</v>
      </c>
      <c r="M3674" t="s">
        <v>17616</v>
      </c>
    </row>
    <row r="3675" spans="1:13" x14ac:dyDescent="0.2">
      <c r="A3675">
        <v>5309</v>
      </c>
      <c r="B3675" t="s">
        <v>12083</v>
      </c>
      <c r="C3675" s="2" t="s">
        <v>3634</v>
      </c>
      <c r="D3675">
        <f t="shared" si="237"/>
        <v>30</v>
      </c>
      <c r="E3675" t="str">
        <f t="shared" si="238"/>
        <v>$1,824,493</v>
      </c>
      <c r="F3675" t="str">
        <f t="shared" si="239"/>
        <v/>
      </c>
      <c r="G3675" t="str">
        <f t="shared" si="240"/>
        <v>$1,824,493</v>
      </c>
      <c r="H3675" t="s">
        <v>14423</v>
      </c>
      <c r="J3675" t="s">
        <v>10642</v>
      </c>
      <c r="K3675" t="s">
        <v>16928</v>
      </c>
      <c r="L3675">
        <v>1824493</v>
      </c>
      <c r="M3675" t="s">
        <v>17608</v>
      </c>
    </row>
    <row r="3676" spans="1:13" x14ac:dyDescent="0.2">
      <c r="A3676">
        <v>5310</v>
      </c>
      <c r="B3676" t="s">
        <v>12083</v>
      </c>
      <c r="C3676" s="2" t="s">
        <v>3635</v>
      </c>
      <c r="D3676">
        <f t="shared" si="237"/>
        <v>30</v>
      </c>
      <c r="E3676" t="str">
        <f t="shared" si="238"/>
        <v>$1,369,920</v>
      </c>
      <c r="F3676" t="str">
        <f t="shared" si="239"/>
        <v/>
      </c>
      <c r="G3676" t="str">
        <f t="shared" si="240"/>
        <v>$1,369,920</v>
      </c>
      <c r="H3676" t="s">
        <v>14424</v>
      </c>
      <c r="J3676" t="s">
        <v>10642</v>
      </c>
      <c r="K3676" t="s">
        <v>16928</v>
      </c>
      <c r="L3676">
        <v>1369920</v>
      </c>
      <c r="M3676" t="s">
        <v>17674</v>
      </c>
    </row>
    <row r="3677" spans="1:13" x14ac:dyDescent="0.2">
      <c r="A3677">
        <v>5311</v>
      </c>
      <c r="B3677" t="s">
        <v>12083</v>
      </c>
      <c r="C3677" s="2" t="s">
        <v>3636</v>
      </c>
      <c r="D3677">
        <f t="shared" si="237"/>
        <v>30</v>
      </c>
      <c r="E3677" t="str">
        <f t="shared" si="238"/>
        <v>$1,147,533 min, counts $797,581</v>
      </c>
      <c r="F3677">
        <f t="shared" si="239"/>
        <v>11</v>
      </c>
      <c r="G3677" t="str">
        <f t="shared" si="240"/>
        <v>$1,147,533</v>
      </c>
      <c r="H3677" t="s">
        <v>14425</v>
      </c>
      <c r="J3677" t="s">
        <v>10642</v>
      </c>
      <c r="K3677" t="s">
        <v>16928</v>
      </c>
      <c r="L3677">
        <v>1147533</v>
      </c>
      <c r="M3677" t="s">
        <v>17754</v>
      </c>
    </row>
    <row r="3678" spans="1:13" x14ac:dyDescent="0.2">
      <c r="A3678">
        <v>5312</v>
      </c>
      <c r="B3678" t="s">
        <v>12083</v>
      </c>
      <c r="C3678" s="2" t="s">
        <v>3637</v>
      </c>
      <c r="D3678">
        <f t="shared" si="237"/>
        <v>30</v>
      </c>
      <c r="E3678" t="str">
        <f t="shared" si="238"/>
        <v>$998,398 min, counts $797,581</v>
      </c>
      <c r="F3678">
        <f t="shared" si="239"/>
        <v>9</v>
      </c>
      <c r="G3678" t="str">
        <f t="shared" si="240"/>
        <v>$998,398</v>
      </c>
      <c r="H3678" t="s">
        <v>14426</v>
      </c>
      <c r="J3678" t="s">
        <v>10642</v>
      </c>
      <c r="K3678" t="s">
        <v>16928</v>
      </c>
      <c r="L3678">
        <v>998398</v>
      </c>
      <c r="M3678" t="s">
        <v>17176</v>
      </c>
    </row>
    <row r="3679" spans="1:13" x14ac:dyDescent="0.2">
      <c r="A3679">
        <v>5313</v>
      </c>
      <c r="B3679" t="s">
        <v>12083</v>
      </c>
      <c r="C3679" s="2" t="s">
        <v>3638</v>
      </c>
      <c r="D3679">
        <f t="shared" si="237"/>
        <v>30</v>
      </c>
      <c r="E3679" t="str">
        <f t="shared" si="238"/>
        <v>$926,678 min, counts $797,581</v>
      </c>
      <c r="F3679">
        <f t="shared" si="239"/>
        <v>9</v>
      </c>
      <c r="G3679" t="str">
        <f t="shared" si="240"/>
        <v>$926,678</v>
      </c>
      <c r="H3679" t="s">
        <v>14427</v>
      </c>
      <c r="J3679" t="s">
        <v>10642</v>
      </c>
      <c r="K3679" t="s">
        <v>16928</v>
      </c>
      <c r="L3679">
        <v>926678</v>
      </c>
      <c r="M3679" t="s">
        <v>17030</v>
      </c>
    </row>
    <row r="3680" spans="1:13" x14ac:dyDescent="0.2">
      <c r="A3680">
        <v>5314</v>
      </c>
      <c r="B3680" t="s">
        <v>12083</v>
      </c>
      <c r="C3680" s="2" t="s">
        <v>3639</v>
      </c>
      <c r="D3680">
        <f t="shared" si="237"/>
        <v>30</v>
      </c>
      <c r="E3680" t="str">
        <f t="shared" si="238"/>
        <v>$442,114 minimum</v>
      </c>
      <c r="F3680">
        <f t="shared" si="239"/>
        <v>9</v>
      </c>
      <c r="G3680" t="str">
        <f t="shared" si="240"/>
        <v>$442,114</v>
      </c>
      <c r="H3680" t="s">
        <v>14379</v>
      </c>
      <c r="J3680" t="s">
        <v>10642</v>
      </c>
      <c r="K3680" t="s">
        <v>16928</v>
      </c>
      <c r="L3680">
        <v>442114</v>
      </c>
      <c r="M3680" t="s">
        <v>17313</v>
      </c>
    </row>
    <row r="3681" spans="1:13" x14ac:dyDescent="0.2">
      <c r="A3681">
        <v>5315</v>
      </c>
      <c r="B3681" t="s">
        <v>12083</v>
      </c>
      <c r="C3681" s="2" t="s">
        <v>3640</v>
      </c>
      <c r="D3681">
        <f t="shared" si="237"/>
        <v>30</v>
      </c>
      <c r="E3681" t="str">
        <f t="shared" si="238"/>
        <v>$51,976 rel 11/3, c $32,842</v>
      </c>
      <c r="F3681">
        <f t="shared" si="239"/>
        <v>8</v>
      </c>
      <c r="G3681" t="str">
        <f t="shared" si="240"/>
        <v>$51,976</v>
      </c>
      <c r="H3681" t="s">
        <v>14428</v>
      </c>
      <c r="J3681" t="s">
        <v>10642</v>
      </c>
      <c r="K3681" t="s">
        <v>16928</v>
      </c>
      <c r="L3681">
        <v>51976</v>
      </c>
      <c r="M3681" t="s">
        <v>17721</v>
      </c>
    </row>
    <row r="3682" spans="1:13" x14ac:dyDescent="0.2">
      <c r="A3682">
        <v>5317</v>
      </c>
      <c r="B3682" t="s">
        <v>12083</v>
      </c>
      <c r="C3682" s="2" t="s">
        <v>3641</v>
      </c>
      <c r="D3682">
        <f t="shared" si="237"/>
        <v>30</v>
      </c>
      <c r="E3682" t="str">
        <f t="shared" si="238"/>
        <v>$20,840,625</v>
      </c>
      <c r="F3682" t="str">
        <f t="shared" si="239"/>
        <v/>
      </c>
      <c r="G3682" t="str">
        <f t="shared" si="240"/>
        <v>$20,840,625</v>
      </c>
      <c r="H3682" t="s">
        <v>14308</v>
      </c>
      <c r="J3682" t="s">
        <v>10657</v>
      </c>
      <c r="K3682" t="s">
        <v>16928</v>
      </c>
      <c r="L3682">
        <v>20840625</v>
      </c>
      <c r="M3682" t="s">
        <v>17845</v>
      </c>
    </row>
    <row r="3683" spans="1:13" x14ac:dyDescent="0.2">
      <c r="A3683">
        <v>5318</v>
      </c>
      <c r="B3683" t="s">
        <v>12083</v>
      </c>
      <c r="C3683" s="2" t="s">
        <v>3642</v>
      </c>
      <c r="D3683">
        <f t="shared" si="237"/>
        <v>30</v>
      </c>
      <c r="E3683" t="str">
        <f t="shared" si="238"/>
        <v>$13,930,000</v>
      </c>
      <c r="F3683" t="str">
        <f t="shared" si="239"/>
        <v/>
      </c>
      <c r="G3683" t="str">
        <f t="shared" si="240"/>
        <v>$13,930,000</v>
      </c>
      <c r="H3683" t="s">
        <v>14328</v>
      </c>
      <c r="J3683" t="s">
        <v>10657</v>
      </c>
      <c r="K3683" t="s">
        <v>16928</v>
      </c>
      <c r="L3683">
        <v>13930000</v>
      </c>
      <c r="M3683" t="s">
        <v>17676</v>
      </c>
    </row>
    <row r="3684" spans="1:13" x14ac:dyDescent="0.2">
      <c r="A3684">
        <v>5319</v>
      </c>
      <c r="B3684" t="s">
        <v>12083</v>
      </c>
      <c r="C3684" s="2" t="s">
        <v>3643</v>
      </c>
      <c r="D3684">
        <f t="shared" ref="D3684:D3744" si="241">FIND(".. ",C3684,1)</f>
        <v>30</v>
      </c>
      <c r="E3684" t="str">
        <f t="shared" ref="E3684:E3744" si="242">TRIM((RIGHT(C3684,LEN(C3684)-D3684-2)))</f>
        <v>$10,812,500</v>
      </c>
      <c r="F3684" t="str">
        <f t="shared" ref="F3684:F3744" si="243">IFERROR(IF(I3684="",FIND(" ",E3684,1),""),"")</f>
        <v/>
      </c>
      <c r="G3684" t="str">
        <f t="shared" si="240"/>
        <v>$10,812,500</v>
      </c>
      <c r="H3684" t="s">
        <v>14344</v>
      </c>
      <c r="J3684" t="s">
        <v>10657</v>
      </c>
      <c r="K3684" t="s">
        <v>16928</v>
      </c>
      <c r="L3684">
        <v>10812500</v>
      </c>
      <c r="M3684" t="s">
        <v>17631</v>
      </c>
    </row>
    <row r="3685" spans="1:13" x14ac:dyDescent="0.2">
      <c r="A3685">
        <v>5320</v>
      </c>
      <c r="B3685" t="s">
        <v>12083</v>
      </c>
      <c r="C3685" s="2" t="s">
        <v>3644</v>
      </c>
      <c r="D3685">
        <f t="shared" si="241"/>
        <v>30</v>
      </c>
      <c r="E3685" t="str">
        <f t="shared" si="242"/>
        <v>$9,500,000</v>
      </c>
      <c r="F3685" t="str">
        <f t="shared" si="243"/>
        <v/>
      </c>
      <c r="G3685" t="str">
        <f t="shared" si="240"/>
        <v>$9,500,000</v>
      </c>
      <c r="H3685" t="s">
        <v>12430</v>
      </c>
      <c r="J3685" t="s">
        <v>10657</v>
      </c>
      <c r="K3685" t="s">
        <v>16928</v>
      </c>
      <c r="L3685">
        <v>9500000</v>
      </c>
      <c r="M3685" t="s">
        <v>17234</v>
      </c>
    </row>
    <row r="3686" spans="1:13" x14ac:dyDescent="0.2">
      <c r="A3686">
        <v>5321</v>
      </c>
      <c r="B3686" t="s">
        <v>12083</v>
      </c>
      <c r="C3686" s="2" t="s">
        <v>3645</v>
      </c>
      <c r="D3686">
        <f t="shared" si="241"/>
        <v>30</v>
      </c>
      <c r="E3686" t="str">
        <f t="shared" si="242"/>
        <v>$4,000,000</v>
      </c>
      <c r="F3686" t="str">
        <f t="shared" si="243"/>
        <v/>
      </c>
      <c r="G3686" t="str">
        <f t="shared" si="240"/>
        <v>$4,000,000</v>
      </c>
      <c r="H3686" t="s">
        <v>12108</v>
      </c>
      <c r="J3686" t="s">
        <v>10657</v>
      </c>
      <c r="K3686" t="s">
        <v>16928</v>
      </c>
      <c r="L3686">
        <v>4000000</v>
      </c>
      <c r="M3686" t="s">
        <v>17595</v>
      </c>
    </row>
    <row r="3687" spans="1:13" x14ac:dyDescent="0.2">
      <c r="A3687">
        <v>5322</v>
      </c>
      <c r="B3687" t="s">
        <v>12083</v>
      </c>
      <c r="C3687" s="2" t="s">
        <v>3646</v>
      </c>
      <c r="D3687">
        <f t="shared" si="241"/>
        <v>30</v>
      </c>
      <c r="E3687" t="str">
        <f t="shared" si="242"/>
        <v>$3,666,667</v>
      </c>
      <c r="F3687" t="str">
        <f t="shared" si="243"/>
        <v/>
      </c>
      <c r="G3687" t="str">
        <f t="shared" si="240"/>
        <v>$3,666,667</v>
      </c>
      <c r="H3687" t="s">
        <v>14429</v>
      </c>
      <c r="J3687" t="s">
        <v>10657</v>
      </c>
      <c r="K3687" t="s">
        <v>16928</v>
      </c>
      <c r="L3687">
        <v>3666667</v>
      </c>
      <c r="M3687" t="s">
        <v>16950</v>
      </c>
    </row>
    <row r="3688" spans="1:13" x14ac:dyDescent="0.2">
      <c r="A3688">
        <v>5323</v>
      </c>
      <c r="B3688" t="s">
        <v>12083</v>
      </c>
      <c r="C3688" s="2" t="s">
        <v>3647</v>
      </c>
      <c r="D3688">
        <f t="shared" si="241"/>
        <v>30</v>
      </c>
      <c r="E3688" t="str">
        <f t="shared" si="242"/>
        <v>$2,000,000</v>
      </c>
      <c r="F3688" t="str">
        <f t="shared" si="243"/>
        <v/>
      </c>
      <c r="G3688" t="str">
        <f t="shared" si="240"/>
        <v>$2,000,000</v>
      </c>
      <c r="H3688" t="s">
        <v>12111</v>
      </c>
      <c r="J3688" t="s">
        <v>10657</v>
      </c>
      <c r="K3688" t="s">
        <v>16928</v>
      </c>
      <c r="L3688">
        <v>2000000</v>
      </c>
      <c r="M3688" t="s">
        <v>17903</v>
      </c>
    </row>
    <row r="3689" spans="1:13" x14ac:dyDescent="0.2">
      <c r="A3689">
        <v>5324</v>
      </c>
      <c r="B3689" t="s">
        <v>12083</v>
      </c>
      <c r="C3689" s="2" t="s">
        <v>3648</v>
      </c>
      <c r="D3689">
        <f t="shared" si="241"/>
        <v>30</v>
      </c>
      <c r="E3689" t="str">
        <f t="shared" si="242"/>
        <v>$1,877,572</v>
      </c>
      <c r="F3689" t="str">
        <f t="shared" si="243"/>
        <v/>
      </c>
      <c r="G3689" t="str">
        <f t="shared" si="240"/>
        <v>$1,877,572</v>
      </c>
      <c r="H3689" t="s">
        <v>14430</v>
      </c>
      <c r="J3689" t="s">
        <v>10657</v>
      </c>
      <c r="K3689" t="s">
        <v>16928</v>
      </c>
      <c r="L3689">
        <v>1877572</v>
      </c>
      <c r="M3689" t="s">
        <v>17452</v>
      </c>
    </row>
    <row r="3690" spans="1:13" x14ac:dyDescent="0.2">
      <c r="A3690">
        <v>5325</v>
      </c>
      <c r="B3690" t="s">
        <v>12083</v>
      </c>
      <c r="C3690" s="2" t="s">
        <v>3649</v>
      </c>
      <c r="D3690">
        <f t="shared" si="241"/>
        <v>30</v>
      </c>
      <c r="E3690" t="str">
        <f t="shared" si="242"/>
        <v>$1,687,320</v>
      </c>
      <c r="F3690" t="str">
        <f t="shared" si="243"/>
        <v/>
      </c>
      <c r="G3690" t="str">
        <f t="shared" si="240"/>
        <v>$1,687,320</v>
      </c>
      <c r="H3690" t="s">
        <v>14431</v>
      </c>
      <c r="J3690" t="s">
        <v>10657</v>
      </c>
      <c r="K3690" t="s">
        <v>16928</v>
      </c>
      <c r="L3690">
        <v>1687320</v>
      </c>
      <c r="M3690" t="s">
        <v>17124</v>
      </c>
    </row>
    <row r="3691" spans="1:13" x14ac:dyDescent="0.2">
      <c r="A3691">
        <v>5326</v>
      </c>
      <c r="B3691" t="s">
        <v>12083</v>
      </c>
      <c r="C3691" s="2" t="s">
        <v>3650</v>
      </c>
      <c r="D3691">
        <f t="shared" si="241"/>
        <v>30</v>
      </c>
      <c r="E3691" t="str">
        <f t="shared" si="242"/>
        <v>$1,015,440</v>
      </c>
      <c r="F3691" t="str">
        <f t="shared" si="243"/>
        <v/>
      </c>
      <c r="G3691" t="str">
        <f t="shared" si="240"/>
        <v>$1,015,440</v>
      </c>
      <c r="H3691" t="s">
        <v>14432</v>
      </c>
      <c r="J3691" t="s">
        <v>10657</v>
      </c>
      <c r="K3691" t="s">
        <v>16928</v>
      </c>
      <c r="L3691">
        <v>1015440</v>
      </c>
      <c r="M3691" t="s">
        <v>17262</v>
      </c>
    </row>
    <row r="3692" spans="1:13" x14ac:dyDescent="0.2">
      <c r="A3692">
        <v>5327</v>
      </c>
      <c r="B3692" t="s">
        <v>12083</v>
      </c>
      <c r="C3692" s="2" t="s">
        <v>3651</v>
      </c>
      <c r="D3692">
        <f t="shared" si="241"/>
        <v>30</v>
      </c>
      <c r="E3692" t="str">
        <f t="shared" si="242"/>
        <v>$950,419 s 12/9, c $600,532</v>
      </c>
      <c r="F3692">
        <f t="shared" si="243"/>
        <v>9</v>
      </c>
      <c r="G3692" t="str">
        <f t="shared" si="240"/>
        <v>$950,419</v>
      </c>
      <c r="H3692" t="s">
        <v>14433</v>
      </c>
      <c r="J3692" t="s">
        <v>10657</v>
      </c>
      <c r="K3692" t="s">
        <v>16928</v>
      </c>
      <c r="L3692">
        <v>950419</v>
      </c>
      <c r="M3692" t="s">
        <v>17749</v>
      </c>
    </row>
    <row r="3693" spans="1:13" x14ac:dyDescent="0.2">
      <c r="A3693">
        <v>5328</v>
      </c>
      <c r="B3693" t="s">
        <v>12083</v>
      </c>
      <c r="C3693" s="2" t="s">
        <v>3652</v>
      </c>
      <c r="D3693">
        <f t="shared" si="241"/>
        <v>30</v>
      </c>
      <c r="E3693" t="str">
        <f t="shared" si="242"/>
        <v>$711,517 minimum</v>
      </c>
      <c r="F3693">
        <f t="shared" si="243"/>
        <v>9</v>
      </c>
      <c r="G3693" t="str">
        <f t="shared" si="240"/>
        <v>$711,517</v>
      </c>
      <c r="H3693" t="s">
        <v>14378</v>
      </c>
      <c r="J3693" t="s">
        <v>10657</v>
      </c>
      <c r="K3693" t="s">
        <v>16928</v>
      </c>
      <c r="L3693">
        <v>711517</v>
      </c>
      <c r="M3693" t="s">
        <v>17438</v>
      </c>
    </row>
    <row r="3694" spans="1:13" x14ac:dyDescent="0.2">
      <c r="A3694">
        <v>5329</v>
      </c>
      <c r="B3694" t="s">
        <v>12083</v>
      </c>
      <c r="C3694" s="2" t="s">
        <v>3653</v>
      </c>
      <c r="D3694">
        <f t="shared" si="241"/>
        <v>30</v>
      </c>
      <c r="E3694" t="str">
        <f t="shared" si="242"/>
        <v>$442,114 minimum</v>
      </c>
      <c r="F3694">
        <f t="shared" si="243"/>
        <v>9</v>
      </c>
      <c r="G3694" t="str">
        <f t="shared" si="240"/>
        <v>$442,114</v>
      </c>
      <c r="H3694" t="s">
        <v>14379</v>
      </c>
      <c r="J3694" t="s">
        <v>10657</v>
      </c>
      <c r="K3694" t="s">
        <v>16928</v>
      </c>
      <c r="L3694">
        <v>442114</v>
      </c>
      <c r="M3694" t="s">
        <v>17904</v>
      </c>
    </row>
    <row r="3695" spans="1:13" x14ac:dyDescent="0.2">
      <c r="A3695">
        <v>5331</v>
      </c>
      <c r="B3695" t="s">
        <v>12083</v>
      </c>
      <c r="C3695" s="2" t="s">
        <v>3654</v>
      </c>
      <c r="D3695">
        <f t="shared" si="241"/>
        <v>30</v>
      </c>
      <c r="E3695" t="str">
        <f t="shared" si="242"/>
        <v>$11,000,000</v>
      </c>
      <c r="F3695" t="str">
        <f t="shared" si="243"/>
        <v/>
      </c>
      <c r="G3695" t="str">
        <f t="shared" si="240"/>
        <v>$11,000,000</v>
      </c>
      <c r="H3695" t="s">
        <v>12518</v>
      </c>
      <c r="J3695" t="s">
        <v>10673</v>
      </c>
      <c r="K3695" t="s">
        <v>16928</v>
      </c>
      <c r="L3695">
        <v>11000000</v>
      </c>
      <c r="M3695" t="s">
        <v>17122</v>
      </c>
    </row>
    <row r="3696" spans="1:13" x14ac:dyDescent="0.2">
      <c r="A3696">
        <v>5332</v>
      </c>
      <c r="B3696" t="s">
        <v>12083</v>
      </c>
      <c r="C3696" s="2" t="s">
        <v>3655</v>
      </c>
      <c r="D3696">
        <f t="shared" si="241"/>
        <v>30</v>
      </c>
      <c r="E3696" t="str">
        <f t="shared" si="242"/>
        <v>$9,000,000</v>
      </c>
      <c r="F3696" t="str">
        <f t="shared" si="243"/>
        <v/>
      </c>
      <c r="G3696" t="str">
        <f t="shared" si="240"/>
        <v>$9,000,000</v>
      </c>
      <c r="H3696" t="s">
        <v>12284</v>
      </c>
      <c r="J3696" t="s">
        <v>10673</v>
      </c>
      <c r="K3696" t="s">
        <v>16928</v>
      </c>
      <c r="L3696">
        <v>9000000</v>
      </c>
      <c r="M3696" t="s">
        <v>17611</v>
      </c>
    </row>
    <row r="3697" spans="1:13" x14ac:dyDescent="0.2">
      <c r="A3697">
        <v>5333</v>
      </c>
      <c r="B3697" t="s">
        <v>12083</v>
      </c>
      <c r="C3697" s="2" t="s">
        <v>3656</v>
      </c>
      <c r="D3697">
        <f t="shared" si="241"/>
        <v>30</v>
      </c>
      <c r="E3697" t="str">
        <f t="shared" si="242"/>
        <v>$8,640,000</v>
      </c>
      <c r="F3697" t="str">
        <f t="shared" si="243"/>
        <v/>
      </c>
      <c r="G3697" t="str">
        <f t="shared" si="240"/>
        <v>$8,640,000</v>
      </c>
      <c r="H3697" t="s">
        <v>14361</v>
      </c>
      <c r="J3697" t="s">
        <v>10673</v>
      </c>
      <c r="K3697" t="s">
        <v>16928</v>
      </c>
      <c r="L3697">
        <v>8640000</v>
      </c>
      <c r="M3697" t="s">
        <v>17142</v>
      </c>
    </row>
    <row r="3698" spans="1:13" x14ac:dyDescent="0.2">
      <c r="A3698">
        <v>5334</v>
      </c>
      <c r="B3698" t="s">
        <v>12083</v>
      </c>
      <c r="C3698" s="2" t="s">
        <v>3657</v>
      </c>
      <c r="D3698">
        <f t="shared" si="241"/>
        <v>30</v>
      </c>
      <c r="E3698" t="str">
        <f t="shared" si="242"/>
        <v>$8,275,862</v>
      </c>
      <c r="F3698" t="str">
        <f t="shared" si="243"/>
        <v/>
      </c>
      <c r="G3698" t="str">
        <f t="shared" si="240"/>
        <v>$8,275,862</v>
      </c>
      <c r="H3698" t="s">
        <v>14365</v>
      </c>
      <c r="J3698" t="s">
        <v>10673</v>
      </c>
      <c r="K3698" t="s">
        <v>16928</v>
      </c>
      <c r="L3698">
        <v>8275862</v>
      </c>
      <c r="M3698" t="s">
        <v>17647</v>
      </c>
    </row>
    <row r="3699" spans="1:13" x14ac:dyDescent="0.2">
      <c r="A3699">
        <v>5335</v>
      </c>
      <c r="B3699" t="s">
        <v>12083</v>
      </c>
      <c r="C3699" s="2" t="s">
        <v>3658</v>
      </c>
      <c r="D3699">
        <f t="shared" si="241"/>
        <v>30</v>
      </c>
      <c r="E3699" t="str">
        <f t="shared" si="242"/>
        <v>$7,140,000</v>
      </c>
      <c r="F3699" t="str">
        <f t="shared" si="243"/>
        <v/>
      </c>
      <c r="G3699" t="str">
        <f t="shared" si="240"/>
        <v>$7,140,000</v>
      </c>
      <c r="H3699" t="s">
        <v>14372</v>
      </c>
      <c r="J3699" t="s">
        <v>10673</v>
      </c>
      <c r="K3699" t="s">
        <v>16928</v>
      </c>
      <c r="L3699">
        <v>7140000</v>
      </c>
      <c r="M3699" t="s">
        <v>17567</v>
      </c>
    </row>
    <row r="3700" spans="1:13" x14ac:dyDescent="0.2">
      <c r="A3700">
        <v>5336</v>
      </c>
      <c r="B3700" t="s">
        <v>12083</v>
      </c>
      <c r="C3700" s="2" t="s">
        <v>3659</v>
      </c>
      <c r="D3700">
        <f t="shared" si="241"/>
        <v>30</v>
      </c>
      <c r="E3700" t="str">
        <f t="shared" si="242"/>
        <v>$6,800,000 released 8/13/07</v>
      </c>
      <c r="F3700">
        <f t="shared" si="243"/>
        <v>11</v>
      </c>
      <c r="G3700" t="str">
        <f t="shared" si="240"/>
        <v>$6,800,000</v>
      </c>
      <c r="H3700" t="s">
        <v>14434</v>
      </c>
      <c r="J3700" t="s">
        <v>10673</v>
      </c>
      <c r="K3700" t="s">
        <v>16928</v>
      </c>
      <c r="L3700">
        <v>6800000</v>
      </c>
      <c r="M3700" t="s">
        <v>17872</v>
      </c>
    </row>
    <row r="3701" spans="1:13" x14ac:dyDescent="0.2">
      <c r="A3701">
        <v>5337</v>
      </c>
      <c r="B3701" t="s">
        <v>12083</v>
      </c>
      <c r="C3701" s="2" t="s">
        <v>3660</v>
      </c>
      <c r="D3701">
        <f t="shared" si="241"/>
        <v>30</v>
      </c>
      <c r="E3701" t="str">
        <f t="shared" si="242"/>
        <v>$4,500,000</v>
      </c>
      <c r="F3701" t="str">
        <f t="shared" si="243"/>
        <v/>
      </c>
      <c r="G3701" t="str">
        <f t="shared" si="240"/>
        <v>$4,500,000</v>
      </c>
      <c r="H3701" t="s">
        <v>12170</v>
      </c>
      <c r="J3701" t="s">
        <v>10673</v>
      </c>
      <c r="K3701" t="s">
        <v>16928</v>
      </c>
      <c r="L3701">
        <v>4500000</v>
      </c>
      <c r="M3701" t="s">
        <v>17511</v>
      </c>
    </row>
    <row r="3702" spans="1:13" x14ac:dyDescent="0.2">
      <c r="A3702">
        <v>5338</v>
      </c>
      <c r="B3702" t="s">
        <v>12083</v>
      </c>
      <c r="C3702" s="2" t="s">
        <v>3661</v>
      </c>
      <c r="D3702">
        <f t="shared" si="241"/>
        <v>30</v>
      </c>
      <c r="E3702" t="str">
        <f t="shared" si="242"/>
        <v>$2,900,000</v>
      </c>
      <c r="F3702" t="str">
        <f t="shared" si="243"/>
        <v/>
      </c>
      <c r="G3702" t="str">
        <f t="shared" si="240"/>
        <v>$2,900,000</v>
      </c>
      <c r="H3702" t="s">
        <v>12452</v>
      </c>
      <c r="J3702" t="s">
        <v>10673</v>
      </c>
      <c r="K3702" t="s">
        <v>16928</v>
      </c>
      <c r="L3702">
        <v>2900000</v>
      </c>
      <c r="M3702" t="s">
        <v>17638</v>
      </c>
    </row>
    <row r="3703" spans="1:13" x14ac:dyDescent="0.2">
      <c r="A3703">
        <v>5339</v>
      </c>
      <c r="B3703" t="s">
        <v>12083</v>
      </c>
      <c r="C3703" s="2" t="s">
        <v>3662</v>
      </c>
      <c r="D3703">
        <f t="shared" si="241"/>
        <v>30</v>
      </c>
      <c r="E3703" t="str">
        <f t="shared" si="242"/>
        <v>$2,497,320</v>
      </c>
      <c r="F3703" t="str">
        <f t="shared" si="243"/>
        <v/>
      </c>
      <c r="G3703" t="str">
        <f t="shared" si="240"/>
        <v>$2,497,320</v>
      </c>
      <c r="H3703" t="s">
        <v>14435</v>
      </c>
      <c r="J3703" t="s">
        <v>10673</v>
      </c>
      <c r="K3703" t="s">
        <v>16928</v>
      </c>
      <c r="L3703">
        <v>2497320</v>
      </c>
      <c r="M3703" t="s">
        <v>17174</v>
      </c>
    </row>
    <row r="3704" spans="1:13" x14ac:dyDescent="0.2">
      <c r="A3704">
        <v>5340</v>
      </c>
      <c r="B3704" t="s">
        <v>12083</v>
      </c>
      <c r="C3704" s="2" t="s">
        <v>3663</v>
      </c>
      <c r="D3704">
        <f t="shared" si="241"/>
        <v>30</v>
      </c>
      <c r="E3704" t="str">
        <f t="shared" si="242"/>
        <v>$1,709,280</v>
      </c>
      <c r="F3704" t="str">
        <f t="shared" si="243"/>
        <v/>
      </c>
      <c r="G3704" t="str">
        <f t="shared" si="240"/>
        <v>$1,709,280</v>
      </c>
      <c r="H3704" t="s">
        <v>14436</v>
      </c>
      <c r="J3704" t="s">
        <v>10673</v>
      </c>
      <c r="K3704" t="s">
        <v>16928</v>
      </c>
      <c r="L3704">
        <v>1709280</v>
      </c>
      <c r="M3704" t="s">
        <v>17506</v>
      </c>
    </row>
    <row r="3705" spans="1:13" x14ac:dyDescent="0.2">
      <c r="A3705">
        <v>5341</v>
      </c>
      <c r="B3705" t="s">
        <v>12083</v>
      </c>
      <c r="C3705" s="2" t="s">
        <v>3664</v>
      </c>
      <c r="D3705">
        <f t="shared" si="241"/>
        <v>30</v>
      </c>
      <c r="E3705" t="str">
        <f t="shared" si="242"/>
        <v>$1,446,720</v>
      </c>
      <c r="F3705" t="str">
        <f t="shared" si="243"/>
        <v/>
      </c>
      <c r="G3705" t="str">
        <f t="shared" si="240"/>
        <v>$1,446,720</v>
      </c>
      <c r="H3705" t="s">
        <v>14437</v>
      </c>
      <c r="J3705" t="s">
        <v>10673</v>
      </c>
      <c r="K3705" t="s">
        <v>16928</v>
      </c>
      <c r="L3705">
        <v>1446720</v>
      </c>
      <c r="M3705" t="s">
        <v>17363</v>
      </c>
    </row>
    <row r="3706" spans="1:13" x14ac:dyDescent="0.2">
      <c r="A3706">
        <v>5342</v>
      </c>
      <c r="B3706" t="s">
        <v>12083</v>
      </c>
      <c r="C3706" s="2" t="s">
        <v>3665</v>
      </c>
      <c r="D3706">
        <f t="shared" si="241"/>
        <v>30</v>
      </c>
      <c r="E3706" t="str">
        <f t="shared" si="242"/>
        <v>$1,262,520</v>
      </c>
      <c r="F3706" t="str">
        <f t="shared" si="243"/>
        <v/>
      </c>
      <c r="G3706" t="str">
        <f t="shared" si="240"/>
        <v>$1,262,520</v>
      </c>
      <c r="H3706" t="s">
        <v>14438</v>
      </c>
      <c r="J3706" t="s">
        <v>10673</v>
      </c>
      <c r="K3706" t="s">
        <v>16928</v>
      </c>
      <c r="L3706">
        <v>1262520</v>
      </c>
      <c r="M3706" t="s">
        <v>17844</v>
      </c>
    </row>
    <row r="3707" spans="1:13" x14ac:dyDescent="0.2">
      <c r="A3707">
        <v>5343</v>
      </c>
      <c r="B3707" t="s">
        <v>12083</v>
      </c>
      <c r="C3707" s="2" t="s">
        <v>3666</v>
      </c>
      <c r="D3707">
        <f t="shared" si="241"/>
        <v>30</v>
      </c>
      <c r="E3707" t="str">
        <f t="shared" si="242"/>
        <v>$711,517 minimum</v>
      </c>
      <c r="F3707">
        <f t="shared" si="243"/>
        <v>9</v>
      </c>
      <c r="G3707" t="str">
        <f t="shared" si="240"/>
        <v>$711,517</v>
      </c>
      <c r="H3707" t="s">
        <v>14378</v>
      </c>
      <c r="J3707" t="s">
        <v>10673</v>
      </c>
      <c r="K3707" t="s">
        <v>16928</v>
      </c>
      <c r="L3707">
        <v>711517</v>
      </c>
      <c r="M3707" t="s">
        <v>17295</v>
      </c>
    </row>
    <row r="3708" spans="1:13" x14ac:dyDescent="0.2">
      <c r="A3708">
        <v>5344</v>
      </c>
      <c r="B3708" t="s">
        <v>12083</v>
      </c>
      <c r="C3708" s="2" t="s">
        <v>3667</v>
      </c>
      <c r="D3708">
        <f t="shared" si="241"/>
        <v>30</v>
      </c>
      <c r="E3708" t="str">
        <f t="shared" si="242"/>
        <v>$442,114 minimum</v>
      </c>
      <c r="F3708">
        <f t="shared" si="243"/>
        <v>9</v>
      </c>
      <c r="G3708" t="str">
        <f t="shared" si="240"/>
        <v>$442,114</v>
      </c>
      <c r="H3708" t="s">
        <v>14379</v>
      </c>
      <c r="J3708" t="s">
        <v>10673</v>
      </c>
      <c r="K3708" t="s">
        <v>16928</v>
      </c>
      <c r="L3708">
        <v>442114</v>
      </c>
      <c r="M3708" t="s">
        <v>17283</v>
      </c>
    </row>
    <row r="3709" spans="1:13" x14ac:dyDescent="0.2">
      <c r="A3709">
        <v>5345</v>
      </c>
      <c r="B3709" t="s">
        <v>12083</v>
      </c>
      <c r="C3709" s="2" t="s">
        <v>3668</v>
      </c>
      <c r="D3709">
        <f t="shared" si="241"/>
        <v>30</v>
      </c>
      <c r="E3709" t="str">
        <f t="shared" si="242"/>
        <v>$429,111 signed 11/2</v>
      </c>
      <c r="F3709">
        <f t="shared" si="243"/>
        <v>9</v>
      </c>
      <c r="G3709" t="str">
        <f t="shared" si="240"/>
        <v>$429,111</v>
      </c>
      <c r="H3709" t="s">
        <v>14439</v>
      </c>
      <c r="J3709" t="s">
        <v>10673</v>
      </c>
      <c r="K3709" t="s">
        <v>16928</v>
      </c>
      <c r="L3709">
        <v>429111</v>
      </c>
      <c r="M3709" t="s">
        <v>17905</v>
      </c>
    </row>
    <row r="3710" spans="1:13" x14ac:dyDescent="0.2">
      <c r="A3710">
        <v>5346</v>
      </c>
      <c r="B3710" t="s">
        <v>12083</v>
      </c>
      <c r="C3710" s="2" t="s">
        <v>3669</v>
      </c>
      <c r="D3710">
        <f t="shared" si="241"/>
        <v>30</v>
      </c>
      <c r="E3710" t="str">
        <f t="shared" si="242"/>
        <v>$422,725 signed 1/5</v>
      </c>
      <c r="F3710">
        <f t="shared" si="243"/>
        <v>9</v>
      </c>
      <c r="G3710" t="str">
        <f t="shared" si="240"/>
        <v>$422,725</v>
      </c>
      <c r="H3710" t="s">
        <v>14440</v>
      </c>
      <c r="J3710" t="s">
        <v>10673</v>
      </c>
      <c r="K3710" t="s">
        <v>16928</v>
      </c>
      <c r="L3710">
        <v>422725</v>
      </c>
      <c r="M3710" t="s">
        <v>17906</v>
      </c>
    </row>
    <row r="3711" spans="1:13" x14ac:dyDescent="0.2">
      <c r="A3711">
        <v>5347</v>
      </c>
      <c r="B3711" t="s">
        <v>12083</v>
      </c>
      <c r="C3711" s="2" t="s">
        <v>3670</v>
      </c>
      <c r="D3711">
        <f t="shared" si="241"/>
        <v>30</v>
      </c>
      <c r="E3711" t="str">
        <f t="shared" si="242"/>
        <v>$182,047 released 1/5</v>
      </c>
      <c r="F3711">
        <f t="shared" si="243"/>
        <v>9</v>
      </c>
      <c r="G3711" t="str">
        <f t="shared" si="240"/>
        <v>$182,047</v>
      </c>
      <c r="H3711" t="s">
        <v>14441</v>
      </c>
      <c r="J3711" t="s">
        <v>10673</v>
      </c>
      <c r="K3711" t="s">
        <v>16928</v>
      </c>
      <c r="L3711">
        <v>182047</v>
      </c>
      <c r="M3711" t="s">
        <v>17907</v>
      </c>
    </row>
    <row r="3712" spans="1:13" x14ac:dyDescent="0.2">
      <c r="A3712">
        <v>5348</v>
      </c>
      <c r="B3712" t="s">
        <v>12083</v>
      </c>
      <c r="C3712" s="2" t="s">
        <v>3671</v>
      </c>
      <c r="D3712">
        <f t="shared" si="241"/>
        <v>30</v>
      </c>
      <c r="E3712" t="str">
        <f t="shared" si="242"/>
        <v>$57,215 released 12/18</v>
      </c>
      <c r="F3712">
        <f t="shared" si="243"/>
        <v>8</v>
      </c>
      <c r="G3712" t="str">
        <f t="shared" si="240"/>
        <v>$57,215</v>
      </c>
      <c r="H3712" t="s">
        <v>14442</v>
      </c>
      <c r="J3712" t="s">
        <v>10673</v>
      </c>
      <c r="K3712" t="s">
        <v>16928</v>
      </c>
      <c r="L3712">
        <v>57215</v>
      </c>
      <c r="M3712" t="s">
        <v>17908</v>
      </c>
    </row>
    <row r="3713" spans="1:13" x14ac:dyDescent="0.2">
      <c r="A3713">
        <v>5350</v>
      </c>
      <c r="B3713" t="s">
        <v>12083</v>
      </c>
      <c r="C3713" s="2" t="s">
        <v>3672</v>
      </c>
      <c r="D3713">
        <f t="shared" si="241"/>
        <v>30</v>
      </c>
      <c r="E3713" t="str">
        <f t="shared" si="242"/>
        <v>$20,370,437</v>
      </c>
      <c r="F3713" t="str">
        <f t="shared" si="243"/>
        <v/>
      </c>
      <c r="G3713" t="str">
        <f t="shared" si="240"/>
        <v>$20,370,437</v>
      </c>
      <c r="H3713" t="s">
        <v>14310</v>
      </c>
      <c r="J3713" t="s">
        <v>10690</v>
      </c>
      <c r="K3713" t="s">
        <v>16928</v>
      </c>
      <c r="L3713">
        <v>20370437</v>
      </c>
      <c r="M3713" t="s">
        <v>17692</v>
      </c>
    </row>
    <row r="3714" spans="1:13" x14ac:dyDescent="0.2">
      <c r="A3714">
        <v>5351</v>
      </c>
      <c r="B3714" t="s">
        <v>12083</v>
      </c>
      <c r="C3714" s="2" t="s">
        <v>3673</v>
      </c>
      <c r="D3714">
        <f t="shared" si="241"/>
        <v>30</v>
      </c>
      <c r="E3714" t="str">
        <f t="shared" si="242"/>
        <v>$15,070,550</v>
      </c>
      <c r="F3714" t="str">
        <f t="shared" si="243"/>
        <v/>
      </c>
      <c r="G3714" t="str">
        <f t="shared" si="240"/>
        <v>$15,070,550</v>
      </c>
      <c r="H3714" t="s">
        <v>14319</v>
      </c>
      <c r="J3714" t="s">
        <v>10690</v>
      </c>
      <c r="K3714" t="s">
        <v>16928</v>
      </c>
      <c r="L3714">
        <v>15070550</v>
      </c>
      <c r="M3714" t="s">
        <v>17773</v>
      </c>
    </row>
    <row r="3715" spans="1:13" x14ac:dyDescent="0.2">
      <c r="A3715">
        <v>5352</v>
      </c>
      <c r="B3715" t="s">
        <v>12083</v>
      </c>
      <c r="C3715" s="2" t="s">
        <v>3674</v>
      </c>
      <c r="D3715">
        <f t="shared" si="241"/>
        <v>30</v>
      </c>
      <c r="E3715" t="str">
        <f t="shared" si="242"/>
        <v>$7,400,000</v>
      </c>
      <c r="F3715" t="str">
        <f t="shared" si="243"/>
        <v/>
      </c>
      <c r="G3715" t="str">
        <f t="shared" ref="G3715:G3778" si="244">SUBSTITUTE(IF(F3715="",E3715,LEFT(E3715,F3715-1)),"*","")</f>
        <v>$7,400,000</v>
      </c>
      <c r="H3715" t="s">
        <v>14368</v>
      </c>
      <c r="J3715" t="s">
        <v>10690</v>
      </c>
      <c r="K3715" t="s">
        <v>16928</v>
      </c>
      <c r="L3715">
        <v>7400000</v>
      </c>
      <c r="M3715" t="s">
        <v>17777</v>
      </c>
    </row>
    <row r="3716" spans="1:13" x14ac:dyDescent="0.2">
      <c r="A3716">
        <v>5353</v>
      </c>
      <c r="B3716" t="s">
        <v>12083</v>
      </c>
      <c r="C3716" s="2" t="s">
        <v>3675</v>
      </c>
      <c r="D3716">
        <f t="shared" si="241"/>
        <v>30</v>
      </c>
      <c r="E3716" t="str">
        <f t="shared" si="242"/>
        <v>$6,448,900</v>
      </c>
      <c r="F3716" t="str">
        <f t="shared" si="243"/>
        <v/>
      </c>
      <c r="G3716" t="str">
        <f t="shared" si="244"/>
        <v>$6,448,900</v>
      </c>
      <c r="H3716" t="s">
        <v>14443</v>
      </c>
      <c r="J3716" t="s">
        <v>10690</v>
      </c>
      <c r="K3716" t="s">
        <v>16928</v>
      </c>
      <c r="L3716">
        <v>6448900</v>
      </c>
      <c r="M3716" t="s">
        <v>17573</v>
      </c>
    </row>
    <row r="3717" spans="1:13" x14ac:dyDescent="0.2">
      <c r="A3717">
        <v>5354</v>
      </c>
      <c r="B3717" t="s">
        <v>12083</v>
      </c>
      <c r="C3717" s="2" t="s">
        <v>3676</v>
      </c>
      <c r="D3717">
        <f t="shared" si="241"/>
        <v>30</v>
      </c>
      <c r="E3717" t="str">
        <f t="shared" si="242"/>
        <v>$3,500,000</v>
      </c>
      <c r="F3717" t="str">
        <f t="shared" si="243"/>
        <v/>
      </c>
      <c r="G3717" t="str">
        <f t="shared" si="244"/>
        <v>$3,500,000</v>
      </c>
      <c r="H3717" t="s">
        <v>12777</v>
      </c>
      <c r="J3717" t="s">
        <v>10690</v>
      </c>
      <c r="K3717" t="s">
        <v>16928</v>
      </c>
      <c r="L3717">
        <v>3500000</v>
      </c>
      <c r="M3717" t="s">
        <v>17713</v>
      </c>
    </row>
    <row r="3718" spans="1:13" x14ac:dyDescent="0.2">
      <c r="A3718">
        <v>5355</v>
      </c>
      <c r="B3718" t="s">
        <v>12083</v>
      </c>
      <c r="C3718" s="2" t="s">
        <v>3677</v>
      </c>
      <c r="D3718">
        <f t="shared" si="241"/>
        <v>30</v>
      </c>
      <c r="E3718" t="str">
        <f t="shared" si="242"/>
        <v>$3,100,667</v>
      </c>
      <c r="F3718" t="str">
        <f t="shared" si="243"/>
        <v/>
      </c>
      <c r="G3718" t="str">
        <f t="shared" si="244"/>
        <v>$3,100,667</v>
      </c>
      <c r="H3718" t="s">
        <v>14444</v>
      </c>
      <c r="J3718" t="s">
        <v>10690</v>
      </c>
      <c r="K3718" t="s">
        <v>16928</v>
      </c>
      <c r="L3718">
        <v>3100667</v>
      </c>
      <c r="M3718" t="s">
        <v>17395</v>
      </c>
    </row>
    <row r="3719" spans="1:13" x14ac:dyDescent="0.2">
      <c r="A3719">
        <v>5356</v>
      </c>
      <c r="B3719" t="s">
        <v>12083</v>
      </c>
      <c r="C3719" s="2" t="s">
        <v>3678</v>
      </c>
      <c r="D3719">
        <f t="shared" si="241"/>
        <v>30</v>
      </c>
      <c r="E3719" t="str">
        <f t="shared" si="242"/>
        <v>$3,000,000</v>
      </c>
      <c r="F3719" t="str">
        <f t="shared" si="243"/>
        <v/>
      </c>
      <c r="G3719" t="str">
        <f t="shared" si="244"/>
        <v>$3,000,000</v>
      </c>
      <c r="H3719" t="s">
        <v>12204</v>
      </c>
      <c r="J3719" t="s">
        <v>10690</v>
      </c>
      <c r="K3719" t="s">
        <v>16928</v>
      </c>
      <c r="L3719">
        <v>3000000</v>
      </c>
      <c r="M3719" t="s">
        <v>17309</v>
      </c>
    </row>
    <row r="3720" spans="1:13" x14ac:dyDescent="0.2">
      <c r="A3720">
        <v>5357</v>
      </c>
      <c r="B3720" t="s">
        <v>12083</v>
      </c>
      <c r="C3720" s="2" t="s">
        <v>3679</v>
      </c>
      <c r="D3720">
        <f t="shared" si="241"/>
        <v>30</v>
      </c>
      <c r="E3720" t="str">
        <f t="shared" si="242"/>
        <v>$2,552,000 released 10/29/07</v>
      </c>
      <c r="F3720">
        <f t="shared" si="243"/>
        <v>11</v>
      </c>
      <c r="G3720" t="str">
        <f t="shared" si="244"/>
        <v>$2,552,000</v>
      </c>
      <c r="H3720" t="s">
        <v>14445</v>
      </c>
      <c r="J3720" t="s">
        <v>10690</v>
      </c>
      <c r="K3720" t="s">
        <v>16928</v>
      </c>
      <c r="L3720">
        <v>2552000</v>
      </c>
      <c r="M3720" t="s">
        <v>17909</v>
      </c>
    </row>
    <row r="3721" spans="1:13" x14ac:dyDescent="0.2">
      <c r="A3721">
        <v>5358</v>
      </c>
      <c r="B3721" t="s">
        <v>12083</v>
      </c>
      <c r="C3721" s="2" t="s">
        <v>3680</v>
      </c>
      <c r="D3721">
        <f t="shared" si="241"/>
        <v>30</v>
      </c>
      <c r="E3721" t="str">
        <f t="shared" si="242"/>
        <v>$1,962,378</v>
      </c>
      <c r="F3721" t="str">
        <f t="shared" si="243"/>
        <v/>
      </c>
      <c r="G3721" t="str">
        <f t="shared" si="244"/>
        <v>$1,962,378</v>
      </c>
      <c r="H3721" t="s">
        <v>14446</v>
      </c>
      <c r="J3721" t="s">
        <v>10690</v>
      </c>
      <c r="K3721" t="s">
        <v>16928</v>
      </c>
      <c r="L3721">
        <v>1962378</v>
      </c>
      <c r="M3721" t="s">
        <v>17804</v>
      </c>
    </row>
    <row r="3722" spans="1:13" x14ac:dyDescent="0.2">
      <c r="A3722">
        <v>5359</v>
      </c>
      <c r="B3722" t="s">
        <v>12083</v>
      </c>
      <c r="C3722" s="2" t="s">
        <v>3681</v>
      </c>
      <c r="D3722">
        <f t="shared" si="241"/>
        <v>30</v>
      </c>
      <c r="E3722" t="str">
        <f t="shared" si="242"/>
        <v>$1,910,000</v>
      </c>
      <c r="F3722" t="str">
        <f t="shared" si="243"/>
        <v/>
      </c>
      <c r="G3722" t="str">
        <f t="shared" si="244"/>
        <v>$1,910,000</v>
      </c>
      <c r="H3722" t="s">
        <v>14447</v>
      </c>
      <c r="J3722" t="s">
        <v>10690</v>
      </c>
      <c r="K3722" t="s">
        <v>16928</v>
      </c>
      <c r="L3722">
        <v>1910000</v>
      </c>
      <c r="M3722" t="s">
        <v>17834</v>
      </c>
    </row>
    <row r="3723" spans="1:13" x14ac:dyDescent="0.2">
      <c r="A3723">
        <v>5360</v>
      </c>
      <c r="B3723" t="s">
        <v>12083</v>
      </c>
      <c r="C3723" s="2" t="s">
        <v>3682</v>
      </c>
      <c r="D3723">
        <f t="shared" si="241"/>
        <v>30</v>
      </c>
      <c r="E3723" t="str">
        <f t="shared" si="242"/>
        <v>$1,768,000</v>
      </c>
      <c r="F3723" t="str">
        <f t="shared" si="243"/>
        <v/>
      </c>
      <c r="G3723" t="str">
        <f t="shared" si="244"/>
        <v>$1,768,000</v>
      </c>
      <c r="H3723" t="s">
        <v>14448</v>
      </c>
      <c r="J3723" t="s">
        <v>10690</v>
      </c>
      <c r="K3723" t="s">
        <v>16928</v>
      </c>
      <c r="L3723">
        <v>1768000</v>
      </c>
      <c r="M3723" t="s">
        <v>17120</v>
      </c>
    </row>
    <row r="3724" spans="1:13" x14ac:dyDescent="0.2">
      <c r="A3724">
        <v>5361</v>
      </c>
      <c r="B3724" t="s">
        <v>12083</v>
      </c>
      <c r="C3724" s="2" t="s">
        <v>3683</v>
      </c>
      <c r="D3724">
        <f t="shared" si="241"/>
        <v>30</v>
      </c>
      <c r="E3724" t="str">
        <f t="shared" si="242"/>
        <v>$1,573,000 released 10/29/07</v>
      </c>
      <c r="F3724">
        <f t="shared" si="243"/>
        <v>11</v>
      </c>
      <c r="G3724" t="str">
        <f t="shared" si="244"/>
        <v>$1,573,000</v>
      </c>
      <c r="H3724" t="s">
        <v>14449</v>
      </c>
      <c r="J3724" t="s">
        <v>10690</v>
      </c>
      <c r="K3724" t="s">
        <v>16928</v>
      </c>
      <c r="L3724">
        <v>1573000</v>
      </c>
      <c r="M3724" t="s">
        <v>17910</v>
      </c>
    </row>
    <row r="3725" spans="1:13" x14ac:dyDescent="0.2">
      <c r="A3725">
        <v>5362</v>
      </c>
      <c r="B3725" t="s">
        <v>12083</v>
      </c>
      <c r="C3725" s="2" t="s">
        <v>3684</v>
      </c>
      <c r="D3725">
        <f t="shared" si="241"/>
        <v>30</v>
      </c>
      <c r="E3725" t="str">
        <f t="shared" si="242"/>
        <v>$1,163,520</v>
      </c>
      <c r="F3725" t="str">
        <f t="shared" si="243"/>
        <v/>
      </c>
      <c r="G3725" t="str">
        <f t="shared" si="244"/>
        <v>$1,163,520</v>
      </c>
      <c r="H3725" t="s">
        <v>14450</v>
      </c>
      <c r="J3725" t="s">
        <v>10690</v>
      </c>
      <c r="K3725" t="s">
        <v>16928</v>
      </c>
      <c r="L3725">
        <v>1163520</v>
      </c>
      <c r="M3725" t="s">
        <v>17389</v>
      </c>
    </row>
    <row r="3726" spans="1:13" x14ac:dyDescent="0.2">
      <c r="A3726">
        <v>5363</v>
      </c>
      <c r="B3726" t="s">
        <v>12083</v>
      </c>
      <c r="C3726" s="2" t="s">
        <v>3685</v>
      </c>
      <c r="D3726">
        <f t="shared" si="241"/>
        <v>30</v>
      </c>
      <c r="E3726" t="str">
        <f t="shared" si="242"/>
        <v>$1,045,560</v>
      </c>
      <c r="F3726" t="str">
        <f t="shared" si="243"/>
        <v/>
      </c>
      <c r="G3726" t="str">
        <f t="shared" si="244"/>
        <v>$1,045,560</v>
      </c>
      <c r="H3726" t="s">
        <v>14451</v>
      </c>
      <c r="J3726" t="s">
        <v>10690</v>
      </c>
      <c r="K3726" t="s">
        <v>16928</v>
      </c>
      <c r="L3726">
        <v>1045560</v>
      </c>
      <c r="M3726" t="s">
        <v>17009</v>
      </c>
    </row>
    <row r="3727" spans="1:13" x14ac:dyDescent="0.2">
      <c r="A3727">
        <v>5364</v>
      </c>
      <c r="B3727" t="s">
        <v>12083</v>
      </c>
      <c r="C3727" s="2" t="s">
        <v>3686</v>
      </c>
      <c r="D3727">
        <f t="shared" si="241"/>
        <v>30</v>
      </c>
      <c r="E3727" t="str">
        <f t="shared" si="242"/>
        <v>$816,500</v>
      </c>
      <c r="F3727" t="str">
        <f t="shared" si="243"/>
        <v/>
      </c>
      <c r="G3727" t="str">
        <f t="shared" si="244"/>
        <v>$816,500</v>
      </c>
      <c r="H3727" t="s">
        <v>14452</v>
      </c>
      <c r="J3727" t="s">
        <v>10690</v>
      </c>
      <c r="K3727" t="s">
        <v>16928</v>
      </c>
      <c r="L3727">
        <v>816500</v>
      </c>
      <c r="M3727" t="s">
        <v>17062</v>
      </c>
    </row>
    <row r="3728" spans="1:13" x14ac:dyDescent="0.2">
      <c r="A3728">
        <v>5365</v>
      </c>
      <c r="B3728" t="s">
        <v>12083</v>
      </c>
      <c r="C3728" s="2" t="s">
        <v>3687</v>
      </c>
      <c r="D3728">
        <f t="shared" si="241"/>
        <v>30</v>
      </c>
      <c r="E3728" t="str">
        <f t="shared" si="242"/>
        <v>$794,491 s 12/30, c $502,007</v>
      </c>
      <c r="F3728">
        <f t="shared" si="243"/>
        <v>9</v>
      </c>
      <c r="G3728" t="str">
        <f t="shared" si="244"/>
        <v>$794,491</v>
      </c>
      <c r="H3728" t="s">
        <v>14453</v>
      </c>
      <c r="J3728" t="s">
        <v>10690</v>
      </c>
      <c r="K3728" t="s">
        <v>16928</v>
      </c>
      <c r="L3728">
        <v>794491</v>
      </c>
      <c r="M3728" t="s">
        <v>17911</v>
      </c>
    </row>
    <row r="3729" spans="1:13" x14ac:dyDescent="0.2">
      <c r="A3729">
        <v>5366</v>
      </c>
      <c r="B3729" t="s">
        <v>12083</v>
      </c>
      <c r="C3729" s="2" t="s">
        <v>3688</v>
      </c>
      <c r="D3729">
        <f t="shared" si="241"/>
        <v>30</v>
      </c>
      <c r="E3729" t="str">
        <f t="shared" si="242"/>
        <v>$826,269 min, counts $797,581</v>
      </c>
      <c r="F3729">
        <f t="shared" si="243"/>
        <v>9</v>
      </c>
      <c r="G3729" t="str">
        <f t="shared" si="244"/>
        <v>$826,269</v>
      </c>
      <c r="H3729" t="s">
        <v>14419</v>
      </c>
      <c r="J3729" t="s">
        <v>10690</v>
      </c>
      <c r="K3729" t="s">
        <v>16928</v>
      </c>
      <c r="L3729">
        <v>826269</v>
      </c>
      <c r="M3729" t="s">
        <v>17737</v>
      </c>
    </row>
    <row r="3730" spans="1:13" x14ac:dyDescent="0.2">
      <c r="A3730">
        <v>5368</v>
      </c>
      <c r="B3730" t="s">
        <v>12083</v>
      </c>
      <c r="C3730" s="2" t="s">
        <v>3689</v>
      </c>
      <c r="D3730">
        <f t="shared" si="241"/>
        <v>30</v>
      </c>
      <c r="E3730" t="str">
        <f t="shared" si="242"/>
        <v>$10,126,984</v>
      </c>
      <c r="F3730" t="str">
        <f t="shared" si="243"/>
        <v/>
      </c>
      <c r="G3730" t="str">
        <f t="shared" si="244"/>
        <v>$10,126,984</v>
      </c>
      <c r="H3730" t="s">
        <v>14347</v>
      </c>
      <c r="J3730" t="s">
        <v>10705</v>
      </c>
      <c r="K3730" t="s">
        <v>16928</v>
      </c>
      <c r="L3730">
        <v>10126984</v>
      </c>
      <c r="M3730" t="s">
        <v>17645</v>
      </c>
    </row>
    <row r="3731" spans="1:13" x14ac:dyDescent="0.2">
      <c r="A3731">
        <v>5369</v>
      </c>
      <c r="B3731" t="s">
        <v>12083</v>
      </c>
      <c r="C3731" s="2" t="s">
        <v>3690</v>
      </c>
      <c r="D3731">
        <f t="shared" si="241"/>
        <v>30</v>
      </c>
      <c r="E3731" t="str">
        <f t="shared" si="242"/>
        <v>$9,000,000</v>
      </c>
      <c r="F3731" t="str">
        <f t="shared" si="243"/>
        <v/>
      </c>
      <c r="G3731" t="str">
        <f t="shared" si="244"/>
        <v>$9,000,000</v>
      </c>
      <c r="H3731" t="s">
        <v>12284</v>
      </c>
      <c r="J3731" t="s">
        <v>10705</v>
      </c>
      <c r="K3731" t="s">
        <v>16928</v>
      </c>
      <c r="L3731">
        <v>9000000</v>
      </c>
      <c r="M3731" t="s">
        <v>17007</v>
      </c>
    </row>
    <row r="3732" spans="1:13" x14ac:dyDescent="0.2">
      <c r="A3732">
        <v>5370</v>
      </c>
      <c r="B3732" t="s">
        <v>12083</v>
      </c>
      <c r="C3732" s="2" t="s">
        <v>3691</v>
      </c>
      <c r="D3732">
        <f t="shared" si="241"/>
        <v>30</v>
      </c>
      <c r="E3732" t="str">
        <f t="shared" si="242"/>
        <v>$8,400,000</v>
      </c>
      <c r="F3732" t="str">
        <f t="shared" si="243"/>
        <v/>
      </c>
      <c r="G3732" t="str">
        <f t="shared" si="244"/>
        <v>$8,400,000</v>
      </c>
      <c r="H3732" t="s">
        <v>13962</v>
      </c>
      <c r="J3732" t="s">
        <v>10705</v>
      </c>
      <c r="K3732" t="s">
        <v>16928</v>
      </c>
      <c r="L3732">
        <v>8400000</v>
      </c>
      <c r="M3732" t="s">
        <v>17883</v>
      </c>
    </row>
    <row r="3733" spans="1:13" x14ac:dyDescent="0.2">
      <c r="A3733">
        <v>5371</v>
      </c>
      <c r="B3733" t="s">
        <v>12083</v>
      </c>
      <c r="C3733" s="2" t="s">
        <v>3692</v>
      </c>
      <c r="D3733">
        <f t="shared" si="241"/>
        <v>30</v>
      </c>
      <c r="E3733" t="str">
        <f t="shared" si="242"/>
        <v>$8,000,000</v>
      </c>
      <c r="F3733" t="str">
        <f t="shared" si="243"/>
        <v/>
      </c>
      <c r="G3733" t="str">
        <f t="shared" si="244"/>
        <v>$8,000,000</v>
      </c>
      <c r="H3733" t="s">
        <v>12106</v>
      </c>
      <c r="J3733" t="s">
        <v>10705</v>
      </c>
      <c r="K3733" t="s">
        <v>16928</v>
      </c>
      <c r="L3733">
        <v>8000000</v>
      </c>
      <c r="M3733" t="s">
        <v>17750</v>
      </c>
    </row>
    <row r="3734" spans="1:13" x14ac:dyDescent="0.2">
      <c r="A3734">
        <v>5372</v>
      </c>
      <c r="B3734" t="s">
        <v>12083</v>
      </c>
      <c r="C3734" s="2" t="s">
        <v>3693</v>
      </c>
      <c r="D3734">
        <f t="shared" si="241"/>
        <v>30</v>
      </c>
      <c r="E3734" t="str">
        <f t="shared" si="242"/>
        <v>$6,864,200</v>
      </c>
      <c r="F3734" t="str">
        <f t="shared" si="243"/>
        <v/>
      </c>
      <c r="G3734" t="str">
        <f t="shared" si="244"/>
        <v>$6,864,200</v>
      </c>
      <c r="H3734" t="s">
        <v>14125</v>
      </c>
      <c r="J3734" t="s">
        <v>10705</v>
      </c>
      <c r="K3734" t="s">
        <v>16928</v>
      </c>
      <c r="L3734">
        <v>6864200</v>
      </c>
      <c r="M3734" t="s">
        <v>17667</v>
      </c>
    </row>
    <row r="3735" spans="1:13" x14ac:dyDescent="0.2">
      <c r="A3735">
        <v>5373</v>
      </c>
      <c r="B3735" t="s">
        <v>12083</v>
      </c>
      <c r="C3735" s="2" t="s">
        <v>3694</v>
      </c>
      <c r="D3735">
        <f t="shared" si="241"/>
        <v>30</v>
      </c>
      <c r="E3735" t="str">
        <f t="shared" si="242"/>
        <v>$6,750,000</v>
      </c>
      <c r="F3735" t="str">
        <f t="shared" si="243"/>
        <v/>
      </c>
      <c r="G3735" t="str">
        <f t="shared" si="244"/>
        <v>$6,750,000</v>
      </c>
      <c r="H3735" t="s">
        <v>12798</v>
      </c>
      <c r="J3735" t="s">
        <v>10705</v>
      </c>
      <c r="K3735" t="s">
        <v>16928</v>
      </c>
      <c r="L3735">
        <v>6750000</v>
      </c>
      <c r="M3735" t="s">
        <v>17614</v>
      </c>
    </row>
    <row r="3736" spans="1:13" x14ac:dyDescent="0.2">
      <c r="A3736">
        <v>5374</v>
      </c>
      <c r="B3736" t="s">
        <v>12083</v>
      </c>
      <c r="C3736" s="2" t="s">
        <v>3695</v>
      </c>
      <c r="D3736">
        <f t="shared" si="241"/>
        <v>30</v>
      </c>
      <c r="E3736" t="str">
        <f t="shared" si="242"/>
        <v>$5,500,000</v>
      </c>
      <c r="F3736" t="str">
        <f t="shared" si="243"/>
        <v/>
      </c>
      <c r="G3736" t="str">
        <f t="shared" si="244"/>
        <v>$5,500,000</v>
      </c>
      <c r="H3736" t="s">
        <v>12402</v>
      </c>
      <c r="J3736" t="s">
        <v>10705</v>
      </c>
      <c r="K3736" t="s">
        <v>16928</v>
      </c>
      <c r="L3736">
        <v>5500000</v>
      </c>
      <c r="M3736" t="s">
        <v>17712</v>
      </c>
    </row>
    <row r="3737" spans="1:13" x14ac:dyDescent="0.2">
      <c r="A3737">
        <v>5375</v>
      </c>
      <c r="B3737" t="s">
        <v>12083</v>
      </c>
      <c r="C3737" s="2" t="s">
        <v>3696</v>
      </c>
      <c r="D3737">
        <f t="shared" si="241"/>
        <v>30</v>
      </c>
      <c r="E3737" t="str">
        <f t="shared" si="242"/>
        <v>$2,329,805</v>
      </c>
      <c r="F3737" t="str">
        <f t="shared" si="243"/>
        <v/>
      </c>
      <c r="G3737" t="str">
        <f t="shared" si="244"/>
        <v>$2,329,805</v>
      </c>
      <c r="H3737" t="s">
        <v>14454</v>
      </c>
      <c r="J3737" t="s">
        <v>10705</v>
      </c>
      <c r="K3737" t="s">
        <v>16928</v>
      </c>
      <c r="L3737">
        <v>2329805</v>
      </c>
      <c r="M3737" t="s">
        <v>17080</v>
      </c>
    </row>
    <row r="3738" spans="1:13" x14ac:dyDescent="0.2">
      <c r="A3738">
        <v>5376</v>
      </c>
      <c r="B3738" t="s">
        <v>12083</v>
      </c>
      <c r="C3738" s="2" t="s">
        <v>3697</v>
      </c>
      <c r="D3738">
        <f t="shared" si="241"/>
        <v>30</v>
      </c>
      <c r="E3738" t="str">
        <f t="shared" si="242"/>
        <v>$2,272,860</v>
      </c>
      <c r="F3738" t="str">
        <f t="shared" si="243"/>
        <v/>
      </c>
      <c r="G3738" t="str">
        <f t="shared" si="244"/>
        <v>$2,272,860</v>
      </c>
      <c r="H3738" t="s">
        <v>14455</v>
      </c>
      <c r="J3738" t="s">
        <v>10705</v>
      </c>
      <c r="K3738" t="s">
        <v>16928</v>
      </c>
      <c r="L3738">
        <v>2272860</v>
      </c>
      <c r="M3738" t="s">
        <v>17912</v>
      </c>
    </row>
    <row r="3739" spans="1:13" x14ac:dyDescent="0.2">
      <c r="A3739">
        <v>5377</v>
      </c>
      <c r="B3739" t="s">
        <v>12083</v>
      </c>
      <c r="C3739" s="2" t="s">
        <v>3698</v>
      </c>
      <c r="D3739">
        <f t="shared" si="241"/>
        <v>30</v>
      </c>
      <c r="E3739" t="str">
        <f t="shared" si="242"/>
        <v>$2,002,623</v>
      </c>
      <c r="F3739" t="str">
        <f t="shared" si="243"/>
        <v/>
      </c>
      <c r="G3739" t="str">
        <f t="shared" si="244"/>
        <v>$2,002,623</v>
      </c>
      <c r="H3739" t="s">
        <v>14456</v>
      </c>
      <c r="J3739" t="s">
        <v>10705</v>
      </c>
      <c r="K3739" t="s">
        <v>16928</v>
      </c>
      <c r="L3739">
        <v>2002623</v>
      </c>
      <c r="M3739" t="s">
        <v>16972</v>
      </c>
    </row>
    <row r="3740" spans="1:13" x14ac:dyDescent="0.2">
      <c r="A3740">
        <v>5378</v>
      </c>
      <c r="B3740" t="s">
        <v>12083</v>
      </c>
      <c r="C3740" s="2" t="s">
        <v>3699</v>
      </c>
      <c r="D3740">
        <f t="shared" si="241"/>
        <v>30</v>
      </c>
      <c r="E3740" t="str">
        <f t="shared" si="242"/>
        <v>$2,000,000 released 10/15</v>
      </c>
      <c r="F3740">
        <f t="shared" si="243"/>
        <v>11</v>
      </c>
      <c r="G3740" t="str">
        <f t="shared" si="244"/>
        <v>$2,000,000</v>
      </c>
      <c r="H3740" t="s">
        <v>12407</v>
      </c>
      <c r="J3740" t="s">
        <v>10705</v>
      </c>
      <c r="K3740" t="s">
        <v>16928</v>
      </c>
      <c r="L3740">
        <v>2000000</v>
      </c>
      <c r="M3740" t="s">
        <v>17913</v>
      </c>
    </row>
    <row r="3741" spans="1:13" x14ac:dyDescent="0.2">
      <c r="A3741">
        <v>5379</v>
      </c>
      <c r="B3741" t="s">
        <v>12083</v>
      </c>
      <c r="C3741" s="2" t="s">
        <v>3700</v>
      </c>
      <c r="D3741">
        <f t="shared" si="241"/>
        <v>30</v>
      </c>
      <c r="E3741" t="str">
        <f t="shared" si="242"/>
        <v>$1,799,160</v>
      </c>
      <c r="F3741" t="str">
        <f t="shared" si="243"/>
        <v/>
      </c>
      <c r="G3741" t="str">
        <f t="shared" si="244"/>
        <v>$1,799,160</v>
      </c>
      <c r="H3741" t="s">
        <v>14457</v>
      </c>
      <c r="J3741" t="s">
        <v>10705</v>
      </c>
      <c r="K3741" t="s">
        <v>16928</v>
      </c>
      <c r="L3741">
        <v>1799160</v>
      </c>
      <c r="M3741" t="s">
        <v>17099</v>
      </c>
    </row>
    <row r="3742" spans="1:13" x14ac:dyDescent="0.2">
      <c r="A3742">
        <v>5380</v>
      </c>
      <c r="B3742" t="s">
        <v>12083</v>
      </c>
      <c r="C3742" s="2" t="s">
        <v>3701</v>
      </c>
      <c r="D3742">
        <f t="shared" si="241"/>
        <v>30</v>
      </c>
      <c r="E3742" t="str">
        <f t="shared" si="242"/>
        <v>$1,620,000</v>
      </c>
      <c r="F3742" t="str">
        <f t="shared" si="243"/>
        <v/>
      </c>
      <c r="G3742" t="str">
        <f t="shared" si="244"/>
        <v>$1,620,000</v>
      </c>
      <c r="H3742" t="s">
        <v>14290</v>
      </c>
      <c r="J3742" t="s">
        <v>10705</v>
      </c>
      <c r="K3742" t="s">
        <v>16928</v>
      </c>
      <c r="L3742">
        <v>1620000</v>
      </c>
      <c r="M3742" t="s">
        <v>17835</v>
      </c>
    </row>
    <row r="3743" spans="1:13" x14ac:dyDescent="0.2">
      <c r="A3743">
        <v>5381</v>
      </c>
      <c r="B3743" t="s">
        <v>12083</v>
      </c>
      <c r="C3743" s="2" t="s">
        <v>3702</v>
      </c>
      <c r="D3743">
        <f t="shared" si="241"/>
        <v>30</v>
      </c>
      <c r="E3743" t="str">
        <f t="shared" si="242"/>
        <v>$1,465,400</v>
      </c>
      <c r="F3743" t="str">
        <f t="shared" si="243"/>
        <v/>
      </c>
      <c r="G3743" t="str">
        <f t="shared" si="244"/>
        <v>$1,465,400</v>
      </c>
      <c r="H3743" t="s">
        <v>14458</v>
      </c>
      <c r="J3743" t="s">
        <v>10705</v>
      </c>
      <c r="K3743" t="s">
        <v>16928</v>
      </c>
      <c r="L3743">
        <v>1465400</v>
      </c>
      <c r="M3743" t="s">
        <v>17155</v>
      </c>
    </row>
    <row r="3744" spans="1:13" x14ac:dyDescent="0.2">
      <c r="A3744">
        <v>5382</v>
      </c>
      <c r="B3744" t="s">
        <v>12083</v>
      </c>
      <c r="C3744" s="2" t="s">
        <v>3703</v>
      </c>
      <c r="D3744">
        <f t="shared" si="241"/>
        <v>30</v>
      </c>
      <c r="E3744" t="str">
        <f t="shared" si="242"/>
        <v>$826,269</v>
      </c>
      <c r="F3744" t="str">
        <f t="shared" si="243"/>
        <v/>
      </c>
      <c r="G3744" t="str">
        <f t="shared" si="244"/>
        <v>$826,269</v>
      </c>
      <c r="H3744" t="s">
        <v>14459</v>
      </c>
      <c r="J3744" t="s">
        <v>10705</v>
      </c>
      <c r="K3744" t="s">
        <v>16928</v>
      </c>
      <c r="L3744">
        <v>826269</v>
      </c>
      <c r="M3744" t="s">
        <v>17790</v>
      </c>
    </row>
    <row r="3745" spans="1:13" x14ac:dyDescent="0.2">
      <c r="A3745">
        <v>5383</v>
      </c>
      <c r="B3745" t="s">
        <v>12083</v>
      </c>
      <c r="C3745" s="2" t="s">
        <v>3704</v>
      </c>
      <c r="D3745">
        <f t="shared" ref="D3745:D3804" si="245">FIND(".. ",C3745,1)</f>
        <v>30</v>
      </c>
      <c r="E3745" t="str">
        <f t="shared" ref="E3745:E3804" si="246">TRIM((RIGHT(C3745,LEN(C3745)-D3745-2)))</f>
        <v>$711,517 minimum</v>
      </c>
      <c r="F3745">
        <f t="shared" ref="F3745:F3804" si="247">IFERROR(IF(I3745="",FIND(" ",E3745,1),""),"")</f>
        <v>9</v>
      </c>
      <c r="G3745" t="str">
        <f t="shared" si="244"/>
        <v>$711,517</v>
      </c>
      <c r="H3745" t="s">
        <v>14378</v>
      </c>
      <c r="J3745" t="s">
        <v>10705</v>
      </c>
      <c r="K3745" t="s">
        <v>16928</v>
      </c>
      <c r="L3745">
        <v>711517</v>
      </c>
      <c r="M3745" t="s">
        <v>17196</v>
      </c>
    </row>
    <row r="3746" spans="1:13" x14ac:dyDescent="0.2">
      <c r="A3746">
        <v>5385</v>
      </c>
      <c r="B3746" t="s">
        <v>12083</v>
      </c>
      <c r="C3746" s="2" t="s">
        <v>3705</v>
      </c>
      <c r="D3746">
        <f t="shared" si="245"/>
        <v>30</v>
      </c>
      <c r="E3746" t="str">
        <f t="shared" si="246"/>
        <v>$14,666,667</v>
      </c>
      <c r="F3746" t="str">
        <f t="shared" si="247"/>
        <v/>
      </c>
      <c r="G3746" t="str">
        <f t="shared" si="244"/>
        <v>$14,666,667</v>
      </c>
      <c r="H3746" t="s">
        <v>14322</v>
      </c>
      <c r="J3746" t="s">
        <v>10720</v>
      </c>
      <c r="K3746" t="s">
        <v>16928</v>
      </c>
      <c r="L3746">
        <v>14666667</v>
      </c>
      <c r="M3746" t="s">
        <v>17171</v>
      </c>
    </row>
    <row r="3747" spans="1:13" x14ac:dyDescent="0.2">
      <c r="A3747">
        <v>5386</v>
      </c>
      <c r="B3747" t="s">
        <v>12083</v>
      </c>
      <c r="C3747" s="2" t="s">
        <v>3706</v>
      </c>
      <c r="D3747">
        <f t="shared" si="245"/>
        <v>30</v>
      </c>
      <c r="E3747" t="str">
        <f t="shared" si="246"/>
        <v>$11,250,000</v>
      </c>
      <c r="F3747" t="str">
        <f t="shared" si="247"/>
        <v/>
      </c>
      <c r="G3747" t="str">
        <f t="shared" si="244"/>
        <v>$11,250,000</v>
      </c>
      <c r="H3747" t="s">
        <v>12374</v>
      </c>
      <c r="J3747" t="s">
        <v>10720</v>
      </c>
      <c r="K3747" t="s">
        <v>16928</v>
      </c>
      <c r="L3747">
        <v>11250000</v>
      </c>
      <c r="M3747" t="s">
        <v>17634</v>
      </c>
    </row>
    <row r="3748" spans="1:13" x14ac:dyDescent="0.2">
      <c r="A3748">
        <v>5387</v>
      </c>
      <c r="B3748" t="s">
        <v>12083</v>
      </c>
      <c r="C3748" s="2" t="s">
        <v>3707</v>
      </c>
      <c r="D3748">
        <f t="shared" si="245"/>
        <v>30</v>
      </c>
      <c r="E3748" t="str">
        <f t="shared" si="246"/>
        <v>$10,000,000</v>
      </c>
      <c r="F3748" t="str">
        <f t="shared" si="247"/>
        <v/>
      </c>
      <c r="G3748" t="str">
        <f t="shared" si="244"/>
        <v>$10,000,000</v>
      </c>
      <c r="H3748" t="s">
        <v>12439</v>
      </c>
      <c r="J3748" t="s">
        <v>10720</v>
      </c>
      <c r="K3748" t="s">
        <v>16928</v>
      </c>
      <c r="L3748">
        <v>10000000</v>
      </c>
      <c r="M3748" t="s">
        <v>17530</v>
      </c>
    </row>
    <row r="3749" spans="1:13" x14ac:dyDescent="0.2">
      <c r="A3749">
        <v>5388</v>
      </c>
      <c r="B3749" t="s">
        <v>12083</v>
      </c>
      <c r="C3749" s="2" t="s">
        <v>3708</v>
      </c>
      <c r="D3749">
        <f t="shared" si="245"/>
        <v>30</v>
      </c>
      <c r="E3749" t="str">
        <f t="shared" si="246"/>
        <v>$9,500,000</v>
      </c>
      <c r="F3749" t="str">
        <f t="shared" si="247"/>
        <v/>
      </c>
      <c r="G3749" t="str">
        <f t="shared" si="244"/>
        <v>$9,500,000</v>
      </c>
      <c r="H3749" t="s">
        <v>12430</v>
      </c>
      <c r="J3749" t="s">
        <v>10720</v>
      </c>
      <c r="K3749" t="s">
        <v>16928</v>
      </c>
      <c r="L3749">
        <v>9500000</v>
      </c>
      <c r="M3749" t="s">
        <v>17347</v>
      </c>
    </row>
    <row r="3750" spans="1:13" x14ac:dyDescent="0.2">
      <c r="A3750">
        <v>5389</v>
      </c>
      <c r="B3750" t="s">
        <v>12083</v>
      </c>
      <c r="C3750" s="2" t="s">
        <v>3709</v>
      </c>
      <c r="D3750">
        <f t="shared" si="245"/>
        <v>30</v>
      </c>
      <c r="E3750" t="str">
        <f t="shared" si="246"/>
        <v>$2,623,200</v>
      </c>
      <c r="F3750" t="str">
        <f t="shared" si="247"/>
        <v/>
      </c>
      <c r="G3750" t="str">
        <f t="shared" si="244"/>
        <v>$2,623,200</v>
      </c>
      <c r="H3750" t="s">
        <v>14460</v>
      </c>
      <c r="J3750" t="s">
        <v>10720</v>
      </c>
      <c r="K3750" t="s">
        <v>16928</v>
      </c>
      <c r="L3750">
        <v>2623200</v>
      </c>
      <c r="M3750" t="s">
        <v>17239</v>
      </c>
    </row>
    <row r="3751" spans="1:13" x14ac:dyDescent="0.2">
      <c r="A3751">
        <v>5390</v>
      </c>
      <c r="B3751" t="s">
        <v>12083</v>
      </c>
      <c r="C3751" s="2" t="s">
        <v>3710</v>
      </c>
      <c r="D3751">
        <f t="shared" si="245"/>
        <v>30</v>
      </c>
      <c r="E3751" t="str">
        <f t="shared" si="246"/>
        <v>$2,484,000</v>
      </c>
      <c r="F3751" t="str">
        <f t="shared" si="247"/>
        <v/>
      </c>
      <c r="G3751" t="str">
        <f t="shared" si="244"/>
        <v>$2,484,000</v>
      </c>
      <c r="H3751" t="s">
        <v>14461</v>
      </c>
      <c r="J3751" t="s">
        <v>10720</v>
      </c>
      <c r="K3751" t="s">
        <v>16928</v>
      </c>
      <c r="L3751">
        <v>2484000</v>
      </c>
      <c r="M3751" t="s">
        <v>17860</v>
      </c>
    </row>
    <row r="3752" spans="1:13" x14ac:dyDescent="0.2">
      <c r="A3752">
        <v>5391</v>
      </c>
      <c r="B3752" t="s">
        <v>12083</v>
      </c>
      <c r="C3752" s="2" t="s">
        <v>3711</v>
      </c>
      <c r="D3752">
        <f t="shared" si="245"/>
        <v>30</v>
      </c>
      <c r="E3752" t="str">
        <f t="shared" si="246"/>
        <v>$2,300,000</v>
      </c>
      <c r="F3752" t="str">
        <f t="shared" si="247"/>
        <v/>
      </c>
      <c r="G3752" t="str">
        <f t="shared" si="244"/>
        <v>$2,300,000</v>
      </c>
      <c r="H3752" t="s">
        <v>13872</v>
      </c>
      <c r="J3752" t="s">
        <v>10720</v>
      </c>
      <c r="K3752" t="s">
        <v>16928</v>
      </c>
      <c r="L3752">
        <v>2300000</v>
      </c>
      <c r="M3752" t="s">
        <v>17837</v>
      </c>
    </row>
    <row r="3753" spans="1:13" x14ac:dyDescent="0.2">
      <c r="A3753">
        <v>5392</v>
      </c>
      <c r="B3753" t="s">
        <v>12083</v>
      </c>
      <c r="C3753" s="2" t="s">
        <v>3712</v>
      </c>
      <c r="D3753">
        <f t="shared" si="245"/>
        <v>30</v>
      </c>
      <c r="E3753" t="str">
        <f t="shared" si="246"/>
        <v>$1,776,240</v>
      </c>
      <c r="F3753" t="str">
        <f t="shared" si="247"/>
        <v/>
      </c>
      <c r="G3753" t="str">
        <f t="shared" si="244"/>
        <v>$1,776,240</v>
      </c>
      <c r="H3753" t="s">
        <v>14462</v>
      </c>
      <c r="J3753" t="s">
        <v>10720</v>
      </c>
      <c r="K3753" t="s">
        <v>16928</v>
      </c>
      <c r="L3753">
        <v>1776240</v>
      </c>
      <c r="M3753" t="s">
        <v>17815</v>
      </c>
    </row>
    <row r="3754" spans="1:13" x14ac:dyDescent="0.2">
      <c r="A3754">
        <v>5393</v>
      </c>
      <c r="B3754" t="s">
        <v>12083</v>
      </c>
      <c r="C3754" s="2" t="s">
        <v>3713</v>
      </c>
      <c r="D3754">
        <f t="shared" si="245"/>
        <v>30</v>
      </c>
      <c r="E3754" t="str">
        <f t="shared" si="246"/>
        <v>$1,262,275 minimum</v>
      </c>
      <c r="F3754">
        <f t="shared" si="247"/>
        <v>11</v>
      </c>
      <c r="G3754" t="str">
        <f t="shared" si="244"/>
        <v>$1,262,275</v>
      </c>
      <c r="H3754" t="s">
        <v>14408</v>
      </c>
      <c r="J3754" t="s">
        <v>10720</v>
      </c>
      <c r="K3754" t="s">
        <v>16928</v>
      </c>
      <c r="L3754">
        <v>1262275</v>
      </c>
      <c r="M3754" t="s">
        <v>17719</v>
      </c>
    </row>
    <row r="3755" spans="1:13" x14ac:dyDescent="0.2">
      <c r="A3755">
        <v>5394</v>
      </c>
      <c r="B3755" t="s">
        <v>12083</v>
      </c>
      <c r="C3755" s="2" t="s">
        <v>3714</v>
      </c>
      <c r="D3755">
        <f t="shared" si="245"/>
        <v>30</v>
      </c>
      <c r="E3755" t="str">
        <f t="shared" si="246"/>
        <v>$1,034,760</v>
      </c>
      <c r="F3755" t="str">
        <f t="shared" si="247"/>
        <v/>
      </c>
      <c r="G3755" t="str">
        <f t="shared" si="244"/>
        <v>$1,034,760</v>
      </c>
      <c r="H3755" t="s">
        <v>14463</v>
      </c>
      <c r="J3755" t="s">
        <v>10720</v>
      </c>
      <c r="K3755" t="s">
        <v>16928</v>
      </c>
      <c r="L3755">
        <v>1034760</v>
      </c>
      <c r="M3755" t="s">
        <v>17838</v>
      </c>
    </row>
    <row r="3756" spans="1:13" x14ac:dyDescent="0.2">
      <c r="A3756">
        <v>5395</v>
      </c>
      <c r="B3756" t="s">
        <v>12083</v>
      </c>
      <c r="C3756" s="2" t="s">
        <v>3715</v>
      </c>
      <c r="D3756">
        <f t="shared" si="245"/>
        <v>30</v>
      </c>
      <c r="E3756" t="str">
        <f t="shared" si="246"/>
        <v>$1,262,275 retired 9/26, min, c $797,581</v>
      </c>
      <c r="F3756">
        <f t="shared" si="247"/>
        <v>11</v>
      </c>
      <c r="G3756" t="str">
        <f t="shared" si="244"/>
        <v>$1,262,275</v>
      </c>
      <c r="H3756" t="s">
        <v>14408</v>
      </c>
      <c r="J3756" t="s">
        <v>10720</v>
      </c>
      <c r="K3756" t="s">
        <v>16928</v>
      </c>
      <c r="L3756">
        <v>1262275</v>
      </c>
      <c r="M3756" t="s">
        <v>17781</v>
      </c>
    </row>
    <row r="3757" spans="1:13" x14ac:dyDescent="0.2">
      <c r="A3757">
        <v>5396</v>
      </c>
      <c r="B3757" t="s">
        <v>12083</v>
      </c>
      <c r="C3757" s="2" t="s">
        <v>3716</v>
      </c>
      <c r="D3757">
        <f t="shared" si="245"/>
        <v>30</v>
      </c>
      <c r="E3757" t="str">
        <f t="shared" si="246"/>
        <v>$797,581 minimum</v>
      </c>
      <c r="F3757">
        <f t="shared" si="247"/>
        <v>9</v>
      </c>
      <c r="G3757" t="str">
        <f t="shared" si="244"/>
        <v>$797,581</v>
      </c>
      <c r="H3757" t="s">
        <v>14377</v>
      </c>
      <c r="J3757" t="s">
        <v>10720</v>
      </c>
      <c r="K3757" t="s">
        <v>16928</v>
      </c>
      <c r="L3757">
        <v>797581</v>
      </c>
      <c r="M3757" t="s">
        <v>17052</v>
      </c>
    </row>
    <row r="3758" spans="1:13" x14ac:dyDescent="0.2">
      <c r="A3758">
        <v>5397</v>
      </c>
      <c r="B3758" t="s">
        <v>12083</v>
      </c>
      <c r="C3758" s="2" t="s">
        <v>3717</v>
      </c>
      <c r="D3758">
        <f t="shared" si="245"/>
        <v>30</v>
      </c>
      <c r="E3758" t="str">
        <f t="shared" si="246"/>
        <v>$797,581 released 2/16</v>
      </c>
      <c r="F3758">
        <f t="shared" si="247"/>
        <v>9</v>
      </c>
      <c r="G3758" t="str">
        <f t="shared" si="244"/>
        <v>$797,581</v>
      </c>
      <c r="H3758" t="s">
        <v>14464</v>
      </c>
      <c r="J3758" t="s">
        <v>10720</v>
      </c>
      <c r="K3758" t="s">
        <v>16928</v>
      </c>
      <c r="L3758">
        <v>797581</v>
      </c>
      <c r="M3758" t="s">
        <v>17914</v>
      </c>
    </row>
    <row r="3759" spans="1:13" x14ac:dyDescent="0.2">
      <c r="A3759">
        <v>5398</v>
      </c>
      <c r="B3759" t="s">
        <v>12083</v>
      </c>
      <c r="C3759" s="2" t="s">
        <v>3718</v>
      </c>
      <c r="D3759">
        <f t="shared" si="245"/>
        <v>30</v>
      </c>
      <c r="E3759" t="str">
        <f t="shared" si="246"/>
        <v>$711,517 minimum</v>
      </c>
      <c r="F3759">
        <f t="shared" si="247"/>
        <v>9</v>
      </c>
      <c r="G3759" t="str">
        <f t="shared" si="244"/>
        <v>$711,517</v>
      </c>
      <c r="H3759" t="s">
        <v>14378</v>
      </c>
      <c r="J3759" t="s">
        <v>10720</v>
      </c>
      <c r="K3759" t="s">
        <v>16928</v>
      </c>
      <c r="L3759">
        <v>711517</v>
      </c>
      <c r="M3759" t="s">
        <v>17915</v>
      </c>
    </row>
    <row r="3760" spans="1:13" x14ac:dyDescent="0.2">
      <c r="A3760">
        <v>5399</v>
      </c>
      <c r="B3760" t="s">
        <v>12083</v>
      </c>
      <c r="C3760" s="2" t="s">
        <v>3719</v>
      </c>
      <c r="D3760">
        <f t="shared" si="245"/>
        <v>30</v>
      </c>
      <c r="E3760" t="str">
        <f t="shared" si="246"/>
        <v>$622,531 s 12/28-1/5, s 1/8, c $497,315</v>
      </c>
      <c r="F3760">
        <f t="shared" si="247"/>
        <v>9</v>
      </c>
      <c r="G3760" t="str">
        <f t="shared" si="244"/>
        <v>$622,531</v>
      </c>
      <c r="H3760" t="s">
        <v>14465</v>
      </c>
      <c r="J3760" t="s">
        <v>10720</v>
      </c>
      <c r="K3760" t="s">
        <v>16928</v>
      </c>
      <c r="L3760">
        <v>622531</v>
      </c>
      <c r="M3760" t="s">
        <v>17916</v>
      </c>
    </row>
    <row r="3761" spans="1:13" x14ac:dyDescent="0.2">
      <c r="A3761">
        <v>5400</v>
      </c>
      <c r="B3761" t="s">
        <v>12083</v>
      </c>
      <c r="C3761" s="2" t="s">
        <v>3720</v>
      </c>
      <c r="D3761">
        <f t="shared" si="245"/>
        <v>30</v>
      </c>
      <c r="E3761" t="str">
        <f t="shared" si="246"/>
        <v>$550,000</v>
      </c>
      <c r="F3761" t="str">
        <f t="shared" si="247"/>
        <v/>
      </c>
      <c r="G3761" t="str">
        <f t="shared" si="244"/>
        <v>$550,000</v>
      </c>
      <c r="H3761" t="s">
        <v>12963</v>
      </c>
      <c r="J3761" t="s">
        <v>10720</v>
      </c>
      <c r="K3761" t="s">
        <v>16928</v>
      </c>
      <c r="L3761">
        <v>550000</v>
      </c>
      <c r="M3761" t="s">
        <v>17138</v>
      </c>
    </row>
    <row r="3762" spans="1:13" x14ac:dyDescent="0.2">
      <c r="A3762">
        <v>5401</v>
      </c>
      <c r="B3762" t="s">
        <v>12083</v>
      </c>
      <c r="C3762" s="2" t="s">
        <v>3721</v>
      </c>
      <c r="D3762">
        <f t="shared" si="245"/>
        <v>30</v>
      </c>
      <c r="E3762" t="str">
        <f t="shared" si="246"/>
        <v>$500,000</v>
      </c>
      <c r="F3762" t="str">
        <f t="shared" si="247"/>
        <v/>
      </c>
      <c r="G3762" t="str">
        <f t="shared" si="244"/>
        <v>$500,000</v>
      </c>
      <c r="H3762" t="s">
        <v>12978</v>
      </c>
      <c r="J3762" t="s">
        <v>10720</v>
      </c>
      <c r="K3762" t="s">
        <v>16928</v>
      </c>
      <c r="L3762">
        <v>500000</v>
      </c>
      <c r="M3762" t="s">
        <v>17917</v>
      </c>
    </row>
    <row r="3763" spans="1:13" x14ac:dyDescent="0.2">
      <c r="A3763">
        <v>5402</v>
      </c>
      <c r="B3763" t="s">
        <v>12083</v>
      </c>
      <c r="C3763" s="2" t="s">
        <v>3722</v>
      </c>
      <c r="D3763">
        <f t="shared" si="245"/>
        <v>30</v>
      </c>
      <c r="E3763" t="str">
        <f t="shared" si="246"/>
        <v>$328,416 released 1/5</v>
      </c>
      <c r="F3763">
        <f t="shared" si="247"/>
        <v>9</v>
      </c>
      <c r="G3763" t="str">
        <f t="shared" si="244"/>
        <v>$328,416</v>
      </c>
      <c r="H3763" t="s">
        <v>14466</v>
      </c>
      <c r="J3763" t="s">
        <v>10720</v>
      </c>
      <c r="K3763" t="s">
        <v>16928</v>
      </c>
      <c r="L3763">
        <v>328416</v>
      </c>
      <c r="M3763" t="s">
        <v>17888</v>
      </c>
    </row>
    <row r="3764" spans="1:13" x14ac:dyDescent="0.2">
      <c r="A3764">
        <v>5403</v>
      </c>
      <c r="B3764" t="s">
        <v>12083</v>
      </c>
      <c r="C3764" s="2" t="s">
        <v>3723</v>
      </c>
      <c r="D3764">
        <f t="shared" si="245"/>
        <v>30</v>
      </c>
      <c r="E3764" t="str">
        <f t="shared" si="246"/>
        <v>$297,163 released 1/7</v>
      </c>
      <c r="F3764">
        <f t="shared" si="247"/>
        <v>9</v>
      </c>
      <c r="G3764" t="str">
        <f t="shared" si="244"/>
        <v>$297,163</v>
      </c>
      <c r="H3764" t="s">
        <v>14467</v>
      </c>
      <c r="J3764" t="s">
        <v>10720</v>
      </c>
      <c r="K3764" t="s">
        <v>16928</v>
      </c>
      <c r="L3764">
        <v>297163</v>
      </c>
      <c r="M3764" t="s">
        <v>17918</v>
      </c>
    </row>
    <row r="3765" spans="1:13" x14ac:dyDescent="0.2">
      <c r="A3765">
        <v>5405</v>
      </c>
      <c r="B3765" t="s">
        <v>12083</v>
      </c>
      <c r="C3765" s="2" t="s">
        <v>3724</v>
      </c>
      <c r="D3765">
        <f t="shared" si="245"/>
        <v>30</v>
      </c>
      <c r="E3765" t="str">
        <f t="shared" si="246"/>
        <v>$21,262,500</v>
      </c>
      <c r="F3765" t="str">
        <f t="shared" si="247"/>
        <v/>
      </c>
      <c r="G3765" t="str">
        <f t="shared" si="244"/>
        <v>$21,262,500</v>
      </c>
      <c r="H3765" t="s">
        <v>14306</v>
      </c>
      <c r="J3765" t="s">
        <v>10736</v>
      </c>
      <c r="K3765" t="s">
        <v>16928</v>
      </c>
      <c r="L3765">
        <v>21262500</v>
      </c>
      <c r="M3765" t="s">
        <v>17154</v>
      </c>
    </row>
    <row r="3766" spans="1:13" x14ac:dyDescent="0.2">
      <c r="A3766">
        <v>5406</v>
      </c>
      <c r="B3766" t="s">
        <v>12083</v>
      </c>
      <c r="C3766" s="2" t="s">
        <v>3725</v>
      </c>
      <c r="D3766">
        <f t="shared" si="245"/>
        <v>30</v>
      </c>
      <c r="E3766" t="str">
        <f t="shared" si="246"/>
        <v>$15,106,000</v>
      </c>
      <c r="F3766" t="str">
        <f t="shared" si="247"/>
        <v/>
      </c>
      <c r="G3766" t="str">
        <f t="shared" si="244"/>
        <v>$15,106,000</v>
      </c>
      <c r="H3766" t="s">
        <v>14318</v>
      </c>
      <c r="J3766" t="s">
        <v>10736</v>
      </c>
      <c r="K3766" t="s">
        <v>16928</v>
      </c>
      <c r="L3766">
        <v>15106000</v>
      </c>
      <c r="M3766" t="s">
        <v>17005</v>
      </c>
    </row>
    <row r="3767" spans="1:13" x14ac:dyDescent="0.2">
      <c r="A3767">
        <v>5407</v>
      </c>
      <c r="B3767" t="s">
        <v>12083</v>
      </c>
      <c r="C3767" s="2" t="s">
        <v>3726</v>
      </c>
      <c r="D3767">
        <f t="shared" si="245"/>
        <v>30</v>
      </c>
      <c r="E3767" t="str">
        <f t="shared" si="246"/>
        <v>$14,148,596</v>
      </c>
      <c r="F3767" t="str">
        <f t="shared" si="247"/>
        <v/>
      </c>
      <c r="G3767" t="str">
        <f t="shared" si="244"/>
        <v>$14,148,596</v>
      </c>
      <c r="H3767" t="s">
        <v>14327</v>
      </c>
      <c r="J3767" t="s">
        <v>10736</v>
      </c>
      <c r="K3767" t="s">
        <v>16928</v>
      </c>
      <c r="L3767">
        <v>14148596</v>
      </c>
      <c r="M3767" t="s">
        <v>17585</v>
      </c>
    </row>
    <row r="3768" spans="1:13" x14ac:dyDescent="0.2">
      <c r="A3768">
        <v>5408</v>
      </c>
      <c r="B3768" t="s">
        <v>12083</v>
      </c>
      <c r="C3768" s="2" t="s">
        <v>3727</v>
      </c>
      <c r="D3768">
        <f t="shared" si="245"/>
        <v>30</v>
      </c>
      <c r="E3768" t="str">
        <f t="shared" si="246"/>
        <v>$4,700,000</v>
      </c>
      <c r="F3768" t="str">
        <f t="shared" si="247"/>
        <v/>
      </c>
      <c r="G3768" t="str">
        <f t="shared" si="244"/>
        <v>$4,700,000</v>
      </c>
      <c r="H3768" t="s">
        <v>14098</v>
      </c>
      <c r="J3768" t="s">
        <v>10736</v>
      </c>
      <c r="K3768" t="s">
        <v>16928</v>
      </c>
      <c r="L3768">
        <v>4700000</v>
      </c>
      <c r="M3768" t="s">
        <v>17586</v>
      </c>
    </row>
    <row r="3769" spans="1:13" x14ac:dyDescent="0.2">
      <c r="A3769">
        <v>5409</v>
      </c>
      <c r="B3769" t="s">
        <v>12083</v>
      </c>
      <c r="C3769" s="2" t="s">
        <v>3728</v>
      </c>
      <c r="D3769">
        <f t="shared" si="245"/>
        <v>30</v>
      </c>
      <c r="E3769" t="str">
        <f t="shared" si="246"/>
        <v>$4,524,887</v>
      </c>
      <c r="F3769" t="str">
        <f t="shared" si="247"/>
        <v/>
      </c>
      <c r="G3769" t="str">
        <f t="shared" si="244"/>
        <v>$4,524,887</v>
      </c>
      <c r="H3769" t="s">
        <v>14468</v>
      </c>
      <c r="J3769" t="s">
        <v>10736</v>
      </c>
      <c r="K3769" t="s">
        <v>16928</v>
      </c>
      <c r="L3769">
        <v>4524887</v>
      </c>
      <c r="M3769" t="s">
        <v>17271</v>
      </c>
    </row>
    <row r="3770" spans="1:13" x14ac:dyDescent="0.2">
      <c r="A3770">
        <v>5410</v>
      </c>
      <c r="B3770" t="s">
        <v>12083</v>
      </c>
      <c r="C3770" s="2" t="s">
        <v>3729</v>
      </c>
      <c r="D3770">
        <f t="shared" si="245"/>
        <v>30</v>
      </c>
      <c r="E3770" t="str">
        <f t="shared" si="246"/>
        <v>$4,420,000</v>
      </c>
      <c r="F3770" t="str">
        <f t="shared" si="247"/>
        <v/>
      </c>
      <c r="G3770" t="str">
        <f t="shared" si="244"/>
        <v>$4,420,000</v>
      </c>
      <c r="H3770" t="s">
        <v>14469</v>
      </c>
      <c r="J3770" t="s">
        <v>10736</v>
      </c>
      <c r="K3770" t="s">
        <v>16928</v>
      </c>
      <c r="L3770">
        <v>4420000</v>
      </c>
      <c r="M3770" t="s">
        <v>17635</v>
      </c>
    </row>
    <row r="3771" spans="1:13" x14ac:dyDescent="0.2">
      <c r="A3771">
        <v>5411</v>
      </c>
      <c r="B3771" t="s">
        <v>12083</v>
      </c>
      <c r="C3771" s="2" t="s">
        <v>3730</v>
      </c>
      <c r="D3771">
        <f t="shared" si="245"/>
        <v>30</v>
      </c>
      <c r="E3771" t="str">
        <f t="shared" si="246"/>
        <v>$4,159,200</v>
      </c>
      <c r="F3771" t="str">
        <f t="shared" si="247"/>
        <v/>
      </c>
      <c r="G3771" t="str">
        <f t="shared" si="244"/>
        <v>$4,159,200</v>
      </c>
      <c r="H3771" t="s">
        <v>14470</v>
      </c>
      <c r="J3771" t="s">
        <v>10736</v>
      </c>
      <c r="K3771" t="s">
        <v>16928</v>
      </c>
      <c r="L3771">
        <v>4159200</v>
      </c>
      <c r="M3771" t="s">
        <v>17842</v>
      </c>
    </row>
    <row r="3772" spans="1:13" x14ac:dyDescent="0.2">
      <c r="A3772">
        <v>5412</v>
      </c>
      <c r="B3772" t="s">
        <v>12083</v>
      </c>
      <c r="C3772" s="2" t="s">
        <v>3731</v>
      </c>
      <c r="D3772">
        <f t="shared" si="245"/>
        <v>30</v>
      </c>
      <c r="E3772" t="str">
        <f t="shared" si="246"/>
        <v>$3,100,000</v>
      </c>
      <c r="F3772" t="str">
        <f t="shared" si="247"/>
        <v/>
      </c>
      <c r="G3772" t="str">
        <f t="shared" si="244"/>
        <v>$3,100,000</v>
      </c>
      <c r="H3772" t="s">
        <v>12793</v>
      </c>
      <c r="J3772" t="s">
        <v>10736</v>
      </c>
      <c r="K3772" t="s">
        <v>16928</v>
      </c>
      <c r="L3772">
        <v>3100000</v>
      </c>
      <c r="M3772" t="s">
        <v>17108</v>
      </c>
    </row>
    <row r="3773" spans="1:13" x14ac:dyDescent="0.2">
      <c r="A3773">
        <v>5413</v>
      </c>
      <c r="B3773" t="s">
        <v>12083</v>
      </c>
      <c r="C3773" s="2" t="s">
        <v>3732</v>
      </c>
      <c r="D3773">
        <f t="shared" si="245"/>
        <v>30</v>
      </c>
      <c r="E3773" t="str">
        <f t="shared" si="246"/>
        <v>$2,769,300</v>
      </c>
      <c r="F3773" t="str">
        <f t="shared" si="247"/>
        <v/>
      </c>
      <c r="G3773" t="str">
        <f t="shared" si="244"/>
        <v>$2,769,300</v>
      </c>
      <c r="H3773" t="s">
        <v>14471</v>
      </c>
      <c r="J3773" t="s">
        <v>10736</v>
      </c>
      <c r="K3773" t="s">
        <v>16928</v>
      </c>
      <c r="L3773">
        <v>2769300</v>
      </c>
      <c r="M3773" t="s">
        <v>17548</v>
      </c>
    </row>
    <row r="3774" spans="1:13" x14ac:dyDescent="0.2">
      <c r="A3774">
        <v>5414</v>
      </c>
      <c r="B3774" t="s">
        <v>12083</v>
      </c>
      <c r="C3774" s="2" t="s">
        <v>3733</v>
      </c>
      <c r="D3774">
        <f t="shared" si="245"/>
        <v>30</v>
      </c>
      <c r="E3774" t="str">
        <f t="shared" si="246"/>
        <v>$1,080,000</v>
      </c>
      <c r="F3774" t="str">
        <f t="shared" si="247"/>
        <v/>
      </c>
      <c r="G3774" t="str">
        <f t="shared" si="244"/>
        <v>$1,080,000</v>
      </c>
      <c r="H3774" t="s">
        <v>14472</v>
      </c>
      <c r="J3774" t="s">
        <v>10736</v>
      </c>
      <c r="K3774" t="s">
        <v>16928</v>
      </c>
      <c r="L3774">
        <v>1080000</v>
      </c>
      <c r="M3774" t="s">
        <v>17145</v>
      </c>
    </row>
    <row r="3775" spans="1:13" x14ac:dyDescent="0.2">
      <c r="A3775">
        <v>5415</v>
      </c>
      <c r="B3775" t="s">
        <v>12083</v>
      </c>
      <c r="C3775" s="2" t="s">
        <v>3734</v>
      </c>
      <c r="D3775">
        <f t="shared" si="245"/>
        <v>30</v>
      </c>
      <c r="E3775" t="str">
        <f t="shared" si="246"/>
        <v>$880,658</v>
      </c>
      <c r="F3775" t="str">
        <f t="shared" si="247"/>
        <v/>
      </c>
      <c r="G3775" t="str">
        <f t="shared" si="244"/>
        <v>$880,658</v>
      </c>
      <c r="H3775" t="s">
        <v>14473</v>
      </c>
      <c r="J3775" t="s">
        <v>10736</v>
      </c>
      <c r="K3775" t="s">
        <v>16928</v>
      </c>
      <c r="L3775">
        <v>880658</v>
      </c>
      <c r="M3775" t="s">
        <v>17795</v>
      </c>
    </row>
    <row r="3776" spans="1:13" x14ac:dyDescent="0.2">
      <c r="A3776">
        <v>5416</v>
      </c>
      <c r="B3776" t="s">
        <v>12083</v>
      </c>
      <c r="C3776" s="2" t="s">
        <v>3735</v>
      </c>
      <c r="D3776">
        <f t="shared" si="245"/>
        <v>30</v>
      </c>
      <c r="E3776" t="str">
        <f t="shared" si="246"/>
        <v>$854,957 minimum</v>
      </c>
      <c r="F3776">
        <f t="shared" si="247"/>
        <v>9</v>
      </c>
      <c r="G3776" t="str">
        <f t="shared" si="244"/>
        <v>$854,957</v>
      </c>
      <c r="H3776" t="s">
        <v>14418</v>
      </c>
      <c r="J3776" t="s">
        <v>10736</v>
      </c>
      <c r="K3776" t="s">
        <v>16928</v>
      </c>
      <c r="L3776">
        <v>854957</v>
      </c>
      <c r="M3776" t="s">
        <v>17565</v>
      </c>
    </row>
    <row r="3777" spans="1:13" x14ac:dyDescent="0.2">
      <c r="A3777">
        <v>5417</v>
      </c>
      <c r="B3777" t="s">
        <v>12083</v>
      </c>
      <c r="C3777" s="2" t="s">
        <v>3736</v>
      </c>
      <c r="D3777">
        <f t="shared" si="245"/>
        <v>30</v>
      </c>
      <c r="E3777" t="str">
        <f t="shared" si="246"/>
        <v>$797,581 minimum</v>
      </c>
      <c r="F3777">
        <f t="shared" si="247"/>
        <v>9</v>
      </c>
      <c r="G3777" t="str">
        <f t="shared" si="244"/>
        <v>$797,581</v>
      </c>
      <c r="H3777" t="s">
        <v>14377</v>
      </c>
      <c r="J3777" t="s">
        <v>10736</v>
      </c>
      <c r="K3777" t="s">
        <v>16928</v>
      </c>
      <c r="L3777">
        <v>797581</v>
      </c>
      <c r="M3777" t="s">
        <v>17486</v>
      </c>
    </row>
    <row r="3778" spans="1:13" x14ac:dyDescent="0.2">
      <c r="A3778">
        <v>5418</v>
      </c>
      <c r="B3778" t="s">
        <v>12083</v>
      </c>
      <c r="C3778" s="2" t="s">
        <v>3737</v>
      </c>
      <c r="D3778">
        <f t="shared" si="245"/>
        <v>30</v>
      </c>
      <c r="E3778" t="str">
        <f t="shared" si="246"/>
        <v>$442,114 minimum</v>
      </c>
      <c r="F3778">
        <f t="shared" si="247"/>
        <v>9</v>
      </c>
      <c r="G3778" t="str">
        <f t="shared" si="244"/>
        <v>$442,114</v>
      </c>
      <c r="H3778" t="s">
        <v>14379</v>
      </c>
      <c r="J3778" t="s">
        <v>10736</v>
      </c>
      <c r="K3778" t="s">
        <v>16928</v>
      </c>
      <c r="L3778">
        <v>442114</v>
      </c>
      <c r="M3778" t="s">
        <v>17919</v>
      </c>
    </row>
    <row r="3779" spans="1:13" x14ac:dyDescent="0.2">
      <c r="A3779">
        <v>5420</v>
      </c>
      <c r="B3779" t="s">
        <v>12083</v>
      </c>
      <c r="C3779" s="2" t="s">
        <v>3738</v>
      </c>
      <c r="D3779">
        <f t="shared" si="245"/>
        <v>30</v>
      </c>
      <c r="E3779" t="str">
        <f t="shared" si="246"/>
        <v>$8,854,475 released 12/18</v>
      </c>
      <c r="F3779">
        <f t="shared" si="247"/>
        <v>11</v>
      </c>
      <c r="G3779" t="str">
        <f t="shared" ref="G3779:G3842" si="248">SUBSTITUTE(IF(F3779="",E3779,LEFT(E3779,F3779-1)),"*","")</f>
        <v>$8,854,475</v>
      </c>
      <c r="H3779" t="s">
        <v>14358</v>
      </c>
      <c r="J3779" t="s">
        <v>16913</v>
      </c>
      <c r="K3779" t="s">
        <v>16928</v>
      </c>
      <c r="L3779">
        <v>8854475</v>
      </c>
      <c r="M3779" t="s">
        <v>17920</v>
      </c>
    </row>
    <row r="3780" spans="1:13" x14ac:dyDescent="0.2">
      <c r="A3780">
        <v>5421</v>
      </c>
      <c r="B3780" t="s">
        <v>12083</v>
      </c>
      <c r="C3780" s="2" t="s">
        <v>3739</v>
      </c>
      <c r="D3780">
        <f t="shared" si="245"/>
        <v>30</v>
      </c>
      <c r="E3780" t="str">
        <f t="shared" si="246"/>
        <v>$7,020,000</v>
      </c>
      <c r="F3780" t="str">
        <f t="shared" si="247"/>
        <v/>
      </c>
      <c r="G3780" t="str">
        <f t="shared" si="248"/>
        <v>$7,020,000</v>
      </c>
      <c r="H3780" t="s">
        <v>13843</v>
      </c>
      <c r="J3780" t="s">
        <v>16913</v>
      </c>
      <c r="K3780" t="s">
        <v>16928</v>
      </c>
      <c r="L3780">
        <v>7020000</v>
      </c>
      <c r="M3780" t="s">
        <v>17626</v>
      </c>
    </row>
    <row r="3781" spans="1:13" x14ac:dyDescent="0.2">
      <c r="A3781">
        <v>5422</v>
      </c>
      <c r="B3781" t="s">
        <v>12083</v>
      </c>
      <c r="C3781" s="2" t="s">
        <v>3740</v>
      </c>
      <c r="D3781">
        <f t="shared" si="245"/>
        <v>30</v>
      </c>
      <c r="E3781" t="str">
        <f t="shared" si="246"/>
        <v>$6,575,000</v>
      </c>
      <c r="F3781" t="str">
        <f t="shared" si="247"/>
        <v/>
      </c>
      <c r="G3781" t="str">
        <f t="shared" si="248"/>
        <v>$6,575,000</v>
      </c>
      <c r="H3781" t="s">
        <v>14474</v>
      </c>
      <c r="J3781" t="s">
        <v>16913</v>
      </c>
      <c r="K3781" t="s">
        <v>16928</v>
      </c>
      <c r="L3781">
        <v>6575000</v>
      </c>
      <c r="M3781" t="s">
        <v>17780</v>
      </c>
    </row>
    <row r="3782" spans="1:13" x14ac:dyDescent="0.2">
      <c r="A3782">
        <v>5423</v>
      </c>
      <c r="B3782" t="s">
        <v>12083</v>
      </c>
      <c r="C3782" s="2" t="s">
        <v>3741</v>
      </c>
      <c r="D3782">
        <f t="shared" si="245"/>
        <v>30</v>
      </c>
      <c r="E3782" t="str">
        <f t="shared" si="246"/>
        <v>$4,010,005</v>
      </c>
      <c r="F3782" t="str">
        <f t="shared" si="247"/>
        <v/>
      </c>
      <c r="G3782" t="str">
        <f t="shared" si="248"/>
        <v>$4,010,005</v>
      </c>
      <c r="H3782" t="s">
        <v>14475</v>
      </c>
      <c r="J3782" t="s">
        <v>16913</v>
      </c>
      <c r="K3782" t="s">
        <v>16928</v>
      </c>
      <c r="L3782">
        <v>4010005</v>
      </c>
      <c r="M3782" t="s">
        <v>17828</v>
      </c>
    </row>
    <row r="3783" spans="1:13" x14ac:dyDescent="0.2">
      <c r="A3783">
        <v>5424</v>
      </c>
      <c r="B3783" t="s">
        <v>12083</v>
      </c>
      <c r="C3783" s="2" t="s">
        <v>3742</v>
      </c>
      <c r="D3783">
        <f t="shared" si="245"/>
        <v>30</v>
      </c>
      <c r="E3783" t="str">
        <f t="shared" si="246"/>
        <v>$3,875,040</v>
      </c>
      <c r="F3783" t="str">
        <f t="shared" si="247"/>
        <v/>
      </c>
      <c r="G3783" t="str">
        <f t="shared" si="248"/>
        <v>$3,875,040</v>
      </c>
      <c r="H3783" t="s">
        <v>14476</v>
      </c>
      <c r="J3783" t="s">
        <v>16913</v>
      </c>
      <c r="K3783" t="s">
        <v>16928</v>
      </c>
      <c r="L3783">
        <v>3875040</v>
      </c>
      <c r="M3783" t="s">
        <v>17208</v>
      </c>
    </row>
    <row r="3784" spans="1:13" x14ac:dyDescent="0.2">
      <c r="A3784">
        <v>5425</v>
      </c>
      <c r="B3784" t="s">
        <v>12083</v>
      </c>
      <c r="C3784" s="2" t="s">
        <v>3743</v>
      </c>
      <c r="D3784">
        <f t="shared" si="245"/>
        <v>30</v>
      </c>
      <c r="E3784" t="str">
        <f t="shared" si="246"/>
        <v>$3,630,480</v>
      </c>
      <c r="F3784" t="str">
        <f t="shared" si="247"/>
        <v/>
      </c>
      <c r="G3784" t="str">
        <f t="shared" si="248"/>
        <v>$3,630,480</v>
      </c>
      <c r="H3784" t="s">
        <v>14477</v>
      </c>
      <c r="J3784" t="s">
        <v>16913</v>
      </c>
      <c r="K3784" t="s">
        <v>16928</v>
      </c>
      <c r="L3784">
        <v>3630480</v>
      </c>
      <c r="M3784" t="s">
        <v>17172</v>
      </c>
    </row>
    <row r="3785" spans="1:13" x14ac:dyDescent="0.2">
      <c r="A3785">
        <v>5426</v>
      </c>
      <c r="B3785" t="s">
        <v>12083</v>
      </c>
      <c r="C3785" s="2" t="s">
        <v>3744</v>
      </c>
      <c r="D3785">
        <f t="shared" si="245"/>
        <v>30</v>
      </c>
      <c r="E3785" t="str">
        <f t="shared" si="246"/>
        <v>$3,093,333</v>
      </c>
      <c r="F3785" t="str">
        <f t="shared" si="247"/>
        <v/>
      </c>
      <c r="G3785" t="str">
        <f t="shared" si="248"/>
        <v>$3,093,333</v>
      </c>
      <c r="H3785" t="s">
        <v>14478</v>
      </c>
      <c r="J3785" t="s">
        <v>16913</v>
      </c>
      <c r="K3785" t="s">
        <v>16928</v>
      </c>
      <c r="L3785">
        <v>3093333</v>
      </c>
      <c r="M3785" t="s">
        <v>17170</v>
      </c>
    </row>
    <row r="3786" spans="1:13" x14ac:dyDescent="0.2">
      <c r="A3786">
        <v>5427</v>
      </c>
      <c r="B3786" t="s">
        <v>12083</v>
      </c>
      <c r="C3786" s="2" t="s">
        <v>3745</v>
      </c>
      <c r="D3786">
        <f t="shared" si="245"/>
        <v>30</v>
      </c>
      <c r="E3786" t="str">
        <f t="shared" si="246"/>
        <v>$2,636,550 released 1/27</v>
      </c>
      <c r="F3786">
        <f t="shared" si="247"/>
        <v>11</v>
      </c>
      <c r="G3786" t="str">
        <f t="shared" si="248"/>
        <v>$2,636,550</v>
      </c>
      <c r="H3786" t="s">
        <v>14479</v>
      </c>
      <c r="J3786" t="s">
        <v>16913</v>
      </c>
      <c r="K3786" t="s">
        <v>16928</v>
      </c>
      <c r="L3786">
        <v>2636550</v>
      </c>
      <c r="M3786" t="s">
        <v>17921</v>
      </c>
    </row>
    <row r="3787" spans="1:13" x14ac:dyDescent="0.2">
      <c r="A3787">
        <v>5428</v>
      </c>
      <c r="B3787" t="s">
        <v>12083</v>
      </c>
      <c r="C3787" s="2" t="s">
        <v>3746</v>
      </c>
      <c r="D3787">
        <f t="shared" si="245"/>
        <v>30</v>
      </c>
      <c r="E3787" t="str">
        <f t="shared" si="246"/>
        <v>$2,579,400</v>
      </c>
      <c r="F3787" t="str">
        <f t="shared" si="247"/>
        <v/>
      </c>
      <c r="G3787" t="str">
        <f t="shared" si="248"/>
        <v>$2,579,400</v>
      </c>
      <c r="H3787" t="s">
        <v>14480</v>
      </c>
      <c r="J3787" t="s">
        <v>16913</v>
      </c>
      <c r="K3787" t="s">
        <v>16928</v>
      </c>
      <c r="L3787">
        <v>2579400</v>
      </c>
      <c r="M3787" t="s">
        <v>17360</v>
      </c>
    </row>
    <row r="3788" spans="1:13" x14ac:dyDescent="0.2">
      <c r="A3788">
        <v>5429</v>
      </c>
      <c r="B3788" t="s">
        <v>12083</v>
      </c>
      <c r="C3788" s="2" t="s">
        <v>3747</v>
      </c>
      <c r="D3788">
        <f t="shared" si="245"/>
        <v>30</v>
      </c>
      <c r="E3788" t="str">
        <f t="shared" si="246"/>
        <v>$2,500,000</v>
      </c>
      <c r="F3788" t="str">
        <f t="shared" si="247"/>
        <v/>
      </c>
      <c r="G3788" t="str">
        <f t="shared" si="248"/>
        <v>$2,500,000</v>
      </c>
      <c r="H3788" t="s">
        <v>12221</v>
      </c>
      <c r="J3788" t="s">
        <v>16913</v>
      </c>
      <c r="K3788" t="s">
        <v>16928</v>
      </c>
      <c r="L3788">
        <v>2500000</v>
      </c>
      <c r="M3788" t="s">
        <v>17922</v>
      </c>
    </row>
    <row r="3789" spans="1:13" x14ac:dyDescent="0.2">
      <c r="A3789">
        <v>5430</v>
      </c>
      <c r="B3789" t="s">
        <v>12083</v>
      </c>
      <c r="C3789" s="2" t="s">
        <v>3748</v>
      </c>
      <c r="D3789">
        <f t="shared" si="245"/>
        <v>30</v>
      </c>
      <c r="E3789" t="str">
        <f t="shared" si="246"/>
        <v>$2,325,000 released 1/28/08</v>
      </c>
      <c r="F3789">
        <f t="shared" si="247"/>
        <v>11</v>
      </c>
      <c r="G3789" t="str">
        <f t="shared" si="248"/>
        <v>$2,325,000</v>
      </c>
      <c r="H3789" t="s">
        <v>14481</v>
      </c>
      <c r="J3789" t="s">
        <v>16913</v>
      </c>
      <c r="K3789" t="s">
        <v>16928</v>
      </c>
      <c r="L3789">
        <v>2325000</v>
      </c>
      <c r="M3789" t="s">
        <v>17923</v>
      </c>
    </row>
    <row r="3790" spans="1:13" x14ac:dyDescent="0.2">
      <c r="A3790">
        <v>5431</v>
      </c>
      <c r="B3790" t="s">
        <v>12083</v>
      </c>
      <c r="C3790" s="2" t="s">
        <v>3749</v>
      </c>
      <c r="D3790">
        <f t="shared" si="245"/>
        <v>30</v>
      </c>
      <c r="E3790" t="str">
        <f t="shared" si="246"/>
        <v>$2,119,102</v>
      </c>
      <c r="F3790" t="str">
        <f t="shared" si="247"/>
        <v/>
      </c>
      <c r="G3790" t="str">
        <f t="shared" si="248"/>
        <v>$2,119,102</v>
      </c>
      <c r="H3790" t="s">
        <v>14482</v>
      </c>
      <c r="J3790" t="s">
        <v>16913</v>
      </c>
      <c r="K3790" t="s">
        <v>16928</v>
      </c>
      <c r="L3790">
        <v>2119102</v>
      </c>
      <c r="M3790" t="s">
        <v>17678</v>
      </c>
    </row>
    <row r="3791" spans="1:13" x14ac:dyDescent="0.2">
      <c r="A3791">
        <v>5432</v>
      </c>
      <c r="B3791" t="s">
        <v>12083</v>
      </c>
      <c r="C3791" s="2" t="s">
        <v>3750</v>
      </c>
      <c r="D3791">
        <f t="shared" si="245"/>
        <v>30</v>
      </c>
      <c r="E3791" t="str">
        <f t="shared" si="246"/>
        <v>$1,572,221</v>
      </c>
      <c r="F3791" t="str">
        <f t="shared" si="247"/>
        <v/>
      </c>
      <c r="G3791" t="str">
        <f t="shared" si="248"/>
        <v>$1,572,221</v>
      </c>
      <c r="H3791" t="s">
        <v>14483</v>
      </c>
      <c r="J3791" t="s">
        <v>16913</v>
      </c>
      <c r="K3791" t="s">
        <v>16928</v>
      </c>
      <c r="L3791">
        <v>1572221</v>
      </c>
      <c r="M3791" t="s">
        <v>17683</v>
      </c>
    </row>
    <row r="3792" spans="1:13" x14ac:dyDescent="0.2">
      <c r="A3792">
        <v>5433</v>
      </c>
      <c r="B3792" t="s">
        <v>12083</v>
      </c>
      <c r="C3792" s="2" t="s">
        <v>3751</v>
      </c>
      <c r="D3792">
        <f t="shared" si="245"/>
        <v>30</v>
      </c>
      <c r="E3792" t="str">
        <f t="shared" si="246"/>
        <v>$1,262,275 min, counts $797,581</v>
      </c>
      <c r="F3792">
        <f t="shared" si="247"/>
        <v>11</v>
      </c>
      <c r="G3792" t="str">
        <f t="shared" si="248"/>
        <v>$1,262,275</v>
      </c>
      <c r="H3792" t="s">
        <v>14408</v>
      </c>
      <c r="J3792" t="s">
        <v>16913</v>
      </c>
      <c r="K3792" t="s">
        <v>16928</v>
      </c>
      <c r="L3792">
        <v>1262275</v>
      </c>
      <c r="M3792" t="s">
        <v>17872</v>
      </c>
    </row>
    <row r="3793" spans="1:13" x14ac:dyDescent="0.2">
      <c r="A3793">
        <v>5434</v>
      </c>
      <c r="B3793" t="s">
        <v>12083</v>
      </c>
      <c r="C3793" s="2" t="s">
        <v>3752</v>
      </c>
      <c r="D3793">
        <f t="shared" si="245"/>
        <v>30</v>
      </c>
      <c r="E3793" t="str">
        <f t="shared" si="246"/>
        <v>$998,398 min, counts $797,581</v>
      </c>
      <c r="F3793">
        <f t="shared" si="247"/>
        <v>9</v>
      </c>
      <c r="G3793" t="str">
        <f t="shared" si="248"/>
        <v>$998,398</v>
      </c>
      <c r="H3793" t="s">
        <v>14426</v>
      </c>
      <c r="J3793" t="s">
        <v>16913</v>
      </c>
      <c r="K3793" t="s">
        <v>16928</v>
      </c>
      <c r="L3793">
        <v>998398</v>
      </c>
      <c r="M3793" t="s">
        <v>17870</v>
      </c>
    </row>
    <row r="3794" spans="1:13" x14ac:dyDescent="0.2">
      <c r="A3794">
        <v>5435</v>
      </c>
      <c r="B3794" t="s">
        <v>12083</v>
      </c>
      <c r="C3794" s="2" t="s">
        <v>3753</v>
      </c>
      <c r="D3794">
        <f t="shared" si="245"/>
        <v>30</v>
      </c>
      <c r="E3794" t="str">
        <f t="shared" si="246"/>
        <v>$977,160</v>
      </c>
      <c r="F3794" t="str">
        <f t="shared" si="247"/>
        <v/>
      </c>
      <c r="G3794" t="str">
        <f t="shared" si="248"/>
        <v>$977,160</v>
      </c>
      <c r="H3794" t="s">
        <v>14484</v>
      </c>
      <c r="J3794" t="s">
        <v>16913</v>
      </c>
      <c r="K3794" t="s">
        <v>16928</v>
      </c>
      <c r="L3794">
        <v>977160</v>
      </c>
      <c r="M3794" t="s">
        <v>17056</v>
      </c>
    </row>
    <row r="3795" spans="1:13" x14ac:dyDescent="0.2">
      <c r="A3795">
        <v>5436</v>
      </c>
      <c r="B3795" t="s">
        <v>12083</v>
      </c>
      <c r="C3795" s="2" t="s">
        <v>3754</v>
      </c>
      <c r="D3795">
        <f t="shared" si="245"/>
        <v>30</v>
      </c>
      <c r="E3795" t="str">
        <f t="shared" si="246"/>
        <v>$854,957 min, counts $797,581</v>
      </c>
      <c r="F3795">
        <f t="shared" si="247"/>
        <v>9</v>
      </c>
      <c r="G3795" t="str">
        <f t="shared" si="248"/>
        <v>$854,957</v>
      </c>
      <c r="H3795" t="s">
        <v>14418</v>
      </c>
      <c r="J3795" t="s">
        <v>16913</v>
      </c>
      <c r="K3795" t="s">
        <v>16928</v>
      </c>
      <c r="L3795">
        <v>854957</v>
      </c>
      <c r="M3795" t="s">
        <v>17789</v>
      </c>
    </row>
    <row r="3796" spans="1:13" x14ac:dyDescent="0.2">
      <c r="A3796">
        <v>5437</v>
      </c>
      <c r="B3796" t="s">
        <v>12083</v>
      </c>
      <c r="C3796" s="2" t="s">
        <v>3755</v>
      </c>
      <c r="D3796">
        <f t="shared" si="245"/>
        <v>30</v>
      </c>
      <c r="E3796" t="str">
        <f t="shared" si="246"/>
        <v>$704,752 s 12/14-1/7, s 1/10, c $562,998</v>
      </c>
      <c r="F3796">
        <f t="shared" si="247"/>
        <v>9</v>
      </c>
      <c r="G3796" t="str">
        <f t="shared" si="248"/>
        <v>$704,752</v>
      </c>
      <c r="H3796" t="s">
        <v>14485</v>
      </c>
      <c r="J3796" t="s">
        <v>16913</v>
      </c>
      <c r="K3796" t="s">
        <v>16928</v>
      </c>
      <c r="L3796">
        <v>704752</v>
      </c>
      <c r="M3796" t="s">
        <v>17874</v>
      </c>
    </row>
    <row r="3797" spans="1:13" x14ac:dyDescent="0.2">
      <c r="A3797">
        <v>5438</v>
      </c>
      <c r="B3797" t="s">
        <v>12083</v>
      </c>
      <c r="C3797" s="2" t="s">
        <v>3756</v>
      </c>
      <c r="D3797">
        <f t="shared" si="245"/>
        <v>30</v>
      </c>
      <c r="E3797" t="str">
        <f t="shared" si="246"/>
        <v>$370,000 released 1/7</v>
      </c>
      <c r="F3797">
        <f t="shared" si="247"/>
        <v>9</v>
      </c>
      <c r="G3797" t="str">
        <f t="shared" si="248"/>
        <v>$370,000</v>
      </c>
      <c r="H3797" t="s">
        <v>14486</v>
      </c>
      <c r="J3797" t="s">
        <v>16913</v>
      </c>
      <c r="K3797" t="s">
        <v>16928</v>
      </c>
      <c r="L3797">
        <v>370000</v>
      </c>
      <c r="M3797" t="s">
        <v>17094</v>
      </c>
    </row>
    <row r="3798" spans="1:13" x14ac:dyDescent="0.2">
      <c r="A3798">
        <v>5440</v>
      </c>
      <c r="B3798" t="s">
        <v>12083</v>
      </c>
      <c r="C3798" s="2" t="s">
        <v>3757</v>
      </c>
      <c r="D3798">
        <f t="shared" si="245"/>
        <v>30</v>
      </c>
      <c r="E3798" t="str">
        <f t="shared" si="246"/>
        <v>$21,372,000</v>
      </c>
      <c r="F3798" t="str">
        <f t="shared" si="247"/>
        <v/>
      </c>
      <c r="G3798" t="str">
        <f t="shared" si="248"/>
        <v>$21,372,000</v>
      </c>
      <c r="H3798" t="s">
        <v>14305</v>
      </c>
      <c r="J3798" t="s">
        <v>10753</v>
      </c>
      <c r="K3798" t="s">
        <v>16928</v>
      </c>
      <c r="L3798">
        <v>21372000</v>
      </c>
      <c r="M3798" t="s">
        <v>17563</v>
      </c>
    </row>
    <row r="3799" spans="1:13" x14ac:dyDescent="0.2">
      <c r="A3799">
        <v>5441</v>
      </c>
      <c r="B3799" t="s">
        <v>12083</v>
      </c>
      <c r="C3799" s="2" t="s">
        <v>3758</v>
      </c>
      <c r="D3799">
        <f t="shared" si="245"/>
        <v>30</v>
      </c>
      <c r="E3799" t="str">
        <f t="shared" si="246"/>
        <v>$14,410,581</v>
      </c>
      <c r="F3799" t="str">
        <f t="shared" si="247"/>
        <v/>
      </c>
      <c r="G3799" t="str">
        <f t="shared" si="248"/>
        <v>$14,410,581</v>
      </c>
      <c r="H3799" t="s">
        <v>14325</v>
      </c>
      <c r="J3799" t="s">
        <v>10753</v>
      </c>
      <c r="K3799" t="s">
        <v>16928</v>
      </c>
      <c r="L3799">
        <v>14410581</v>
      </c>
      <c r="M3799" t="s">
        <v>17193</v>
      </c>
    </row>
    <row r="3800" spans="1:13" x14ac:dyDescent="0.2">
      <c r="A3800">
        <v>5442</v>
      </c>
      <c r="B3800" t="s">
        <v>12083</v>
      </c>
      <c r="C3800" s="2" t="s">
        <v>3759</v>
      </c>
      <c r="D3800">
        <f t="shared" si="245"/>
        <v>30</v>
      </c>
      <c r="E3800" t="str">
        <f t="shared" si="246"/>
        <v>$8,513,916</v>
      </c>
      <c r="F3800" t="str">
        <f t="shared" si="247"/>
        <v/>
      </c>
      <c r="G3800" t="str">
        <f t="shared" si="248"/>
        <v>$8,513,916</v>
      </c>
      <c r="H3800" t="s">
        <v>14363</v>
      </c>
      <c r="J3800" t="s">
        <v>10753</v>
      </c>
      <c r="K3800" t="s">
        <v>16928</v>
      </c>
      <c r="L3800">
        <v>8513916</v>
      </c>
      <c r="M3800" t="s">
        <v>17852</v>
      </c>
    </row>
    <row r="3801" spans="1:13" x14ac:dyDescent="0.2">
      <c r="A3801">
        <v>5443</v>
      </c>
      <c r="B3801" t="s">
        <v>12083</v>
      </c>
      <c r="C3801" s="2" t="s">
        <v>3760</v>
      </c>
      <c r="D3801">
        <f t="shared" si="245"/>
        <v>30</v>
      </c>
      <c r="E3801" t="str">
        <f t="shared" si="246"/>
        <v>$6,575,000</v>
      </c>
      <c r="F3801" t="str">
        <f t="shared" si="247"/>
        <v/>
      </c>
      <c r="G3801" t="str">
        <f t="shared" si="248"/>
        <v>$6,575,000</v>
      </c>
      <c r="H3801" t="s">
        <v>14474</v>
      </c>
      <c r="J3801" t="s">
        <v>10753</v>
      </c>
      <c r="K3801" t="s">
        <v>16928</v>
      </c>
      <c r="L3801">
        <v>6575000</v>
      </c>
      <c r="M3801" t="s">
        <v>17197</v>
      </c>
    </row>
    <row r="3802" spans="1:13" x14ac:dyDescent="0.2">
      <c r="A3802">
        <v>5444</v>
      </c>
      <c r="B3802" t="s">
        <v>12083</v>
      </c>
      <c r="C3802" s="2" t="s">
        <v>3761</v>
      </c>
      <c r="D3802">
        <f t="shared" si="245"/>
        <v>30</v>
      </c>
      <c r="E3802" t="str">
        <f t="shared" si="246"/>
        <v>$4,314,960</v>
      </c>
      <c r="F3802" t="str">
        <f t="shared" si="247"/>
        <v/>
      </c>
      <c r="G3802" t="str">
        <f t="shared" si="248"/>
        <v>$4,314,960</v>
      </c>
      <c r="H3802" t="s">
        <v>14487</v>
      </c>
      <c r="J3802" t="s">
        <v>10753</v>
      </c>
      <c r="K3802" t="s">
        <v>16928</v>
      </c>
      <c r="L3802">
        <v>4314960</v>
      </c>
      <c r="M3802" t="s">
        <v>17118</v>
      </c>
    </row>
    <row r="3803" spans="1:13" x14ac:dyDescent="0.2">
      <c r="A3803">
        <v>5445</v>
      </c>
      <c r="B3803" t="s">
        <v>12083</v>
      </c>
      <c r="C3803" s="2" t="s">
        <v>3762</v>
      </c>
      <c r="D3803">
        <f t="shared" si="245"/>
        <v>30</v>
      </c>
      <c r="E3803" t="str">
        <f t="shared" si="246"/>
        <v>$4,010,000</v>
      </c>
      <c r="F3803" t="str">
        <f t="shared" si="247"/>
        <v/>
      </c>
      <c r="G3803" t="str">
        <f t="shared" si="248"/>
        <v>$4,010,000</v>
      </c>
      <c r="H3803" t="s">
        <v>14488</v>
      </c>
      <c r="J3803" t="s">
        <v>10753</v>
      </c>
      <c r="K3803" t="s">
        <v>16928</v>
      </c>
      <c r="L3803">
        <v>4010000</v>
      </c>
      <c r="M3803" t="s">
        <v>17026</v>
      </c>
    </row>
    <row r="3804" spans="1:13" x14ac:dyDescent="0.2">
      <c r="A3804">
        <v>5446</v>
      </c>
      <c r="B3804" t="s">
        <v>12083</v>
      </c>
      <c r="C3804" s="2" t="s">
        <v>3763</v>
      </c>
      <c r="D3804">
        <f t="shared" si="245"/>
        <v>30</v>
      </c>
      <c r="E3804" t="str">
        <f t="shared" si="246"/>
        <v>$2,612,835</v>
      </c>
      <c r="F3804" t="str">
        <f t="shared" si="247"/>
        <v/>
      </c>
      <c r="G3804" t="str">
        <f t="shared" si="248"/>
        <v>$2,612,835</v>
      </c>
      <c r="H3804" t="s">
        <v>14489</v>
      </c>
      <c r="J3804" t="s">
        <v>10753</v>
      </c>
      <c r="K3804" t="s">
        <v>16928</v>
      </c>
      <c r="L3804">
        <v>2612835</v>
      </c>
      <c r="M3804" t="s">
        <v>17205</v>
      </c>
    </row>
    <row r="3805" spans="1:13" x14ac:dyDescent="0.2">
      <c r="A3805">
        <v>5447</v>
      </c>
      <c r="B3805" t="s">
        <v>12083</v>
      </c>
      <c r="C3805" s="2" t="s">
        <v>3764</v>
      </c>
      <c r="D3805">
        <f t="shared" ref="D3805:D3864" si="249">FIND(".. ",C3805,1)</f>
        <v>30</v>
      </c>
      <c r="E3805" t="str">
        <f t="shared" ref="E3805:E3864" si="250">TRIM((RIGHT(C3805,LEN(C3805)-D3805-2)))</f>
        <v>$1,660,000 released 3/10/08</v>
      </c>
      <c r="F3805">
        <f t="shared" ref="F3805:F3864" si="251">IFERROR(IF(I3805="",FIND(" ",E3805,1),""),"")</f>
        <v>11</v>
      </c>
      <c r="G3805" t="str">
        <f t="shared" si="248"/>
        <v>$1,660,000</v>
      </c>
      <c r="H3805" t="s">
        <v>14490</v>
      </c>
      <c r="J3805" t="s">
        <v>10753</v>
      </c>
      <c r="K3805" t="s">
        <v>16928</v>
      </c>
      <c r="L3805">
        <v>1660000</v>
      </c>
      <c r="M3805" t="s">
        <v>17924</v>
      </c>
    </row>
    <row r="3806" spans="1:13" x14ac:dyDescent="0.2">
      <c r="A3806">
        <v>5448</v>
      </c>
      <c r="B3806" t="s">
        <v>12083</v>
      </c>
      <c r="C3806" s="2" t="s">
        <v>3765</v>
      </c>
      <c r="D3806">
        <f t="shared" si="249"/>
        <v>30</v>
      </c>
      <c r="E3806" t="str">
        <f t="shared" si="250"/>
        <v>$1,273,200</v>
      </c>
      <c r="F3806" t="str">
        <f t="shared" si="251"/>
        <v/>
      </c>
      <c r="G3806" t="str">
        <f t="shared" si="248"/>
        <v>$1,273,200</v>
      </c>
      <c r="H3806" t="s">
        <v>14491</v>
      </c>
      <c r="J3806" t="s">
        <v>10753</v>
      </c>
      <c r="K3806" t="s">
        <v>16928</v>
      </c>
      <c r="L3806">
        <v>1273200</v>
      </c>
      <c r="M3806" t="s">
        <v>17633</v>
      </c>
    </row>
    <row r="3807" spans="1:13" x14ac:dyDescent="0.2">
      <c r="A3807">
        <v>5449</v>
      </c>
      <c r="B3807" t="s">
        <v>12083</v>
      </c>
      <c r="C3807" s="2" t="s">
        <v>3766</v>
      </c>
      <c r="D3807">
        <f t="shared" si="249"/>
        <v>30</v>
      </c>
      <c r="E3807" t="str">
        <f t="shared" si="250"/>
        <v>$1,141,838 min, counts $797,581</v>
      </c>
      <c r="F3807">
        <f t="shared" si="251"/>
        <v>11</v>
      </c>
      <c r="G3807" t="str">
        <f t="shared" si="248"/>
        <v>$1,141,838</v>
      </c>
      <c r="H3807" t="s">
        <v>14492</v>
      </c>
      <c r="J3807" t="s">
        <v>10753</v>
      </c>
      <c r="K3807" t="s">
        <v>16928</v>
      </c>
      <c r="L3807">
        <v>1141838</v>
      </c>
      <c r="M3807" t="s">
        <v>17755</v>
      </c>
    </row>
    <row r="3808" spans="1:13" x14ac:dyDescent="0.2">
      <c r="A3808">
        <v>5450</v>
      </c>
      <c r="B3808" t="s">
        <v>12083</v>
      </c>
      <c r="C3808" s="2" t="s">
        <v>3767</v>
      </c>
      <c r="D3808">
        <f t="shared" si="249"/>
        <v>30</v>
      </c>
      <c r="E3808" t="str">
        <f t="shared" si="250"/>
        <v>$972,581</v>
      </c>
      <c r="F3808" t="str">
        <f t="shared" si="251"/>
        <v/>
      </c>
      <c r="G3808" t="str">
        <f t="shared" si="248"/>
        <v>$972,581</v>
      </c>
      <c r="H3808" t="s">
        <v>14416</v>
      </c>
      <c r="J3808" t="s">
        <v>10753</v>
      </c>
      <c r="K3808" t="s">
        <v>16928</v>
      </c>
      <c r="L3808">
        <v>972581</v>
      </c>
      <c r="M3808" t="s">
        <v>17809</v>
      </c>
    </row>
    <row r="3809" spans="1:13" x14ac:dyDescent="0.2">
      <c r="A3809">
        <v>5451</v>
      </c>
      <c r="B3809" t="s">
        <v>12083</v>
      </c>
      <c r="C3809" s="2" t="s">
        <v>3768</v>
      </c>
      <c r="D3809">
        <f t="shared" si="249"/>
        <v>30</v>
      </c>
      <c r="E3809" t="str">
        <f t="shared" si="250"/>
        <v>$875,000</v>
      </c>
      <c r="F3809" t="str">
        <f t="shared" si="251"/>
        <v/>
      </c>
      <c r="G3809" t="str">
        <f t="shared" si="248"/>
        <v>$875,000</v>
      </c>
      <c r="H3809" t="s">
        <v>14493</v>
      </c>
      <c r="J3809" t="s">
        <v>10753</v>
      </c>
      <c r="K3809" t="s">
        <v>16928</v>
      </c>
      <c r="L3809">
        <v>875000</v>
      </c>
      <c r="M3809" t="s">
        <v>17847</v>
      </c>
    </row>
    <row r="3810" spans="1:13" x14ac:dyDescent="0.2">
      <c r="A3810">
        <v>5452</v>
      </c>
      <c r="B3810" t="s">
        <v>12083</v>
      </c>
      <c r="C3810" s="2" t="s">
        <v>3769</v>
      </c>
      <c r="D3810">
        <f t="shared" si="249"/>
        <v>30</v>
      </c>
      <c r="E3810" t="str">
        <f t="shared" si="250"/>
        <v>$711,517 minimum</v>
      </c>
      <c r="F3810">
        <f t="shared" si="251"/>
        <v>9</v>
      </c>
      <c r="G3810" t="str">
        <f t="shared" si="248"/>
        <v>$711,517</v>
      </c>
      <c r="H3810" t="s">
        <v>14378</v>
      </c>
      <c r="J3810" t="s">
        <v>10753</v>
      </c>
      <c r="K3810" t="s">
        <v>16928</v>
      </c>
      <c r="L3810">
        <v>711517</v>
      </c>
      <c r="M3810" t="s">
        <v>17078</v>
      </c>
    </row>
    <row r="3811" spans="1:13" x14ac:dyDescent="0.2">
      <c r="A3811">
        <v>5453</v>
      </c>
      <c r="B3811" t="s">
        <v>12083</v>
      </c>
      <c r="C3811" s="2" t="s">
        <v>3770</v>
      </c>
      <c r="D3811">
        <f t="shared" si="249"/>
        <v>30</v>
      </c>
      <c r="E3811" t="str">
        <f t="shared" si="250"/>
        <v>$711,517 minimum</v>
      </c>
      <c r="F3811">
        <f t="shared" si="251"/>
        <v>9</v>
      </c>
      <c r="G3811" t="str">
        <f t="shared" si="248"/>
        <v>$711,517</v>
      </c>
      <c r="H3811" t="s">
        <v>14378</v>
      </c>
      <c r="J3811" t="s">
        <v>10753</v>
      </c>
      <c r="K3811" t="s">
        <v>16928</v>
      </c>
      <c r="L3811">
        <v>711517</v>
      </c>
      <c r="M3811" t="s">
        <v>17774</v>
      </c>
    </row>
    <row r="3812" spans="1:13" x14ac:dyDescent="0.2">
      <c r="A3812">
        <v>5454</v>
      </c>
      <c r="B3812" t="s">
        <v>12083</v>
      </c>
      <c r="C3812" s="2" t="s">
        <v>3771</v>
      </c>
      <c r="D3812">
        <f t="shared" si="249"/>
        <v>30</v>
      </c>
      <c r="E3812" t="str">
        <f t="shared" si="250"/>
        <v>$700,000</v>
      </c>
      <c r="F3812" t="str">
        <f t="shared" si="251"/>
        <v/>
      </c>
      <c r="G3812" t="str">
        <f t="shared" si="248"/>
        <v>$700,000</v>
      </c>
      <c r="H3812" t="s">
        <v>12279</v>
      </c>
      <c r="J3812" t="s">
        <v>10753</v>
      </c>
      <c r="K3812" t="s">
        <v>16928</v>
      </c>
      <c r="L3812">
        <v>700000</v>
      </c>
      <c r="M3812" t="s">
        <v>17177</v>
      </c>
    </row>
    <row r="3813" spans="1:13" x14ac:dyDescent="0.2">
      <c r="A3813">
        <v>5455</v>
      </c>
      <c r="B3813" t="s">
        <v>12083</v>
      </c>
      <c r="C3813" s="2" t="s">
        <v>3772</v>
      </c>
      <c r="D3813">
        <f t="shared" si="249"/>
        <v>30</v>
      </c>
      <c r="E3813" t="str">
        <f t="shared" si="250"/>
        <v>$442,114 released 10/26</v>
      </c>
      <c r="F3813">
        <f t="shared" si="251"/>
        <v>9</v>
      </c>
      <c r="G3813" t="str">
        <f t="shared" si="248"/>
        <v>$442,114</v>
      </c>
      <c r="H3813" t="s">
        <v>14494</v>
      </c>
      <c r="J3813" t="s">
        <v>10753</v>
      </c>
      <c r="K3813" t="s">
        <v>16928</v>
      </c>
      <c r="L3813">
        <v>442114</v>
      </c>
      <c r="M3813" t="s">
        <v>17925</v>
      </c>
    </row>
    <row r="3814" spans="1:13" x14ac:dyDescent="0.2">
      <c r="A3814">
        <v>5457</v>
      </c>
      <c r="B3814" t="s">
        <v>12083</v>
      </c>
      <c r="C3814" s="2" t="s">
        <v>3773</v>
      </c>
      <c r="D3814">
        <f t="shared" si="249"/>
        <v>30</v>
      </c>
      <c r="E3814" t="str">
        <f t="shared" si="250"/>
        <v>$15,780,000</v>
      </c>
      <c r="F3814" t="str">
        <f t="shared" si="251"/>
        <v/>
      </c>
      <c r="G3814" t="str">
        <f t="shared" si="248"/>
        <v>$15,780,000</v>
      </c>
      <c r="H3814" t="s">
        <v>14317</v>
      </c>
      <c r="J3814" t="s">
        <v>10767</v>
      </c>
      <c r="K3814" t="s">
        <v>16928</v>
      </c>
      <c r="L3814">
        <v>15780000</v>
      </c>
      <c r="M3814" t="s">
        <v>17743</v>
      </c>
    </row>
    <row r="3815" spans="1:13" x14ac:dyDescent="0.2">
      <c r="A3815">
        <v>5458</v>
      </c>
      <c r="B3815" t="s">
        <v>12083</v>
      </c>
      <c r="C3815" s="2" t="s">
        <v>3774</v>
      </c>
      <c r="D3815">
        <f t="shared" si="249"/>
        <v>30</v>
      </c>
      <c r="E3815" t="str">
        <f t="shared" si="250"/>
        <v>$13,200,000</v>
      </c>
      <c r="F3815" t="str">
        <f t="shared" si="251"/>
        <v/>
      </c>
      <c r="G3815" t="str">
        <f t="shared" si="248"/>
        <v>$13,200,000</v>
      </c>
      <c r="H3815" t="s">
        <v>12871</v>
      </c>
      <c r="J3815" t="s">
        <v>10767</v>
      </c>
      <c r="K3815" t="s">
        <v>16928</v>
      </c>
      <c r="L3815">
        <v>13200000</v>
      </c>
      <c r="M3815" t="s">
        <v>17025</v>
      </c>
    </row>
    <row r="3816" spans="1:13" x14ac:dyDescent="0.2">
      <c r="A3816">
        <v>5459</v>
      </c>
      <c r="B3816" t="s">
        <v>12083</v>
      </c>
      <c r="C3816" s="2" t="s">
        <v>3775</v>
      </c>
      <c r="D3816">
        <f t="shared" si="249"/>
        <v>30</v>
      </c>
      <c r="E3816" t="str">
        <f t="shared" si="250"/>
        <v>$6,500,000</v>
      </c>
      <c r="F3816" t="str">
        <f t="shared" si="251"/>
        <v/>
      </c>
      <c r="G3816" t="str">
        <f t="shared" si="248"/>
        <v>$6,500,000</v>
      </c>
      <c r="H3816" t="s">
        <v>12216</v>
      </c>
      <c r="J3816" t="s">
        <v>10767</v>
      </c>
      <c r="K3816" t="s">
        <v>16928</v>
      </c>
      <c r="L3816">
        <v>6500000</v>
      </c>
      <c r="M3816" t="s">
        <v>17505</v>
      </c>
    </row>
    <row r="3817" spans="1:13" x14ac:dyDescent="0.2">
      <c r="A3817">
        <v>5460</v>
      </c>
      <c r="B3817" t="s">
        <v>12083</v>
      </c>
      <c r="C3817" s="2" t="s">
        <v>3776</v>
      </c>
      <c r="D3817">
        <f t="shared" si="249"/>
        <v>30</v>
      </c>
      <c r="E3817" t="str">
        <f t="shared" si="250"/>
        <v>$6,294,310</v>
      </c>
      <c r="F3817" t="str">
        <f t="shared" si="251"/>
        <v/>
      </c>
      <c r="G3817" t="str">
        <f t="shared" si="248"/>
        <v>$6,294,310</v>
      </c>
      <c r="H3817" t="s">
        <v>14495</v>
      </c>
      <c r="J3817" t="s">
        <v>10767</v>
      </c>
      <c r="K3817" t="s">
        <v>16928</v>
      </c>
      <c r="L3817">
        <v>6294310</v>
      </c>
      <c r="M3817" t="s">
        <v>17090</v>
      </c>
    </row>
    <row r="3818" spans="1:13" x14ac:dyDescent="0.2">
      <c r="A3818">
        <v>5461</v>
      </c>
      <c r="B3818" t="s">
        <v>12083</v>
      </c>
      <c r="C3818" s="2" t="s">
        <v>3777</v>
      </c>
      <c r="D3818">
        <f t="shared" si="249"/>
        <v>30</v>
      </c>
      <c r="E3818" t="str">
        <f t="shared" si="250"/>
        <v>$6,250,195</v>
      </c>
      <c r="F3818" t="str">
        <f t="shared" si="251"/>
        <v/>
      </c>
      <c r="G3818" t="str">
        <f t="shared" si="248"/>
        <v>$6,250,195</v>
      </c>
      <c r="H3818" t="s">
        <v>14496</v>
      </c>
      <c r="J3818" t="s">
        <v>10767</v>
      </c>
      <c r="K3818" t="s">
        <v>16928</v>
      </c>
      <c r="L3818">
        <v>6250195</v>
      </c>
      <c r="M3818" t="s">
        <v>17788</v>
      </c>
    </row>
    <row r="3819" spans="1:13" x14ac:dyDescent="0.2">
      <c r="A3819">
        <v>5462</v>
      </c>
      <c r="B3819" t="s">
        <v>12083</v>
      </c>
      <c r="C3819" s="2" t="s">
        <v>3778</v>
      </c>
      <c r="D3819">
        <f t="shared" si="249"/>
        <v>30</v>
      </c>
      <c r="E3819" t="str">
        <f t="shared" si="250"/>
        <v>$4,460,186</v>
      </c>
      <c r="F3819" t="str">
        <f t="shared" si="251"/>
        <v/>
      </c>
      <c r="G3819" t="str">
        <f t="shared" si="248"/>
        <v>$4,460,186</v>
      </c>
      <c r="H3819" t="s">
        <v>14497</v>
      </c>
      <c r="J3819" t="s">
        <v>10767</v>
      </c>
      <c r="K3819" t="s">
        <v>16928</v>
      </c>
      <c r="L3819">
        <v>4460186</v>
      </c>
      <c r="M3819" t="s">
        <v>17926</v>
      </c>
    </row>
    <row r="3820" spans="1:13" x14ac:dyDescent="0.2">
      <c r="A3820">
        <v>5463</v>
      </c>
      <c r="B3820" t="s">
        <v>12083</v>
      </c>
      <c r="C3820" s="2" t="s">
        <v>3779</v>
      </c>
      <c r="D3820">
        <f t="shared" si="249"/>
        <v>30</v>
      </c>
      <c r="E3820" t="str">
        <f t="shared" si="250"/>
        <v>$3,448,050</v>
      </c>
      <c r="F3820" t="str">
        <f t="shared" si="251"/>
        <v/>
      </c>
      <c r="G3820" t="str">
        <f t="shared" si="248"/>
        <v>$3,448,050</v>
      </c>
      <c r="H3820" t="s">
        <v>14498</v>
      </c>
      <c r="J3820" t="s">
        <v>10767</v>
      </c>
      <c r="K3820" t="s">
        <v>16928</v>
      </c>
      <c r="L3820">
        <v>3448050</v>
      </c>
      <c r="M3820" t="s">
        <v>17040</v>
      </c>
    </row>
    <row r="3821" spans="1:13" x14ac:dyDescent="0.2">
      <c r="A3821">
        <v>5464</v>
      </c>
      <c r="B3821" t="s">
        <v>12083</v>
      </c>
      <c r="C3821" s="2" t="s">
        <v>3780</v>
      </c>
      <c r="D3821">
        <f t="shared" si="249"/>
        <v>30</v>
      </c>
      <c r="E3821" t="str">
        <f t="shared" si="250"/>
        <v>$3,354,480</v>
      </c>
      <c r="F3821" t="str">
        <f t="shared" si="251"/>
        <v/>
      </c>
      <c r="G3821" t="str">
        <f t="shared" si="248"/>
        <v>$3,354,480</v>
      </c>
      <c r="H3821" t="s">
        <v>14499</v>
      </c>
      <c r="J3821" t="s">
        <v>10767</v>
      </c>
      <c r="K3821" t="s">
        <v>16928</v>
      </c>
      <c r="L3821">
        <v>3354480</v>
      </c>
      <c r="M3821" t="s">
        <v>17709</v>
      </c>
    </row>
    <row r="3822" spans="1:13" x14ac:dyDescent="0.2">
      <c r="A3822">
        <v>5465</v>
      </c>
      <c r="B3822" t="s">
        <v>12083</v>
      </c>
      <c r="C3822" s="2" t="s">
        <v>3781</v>
      </c>
      <c r="D3822">
        <f t="shared" si="249"/>
        <v>30</v>
      </c>
      <c r="E3822" t="str">
        <f t="shared" si="250"/>
        <v>$2,565,000</v>
      </c>
      <c r="F3822" t="str">
        <f t="shared" si="251"/>
        <v/>
      </c>
      <c r="G3822" t="str">
        <f t="shared" si="248"/>
        <v>$2,565,000</v>
      </c>
      <c r="H3822" t="s">
        <v>14500</v>
      </c>
      <c r="J3822" t="s">
        <v>10767</v>
      </c>
      <c r="K3822" t="s">
        <v>16928</v>
      </c>
      <c r="L3822">
        <v>2565000</v>
      </c>
      <c r="M3822" t="s">
        <v>17542</v>
      </c>
    </row>
    <row r="3823" spans="1:13" x14ac:dyDescent="0.2">
      <c r="A3823">
        <v>5466</v>
      </c>
      <c r="B3823" t="s">
        <v>12083</v>
      </c>
      <c r="C3823" s="2" t="s">
        <v>3782</v>
      </c>
      <c r="D3823">
        <f t="shared" si="249"/>
        <v>30</v>
      </c>
      <c r="E3823" t="str">
        <f t="shared" si="250"/>
        <v>$2,403,120</v>
      </c>
      <c r="F3823" t="str">
        <f t="shared" si="251"/>
        <v/>
      </c>
      <c r="G3823" t="str">
        <f t="shared" si="248"/>
        <v>$2,403,120</v>
      </c>
      <c r="H3823" t="s">
        <v>14501</v>
      </c>
      <c r="J3823" t="s">
        <v>10767</v>
      </c>
      <c r="K3823" t="s">
        <v>16928</v>
      </c>
      <c r="L3823">
        <v>2403120</v>
      </c>
      <c r="M3823" t="s">
        <v>17797</v>
      </c>
    </row>
    <row r="3824" spans="1:13" x14ac:dyDescent="0.2">
      <c r="A3824">
        <v>5467</v>
      </c>
      <c r="B3824" t="s">
        <v>12083</v>
      </c>
      <c r="C3824" s="2" t="s">
        <v>3783</v>
      </c>
      <c r="D3824">
        <f t="shared" si="249"/>
        <v>30</v>
      </c>
      <c r="E3824" t="str">
        <f t="shared" si="250"/>
        <v>$1,711,000 released 10/27</v>
      </c>
      <c r="F3824">
        <f t="shared" si="251"/>
        <v>11</v>
      </c>
      <c r="G3824" t="str">
        <f t="shared" si="248"/>
        <v>$1,711,000</v>
      </c>
      <c r="H3824" t="s">
        <v>14502</v>
      </c>
      <c r="J3824" t="s">
        <v>10767</v>
      </c>
      <c r="K3824" t="s">
        <v>16928</v>
      </c>
      <c r="L3824">
        <v>1711000</v>
      </c>
      <c r="M3824" t="s">
        <v>17927</v>
      </c>
    </row>
    <row r="3825" spans="1:13" x14ac:dyDescent="0.2">
      <c r="A3825">
        <v>5468</v>
      </c>
      <c r="B3825" t="s">
        <v>12083</v>
      </c>
      <c r="C3825" s="2" t="s">
        <v>3784</v>
      </c>
      <c r="D3825">
        <f t="shared" si="249"/>
        <v>30</v>
      </c>
      <c r="E3825" t="str">
        <f t="shared" si="250"/>
        <v>$1,700,000</v>
      </c>
      <c r="F3825" t="str">
        <f t="shared" si="251"/>
        <v/>
      </c>
      <c r="G3825" t="str">
        <f t="shared" si="248"/>
        <v>$1,700,000</v>
      </c>
      <c r="H3825" t="s">
        <v>14248</v>
      </c>
      <c r="J3825" t="s">
        <v>10767</v>
      </c>
      <c r="K3825" t="s">
        <v>16928</v>
      </c>
      <c r="L3825">
        <v>1700000</v>
      </c>
      <c r="M3825" t="s">
        <v>17742</v>
      </c>
    </row>
    <row r="3826" spans="1:13" x14ac:dyDescent="0.2">
      <c r="A3826">
        <v>5469</v>
      </c>
      <c r="B3826" t="s">
        <v>12083</v>
      </c>
      <c r="C3826" s="2" t="s">
        <v>3785</v>
      </c>
      <c r="D3826">
        <f t="shared" si="249"/>
        <v>30</v>
      </c>
      <c r="E3826" t="str">
        <f t="shared" si="250"/>
        <v>$1,300,000</v>
      </c>
      <c r="F3826" t="str">
        <f t="shared" si="251"/>
        <v/>
      </c>
      <c r="G3826" t="str">
        <f t="shared" si="248"/>
        <v>$1,300,000</v>
      </c>
      <c r="H3826" t="s">
        <v>12209</v>
      </c>
      <c r="J3826" t="s">
        <v>10767</v>
      </c>
      <c r="K3826" t="s">
        <v>16928</v>
      </c>
      <c r="L3826">
        <v>1300000</v>
      </c>
      <c r="M3826" t="s">
        <v>17798</v>
      </c>
    </row>
    <row r="3827" spans="1:13" x14ac:dyDescent="0.2">
      <c r="A3827">
        <v>5470</v>
      </c>
      <c r="B3827" t="s">
        <v>12083</v>
      </c>
      <c r="C3827" s="2" t="s">
        <v>3786</v>
      </c>
      <c r="D3827">
        <f t="shared" si="249"/>
        <v>30</v>
      </c>
      <c r="E3827" t="str">
        <f t="shared" si="250"/>
        <v>$757,000</v>
      </c>
      <c r="F3827" t="str">
        <f t="shared" si="251"/>
        <v/>
      </c>
      <c r="G3827" t="str">
        <f t="shared" si="248"/>
        <v>$757,000</v>
      </c>
      <c r="H3827" t="s">
        <v>14503</v>
      </c>
      <c r="J3827" t="s">
        <v>10767</v>
      </c>
      <c r="K3827" t="s">
        <v>16928</v>
      </c>
      <c r="L3827">
        <v>757000</v>
      </c>
      <c r="M3827" t="s">
        <v>17146</v>
      </c>
    </row>
    <row r="3828" spans="1:13" x14ac:dyDescent="0.2">
      <c r="A3828">
        <v>5471</v>
      </c>
      <c r="B3828" t="s">
        <v>12083</v>
      </c>
      <c r="C3828" s="2" t="s">
        <v>3787</v>
      </c>
      <c r="D3828">
        <f t="shared" si="249"/>
        <v>30</v>
      </c>
      <c r="E3828" t="str">
        <f t="shared" si="250"/>
        <v>$722,517</v>
      </c>
      <c r="F3828" t="str">
        <f t="shared" si="251"/>
        <v/>
      </c>
      <c r="G3828" t="str">
        <f t="shared" si="248"/>
        <v>$722,517</v>
      </c>
      <c r="H3828" t="s">
        <v>14504</v>
      </c>
      <c r="J3828" t="s">
        <v>10767</v>
      </c>
      <c r="K3828" t="s">
        <v>16928</v>
      </c>
      <c r="L3828">
        <v>722517</v>
      </c>
      <c r="M3828" t="s">
        <v>17430</v>
      </c>
    </row>
    <row r="3829" spans="1:13" x14ac:dyDescent="0.2">
      <c r="A3829">
        <v>5472</v>
      </c>
      <c r="B3829" t="s">
        <v>12083</v>
      </c>
      <c r="C3829" s="2" t="s">
        <v>3788</v>
      </c>
      <c r="D3829">
        <f t="shared" si="249"/>
        <v>30</v>
      </c>
      <c r="E3829" t="str">
        <f t="shared" si="250"/>
        <v>$527,185 rel 1/6, c $333,107</v>
      </c>
      <c r="F3829">
        <f t="shared" si="251"/>
        <v>9</v>
      </c>
      <c r="G3829" t="str">
        <f t="shared" si="248"/>
        <v>$527,185</v>
      </c>
      <c r="H3829" t="s">
        <v>14505</v>
      </c>
      <c r="J3829" t="s">
        <v>10767</v>
      </c>
      <c r="K3829" t="s">
        <v>16928</v>
      </c>
      <c r="L3829">
        <v>527185</v>
      </c>
      <c r="M3829" t="s">
        <v>17928</v>
      </c>
    </row>
    <row r="3830" spans="1:13" x14ac:dyDescent="0.2">
      <c r="A3830">
        <v>5473</v>
      </c>
      <c r="B3830" t="s">
        <v>12083</v>
      </c>
      <c r="C3830" s="2" t="s">
        <v>3789</v>
      </c>
      <c r="D3830">
        <f t="shared" si="249"/>
        <v>30</v>
      </c>
      <c r="E3830" t="str">
        <f t="shared" si="250"/>
        <v>$387,613 s 2/9, c $309,649</v>
      </c>
      <c r="F3830">
        <f t="shared" si="251"/>
        <v>9</v>
      </c>
      <c r="G3830" t="str">
        <f t="shared" si="248"/>
        <v>$387,613</v>
      </c>
      <c r="H3830" t="s">
        <v>14506</v>
      </c>
      <c r="J3830" t="s">
        <v>10767</v>
      </c>
      <c r="K3830" t="s">
        <v>16928</v>
      </c>
      <c r="L3830">
        <v>387613</v>
      </c>
      <c r="M3830" t="s">
        <v>17929</v>
      </c>
    </row>
    <row r="3831" spans="1:13" x14ac:dyDescent="0.2">
      <c r="A3831">
        <v>5475</v>
      </c>
      <c r="B3831" t="s">
        <v>12083</v>
      </c>
      <c r="C3831" s="2" t="s">
        <v>3790</v>
      </c>
      <c r="D3831">
        <f t="shared" si="249"/>
        <v>30</v>
      </c>
      <c r="E3831" t="str">
        <f t="shared" si="250"/>
        <v>$11,000,000</v>
      </c>
      <c r="F3831" t="str">
        <f t="shared" si="251"/>
        <v/>
      </c>
      <c r="G3831" t="str">
        <f t="shared" si="248"/>
        <v>$11,000,000</v>
      </c>
      <c r="H3831" t="s">
        <v>12518</v>
      </c>
      <c r="J3831" t="s">
        <v>10781</v>
      </c>
      <c r="K3831" t="s">
        <v>16928</v>
      </c>
      <c r="L3831">
        <v>11000000</v>
      </c>
      <c r="M3831" t="s">
        <v>16986</v>
      </c>
    </row>
    <row r="3832" spans="1:13" x14ac:dyDescent="0.2">
      <c r="A3832">
        <v>5476</v>
      </c>
      <c r="B3832" t="s">
        <v>12083</v>
      </c>
      <c r="C3832" s="2" t="s">
        <v>3791</v>
      </c>
      <c r="D3832">
        <f t="shared" si="249"/>
        <v>30</v>
      </c>
      <c r="E3832" t="str">
        <f t="shared" si="250"/>
        <v>$9,028,575</v>
      </c>
      <c r="F3832" t="str">
        <f t="shared" si="251"/>
        <v/>
      </c>
      <c r="G3832" t="str">
        <f t="shared" si="248"/>
        <v>$9,028,575</v>
      </c>
      <c r="H3832" t="s">
        <v>14357</v>
      </c>
      <c r="J3832" t="s">
        <v>10781</v>
      </c>
      <c r="K3832" t="s">
        <v>16928</v>
      </c>
      <c r="L3832">
        <v>9028575</v>
      </c>
      <c r="M3832" t="s">
        <v>17060</v>
      </c>
    </row>
    <row r="3833" spans="1:13" x14ac:dyDescent="0.2">
      <c r="A3833">
        <v>5477</v>
      </c>
      <c r="B3833" t="s">
        <v>12083</v>
      </c>
      <c r="C3833" s="2" t="s">
        <v>3792</v>
      </c>
      <c r="D3833">
        <f t="shared" si="249"/>
        <v>30</v>
      </c>
      <c r="E3833" t="str">
        <f t="shared" si="250"/>
        <v>$7,375,500 released 10/29/07</v>
      </c>
      <c r="F3833">
        <f t="shared" si="251"/>
        <v>11</v>
      </c>
      <c r="G3833" t="str">
        <f t="shared" si="248"/>
        <v>$7,375,500</v>
      </c>
      <c r="H3833" t="s">
        <v>14369</v>
      </c>
      <c r="J3833" t="s">
        <v>10781</v>
      </c>
      <c r="K3833" t="s">
        <v>16928</v>
      </c>
      <c r="L3833">
        <v>7375500</v>
      </c>
      <c r="M3833" t="s">
        <v>17721</v>
      </c>
    </row>
    <row r="3834" spans="1:13" x14ac:dyDescent="0.2">
      <c r="A3834">
        <v>5478</v>
      </c>
      <c r="B3834" t="s">
        <v>12083</v>
      </c>
      <c r="C3834" s="2" t="s">
        <v>3793</v>
      </c>
      <c r="D3834">
        <f t="shared" si="249"/>
        <v>30</v>
      </c>
      <c r="E3834" t="str">
        <f t="shared" si="250"/>
        <v>$6,300,000</v>
      </c>
      <c r="F3834" t="str">
        <f t="shared" si="251"/>
        <v/>
      </c>
      <c r="G3834" t="str">
        <f t="shared" si="248"/>
        <v>$6,300,000</v>
      </c>
      <c r="H3834" t="s">
        <v>12140</v>
      </c>
      <c r="J3834" t="s">
        <v>10781</v>
      </c>
      <c r="K3834" t="s">
        <v>16928</v>
      </c>
      <c r="L3834">
        <v>6300000</v>
      </c>
      <c r="M3834" t="s">
        <v>17701</v>
      </c>
    </row>
    <row r="3835" spans="1:13" x14ac:dyDescent="0.2">
      <c r="A3835">
        <v>5479</v>
      </c>
      <c r="B3835" t="s">
        <v>12083</v>
      </c>
      <c r="C3835" s="2" t="s">
        <v>3794</v>
      </c>
      <c r="D3835">
        <f t="shared" si="249"/>
        <v>30</v>
      </c>
      <c r="E3835" t="str">
        <f t="shared" si="250"/>
        <v>$6,200,000</v>
      </c>
      <c r="F3835" t="str">
        <f t="shared" si="251"/>
        <v/>
      </c>
      <c r="G3835" t="str">
        <f t="shared" si="248"/>
        <v>$6,200,000</v>
      </c>
      <c r="H3835" t="s">
        <v>14398</v>
      </c>
      <c r="J3835" t="s">
        <v>10781</v>
      </c>
      <c r="K3835" t="s">
        <v>16928</v>
      </c>
      <c r="L3835">
        <v>6200000</v>
      </c>
      <c r="M3835" t="s">
        <v>17544</v>
      </c>
    </row>
    <row r="3836" spans="1:13" x14ac:dyDescent="0.2">
      <c r="A3836">
        <v>5480</v>
      </c>
      <c r="B3836" t="s">
        <v>12083</v>
      </c>
      <c r="C3836" s="2" t="s">
        <v>3795</v>
      </c>
      <c r="D3836">
        <f t="shared" si="249"/>
        <v>30</v>
      </c>
      <c r="E3836" t="str">
        <f t="shared" si="250"/>
        <v>$3,650,000</v>
      </c>
      <c r="F3836" t="str">
        <f t="shared" si="251"/>
        <v/>
      </c>
      <c r="G3836" t="str">
        <f t="shared" si="248"/>
        <v>$3,650,000</v>
      </c>
      <c r="H3836" t="s">
        <v>14103</v>
      </c>
      <c r="J3836" t="s">
        <v>10781</v>
      </c>
      <c r="K3836" t="s">
        <v>16928</v>
      </c>
      <c r="L3836">
        <v>3650000</v>
      </c>
      <c r="M3836" t="s">
        <v>17543</v>
      </c>
    </row>
    <row r="3837" spans="1:13" x14ac:dyDescent="0.2">
      <c r="A3837">
        <v>5481</v>
      </c>
      <c r="B3837" t="s">
        <v>12083</v>
      </c>
      <c r="C3837" s="2" t="s">
        <v>3796</v>
      </c>
      <c r="D3837">
        <f t="shared" si="249"/>
        <v>30</v>
      </c>
      <c r="E3837" t="str">
        <f t="shared" si="250"/>
        <v>$3,395,760</v>
      </c>
      <c r="F3837" t="str">
        <f t="shared" si="251"/>
        <v/>
      </c>
      <c r="G3837" t="str">
        <f t="shared" si="248"/>
        <v>$3,395,760</v>
      </c>
      <c r="H3837" t="s">
        <v>14507</v>
      </c>
      <c r="J3837" t="s">
        <v>10781</v>
      </c>
      <c r="K3837" t="s">
        <v>16928</v>
      </c>
      <c r="L3837">
        <v>3395760</v>
      </c>
      <c r="M3837" t="s">
        <v>17725</v>
      </c>
    </row>
    <row r="3838" spans="1:13" x14ac:dyDescent="0.2">
      <c r="A3838">
        <v>5482</v>
      </c>
      <c r="B3838" t="s">
        <v>12083</v>
      </c>
      <c r="C3838" s="2" t="s">
        <v>3797</v>
      </c>
      <c r="D3838">
        <f t="shared" si="249"/>
        <v>30</v>
      </c>
      <c r="E3838" t="str">
        <f t="shared" si="250"/>
        <v>$3,163,680</v>
      </c>
      <c r="F3838" t="str">
        <f t="shared" si="251"/>
        <v/>
      </c>
      <c r="G3838" t="str">
        <f t="shared" si="248"/>
        <v>$3,163,680</v>
      </c>
      <c r="H3838" t="s">
        <v>14508</v>
      </c>
      <c r="J3838" t="s">
        <v>10781</v>
      </c>
      <c r="K3838" t="s">
        <v>16928</v>
      </c>
      <c r="L3838">
        <v>3163680</v>
      </c>
      <c r="M3838" t="s">
        <v>17017</v>
      </c>
    </row>
    <row r="3839" spans="1:13" x14ac:dyDescent="0.2">
      <c r="A3839">
        <v>5483</v>
      </c>
      <c r="B3839" t="s">
        <v>12083</v>
      </c>
      <c r="C3839" s="2" t="s">
        <v>3798</v>
      </c>
      <c r="D3839">
        <f t="shared" si="249"/>
        <v>30</v>
      </c>
      <c r="E3839" t="str">
        <f t="shared" si="250"/>
        <v>$2,815,560</v>
      </c>
      <c r="F3839" t="str">
        <f t="shared" si="251"/>
        <v/>
      </c>
      <c r="G3839" t="str">
        <f t="shared" si="248"/>
        <v>$2,815,560</v>
      </c>
      <c r="H3839" t="s">
        <v>14509</v>
      </c>
      <c r="J3839" t="s">
        <v>10781</v>
      </c>
      <c r="K3839" t="s">
        <v>16928</v>
      </c>
      <c r="L3839">
        <v>2815560</v>
      </c>
      <c r="M3839" t="s">
        <v>17284</v>
      </c>
    </row>
    <row r="3840" spans="1:13" x14ac:dyDescent="0.2">
      <c r="A3840">
        <v>5484</v>
      </c>
      <c r="B3840" t="s">
        <v>12083</v>
      </c>
      <c r="C3840" s="2" t="s">
        <v>3799</v>
      </c>
      <c r="D3840">
        <f t="shared" si="249"/>
        <v>30</v>
      </c>
      <c r="E3840" t="str">
        <f t="shared" si="250"/>
        <v>$2,725,920</v>
      </c>
      <c r="F3840" t="str">
        <f t="shared" si="251"/>
        <v/>
      </c>
      <c r="G3840" t="str">
        <f t="shared" si="248"/>
        <v>$2,725,920</v>
      </c>
      <c r="H3840" t="s">
        <v>14510</v>
      </c>
      <c r="J3840" t="s">
        <v>10781</v>
      </c>
      <c r="K3840" t="s">
        <v>16928</v>
      </c>
      <c r="L3840">
        <v>2725920</v>
      </c>
      <c r="M3840" t="s">
        <v>17107</v>
      </c>
    </row>
    <row r="3841" spans="1:13" x14ac:dyDescent="0.2">
      <c r="A3841">
        <v>5485</v>
      </c>
      <c r="B3841" t="s">
        <v>12083</v>
      </c>
      <c r="C3841" s="2" t="s">
        <v>3800</v>
      </c>
      <c r="D3841">
        <f t="shared" si="249"/>
        <v>30</v>
      </c>
      <c r="E3841" t="str">
        <f t="shared" si="250"/>
        <v>$2,630,000</v>
      </c>
      <c r="F3841" t="str">
        <f t="shared" si="251"/>
        <v/>
      </c>
      <c r="G3841" t="str">
        <f t="shared" si="248"/>
        <v>$2,630,000</v>
      </c>
      <c r="H3841" t="s">
        <v>14511</v>
      </c>
      <c r="J3841" t="s">
        <v>10781</v>
      </c>
      <c r="K3841" t="s">
        <v>16928</v>
      </c>
      <c r="L3841">
        <v>2630000</v>
      </c>
      <c r="M3841" t="s">
        <v>17836</v>
      </c>
    </row>
    <row r="3842" spans="1:13" x14ac:dyDescent="0.2">
      <c r="A3842">
        <v>5486</v>
      </c>
      <c r="B3842" t="s">
        <v>12083</v>
      </c>
      <c r="C3842" s="2" t="s">
        <v>3801</v>
      </c>
      <c r="D3842">
        <f t="shared" si="249"/>
        <v>30</v>
      </c>
      <c r="E3842" t="str">
        <f t="shared" si="250"/>
        <v>$2,500,000</v>
      </c>
      <c r="F3842" t="str">
        <f t="shared" si="251"/>
        <v/>
      </c>
      <c r="G3842" t="str">
        <f t="shared" si="248"/>
        <v>$2,500,000</v>
      </c>
      <c r="H3842" t="s">
        <v>12221</v>
      </c>
      <c r="J3842" t="s">
        <v>10781</v>
      </c>
      <c r="K3842" t="s">
        <v>16928</v>
      </c>
      <c r="L3842">
        <v>2500000</v>
      </c>
      <c r="M3842" t="s">
        <v>17746</v>
      </c>
    </row>
    <row r="3843" spans="1:13" x14ac:dyDescent="0.2">
      <c r="A3843">
        <v>5487</v>
      </c>
      <c r="B3843" t="s">
        <v>12083</v>
      </c>
      <c r="C3843" s="2" t="s">
        <v>3802</v>
      </c>
      <c r="D3843">
        <f t="shared" si="249"/>
        <v>30</v>
      </c>
      <c r="E3843" t="str">
        <f t="shared" si="250"/>
        <v>$2,300,000</v>
      </c>
      <c r="F3843" t="str">
        <f t="shared" si="251"/>
        <v/>
      </c>
      <c r="G3843" t="str">
        <f t="shared" ref="G3843:G3906" si="252">SUBSTITUTE(IF(F3843="",E3843,LEFT(E3843,F3843-1)),"*","")</f>
        <v>$2,300,000</v>
      </c>
      <c r="H3843" t="s">
        <v>13872</v>
      </c>
      <c r="J3843" t="s">
        <v>10781</v>
      </c>
      <c r="K3843" t="s">
        <v>16928</v>
      </c>
      <c r="L3843">
        <v>2300000</v>
      </c>
      <c r="M3843" t="s">
        <v>17502</v>
      </c>
    </row>
    <row r="3844" spans="1:13" x14ac:dyDescent="0.2">
      <c r="A3844">
        <v>5488</v>
      </c>
      <c r="B3844" t="s">
        <v>12083</v>
      </c>
      <c r="C3844" s="2" t="s">
        <v>3803</v>
      </c>
      <c r="D3844">
        <f t="shared" si="249"/>
        <v>30</v>
      </c>
      <c r="E3844" t="str">
        <f t="shared" si="250"/>
        <v>$1,655,760</v>
      </c>
      <c r="F3844" t="str">
        <f t="shared" si="251"/>
        <v/>
      </c>
      <c r="G3844" t="str">
        <f t="shared" si="252"/>
        <v>$1,655,760</v>
      </c>
      <c r="H3844" t="s">
        <v>14512</v>
      </c>
      <c r="J3844" t="s">
        <v>10781</v>
      </c>
      <c r="K3844" t="s">
        <v>16928</v>
      </c>
      <c r="L3844">
        <v>1655760</v>
      </c>
      <c r="M3844" t="s">
        <v>17772</v>
      </c>
    </row>
    <row r="3845" spans="1:13" x14ac:dyDescent="0.2">
      <c r="A3845">
        <v>5489</v>
      </c>
      <c r="B3845" t="s">
        <v>12083</v>
      </c>
      <c r="C3845" s="2" t="s">
        <v>3804</v>
      </c>
      <c r="D3845">
        <f t="shared" si="249"/>
        <v>30</v>
      </c>
      <c r="E3845" t="str">
        <f t="shared" si="250"/>
        <v>$1,262,275 min, counts $797,581</v>
      </c>
      <c r="F3845">
        <f t="shared" si="251"/>
        <v>11</v>
      </c>
      <c r="G3845" t="str">
        <f t="shared" si="252"/>
        <v>$1,262,275</v>
      </c>
      <c r="H3845" t="s">
        <v>14408</v>
      </c>
      <c r="J3845" t="s">
        <v>10781</v>
      </c>
      <c r="K3845" t="s">
        <v>16928</v>
      </c>
      <c r="L3845">
        <v>1262275</v>
      </c>
      <c r="M3845" t="s">
        <v>17866</v>
      </c>
    </row>
    <row r="3846" spans="1:13" x14ac:dyDescent="0.2">
      <c r="A3846">
        <v>5490</v>
      </c>
      <c r="B3846" t="s">
        <v>12083</v>
      </c>
      <c r="C3846" s="2" t="s">
        <v>3805</v>
      </c>
      <c r="D3846">
        <f t="shared" si="249"/>
        <v>30</v>
      </c>
      <c r="E3846" t="str">
        <f t="shared" si="250"/>
        <v>$442,114 minimum</v>
      </c>
      <c r="F3846">
        <f t="shared" si="251"/>
        <v>9</v>
      </c>
      <c r="G3846" t="str">
        <f t="shared" si="252"/>
        <v>$442,114</v>
      </c>
      <c r="H3846" t="s">
        <v>14379</v>
      </c>
      <c r="J3846" t="s">
        <v>10781</v>
      </c>
      <c r="K3846" t="s">
        <v>16928</v>
      </c>
      <c r="L3846">
        <v>442114</v>
      </c>
      <c r="M3846" t="s">
        <v>17839</v>
      </c>
    </row>
    <row r="3847" spans="1:13" x14ac:dyDescent="0.2">
      <c r="A3847">
        <v>5492</v>
      </c>
      <c r="B3847" t="s">
        <v>12083</v>
      </c>
      <c r="C3847" s="2" t="s">
        <v>3806</v>
      </c>
      <c r="D3847">
        <f t="shared" si="249"/>
        <v>30</v>
      </c>
      <c r="E3847" t="str">
        <f t="shared" si="250"/>
        <v>$14,724,125</v>
      </c>
      <c r="F3847" t="str">
        <f t="shared" si="251"/>
        <v/>
      </c>
      <c r="G3847" t="str">
        <f t="shared" si="252"/>
        <v>$14,724,125</v>
      </c>
      <c r="H3847" t="s">
        <v>14321</v>
      </c>
      <c r="J3847" t="s">
        <v>10795</v>
      </c>
      <c r="K3847" t="s">
        <v>16928</v>
      </c>
      <c r="L3847">
        <v>14724125</v>
      </c>
      <c r="M3847" t="s">
        <v>17178</v>
      </c>
    </row>
    <row r="3848" spans="1:13" x14ac:dyDescent="0.2">
      <c r="A3848">
        <v>5493</v>
      </c>
      <c r="B3848" t="s">
        <v>12083</v>
      </c>
      <c r="C3848" s="2" t="s">
        <v>3807</v>
      </c>
      <c r="D3848">
        <f t="shared" si="249"/>
        <v>30</v>
      </c>
      <c r="E3848" t="str">
        <f t="shared" si="250"/>
        <v>$10,602,667</v>
      </c>
      <c r="F3848" t="str">
        <f t="shared" si="251"/>
        <v/>
      </c>
      <c r="G3848" t="str">
        <f t="shared" si="252"/>
        <v>$10,602,667</v>
      </c>
      <c r="H3848" t="s">
        <v>14345</v>
      </c>
      <c r="J3848" t="s">
        <v>10795</v>
      </c>
      <c r="K3848" t="s">
        <v>16928</v>
      </c>
      <c r="L3848">
        <v>10602667</v>
      </c>
      <c r="M3848" t="s">
        <v>17714</v>
      </c>
    </row>
    <row r="3849" spans="1:13" x14ac:dyDescent="0.2">
      <c r="A3849">
        <v>5494</v>
      </c>
      <c r="B3849" t="s">
        <v>12083</v>
      </c>
      <c r="C3849" s="2" t="s">
        <v>3808</v>
      </c>
      <c r="D3849">
        <f t="shared" si="249"/>
        <v>30</v>
      </c>
      <c r="E3849" t="str">
        <f t="shared" si="250"/>
        <v>$7,800,000</v>
      </c>
      <c r="F3849" t="str">
        <f t="shared" si="251"/>
        <v/>
      </c>
      <c r="G3849" t="str">
        <f t="shared" si="252"/>
        <v>$7,800,000</v>
      </c>
      <c r="H3849" t="s">
        <v>13932</v>
      </c>
      <c r="J3849" t="s">
        <v>10795</v>
      </c>
      <c r="K3849" t="s">
        <v>16928</v>
      </c>
      <c r="L3849">
        <v>7800000</v>
      </c>
      <c r="M3849" t="s">
        <v>17036</v>
      </c>
    </row>
    <row r="3850" spans="1:13" x14ac:dyDescent="0.2">
      <c r="A3850">
        <v>5495</v>
      </c>
      <c r="B3850" t="s">
        <v>12083</v>
      </c>
      <c r="C3850" s="2" t="s">
        <v>3809</v>
      </c>
      <c r="D3850">
        <f t="shared" si="249"/>
        <v>30</v>
      </c>
      <c r="E3850" t="str">
        <f t="shared" si="250"/>
        <v>$6,200,000</v>
      </c>
      <c r="F3850" t="str">
        <f t="shared" si="251"/>
        <v/>
      </c>
      <c r="G3850" t="str">
        <f t="shared" si="252"/>
        <v>$6,200,000</v>
      </c>
      <c r="H3850" t="s">
        <v>14398</v>
      </c>
      <c r="J3850" t="s">
        <v>10795</v>
      </c>
      <c r="K3850" t="s">
        <v>16928</v>
      </c>
      <c r="L3850">
        <v>6200000</v>
      </c>
      <c r="M3850" t="s">
        <v>17930</v>
      </c>
    </row>
    <row r="3851" spans="1:13" x14ac:dyDescent="0.2">
      <c r="A3851">
        <v>5496</v>
      </c>
      <c r="B3851" t="s">
        <v>12083</v>
      </c>
      <c r="C3851" s="2" t="s">
        <v>3810</v>
      </c>
      <c r="D3851">
        <f t="shared" si="249"/>
        <v>30</v>
      </c>
      <c r="E3851" t="str">
        <f t="shared" si="250"/>
        <v>$4,350,000</v>
      </c>
      <c r="F3851" t="str">
        <f t="shared" si="251"/>
        <v/>
      </c>
      <c r="G3851" t="str">
        <f t="shared" si="252"/>
        <v>$4,350,000</v>
      </c>
      <c r="H3851" t="s">
        <v>14202</v>
      </c>
      <c r="J3851" t="s">
        <v>10795</v>
      </c>
      <c r="K3851" t="s">
        <v>16928</v>
      </c>
      <c r="L3851">
        <v>4350000</v>
      </c>
      <c r="M3851" t="s">
        <v>17857</v>
      </c>
    </row>
    <row r="3852" spans="1:13" x14ac:dyDescent="0.2">
      <c r="A3852">
        <v>5497</v>
      </c>
      <c r="B3852" t="s">
        <v>12083</v>
      </c>
      <c r="C3852" s="2" t="s">
        <v>3811</v>
      </c>
      <c r="D3852">
        <f t="shared" si="249"/>
        <v>30</v>
      </c>
      <c r="E3852" t="str">
        <f t="shared" si="250"/>
        <v>$3,300,000</v>
      </c>
      <c r="F3852" t="str">
        <f t="shared" si="251"/>
        <v/>
      </c>
      <c r="G3852" t="str">
        <f t="shared" si="252"/>
        <v>$3,300,000</v>
      </c>
      <c r="H3852" t="s">
        <v>12474</v>
      </c>
      <c r="J3852" t="s">
        <v>10795</v>
      </c>
      <c r="K3852" t="s">
        <v>16928</v>
      </c>
      <c r="L3852">
        <v>3300000</v>
      </c>
      <c r="M3852" t="s">
        <v>17622</v>
      </c>
    </row>
    <row r="3853" spans="1:13" x14ac:dyDescent="0.2">
      <c r="A3853">
        <v>5498</v>
      </c>
      <c r="B3853" t="s">
        <v>12083</v>
      </c>
      <c r="C3853" s="2" t="s">
        <v>3812</v>
      </c>
      <c r="D3853">
        <f t="shared" si="249"/>
        <v>30</v>
      </c>
      <c r="E3853" t="str">
        <f t="shared" si="250"/>
        <v>$3,250,000</v>
      </c>
      <c r="F3853" t="str">
        <f t="shared" si="251"/>
        <v/>
      </c>
      <c r="G3853" t="str">
        <f t="shared" si="252"/>
        <v>$3,250,000</v>
      </c>
      <c r="H3853" t="s">
        <v>12658</v>
      </c>
      <c r="J3853" t="s">
        <v>10795</v>
      </c>
      <c r="K3853" t="s">
        <v>16928</v>
      </c>
      <c r="L3853">
        <v>3250000</v>
      </c>
      <c r="M3853" t="s">
        <v>17694</v>
      </c>
    </row>
    <row r="3854" spans="1:13" x14ac:dyDescent="0.2">
      <c r="A3854">
        <v>5499</v>
      </c>
      <c r="B3854" t="s">
        <v>12083</v>
      </c>
      <c r="C3854" s="2" t="s">
        <v>3813</v>
      </c>
      <c r="D3854">
        <f t="shared" si="249"/>
        <v>30</v>
      </c>
      <c r="E3854" t="str">
        <f t="shared" si="250"/>
        <v>$2,986,080</v>
      </c>
      <c r="F3854" t="str">
        <f t="shared" si="251"/>
        <v/>
      </c>
      <c r="G3854" t="str">
        <f t="shared" si="252"/>
        <v>$2,986,080</v>
      </c>
      <c r="H3854" t="s">
        <v>14513</v>
      </c>
      <c r="J3854" t="s">
        <v>10795</v>
      </c>
      <c r="K3854" t="s">
        <v>16928</v>
      </c>
      <c r="L3854">
        <v>2986080</v>
      </c>
      <c r="M3854" t="s">
        <v>17703</v>
      </c>
    </row>
    <row r="3855" spans="1:13" x14ac:dyDescent="0.2">
      <c r="A3855">
        <v>5500</v>
      </c>
      <c r="B3855" t="s">
        <v>12083</v>
      </c>
      <c r="C3855" s="2" t="s">
        <v>3814</v>
      </c>
      <c r="D3855">
        <f t="shared" si="249"/>
        <v>30</v>
      </c>
      <c r="E3855" t="str">
        <f t="shared" si="250"/>
        <v>$2,098,560</v>
      </c>
      <c r="F3855" t="str">
        <f t="shared" si="251"/>
        <v/>
      </c>
      <c r="G3855" t="str">
        <f t="shared" si="252"/>
        <v>$2,098,560</v>
      </c>
      <c r="H3855" t="s">
        <v>14514</v>
      </c>
      <c r="J3855" t="s">
        <v>10795</v>
      </c>
      <c r="K3855" t="s">
        <v>16928</v>
      </c>
      <c r="L3855">
        <v>2098560</v>
      </c>
      <c r="M3855" t="s">
        <v>16969</v>
      </c>
    </row>
    <row r="3856" spans="1:13" x14ac:dyDescent="0.2">
      <c r="A3856">
        <v>5501</v>
      </c>
      <c r="B3856" t="s">
        <v>12083</v>
      </c>
      <c r="C3856" s="2" t="s">
        <v>3815</v>
      </c>
      <c r="D3856">
        <f t="shared" si="249"/>
        <v>30</v>
      </c>
      <c r="E3856" t="str">
        <f t="shared" si="250"/>
        <v>$1,910,000</v>
      </c>
      <c r="F3856" t="str">
        <f t="shared" si="251"/>
        <v/>
      </c>
      <c r="G3856" t="str">
        <f t="shared" si="252"/>
        <v>$1,910,000</v>
      </c>
      <c r="H3856" t="s">
        <v>14447</v>
      </c>
      <c r="J3856" t="s">
        <v>10795</v>
      </c>
      <c r="K3856" t="s">
        <v>16928</v>
      </c>
      <c r="L3856">
        <v>1910000</v>
      </c>
      <c r="M3856" t="s">
        <v>17858</v>
      </c>
    </row>
    <row r="3857" spans="1:13" x14ac:dyDescent="0.2">
      <c r="A3857">
        <v>5502</v>
      </c>
      <c r="B3857" t="s">
        <v>12083</v>
      </c>
      <c r="C3857" s="2" t="s">
        <v>3816</v>
      </c>
      <c r="D3857">
        <f t="shared" si="249"/>
        <v>30</v>
      </c>
      <c r="E3857" t="str">
        <f t="shared" si="250"/>
        <v>$1,522,920</v>
      </c>
      <c r="F3857" t="str">
        <f t="shared" si="251"/>
        <v/>
      </c>
      <c r="G3857" t="str">
        <f t="shared" si="252"/>
        <v>$1,522,920</v>
      </c>
      <c r="H3857" t="s">
        <v>14515</v>
      </c>
      <c r="J3857" t="s">
        <v>10795</v>
      </c>
      <c r="K3857" t="s">
        <v>16928</v>
      </c>
      <c r="L3857">
        <v>1522920</v>
      </c>
      <c r="M3857" t="s">
        <v>17702</v>
      </c>
    </row>
    <row r="3858" spans="1:13" x14ac:dyDescent="0.2">
      <c r="A3858">
        <v>5503</v>
      </c>
      <c r="B3858" t="s">
        <v>12083</v>
      </c>
      <c r="C3858" s="2" t="s">
        <v>3817</v>
      </c>
      <c r="D3858">
        <f t="shared" si="249"/>
        <v>30</v>
      </c>
      <c r="E3858" t="str">
        <f t="shared" si="250"/>
        <v>$1,225,200</v>
      </c>
      <c r="F3858" t="str">
        <f t="shared" si="251"/>
        <v/>
      </c>
      <c r="G3858" t="str">
        <f t="shared" si="252"/>
        <v>$1,225,200</v>
      </c>
      <c r="H3858" t="s">
        <v>14516</v>
      </c>
      <c r="J3858" t="s">
        <v>10795</v>
      </c>
      <c r="K3858" t="s">
        <v>16928</v>
      </c>
      <c r="L3858">
        <v>1225200</v>
      </c>
      <c r="M3858" t="s">
        <v>17243</v>
      </c>
    </row>
    <row r="3859" spans="1:13" x14ac:dyDescent="0.2">
      <c r="A3859">
        <v>5504</v>
      </c>
      <c r="B3859" t="s">
        <v>12083</v>
      </c>
      <c r="C3859" s="2" t="s">
        <v>3818</v>
      </c>
      <c r="D3859">
        <f t="shared" si="249"/>
        <v>30</v>
      </c>
      <c r="E3859" t="str">
        <f t="shared" si="250"/>
        <v>$1,212,120</v>
      </c>
      <c r="F3859" t="str">
        <f t="shared" si="251"/>
        <v/>
      </c>
      <c r="G3859" t="str">
        <f t="shared" si="252"/>
        <v>$1,212,120</v>
      </c>
      <c r="H3859" t="s">
        <v>14517</v>
      </c>
      <c r="J3859" t="s">
        <v>10795</v>
      </c>
      <c r="K3859" t="s">
        <v>16928</v>
      </c>
      <c r="L3859">
        <v>1212120</v>
      </c>
      <c r="M3859" t="s">
        <v>17859</v>
      </c>
    </row>
    <row r="3860" spans="1:13" x14ac:dyDescent="0.2">
      <c r="A3860">
        <v>5505</v>
      </c>
      <c r="B3860" t="s">
        <v>12083</v>
      </c>
      <c r="C3860" s="2" t="s">
        <v>3819</v>
      </c>
      <c r="D3860">
        <f t="shared" si="249"/>
        <v>30</v>
      </c>
      <c r="E3860" t="str">
        <f t="shared" si="250"/>
        <v>$1,042,440</v>
      </c>
      <c r="F3860" t="str">
        <f t="shared" si="251"/>
        <v/>
      </c>
      <c r="G3860" t="str">
        <f t="shared" si="252"/>
        <v>$1,042,440</v>
      </c>
      <c r="H3860" t="s">
        <v>14518</v>
      </c>
      <c r="J3860" t="s">
        <v>10795</v>
      </c>
      <c r="K3860" t="s">
        <v>16928</v>
      </c>
      <c r="L3860">
        <v>1042440</v>
      </c>
      <c r="M3860" t="s">
        <v>17787</v>
      </c>
    </row>
    <row r="3861" spans="1:13" x14ac:dyDescent="0.2">
      <c r="A3861">
        <v>5506</v>
      </c>
      <c r="B3861" t="s">
        <v>12083</v>
      </c>
      <c r="C3861" s="2" t="s">
        <v>3820</v>
      </c>
      <c r="D3861">
        <f t="shared" si="249"/>
        <v>30</v>
      </c>
      <c r="E3861" t="str">
        <f t="shared" si="250"/>
        <v>$442,411 minimum</v>
      </c>
      <c r="F3861">
        <f t="shared" si="251"/>
        <v>9</v>
      </c>
      <c r="G3861" t="str">
        <f t="shared" si="252"/>
        <v>$442,411</v>
      </c>
      <c r="H3861" t="s">
        <v>14519</v>
      </c>
      <c r="J3861" t="s">
        <v>10795</v>
      </c>
      <c r="K3861" t="s">
        <v>16928</v>
      </c>
      <c r="L3861">
        <v>442411</v>
      </c>
      <c r="M3861" t="s">
        <v>17442</v>
      </c>
    </row>
    <row r="3862" spans="1:13" x14ac:dyDescent="0.2">
      <c r="A3862">
        <v>5508</v>
      </c>
      <c r="B3862" t="s">
        <v>12083</v>
      </c>
      <c r="C3862" s="2" t="s">
        <v>3821</v>
      </c>
      <c r="D3862">
        <f t="shared" si="249"/>
        <v>30</v>
      </c>
      <c r="E3862" t="str">
        <f t="shared" si="250"/>
        <v>$12,528,000</v>
      </c>
      <c r="F3862" t="str">
        <f t="shared" si="251"/>
        <v/>
      </c>
      <c r="G3862" t="str">
        <f t="shared" si="252"/>
        <v>$12,528,000</v>
      </c>
      <c r="H3862" t="s">
        <v>14334</v>
      </c>
      <c r="J3862" t="s">
        <v>16914</v>
      </c>
      <c r="K3862" t="s">
        <v>16928</v>
      </c>
      <c r="L3862">
        <v>12528000</v>
      </c>
      <c r="M3862" t="s">
        <v>17769</v>
      </c>
    </row>
    <row r="3863" spans="1:13" x14ac:dyDescent="0.2">
      <c r="A3863">
        <v>5509</v>
      </c>
      <c r="B3863" t="s">
        <v>12083</v>
      </c>
      <c r="C3863" s="2" t="s">
        <v>3822</v>
      </c>
      <c r="D3863">
        <f t="shared" si="249"/>
        <v>30</v>
      </c>
      <c r="E3863" t="str">
        <f t="shared" si="250"/>
        <v>$11,350,000</v>
      </c>
      <c r="F3863" t="str">
        <f t="shared" si="251"/>
        <v/>
      </c>
      <c r="G3863" t="str">
        <f t="shared" si="252"/>
        <v>$11,350,000</v>
      </c>
      <c r="H3863" t="s">
        <v>14340</v>
      </c>
      <c r="J3863" t="s">
        <v>16914</v>
      </c>
      <c r="K3863" t="s">
        <v>16928</v>
      </c>
      <c r="L3863">
        <v>11350000</v>
      </c>
      <c r="M3863" t="s">
        <v>17331</v>
      </c>
    </row>
    <row r="3864" spans="1:13" x14ac:dyDescent="0.2">
      <c r="A3864">
        <v>5510</v>
      </c>
      <c r="B3864" t="s">
        <v>12083</v>
      </c>
      <c r="C3864" s="2" t="s">
        <v>3823</v>
      </c>
      <c r="D3864">
        <f t="shared" si="249"/>
        <v>30</v>
      </c>
      <c r="E3864" t="str">
        <f t="shared" si="250"/>
        <v>$9,862,500</v>
      </c>
      <c r="F3864" t="str">
        <f t="shared" si="251"/>
        <v/>
      </c>
      <c r="G3864" t="str">
        <f t="shared" si="252"/>
        <v>$9,862,500</v>
      </c>
      <c r="H3864" t="s">
        <v>14042</v>
      </c>
      <c r="J3864" t="s">
        <v>16914</v>
      </c>
      <c r="K3864" t="s">
        <v>16928</v>
      </c>
      <c r="L3864">
        <v>9862500</v>
      </c>
      <c r="M3864" t="s">
        <v>17383</v>
      </c>
    </row>
    <row r="3865" spans="1:13" x14ac:dyDescent="0.2">
      <c r="A3865">
        <v>5511</v>
      </c>
      <c r="B3865" t="s">
        <v>12083</v>
      </c>
      <c r="C3865" s="2" t="s">
        <v>3824</v>
      </c>
      <c r="D3865">
        <f t="shared" ref="D3865:D3924" si="253">FIND(".. ",C3865,1)</f>
        <v>30</v>
      </c>
      <c r="E3865" t="str">
        <f t="shared" ref="E3865:E3924" si="254">TRIM((RIGHT(C3865,LEN(C3865)-D3865-2)))</f>
        <v>$6,200,000</v>
      </c>
      <c r="F3865" t="str">
        <f t="shared" ref="F3865:F3924" si="255">IFERROR(IF(I3865="",FIND(" ",E3865,1),""),"")</f>
        <v/>
      </c>
      <c r="G3865" t="str">
        <f t="shared" si="252"/>
        <v>$6,200,000</v>
      </c>
      <c r="H3865" t="s">
        <v>14398</v>
      </c>
      <c r="J3865" t="s">
        <v>16914</v>
      </c>
      <c r="K3865" t="s">
        <v>16928</v>
      </c>
      <c r="L3865">
        <v>6200000</v>
      </c>
      <c r="M3865" t="s">
        <v>17931</v>
      </c>
    </row>
    <row r="3866" spans="1:13" x14ac:dyDescent="0.2">
      <c r="A3866">
        <v>5512</v>
      </c>
      <c r="B3866" t="s">
        <v>12083</v>
      </c>
      <c r="C3866" s="2" t="s">
        <v>3825</v>
      </c>
      <c r="D3866">
        <f t="shared" si="253"/>
        <v>30</v>
      </c>
      <c r="E3866" t="str">
        <f t="shared" si="254"/>
        <v>$5,592,240</v>
      </c>
      <c r="F3866" t="str">
        <f t="shared" si="255"/>
        <v/>
      </c>
      <c r="G3866" t="str">
        <f t="shared" si="252"/>
        <v>$5,592,240</v>
      </c>
      <c r="H3866" t="s">
        <v>14520</v>
      </c>
      <c r="J3866" t="s">
        <v>16914</v>
      </c>
      <c r="K3866" t="s">
        <v>16928</v>
      </c>
      <c r="L3866">
        <v>5592240</v>
      </c>
      <c r="M3866" t="s">
        <v>17762</v>
      </c>
    </row>
    <row r="3867" spans="1:13" x14ac:dyDescent="0.2">
      <c r="A3867">
        <v>5513</v>
      </c>
      <c r="B3867" t="s">
        <v>12083</v>
      </c>
      <c r="C3867" s="2" t="s">
        <v>3826</v>
      </c>
      <c r="D3867">
        <f t="shared" si="253"/>
        <v>30</v>
      </c>
      <c r="E3867" t="str">
        <f t="shared" si="254"/>
        <v>$5,585,000</v>
      </c>
      <c r="F3867" t="str">
        <f t="shared" si="255"/>
        <v/>
      </c>
      <c r="G3867" t="str">
        <f t="shared" si="252"/>
        <v>$5,585,000</v>
      </c>
      <c r="H3867" t="s">
        <v>14387</v>
      </c>
      <c r="J3867" t="s">
        <v>16914</v>
      </c>
      <c r="K3867" t="s">
        <v>16928</v>
      </c>
      <c r="L3867">
        <v>5585000</v>
      </c>
      <c r="M3867" t="s">
        <v>17711</v>
      </c>
    </row>
    <row r="3868" spans="1:13" x14ac:dyDescent="0.2">
      <c r="A3868">
        <v>5514</v>
      </c>
      <c r="B3868" t="s">
        <v>12083</v>
      </c>
      <c r="C3868" s="2" t="s">
        <v>3827</v>
      </c>
      <c r="D3868">
        <f t="shared" si="253"/>
        <v>30</v>
      </c>
      <c r="E3868" t="str">
        <f t="shared" si="254"/>
        <v>$4,574,189</v>
      </c>
      <c r="F3868" t="str">
        <f t="shared" si="255"/>
        <v/>
      </c>
      <c r="G3868" t="str">
        <f t="shared" si="252"/>
        <v>$4,574,189</v>
      </c>
      <c r="H3868" t="s">
        <v>14521</v>
      </c>
      <c r="J3868" t="s">
        <v>16914</v>
      </c>
      <c r="K3868" t="s">
        <v>16928</v>
      </c>
      <c r="L3868">
        <v>4574189</v>
      </c>
      <c r="M3868" t="s">
        <v>17137</v>
      </c>
    </row>
    <row r="3869" spans="1:13" x14ac:dyDescent="0.2">
      <c r="A3869">
        <v>5515</v>
      </c>
      <c r="B3869" t="s">
        <v>12083</v>
      </c>
      <c r="C3869" s="2" t="s">
        <v>3828</v>
      </c>
      <c r="D3869">
        <f t="shared" si="253"/>
        <v>30</v>
      </c>
      <c r="E3869" t="str">
        <f t="shared" si="254"/>
        <v>$3,630,000</v>
      </c>
      <c r="F3869" t="str">
        <f t="shared" si="255"/>
        <v/>
      </c>
      <c r="G3869" t="str">
        <f t="shared" si="252"/>
        <v>$3,630,000</v>
      </c>
      <c r="H3869" t="s">
        <v>13444</v>
      </c>
      <c r="J3869" t="s">
        <v>16914</v>
      </c>
      <c r="K3869" t="s">
        <v>16928</v>
      </c>
      <c r="L3869">
        <v>3630000</v>
      </c>
      <c r="M3869" t="s">
        <v>17382</v>
      </c>
    </row>
    <row r="3870" spans="1:13" x14ac:dyDescent="0.2">
      <c r="A3870">
        <v>5516</v>
      </c>
      <c r="B3870" t="s">
        <v>12083</v>
      </c>
      <c r="C3870" s="2" t="s">
        <v>3829</v>
      </c>
      <c r="D3870">
        <f t="shared" si="253"/>
        <v>30</v>
      </c>
      <c r="E3870" t="str">
        <f t="shared" si="254"/>
        <v>$2,032,800</v>
      </c>
      <c r="F3870" t="str">
        <f t="shared" si="255"/>
        <v/>
      </c>
      <c r="G3870" t="str">
        <f t="shared" si="252"/>
        <v>$2,032,800</v>
      </c>
      <c r="H3870" t="s">
        <v>14522</v>
      </c>
      <c r="J3870" t="s">
        <v>16914</v>
      </c>
      <c r="K3870" t="s">
        <v>16928</v>
      </c>
      <c r="L3870">
        <v>2032800</v>
      </c>
      <c r="M3870" t="s">
        <v>17564</v>
      </c>
    </row>
    <row r="3871" spans="1:13" x14ac:dyDescent="0.2">
      <c r="A3871">
        <v>5517</v>
      </c>
      <c r="B3871" t="s">
        <v>12083</v>
      </c>
      <c r="C3871" s="2" t="s">
        <v>3830</v>
      </c>
      <c r="D3871">
        <f t="shared" si="253"/>
        <v>30</v>
      </c>
      <c r="E3871" t="str">
        <f t="shared" si="254"/>
        <v>$1,869,600</v>
      </c>
      <c r="F3871" t="str">
        <f t="shared" si="255"/>
        <v/>
      </c>
      <c r="G3871" t="str">
        <f t="shared" si="252"/>
        <v>$1,869,600</v>
      </c>
      <c r="H3871" t="s">
        <v>14523</v>
      </c>
      <c r="J3871" t="s">
        <v>16914</v>
      </c>
      <c r="K3871" t="s">
        <v>16928</v>
      </c>
      <c r="L3871">
        <v>1869600</v>
      </c>
      <c r="M3871" t="s">
        <v>17811</v>
      </c>
    </row>
    <row r="3872" spans="1:13" x14ac:dyDescent="0.2">
      <c r="A3872">
        <v>5518</v>
      </c>
      <c r="B3872" t="s">
        <v>12083</v>
      </c>
      <c r="C3872" s="2" t="s">
        <v>3831</v>
      </c>
      <c r="D3872">
        <f t="shared" si="253"/>
        <v>30</v>
      </c>
      <c r="E3872" t="str">
        <f t="shared" si="254"/>
        <v>$1,141,838 min, counts $797,581</v>
      </c>
      <c r="F3872">
        <f t="shared" si="255"/>
        <v>11</v>
      </c>
      <c r="G3872" t="str">
        <f t="shared" si="252"/>
        <v>$1,141,838</v>
      </c>
      <c r="H3872" t="s">
        <v>14492</v>
      </c>
      <c r="J3872" t="s">
        <v>16914</v>
      </c>
      <c r="K3872" t="s">
        <v>16928</v>
      </c>
      <c r="L3872">
        <v>1141838</v>
      </c>
      <c r="M3872" t="s">
        <v>17869</v>
      </c>
    </row>
    <row r="3873" spans="1:13" x14ac:dyDescent="0.2">
      <c r="A3873">
        <v>5519</v>
      </c>
      <c r="B3873" t="s">
        <v>12083</v>
      </c>
      <c r="C3873" s="2" t="s">
        <v>3832</v>
      </c>
      <c r="D3873">
        <f t="shared" si="253"/>
        <v>30</v>
      </c>
      <c r="E3873" t="str">
        <f t="shared" si="254"/>
        <v>$1,141,838 min, counts $797,581</v>
      </c>
      <c r="F3873">
        <f t="shared" si="255"/>
        <v>11</v>
      </c>
      <c r="G3873" t="str">
        <f t="shared" si="252"/>
        <v>$1,141,838</v>
      </c>
      <c r="H3873" t="s">
        <v>14492</v>
      </c>
      <c r="J3873" t="s">
        <v>16914</v>
      </c>
      <c r="K3873" t="s">
        <v>16928</v>
      </c>
      <c r="L3873">
        <v>1141838</v>
      </c>
      <c r="M3873" t="s">
        <v>17763</v>
      </c>
    </row>
    <row r="3874" spans="1:13" x14ac:dyDescent="0.2">
      <c r="A3874">
        <v>5520</v>
      </c>
      <c r="B3874" t="s">
        <v>12083</v>
      </c>
      <c r="C3874" s="2" t="s">
        <v>3833</v>
      </c>
      <c r="D3874">
        <f t="shared" si="253"/>
        <v>30</v>
      </c>
      <c r="E3874" t="str">
        <f t="shared" si="254"/>
        <v>$998,398 minimum</v>
      </c>
      <c r="F3874">
        <f t="shared" si="255"/>
        <v>9</v>
      </c>
      <c r="G3874" t="str">
        <f t="shared" si="252"/>
        <v>$998,398</v>
      </c>
      <c r="H3874" t="s">
        <v>14426</v>
      </c>
      <c r="J3874" t="s">
        <v>16914</v>
      </c>
      <c r="K3874" t="s">
        <v>16928</v>
      </c>
      <c r="L3874">
        <v>998398</v>
      </c>
      <c r="M3874" t="s">
        <v>17824</v>
      </c>
    </row>
    <row r="3875" spans="1:13" x14ac:dyDescent="0.2">
      <c r="A3875">
        <v>5521</v>
      </c>
      <c r="B3875" t="s">
        <v>12083</v>
      </c>
      <c r="C3875" s="2" t="s">
        <v>3834</v>
      </c>
      <c r="D3875">
        <f t="shared" si="253"/>
        <v>30</v>
      </c>
      <c r="E3875" t="str">
        <f t="shared" si="254"/>
        <v>$998,398 minimum</v>
      </c>
      <c r="F3875">
        <f t="shared" si="255"/>
        <v>9</v>
      </c>
      <c r="G3875" t="str">
        <f t="shared" si="252"/>
        <v>$998,398</v>
      </c>
      <c r="H3875" t="s">
        <v>14426</v>
      </c>
      <c r="J3875" t="s">
        <v>16914</v>
      </c>
      <c r="K3875" t="s">
        <v>16928</v>
      </c>
      <c r="L3875">
        <v>998398</v>
      </c>
      <c r="M3875" t="s">
        <v>17582</v>
      </c>
    </row>
    <row r="3876" spans="1:13" x14ac:dyDescent="0.2">
      <c r="A3876">
        <v>5522</v>
      </c>
      <c r="B3876" t="s">
        <v>12083</v>
      </c>
      <c r="C3876" s="2" t="s">
        <v>3835</v>
      </c>
      <c r="D3876">
        <f t="shared" si="253"/>
        <v>30</v>
      </c>
      <c r="E3876" t="str">
        <f t="shared" si="254"/>
        <v>$26,007 signed 1/21, rel 1/31</v>
      </c>
      <c r="F3876">
        <f t="shared" si="255"/>
        <v>8</v>
      </c>
      <c r="G3876" t="str">
        <f t="shared" si="252"/>
        <v>$26,007</v>
      </c>
      <c r="H3876" t="s">
        <v>14524</v>
      </c>
      <c r="J3876" t="s">
        <v>16914</v>
      </c>
      <c r="K3876" t="s">
        <v>16928</v>
      </c>
      <c r="L3876">
        <v>26007</v>
      </c>
      <c r="M3876" t="s">
        <v>17932</v>
      </c>
    </row>
    <row r="3877" spans="1:13" x14ac:dyDescent="0.2">
      <c r="A3877">
        <v>5524</v>
      </c>
      <c r="B3877" t="s">
        <v>12083</v>
      </c>
      <c r="C3877" s="2" t="s">
        <v>3836</v>
      </c>
      <c r="D3877">
        <f t="shared" si="253"/>
        <v>30</v>
      </c>
      <c r="E3877" t="str">
        <f t="shared" si="254"/>
        <v>$20,840,625</v>
      </c>
      <c r="F3877" t="str">
        <f t="shared" si="255"/>
        <v/>
      </c>
      <c r="G3877" t="str">
        <f t="shared" si="252"/>
        <v>$20,840,625</v>
      </c>
      <c r="H3877" t="s">
        <v>14308</v>
      </c>
      <c r="J3877" t="s">
        <v>10810</v>
      </c>
      <c r="K3877" t="s">
        <v>16928</v>
      </c>
      <c r="L3877">
        <v>20840625</v>
      </c>
      <c r="M3877" t="s">
        <v>17933</v>
      </c>
    </row>
    <row r="3878" spans="1:13" x14ac:dyDescent="0.2">
      <c r="A3878">
        <v>5525</v>
      </c>
      <c r="B3878" t="s">
        <v>12083</v>
      </c>
      <c r="C3878" s="2" t="s">
        <v>3837</v>
      </c>
      <c r="D3878">
        <f t="shared" si="253"/>
        <v>30</v>
      </c>
      <c r="E3878" t="str">
        <f t="shared" si="254"/>
        <v>$12,827,676</v>
      </c>
      <c r="F3878" t="str">
        <f t="shared" si="255"/>
        <v/>
      </c>
      <c r="G3878" t="str">
        <f t="shared" si="252"/>
        <v>$12,827,676</v>
      </c>
      <c r="H3878" t="s">
        <v>14332</v>
      </c>
      <c r="J3878" t="s">
        <v>10810</v>
      </c>
      <c r="K3878" t="s">
        <v>16928</v>
      </c>
      <c r="L3878">
        <v>12827676</v>
      </c>
      <c r="M3878" t="s">
        <v>17738</v>
      </c>
    </row>
    <row r="3879" spans="1:13" x14ac:dyDescent="0.2">
      <c r="A3879">
        <v>5526</v>
      </c>
      <c r="B3879" t="s">
        <v>12083</v>
      </c>
      <c r="C3879" s="2" t="s">
        <v>3838</v>
      </c>
      <c r="D3879">
        <f t="shared" si="253"/>
        <v>30</v>
      </c>
      <c r="E3879" t="str">
        <f t="shared" si="254"/>
        <v>$9,723,983</v>
      </c>
      <c r="F3879" t="str">
        <f t="shared" si="255"/>
        <v/>
      </c>
      <c r="G3879" t="str">
        <f t="shared" si="252"/>
        <v>$9,723,983</v>
      </c>
      <c r="H3879" t="s">
        <v>14350</v>
      </c>
      <c r="J3879" t="s">
        <v>10810</v>
      </c>
      <c r="K3879" t="s">
        <v>16928</v>
      </c>
      <c r="L3879">
        <v>9723983</v>
      </c>
      <c r="M3879" t="s">
        <v>17646</v>
      </c>
    </row>
    <row r="3880" spans="1:13" x14ac:dyDescent="0.2">
      <c r="A3880">
        <v>5527</v>
      </c>
      <c r="B3880" t="s">
        <v>12083</v>
      </c>
      <c r="C3880" s="2" t="s">
        <v>3839</v>
      </c>
      <c r="D3880">
        <f t="shared" si="253"/>
        <v>30</v>
      </c>
      <c r="E3880" t="str">
        <f t="shared" si="254"/>
        <v>$9,226,250</v>
      </c>
      <c r="F3880" t="str">
        <f t="shared" si="255"/>
        <v/>
      </c>
      <c r="G3880" t="str">
        <f t="shared" si="252"/>
        <v>$9,226,250</v>
      </c>
      <c r="H3880" t="s">
        <v>14354</v>
      </c>
      <c r="J3880" t="s">
        <v>10810</v>
      </c>
      <c r="K3880" t="s">
        <v>16928</v>
      </c>
      <c r="L3880">
        <v>9226250</v>
      </c>
      <c r="M3880" t="s">
        <v>17503</v>
      </c>
    </row>
    <row r="3881" spans="1:13" x14ac:dyDescent="0.2">
      <c r="A3881">
        <v>5528</v>
      </c>
      <c r="B3881" t="s">
        <v>12083</v>
      </c>
      <c r="C3881" s="2" t="s">
        <v>3840</v>
      </c>
      <c r="D3881">
        <f t="shared" si="253"/>
        <v>30</v>
      </c>
      <c r="E3881" t="str">
        <f t="shared" si="254"/>
        <v>$9,100,000 retired 12/11</v>
      </c>
      <c r="F3881">
        <f t="shared" si="255"/>
        <v>11</v>
      </c>
      <c r="G3881" t="str">
        <f t="shared" si="252"/>
        <v>$9,100,000</v>
      </c>
      <c r="H3881" t="s">
        <v>14356</v>
      </c>
      <c r="J3881" t="s">
        <v>10810</v>
      </c>
      <c r="K3881" t="s">
        <v>16928</v>
      </c>
      <c r="L3881">
        <v>9100000</v>
      </c>
      <c r="M3881" t="s">
        <v>17861</v>
      </c>
    </row>
    <row r="3882" spans="1:13" x14ac:dyDescent="0.2">
      <c r="A3882">
        <v>5529</v>
      </c>
      <c r="B3882" t="s">
        <v>12083</v>
      </c>
      <c r="C3882" s="2" t="s">
        <v>3841</v>
      </c>
      <c r="D3882">
        <f t="shared" si="253"/>
        <v>30</v>
      </c>
      <c r="E3882" t="str">
        <f t="shared" si="254"/>
        <v>$8,685,500</v>
      </c>
      <c r="F3882" t="str">
        <f t="shared" si="255"/>
        <v/>
      </c>
      <c r="G3882" t="str">
        <f t="shared" si="252"/>
        <v>$8,685,500</v>
      </c>
      <c r="H3882" t="s">
        <v>14360</v>
      </c>
      <c r="J3882" t="s">
        <v>10810</v>
      </c>
      <c r="K3882" t="s">
        <v>16928</v>
      </c>
      <c r="L3882">
        <v>8685500</v>
      </c>
      <c r="M3882" t="s">
        <v>17591</v>
      </c>
    </row>
    <row r="3883" spans="1:13" x14ac:dyDescent="0.2">
      <c r="A3883">
        <v>5530</v>
      </c>
      <c r="B3883" t="s">
        <v>12083</v>
      </c>
      <c r="C3883" s="2" t="s">
        <v>3842</v>
      </c>
      <c r="D3883">
        <f t="shared" si="253"/>
        <v>30</v>
      </c>
      <c r="E3883" t="str">
        <f t="shared" si="254"/>
        <v>$6,750,000</v>
      </c>
      <c r="F3883" t="str">
        <f t="shared" si="255"/>
        <v/>
      </c>
      <c r="G3883" t="str">
        <f t="shared" si="252"/>
        <v>$6,750,000</v>
      </c>
      <c r="H3883" t="s">
        <v>12798</v>
      </c>
      <c r="J3883" t="s">
        <v>10810</v>
      </c>
      <c r="K3883" t="s">
        <v>16928</v>
      </c>
      <c r="L3883">
        <v>6750000</v>
      </c>
      <c r="M3883" t="s">
        <v>17623</v>
      </c>
    </row>
    <row r="3884" spans="1:13" x14ac:dyDescent="0.2">
      <c r="A3884">
        <v>5531</v>
      </c>
      <c r="B3884" t="s">
        <v>12083</v>
      </c>
      <c r="C3884" s="2" t="s">
        <v>3843</v>
      </c>
      <c r="D3884">
        <f t="shared" si="253"/>
        <v>30</v>
      </c>
      <c r="E3884" t="str">
        <f t="shared" si="254"/>
        <v>$6,049,400</v>
      </c>
      <c r="F3884" t="str">
        <f t="shared" si="255"/>
        <v/>
      </c>
      <c r="G3884" t="str">
        <f t="shared" si="252"/>
        <v>$6,049,400</v>
      </c>
      <c r="H3884" t="s">
        <v>14386</v>
      </c>
      <c r="J3884" t="s">
        <v>10810</v>
      </c>
      <c r="K3884" t="s">
        <v>16928</v>
      </c>
      <c r="L3884">
        <v>6049400</v>
      </c>
      <c r="M3884" t="s">
        <v>17686</v>
      </c>
    </row>
    <row r="3885" spans="1:13" x14ac:dyDescent="0.2">
      <c r="A3885">
        <v>5532</v>
      </c>
      <c r="B3885" t="s">
        <v>12083</v>
      </c>
      <c r="C3885" s="2" t="s">
        <v>3844</v>
      </c>
      <c r="D3885">
        <f t="shared" si="253"/>
        <v>30</v>
      </c>
      <c r="E3885" t="str">
        <f t="shared" si="254"/>
        <v>$5,585,000</v>
      </c>
      <c r="F3885" t="str">
        <f t="shared" si="255"/>
        <v/>
      </c>
      <c r="G3885" t="str">
        <f t="shared" si="252"/>
        <v>$5,585,000</v>
      </c>
      <c r="H3885" t="s">
        <v>14387</v>
      </c>
      <c r="J3885" t="s">
        <v>10810</v>
      </c>
      <c r="K3885" t="s">
        <v>16928</v>
      </c>
      <c r="L3885">
        <v>5585000</v>
      </c>
      <c r="M3885" t="s">
        <v>17568</v>
      </c>
    </row>
    <row r="3886" spans="1:13" x14ac:dyDescent="0.2">
      <c r="A3886">
        <v>5533</v>
      </c>
      <c r="B3886" t="s">
        <v>12083</v>
      </c>
      <c r="C3886" s="2" t="s">
        <v>3845</v>
      </c>
      <c r="D3886">
        <f t="shared" si="253"/>
        <v>30</v>
      </c>
      <c r="E3886" t="str">
        <f t="shared" si="254"/>
        <v>$2,873,520</v>
      </c>
      <c r="F3886" t="str">
        <f t="shared" si="255"/>
        <v/>
      </c>
      <c r="G3886" t="str">
        <f t="shared" si="252"/>
        <v>$2,873,520</v>
      </c>
      <c r="H3886" t="s">
        <v>14525</v>
      </c>
      <c r="J3886" t="s">
        <v>10810</v>
      </c>
      <c r="K3886" t="s">
        <v>16928</v>
      </c>
      <c r="L3886">
        <v>2873520</v>
      </c>
      <c r="M3886" t="s">
        <v>17047</v>
      </c>
    </row>
    <row r="3887" spans="1:13" x14ac:dyDescent="0.2">
      <c r="A3887">
        <v>5534</v>
      </c>
      <c r="B3887" t="s">
        <v>12083</v>
      </c>
      <c r="C3887" s="2" t="s">
        <v>3846</v>
      </c>
      <c r="D3887">
        <f t="shared" si="253"/>
        <v>30</v>
      </c>
      <c r="E3887" t="str">
        <f t="shared" si="254"/>
        <v>$2,020,179</v>
      </c>
      <c r="F3887" t="str">
        <f t="shared" si="255"/>
        <v/>
      </c>
      <c r="G3887" t="str">
        <f t="shared" si="252"/>
        <v>$2,020,179</v>
      </c>
      <c r="H3887" t="s">
        <v>14526</v>
      </c>
      <c r="J3887" t="s">
        <v>10810</v>
      </c>
      <c r="K3887" t="s">
        <v>16928</v>
      </c>
      <c r="L3887">
        <v>2020179</v>
      </c>
      <c r="M3887" t="s">
        <v>17259</v>
      </c>
    </row>
    <row r="3888" spans="1:13" x14ac:dyDescent="0.2">
      <c r="A3888">
        <v>5535</v>
      </c>
      <c r="B3888" t="s">
        <v>12083</v>
      </c>
      <c r="C3888" s="2" t="s">
        <v>3847</v>
      </c>
      <c r="D3888">
        <f t="shared" si="253"/>
        <v>30</v>
      </c>
      <c r="E3888" t="str">
        <f t="shared" si="254"/>
        <v>$1,788,033</v>
      </c>
      <c r="F3888" t="str">
        <f t="shared" si="255"/>
        <v/>
      </c>
      <c r="G3888" t="str">
        <f t="shared" si="252"/>
        <v>$1,788,033</v>
      </c>
      <c r="H3888" t="s">
        <v>14527</v>
      </c>
      <c r="J3888" t="s">
        <v>10810</v>
      </c>
      <c r="K3888" t="s">
        <v>16928</v>
      </c>
      <c r="L3888">
        <v>1788033</v>
      </c>
      <c r="M3888" t="s">
        <v>16949</v>
      </c>
    </row>
    <row r="3889" spans="1:13" x14ac:dyDescent="0.2">
      <c r="A3889">
        <v>5536</v>
      </c>
      <c r="B3889" t="s">
        <v>12083</v>
      </c>
      <c r="C3889" s="2" t="s">
        <v>3848</v>
      </c>
      <c r="D3889">
        <f t="shared" si="253"/>
        <v>30</v>
      </c>
      <c r="E3889" t="str">
        <f t="shared" si="254"/>
        <v>$1,173,480</v>
      </c>
      <c r="F3889" t="str">
        <f t="shared" si="255"/>
        <v/>
      </c>
      <c r="G3889" t="str">
        <f t="shared" si="252"/>
        <v>$1,173,480</v>
      </c>
      <c r="H3889" t="s">
        <v>14528</v>
      </c>
      <c r="J3889" t="s">
        <v>10810</v>
      </c>
      <c r="K3889" t="s">
        <v>16928</v>
      </c>
      <c r="L3889">
        <v>1173480</v>
      </c>
      <c r="M3889" t="s">
        <v>17049</v>
      </c>
    </row>
    <row r="3890" spans="1:13" x14ac:dyDescent="0.2">
      <c r="A3890">
        <v>5538</v>
      </c>
      <c r="B3890" t="s">
        <v>12083</v>
      </c>
      <c r="C3890" s="2" t="s">
        <v>3849</v>
      </c>
      <c r="D3890">
        <f t="shared" si="253"/>
        <v>30</v>
      </c>
      <c r="E3890" t="str">
        <f t="shared" si="254"/>
        <v>$7,647,500</v>
      </c>
      <c r="F3890" t="str">
        <f t="shared" si="255"/>
        <v/>
      </c>
      <c r="G3890" t="str">
        <f t="shared" si="252"/>
        <v>$7,647,500</v>
      </c>
      <c r="H3890" t="s">
        <v>14366</v>
      </c>
      <c r="J3890" t="s">
        <v>16915</v>
      </c>
      <c r="K3890" t="s">
        <v>16928</v>
      </c>
      <c r="L3890">
        <v>7647500</v>
      </c>
      <c r="M3890" t="s">
        <v>17934</v>
      </c>
    </row>
    <row r="3891" spans="1:13" x14ac:dyDescent="0.2">
      <c r="A3891">
        <v>5539</v>
      </c>
      <c r="B3891" t="s">
        <v>12083</v>
      </c>
      <c r="C3891" s="2" t="s">
        <v>3850</v>
      </c>
      <c r="D3891">
        <f t="shared" si="253"/>
        <v>30</v>
      </c>
      <c r="E3891" t="str">
        <f t="shared" si="254"/>
        <v>$6,350,000</v>
      </c>
      <c r="F3891" t="str">
        <f t="shared" si="255"/>
        <v/>
      </c>
      <c r="G3891" t="str">
        <f t="shared" si="252"/>
        <v>$6,350,000</v>
      </c>
      <c r="H3891" t="s">
        <v>14529</v>
      </c>
      <c r="J3891" t="s">
        <v>16915</v>
      </c>
      <c r="K3891" t="s">
        <v>16928</v>
      </c>
      <c r="L3891">
        <v>6350000</v>
      </c>
      <c r="M3891" t="s">
        <v>17282</v>
      </c>
    </row>
    <row r="3892" spans="1:13" x14ac:dyDescent="0.2">
      <c r="A3892">
        <v>5540</v>
      </c>
      <c r="B3892" t="s">
        <v>12083</v>
      </c>
      <c r="C3892" s="2" t="s">
        <v>3851</v>
      </c>
      <c r="D3892">
        <f t="shared" si="253"/>
        <v>30</v>
      </c>
      <c r="E3892" t="str">
        <f t="shared" si="254"/>
        <v>$6,200,000</v>
      </c>
      <c r="F3892" t="str">
        <f t="shared" si="255"/>
        <v/>
      </c>
      <c r="G3892" t="str">
        <f t="shared" si="252"/>
        <v>$6,200,000</v>
      </c>
      <c r="H3892" t="s">
        <v>14398</v>
      </c>
      <c r="J3892" t="s">
        <v>16915</v>
      </c>
      <c r="K3892" t="s">
        <v>16928</v>
      </c>
      <c r="L3892">
        <v>6200000</v>
      </c>
      <c r="M3892" t="s">
        <v>17604</v>
      </c>
    </row>
    <row r="3893" spans="1:13" x14ac:dyDescent="0.2">
      <c r="A3893">
        <v>5541</v>
      </c>
      <c r="B3893" t="s">
        <v>12083</v>
      </c>
      <c r="C3893" s="2" t="s">
        <v>3852</v>
      </c>
      <c r="D3893">
        <f t="shared" si="253"/>
        <v>30</v>
      </c>
      <c r="E3893" t="str">
        <f t="shared" si="254"/>
        <v>$5,950,894 released 8/20</v>
      </c>
      <c r="F3893">
        <f t="shared" si="255"/>
        <v>11</v>
      </c>
      <c r="G3893" t="str">
        <f t="shared" si="252"/>
        <v>$5,950,894</v>
      </c>
      <c r="H3893" t="s">
        <v>14530</v>
      </c>
      <c r="J3893" t="s">
        <v>16915</v>
      </c>
      <c r="K3893" t="s">
        <v>16928</v>
      </c>
      <c r="L3893">
        <v>5950894</v>
      </c>
      <c r="M3893" t="s">
        <v>17935</v>
      </c>
    </row>
    <row r="3894" spans="1:13" x14ac:dyDescent="0.2">
      <c r="A3894">
        <v>5542</v>
      </c>
      <c r="B3894" t="s">
        <v>12083</v>
      </c>
      <c r="C3894" s="2" t="s">
        <v>3853</v>
      </c>
      <c r="D3894">
        <f t="shared" si="253"/>
        <v>30</v>
      </c>
      <c r="E3894" t="str">
        <f t="shared" si="254"/>
        <v>$5,300,000</v>
      </c>
      <c r="F3894" t="str">
        <f t="shared" si="255"/>
        <v/>
      </c>
      <c r="G3894" t="str">
        <f t="shared" si="252"/>
        <v>$5,300,000</v>
      </c>
      <c r="H3894" t="s">
        <v>13943</v>
      </c>
      <c r="J3894" t="s">
        <v>16915</v>
      </c>
      <c r="K3894" t="s">
        <v>16928</v>
      </c>
      <c r="L3894">
        <v>5300000</v>
      </c>
      <c r="M3894" t="s">
        <v>17878</v>
      </c>
    </row>
    <row r="3895" spans="1:13" x14ac:dyDescent="0.2">
      <c r="A3895">
        <v>5543</v>
      </c>
      <c r="B3895" t="s">
        <v>12083</v>
      </c>
      <c r="C3895" s="2" t="s">
        <v>3854</v>
      </c>
      <c r="D3895">
        <f t="shared" si="253"/>
        <v>30</v>
      </c>
      <c r="E3895" t="str">
        <f t="shared" si="254"/>
        <v>$4,795,000</v>
      </c>
      <c r="F3895" t="str">
        <f t="shared" si="255"/>
        <v/>
      </c>
      <c r="G3895" t="str">
        <f t="shared" si="252"/>
        <v>$4,795,000</v>
      </c>
      <c r="H3895" t="s">
        <v>14531</v>
      </c>
      <c r="J3895" t="s">
        <v>16915</v>
      </c>
      <c r="K3895" t="s">
        <v>16928</v>
      </c>
      <c r="L3895">
        <v>4795000</v>
      </c>
      <c r="M3895" t="s">
        <v>17779</v>
      </c>
    </row>
    <row r="3896" spans="1:13" x14ac:dyDescent="0.2">
      <c r="A3896">
        <v>5544</v>
      </c>
      <c r="B3896" t="s">
        <v>12083</v>
      </c>
      <c r="C3896" s="2" t="s">
        <v>3855</v>
      </c>
      <c r="D3896">
        <f t="shared" si="253"/>
        <v>30</v>
      </c>
      <c r="E3896" t="str">
        <f t="shared" si="254"/>
        <v>$4,778,548 signed 12/30</v>
      </c>
      <c r="F3896">
        <f t="shared" si="255"/>
        <v>11</v>
      </c>
      <c r="G3896" t="str">
        <f t="shared" si="252"/>
        <v>$4,778,548</v>
      </c>
      <c r="H3896" t="s">
        <v>14532</v>
      </c>
      <c r="J3896" t="s">
        <v>16915</v>
      </c>
      <c r="K3896" t="s">
        <v>16928</v>
      </c>
      <c r="L3896">
        <v>4778548</v>
      </c>
      <c r="M3896" t="s">
        <v>17760</v>
      </c>
    </row>
    <row r="3897" spans="1:13" x14ac:dyDescent="0.2">
      <c r="A3897">
        <v>5545</v>
      </c>
      <c r="B3897" t="s">
        <v>12083</v>
      </c>
      <c r="C3897" s="2" t="s">
        <v>3856</v>
      </c>
      <c r="D3897">
        <f t="shared" si="253"/>
        <v>30</v>
      </c>
      <c r="E3897" t="str">
        <f t="shared" si="254"/>
        <v>$4,484,040</v>
      </c>
      <c r="F3897" t="str">
        <f t="shared" si="255"/>
        <v/>
      </c>
      <c r="G3897" t="str">
        <f t="shared" si="252"/>
        <v>$4,484,040</v>
      </c>
      <c r="H3897" t="s">
        <v>14533</v>
      </c>
      <c r="J3897" t="s">
        <v>16915</v>
      </c>
      <c r="K3897" t="s">
        <v>16928</v>
      </c>
      <c r="L3897">
        <v>4484040</v>
      </c>
      <c r="M3897" t="s">
        <v>17276</v>
      </c>
    </row>
    <row r="3898" spans="1:13" x14ac:dyDescent="0.2">
      <c r="A3898">
        <v>5546</v>
      </c>
      <c r="B3898" t="s">
        <v>12083</v>
      </c>
      <c r="C3898" s="2" t="s">
        <v>3857</v>
      </c>
      <c r="D3898">
        <f t="shared" si="253"/>
        <v>30</v>
      </c>
      <c r="E3898" t="str">
        <f t="shared" si="254"/>
        <v>$3,579,131</v>
      </c>
      <c r="F3898" t="str">
        <f t="shared" si="255"/>
        <v/>
      </c>
      <c r="G3898" t="str">
        <f t="shared" si="252"/>
        <v>$3,579,131</v>
      </c>
      <c r="H3898" t="s">
        <v>14534</v>
      </c>
      <c r="J3898" t="s">
        <v>16915</v>
      </c>
      <c r="K3898" t="s">
        <v>16928</v>
      </c>
      <c r="L3898">
        <v>3579131</v>
      </c>
      <c r="M3898" t="s">
        <v>17936</v>
      </c>
    </row>
    <row r="3899" spans="1:13" x14ac:dyDescent="0.2">
      <c r="A3899">
        <v>5547</v>
      </c>
      <c r="B3899" t="s">
        <v>12083</v>
      </c>
      <c r="C3899" s="2" t="s">
        <v>3858</v>
      </c>
      <c r="D3899">
        <f t="shared" si="253"/>
        <v>30</v>
      </c>
      <c r="E3899" t="str">
        <f t="shared" si="254"/>
        <v>$3,493,680</v>
      </c>
      <c r="F3899" t="str">
        <f t="shared" si="255"/>
        <v/>
      </c>
      <c r="G3899" t="str">
        <f t="shared" si="252"/>
        <v>$3,493,680</v>
      </c>
      <c r="H3899" t="s">
        <v>14535</v>
      </c>
      <c r="J3899" t="s">
        <v>16915</v>
      </c>
      <c r="K3899" t="s">
        <v>16928</v>
      </c>
      <c r="L3899">
        <v>3493680</v>
      </c>
      <c r="M3899" t="s">
        <v>17277</v>
      </c>
    </row>
    <row r="3900" spans="1:13" x14ac:dyDescent="0.2">
      <c r="A3900">
        <v>5548</v>
      </c>
      <c r="B3900" t="s">
        <v>12083</v>
      </c>
      <c r="C3900" s="2" t="s">
        <v>3859</v>
      </c>
      <c r="D3900">
        <f t="shared" si="253"/>
        <v>30</v>
      </c>
      <c r="E3900" t="str">
        <f t="shared" si="254"/>
        <v>$3,287,640</v>
      </c>
      <c r="F3900" t="str">
        <f t="shared" si="255"/>
        <v/>
      </c>
      <c r="G3900" t="str">
        <f t="shared" si="252"/>
        <v>$3,287,640</v>
      </c>
      <c r="H3900" t="s">
        <v>14536</v>
      </c>
      <c r="J3900" t="s">
        <v>16915</v>
      </c>
      <c r="K3900" t="s">
        <v>16928</v>
      </c>
      <c r="L3900">
        <v>3287640</v>
      </c>
      <c r="M3900" t="s">
        <v>17140</v>
      </c>
    </row>
    <row r="3901" spans="1:13" x14ac:dyDescent="0.2">
      <c r="A3901">
        <v>5549</v>
      </c>
      <c r="B3901" t="s">
        <v>12083</v>
      </c>
      <c r="C3901" s="2" t="s">
        <v>3860</v>
      </c>
      <c r="D3901">
        <f t="shared" si="253"/>
        <v>30</v>
      </c>
      <c r="E3901" t="str">
        <f t="shared" si="254"/>
        <v>$3,240,000</v>
      </c>
      <c r="F3901" t="str">
        <f t="shared" si="255"/>
        <v/>
      </c>
      <c r="G3901" t="str">
        <f t="shared" si="252"/>
        <v>$3,240,000</v>
      </c>
      <c r="H3901" t="s">
        <v>14164</v>
      </c>
      <c r="J3901" t="s">
        <v>16915</v>
      </c>
      <c r="K3901" t="s">
        <v>16928</v>
      </c>
      <c r="L3901">
        <v>3240000</v>
      </c>
      <c r="M3901" t="s">
        <v>17829</v>
      </c>
    </row>
    <row r="3902" spans="1:13" x14ac:dyDescent="0.2">
      <c r="A3902">
        <v>5550</v>
      </c>
      <c r="B3902" t="s">
        <v>12083</v>
      </c>
      <c r="C3902" s="2" t="s">
        <v>3861</v>
      </c>
      <c r="D3902">
        <f t="shared" si="253"/>
        <v>30</v>
      </c>
      <c r="E3902" t="str">
        <f t="shared" si="254"/>
        <v>$3,100,000</v>
      </c>
      <c r="F3902" t="str">
        <f t="shared" si="255"/>
        <v/>
      </c>
      <c r="G3902" t="str">
        <f t="shared" si="252"/>
        <v>$3,100,000</v>
      </c>
      <c r="H3902" t="s">
        <v>12793</v>
      </c>
      <c r="J3902" t="s">
        <v>16915</v>
      </c>
      <c r="K3902" t="s">
        <v>16928</v>
      </c>
      <c r="L3902">
        <v>3100000</v>
      </c>
      <c r="M3902" t="s">
        <v>17681</v>
      </c>
    </row>
    <row r="3903" spans="1:13" x14ac:dyDescent="0.2">
      <c r="A3903">
        <v>5551</v>
      </c>
      <c r="B3903" t="s">
        <v>12083</v>
      </c>
      <c r="C3903" s="2" t="s">
        <v>3862</v>
      </c>
      <c r="D3903">
        <f t="shared" si="253"/>
        <v>30</v>
      </c>
      <c r="E3903" t="str">
        <f t="shared" si="254"/>
        <v>$2,252,400 released 2/19</v>
      </c>
      <c r="F3903">
        <f t="shared" si="255"/>
        <v>11</v>
      </c>
      <c r="G3903" t="str">
        <f t="shared" si="252"/>
        <v>$2,252,400</v>
      </c>
      <c r="H3903" t="s">
        <v>14537</v>
      </c>
      <c r="J3903" t="s">
        <v>16915</v>
      </c>
      <c r="K3903" t="s">
        <v>16928</v>
      </c>
      <c r="L3903">
        <v>2252400</v>
      </c>
      <c r="M3903" t="s">
        <v>17937</v>
      </c>
    </row>
    <row r="3904" spans="1:13" x14ac:dyDescent="0.2">
      <c r="A3904">
        <v>5552</v>
      </c>
      <c r="B3904" t="s">
        <v>12083</v>
      </c>
      <c r="C3904" s="2" t="s">
        <v>3863</v>
      </c>
      <c r="D3904">
        <f t="shared" si="253"/>
        <v>30</v>
      </c>
      <c r="E3904" t="str">
        <f t="shared" si="254"/>
        <v>$1,931,160</v>
      </c>
      <c r="F3904" t="str">
        <f t="shared" si="255"/>
        <v/>
      </c>
      <c r="G3904" t="str">
        <f t="shared" si="252"/>
        <v>$1,931,160</v>
      </c>
      <c r="H3904" t="s">
        <v>14538</v>
      </c>
      <c r="J3904" t="s">
        <v>16915</v>
      </c>
      <c r="K3904" t="s">
        <v>16928</v>
      </c>
      <c r="L3904">
        <v>1931160</v>
      </c>
      <c r="M3904" t="s">
        <v>16939</v>
      </c>
    </row>
    <row r="3905" spans="1:13" x14ac:dyDescent="0.2">
      <c r="A3905">
        <v>5553</v>
      </c>
      <c r="B3905" t="s">
        <v>12083</v>
      </c>
      <c r="C3905" s="2" t="s">
        <v>3864</v>
      </c>
      <c r="D3905">
        <f t="shared" si="253"/>
        <v>30</v>
      </c>
      <c r="E3905" t="str">
        <f t="shared" si="254"/>
        <v>$964,080</v>
      </c>
      <c r="F3905" t="str">
        <f t="shared" si="255"/>
        <v/>
      </c>
      <c r="G3905" t="str">
        <f t="shared" si="252"/>
        <v>$964,080</v>
      </c>
      <c r="H3905" t="s">
        <v>14539</v>
      </c>
      <c r="J3905" t="s">
        <v>16915</v>
      </c>
      <c r="K3905" t="s">
        <v>16928</v>
      </c>
      <c r="L3905">
        <v>964080</v>
      </c>
      <c r="M3905" t="s">
        <v>17546</v>
      </c>
    </row>
    <row r="3906" spans="1:13" x14ac:dyDescent="0.2">
      <c r="A3906">
        <v>5554</v>
      </c>
      <c r="B3906" t="s">
        <v>12083</v>
      </c>
      <c r="C3906" s="2" t="s">
        <v>3865</v>
      </c>
      <c r="D3906">
        <f t="shared" si="253"/>
        <v>30</v>
      </c>
      <c r="E3906" t="str">
        <f t="shared" si="254"/>
        <v>$806,452</v>
      </c>
      <c r="F3906" t="str">
        <f t="shared" si="255"/>
        <v/>
      </c>
      <c r="G3906" t="str">
        <f t="shared" si="252"/>
        <v>$806,452</v>
      </c>
      <c r="H3906" t="s">
        <v>14540</v>
      </c>
      <c r="J3906" t="s">
        <v>16915</v>
      </c>
      <c r="K3906" t="s">
        <v>16928</v>
      </c>
      <c r="L3906">
        <v>806452</v>
      </c>
      <c r="M3906" t="s">
        <v>17868</v>
      </c>
    </row>
    <row r="3907" spans="1:13" x14ac:dyDescent="0.2">
      <c r="A3907">
        <v>5555</v>
      </c>
      <c r="B3907" t="s">
        <v>12083</v>
      </c>
      <c r="C3907" s="2" t="s">
        <v>3866</v>
      </c>
      <c r="D3907">
        <f t="shared" si="253"/>
        <v>30</v>
      </c>
      <c r="E3907" t="str">
        <f t="shared" si="254"/>
        <v>$148,238 signed 11/4, rel 12/30</v>
      </c>
      <c r="F3907">
        <f t="shared" si="255"/>
        <v>9</v>
      </c>
      <c r="G3907" t="str">
        <f t="shared" ref="G3907:G3970" si="256">SUBSTITUTE(IF(F3907="",E3907,LEFT(E3907,F3907-1)),"*","")</f>
        <v>$148,238</v>
      </c>
      <c r="H3907" t="s">
        <v>14541</v>
      </c>
      <c r="J3907" t="s">
        <v>16915</v>
      </c>
      <c r="K3907" t="s">
        <v>16928</v>
      </c>
      <c r="L3907">
        <v>148238</v>
      </c>
      <c r="M3907" t="s">
        <v>17938</v>
      </c>
    </row>
    <row r="3908" spans="1:13" x14ac:dyDescent="0.2">
      <c r="A3908">
        <v>5556</v>
      </c>
      <c r="B3908" t="s">
        <v>12083</v>
      </c>
      <c r="C3908" s="2" t="s">
        <v>3867</v>
      </c>
      <c r="D3908">
        <f t="shared" si="253"/>
        <v>30</v>
      </c>
      <c r="E3908" t="str">
        <f t="shared" si="254"/>
        <v>$32,842 released 11/3</v>
      </c>
      <c r="F3908">
        <f t="shared" si="255"/>
        <v>8</v>
      </c>
      <c r="G3908" t="str">
        <f t="shared" si="256"/>
        <v>$32,842</v>
      </c>
      <c r="H3908" t="s">
        <v>14542</v>
      </c>
      <c r="J3908" t="s">
        <v>16915</v>
      </c>
      <c r="K3908" t="s">
        <v>16928</v>
      </c>
      <c r="L3908">
        <v>32842</v>
      </c>
      <c r="M3908" t="s">
        <v>17465</v>
      </c>
    </row>
    <row r="3909" spans="1:13" x14ac:dyDescent="0.2">
      <c r="A3909">
        <v>5558</v>
      </c>
      <c r="B3909" t="s">
        <v>12083</v>
      </c>
      <c r="C3909" s="2" t="s">
        <v>3868</v>
      </c>
      <c r="D3909">
        <f t="shared" si="253"/>
        <v>30</v>
      </c>
      <c r="E3909" t="str">
        <f t="shared" si="254"/>
        <v>$16,447,871</v>
      </c>
      <c r="F3909" t="str">
        <f t="shared" si="255"/>
        <v/>
      </c>
      <c r="G3909" t="str">
        <f t="shared" si="256"/>
        <v>$16,447,871</v>
      </c>
      <c r="H3909" t="s">
        <v>14316</v>
      </c>
      <c r="J3909" t="s">
        <v>10826</v>
      </c>
      <c r="K3909" t="s">
        <v>16928</v>
      </c>
      <c r="L3909">
        <v>16447871</v>
      </c>
      <c r="M3909" t="s">
        <v>17575</v>
      </c>
    </row>
    <row r="3910" spans="1:13" x14ac:dyDescent="0.2">
      <c r="A3910">
        <v>5559</v>
      </c>
      <c r="B3910" t="s">
        <v>12083</v>
      </c>
      <c r="C3910" s="2" t="s">
        <v>3869</v>
      </c>
      <c r="D3910">
        <f t="shared" si="253"/>
        <v>30</v>
      </c>
      <c r="E3910" t="str">
        <f t="shared" si="254"/>
        <v>$13,758,000</v>
      </c>
      <c r="F3910" t="str">
        <f t="shared" si="255"/>
        <v/>
      </c>
      <c r="G3910" t="str">
        <f t="shared" si="256"/>
        <v>$13,758,000</v>
      </c>
      <c r="H3910" t="s">
        <v>14330</v>
      </c>
      <c r="J3910" t="s">
        <v>10826</v>
      </c>
      <c r="K3910" t="s">
        <v>16928</v>
      </c>
      <c r="L3910">
        <v>13758000</v>
      </c>
      <c r="M3910" t="s">
        <v>17104</v>
      </c>
    </row>
    <row r="3911" spans="1:13" x14ac:dyDescent="0.2">
      <c r="A3911">
        <v>5560</v>
      </c>
      <c r="B3911" t="s">
        <v>12083</v>
      </c>
      <c r="C3911" s="2" t="s">
        <v>3870</v>
      </c>
      <c r="D3911">
        <f t="shared" si="253"/>
        <v>30</v>
      </c>
      <c r="E3911" t="str">
        <f t="shared" si="254"/>
        <v>$7,700,000</v>
      </c>
      <c r="F3911" t="str">
        <f t="shared" si="255"/>
        <v/>
      </c>
      <c r="G3911" t="str">
        <f t="shared" si="256"/>
        <v>$7,700,000</v>
      </c>
      <c r="H3911" t="s">
        <v>12431</v>
      </c>
      <c r="J3911" t="s">
        <v>10826</v>
      </c>
      <c r="K3911" t="s">
        <v>16928</v>
      </c>
      <c r="L3911">
        <v>7700000</v>
      </c>
      <c r="M3911" t="s">
        <v>17051</v>
      </c>
    </row>
    <row r="3912" spans="1:13" x14ac:dyDescent="0.2">
      <c r="A3912">
        <v>5561</v>
      </c>
      <c r="B3912" t="s">
        <v>12083</v>
      </c>
      <c r="C3912" s="2" t="s">
        <v>3871</v>
      </c>
      <c r="D3912">
        <f t="shared" si="253"/>
        <v>30</v>
      </c>
      <c r="E3912" t="str">
        <f t="shared" si="254"/>
        <v>$6,864,200</v>
      </c>
      <c r="F3912" t="str">
        <f t="shared" si="255"/>
        <v/>
      </c>
      <c r="G3912" t="str">
        <f t="shared" si="256"/>
        <v>$6,864,200</v>
      </c>
      <c r="H3912" t="s">
        <v>14125</v>
      </c>
      <c r="J3912" t="s">
        <v>10826</v>
      </c>
      <c r="K3912" t="s">
        <v>16928</v>
      </c>
      <c r="L3912">
        <v>6864200</v>
      </c>
      <c r="M3912" t="s">
        <v>17474</v>
      </c>
    </row>
    <row r="3913" spans="1:13" x14ac:dyDescent="0.2">
      <c r="A3913">
        <v>5562</v>
      </c>
      <c r="B3913" t="s">
        <v>12083</v>
      </c>
      <c r="C3913" s="2" t="s">
        <v>3872</v>
      </c>
      <c r="D3913">
        <f t="shared" si="253"/>
        <v>30</v>
      </c>
      <c r="E3913" t="str">
        <f t="shared" si="254"/>
        <v>$5,746,000</v>
      </c>
      <c r="F3913" t="str">
        <f t="shared" si="255"/>
        <v/>
      </c>
      <c r="G3913" t="str">
        <f t="shared" si="256"/>
        <v>$5,746,000</v>
      </c>
      <c r="H3913" t="s">
        <v>14543</v>
      </c>
      <c r="J3913" t="s">
        <v>10826</v>
      </c>
      <c r="K3913" t="s">
        <v>16928</v>
      </c>
      <c r="L3913">
        <v>5746000</v>
      </c>
      <c r="M3913" t="s">
        <v>17741</v>
      </c>
    </row>
    <row r="3914" spans="1:13" x14ac:dyDescent="0.2">
      <c r="A3914">
        <v>5563</v>
      </c>
      <c r="B3914" t="s">
        <v>12083</v>
      </c>
      <c r="C3914" s="2" t="s">
        <v>3873</v>
      </c>
      <c r="D3914">
        <f t="shared" si="253"/>
        <v>30</v>
      </c>
      <c r="E3914" t="str">
        <f t="shared" si="254"/>
        <v>$5,300,000</v>
      </c>
      <c r="F3914" t="str">
        <f t="shared" si="255"/>
        <v/>
      </c>
      <c r="G3914" t="str">
        <f t="shared" si="256"/>
        <v>$5,300,000</v>
      </c>
      <c r="H3914" t="s">
        <v>13943</v>
      </c>
      <c r="J3914" t="s">
        <v>10826</v>
      </c>
      <c r="K3914" t="s">
        <v>16928</v>
      </c>
      <c r="L3914">
        <v>5300000</v>
      </c>
      <c r="M3914" t="s">
        <v>17689</v>
      </c>
    </row>
    <row r="3915" spans="1:13" x14ac:dyDescent="0.2">
      <c r="A3915">
        <v>5564</v>
      </c>
      <c r="B3915" t="s">
        <v>12083</v>
      </c>
      <c r="C3915" s="2" t="s">
        <v>3874</v>
      </c>
      <c r="D3915">
        <f t="shared" si="253"/>
        <v>30</v>
      </c>
      <c r="E3915" t="str">
        <f t="shared" si="254"/>
        <v>$4,900,000</v>
      </c>
      <c r="F3915" t="str">
        <f t="shared" si="255"/>
        <v/>
      </c>
      <c r="G3915" t="str">
        <f t="shared" si="256"/>
        <v>$4,900,000</v>
      </c>
      <c r="H3915" t="s">
        <v>14544</v>
      </c>
      <c r="J3915" t="s">
        <v>10826</v>
      </c>
      <c r="K3915" t="s">
        <v>16928</v>
      </c>
      <c r="L3915">
        <v>4900000</v>
      </c>
      <c r="M3915" t="s">
        <v>17848</v>
      </c>
    </row>
    <row r="3916" spans="1:13" x14ac:dyDescent="0.2">
      <c r="A3916">
        <v>5565</v>
      </c>
      <c r="B3916" t="s">
        <v>12083</v>
      </c>
      <c r="C3916" s="2" t="s">
        <v>3875</v>
      </c>
      <c r="D3916">
        <f t="shared" si="253"/>
        <v>30</v>
      </c>
      <c r="E3916" t="str">
        <f t="shared" si="254"/>
        <v>$2,250,000</v>
      </c>
      <c r="F3916" t="str">
        <f t="shared" si="255"/>
        <v/>
      </c>
      <c r="G3916" t="str">
        <f t="shared" si="256"/>
        <v>$2,250,000</v>
      </c>
      <c r="H3916" t="s">
        <v>12172</v>
      </c>
      <c r="J3916" t="s">
        <v>10826</v>
      </c>
      <c r="K3916" t="s">
        <v>16928</v>
      </c>
      <c r="L3916">
        <v>2250000</v>
      </c>
      <c r="M3916" t="s">
        <v>17939</v>
      </c>
    </row>
    <row r="3917" spans="1:13" x14ac:dyDescent="0.2">
      <c r="A3917">
        <v>5566</v>
      </c>
      <c r="B3917" t="s">
        <v>12083</v>
      </c>
      <c r="C3917" s="2" t="s">
        <v>3876</v>
      </c>
      <c r="D3917">
        <f t="shared" si="253"/>
        <v>30</v>
      </c>
      <c r="E3917" t="str">
        <f t="shared" si="254"/>
        <v>$2,139,720</v>
      </c>
      <c r="F3917" t="str">
        <f t="shared" si="255"/>
        <v/>
      </c>
      <c r="G3917" t="str">
        <f t="shared" si="256"/>
        <v>$2,139,720</v>
      </c>
      <c r="H3917" t="s">
        <v>14545</v>
      </c>
      <c r="J3917" t="s">
        <v>10826</v>
      </c>
      <c r="K3917" t="s">
        <v>16928</v>
      </c>
      <c r="L3917">
        <v>2139720</v>
      </c>
      <c r="M3917" t="s">
        <v>17141</v>
      </c>
    </row>
    <row r="3918" spans="1:13" x14ac:dyDescent="0.2">
      <c r="A3918">
        <v>5567</v>
      </c>
      <c r="B3918" t="s">
        <v>12083</v>
      </c>
      <c r="C3918" s="2" t="s">
        <v>3877</v>
      </c>
      <c r="D3918">
        <f t="shared" si="253"/>
        <v>30</v>
      </c>
      <c r="E3918" t="str">
        <f t="shared" si="254"/>
        <v>$1,910,000</v>
      </c>
      <c r="F3918" t="str">
        <f t="shared" si="255"/>
        <v/>
      </c>
      <c r="G3918" t="str">
        <f t="shared" si="256"/>
        <v>$1,910,000</v>
      </c>
      <c r="H3918" t="s">
        <v>14447</v>
      </c>
      <c r="J3918" t="s">
        <v>10826</v>
      </c>
      <c r="K3918" t="s">
        <v>16928</v>
      </c>
      <c r="L3918">
        <v>1910000</v>
      </c>
      <c r="M3918" t="s">
        <v>17871</v>
      </c>
    </row>
    <row r="3919" spans="1:13" x14ac:dyDescent="0.2">
      <c r="A3919">
        <v>5568</v>
      </c>
      <c r="B3919" t="s">
        <v>12083</v>
      </c>
      <c r="C3919" s="2" t="s">
        <v>3878</v>
      </c>
      <c r="D3919">
        <f t="shared" si="253"/>
        <v>30</v>
      </c>
      <c r="E3919" t="str">
        <f t="shared" si="254"/>
        <v>$1,176,240</v>
      </c>
      <c r="F3919" t="str">
        <f t="shared" si="255"/>
        <v/>
      </c>
      <c r="G3919" t="str">
        <f t="shared" si="256"/>
        <v>$1,176,240</v>
      </c>
      <c r="H3919" t="s">
        <v>14546</v>
      </c>
      <c r="J3919" t="s">
        <v>10826</v>
      </c>
      <c r="K3919" t="s">
        <v>16928</v>
      </c>
      <c r="L3919">
        <v>1176240</v>
      </c>
      <c r="M3919" t="s">
        <v>16992</v>
      </c>
    </row>
    <row r="3920" spans="1:13" x14ac:dyDescent="0.2">
      <c r="A3920">
        <v>5569</v>
      </c>
      <c r="B3920" t="s">
        <v>12083</v>
      </c>
      <c r="C3920" s="2" t="s">
        <v>3879</v>
      </c>
      <c r="D3920">
        <f t="shared" si="253"/>
        <v>30</v>
      </c>
      <c r="E3920" t="str">
        <f t="shared" si="254"/>
        <v>$769,431 rel 12/6, s 12/12</v>
      </c>
      <c r="F3920">
        <f t="shared" si="255"/>
        <v>9</v>
      </c>
      <c r="G3920" t="str">
        <f t="shared" si="256"/>
        <v>$769,431</v>
      </c>
      <c r="H3920" t="s">
        <v>14547</v>
      </c>
      <c r="J3920" t="s">
        <v>10826</v>
      </c>
      <c r="K3920" t="s">
        <v>16928</v>
      </c>
      <c r="L3920">
        <v>769431</v>
      </c>
      <c r="M3920" t="s">
        <v>17940</v>
      </c>
    </row>
    <row r="3921" spans="1:13" x14ac:dyDescent="0.2">
      <c r="A3921">
        <v>5570</v>
      </c>
      <c r="B3921" t="s">
        <v>12083</v>
      </c>
      <c r="C3921" s="2" t="s">
        <v>3880</v>
      </c>
      <c r="D3921">
        <f t="shared" si="253"/>
        <v>30</v>
      </c>
      <c r="E3921" t="str">
        <f t="shared" si="254"/>
        <v>$711,517 minimum</v>
      </c>
      <c r="F3921">
        <f t="shared" si="255"/>
        <v>9</v>
      </c>
      <c r="G3921" t="str">
        <f t="shared" si="256"/>
        <v>$711,517</v>
      </c>
      <c r="H3921" t="s">
        <v>14378</v>
      </c>
      <c r="J3921" t="s">
        <v>10826</v>
      </c>
      <c r="K3921" t="s">
        <v>16928</v>
      </c>
      <c r="L3921">
        <v>711517</v>
      </c>
      <c r="M3921" t="s">
        <v>17422</v>
      </c>
    </row>
    <row r="3922" spans="1:13" x14ac:dyDescent="0.2">
      <c r="A3922">
        <v>5572</v>
      </c>
      <c r="B3922" t="s">
        <v>12083</v>
      </c>
      <c r="C3922" s="2" t="s">
        <v>3881</v>
      </c>
      <c r="D3922">
        <f t="shared" si="253"/>
        <v>30</v>
      </c>
      <c r="E3922" t="str">
        <f t="shared" si="254"/>
        <v>$13,757,844</v>
      </c>
      <c r="F3922" t="str">
        <f t="shared" si="255"/>
        <v/>
      </c>
      <c r="G3922" t="str">
        <f t="shared" si="256"/>
        <v>$13,757,844</v>
      </c>
      <c r="H3922" t="s">
        <v>14331</v>
      </c>
      <c r="J3922" t="s">
        <v>10842</v>
      </c>
      <c r="K3922" t="s">
        <v>16928</v>
      </c>
      <c r="L3922">
        <v>13757844</v>
      </c>
      <c r="M3922" t="s">
        <v>17322</v>
      </c>
    </row>
    <row r="3923" spans="1:13" x14ac:dyDescent="0.2">
      <c r="A3923">
        <v>5573</v>
      </c>
      <c r="B3923" t="s">
        <v>12083</v>
      </c>
      <c r="C3923" s="2" t="s">
        <v>3882</v>
      </c>
      <c r="D3923">
        <f t="shared" si="253"/>
        <v>30</v>
      </c>
      <c r="E3923" t="str">
        <f t="shared" si="254"/>
        <v>$11,300,000</v>
      </c>
      <c r="F3923" t="str">
        <f t="shared" si="255"/>
        <v/>
      </c>
      <c r="G3923" t="str">
        <f t="shared" si="256"/>
        <v>$11,300,000</v>
      </c>
      <c r="H3923" t="s">
        <v>13212</v>
      </c>
      <c r="J3923" t="s">
        <v>10842</v>
      </c>
      <c r="K3923" t="s">
        <v>16928</v>
      </c>
      <c r="L3923">
        <v>11300000</v>
      </c>
      <c r="M3923" t="s">
        <v>17091</v>
      </c>
    </row>
    <row r="3924" spans="1:13" x14ac:dyDescent="0.2">
      <c r="A3924">
        <v>5574</v>
      </c>
      <c r="B3924" t="s">
        <v>12083</v>
      </c>
      <c r="C3924" s="2" t="s">
        <v>3883</v>
      </c>
      <c r="D3924">
        <f t="shared" si="253"/>
        <v>30</v>
      </c>
      <c r="E3924" t="str">
        <f t="shared" si="254"/>
        <v>$11,238,564</v>
      </c>
      <c r="F3924" t="str">
        <f t="shared" si="255"/>
        <v/>
      </c>
      <c r="G3924" t="str">
        <f t="shared" si="256"/>
        <v>$11,238,564</v>
      </c>
      <c r="H3924" t="s">
        <v>14341</v>
      </c>
      <c r="J3924" t="s">
        <v>10842</v>
      </c>
      <c r="K3924" t="s">
        <v>16928</v>
      </c>
      <c r="L3924">
        <v>11238564</v>
      </c>
      <c r="M3924" t="s">
        <v>17039</v>
      </c>
    </row>
    <row r="3925" spans="1:13" x14ac:dyDescent="0.2">
      <c r="A3925">
        <v>5575</v>
      </c>
      <c r="B3925" t="s">
        <v>12083</v>
      </c>
      <c r="C3925" s="2" t="s">
        <v>3884</v>
      </c>
      <c r="D3925">
        <f t="shared" ref="D3925:D3984" si="257">FIND(".. ",C3925,1)</f>
        <v>30</v>
      </c>
      <c r="E3925" t="str">
        <f t="shared" ref="E3925:E3984" si="258">TRIM((RIGHT(C3925,LEN(C3925)-D3925-2)))</f>
        <v>$10,333,334</v>
      </c>
      <c r="F3925" t="str">
        <f t="shared" ref="F3925:F3984" si="259">IFERROR(IF(I3925="",FIND(" ",E3925,1),""),"")</f>
        <v/>
      </c>
      <c r="G3925" t="str">
        <f t="shared" si="256"/>
        <v>$10,333,334</v>
      </c>
      <c r="H3925" t="s">
        <v>14346</v>
      </c>
      <c r="J3925" t="s">
        <v>10842</v>
      </c>
      <c r="K3925" t="s">
        <v>16928</v>
      </c>
      <c r="L3925">
        <v>10333334</v>
      </c>
      <c r="M3925" t="s">
        <v>17233</v>
      </c>
    </row>
    <row r="3926" spans="1:13" x14ac:dyDescent="0.2">
      <c r="A3926">
        <v>5576</v>
      </c>
      <c r="B3926" t="s">
        <v>12083</v>
      </c>
      <c r="C3926" s="2" t="s">
        <v>3885</v>
      </c>
      <c r="D3926">
        <f t="shared" si="257"/>
        <v>30</v>
      </c>
      <c r="E3926" t="str">
        <f t="shared" si="258"/>
        <v>$4,640,000</v>
      </c>
      <c r="F3926" t="str">
        <f t="shared" si="259"/>
        <v/>
      </c>
      <c r="G3926" t="str">
        <f t="shared" si="256"/>
        <v>$4,640,000</v>
      </c>
      <c r="H3926" t="s">
        <v>14548</v>
      </c>
      <c r="J3926" t="s">
        <v>10842</v>
      </c>
      <c r="K3926" t="s">
        <v>16928</v>
      </c>
      <c r="L3926">
        <v>4640000</v>
      </c>
      <c r="M3926" t="s">
        <v>17524</v>
      </c>
    </row>
    <row r="3927" spans="1:13" x14ac:dyDescent="0.2">
      <c r="A3927">
        <v>5577</v>
      </c>
      <c r="B3927" t="s">
        <v>12083</v>
      </c>
      <c r="C3927" s="2" t="s">
        <v>3886</v>
      </c>
      <c r="D3927">
        <f t="shared" si="257"/>
        <v>30</v>
      </c>
      <c r="E3927" t="str">
        <f t="shared" si="258"/>
        <v>$4,500,000</v>
      </c>
      <c r="F3927" t="str">
        <f t="shared" si="259"/>
        <v/>
      </c>
      <c r="G3927" t="str">
        <f t="shared" si="256"/>
        <v>$4,500,000</v>
      </c>
      <c r="H3927" t="s">
        <v>12170</v>
      </c>
      <c r="J3927" t="s">
        <v>10842</v>
      </c>
      <c r="K3927" t="s">
        <v>16928</v>
      </c>
      <c r="L3927">
        <v>4500000</v>
      </c>
      <c r="M3927" t="s">
        <v>17156</v>
      </c>
    </row>
    <row r="3928" spans="1:13" x14ac:dyDescent="0.2">
      <c r="A3928">
        <v>5578</v>
      </c>
      <c r="B3928" t="s">
        <v>12083</v>
      </c>
      <c r="C3928" s="2" t="s">
        <v>3887</v>
      </c>
      <c r="D3928">
        <f t="shared" si="257"/>
        <v>30</v>
      </c>
      <c r="E3928" t="str">
        <f t="shared" si="258"/>
        <v>$3,388,000</v>
      </c>
      <c r="F3928" t="str">
        <f t="shared" si="259"/>
        <v/>
      </c>
      <c r="G3928" t="str">
        <f t="shared" si="256"/>
        <v>$3,388,000</v>
      </c>
      <c r="H3928" t="s">
        <v>14549</v>
      </c>
      <c r="J3928" t="s">
        <v>10842</v>
      </c>
      <c r="K3928" t="s">
        <v>16928</v>
      </c>
      <c r="L3928">
        <v>3388000</v>
      </c>
      <c r="M3928" t="s">
        <v>17507</v>
      </c>
    </row>
    <row r="3929" spans="1:13" x14ac:dyDescent="0.2">
      <c r="A3929">
        <v>5579</v>
      </c>
      <c r="B3929" t="s">
        <v>12083</v>
      </c>
      <c r="C3929" s="2" t="s">
        <v>3888</v>
      </c>
      <c r="D3929">
        <f t="shared" si="257"/>
        <v>30</v>
      </c>
      <c r="E3929" t="str">
        <f t="shared" si="258"/>
        <v>$1,968,120</v>
      </c>
      <c r="F3929" t="str">
        <f t="shared" si="259"/>
        <v/>
      </c>
      <c r="G3929" t="str">
        <f t="shared" si="256"/>
        <v>$1,968,120</v>
      </c>
      <c r="H3929" t="s">
        <v>14550</v>
      </c>
      <c r="J3929" t="s">
        <v>10842</v>
      </c>
      <c r="K3929" t="s">
        <v>16928</v>
      </c>
      <c r="L3929">
        <v>1968120</v>
      </c>
      <c r="M3929" t="s">
        <v>16971</v>
      </c>
    </row>
    <row r="3930" spans="1:13" x14ac:dyDescent="0.2">
      <c r="A3930">
        <v>5580</v>
      </c>
      <c r="B3930" t="s">
        <v>12083</v>
      </c>
      <c r="C3930" s="2" t="s">
        <v>3889</v>
      </c>
      <c r="D3930">
        <f t="shared" si="257"/>
        <v>30</v>
      </c>
      <c r="E3930" t="str">
        <f t="shared" si="258"/>
        <v>$1,542,600</v>
      </c>
      <c r="F3930" t="str">
        <f t="shared" si="259"/>
        <v/>
      </c>
      <c r="G3930" t="str">
        <f t="shared" si="256"/>
        <v>$1,542,600</v>
      </c>
      <c r="H3930" t="s">
        <v>14551</v>
      </c>
      <c r="J3930" t="s">
        <v>10842</v>
      </c>
      <c r="K3930" t="s">
        <v>16928</v>
      </c>
      <c r="L3930">
        <v>1542600</v>
      </c>
      <c r="M3930" t="s">
        <v>17096</v>
      </c>
    </row>
    <row r="3931" spans="1:13" x14ac:dyDescent="0.2">
      <c r="A3931">
        <v>5581</v>
      </c>
      <c r="B3931" t="s">
        <v>12083</v>
      </c>
      <c r="C3931" s="2" t="s">
        <v>3890</v>
      </c>
      <c r="D3931">
        <f t="shared" si="257"/>
        <v>30</v>
      </c>
      <c r="E3931" t="str">
        <f t="shared" si="258"/>
        <v>$1,326,360</v>
      </c>
      <c r="F3931" t="str">
        <f t="shared" si="259"/>
        <v/>
      </c>
      <c r="G3931" t="str">
        <f t="shared" si="256"/>
        <v>$1,326,360</v>
      </c>
      <c r="H3931" t="s">
        <v>14552</v>
      </c>
      <c r="J3931" t="s">
        <v>10842</v>
      </c>
      <c r="K3931" t="s">
        <v>16928</v>
      </c>
      <c r="L3931">
        <v>1326360</v>
      </c>
      <c r="M3931" t="s">
        <v>17296</v>
      </c>
    </row>
    <row r="3932" spans="1:13" x14ac:dyDescent="0.2">
      <c r="A3932">
        <v>5582</v>
      </c>
      <c r="B3932" t="s">
        <v>12083</v>
      </c>
      <c r="C3932" s="2" t="s">
        <v>3891</v>
      </c>
      <c r="D3932">
        <f t="shared" si="257"/>
        <v>30</v>
      </c>
      <c r="E3932" t="str">
        <f t="shared" si="258"/>
        <v>$1,262,275 min, counts $797,581</v>
      </c>
      <c r="F3932">
        <f t="shared" si="259"/>
        <v>11</v>
      </c>
      <c r="G3932" t="str">
        <f t="shared" si="256"/>
        <v>$1,262,275</v>
      </c>
      <c r="H3932" t="s">
        <v>14408</v>
      </c>
      <c r="J3932" t="s">
        <v>10842</v>
      </c>
      <c r="K3932" t="s">
        <v>16928</v>
      </c>
      <c r="L3932">
        <v>1262275</v>
      </c>
      <c r="M3932" t="s">
        <v>17935</v>
      </c>
    </row>
    <row r="3933" spans="1:13" x14ac:dyDescent="0.2">
      <c r="A3933">
        <v>5583</v>
      </c>
      <c r="B3933" t="s">
        <v>12083</v>
      </c>
      <c r="C3933" s="2" t="s">
        <v>3892</v>
      </c>
      <c r="D3933">
        <f t="shared" si="257"/>
        <v>30</v>
      </c>
      <c r="E3933" t="str">
        <f t="shared" si="258"/>
        <v>$1,262,275 min, counts $797,581</v>
      </c>
      <c r="F3933">
        <f t="shared" si="259"/>
        <v>11</v>
      </c>
      <c r="G3933" t="str">
        <f t="shared" si="256"/>
        <v>$1,262,275</v>
      </c>
      <c r="H3933" t="s">
        <v>14408</v>
      </c>
      <c r="J3933" t="s">
        <v>10842</v>
      </c>
      <c r="K3933" t="s">
        <v>16928</v>
      </c>
      <c r="L3933">
        <v>1262275</v>
      </c>
      <c r="M3933" t="s">
        <v>17778</v>
      </c>
    </row>
    <row r="3934" spans="1:13" x14ac:dyDescent="0.2">
      <c r="A3934">
        <v>5584</v>
      </c>
      <c r="B3934" t="s">
        <v>12083</v>
      </c>
      <c r="C3934" s="2" t="s">
        <v>3893</v>
      </c>
      <c r="D3934">
        <f t="shared" si="257"/>
        <v>30</v>
      </c>
      <c r="E3934" t="str">
        <f t="shared" si="258"/>
        <v>$926,678 min, counts $797,581</v>
      </c>
      <c r="F3934">
        <f t="shared" si="259"/>
        <v>9</v>
      </c>
      <c r="G3934" t="str">
        <f t="shared" si="256"/>
        <v>$926,678</v>
      </c>
      <c r="H3934" t="s">
        <v>14427</v>
      </c>
      <c r="J3934" t="s">
        <v>10842</v>
      </c>
      <c r="K3934" t="s">
        <v>16928</v>
      </c>
      <c r="L3934">
        <v>926678</v>
      </c>
      <c r="M3934" t="s">
        <v>17840</v>
      </c>
    </row>
    <row r="3935" spans="1:13" x14ac:dyDescent="0.2">
      <c r="A3935">
        <v>5585</v>
      </c>
      <c r="B3935" t="s">
        <v>12083</v>
      </c>
      <c r="C3935" s="2" t="s">
        <v>3894</v>
      </c>
      <c r="D3935">
        <f t="shared" si="257"/>
        <v>30</v>
      </c>
      <c r="E3935" t="str">
        <f t="shared" si="258"/>
        <v>$854,957 minimum</v>
      </c>
      <c r="F3935">
        <f t="shared" si="259"/>
        <v>9</v>
      </c>
      <c r="G3935" t="str">
        <f t="shared" si="256"/>
        <v>$854,957</v>
      </c>
      <c r="H3935" t="s">
        <v>14418</v>
      </c>
      <c r="J3935" t="s">
        <v>10842</v>
      </c>
      <c r="K3935" t="s">
        <v>16928</v>
      </c>
      <c r="L3935">
        <v>854957</v>
      </c>
      <c r="M3935" t="s">
        <v>17588</v>
      </c>
    </row>
    <row r="3936" spans="1:13" x14ac:dyDescent="0.2">
      <c r="A3936">
        <v>5587</v>
      </c>
      <c r="B3936" t="s">
        <v>12083</v>
      </c>
      <c r="C3936" s="2" t="s">
        <v>3895</v>
      </c>
      <c r="D3936">
        <f t="shared" si="257"/>
        <v>30</v>
      </c>
      <c r="E3936" t="str">
        <f t="shared" si="258"/>
        <v>$21,000,000</v>
      </c>
      <c r="F3936" t="str">
        <f t="shared" si="259"/>
        <v/>
      </c>
      <c r="G3936" t="str">
        <f t="shared" si="256"/>
        <v>$21,000,000</v>
      </c>
      <c r="H3936" t="s">
        <v>14307</v>
      </c>
      <c r="J3936" t="s">
        <v>10859</v>
      </c>
      <c r="K3936" t="s">
        <v>16928</v>
      </c>
      <c r="L3936">
        <v>21000000</v>
      </c>
      <c r="M3936" t="s">
        <v>17761</v>
      </c>
    </row>
    <row r="3937" spans="1:13" x14ac:dyDescent="0.2">
      <c r="A3937">
        <v>5588</v>
      </c>
      <c r="B3937" t="s">
        <v>12083</v>
      </c>
      <c r="C3937" s="2" t="s">
        <v>3896</v>
      </c>
      <c r="D3937">
        <f t="shared" si="257"/>
        <v>30</v>
      </c>
      <c r="E3937" t="str">
        <f t="shared" si="258"/>
        <v>$15,070,550</v>
      </c>
      <c r="F3937" t="str">
        <f t="shared" si="259"/>
        <v/>
      </c>
      <c r="G3937" t="str">
        <f t="shared" si="256"/>
        <v>$15,070,550</v>
      </c>
      <c r="H3937" t="s">
        <v>14319</v>
      </c>
      <c r="J3937" t="s">
        <v>10859</v>
      </c>
      <c r="K3937" t="s">
        <v>16928</v>
      </c>
      <c r="L3937">
        <v>15070550</v>
      </c>
      <c r="M3937" t="s">
        <v>17200</v>
      </c>
    </row>
    <row r="3938" spans="1:13" x14ac:dyDescent="0.2">
      <c r="A3938">
        <v>5589</v>
      </c>
      <c r="B3938" t="s">
        <v>12083</v>
      </c>
      <c r="C3938" s="2" t="s">
        <v>3897</v>
      </c>
      <c r="D3938">
        <f t="shared" si="257"/>
        <v>30</v>
      </c>
      <c r="E3938" t="str">
        <f t="shared" si="258"/>
        <v>$12,250,000</v>
      </c>
      <c r="F3938" t="str">
        <f t="shared" si="259"/>
        <v/>
      </c>
      <c r="G3938" t="str">
        <f t="shared" si="256"/>
        <v>$12,250,000</v>
      </c>
      <c r="H3938" t="s">
        <v>12365</v>
      </c>
      <c r="J3938" t="s">
        <v>10859</v>
      </c>
      <c r="K3938" t="s">
        <v>16928</v>
      </c>
      <c r="L3938">
        <v>12250000</v>
      </c>
      <c r="M3938" t="s">
        <v>17478</v>
      </c>
    </row>
    <row r="3939" spans="1:13" x14ac:dyDescent="0.2">
      <c r="A3939">
        <v>5590</v>
      </c>
      <c r="B3939" t="s">
        <v>12083</v>
      </c>
      <c r="C3939" s="2" t="s">
        <v>3898</v>
      </c>
      <c r="D3939">
        <f t="shared" si="257"/>
        <v>30</v>
      </c>
      <c r="E3939" t="str">
        <f t="shared" si="258"/>
        <v>$12,222,221</v>
      </c>
      <c r="F3939" t="str">
        <f t="shared" si="259"/>
        <v/>
      </c>
      <c r="G3939" t="str">
        <f t="shared" si="256"/>
        <v>$12,222,221</v>
      </c>
      <c r="H3939" t="s">
        <v>14335</v>
      </c>
      <c r="J3939" t="s">
        <v>10859</v>
      </c>
      <c r="K3939" t="s">
        <v>16928</v>
      </c>
      <c r="L3939">
        <v>12222221</v>
      </c>
      <c r="M3939" t="s">
        <v>17508</v>
      </c>
    </row>
    <row r="3940" spans="1:13" x14ac:dyDescent="0.2">
      <c r="A3940">
        <v>5591</v>
      </c>
      <c r="B3940" t="s">
        <v>12083</v>
      </c>
      <c r="C3940" s="2" t="s">
        <v>3899</v>
      </c>
      <c r="D3940">
        <f t="shared" si="257"/>
        <v>30</v>
      </c>
      <c r="E3940" t="str">
        <f t="shared" si="258"/>
        <v>$6,100,000</v>
      </c>
      <c r="F3940" t="str">
        <f t="shared" si="259"/>
        <v/>
      </c>
      <c r="G3940" t="str">
        <f t="shared" si="256"/>
        <v>$6,100,000</v>
      </c>
      <c r="H3940" t="s">
        <v>13315</v>
      </c>
      <c r="J3940" t="s">
        <v>10859</v>
      </c>
      <c r="K3940" t="s">
        <v>16928</v>
      </c>
      <c r="L3940">
        <v>6100000</v>
      </c>
      <c r="M3940" t="s">
        <v>17097</v>
      </c>
    </row>
    <row r="3941" spans="1:13" x14ac:dyDescent="0.2">
      <c r="A3941">
        <v>5592</v>
      </c>
      <c r="B3941" t="s">
        <v>12083</v>
      </c>
      <c r="C3941" s="2" t="s">
        <v>3900</v>
      </c>
      <c r="D3941">
        <f t="shared" si="257"/>
        <v>30</v>
      </c>
      <c r="E3941" t="str">
        <f t="shared" si="258"/>
        <v>$1,976,400</v>
      </c>
      <c r="F3941" t="str">
        <f t="shared" si="259"/>
        <v/>
      </c>
      <c r="G3941" t="str">
        <f t="shared" si="256"/>
        <v>$1,976,400</v>
      </c>
      <c r="H3941" t="s">
        <v>14553</v>
      </c>
      <c r="J3941" t="s">
        <v>10859</v>
      </c>
      <c r="K3941" t="s">
        <v>16928</v>
      </c>
      <c r="L3941">
        <v>1976400</v>
      </c>
      <c r="M3941" t="s">
        <v>17661</v>
      </c>
    </row>
    <row r="3942" spans="1:13" x14ac:dyDescent="0.2">
      <c r="A3942">
        <v>5593</v>
      </c>
      <c r="B3942" t="s">
        <v>12083</v>
      </c>
      <c r="C3942" s="2" t="s">
        <v>3901</v>
      </c>
      <c r="D3942">
        <f t="shared" si="257"/>
        <v>30</v>
      </c>
      <c r="E3942" t="str">
        <f t="shared" si="258"/>
        <v>$1,700,000</v>
      </c>
      <c r="F3942" t="str">
        <f t="shared" si="259"/>
        <v/>
      </c>
      <c r="G3942" t="str">
        <f t="shared" si="256"/>
        <v>$1,700,000</v>
      </c>
      <c r="H3942" t="s">
        <v>14248</v>
      </c>
      <c r="J3942" t="s">
        <v>10859</v>
      </c>
      <c r="K3942" t="s">
        <v>16928</v>
      </c>
      <c r="L3942">
        <v>1700000</v>
      </c>
      <c r="M3942" t="s">
        <v>17194</v>
      </c>
    </row>
    <row r="3943" spans="1:13" x14ac:dyDescent="0.2">
      <c r="A3943">
        <v>5594</v>
      </c>
      <c r="B3943" t="s">
        <v>12083</v>
      </c>
      <c r="C3943" s="2" t="s">
        <v>3902</v>
      </c>
      <c r="D3943">
        <f t="shared" si="257"/>
        <v>30</v>
      </c>
      <c r="E3943" t="str">
        <f t="shared" si="258"/>
        <v>$1,623,720</v>
      </c>
      <c r="F3943" t="str">
        <f t="shared" si="259"/>
        <v/>
      </c>
      <c r="G3943" t="str">
        <f t="shared" si="256"/>
        <v>$1,623,720</v>
      </c>
      <c r="H3943" t="s">
        <v>14554</v>
      </c>
      <c r="J3943" t="s">
        <v>10859</v>
      </c>
      <c r="K3943" t="s">
        <v>16928</v>
      </c>
      <c r="L3943">
        <v>1623720</v>
      </c>
      <c r="M3943" t="s">
        <v>17261</v>
      </c>
    </row>
    <row r="3944" spans="1:13" x14ac:dyDescent="0.2">
      <c r="A3944">
        <v>5595</v>
      </c>
      <c r="B3944" t="s">
        <v>12083</v>
      </c>
      <c r="C3944" s="2" t="s">
        <v>3903</v>
      </c>
      <c r="D3944">
        <f t="shared" si="257"/>
        <v>30</v>
      </c>
      <c r="E3944" t="str">
        <f t="shared" si="258"/>
        <v>$1,222,320</v>
      </c>
      <c r="F3944" t="str">
        <f t="shared" si="259"/>
        <v/>
      </c>
      <c r="G3944" t="str">
        <f t="shared" si="256"/>
        <v>$1,222,320</v>
      </c>
      <c r="H3944" t="s">
        <v>14555</v>
      </c>
      <c r="J3944" t="s">
        <v>10859</v>
      </c>
      <c r="K3944" t="s">
        <v>16928</v>
      </c>
      <c r="L3944">
        <v>1222320</v>
      </c>
      <c r="M3944" t="s">
        <v>17427</v>
      </c>
    </row>
    <row r="3945" spans="1:13" x14ac:dyDescent="0.2">
      <c r="A3945">
        <v>5596</v>
      </c>
      <c r="B3945" t="s">
        <v>12083</v>
      </c>
      <c r="C3945" s="2" t="s">
        <v>3904</v>
      </c>
      <c r="D3945">
        <f t="shared" si="257"/>
        <v>30</v>
      </c>
      <c r="E3945" t="str">
        <f t="shared" si="258"/>
        <v>$1,001,880</v>
      </c>
      <c r="F3945" t="str">
        <f t="shared" si="259"/>
        <v/>
      </c>
      <c r="G3945" t="str">
        <f t="shared" si="256"/>
        <v>$1,001,880</v>
      </c>
      <c r="H3945" t="s">
        <v>14556</v>
      </c>
      <c r="J3945" t="s">
        <v>10859</v>
      </c>
      <c r="K3945" t="s">
        <v>16928</v>
      </c>
      <c r="L3945">
        <v>1001880</v>
      </c>
      <c r="M3945" t="s">
        <v>17855</v>
      </c>
    </row>
    <row r="3946" spans="1:13" x14ac:dyDescent="0.2">
      <c r="A3946">
        <v>5597</v>
      </c>
      <c r="B3946" t="s">
        <v>12083</v>
      </c>
      <c r="C3946" s="2" t="s">
        <v>3905</v>
      </c>
      <c r="D3946">
        <f t="shared" si="257"/>
        <v>30</v>
      </c>
      <c r="E3946" t="str">
        <f t="shared" si="258"/>
        <v>$926,678 min, counts $797,581</v>
      </c>
      <c r="F3946">
        <f t="shared" si="259"/>
        <v>9</v>
      </c>
      <c r="G3946" t="str">
        <f t="shared" si="256"/>
        <v>$926,678</v>
      </c>
      <c r="H3946" t="s">
        <v>14427</v>
      </c>
      <c r="J3946" t="s">
        <v>10859</v>
      </c>
      <c r="K3946" t="s">
        <v>16928</v>
      </c>
      <c r="L3946">
        <v>926678</v>
      </c>
      <c r="M3946" t="s">
        <v>17179</v>
      </c>
    </row>
    <row r="3947" spans="1:13" x14ac:dyDescent="0.2">
      <c r="A3947">
        <v>5598</v>
      </c>
      <c r="B3947" t="s">
        <v>12083</v>
      </c>
      <c r="C3947" s="2" t="s">
        <v>3906</v>
      </c>
      <c r="D3947">
        <f t="shared" si="257"/>
        <v>30</v>
      </c>
      <c r="E3947" t="str">
        <f t="shared" si="258"/>
        <v>$797,581 minimum</v>
      </c>
      <c r="F3947">
        <f t="shared" si="259"/>
        <v>9</v>
      </c>
      <c r="G3947" t="str">
        <f t="shared" si="256"/>
        <v>$797,581</v>
      </c>
      <c r="H3947" t="s">
        <v>14377</v>
      </c>
      <c r="J3947" t="s">
        <v>10859</v>
      </c>
      <c r="K3947" t="s">
        <v>16928</v>
      </c>
      <c r="L3947">
        <v>797581</v>
      </c>
      <c r="M3947" t="s">
        <v>17268</v>
      </c>
    </row>
    <row r="3948" spans="1:13" x14ac:dyDescent="0.2">
      <c r="A3948">
        <v>5599</v>
      </c>
      <c r="B3948" t="s">
        <v>12083</v>
      </c>
      <c r="C3948" s="2" t="s">
        <v>3907</v>
      </c>
      <c r="D3948">
        <f t="shared" si="257"/>
        <v>30</v>
      </c>
      <c r="E3948" t="str">
        <f t="shared" si="258"/>
        <v>$184,648 s 1/20-1/30, s 2/14</v>
      </c>
      <c r="F3948">
        <f t="shared" si="259"/>
        <v>9</v>
      </c>
      <c r="G3948" t="str">
        <f t="shared" si="256"/>
        <v>$184,648</v>
      </c>
      <c r="H3948" t="s">
        <v>14557</v>
      </c>
      <c r="J3948" t="s">
        <v>10859</v>
      </c>
      <c r="K3948" t="s">
        <v>16928</v>
      </c>
      <c r="L3948">
        <v>184648</v>
      </c>
      <c r="M3948" t="s">
        <v>17941</v>
      </c>
    </row>
    <row r="3949" spans="1:13" x14ac:dyDescent="0.2">
      <c r="A3949">
        <v>5600</v>
      </c>
      <c r="B3949" t="s">
        <v>12083</v>
      </c>
      <c r="C3949" s="2" t="s">
        <v>3908</v>
      </c>
      <c r="D3949">
        <f t="shared" si="257"/>
        <v>30</v>
      </c>
      <c r="E3949" t="str">
        <f t="shared" si="258"/>
        <v>$54,410 s 12/25, rel 1/6</v>
      </c>
      <c r="F3949">
        <f t="shared" si="259"/>
        <v>8</v>
      </c>
      <c r="G3949" t="str">
        <f t="shared" si="256"/>
        <v>$54,410</v>
      </c>
      <c r="H3949" t="s">
        <v>14558</v>
      </c>
      <c r="J3949" t="s">
        <v>10859</v>
      </c>
      <c r="K3949" t="s">
        <v>16928</v>
      </c>
      <c r="L3949">
        <v>54410</v>
      </c>
      <c r="M3949" t="s">
        <v>17942</v>
      </c>
    </row>
    <row r="3950" spans="1:13" x14ac:dyDescent="0.2">
      <c r="A3950">
        <v>5602</v>
      </c>
      <c r="B3950" t="s">
        <v>12083</v>
      </c>
      <c r="C3950" s="2" t="s">
        <v>3909</v>
      </c>
      <c r="D3950">
        <f t="shared" si="257"/>
        <v>30</v>
      </c>
      <c r="E3950" t="str">
        <f t="shared" si="258"/>
        <v>$17,180,000 released 7/10/07</v>
      </c>
      <c r="F3950">
        <f t="shared" si="259"/>
        <v>12</v>
      </c>
      <c r="G3950" t="str">
        <f t="shared" si="256"/>
        <v>$17,180,000</v>
      </c>
      <c r="H3950" t="s">
        <v>14315</v>
      </c>
      <c r="J3950" t="s">
        <v>16916</v>
      </c>
      <c r="K3950" t="s">
        <v>16928</v>
      </c>
      <c r="L3950">
        <v>17180000</v>
      </c>
      <c r="M3950" t="s">
        <v>17921</v>
      </c>
    </row>
    <row r="3951" spans="1:13" x14ac:dyDescent="0.2">
      <c r="A3951">
        <v>5603</v>
      </c>
      <c r="B3951" t="s">
        <v>12083</v>
      </c>
      <c r="C3951" s="2" t="s">
        <v>3910</v>
      </c>
      <c r="D3951">
        <f t="shared" si="257"/>
        <v>30</v>
      </c>
      <c r="E3951" t="str">
        <f t="shared" si="258"/>
        <v>$12,722,500</v>
      </c>
      <c r="F3951" t="str">
        <f t="shared" si="259"/>
        <v/>
      </c>
      <c r="G3951" t="str">
        <f t="shared" si="256"/>
        <v>$12,722,500</v>
      </c>
      <c r="H3951" t="s">
        <v>14333</v>
      </c>
      <c r="J3951" t="s">
        <v>16916</v>
      </c>
      <c r="K3951" t="s">
        <v>16928</v>
      </c>
      <c r="L3951">
        <v>12722500</v>
      </c>
      <c r="M3951" t="s">
        <v>17943</v>
      </c>
    </row>
    <row r="3952" spans="1:13" x14ac:dyDescent="0.2">
      <c r="A3952">
        <v>5604</v>
      </c>
      <c r="B3952" t="s">
        <v>12083</v>
      </c>
      <c r="C3952" s="2" t="s">
        <v>3911</v>
      </c>
      <c r="D3952">
        <f t="shared" si="257"/>
        <v>30</v>
      </c>
      <c r="E3952" t="str">
        <f t="shared" si="258"/>
        <v>$9,000,000 released 4/14/08</v>
      </c>
      <c r="F3952">
        <f t="shared" si="259"/>
        <v>11</v>
      </c>
      <c r="G3952" t="str">
        <f t="shared" si="256"/>
        <v>$9,000,000</v>
      </c>
      <c r="H3952" t="s">
        <v>12888</v>
      </c>
      <c r="J3952" t="s">
        <v>16916</v>
      </c>
      <c r="K3952" t="s">
        <v>16928</v>
      </c>
      <c r="L3952">
        <v>9000000</v>
      </c>
      <c r="M3952" t="s">
        <v>17874</v>
      </c>
    </row>
    <row r="3953" spans="1:13" x14ac:dyDescent="0.2">
      <c r="A3953">
        <v>5605</v>
      </c>
      <c r="B3953" t="s">
        <v>12083</v>
      </c>
      <c r="C3953" s="2" t="s">
        <v>3912</v>
      </c>
      <c r="D3953">
        <f t="shared" si="257"/>
        <v>30</v>
      </c>
      <c r="E3953" t="str">
        <f t="shared" si="258"/>
        <v>$6,310,150</v>
      </c>
      <c r="F3953" t="str">
        <f t="shared" si="259"/>
        <v/>
      </c>
      <c r="G3953" t="str">
        <f t="shared" si="256"/>
        <v>$6,310,150</v>
      </c>
      <c r="H3953" t="s">
        <v>14559</v>
      </c>
      <c r="J3953" t="s">
        <v>16916</v>
      </c>
      <c r="K3953" t="s">
        <v>16928</v>
      </c>
      <c r="L3953">
        <v>6310150</v>
      </c>
      <c r="M3953" t="s">
        <v>17666</v>
      </c>
    </row>
    <row r="3954" spans="1:13" x14ac:dyDescent="0.2">
      <c r="A3954">
        <v>5606</v>
      </c>
      <c r="B3954" t="s">
        <v>12083</v>
      </c>
      <c r="C3954" s="2" t="s">
        <v>3913</v>
      </c>
      <c r="D3954">
        <f t="shared" si="257"/>
        <v>30</v>
      </c>
      <c r="E3954" t="str">
        <f t="shared" si="258"/>
        <v>$5,011,680</v>
      </c>
      <c r="F3954" t="str">
        <f t="shared" si="259"/>
        <v/>
      </c>
      <c r="G3954" t="str">
        <f t="shared" si="256"/>
        <v>$5,011,680</v>
      </c>
      <c r="H3954" t="s">
        <v>14560</v>
      </c>
      <c r="J3954" t="s">
        <v>16916</v>
      </c>
      <c r="K3954" t="s">
        <v>16928</v>
      </c>
      <c r="L3954">
        <v>5011680</v>
      </c>
      <c r="M3954" t="s">
        <v>17576</v>
      </c>
    </row>
    <row r="3955" spans="1:13" x14ac:dyDescent="0.2">
      <c r="A3955">
        <v>5607</v>
      </c>
      <c r="B3955" t="s">
        <v>12083</v>
      </c>
      <c r="C3955" s="2" t="s">
        <v>3914</v>
      </c>
      <c r="D3955">
        <f t="shared" si="257"/>
        <v>30</v>
      </c>
      <c r="E3955" t="str">
        <f t="shared" si="258"/>
        <v>$4,631,400</v>
      </c>
      <c r="F3955" t="str">
        <f t="shared" si="259"/>
        <v/>
      </c>
      <c r="G3955" t="str">
        <f t="shared" si="256"/>
        <v>$4,631,400</v>
      </c>
      <c r="H3955" t="s">
        <v>14561</v>
      </c>
      <c r="J3955" t="s">
        <v>16916</v>
      </c>
      <c r="K3955" t="s">
        <v>16928</v>
      </c>
      <c r="L3955">
        <v>4631400</v>
      </c>
      <c r="M3955" t="s">
        <v>17374</v>
      </c>
    </row>
    <row r="3956" spans="1:13" x14ac:dyDescent="0.2">
      <c r="A3956">
        <v>5608</v>
      </c>
      <c r="B3956" t="s">
        <v>12083</v>
      </c>
      <c r="C3956" s="2" t="s">
        <v>3915</v>
      </c>
      <c r="D3956">
        <f t="shared" si="257"/>
        <v>30</v>
      </c>
      <c r="E3956" t="str">
        <f t="shared" si="258"/>
        <v>$4,250,000</v>
      </c>
      <c r="F3956" t="str">
        <f t="shared" si="259"/>
        <v/>
      </c>
      <c r="G3956" t="str">
        <f t="shared" si="256"/>
        <v>$4,250,000</v>
      </c>
      <c r="H3956" t="s">
        <v>12685</v>
      </c>
      <c r="J3956" t="s">
        <v>16916</v>
      </c>
      <c r="K3956" t="s">
        <v>16928</v>
      </c>
      <c r="L3956">
        <v>4250000</v>
      </c>
      <c r="M3956" t="s">
        <v>17079</v>
      </c>
    </row>
    <row r="3957" spans="1:13" x14ac:dyDescent="0.2">
      <c r="A3957">
        <v>5609</v>
      </c>
      <c r="B3957" t="s">
        <v>12083</v>
      </c>
      <c r="C3957" s="2" t="s">
        <v>3916</v>
      </c>
      <c r="D3957">
        <f t="shared" si="257"/>
        <v>30</v>
      </c>
      <c r="E3957" t="str">
        <f t="shared" si="258"/>
        <v>$4,000,000</v>
      </c>
      <c r="F3957" t="str">
        <f t="shared" si="259"/>
        <v/>
      </c>
      <c r="G3957" t="str">
        <f t="shared" si="256"/>
        <v>$4,000,000</v>
      </c>
      <c r="H3957" t="s">
        <v>12108</v>
      </c>
      <c r="J3957" t="s">
        <v>16916</v>
      </c>
      <c r="K3957" t="s">
        <v>16928</v>
      </c>
      <c r="L3957">
        <v>4000000</v>
      </c>
      <c r="M3957" t="s">
        <v>17445</v>
      </c>
    </row>
    <row r="3958" spans="1:13" x14ac:dyDescent="0.2">
      <c r="A3958">
        <v>5610</v>
      </c>
      <c r="B3958" t="s">
        <v>12083</v>
      </c>
      <c r="C3958" s="2" t="s">
        <v>3917</v>
      </c>
      <c r="D3958">
        <f t="shared" si="257"/>
        <v>30</v>
      </c>
      <c r="E3958" t="str">
        <f t="shared" si="258"/>
        <v>$3,771,133</v>
      </c>
      <c r="F3958" t="str">
        <f t="shared" si="259"/>
        <v/>
      </c>
      <c r="G3958" t="str">
        <f t="shared" si="256"/>
        <v>$3,771,133</v>
      </c>
      <c r="H3958" t="s">
        <v>14562</v>
      </c>
      <c r="J3958" t="s">
        <v>16916</v>
      </c>
      <c r="K3958" t="s">
        <v>16928</v>
      </c>
      <c r="L3958">
        <v>3771133</v>
      </c>
      <c r="M3958" t="s">
        <v>17424</v>
      </c>
    </row>
    <row r="3959" spans="1:13" x14ac:dyDescent="0.2">
      <c r="A3959">
        <v>5611</v>
      </c>
      <c r="B3959" t="s">
        <v>12083</v>
      </c>
      <c r="C3959" s="2" t="s">
        <v>3918</v>
      </c>
      <c r="D3959">
        <f t="shared" si="257"/>
        <v>30</v>
      </c>
      <c r="E3959" t="str">
        <f t="shared" si="258"/>
        <v>$3,163,769</v>
      </c>
      <c r="F3959" t="str">
        <f t="shared" si="259"/>
        <v/>
      </c>
      <c r="G3959" t="str">
        <f t="shared" si="256"/>
        <v>$3,163,769</v>
      </c>
      <c r="H3959" t="s">
        <v>14563</v>
      </c>
      <c r="J3959" t="s">
        <v>16916</v>
      </c>
      <c r="K3959" t="s">
        <v>16928</v>
      </c>
      <c r="L3959">
        <v>3163769</v>
      </c>
      <c r="M3959" t="s">
        <v>17021</v>
      </c>
    </row>
    <row r="3960" spans="1:13" x14ac:dyDescent="0.2">
      <c r="A3960">
        <v>5612</v>
      </c>
      <c r="B3960" t="s">
        <v>12083</v>
      </c>
      <c r="C3960" s="2" t="s">
        <v>3919</v>
      </c>
      <c r="D3960">
        <f t="shared" si="257"/>
        <v>30</v>
      </c>
      <c r="E3960" t="str">
        <f t="shared" si="258"/>
        <v>$3,084,240</v>
      </c>
      <c r="F3960" t="str">
        <f t="shared" si="259"/>
        <v/>
      </c>
      <c r="G3960" t="str">
        <f t="shared" si="256"/>
        <v>$3,084,240</v>
      </c>
      <c r="H3960" t="s">
        <v>14564</v>
      </c>
      <c r="J3960" t="s">
        <v>16916</v>
      </c>
      <c r="K3960" t="s">
        <v>16928</v>
      </c>
      <c r="L3960">
        <v>3084240</v>
      </c>
      <c r="M3960" t="s">
        <v>17522</v>
      </c>
    </row>
    <row r="3961" spans="1:13" x14ac:dyDescent="0.2">
      <c r="A3961">
        <v>5613</v>
      </c>
      <c r="B3961" t="s">
        <v>12083</v>
      </c>
      <c r="C3961" s="2" t="s">
        <v>3920</v>
      </c>
      <c r="D3961">
        <f t="shared" si="257"/>
        <v>30</v>
      </c>
      <c r="E3961" t="str">
        <f t="shared" si="258"/>
        <v>$1,993,560</v>
      </c>
      <c r="F3961" t="str">
        <f t="shared" si="259"/>
        <v/>
      </c>
      <c r="G3961" t="str">
        <f t="shared" si="256"/>
        <v>$1,993,560</v>
      </c>
      <c r="H3961" t="s">
        <v>14565</v>
      </c>
      <c r="J3961" t="s">
        <v>16916</v>
      </c>
      <c r="K3961" t="s">
        <v>16928</v>
      </c>
      <c r="L3961">
        <v>1993560</v>
      </c>
      <c r="M3961" t="s">
        <v>17212</v>
      </c>
    </row>
    <row r="3962" spans="1:13" x14ac:dyDescent="0.2">
      <c r="A3962">
        <v>5614</v>
      </c>
      <c r="B3962" t="s">
        <v>12083</v>
      </c>
      <c r="C3962" s="2" t="s">
        <v>3921</v>
      </c>
      <c r="D3962">
        <f t="shared" si="257"/>
        <v>30</v>
      </c>
      <c r="E3962" t="str">
        <f t="shared" si="258"/>
        <v>$1,141,838 min, counts $797,581</v>
      </c>
      <c r="F3962">
        <f t="shared" si="259"/>
        <v>11</v>
      </c>
      <c r="G3962" t="str">
        <f t="shared" si="256"/>
        <v>$1,141,838</v>
      </c>
      <c r="H3962" t="s">
        <v>14492</v>
      </c>
      <c r="J3962" t="s">
        <v>16916</v>
      </c>
      <c r="K3962" t="s">
        <v>16928</v>
      </c>
      <c r="L3962">
        <v>1141838</v>
      </c>
      <c r="M3962" t="s">
        <v>17944</v>
      </c>
    </row>
    <row r="3963" spans="1:13" x14ac:dyDescent="0.2">
      <c r="A3963">
        <v>5615</v>
      </c>
      <c r="B3963" t="s">
        <v>12083</v>
      </c>
      <c r="C3963" s="2" t="s">
        <v>3922</v>
      </c>
      <c r="D3963">
        <f t="shared" si="257"/>
        <v>30</v>
      </c>
      <c r="E3963" t="str">
        <f t="shared" si="258"/>
        <v>$1,084,080</v>
      </c>
      <c r="F3963" t="str">
        <f t="shared" si="259"/>
        <v/>
      </c>
      <c r="G3963" t="str">
        <f t="shared" si="256"/>
        <v>$1,084,080</v>
      </c>
      <c r="H3963" t="s">
        <v>14566</v>
      </c>
      <c r="J3963" t="s">
        <v>16916</v>
      </c>
      <c r="K3963" t="s">
        <v>16928</v>
      </c>
      <c r="L3963">
        <v>1084080</v>
      </c>
      <c r="M3963" t="s">
        <v>17705</v>
      </c>
    </row>
    <row r="3964" spans="1:13" x14ac:dyDescent="0.2">
      <c r="A3964">
        <v>5616</v>
      </c>
      <c r="B3964" t="s">
        <v>12083</v>
      </c>
      <c r="C3964" s="2" t="s">
        <v>3923</v>
      </c>
      <c r="D3964">
        <f t="shared" si="257"/>
        <v>30</v>
      </c>
      <c r="E3964" t="str">
        <f t="shared" si="258"/>
        <v>$1,048,800</v>
      </c>
      <c r="F3964" t="str">
        <f t="shared" si="259"/>
        <v/>
      </c>
      <c r="G3964" t="str">
        <f t="shared" si="256"/>
        <v>$1,048,800</v>
      </c>
      <c r="H3964" t="s">
        <v>14567</v>
      </c>
      <c r="J3964" t="s">
        <v>16916</v>
      </c>
      <c r="K3964" t="s">
        <v>16928</v>
      </c>
      <c r="L3964">
        <v>1048800</v>
      </c>
      <c r="M3964" t="s">
        <v>17862</v>
      </c>
    </row>
    <row r="3965" spans="1:13" x14ac:dyDescent="0.2">
      <c r="A3965">
        <v>5617</v>
      </c>
      <c r="B3965" t="s">
        <v>12083</v>
      </c>
      <c r="C3965" s="2" t="s">
        <v>3924</v>
      </c>
      <c r="D3965">
        <f t="shared" si="257"/>
        <v>30</v>
      </c>
      <c r="E3965" t="str">
        <f t="shared" si="258"/>
        <v>$1,040,640</v>
      </c>
      <c r="F3965" t="str">
        <f t="shared" si="259"/>
        <v/>
      </c>
      <c r="G3965" t="str">
        <f t="shared" si="256"/>
        <v>$1,040,640</v>
      </c>
      <c r="H3965" t="s">
        <v>14568</v>
      </c>
      <c r="J3965" t="s">
        <v>16916</v>
      </c>
      <c r="K3965" t="s">
        <v>16928</v>
      </c>
      <c r="L3965">
        <v>1040640</v>
      </c>
      <c r="M3965" t="s">
        <v>16987</v>
      </c>
    </row>
    <row r="3966" spans="1:13" x14ac:dyDescent="0.2">
      <c r="A3966">
        <v>5618</v>
      </c>
      <c r="B3966" t="s">
        <v>12083</v>
      </c>
      <c r="C3966" s="2" t="s">
        <v>3925</v>
      </c>
      <c r="D3966">
        <f t="shared" si="257"/>
        <v>30</v>
      </c>
      <c r="E3966" t="str">
        <f t="shared" si="258"/>
        <v>$826,269 min, counts $797,581</v>
      </c>
      <c r="F3966">
        <f t="shared" si="259"/>
        <v>9</v>
      </c>
      <c r="G3966" t="str">
        <f t="shared" si="256"/>
        <v>$826,269</v>
      </c>
      <c r="H3966" t="s">
        <v>14419</v>
      </c>
      <c r="J3966" t="s">
        <v>16916</v>
      </c>
      <c r="K3966" t="s">
        <v>16928</v>
      </c>
      <c r="L3966">
        <v>826269</v>
      </c>
      <c r="M3966" t="s">
        <v>17441</v>
      </c>
    </row>
    <row r="3967" spans="1:13" x14ac:dyDescent="0.2">
      <c r="A3967">
        <v>5620</v>
      </c>
      <c r="B3967" t="s">
        <v>12083</v>
      </c>
      <c r="C3967" s="2" t="s">
        <v>3926</v>
      </c>
      <c r="D3967">
        <f t="shared" si="257"/>
        <v>30</v>
      </c>
      <c r="E3967" t="str">
        <f t="shared" si="258"/>
        <v>$8,760,335</v>
      </c>
      <c r="F3967" t="str">
        <f t="shared" si="259"/>
        <v/>
      </c>
      <c r="G3967" t="str">
        <f t="shared" si="256"/>
        <v>$8,760,335</v>
      </c>
      <c r="H3967" t="s">
        <v>14359</v>
      </c>
      <c r="J3967" t="s">
        <v>10892</v>
      </c>
      <c r="K3967" t="s">
        <v>16928</v>
      </c>
      <c r="L3967">
        <v>8760335</v>
      </c>
      <c r="M3967" t="s">
        <v>17225</v>
      </c>
    </row>
    <row r="3968" spans="1:13" x14ac:dyDescent="0.2">
      <c r="A3968">
        <v>5621</v>
      </c>
      <c r="B3968" t="s">
        <v>12083</v>
      </c>
      <c r="C3968" s="2" t="s">
        <v>3927</v>
      </c>
      <c r="D3968">
        <f t="shared" si="257"/>
        <v>30</v>
      </c>
      <c r="E3968" t="str">
        <f t="shared" si="258"/>
        <v>$8,562,500</v>
      </c>
      <c r="F3968" t="str">
        <f t="shared" si="259"/>
        <v/>
      </c>
      <c r="G3968" t="str">
        <f t="shared" si="256"/>
        <v>$8,562,500</v>
      </c>
      <c r="H3968" t="s">
        <v>14362</v>
      </c>
      <c r="J3968" t="s">
        <v>10892</v>
      </c>
      <c r="K3968" t="s">
        <v>16928</v>
      </c>
      <c r="L3968">
        <v>8562500</v>
      </c>
      <c r="M3968" t="s">
        <v>17875</v>
      </c>
    </row>
    <row r="3969" spans="1:13" x14ac:dyDescent="0.2">
      <c r="A3969">
        <v>5622</v>
      </c>
      <c r="B3969" t="s">
        <v>12083</v>
      </c>
      <c r="C3969" s="2" t="s">
        <v>3928</v>
      </c>
      <c r="D3969">
        <f t="shared" si="257"/>
        <v>30</v>
      </c>
      <c r="E3969" t="str">
        <f t="shared" si="258"/>
        <v>$8,000,000</v>
      </c>
      <c r="F3969" t="str">
        <f t="shared" si="259"/>
        <v/>
      </c>
      <c r="G3969" t="str">
        <f t="shared" si="256"/>
        <v>$8,000,000</v>
      </c>
      <c r="H3969" t="s">
        <v>12106</v>
      </c>
      <c r="J3969" t="s">
        <v>10892</v>
      </c>
      <c r="K3969" t="s">
        <v>16928</v>
      </c>
      <c r="L3969">
        <v>8000000</v>
      </c>
      <c r="M3969" t="s">
        <v>17739</v>
      </c>
    </row>
    <row r="3970" spans="1:13" x14ac:dyDescent="0.2">
      <c r="A3970">
        <v>5623</v>
      </c>
      <c r="B3970" t="s">
        <v>12083</v>
      </c>
      <c r="C3970" s="2" t="s">
        <v>3929</v>
      </c>
      <c r="D3970">
        <f t="shared" si="257"/>
        <v>30</v>
      </c>
      <c r="E3970" t="str">
        <f t="shared" si="258"/>
        <v>$7,151,183</v>
      </c>
      <c r="F3970" t="str">
        <f t="shared" si="259"/>
        <v/>
      </c>
      <c r="G3970" t="str">
        <f t="shared" si="256"/>
        <v>$7,151,183</v>
      </c>
      <c r="H3970" t="s">
        <v>14371</v>
      </c>
      <c r="J3970" t="s">
        <v>10892</v>
      </c>
      <c r="K3970" t="s">
        <v>16928</v>
      </c>
      <c r="L3970">
        <v>7151183</v>
      </c>
      <c r="M3970" t="s">
        <v>17429</v>
      </c>
    </row>
    <row r="3971" spans="1:13" x14ac:dyDescent="0.2">
      <c r="A3971">
        <v>5624</v>
      </c>
      <c r="B3971" t="s">
        <v>12083</v>
      </c>
      <c r="C3971" s="2" t="s">
        <v>3930</v>
      </c>
      <c r="D3971">
        <f t="shared" si="257"/>
        <v>30</v>
      </c>
      <c r="E3971" t="str">
        <f t="shared" si="258"/>
        <v>$6,487,888</v>
      </c>
      <c r="F3971" t="str">
        <f t="shared" si="259"/>
        <v/>
      </c>
      <c r="G3971" t="str">
        <f t="shared" ref="G3971:G4034" si="260">SUBSTITUTE(IF(F3971="",E3971,LEFT(E3971,F3971-1)),"*","")</f>
        <v>$6,487,888</v>
      </c>
      <c r="H3971" t="s">
        <v>14569</v>
      </c>
      <c r="J3971" t="s">
        <v>10892</v>
      </c>
      <c r="K3971" t="s">
        <v>16928</v>
      </c>
      <c r="L3971">
        <v>6487888</v>
      </c>
      <c r="M3971" t="s">
        <v>17945</v>
      </c>
    </row>
    <row r="3972" spans="1:13" x14ac:dyDescent="0.2">
      <c r="A3972">
        <v>5625</v>
      </c>
      <c r="B3972" t="s">
        <v>12083</v>
      </c>
      <c r="C3972" s="2" t="s">
        <v>3931</v>
      </c>
      <c r="D3972">
        <f t="shared" si="257"/>
        <v>30</v>
      </c>
      <c r="E3972" t="str">
        <f t="shared" si="258"/>
        <v>$5,632,200 released 2/19</v>
      </c>
      <c r="F3972">
        <f t="shared" si="259"/>
        <v>11</v>
      </c>
      <c r="G3972" t="str">
        <f t="shared" si="260"/>
        <v>$5,632,200</v>
      </c>
      <c r="H3972" t="s">
        <v>14570</v>
      </c>
      <c r="J3972" t="s">
        <v>10892</v>
      </c>
      <c r="K3972" t="s">
        <v>16928</v>
      </c>
      <c r="L3972">
        <v>5632200</v>
      </c>
      <c r="M3972" t="s">
        <v>17833</v>
      </c>
    </row>
    <row r="3973" spans="1:13" x14ac:dyDescent="0.2">
      <c r="A3973">
        <v>5626</v>
      </c>
      <c r="B3973" t="s">
        <v>12083</v>
      </c>
      <c r="C3973" s="2" t="s">
        <v>3932</v>
      </c>
      <c r="D3973">
        <f t="shared" si="257"/>
        <v>30</v>
      </c>
      <c r="E3973" t="str">
        <f t="shared" si="258"/>
        <v>$5,585,000</v>
      </c>
      <c r="F3973" t="str">
        <f t="shared" si="259"/>
        <v/>
      </c>
      <c r="G3973" t="str">
        <f t="shared" si="260"/>
        <v>$5,585,000</v>
      </c>
      <c r="H3973" t="s">
        <v>14387</v>
      </c>
      <c r="J3973" t="s">
        <v>10892</v>
      </c>
      <c r="K3973" t="s">
        <v>16928</v>
      </c>
      <c r="L3973">
        <v>5585000</v>
      </c>
      <c r="M3973" t="s">
        <v>17199</v>
      </c>
    </row>
    <row r="3974" spans="1:13" x14ac:dyDescent="0.2">
      <c r="A3974">
        <v>5627</v>
      </c>
      <c r="B3974" t="s">
        <v>12083</v>
      </c>
      <c r="C3974" s="2" t="s">
        <v>3933</v>
      </c>
      <c r="D3974">
        <f t="shared" si="257"/>
        <v>30</v>
      </c>
      <c r="E3974" t="str">
        <f t="shared" si="258"/>
        <v>$2,912,823</v>
      </c>
      <c r="F3974" t="str">
        <f t="shared" si="259"/>
        <v/>
      </c>
      <c r="G3974" t="str">
        <f t="shared" si="260"/>
        <v>$2,912,823</v>
      </c>
      <c r="H3974" t="s">
        <v>14571</v>
      </c>
      <c r="J3974" t="s">
        <v>10892</v>
      </c>
      <c r="K3974" t="s">
        <v>16928</v>
      </c>
      <c r="L3974">
        <v>2912823</v>
      </c>
      <c r="M3974" t="s">
        <v>17751</v>
      </c>
    </row>
    <row r="3975" spans="1:13" x14ac:dyDescent="0.2">
      <c r="A3975">
        <v>5628</v>
      </c>
      <c r="B3975" t="s">
        <v>12083</v>
      </c>
      <c r="C3975" s="2" t="s">
        <v>3934</v>
      </c>
      <c r="D3975">
        <f t="shared" si="257"/>
        <v>30</v>
      </c>
      <c r="E3975" t="str">
        <f t="shared" si="258"/>
        <v>$2,620,126</v>
      </c>
      <c r="F3975" t="str">
        <f t="shared" si="259"/>
        <v/>
      </c>
      <c r="G3975" t="str">
        <f t="shared" si="260"/>
        <v>$2,620,126</v>
      </c>
      <c r="H3975" t="s">
        <v>14572</v>
      </c>
      <c r="J3975" t="s">
        <v>10892</v>
      </c>
      <c r="K3975" t="s">
        <v>16928</v>
      </c>
      <c r="L3975">
        <v>2620126</v>
      </c>
      <c r="M3975" t="s">
        <v>17946</v>
      </c>
    </row>
    <row r="3976" spans="1:13" x14ac:dyDescent="0.2">
      <c r="A3976">
        <v>5629</v>
      </c>
      <c r="B3976" t="s">
        <v>12083</v>
      </c>
      <c r="C3976" s="2" t="s">
        <v>3935</v>
      </c>
      <c r="D3976">
        <f t="shared" si="257"/>
        <v>30</v>
      </c>
      <c r="E3976" t="str">
        <f t="shared" si="258"/>
        <v>$2,180,760</v>
      </c>
      <c r="F3976" t="str">
        <f t="shared" si="259"/>
        <v/>
      </c>
      <c r="G3976" t="str">
        <f t="shared" si="260"/>
        <v>$2,180,760</v>
      </c>
      <c r="H3976" t="s">
        <v>14573</v>
      </c>
      <c r="J3976" t="s">
        <v>10892</v>
      </c>
      <c r="K3976" t="s">
        <v>16928</v>
      </c>
      <c r="L3976">
        <v>2180760</v>
      </c>
      <c r="M3976" t="s">
        <v>16991</v>
      </c>
    </row>
    <row r="3977" spans="1:13" x14ac:dyDescent="0.2">
      <c r="A3977">
        <v>5630</v>
      </c>
      <c r="B3977" t="s">
        <v>12083</v>
      </c>
      <c r="C3977" s="2" t="s">
        <v>3936</v>
      </c>
      <c r="D3977">
        <f t="shared" si="257"/>
        <v>30</v>
      </c>
      <c r="E3977" t="str">
        <f t="shared" si="258"/>
        <v>$1,983,454</v>
      </c>
      <c r="F3977" t="str">
        <f t="shared" si="259"/>
        <v/>
      </c>
      <c r="G3977" t="str">
        <f t="shared" si="260"/>
        <v>$1,983,454</v>
      </c>
      <c r="H3977" t="s">
        <v>14574</v>
      </c>
      <c r="J3977" t="s">
        <v>10892</v>
      </c>
      <c r="K3977" t="s">
        <v>16928</v>
      </c>
      <c r="L3977">
        <v>1983454</v>
      </c>
      <c r="M3977" t="s">
        <v>17470</v>
      </c>
    </row>
    <row r="3978" spans="1:13" x14ac:dyDescent="0.2">
      <c r="A3978">
        <v>5631</v>
      </c>
      <c r="B3978" t="s">
        <v>12083</v>
      </c>
      <c r="C3978" s="2" t="s">
        <v>3937</v>
      </c>
      <c r="D3978">
        <f t="shared" si="257"/>
        <v>30</v>
      </c>
      <c r="E3978" t="str">
        <f t="shared" si="258"/>
        <v>$1,893,840</v>
      </c>
      <c r="F3978" t="str">
        <f t="shared" si="259"/>
        <v/>
      </c>
      <c r="G3978" t="str">
        <f t="shared" si="260"/>
        <v>$1,893,840</v>
      </c>
      <c r="H3978" t="s">
        <v>14575</v>
      </c>
      <c r="J3978" t="s">
        <v>10892</v>
      </c>
      <c r="K3978" t="s">
        <v>16928</v>
      </c>
      <c r="L3978">
        <v>1893840</v>
      </c>
      <c r="M3978" t="s">
        <v>17093</v>
      </c>
    </row>
    <row r="3979" spans="1:13" x14ac:dyDescent="0.2">
      <c r="A3979">
        <v>5632</v>
      </c>
      <c r="B3979" t="s">
        <v>12083</v>
      </c>
      <c r="C3979" s="2" t="s">
        <v>3938</v>
      </c>
      <c r="D3979">
        <f t="shared" si="257"/>
        <v>30</v>
      </c>
      <c r="E3979" t="str">
        <f t="shared" si="258"/>
        <v>$1,742,760</v>
      </c>
      <c r="F3979" t="str">
        <f t="shared" si="259"/>
        <v/>
      </c>
      <c r="G3979" t="str">
        <f t="shared" si="260"/>
        <v>$1,742,760</v>
      </c>
      <c r="H3979" t="s">
        <v>14576</v>
      </c>
      <c r="J3979" t="s">
        <v>10892</v>
      </c>
      <c r="K3979" t="s">
        <v>16928</v>
      </c>
      <c r="L3979">
        <v>1742760</v>
      </c>
      <c r="M3979" t="s">
        <v>17947</v>
      </c>
    </row>
    <row r="3980" spans="1:13" x14ac:dyDescent="0.2">
      <c r="A3980">
        <v>5633</v>
      </c>
      <c r="B3980" t="s">
        <v>12083</v>
      </c>
      <c r="C3980" s="2" t="s">
        <v>3939</v>
      </c>
      <c r="D3980">
        <f t="shared" si="257"/>
        <v>30</v>
      </c>
      <c r="E3980" t="str">
        <f t="shared" si="258"/>
        <v>$1,427,040 released 2/18</v>
      </c>
      <c r="F3980">
        <f t="shared" si="259"/>
        <v>11</v>
      </c>
      <c r="G3980" t="str">
        <f t="shared" si="260"/>
        <v>$1,427,040</v>
      </c>
      <c r="H3980" t="s">
        <v>14577</v>
      </c>
      <c r="J3980" t="s">
        <v>10892</v>
      </c>
      <c r="K3980" t="s">
        <v>16928</v>
      </c>
      <c r="L3980">
        <v>1427040</v>
      </c>
      <c r="M3980" t="s">
        <v>17885</v>
      </c>
    </row>
    <row r="3981" spans="1:13" x14ac:dyDescent="0.2">
      <c r="A3981">
        <v>5634</v>
      </c>
      <c r="B3981" t="s">
        <v>12083</v>
      </c>
      <c r="C3981" s="2" t="s">
        <v>3940</v>
      </c>
      <c r="D3981">
        <f t="shared" si="257"/>
        <v>30</v>
      </c>
      <c r="E3981" t="str">
        <f t="shared" si="258"/>
        <v>$1,319,651</v>
      </c>
      <c r="F3981" t="str">
        <f t="shared" si="259"/>
        <v/>
      </c>
      <c r="G3981" t="str">
        <f t="shared" si="260"/>
        <v>$1,319,651</v>
      </c>
      <c r="H3981" t="s">
        <v>14578</v>
      </c>
      <c r="J3981" t="s">
        <v>10892</v>
      </c>
      <c r="K3981" t="s">
        <v>16928</v>
      </c>
      <c r="L3981">
        <v>1319651</v>
      </c>
      <c r="M3981" t="s">
        <v>17948</v>
      </c>
    </row>
    <row r="3982" spans="1:13" x14ac:dyDescent="0.2">
      <c r="A3982">
        <v>5635</v>
      </c>
      <c r="B3982" t="s">
        <v>12083</v>
      </c>
      <c r="C3982" s="2" t="s">
        <v>3941</v>
      </c>
      <c r="D3982">
        <f t="shared" si="257"/>
        <v>30</v>
      </c>
      <c r="E3982" t="str">
        <f t="shared" si="258"/>
        <v>$1,262,275 rel 2/18, counts $797,581</v>
      </c>
      <c r="F3982">
        <f t="shared" si="259"/>
        <v>11</v>
      </c>
      <c r="G3982" t="str">
        <f t="shared" si="260"/>
        <v>$1,262,275</v>
      </c>
      <c r="H3982" t="s">
        <v>14408</v>
      </c>
      <c r="J3982" t="s">
        <v>10892</v>
      </c>
      <c r="K3982" t="s">
        <v>16928</v>
      </c>
      <c r="L3982">
        <v>1262275</v>
      </c>
      <c r="M3982" t="s">
        <v>17949</v>
      </c>
    </row>
    <row r="3983" spans="1:13" x14ac:dyDescent="0.2">
      <c r="A3983">
        <v>5636</v>
      </c>
      <c r="B3983" t="s">
        <v>12083</v>
      </c>
      <c r="C3983" s="2" t="s">
        <v>3942</v>
      </c>
      <c r="D3983">
        <f t="shared" si="257"/>
        <v>30</v>
      </c>
      <c r="E3983" t="str">
        <f t="shared" si="258"/>
        <v>$971,160</v>
      </c>
      <c r="F3983" t="str">
        <f t="shared" si="259"/>
        <v/>
      </c>
      <c r="G3983" t="str">
        <f t="shared" si="260"/>
        <v>$971,160</v>
      </c>
      <c r="H3983" t="s">
        <v>14579</v>
      </c>
      <c r="J3983" t="s">
        <v>10892</v>
      </c>
      <c r="K3983" t="s">
        <v>16928</v>
      </c>
      <c r="L3983">
        <v>971160</v>
      </c>
      <c r="M3983" t="s">
        <v>17748</v>
      </c>
    </row>
    <row r="3984" spans="1:13" x14ac:dyDescent="0.2">
      <c r="A3984">
        <v>5637</v>
      </c>
      <c r="B3984" t="s">
        <v>12083</v>
      </c>
      <c r="C3984" s="2" t="s">
        <v>3943</v>
      </c>
      <c r="D3984">
        <f t="shared" si="257"/>
        <v>30</v>
      </c>
      <c r="E3984" t="str">
        <f t="shared" si="258"/>
        <v>$711,517 minimum</v>
      </c>
      <c r="F3984">
        <f t="shared" si="259"/>
        <v>9</v>
      </c>
      <c r="G3984" t="str">
        <f t="shared" si="260"/>
        <v>$711,517</v>
      </c>
      <c r="H3984" t="s">
        <v>14378</v>
      </c>
      <c r="J3984" t="s">
        <v>10892</v>
      </c>
      <c r="K3984" t="s">
        <v>16928</v>
      </c>
      <c r="L3984">
        <v>711517</v>
      </c>
      <c r="M3984" t="s">
        <v>17950</v>
      </c>
    </row>
    <row r="3985" spans="1:13" x14ac:dyDescent="0.2">
      <c r="A3985">
        <v>5639</v>
      </c>
      <c r="B3985" t="s">
        <v>12083</v>
      </c>
      <c r="C3985" s="2" t="s">
        <v>3944</v>
      </c>
      <c r="D3985">
        <f t="shared" ref="D3985:D4045" si="261">FIND(".. ",C3985,1)</f>
        <v>30</v>
      </c>
      <c r="E3985" t="str">
        <f t="shared" ref="E3985:E4045" si="262">TRIM((RIGHT(C3985,LEN(C3985)-D3985-2)))</f>
        <v>$20,598,704</v>
      </c>
      <c r="F3985" t="str">
        <f t="shared" ref="F3985:F4045" si="263">IFERROR(IF(I3985="",FIND(" ",E3985,1),""),"")</f>
        <v/>
      </c>
      <c r="G3985" t="str">
        <f t="shared" si="260"/>
        <v>$20,598,704</v>
      </c>
      <c r="H3985" t="s">
        <v>14309</v>
      </c>
      <c r="J3985" t="s">
        <v>10910</v>
      </c>
      <c r="K3985" t="s">
        <v>16928</v>
      </c>
      <c r="L3985">
        <v>20598704</v>
      </c>
      <c r="M3985" t="s">
        <v>17379</v>
      </c>
    </row>
    <row r="3986" spans="1:13" x14ac:dyDescent="0.2">
      <c r="A3986">
        <v>5640</v>
      </c>
      <c r="B3986" t="s">
        <v>12083</v>
      </c>
      <c r="C3986" s="2" t="s">
        <v>3945</v>
      </c>
      <c r="D3986">
        <f t="shared" si="261"/>
        <v>30</v>
      </c>
      <c r="E3986" t="str">
        <f t="shared" si="262"/>
        <v>$11,550,000</v>
      </c>
      <c r="F3986" t="str">
        <f t="shared" si="263"/>
        <v/>
      </c>
      <c r="G3986" t="str">
        <f t="shared" si="260"/>
        <v>$11,550,000</v>
      </c>
      <c r="H3986" t="s">
        <v>14338</v>
      </c>
      <c r="J3986" t="s">
        <v>10910</v>
      </c>
      <c r="K3986" t="s">
        <v>16928</v>
      </c>
      <c r="L3986">
        <v>11550000</v>
      </c>
      <c r="M3986" t="s">
        <v>17376</v>
      </c>
    </row>
    <row r="3987" spans="1:13" x14ac:dyDescent="0.2">
      <c r="A3987">
        <v>5641</v>
      </c>
      <c r="B3987" t="s">
        <v>12083</v>
      </c>
      <c r="C3987" s="2" t="s">
        <v>3946</v>
      </c>
      <c r="D3987">
        <f t="shared" si="261"/>
        <v>30</v>
      </c>
      <c r="E3987" t="str">
        <f t="shared" si="262"/>
        <v>$9,905,248</v>
      </c>
      <c r="F3987" t="str">
        <f t="shared" si="263"/>
        <v/>
      </c>
      <c r="G3987" t="str">
        <f t="shared" si="260"/>
        <v>$9,905,248</v>
      </c>
      <c r="H3987" t="s">
        <v>14349</v>
      </c>
      <c r="J3987" t="s">
        <v>10910</v>
      </c>
      <c r="K3987" t="s">
        <v>16928</v>
      </c>
      <c r="L3987">
        <v>9905248</v>
      </c>
      <c r="M3987" t="s">
        <v>17381</v>
      </c>
    </row>
    <row r="3988" spans="1:13" x14ac:dyDescent="0.2">
      <c r="A3988">
        <v>5642</v>
      </c>
      <c r="B3988" t="s">
        <v>12083</v>
      </c>
      <c r="C3988" s="2" t="s">
        <v>3947</v>
      </c>
      <c r="D3988">
        <f t="shared" si="261"/>
        <v>30</v>
      </c>
      <c r="E3988" t="str">
        <f t="shared" si="262"/>
        <v>$4,200,000</v>
      </c>
      <c r="F3988" t="str">
        <f t="shared" si="263"/>
        <v/>
      </c>
      <c r="G3988" t="str">
        <f t="shared" si="260"/>
        <v>$4,200,000</v>
      </c>
      <c r="H3988" t="s">
        <v>13272</v>
      </c>
      <c r="J3988" t="s">
        <v>10910</v>
      </c>
      <c r="K3988" t="s">
        <v>16928</v>
      </c>
      <c r="L3988">
        <v>4200000</v>
      </c>
      <c r="M3988" t="s">
        <v>17675</v>
      </c>
    </row>
    <row r="3989" spans="1:13" x14ac:dyDescent="0.2">
      <c r="A3989">
        <v>5643</v>
      </c>
      <c r="B3989" t="s">
        <v>12083</v>
      </c>
      <c r="C3989" s="2" t="s">
        <v>3948</v>
      </c>
      <c r="D3989">
        <f t="shared" si="261"/>
        <v>30</v>
      </c>
      <c r="E3989" t="str">
        <f t="shared" si="262"/>
        <v>$4,000,000</v>
      </c>
      <c r="F3989" t="str">
        <f t="shared" si="263"/>
        <v/>
      </c>
      <c r="G3989" t="str">
        <f t="shared" si="260"/>
        <v>$4,000,000</v>
      </c>
      <c r="H3989" t="s">
        <v>12108</v>
      </c>
      <c r="J3989" t="s">
        <v>10910</v>
      </c>
      <c r="K3989" t="s">
        <v>16928</v>
      </c>
      <c r="L3989">
        <v>4000000</v>
      </c>
      <c r="M3989" t="s">
        <v>17849</v>
      </c>
    </row>
    <row r="3990" spans="1:13" x14ac:dyDescent="0.2">
      <c r="A3990">
        <v>5644</v>
      </c>
      <c r="B3990" t="s">
        <v>12083</v>
      </c>
      <c r="C3990" s="2" t="s">
        <v>3949</v>
      </c>
      <c r="D3990">
        <f t="shared" si="261"/>
        <v>30</v>
      </c>
      <c r="E3990" t="str">
        <f t="shared" si="262"/>
        <v>$3,600,000</v>
      </c>
      <c r="F3990" t="str">
        <f t="shared" si="263"/>
        <v/>
      </c>
      <c r="G3990" t="str">
        <f t="shared" si="260"/>
        <v>$3,600,000</v>
      </c>
      <c r="H3990" t="s">
        <v>13394</v>
      </c>
      <c r="J3990" t="s">
        <v>10910</v>
      </c>
      <c r="K3990" t="s">
        <v>16928</v>
      </c>
      <c r="L3990">
        <v>3600000</v>
      </c>
      <c r="M3990" t="s">
        <v>17803</v>
      </c>
    </row>
    <row r="3991" spans="1:13" x14ac:dyDescent="0.2">
      <c r="A3991">
        <v>5645</v>
      </c>
      <c r="B3991" t="s">
        <v>12083</v>
      </c>
      <c r="C3991" s="2" t="s">
        <v>3950</v>
      </c>
      <c r="D3991">
        <f t="shared" si="261"/>
        <v>30</v>
      </c>
      <c r="E3991" t="str">
        <f t="shared" si="262"/>
        <v>$3,500,000</v>
      </c>
      <c r="F3991" t="str">
        <f t="shared" si="263"/>
        <v/>
      </c>
      <c r="G3991" t="str">
        <f t="shared" si="260"/>
        <v>$3,500,000</v>
      </c>
      <c r="H3991" t="s">
        <v>12777</v>
      </c>
      <c r="J3991" t="s">
        <v>10910</v>
      </c>
      <c r="K3991" t="s">
        <v>16928</v>
      </c>
      <c r="L3991">
        <v>3500000</v>
      </c>
      <c r="M3991" t="s">
        <v>17672</v>
      </c>
    </row>
    <row r="3992" spans="1:13" x14ac:dyDescent="0.2">
      <c r="A3992">
        <v>5646</v>
      </c>
      <c r="B3992" t="s">
        <v>12083</v>
      </c>
      <c r="C3992" s="2" t="s">
        <v>3951</v>
      </c>
      <c r="D3992">
        <f t="shared" si="261"/>
        <v>30</v>
      </c>
      <c r="E3992" t="str">
        <f t="shared" si="262"/>
        <v>$2,987,000</v>
      </c>
      <c r="F3992" t="str">
        <f t="shared" si="263"/>
        <v/>
      </c>
      <c r="G3992" t="str">
        <f t="shared" si="260"/>
        <v>$2,987,000</v>
      </c>
      <c r="H3992" t="s">
        <v>14580</v>
      </c>
      <c r="J3992" t="s">
        <v>10910</v>
      </c>
      <c r="K3992" t="s">
        <v>16928</v>
      </c>
      <c r="L3992">
        <v>2987000</v>
      </c>
      <c r="M3992" t="s">
        <v>17386</v>
      </c>
    </row>
    <row r="3993" spans="1:13" x14ac:dyDescent="0.2">
      <c r="A3993">
        <v>5647</v>
      </c>
      <c r="B3993" t="s">
        <v>12083</v>
      </c>
      <c r="C3993" s="2" t="s">
        <v>3952</v>
      </c>
      <c r="D3993">
        <f t="shared" si="261"/>
        <v>30</v>
      </c>
      <c r="E3993" t="str">
        <f t="shared" si="262"/>
        <v>$2,500,000</v>
      </c>
      <c r="F3993" t="str">
        <f t="shared" si="263"/>
        <v/>
      </c>
      <c r="G3993" t="str">
        <f t="shared" si="260"/>
        <v>$2,500,000</v>
      </c>
      <c r="H3993" t="s">
        <v>12221</v>
      </c>
      <c r="J3993" t="s">
        <v>10910</v>
      </c>
      <c r="K3993" t="s">
        <v>16928</v>
      </c>
      <c r="L3993">
        <v>2500000</v>
      </c>
      <c r="M3993" t="s">
        <v>17880</v>
      </c>
    </row>
    <row r="3994" spans="1:13" x14ac:dyDescent="0.2">
      <c r="A3994">
        <v>5648</v>
      </c>
      <c r="B3994" t="s">
        <v>12083</v>
      </c>
      <c r="C3994" s="2" t="s">
        <v>3953</v>
      </c>
      <c r="D3994">
        <f t="shared" si="261"/>
        <v>30</v>
      </c>
      <c r="E3994" t="str">
        <f t="shared" si="262"/>
        <v>$1,262,275</v>
      </c>
      <c r="F3994" t="str">
        <f t="shared" si="263"/>
        <v/>
      </c>
      <c r="G3994" t="str">
        <f t="shared" si="260"/>
        <v>$1,262,275</v>
      </c>
      <c r="H3994" t="s">
        <v>14581</v>
      </c>
      <c r="J3994" t="s">
        <v>10910</v>
      </c>
      <c r="K3994" t="s">
        <v>16928</v>
      </c>
      <c r="L3994">
        <v>1262275</v>
      </c>
      <c r="M3994" t="s">
        <v>17951</v>
      </c>
    </row>
    <row r="3995" spans="1:13" x14ac:dyDescent="0.2">
      <c r="A3995">
        <v>5649</v>
      </c>
      <c r="B3995" t="s">
        <v>12083</v>
      </c>
      <c r="C3995" s="2" t="s">
        <v>3954</v>
      </c>
      <c r="D3995">
        <f t="shared" si="261"/>
        <v>30</v>
      </c>
      <c r="E3995" t="str">
        <f t="shared" si="262"/>
        <v>$1,080,000</v>
      </c>
      <c r="F3995" t="str">
        <f t="shared" si="263"/>
        <v/>
      </c>
      <c r="G3995" t="str">
        <f t="shared" si="260"/>
        <v>$1,080,000</v>
      </c>
      <c r="H3995" t="s">
        <v>14472</v>
      </c>
      <c r="J3995" t="s">
        <v>10910</v>
      </c>
      <c r="K3995" t="s">
        <v>16928</v>
      </c>
      <c r="L3995">
        <v>1080000</v>
      </c>
      <c r="M3995" t="s">
        <v>17810</v>
      </c>
    </row>
    <row r="3996" spans="1:13" x14ac:dyDescent="0.2">
      <c r="A3996">
        <v>5650</v>
      </c>
      <c r="B3996" t="s">
        <v>12083</v>
      </c>
      <c r="C3996" s="2" t="s">
        <v>3955</v>
      </c>
      <c r="D3996">
        <f t="shared" si="261"/>
        <v>30</v>
      </c>
      <c r="E3996" t="str">
        <f t="shared" si="262"/>
        <v>$1,009,200</v>
      </c>
      <c r="F3996" t="str">
        <f t="shared" si="263"/>
        <v/>
      </c>
      <c r="G3996" t="str">
        <f t="shared" si="260"/>
        <v>$1,009,200</v>
      </c>
      <c r="H3996" t="s">
        <v>14582</v>
      </c>
      <c r="J3996" t="s">
        <v>10910</v>
      </c>
      <c r="K3996" t="s">
        <v>16928</v>
      </c>
      <c r="L3996">
        <v>1009200</v>
      </c>
      <c r="M3996" t="s">
        <v>17129</v>
      </c>
    </row>
    <row r="3997" spans="1:13" x14ac:dyDescent="0.2">
      <c r="A3997">
        <v>5651</v>
      </c>
      <c r="B3997" t="s">
        <v>12083</v>
      </c>
      <c r="C3997" s="2" t="s">
        <v>3956</v>
      </c>
      <c r="D3997">
        <f t="shared" si="261"/>
        <v>30</v>
      </c>
      <c r="E3997" t="str">
        <f t="shared" si="262"/>
        <v>$1,006,200</v>
      </c>
      <c r="F3997" t="str">
        <f t="shared" si="263"/>
        <v/>
      </c>
      <c r="G3997" t="str">
        <f t="shared" si="260"/>
        <v>$1,006,200</v>
      </c>
      <c r="H3997" t="s">
        <v>14583</v>
      </c>
      <c r="J3997" t="s">
        <v>10910</v>
      </c>
      <c r="K3997" t="s">
        <v>16928</v>
      </c>
      <c r="L3997">
        <v>1006200</v>
      </c>
      <c r="M3997" t="s">
        <v>17123</v>
      </c>
    </row>
    <row r="3998" spans="1:13" x14ac:dyDescent="0.2">
      <c r="A3998">
        <v>5652</v>
      </c>
      <c r="B3998" t="s">
        <v>12083</v>
      </c>
      <c r="C3998" s="2" t="s">
        <v>3957</v>
      </c>
      <c r="D3998">
        <f t="shared" si="261"/>
        <v>30</v>
      </c>
      <c r="E3998" t="str">
        <f t="shared" si="262"/>
        <v>$351,091 signed 12/2</v>
      </c>
      <c r="F3998">
        <f t="shared" si="263"/>
        <v>9</v>
      </c>
      <c r="G3998" t="str">
        <f t="shared" si="260"/>
        <v>$351,091</v>
      </c>
      <c r="H3998" t="s">
        <v>14584</v>
      </c>
      <c r="J3998" t="s">
        <v>10910</v>
      </c>
      <c r="K3998" t="s">
        <v>16928</v>
      </c>
      <c r="L3998">
        <v>351091</v>
      </c>
      <c r="M3998" t="s">
        <v>17882</v>
      </c>
    </row>
    <row r="3999" spans="1:13" x14ac:dyDescent="0.2">
      <c r="A3999">
        <v>5653</v>
      </c>
      <c r="B3999" t="s">
        <v>12083</v>
      </c>
      <c r="C3999" s="2" t="s">
        <v>3958</v>
      </c>
      <c r="D3999">
        <f t="shared" si="261"/>
        <v>30</v>
      </c>
      <c r="E3999" t="str">
        <f t="shared" si="262"/>
        <v>$187,248 released 1/7</v>
      </c>
      <c r="F3999">
        <f t="shared" si="263"/>
        <v>9</v>
      </c>
      <c r="G3999" t="str">
        <f t="shared" si="260"/>
        <v>$187,248</v>
      </c>
      <c r="H3999" t="s">
        <v>14585</v>
      </c>
      <c r="J3999" t="s">
        <v>10910</v>
      </c>
      <c r="K3999" t="s">
        <v>16928</v>
      </c>
      <c r="L3999">
        <v>187248</v>
      </c>
      <c r="M3999" t="s">
        <v>17075</v>
      </c>
    </row>
    <row r="4000" spans="1:13" x14ac:dyDescent="0.2">
      <c r="A4000">
        <v>5654</v>
      </c>
      <c r="B4000" t="s">
        <v>12083</v>
      </c>
      <c r="C4000" s="2" t="s">
        <v>3959</v>
      </c>
      <c r="D4000">
        <f t="shared" si="261"/>
        <v>30</v>
      </c>
      <c r="E4000" t="str">
        <f t="shared" si="262"/>
        <v>$125,562 s 11/16, rel 12/15</v>
      </c>
      <c r="F4000">
        <f t="shared" si="263"/>
        <v>9</v>
      </c>
      <c r="G4000" t="str">
        <f t="shared" si="260"/>
        <v>$125,562</v>
      </c>
      <c r="H4000" t="s">
        <v>14586</v>
      </c>
      <c r="J4000" t="s">
        <v>10910</v>
      </c>
      <c r="K4000" t="s">
        <v>16928</v>
      </c>
      <c r="L4000">
        <v>125562</v>
      </c>
      <c r="M4000" t="s">
        <v>17952</v>
      </c>
    </row>
    <row r="4001" spans="1:13" x14ac:dyDescent="0.2">
      <c r="A4001">
        <v>5655</v>
      </c>
      <c r="B4001" t="s">
        <v>12083</v>
      </c>
      <c r="C4001" s="2" t="s">
        <v>3960</v>
      </c>
      <c r="D4001">
        <f t="shared" si="261"/>
        <v>30</v>
      </c>
      <c r="E4001" t="str">
        <f t="shared" si="262"/>
        <v>$83,708 released 11/16</v>
      </c>
      <c r="F4001">
        <f t="shared" si="263"/>
        <v>8</v>
      </c>
      <c r="G4001" t="str">
        <f t="shared" si="260"/>
        <v>$83,708</v>
      </c>
      <c r="H4001" t="s">
        <v>14587</v>
      </c>
      <c r="J4001" t="s">
        <v>10910</v>
      </c>
      <c r="K4001" t="s">
        <v>16928</v>
      </c>
      <c r="L4001">
        <v>83708</v>
      </c>
      <c r="M4001" t="s">
        <v>17953</v>
      </c>
    </row>
    <row r="4002" spans="1:13" x14ac:dyDescent="0.2">
      <c r="A4002">
        <v>5656</v>
      </c>
      <c r="B4002" t="s">
        <v>12083</v>
      </c>
      <c r="C4002" s="2" t="s">
        <v>3961</v>
      </c>
      <c r="D4002">
        <f t="shared" si="261"/>
        <v>30</v>
      </c>
      <c r="E4002" t="str">
        <f t="shared" si="262"/>
        <v>$74,251 s 1/16-1/26, c $46,917</v>
      </c>
      <c r="F4002">
        <f t="shared" si="263"/>
        <v>8</v>
      </c>
      <c r="G4002" t="str">
        <f t="shared" si="260"/>
        <v>$74,251</v>
      </c>
      <c r="H4002" t="s">
        <v>14588</v>
      </c>
      <c r="J4002" t="s">
        <v>10910</v>
      </c>
      <c r="K4002" t="s">
        <v>16928</v>
      </c>
      <c r="L4002">
        <v>74251</v>
      </c>
      <c r="M4002" t="s">
        <v>17928</v>
      </c>
    </row>
    <row r="4003" spans="1:13" x14ac:dyDescent="0.2">
      <c r="A4003">
        <v>5658</v>
      </c>
      <c r="B4003" t="s">
        <v>12083</v>
      </c>
      <c r="C4003" s="2" t="s">
        <v>3962</v>
      </c>
      <c r="D4003">
        <f t="shared" si="261"/>
        <v>30</v>
      </c>
      <c r="E4003" t="str">
        <f t="shared" si="262"/>
        <v>$17,810,000</v>
      </c>
      <c r="F4003" t="str">
        <f t="shared" si="263"/>
        <v/>
      </c>
      <c r="G4003" t="str">
        <f t="shared" si="260"/>
        <v>$17,810,000</v>
      </c>
      <c r="H4003" t="s">
        <v>14314</v>
      </c>
      <c r="J4003" t="s">
        <v>16918</v>
      </c>
      <c r="K4003" t="s">
        <v>16928</v>
      </c>
      <c r="L4003">
        <v>17810000</v>
      </c>
      <c r="M4003" t="s">
        <v>17456</v>
      </c>
    </row>
    <row r="4004" spans="1:13" x14ac:dyDescent="0.2">
      <c r="A4004">
        <v>5659</v>
      </c>
      <c r="B4004" t="s">
        <v>12083</v>
      </c>
      <c r="C4004" s="2" t="s">
        <v>3963</v>
      </c>
      <c r="D4004">
        <f t="shared" si="261"/>
        <v>30</v>
      </c>
      <c r="E4004" t="str">
        <f t="shared" si="262"/>
        <v>$14,410,581</v>
      </c>
      <c r="F4004" t="str">
        <f t="shared" si="263"/>
        <v/>
      </c>
      <c r="G4004" t="str">
        <f t="shared" si="260"/>
        <v>$14,410,581</v>
      </c>
      <c r="H4004" t="s">
        <v>14325</v>
      </c>
      <c r="J4004" t="s">
        <v>16918</v>
      </c>
      <c r="K4004" t="s">
        <v>16928</v>
      </c>
      <c r="L4004">
        <v>14410581</v>
      </c>
      <c r="M4004" t="s">
        <v>17192</v>
      </c>
    </row>
    <row r="4005" spans="1:13" x14ac:dyDescent="0.2">
      <c r="A4005">
        <v>5660</v>
      </c>
      <c r="B4005" t="s">
        <v>12083</v>
      </c>
      <c r="C4005" s="2" t="s">
        <v>3964</v>
      </c>
      <c r="D4005">
        <f t="shared" si="261"/>
        <v>30</v>
      </c>
      <c r="E4005" t="str">
        <f t="shared" si="262"/>
        <v>$7,438,018</v>
      </c>
      <c r="F4005" t="str">
        <f t="shared" si="263"/>
        <v/>
      </c>
      <c r="G4005" t="str">
        <f t="shared" si="260"/>
        <v>$7,438,018</v>
      </c>
      <c r="H4005" t="s">
        <v>14367</v>
      </c>
      <c r="J4005" t="s">
        <v>16918</v>
      </c>
      <c r="K4005" t="s">
        <v>16928</v>
      </c>
      <c r="L4005">
        <v>7438018</v>
      </c>
      <c r="M4005" t="s">
        <v>17263</v>
      </c>
    </row>
    <row r="4006" spans="1:13" x14ac:dyDescent="0.2">
      <c r="A4006">
        <v>5661</v>
      </c>
      <c r="B4006" t="s">
        <v>12083</v>
      </c>
      <c r="C4006" s="2" t="s">
        <v>3965</v>
      </c>
      <c r="D4006">
        <f t="shared" si="261"/>
        <v>30</v>
      </c>
      <c r="E4006" t="str">
        <f t="shared" si="262"/>
        <v>$5,784,480</v>
      </c>
      <c r="F4006" t="str">
        <f t="shared" si="263"/>
        <v/>
      </c>
      <c r="G4006" t="str">
        <f t="shared" si="260"/>
        <v>$5,784,480</v>
      </c>
      <c r="H4006" t="s">
        <v>14405</v>
      </c>
      <c r="J4006" t="s">
        <v>16918</v>
      </c>
      <c r="K4006" t="s">
        <v>16928</v>
      </c>
      <c r="L4006">
        <v>5784480</v>
      </c>
      <c r="M4006" t="s">
        <v>17716</v>
      </c>
    </row>
    <row r="4007" spans="1:13" x14ac:dyDescent="0.2">
      <c r="A4007">
        <v>5662</v>
      </c>
      <c r="B4007" t="s">
        <v>12083</v>
      </c>
      <c r="C4007" s="2" t="s">
        <v>3966</v>
      </c>
      <c r="D4007">
        <f t="shared" si="261"/>
        <v>30</v>
      </c>
      <c r="E4007" t="str">
        <f t="shared" si="262"/>
        <v>$5,176,440</v>
      </c>
      <c r="F4007" t="str">
        <f t="shared" si="263"/>
        <v/>
      </c>
      <c r="G4007" t="str">
        <f t="shared" si="260"/>
        <v>$5,176,440</v>
      </c>
      <c r="H4007" t="s">
        <v>14589</v>
      </c>
      <c r="J4007" t="s">
        <v>16918</v>
      </c>
      <c r="K4007" t="s">
        <v>16928</v>
      </c>
      <c r="L4007">
        <v>5176440</v>
      </c>
      <c r="M4007" t="s">
        <v>16978</v>
      </c>
    </row>
    <row r="4008" spans="1:13" x14ac:dyDescent="0.2">
      <c r="A4008">
        <v>5663</v>
      </c>
      <c r="B4008" t="s">
        <v>12083</v>
      </c>
      <c r="C4008" s="2" t="s">
        <v>3967</v>
      </c>
      <c r="D4008">
        <f t="shared" si="261"/>
        <v>30</v>
      </c>
      <c r="E4008" t="str">
        <f t="shared" si="262"/>
        <v>$4,550,000</v>
      </c>
      <c r="F4008" t="str">
        <f t="shared" si="263"/>
        <v/>
      </c>
      <c r="G4008" t="str">
        <f t="shared" si="260"/>
        <v>$4,550,000</v>
      </c>
      <c r="H4008" t="s">
        <v>14590</v>
      </c>
      <c r="J4008" t="s">
        <v>16918</v>
      </c>
      <c r="K4008" t="s">
        <v>16928</v>
      </c>
      <c r="L4008">
        <v>4550000</v>
      </c>
      <c r="M4008" t="s">
        <v>17697</v>
      </c>
    </row>
    <row r="4009" spans="1:13" x14ac:dyDescent="0.2">
      <c r="A4009">
        <v>5664</v>
      </c>
      <c r="B4009" t="s">
        <v>12083</v>
      </c>
      <c r="C4009" s="2" t="s">
        <v>3968</v>
      </c>
      <c r="D4009">
        <f t="shared" si="261"/>
        <v>30</v>
      </c>
      <c r="E4009" t="str">
        <f t="shared" si="262"/>
        <v>$4,350,000 released 6/18/07</v>
      </c>
      <c r="F4009">
        <f t="shared" si="263"/>
        <v>11</v>
      </c>
      <c r="G4009" t="str">
        <f t="shared" si="260"/>
        <v>$4,350,000</v>
      </c>
      <c r="H4009" t="s">
        <v>14591</v>
      </c>
      <c r="J4009" t="s">
        <v>16918</v>
      </c>
      <c r="K4009" t="s">
        <v>16928</v>
      </c>
      <c r="L4009">
        <v>4350000</v>
      </c>
      <c r="M4009" t="s">
        <v>17954</v>
      </c>
    </row>
    <row r="4010" spans="1:13" x14ac:dyDescent="0.2">
      <c r="A4010">
        <v>5665</v>
      </c>
      <c r="B4010" t="s">
        <v>12083</v>
      </c>
      <c r="C4010" s="2" t="s">
        <v>3969</v>
      </c>
      <c r="D4010">
        <f t="shared" si="261"/>
        <v>30</v>
      </c>
      <c r="E4010" t="str">
        <f t="shared" si="262"/>
        <v>$4,260,000</v>
      </c>
      <c r="F4010" t="str">
        <f t="shared" si="263"/>
        <v/>
      </c>
      <c r="G4010" t="str">
        <f t="shared" si="260"/>
        <v>$4,260,000</v>
      </c>
      <c r="H4010" t="s">
        <v>14592</v>
      </c>
      <c r="J4010" t="s">
        <v>16918</v>
      </c>
      <c r="K4010" t="s">
        <v>16928</v>
      </c>
      <c r="L4010">
        <v>4260000</v>
      </c>
      <c r="M4010" t="s">
        <v>17793</v>
      </c>
    </row>
    <row r="4011" spans="1:13" x14ac:dyDescent="0.2">
      <c r="A4011">
        <v>5666</v>
      </c>
      <c r="B4011" t="s">
        <v>12083</v>
      </c>
      <c r="C4011" s="2" t="s">
        <v>3970</v>
      </c>
      <c r="D4011">
        <f t="shared" si="261"/>
        <v>30</v>
      </c>
      <c r="E4011" t="str">
        <f t="shared" si="262"/>
        <v>$3,200,000</v>
      </c>
      <c r="F4011" t="str">
        <f t="shared" si="263"/>
        <v/>
      </c>
      <c r="G4011" t="str">
        <f t="shared" si="260"/>
        <v>$3,200,000</v>
      </c>
      <c r="H4011" t="s">
        <v>12735</v>
      </c>
      <c r="J4011" t="s">
        <v>16918</v>
      </c>
      <c r="K4011" t="s">
        <v>16928</v>
      </c>
      <c r="L4011">
        <v>3200000</v>
      </c>
      <c r="M4011" t="s">
        <v>16945</v>
      </c>
    </row>
    <row r="4012" spans="1:13" x14ac:dyDescent="0.2">
      <c r="A4012">
        <v>5667</v>
      </c>
      <c r="B4012" t="s">
        <v>12083</v>
      </c>
      <c r="C4012" s="2" t="s">
        <v>3971</v>
      </c>
      <c r="D4012">
        <f t="shared" si="261"/>
        <v>30</v>
      </c>
      <c r="E4012" t="str">
        <f t="shared" si="262"/>
        <v>$2,449,184</v>
      </c>
      <c r="F4012" t="str">
        <f t="shared" si="263"/>
        <v/>
      </c>
      <c r="G4012" t="str">
        <f t="shared" si="260"/>
        <v>$2,449,184</v>
      </c>
      <c r="H4012" t="s">
        <v>14593</v>
      </c>
      <c r="J4012" t="s">
        <v>16918</v>
      </c>
      <c r="K4012" t="s">
        <v>16928</v>
      </c>
      <c r="L4012">
        <v>2449184</v>
      </c>
      <c r="M4012" t="s">
        <v>17765</v>
      </c>
    </row>
    <row r="4013" spans="1:13" x14ac:dyDescent="0.2">
      <c r="A4013">
        <v>5668</v>
      </c>
      <c r="B4013" t="s">
        <v>12083</v>
      </c>
      <c r="C4013" s="2" t="s">
        <v>3972</v>
      </c>
      <c r="D4013">
        <f t="shared" si="261"/>
        <v>30</v>
      </c>
      <c r="E4013" t="str">
        <f t="shared" si="262"/>
        <v>$1,500,000</v>
      </c>
      <c r="F4013" t="str">
        <f t="shared" si="263"/>
        <v/>
      </c>
      <c r="G4013" t="str">
        <f t="shared" si="260"/>
        <v>$1,500,000</v>
      </c>
      <c r="H4013" t="s">
        <v>12143</v>
      </c>
      <c r="J4013" t="s">
        <v>16918</v>
      </c>
      <c r="K4013" t="s">
        <v>16928</v>
      </c>
      <c r="L4013">
        <v>1500000</v>
      </c>
      <c r="M4013" t="s">
        <v>17884</v>
      </c>
    </row>
    <row r="4014" spans="1:13" x14ac:dyDescent="0.2">
      <c r="A4014">
        <v>5669</v>
      </c>
      <c r="B4014" t="s">
        <v>12083</v>
      </c>
      <c r="C4014" s="2" t="s">
        <v>3973</v>
      </c>
      <c r="D4014">
        <f t="shared" si="261"/>
        <v>30</v>
      </c>
      <c r="E4014" t="str">
        <f t="shared" si="262"/>
        <v>$1,250,000</v>
      </c>
      <c r="F4014" t="str">
        <f t="shared" si="263"/>
        <v/>
      </c>
      <c r="G4014" t="str">
        <f t="shared" si="260"/>
        <v>$1,250,000</v>
      </c>
      <c r="H4014" t="s">
        <v>12535</v>
      </c>
      <c r="J4014" t="s">
        <v>16918</v>
      </c>
      <c r="K4014" t="s">
        <v>16928</v>
      </c>
      <c r="L4014">
        <v>1250000</v>
      </c>
      <c r="M4014" t="s">
        <v>17851</v>
      </c>
    </row>
    <row r="4015" spans="1:13" x14ac:dyDescent="0.2">
      <c r="A4015">
        <v>5670</v>
      </c>
      <c r="B4015" t="s">
        <v>12083</v>
      </c>
      <c r="C4015" s="2" t="s">
        <v>3974</v>
      </c>
      <c r="D4015">
        <f t="shared" si="261"/>
        <v>30</v>
      </c>
      <c r="E4015" t="str">
        <f t="shared" si="262"/>
        <v>$826,153 s 12/14, c $577,073</v>
      </c>
      <c r="F4015">
        <f t="shared" si="263"/>
        <v>9</v>
      </c>
      <c r="G4015" t="str">
        <f t="shared" si="260"/>
        <v>$826,153</v>
      </c>
      <c r="H4015" t="s">
        <v>14594</v>
      </c>
      <c r="J4015" t="s">
        <v>16918</v>
      </c>
      <c r="K4015" t="s">
        <v>16928</v>
      </c>
      <c r="L4015">
        <v>826153</v>
      </c>
      <c r="M4015" t="s">
        <v>17955</v>
      </c>
    </row>
    <row r="4016" spans="1:13" x14ac:dyDescent="0.2">
      <c r="A4016">
        <v>5671</v>
      </c>
      <c r="B4016" t="s">
        <v>12083</v>
      </c>
      <c r="C4016" s="2" t="s">
        <v>3975</v>
      </c>
      <c r="D4016">
        <f t="shared" si="261"/>
        <v>30</v>
      </c>
      <c r="E4016" t="str">
        <f t="shared" si="262"/>
        <v>$442,114 minimum</v>
      </c>
      <c r="F4016">
        <f t="shared" si="263"/>
        <v>9</v>
      </c>
      <c r="G4016" t="str">
        <f t="shared" si="260"/>
        <v>$442,114</v>
      </c>
      <c r="H4016" t="s">
        <v>14379</v>
      </c>
      <c r="J4016" t="s">
        <v>16918</v>
      </c>
      <c r="K4016" t="s">
        <v>16928</v>
      </c>
      <c r="L4016">
        <v>442114</v>
      </c>
      <c r="M4016" t="s">
        <v>17856</v>
      </c>
    </row>
    <row r="4017" spans="1:13" x14ac:dyDescent="0.2">
      <c r="A4017">
        <v>5673</v>
      </c>
      <c r="B4017" t="s">
        <v>12083</v>
      </c>
      <c r="C4017" s="2" t="s">
        <v>3976</v>
      </c>
      <c r="D4017">
        <f t="shared" si="261"/>
        <v>30</v>
      </c>
      <c r="E4017" t="str">
        <f t="shared" si="262"/>
        <v>$15,106,000</v>
      </c>
      <c r="F4017" t="str">
        <f t="shared" si="263"/>
        <v/>
      </c>
      <c r="G4017" t="str">
        <f t="shared" si="260"/>
        <v>$15,106,000</v>
      </c>
      <c r="H4017" t="s">
        <v>14318</v>
      </c>
      <c r="J4017" t="s">
        <v>10934</v>
      </c>
      <c r="K4017" t="s">
        <v>16928</v>
      </c>
      <c r="L4017">
        <v>15106000</v>
      </c>
      <c r="M4017" t="s">
        <v>17509</v>
      </c>
    </row>
    <row r="4018" spans="1:13" x14ac:dyDescent="0.2">
      <c r="A4018">
        <v>5674</v>
      </c>
      <c r="B4018" t="s">
        <v>12083</v>
      </c>
      <c r="C4018" s="2" t="s">
        <v>3977</v>
      </c>
      <c r="D4018">
        <f t="shared" si="261"/>
        <v>30</v>
      </c>
      <c r="E4018" t="str">
        <f t="shared" si="262"/>
        <v>$11,593,817</v>
      </c>
      <c r="F4018" t="str">
        <f t="shared" si="263"/>
        <v/>
      </c>
      <c r="G4018" t="str">
        <f t="shared" si="260"/>
        <v>$11,593,817</v>
      </c>
      <c r="H4018" t="s">
        <v>14336</v>
      </c>
      <c r="J4018" t="s">
        <v>10934</v>
      </c>
      <c r="K4018" t="s">
        <v>16928</v>
      </c>
      <c r="L4018">
        <v>11593817</v>
      </c>
      <c r="M4018" t="s">
        <v>17454</v>
      </c>
    </row>
    <row r="4019" spans="1:13" x14ac:dyDescent="0.2">
      <c r="A4019">
        <v>5675</v>
      </c>
      <c r="B4019" t="s">
        <v>12083</v>
      </c>
      <c r="C4019" s="2" t="s">
        <v>3978</v>
      </c>
      <c r="D4019">
        <f t="shared" si="261"/>
        <v>30</v>
      </c>
      <c r="E4019" t="str">
        <f t="shared" si="262"/>
        <v>$8,500,000</v>
      </c>
      <c r="F4019" t="str">
        <f t="shared" si="263"/>
        <v/>
      </c>
      <c r="G4019" t="str">
        <f t="shared" si="260"/>
        <v>$8,500,000</v>
      </c>
      <c r="H4019" t="s">
        <v>12167</v>
      </c>
      <c r="J4019" t="s">
        <v>10934</v>
      </c>
      <c r="K4019" t="s">
        <v>16928</v>
      </c>
      <c r="L4019">
        <v>8500000</v>
      </c>
      <c r="M4019" t="s">
        <v>17724</v>
      </c>
    </row>
    <row r="4020" spans="1:13" x14ac:dyDescent="0.2">
      <c r="A4020">
        <v>5676</v>
      </c>
      <c r="B4020" t="s">
        <v>12083</v>
      </c>
      <c r="C4020" s="2" t="s">
        <v>3979</v>
      </c>
      <c r="D4020">
        <f t="shared" si="261"/>
        <v>30</v>
      </c>
      <c r="E4020" t="str">
        <f t="shared" si="262"/>
        <v>$6,000,000</v>
      </c>
      <c r="F4020" t="str">
        <f t="shared" si="263"/>
        <v/>
      </c>
      <c r="G4020" t="str">
        <f t="shared" si="260"/>
        <v>$6,000,000</v>
      </c>
      <c r="H4020" t="s">
        <v>12418</v>
      </c>
      <c r="J4020" t="s">
        <v>10934</v>
      </c>
      <c r="K4020" t="s">
        <v>16928</v>
      </c>
      <c r="L4020">
        <v>6000000</v>
      </c>
      <c r="M4020" t="s">
        <v>17865</v>
      </c>
    </row>
    <row r="4021" spans="1:13" x14ac:dyDescent="0.2">
      <c r="A4021">
        <v>5677</v>
      </c>
      <c r="B4021" t="s">
        <v>12083</v>
      </c>
      <c r="C4021" s="2" t="s">
        <v>3980</v>
      </c>
      <c r="D4021">
        <f t="shared" si="261"/>
        <v>30</v>
      </c>
      <c r="E4021" t="str">
        <f t="shared" si="262"/>
        <v>$5,069,449</v>
      </c>
      <c r="F4021" t="str">
        <f t="shared" si="263"/>
        <v/>
      </c>
      <c r="G4021" t="str">
        <f t="shared" si="260"/>
        <v>$5,069,449</v>
      </c>
      <c r="H4021" t="s">
        <v>14595</v>
      </c>
      <c r="J4021" t="s">
        <v>10934</v>
      </c>
      <c r="K4021" t="s">
        <v>16928</v>
      </c>
      <c r="L4021">
        <v>5069449</v>
      </c>
      <c r="M4021" t="s">
        <v>16970</v>
      </c>
    </row>
    <row r="4022" spans="1:13" x14ac:dyDescent="0.2">
      <c r="A4022">
        <v>5678</v>
      </c>
      <c r="B4022" t="s">
        <v>12083</v>
      </c>
      <c r="C4022" s="2" t="s">
        <v>3981</v>
      </c>
      <c r="D4022">
        <f t="shared" si="261"/>
        <v>30</v>
      </c>
      <c r="E4022" t="str">
        <f t="shared" si="262"/>
        <v>$4,956,818</v>
      </c>
      <c r="F4022" t="str">
        <f t="shared" si="263"/>
        <v/>
      </c>
      <c r="G4022" t="str">
        <f t="shared" si="260"/>
        <v>$4,956,818</v>
      </c>
      <c r="H4022" t="s">
        <v>14596</v>
      </c>
      <c r="J4022" t="s">
        <v>10934</v>
      </c>
      <c r="K4022" t="s">
        <v>16928</v>
      </c>
      <c r="L4022">
        <v>4956818</v>
      </c>
      <c r="M4022" t="s">
        <v>16938</v>
      </c>
    </row>
    <row r="4023" spans="1:13" x14ac:dyDescent="0.2">
      <c r="A4023">
        <v>5679</v>
      </c>
      <c r="B4023" t="s">
        <v>12083</v>
      </c>
      <c r="C4023" s="2" t="s">
        <v>3982</v>
      </c>
      <c r="D4023">
        <f t="shared" si="261"/>
        <v>30</v>
      </c>
      <c r="E4023" t="str">
        <f t="shared" si="262"/>
        <v>$3,700,000</v>
      </c>
      <c r="F4023" t="str">
        <f t="shared" si="263"/>
        <v/>
      </c>
      <c r="G4023" t="str">
        <f t="shared" si="260"/>
        <v>$3,700,000</v>
      </c>
      <c r="H4023" t="s">
        <v>13878</v>
      </c>
      <c r="J4023" t="s">
        <v>10934</v>
      </c>
      <c r="K4023" t="s">
        <v>16928</v>
      </c>
      <c r="L4023">
        <v>3700000</v>
      </c>
      <c r="M4023" t="s">
        <v>17126</v>
      </c>
    </row>
    <row r="4024" spans="1:13" x14ac:dyDescent="0.2">
      <c r="A4024">
        <v>5680</v>
      </c>
      <c r="B4024" t="s">
        <v>12083</v>
      </c>
      <c r="C4024" s="2" t="s">
        <v>3983</v>
      </c>
      <c r="D4024">
        <f t="shared" si="261"/>
        <v>30</v>
      </c>
      <c r="E4024" t="str">
        <f t="shared" si="262"/>
        <v>$2,074,302</v>
      </c>
      <c r="F4024" t="str">
        <f t="shared" si="263"/>
        <v/>
      </c>
      <c r="G4024" t="str">
        <f t="shared" si="260"/>
        <v>$2,074,302</v>
      </c>
      <c r="H4024" t="s">
        <v>14597</v>
      </c>
      <c r="J4024" t="s">
        <v>10934</v>
      </c>
      <c r="K4024" t="s">
        <v>16928</v>
      </c>
      <c r="L4024">
        <v>2074302</v>
      </c>
      <c r="M4024" t="s">
        <v>17775</v>
      </c>
    </row>
    <row r="4025" spans="1:13" x14ac:dyDescent="0.2">
      <c r="A4025">
        <v>5681</v>
      </c>
      <c r="B4025" t="s">
        <v>12083</v>
      </c>
      <c r="C4025" s="2" t="s">
        <v>3984</v>
      </c>
      <c r="D4025">
        <f t="shared" si="261"/>
        <v>30</v>
      </c>
      <c r="E4025" t="str">
        <f t="shared" si="262"/>
        <v>$2,000,000</v>
      </c>
      <c r="F4025" t="str">
        <f t="shared" si="263"/>
        <v/>
      </c>
      <c r="G4025" t="str">
        <f t="shared" si="260"/>
        <v>$2,000,000</v>
      </c>
      <c r="H4025" t="s">
        <v>12111</v>
      </c>
      <c r="J4025" t="s">
        <v>10934</v>
      </c>
      <c r="K4025" t="s">
        <v>16928</v>
      </c>
      <c r="L4025">
        <v>2000000</v>
      </c>
      <c r="M4025" t="s">
        <v>17956</v>
      </c>
    </row>
    <row r="4026" spans="1:13" x14ac:dyDescent="0.2">
      <c r="A4026">
        <v>5682</v>
      </c>
      <c r="B4026" t="s">
        <v>12083</v>
      </c>
      <c r="C4026" s="2" t="s">
        <v>3985</v>
      </c>
      <c r="D4026">
        <f t="shared" si="261"/>
        <v>30</v>
      </c>
      <c r="E4026" t="str">
        <f t="shared" si="262"/>
        <v>$1,834,680</v>
      </c>
      <c r="F4026" t="str">
        <f t="shared" si="263"/>
        <v/>
      </c>
      <c r="G4026" t="str">
        <f t="shared" si="260"/>
        <v>$1,834,680</v>
      </c>
      <c r="H4026" t="s">
        <v>14598</v>
      </c>
      <c r="J4026" t="s">
        <v>10934</v>
      </c>
      <c r="K4026" t="s">
        <v>16928</v>
      </c>
      <c r="L4026">
        <v>1834680</v>
      </c>
      <c r="M4026" t="s">
        <v>17552</v>
      </c>
    </row>
    <row r="4027" spans="1:13" x14ac:dyDescent="0.2">
      <c r="A4027">
        <v>5683</v>
      </c>
      <c r="B4027" t="s">
        <v>12083</v>
      </c>
      <c r="C4027" s="2" t="s">
        <v>3986</v>
      </c>
      <c r="D4027">
        <f t="shared" si="261"/>
        <v>30</v>
      </c>
      <c r="E4027" t="str">
        <f t="shared" si="262"/>
        <v>$1,188,000</v>
      </c>
      <c r="F4027" t="str">
        <f t="shared" si="263"/>
        <v/>
      </c>
      <c r="G4027" t="str">
        <f t="shared" si="260"/>
        <v>$1,188,000</v>
      </c>
      <c r="H4027" t="s">
        <v>14599</v>
      </c>
      <c r="J4027" t="s">
        <v>10934</v>
      </c>
      <c r="K4027" t="s">
        <v>16928</v>
      </c>
      <c r="L4027">
        <v>1188000</v>
      </c>
      <c r="M4027" t="s">
        <v>17338</v>
      </c>
    </row>
    <row r="4028" spans="1:13" x14ac:dyDescent="0.2">
      <c r="A4028">
        <v>5684</v>
      </c>
      <c r="B4028" t="s">
        <v>12083</v>
      </c>
      <c r="C4028" s="2" t="s">
        <v>3987</v>
      </c>
      <c r="D4028">
        <f t="shared" si="261"/>
        <v>30</v>
      </c>
      <c r="E4028" t="str">
        <f t="shared" si="262"/>
        <v>$1,129,320</v>
      </c>
      <c r="F4028" t="str">
        <f t="shared" si="263"/>
        <v/>
      </c>
      <c r="G4028" t="str">
        <f t="shared" si="260"/>
        <v>$1,129,320</v>
      </c>
      <c r="H4028" t="s">
        <v>14600</v>
      </c>
      <c r="J4028" t="s">
        <v>10934</v>
      </c>
      <c r="K4028" t="s">
        <v>16928</v>
      </c>
      <c r="L4028">
        <v>1129320</v>
      </c>
      <c r="M4028" t="s">
        <v>17362</v>
      </c>
    </row>
    <row r="4029" spans="1:13" x14ac:dyDescent="0.2">
      <c r="A4029">
        <v>5685</v>
      </c>
      <c r="B4029" t="s">
        <v>12083</v>
      </c>
      <c r="C4029" s="2" t="s">
        <v>3988</v>
      </c>
      <c r="D4029">
        <f t="shared" si="261"/>
        <v>30</v>
      </c>
      <c r="E4029" t="str">
        <f t="shared" si="262"/>
        <v>$1,081,440</v>
      </c>
      <c r="F4029" t="str">
        <f t="shared" si="263"/>
        <v/>
      </c>
      <c r="G4029" t="str">
        <f t="shared" si="260"/>
        <v>$1,081,440</v>
      </c>
      <c r="H4029" t="s">
        <v>14601</v>
      </c>
      <c r="J4029" t="s">
        <v>10934</v>
      </c>
      <c r="K4029" t="s">
        <v>16928</v>
      </c>
      <c r="L4029">
        <v>1081440</v>
      </c>
      <c r="M4029" t="s">
        <v>17957</v>
      </c>
    </row>
    <row r="4030" spans="1:13" x14ac:dyDescent="0.2">
      <c r="A4030">
        <v>5686</v>
      </c>
      <c r="B4030" t="s">
        <v>12083</v>
      </c>
      <c r="C4030" s="2" t="s">
        <v>3989</v>
      </c>
      <c r="D4030">
        <f t="shared" si="261"/>
        <v>30</v>
      </c>
      <c r="E4030" t="str">
        <f t="shared" si="262"/>
        <v>$810,000</v>
      </c>
      <c r="F4030" t="str">
        <f t="shared" si="263"/>
        <v/>
      </c>
      <c r="G4030" t="str">
        <f t="shared" si="260"/>
        <v>$810,000</v>
      </c>
      <c r="H4030" t="s">
        <v>14602</v>
      </c>
      <c r="J4030" t="s">
        <v>10934</v>
      </c>
      <c r="K4030" t="s">
        <v>16928</v>
      </c>
      <c r="L4030">
        <v>810000</v>
      </c>
      <c r="M4030" t="s">
        <v>17814</v>
      </c>
    </row>
    <row r="4031" spans="1:13" x14ac:dyDescent="0.2">
      <c r="A4031">
        <v>5687</v>
      </c>
      <c r="B4031" t="s">
        <v>12083</v>
      </c>
      <c r="C4031" s="2" t="s">
        <v>3990</v>
      </c>
      <c r="D4031">
        <f t="shared" si="261"/>
        <v>30</v>
      </c>
      <c r="E4031" t="str">
        <f t="shared" si="262"/>
        <v>$797,581 minimum</v>
      </c>
      <c r="F4031">
        <f t="shared" si="263"/>
        <v>9</v>
      </c>
      <c r="G4031" t="str">
        <f t="shared" si="260"/>
        <v>$797,581</v>
      </c>
      <c r="H4031" t="s">
        <v>14377</v>
      </c>
      <c r="J4031" t="s">
        <v>10934</v>
      </c>
      <c r="K4031" t="s">
        <v>16928</v>
      </c>
      <c r="L4031">
        <v>797581</v>
      </c>
      <c r="M4031" t="s">
        <v>16934</v>
      </c>
    </row>
    <row r="4032" spans="1:13" x14ac:dyDescent="0.2">
      <c r="A4032">
        <v>5689</v>
      </c>
      <c r="B4032" t="s">
        <v>12083</v>
      </c>
      <c r="C4032" s="2" t="s">
        <v>3991</v>
      </c>
      <c r="D4032">
        <f t="shared" si="261"/>
        <v>30</v>
      </c>
      <c r="E4032" t="str">
        <f t="shared" si="262"/>
        <v>$14,653,466</v>
      </c>
      <c r="F4032" t="str">
        <f t="shared" si="263"/>
        <v/>
      </c>
      <c r="G4032" t="str">
        <f t="shared" si="260"/>
        <v>$14,653,466</v>
      </c>
      <c r="H4032" t="s">
        <v>14323</v>
      </c>
      <c r="J4032" t="s">
        <v>16920</v>
      </c>
      <c r="K4032" t="s">
        <v>16928</v>
      </c>
      <c r="L4032">
        <v>14653466</v>
      </c>
      <c r="M4032" t="s">
        <v>17590</v>
      </c>
    </row>
    <row r="4033" spans="1:13" x14ac:dyDescent="0.2">
      <c r="A4033">
        <v>5690</v>
      </c>
      <c r="B4033" t="s">
        <v>12083</v>
      </c>
      <c r="C4033" s="2" t="s">
        <v>3992</v>
      </c>
      <c r="D4033">
        <f t="shared" si="261"/>
        <v>30</v>
      </c>
      <c r="E4033" t="str">
        <f t="shared" si="262"/>
        <v>$9,923,285</v>
      </c>
      <c r="F4033" t="str">
        <f t="shared" si="263"/>
        <v/>
      </c>
      <c r="G4033" t="str">
        <f t="shared" si="260"/>
        <v>$9,923,285</v>
      </c>
      <c r="H4033" t="s">
        <v>14348</v>
      </c>
      <c r="J4033" t="s">
        <v>16920</v>
      </c>
      <c r="K4033" t="s">
        <v>16928</v>
      </c>
      <c r="L4033">
        <v>9923285</v>
      </c>
      <c r="M4033" t="s">
        <v>17539</v>
      </c>
    </row>
    <row r="4034" spans="1:13" x14ac:dyDescent="0.2">
      <c r="A4034">
        <v>5691</v>
      </c>
      <c r="B4034" t="s">
        <v>12083</v>
      </c>
      <c r="C4034" s="2" t="s">
        <v>3993</v>
      </c>
      <c r="D4034">
        <f t="shared" si="261"/>
        <v>30</v>
      </c>
      <c r="E4034" t="str">
        <f t="shared" si="262"/>
        <v>$9,249,980</v>
      </c>
      <c r="F4034" t="str">
        <f t="shared" si="263"/>
        <v/>
      </c>
      <c r="G4034" t="str">
        <f t="shared" si="260"/>
        <v>$9,249,980</v>
      </c>
      <c r="H4034" t="s">
        <v>14353</v>
      </c>
      <c r="J4034" t="s">
        <v>16920</v>
      </c>
      <c r="K4034" t="s">
        <v>16928</v>
      </c>
      <c r="L4034">
        <v>9249980</v>
      </c>
      <c r="M4034" t="s">
        <v>17368</v>
      </c>
    </row>
    <row r="4035" spans="1:13" x14ac:dyDescent="0.2">
      <c r="A4035">
        <v>5692</v>
      </c>
      <c r="B4035" t="s">
        <v>12083</v>
      </c>
      <c r="C4035" s="2" t="s">
        <v>3994</v>
      </c>
      <c r="D4035">
        <f t="shared" si="261"/>
        <v>30</v>
      </c>
      <c r="E4035" t="str">
        <f t="shared" si="262"/>
        <v>$6,864,200</v>
      </c>
      <c r="F4035" t="str">
        <f t="shared" si="263"/>
        <v/>
      </c>
      <c r="G4035" t="str">
        <f t="shared" ref="G4035:G4098" si="264">SUBSTITUTE(IF(F4035="",E4035,LEFT(E4035,F4035-1)),"*","")</f>
        <v>$6,864,200</v>
      </c>
      <c r="H4035" t="s">
        <v>14125</v>
      </c>
      <c r="J4035" t="s">
        <v>16920</v>
      </c>
      <c r="K4035" t="s">
        <v>16928</v>
      </c>
      <c r="L4035">
        <v>6864200</v>
      </c>
      <c r="M4035" t="s">
        <v>17758</v>
      </c>
    </row>
    <row r="4036" spans="1:13" x14ac:dyDescent="0.2">
      <c r="A4036">
        <v>5693</v>
      </c>
      <c r="B4036" t="s">
        <v>12083</v>
      </c>
      <c r="C4036" s="2" t="s">
        <v>3995</v>
      </c>
      <c r="D4036">
        <f t="shared" si="261"/>
        <v>30</v>
      </c>
      <c r="E4036" t="str">
        <f t="shared" si="262"/>
        <v>$6,244,093</v>
      </c>
      <c r="F4036" t="str">
        <f t="shared" si="263"/>
        <v/>
      </c>
      <c r="G4036" t="str">
        <f t="shared" si="264"/>
        <v>$6,244,093</v>
      </c>
      <c r="H4036" t="s">
        <v>14603</v>
      </c>
      <c r="J4036" t="s">
        <v>16920</v>
      </c>
      <c r="K4036" t="s">
        <v>16928</v>
      </c>
      <c r="L4036">
        <v>6244093</v>
      </c>
      <c r="M4036" t="s">
        <v>17550</v>
      </c>
    </row>
    <row r="4037" spans="1:13" x14ac:dyDescent="0.2">
      <c r="A4037">
        <v>5694</v>
      </c>
      <c r="B4037" t="s">
        <v>12083</v>
      </c>
      <c r="C4037" s="2" t="s">
        <v>3996</v>
      </c>
      <c r="D4037">
        <f t="shared" si="261"/>
        <v>30</v>
      </c>
      <c r="E4037" t="str">
        <f t="shared" si="262"/>
        <v>$5,500,000</v>
      </c>
      <c r="F4037" t="str">
        <f t="shared" si="263"/>
        <v/>
      </c>
      <c r="G4037" t="str">
        <f t="shared" si="264"/>
        <v>$5,500,000</v>
      </c>
      <c r="H4037" t="s">
        <v>12402</v>
      </c>
      <c r="J4037" t="s">
        <v>16920</v>
      </c>
      <c r="K4037" t="s">
        <v>16928</v>
      </c>
      <c r="L4037">
        <v>5500000</v>
      </c>
      <c r="M4037" t="s">
        <v>17455</v>
      </c>
    </row>
    <row r="4038" spans="1:13" x14ac:dyDescent="0.2">
      <c r="A4038">
        <v>5695</v>
      </c>
      <c r="B4038" t="s">
        <v>12083</v>
      </c>
      <c r="C4038" s="2" t="s">
        <v>3997</v>
      </c>
      <c r="D4038">
        <f t="shared" si="261"/>
        <v>30</v>
      </c>
      <c r="E4038" t="str">
        <f t="shared" si="262"/>
        <v>$4,235,000</v>
      </c>
      <c r="F4038" t="str">
        <f t="shared" si="263"/>
        <v/>
      </c>
      <c r="G4038" t="str">
        <f t="shared" si="264"/>
        <v>$4,235,000</v>
      </c>
      <c r="H4038" t="s">
        <v>14604</v>
      </c>
      <c r="J4038" t="s">
        <v>16920</v>
      </c>
      <c r="K4038" t="s">
        <v>16928</v>
      </c>
      <c r="L4038">
        <v>4235000</v>
      </c>
      <c r="M4038" t="s">
        <v>17799</v>
      </c>
    </row>
    <row r="4039" spans="1:13" x14ac:dyDescent="0.2">
      <c r="A4039">
        <v>5696</v>
      </c>
      <c r="B4039" t="s">
        <v>12083</v>
      </c>
      <c r="C4039" s="2" t="s">
        <v>3998</v>
      </c>
      <c r="D4039">
        <f t="shared" si="261"/>
        <v>30</v>
      </c>
      <c r="E4039" t="str">
        <f t="shared" si="262"/>
        <v>$3,616,072</v>
      </c>
      <c r="F4039" t="str">
        <f t="shared" si="263"/>
        <v/>
      </c>
      <c r="G4039" t="str">
        <f t="shared" si="264"/>
        <v>$3,616,072</v>
      </c>
      <c r="H4039" t="s">
        <v>14605</v>
      </c>
      <c r="J4039" t="s">
        <v>16920</v>
      </c>
      <c r="K4039" t="s">
        <v>16928</v>
      </c>
      <c r="L4039">
        <v>3616072</v>
      </c>
      <c r="M4039" t="s">
        <v>17617</v>
      </c>
    </row>
    <row r="4040" spans="1:13" x14ac:dyDescent="0.2">
      <c r="A4040">
        <v>5697</v>
      </c>
      <c r="B4040" t="s">
        <v>12083</v>
      </c>
      <c r="C4040" s="2" t="s">
        <v>3999</v>
      </c>
      <c r="D4040">
        <f t="shared" si="261"/>
        <v>30</v>
      </c>
      <c r="E4040" t="str">
        <f t="shared" si="262"/>
        <v>$2,739,669</v>
      </c>
      <c r="F4040" t="str">
        <f t="shared" si="263"/>
        <v/>
      </c>
      <c r="G4040" t="str">
        <f t="shared" si="264"/>
        <v>$2,739,669</v>
      </c>
      <c r="H4040" t="s">
        <v>14606</v>
      </c>
      <c r="J4040" t="s">
        <v>16920</v>
      </c>
      <c r="K4040" t="s">
        <v>16928</v>
      </c>
      <c r="L4040">
        <v>2739669</v>
      </c>
      <c r="M4040" t="s">
        <v>17536</v>
      </c>
    </row>
    <row r="4041" spans="1:13" x14ac:dyDescent="0.2">
      <c r="A4041">
        <v>5698</v>
      </c>
      <c r="B4041" t="s">
        <v>12083</v>
      </c>
      <c r="C4041" s="2" t="s">
        <v>4000</v>
      </c>
      <c r="D4041">
        <f t="shared" si="261"/>
        <v>30</v>
      </c>
      <c r="E4041" t="str">
        <f t="shared" si="262"/>
        <v>$1,602,960</v>
      </c>
      <c r="F4041" t="str">
        <f t="shared" si="263"/>
        <v/>
      </c>
      <c r="G4041" t="str">
        <f t="shared" si="264"/>
        <v>$1,602,960</v>
      </c>
      <c r="H4041" t="s">
        <v>14607</v>
      </c>
      <c r="J4041" t="s">
        <v>16920</v>
      </c>
      <c r="K4041" t="s">
        <v>16928</v>
      </c>
      <c r="L4041">
        <v>1602960</v>
      </c>
      <c r="M4041" t="s">
        <v>17157</v>
      </c>
    </row>
    <row r="4042" spans="1:13" x14ac:dyDescent="0.2">
      <c r="A4042">
        <v>5699</v>
      </c>
      <c r="B4042" t="s">
        <v>12083</v>
      </c>
      <c r="C4042" s="2" t="s">
        <v>4001</v>
      </c>
      <c r="D4042">
        <f t="shared" si="261"/>
        <v>30</v>
      </c>
      <c r="E4042" t="str">
        <f t="shared" si="262"/>
        <v>$1,446,720</v>
      </c>
      <c r="F4042" t="str">
        <f t="shared" si="263"/>
        <v/>
      </c>
      <c r="G4042" t="str">
        <f t="shared" si="264"/>
        <v>$1,446,720</v>
      </c>
      <c r="H4042" t="s">
        <v>14437</v>
      </c>
      <c r="J4042" t="s">
        <v>16920</v>
      </c>
      <c r="K4042" t="s">
        <v>16928</v>
      </c>
      <c r="L4042">
        <v>1446720</v>
      </c>
      <c r="M4042" t="s">
        <v>17854</v>
      </c>
    </row>
    <row r="4043" spans="1:13" x14ac:dyDescent="0.2">
      <c r="A4043">
        <v>5700</v>
      </c>
      <c r="B4043" t="s">
        <v>12083</v>
      </c>
      <c r="C4043" s="2" t="s">
        <v>4002</v>
      </c>
      <c r="D4043">
        <f t="shared" si="261"/>
        <v>30</v>
      </c>
      <c r="E4043" t="str">
        <f t="shared" si="262"/>
        <v>$1,392,240</v>
      </c>
      <c r="F4043" t="str">
        <f t="shared" si="263"/>
        <v/>
      </c>
      <c r="G4043" t="str">
        <f t="shared" si="264"/>
        <v>$1,392,240</v>
      </c>
      <c r="H4043" t="s">
        <v>14608</v>
      </c>
      <c r="J4043" t="s">
        <v>16920</v>
      </c>
      <c r="K4043" t="s">
        <v>16928</v>
      </c>
      <c r="L4043">
        <v>1392240</v>
      </c>
      <c r="M4043" t="s">
        <v>17041</v>
      </c>
    </row>
    <row r="4044" spans="1:13" x14ac:dyDescent="0.2">
      <c r="A4044">
        <v>5701</v>
      </c>
      <c r="B4044" t="s">
        <v>12083</v>
      </c>
      <c r="C4044" s="2" t="s">
        <v>4003</v>
      </c>
      <c r="D4044">
        <f t="shared" si="261"/>
        <v>30</v>
      </c>
      <c r="E4044" t="str">
        <f t="shared" si="262"/>
        <v>$1,381,560</v>
      </c>
      <c r="F4044" t="str">
        <f t="shared" si="263"/>
        <v/>
      </c>
      <c r="G4044" t="str">
        <f t="shared" si="264"/>
        <v>$1,381,560</v>
      </c>
      <c r="H4044" t="s">
        <v>14609</v>
      </c>
      <c r="J4044" t="s">
        <v>16920</v>
      </c>
      <c r="K4044" t="s">
        <v>16928</v>
      </c>
      <c r="L4044">
        <v>1381560</v>
      </c>
      <c r="M4044" t="s">
        <v>17886</v>
      </c>
    </row>
    <row r="4045" spans="1:13" x14ac:dyDescent="0.2">
      <c r="A4045">
        <v>5702</v>
      </c>
      <c r="B4045" t="s">
        <v>12083</v>
      </c>
      <c r="C4045" s="2" t="s">
        <v>4004</v>
      </c>
      <c r="D4045">
        <f t="shared" si="261"/>
        <v>30</v>
      </c>
      <c r="E4045" t="str">
        <f t="shared" si="262"/>
        <v>$998,398 min, counts $797,581</v>
      </c>
      <c r="F4045">
        <f t="shared" si="263"/>
        <v>9</v>
      </c>
      <c r="G4045" t="str">
        <f t="shared" si="264"/>
        <v>$998,398</v>
      </c>
      <c r="H4045" t="s">
        <v>14426</v>
      </c>
      <c r="J4045" t="s">
        <v>16920</v>
      </c>
      <c r="K4045" t="s">
        <v>16928</v>
      </c>
      <c r="L4045">
        <v>998398</v>
      </c>
      <c r="M4045" t="s">
        <v>17958</v>
      </c>
    </row>
    <row r="4046" spans="1:13" x14ac:dyDescent="0.2">
      <c r="A4046">
        <v>5703</v>
      </c>
      <c r="B4046" t="s">
        <v>12083</v>
      </c>
      <c r="C4046" s="2" t="s">
        <v>4005</v>
      </c>
      <c r="D4046">
        <f t="shared" ref="D4046:D4105" si="265">FIND(".. ",C4046,1)</f>
        <v>30</v>
      </c>
      <c r="E4046" t="str">
        <f t="shared" ref="E4046:E4105" si="266">TRIM((RIGHT(C4046,LEN(C4046)-D4046-2)))</f>
        <v>$711,517 minimum</v>
      </c>
      <c r="F4046">
        <f t="shared" ref="F4046:F4105" si="267">IFERROR(IF(I4046="",FIND(" ",E4046,1),""),"")</f>
        <v>9</v>
      </c>
      <c r="G4046" t="str">
        <f t="shared" si="264"/>
        <v>$711,517</v>
      </c>
      <c r="H4046" t="s">
        <v>14378</v>
      </c>
      <c r="J4046" t="s">
        <v>16920</v>
      </c>
      <c r="K4046" t="s">
        <v>16928</v>
      </c>
      <c r="L4046">
        <v>711517</v>
      </c>
      <c r="M4046" t="s">
        <v>17660</v>
      </c>
    </row>
    <row r="4047" spans="1:13" x14ac:dyDescent="0.2">
      <c r="A4047">
        <v>5704</v>
      </c>
      <c r="B4047" t="s">
        <v>12083</v>
      </c>
      <c r="C4047" s="2" t="s">
        <v>4006</v>
      </c>
      <c r="D4047">
        <f t="shared" si="265"/>
        <v>30</v>
      </c>
      <c r="E4047" t="str">
        <f t="shared" si="266"/>
        <v>$184,157 released 12/10</v>
      </c>
      <c r="F4047">
        <f t="shared" si="267"/>
        <v>9</v>
      </c>
      <c r="G4047" t="str">
        <f t="shared" si="264"/>
        <v>$184,157</v>
      </c>
      <c r="H4047" t="s">
        <v>14610</v>
      </c>
      <c r="J4047" t="s">
        <v>16920</v>
      </c>
      <c r="K4047" t="s">
        <v>16928</v>
      </c>
      <c r="L4047">
        <v>184157</v>
      </c>
      <c r="M4047" t="s">
        <v>17942</v>
      </c>
    </row>
    <row r="4048" spans="1:13" x14ac:dyDescent="0.2">
      <c r="A4048">
        <v>5907</v>
      </c>
      <c r="B4048" t="s">
        <v>12084</v>
      </c>
      <c r="C4048" s="2" t="s">
        <v>4007</v>
      </c>
      <c r="D4048">
        <f t="shared" si="265"/>
        <v>30</v>
      </c>
      <c r="E4048" t="str">
        <f t="shared" si="266"/>
        <v>$13,500,000</v>
      </c>
      <c r="F4048" t="str">
        <f t="shared" si="267"/>
        <v/>
      </c>
      <c r="G4048" t="str">
        <f t="shared" si="264"/>
        <v>$13,500,000</v>
      </c>
      <c r="H4048" t="s">
        <v>12152</v>
      </c>
      <c r="J4048" t="s">
        <v>10547</v>
      </c>
      <c r="K4048" t="s">
        <v>16928</v>
      </c>
      <c r="L4048">
        <v>13500000</v>
      </c>
      <c r="M4048" t="s">
        <v>17734</v>
      </c>
    </row>
    <row r="4049" spans="1:13" x14ac:dyDescent="0.2">
      <c r="A4049">
        <v>5908</v>
      </c>
      <c r="B4049" t="s">
        <v>12084</v>
      </c>
      <c r="C4049" s="2" t="s">
        <v>4008</v>
      </c>
      <c r="D4049">
        <f t="shared" si="265"/>
        <v>30</v>
      </c>
      <c r="E4049" t="str">
        <f t="shared" si="266"/>
        <v>$13,488,377</v>
      </c>
      <c r="F4049" t="str">
        <f t="shared" si="267"/>
        <v/>
      </c>
      <c r="G4049" t="str">
        <f t="shared" si="264"/>
        <v>$13,488,377</v>
      </c>
      <c r="H4049" t="s">
        <v>14627</v>
      </c>
      <c r="J4049" t="s">
        <v>10547</v>
      </c>
      <c r="K4049" t="s">
        <v>16928</v>
      </c>
      <c r="L4049">
        <v>13488377</v>
      </c>
      <c r="M4049" t="s">
        <v>16968</v>
      </c>
    </row>
    <row r="4050" spans="1:13" x14ac:dyDescent="0.2">
      <c r="A4050">
        <v>5909</v>
      </c>
      <c r="B4050" t="s">
        <v>12084</v>
      </c>
      <c r="C4050" s="2" t="s">
        <v>4009</v>
      </c>
      <c r="D4050">
        <f t="shared" si="265"/>
        <v>30</v>
      </c>
      <c r="E4050" t="str">
        <f t="shared" si="266"/>
        <v>$6,306,182</v>
      </c>
      <c r="F4050" t="str">
        <f t="shared" si="267"/>
        <v/>
      </c>
      <c r="G4050" t="str">
        <f t="shared" si="264"/>
        <v>$6,306,182</v>
      </c>
      <c r="H4050" t="s">
        <v>14669</v>
      </c>
      <c r="J4050" t="s">
        <v>10547</v>
      </c>
      <c r="K4050" t="s">
        <v>16928</v>
      </c>
      <c r="L4050">
        <v>6306182</v>
      </c>
      <c r="M4050" t="s">
        <v>17830</v>
      </c>
    </row>
    <row r="4051" spans="1:13" x14ac:dyDescent="0.2">
      <c r="A4051">
        <v>5910</v>
      </c>
      <c r="B4051" t="s">
        <v>12084</v>
      </c>
      <c r="C4051" s="2" t="s">
        <v>4010</v>
      </c>
      <c r="D4051">
        <f t="shared" si="265"/>
        <v>30</v>
      </c>
      <c r="E4051" t="str">
        <f t="shared" si="266"/>
        <v>$4,466,040</v>
      </c>
      <c r="F4051" t="str">
        <f t="shared" si="267"/>
        <v/>
      </c>
      <c r="G4051" t="str">
        <f t="shared" si="264"/>
        <v>$4,466,040</v>
      </c>
      <c r="H4051" t="s">
        <v>14670</v>
      </c>
      <c r="J4051" t="s">
        <v>10547</v>
      </c>
      <c r="K4051" t="s">
        <v>16928</v>
      </c>
      <c r="L4051">
        <v>4466040</v>
      </c>
      <c r="M4051" t="s">
        <v>16989</v>
      </c>
    </row>
    <row r="4052" spans="1:13" x14ac:dyDescent="0.2">
      <c r="A4052">
        <v>5911</v>
      </c>
      <c r="B4052" t="s">
        <v>12084</v>
      </c>
      <c r="C4052" s="2" t="s">
        <v>3540</v>
      </c>
      <c r="D4052">
        <f t="shared" si="265"/>
        <v>30</v>
      </c>
      <c r="E4052" t="str">
        <f t="shared" si="266"/>
        <v>$4,000,000</v>
      </c>
      <c r="F4052" t="str">
        <f t="shared" si="267"/>
        <v/>
      </c>
      <c r="G4052" t="str">
        <f t="shared" si="264"/>
        <v>$4,000,000</v>
      </c>
      <c r="H4052" t="s">
        <v>12108</v>
      </c>
      <c r="J4052" t="s">
        <v>10547</v>
      </c>
      <c r="K4052" t="s">
        <v>16928</v>
      </c>
      <c r="L4052">
        <v>4000000</v>
      </c>
      <c r="M4052" t="s">
        <v>17034</v>
      </c>
    </row>
    <row r="4053" spans="1:13" x14ac:dyDescent="0.2">
      <c r="A4053">
        <v>5912</v>
      </c>
      <c r="B4053" t="s">
        <v>12084</v>
      </c>
      <c r="C4053" s="2" t="s">
        <v>4011</v>
      </c>
      <c r="D4053">
        <f t="shared" si="265"/>
        <v>30</v>
      </c>
      <c r="E4053" t="str">
        <f t="shared" si="266"/>
        <v>$3,745,800</v>
      </c>
      <c r="F4053" t="str">
        <f t="shared" si="267"/>
        <v/>
      </c>
      <c r="G4053" t="str">
        <f t="shared" si="264"/>
        <v>$3,745,800</v>
      </c>
      <c r="H4053" t="s">
        <v>14671</v>
      </c>
      <c r="J4053" t="s">
        <v>10547</v>
      </c>
      <c r="K4053" t="s">
        <v>16928</v>
      </c>
      <c r="L4053">
        <v>3745800</v>
      </c>
      <c r="M4053" t="s">
        <v>16935</v>
      </c>
    </row>
    <row r="4054" spans="1:13" x14ac:dyDescent="0.2">
      <c r="A4054">
        <v>5913</v>
      </c>
      <c r="B4054" t="s">
        <v>12084</v>
      </c>
      <c r="C4054" s="2" t="s">
        <v>4012</v>
      </c>
      <c r="D4054">
        <f t="shared" si="265"/>
        <v>30</v>
      </c>
      <c r="E4054" t="str">
        <f t="shared" si="266"/>
        <v>$3,631,449</v>
      </c>
      <c r="F4054" t="str">
        <f t="shared" si="267"/>
        <v/>
      </c>
      <c r="G4054" t="str">
        <f t="shared" si="264"/>
        <v>$3,631,449</v>
      </c>
      <c r="H4054" t="s">
        <v>14672</v>
      </c>
      <c r="J4054" t="s">
        <v>10547</v>
      </c>
      <c r="K4054" t="s">
        <v>16928</v>
      </c>
      <c r="L4054">
        <v>3631449</v>
      </c>
      <c r="M4054" t="s">
        <v>17518</v>
      </c>
    </row>
    <row r="4055" spans="1:13" x14ac:dyDescent="0.2">
      <c r="A4055">
        <v>5914</v>
      </c>
      <c r="B4055" t="s">
        <v>12084</v>
      </c>
      <c r="C4055" s="2" t="s">
        <v>4013</v>
      </c>
      <c r="D4055">
        <f t="shared" si="265"/>
        <v>30</v>
      </c>
      <c r="E4055" t="str">
        <f t="shared" si="266"/>
        <v>$2,243,543</v>
      </c>
      <c r="F4055" t="str">
        <f t="shared" si="267"/>
        <v/>
      </c>
      <c r="G4055" t="str">
        <f t="shared" si="264"/>
        <v>$2,243,543</v>
      </c>
      <c r="H4055" t="s">
        <v>14673</v>
      </c>
      <c r="J4055" t="s">
        <v>10547</v>
      </c>
      <c r="K4055" t="s">
        <v>16928</v>
      </c>
      <c r="L4055">
        <v>2243543</v>
      </c>
      <c r="M4055" t="s">
        <v>17069</v>
      </c>
    </row>
    <row r="4056" spans="1:13" x14ac:dyDescent="0.2">
      <c r="A4056">
        <v>5915</v>
      </c>
      <c r="B4056" t="s">
        <v>12084</v>
      </c>
      <c r="C4056" s="2" t="s">
        <v>4014</v>
      </c>
      <c r="D4056">
        <f t="shared" si="265"/>
        <v>30</v>
      </c>
      <c r="E4056" t="str">
        <f t="shared" si="266"/>
        <v>$1,927,080</v>
      </c>
      <c r="F4056" t="str">
        <f t="shared" si="267"/>
        <v/>
      </c>
      <c r="G4056" t="str">
        <f t="shared" si="264"/>
        <v>$1,927,080</v>
      </c>
      <c r="H4056" t="s">
        <v>14674</v>
      </c>
      <c r="J4056" t="s">
        <v>10547</v>
      </c>
      <c r="K4056" t="s">
        <v>16928</v>
      </c>
      <c r="L4056">
        <v>1927080</v>
      </c>
      <c r="M4056" t="s">
        <v>17771</v>
      </c>
    </row>
    <row r="4057" spans="1:13" x14ac:dyDescent="0.2">
      <c r="A4057">
        <v>5916</v>
      </c>
      <c r="B4057" t="s">
        <v>12084</v>
      </c>
      <c r="C4057" s="2" t="s">
        <v>4015</v>
      </c>
      <c r="D4057">
        <f t="shared" si="265"/>
        <v>30</v>
      </c>
      <c r="E4057" t="str">
        <f t="shared" si="266"/>
        <v>$783,000</v>
      </c>
      <c r="F4057" t="str">
        <f t="shared" si="267"/>
        <v/>
      </c>
      <c r="G4057" t="str">
        <f t="shared" si="264"/>
        <v>$783,000</v>
      </c>
      <c r="H4057" t="s">
        <v>14675</v>
      </c>
      <c r="J4057" t="s">
        <v>10547</v>
      </c>
      <c r="K4057" t="s">
        <v>16928</v>
      </c>
      <c r="L4057">
        <v>783000</v>
      </c>
      <c r="M4057" t="s">
        <v>17959</v>
      </c>
    </row>
    <row r="4058" spans="1:13" x14ac:dyDescent="0.2">
      <c r="A4058">
        <v>5917</v>
      </c>
      <c r="B4058" t="s">
        <v>12084</v>
      </c>
      <c r="C4058" s="2" t="s">
        <v>4016</v>
      </c>
      <c r="D4058">
        <f t="shared" si="265"/>
        <v>30</v>
      </c>
      <c r="E4058" t="str">
        <f t="shared" si="266"/>
        <v>$729,000</v>
      </c>
      <c r="F4058" t="str">
        <f t="shared" si="267"/>
        <v/>
      </c>
      <c r="G4058" t="str">
        <f t="shared" si="264"/>
        <v>$729,000</v>
      </c>
      <c r="H4058" t="s">
        <v>14676</v>
      </c>
      <c r="J4058" t="s">
        <v>10547</v>
      </c>
      <c r="K4058" t="s">
        <v>16928</v>
      </c>
      <c r="L4058">
        <v>729000</v>
      </c>
      <c r="M4058" t="s">
        <v>17593</v>
      </c>
    </row>
    <row r="4059" spans="1:13" x14ac:dyDescent="0.2">
      <c r="A4059">
        <v>5918</v>
      </c>
      <c r="B4059" t="s">
        <v>12084</v>
      </c>
      <c r="C4059" s="2" t="s">
        <v>4017</v>
      </c>
      <c r="D4059">
        <f t="shared" si="265"/>
        <v>30</v>
      </c>
      <c r="E4059" t="str">
        <f t="shared" si="266"/>
        <v>$427,163 [minimum]</v>
      </c>
      <c r="F4059">
        <f t="shared" si="267"/>
        <v>9</v>
      </c>
      <c r="G4059" t="str">
        <f t="shared" si="264"/>
        <v>$427,163</v>
      </c>
      <c r="H4059" t="s">
        <v>14677</v>
      </c>
      <c r="J4059" t="s">
        <v>10547</v>
      </c>
      <c r="K4059" t="s">
        <v>16928</v>
      </c>
      <c r="L4059">
        <v>427163</v>
      </c>
      <c r="M4059" t="s">
        <v>17817</v>
      </c>
    </row>
    <row r="4060" spans="1:13" x14ac:dyDescent="0.2">
      <c r="A4060">
        <v>5919</v>
      </c>
      <c r="B4060" t="s">
        <v>12084</v>
      </c>
      <c r="C4060" s="2" t="s">
        <v>4018</v>
      </c>
      <c r="D4060">
        <f t="shared" si="265"/>
        <v>30</v>
      </c>
      <c r="E4060" t="str">
        <f t="shared" si="266"/>
        <v>$253,499 [signed 2/18/08]</v>
      </c>
      <c r="F4060">
        <f t="shared" si="267"/>
        <v>9</v>
      </c>
      <c r="G4060" t="str">
        <f t="shared" si="264"/>
        <v>$253,499</v>
      </c>
      <c r="H4060" t="s">
        <v>14678</v>
      </c>
      <c r="J4060" t="s">
        <v>10547</v>
      </c>
      <c r="K4060" t="s">
        <v>16928</v>
      </c>
      <c r="L4060">
        <v>253499</v>
      </c>
      <c r="M4060" t="s">
        <v>17940</v>
      </c>
    </row>
    <row r="4061" spans="1:13" x14ac:dyDescent="0.2">
      <c r="A4061">
        <v>5921</v>
      </c>
      <c r="B4061" t="s">
        <v>12084</v>
      </c>
      <c r="C4061" s="2" t="s">
        <v>4019</v>
      </c>
      <c r="D4061">
        <f t="shared" si="265"/>
        <v>30</v>
      </c>
      <c r="E4061" t="str">
        <f t="shared" si="266"/>
        <v>$23,750,000</v>
      </c>
      <c r="F4061" t="str">
        <f t="shared" si="267"/>
        <v/>
      </c>
      <c r="G4061" t="str">
        <f t="shared" si="264"/>
        <v>$23,750,000</v>
      </c>
      <c r="H4061" t="s">
        <v>14611</v>
      </c>
      <c r="J4061" t="s">
        <v>10564</v>
      </c>
      <c r="K4061" t="s">
        <v>16928</v>
      </c>
      <c r="L4061">
        <v>23750000</v>
      </c>
      <c r="M4061" t="s">
        <v>17224</v>
      </c>
    </row>
    <row r="4062" spans="1:13" x14ac:dyDescent="0.2">
      <c r="A4062">
        <v>5922</v>
      </c>
      <c r="B4062" t="s">
        <v>12084</v>
      </c>
      <c r="C4062" s="2" t="s">
        <v>4020</v>
      </c>
      <c r="D4062">
        <f t="shared" si="265"/>
        <v>30</v>
      </c>
      <c r="E4062" t="str">
        <f t="shared" si="266"/>
        <v>$16,360,094</v>
      </c>
      <c r="F4062" t="str">
        <f t="shared" si="267"/>
        <v/>
      </c>
      <c r="G4062" t="str">
        <f t="shared" si="264"/>
        <v>$16,360,094</v>
      </c>
      <c r="H4062" t="s">
        <v>14619</v>
      </c>
      <c r="J4062" t="s">
        <v>10564</v>
      </c>
      <c r="K4062" t="s">
        <v>16928</v>
      </c>
      <c r="L4062">
        <v>16360094</v>
      </c>
      <c r="M4062" t="s">
        <v>17143</v>
      </c>
    </row>
    <row r="4063" spans="1:13" x14ac:dyDescent="0.2">
      <c r="A4063">
        <v>5923</v>
      </c>
      <c r="B4063" t="s">
        <v>12084</v>
      </c>
      <c r="C4063" s="2" t="s">
        <v>4021</v>
      </c>
      <c r="D4063">
        <f t="shared" si="265"/>
        <v>30</v>
      </c>
      <c r="E4063" t="str">
        <f t="shared" si="266"/>
        <v>$16,000,000</v>
      </c>
      <c r="F4063" t="str">
        <f t="shared" si="267"/>
        <v/>
      </c>
      <c r="G4063" t="str">
        <f t="shared" si="264"/>
        <v>$16,000,000</v>
      </c>
      <c r="H4063" t="s">
        <v>12214</v>
      </c>
      <c r="J4063" t="s">
        <v>10564</v>
      </c>
      <c r="K4063" t="s">
        <v>16928</v>
      </c>
      <c r="L4063">
        <v>16000000</v>
      </c>
      <c r="M4063" t="s">
        <v>17574</v>
      </c>
    </row>
    <row r="4064" spans="1:13" x14ac:dyDescent="0.2">
      <c r="A4064">
        <v>5924</v>
      </c>
      <c r="B4064" t="s">
        <v>12084</v>
      </c>
      <c r="C4064" s="2" t="s">
        <v>4022</v>
      </c>
      <c r="D4064">
        <f t="shared" si="265"/>
        <v>30</v>
      </c>
      <c r="E4064" t="str">
        <f t="shared" si="266"/>
        <v>$4,480,912</v>
      </c>
      <c r="F4064" t="str">
        <f t="shared" si="267"/>
        <v/>
      </c>
      <c r="G4064" t="str">
        <f t="shared" si="264"/>
        <v>$4,480,912</v>
      </c>
      <c r="H4064" t="s">
        <v>14679</v>
      </c>
      <c r="J4064" t="s">
        <v>10564</v>
      </c>
      <c r="K4064" t="s">
        <v>16928</v>
      </c>
      <c r="L4064">
        <v>4480912</v>
      </c>
      <c r="M4064" t="s">
        <v>17249</v>
      </c>
    </row>
    <row r="4065" spans="1:13" x14ac:dyDescent="0.2">
      <c r="A4065">
        <v>5925</v>
      </c>
      <c r="B4065" t="s">
        <v>12084</v>
      </c>
      <c r="C4065" s="2" t="s">
        <v>4023</v>
      </c>
      <c r="D4065">
        <f t="shared" si="265"/>
        <v>30</v>
      </c>
      <c r="E4065" t="str">
        <f t="shared" si="266"/>
        <v>$3,206,000</v>
      </c>
      <c r="F4065" t="str">
        <f t="shared" si="267"/>
        <v/>
      </c>
      <c r="G4065" t="str">
        <f t="shared" si="264"/>
        <v>$3,206,000</v>
      </c>
      <c r="H4065" t="s">
        <v>14680</v>
      </c>
      <c r="J4065" t="s">
        <v>10564</v>
      </c>
      <c r="K4065" t="s">
        <v>16928</v>
      </c>
      <c r="L4065">
        <v>3206000</v>
      </c>
      <c r="M4065" t="s">
        <v>17711</v>
      </c>
    </row>
    <row r="4066" spans="1:13" x14ac:dyDescent="0.2">
      <c r="A4066">
        <v>5926</v>
      </c>
      <c r="B4066" t="s">
        <v>12084</v>
      </c>
      <c r="C4066" s="2" t="s">
        <v>4024</v>
      </c>
      <c r="D4066">
        <f t="shared" si="265"/>
        <v>30</v>
      </c>
      <c r="E4066" t="str">
        <f t="shared" si="266"/>
        <v>$3,000,000</v>
      </c>
      <c r="F4066" t="str">
        <f t="shared" si="267"/>
        <v/>
      </c>
      <c r="G4066" t="str">
        <f t="shared" si="264"/>
        <v>$3,000,000</v>
      </c>
      <c r="H4066" t="s">
        <v>12204</v>
      </c>
      <c r="J4066" t="s">
        <v>10564</v>
      </c>
      <c r="K4066" t="s">
        <v>16928</v>
      </c>
      <c r="L4066">
        <v>3000000</v>
      </c>
      <c r="M4066" t="s">
        <v>17696</v>
      </c>
    </row>
    <row r="4067" spans="1:13" x14ac:dyDescent="0.2">
      <c r="A4067">
        <v>5927</v>
      </c>
      <c r="B4067" t="s">
        <v>12084</v>
      </c>
      <c r="C4067" s="2" t="s">
        <v>4025</v>
      </c>
      <c r="D4067">
        <f t="shared" si="265"/>
        <v>30</v>
      </c>
      <c r="E4067" t="str">
        <f t="shared" si="266"/>
        <v>$1,868,141</v>
      </c>
      <c r="F4067" t="str">
        <f t="shared" si="267"/>
        <v/>
      </c>
      <c r="G4067" t="str">
        <f t="shared" si="264"/>
        <v>$1,868,141</v>
      </c>
      <c r="H4067" t="s">
        <v>14681</v>
      </c>
      <c r="J4067" t="s">
        <v>10564</v>
      </c>
      <c r="K4067" t="s">
        <v>16928</v>
      </c>
      <c r="L4067">
        <v>1868141</v>
      </c>
      <c r="M4067" t="s">
        <v>17175</v>
      </c>
    </row>
    <row r="4068" spans="1:13" x14ac:dyDescent="0.2">
      <c r="A4068">
        <v>5928</v>
      </c>
      <c r="B4068" t="s">
        <v>12084</v>
      </c>
      <c r="C4068" s="2" t="s">
        <v>4026</v>
      </c>
      <c r="D4068">
        <f t="shared" si="265"/>
        <v>30</v>
      </c>
      <c r="E4068" t="str">
        <f t="shared" si="266"/>
        <v>$1,500,000</v>
      </c>
      <c r="F4068" t="str">
        <f t="shared" si="267"/>
        <v/>
      </c>
      <c r="G4068" t="str">
        <f t="shared" si="264"/>
        <v>$1,500,000</v>
      </c>
      <c r="H4068" t="s">
        <v>12143</v>
      </c>
      <c r="J4068" t="s">
        <v>10564</v>
      </c>
      <c r="K4068" t="s">
        <v>16928</v>
      </c>
      <c r="L4068">
        <v>1500000</v>
      </c>
      <c r="M4068" t="s">
        <v>17720</v>
      </c>
    </row>
    <row r="4069" spans="1:13" x14ac:dyDescent="0.2">
      <c r="A4069">
        <v>5929</v>
      </c>
      <c r="B4069" t="s">
        <v>12084</v>
      </c>
      <c r="C4069" s="2" t="s">
        <v>4027</v>
      </c>
      <c r="D4069">
        <f t="shared" si="265"/>
        <v>30</v>
      </c>
      <c r="E4069" t="str">
        <f t="shared" si="266"/>
        <v>$1,229,280</v>
      </c>
      <c r="F4069" t="str">
        <f t="shared" si="267"/>
        <v/>
      </c>
      <c r="G4069" t="str">
        <f t="shared" si="264"/>
        <v>$1,229,280</v>
      </c>
      <c r="H4069" t="s">
        <v>14682</v>
      </c>
      <c r="J4069" t="s">
        <v>10564</v>
      </c>
      <c r="K4069" t="s">
        <v>16928</v>
      </c>
      <c r="L4069">
        <v>1229280</v>
      </c>
      <c r="M4069" t="s">
        <v>17361</v>
      </c>
    </row>
    <row r="4070" spans="1:13" x14ac:dyDescent="0.2">
      <c r="A4070">
        <v>5930</v>
      </c>
      <c r="B4070" t="s">
        <v>12084</v>
      </c>
      <c r="C4070" s="2" t="s">
        <v>4028</v>
      </c>
      <c r="D4070">
        <f t="shared" si="265"/>
        <v>30</v>
      </c>
      <c r="E4070" t="str">
        <f t="shared" si="266"/>
        <v>$1,219,590 [minimum, counts $770,610]</v>
      </c>
      <c r="F4070">
        <f t="shared" si="267"/>
        <v>11</v>
      </c>
      <c r="G4070" t="str">
        <f t="shared" si="264"/>
        <v>$1,219,590</v>
      </c>
      <c r="H4070" t="s">
        <v>14683</v>
      </c>
      <c r="J4070" t="s">
        <v>10564</v>
      </c>
      <c r="K4070" t="s">
        <v>16928</v>
      </c>
      <c r="L4070">
        <v>1219590</v>
      </c>
      <c r="M4070" t="s">
        <v>17960</v>
      </c>
    </row>
    <row r="4071" spans="1:13" x14ac:dyDescent="0.2">
      <c r="A4071">
        <v>5931</v>
      </c>
      <c r="B4071" t="s">
        <v>12084</v>
      </c>
      <c r="C4071" s="2" t="s">
        <v>4029</v>
      </c>
      <c r="D4071">
        <f t="shared" si="265"/>
        <v>30</v>
      </c>
      <c r="E4071" t="str">
        <f t="shared" si="266"/>
        <v>$687,456 [minimum]</v>
      </c>
      <c r="F4071">
        <f t="shared" si="267"/>
        <v>9</v>
      </c>
      <c r="G4071" t="str">
        <f t="shared" si="264"/>
        <v>$687,456</v>
      </c>
      <c r="H4071" t="s">
        <v>14684</v>
      </c>
      <c r="J4071" t="s">
        <v>10564</v>
      </c>
      <c r="K4071" t="s">
        <v>16928</v>
      </c>
      <c r="L4071">
        <v>687456</v>
      </c>
      <c r="M4071" t="s">
        <v>17766</v>
      </c>
    </row>
    <row r="4072" spans="1:13" x14ac:dyDescent="0.2">
      <c r="A4072">
        <v>5932</v>
      </c>
      <c r="B4072" t="s">
        <v>12084</v>
      </c>
      <c r="C4072" s="2" t="s">
        <v>4030</v>
      </c>
      <c r="D4072">
        <f t="shared" si="265"/>
        <v>30</v>
      </c>
      <c r="E4072" t="str">
        <f t="shared" si="266"/>
        <v>$650,000</v>
      </c>
      <c r="F4072" t="str">
        <f t="shared" si="267"/>
        <v/>
      </c>
      <c r="G4072" t="str">
        <f t="shared" si="264"/>
        <v>$650,000</v>
      </c>
      <c r="H4072" t="s">
        <v>12456</v>
      </c>
      <c r="J4072" t="s">
        <v>10564</v>
      </c>
      <c r="K4072" t="s">
        <v>16928</v>
      </c>
      <c r="L4072">
        <v>650000</v>
      </c>
      <c r="M4072" t="s">
        <v>17891</v>
      </c>
    </row>
    <row r="4073" spans="1:13" x14ac:dyDescent="0.2">
      <c r="A4073">
        <v>5933</v>
      </c>
      <c r="B4073" t="s">
        <v>12084</v>
      </c>
      <c r="C4073" s="2" t="s">
        <v>4031</v>
      </c>
      <c r="D4073">
        <f t="shared" si="265"/>
        <v>30</v>
      </c>
      <c r="E4073" t="str">
        <f t="shared" si="266"/>
        <v>$427,163 [minimum]</v>
      </c>
      <c r="F4073">
        <f t="shared" si="267"/>
        <v>9</v>
      </c>
      <c r="G4073" t="str">
        <f t="shared" si="264"/>
        <v>$427,163</v>
      </c>
      <c r="H4073" t="s">
        <v>14677</v>
      </c>
      <c r="J4073" t="s">
        <v>10564</v>
      </c>
      <c r="K4073" t="s">
        <v>16928</v>
      </c>
      <c r="L4073">
        <v>427163</v>
      </c>
      <c r="M4073" t="s">
        <v>17475</v>
      </c>
    </row>
    <row r="4074" spans="1:13" x14ac:dyDescent="0.2">
      <c r="A4074">
        <v>5934</v>
      </c>
      <c r="B4074" t="s">
        <v>12084</v>
      </c>
      <c r="C4074" s="2" t="s">
        <v>4032</v>
      </c>
      <c r="D4074">
        <f t="shared" si="265"/>
        <v>30</v>
      </c>
      <c r="E4074" t="str">
        <f t="shared" si="266"/>
        <v>$130,819 [minimum, released 12/18]</v>
      </c>
      <c r="F4074">
        <f t="shared" si="267"/>
        <v>9</v>
      </c>
      <c r="G4074" t="str">
        <f t="shared" si="264"/>
        <v>$130,819</v>
      </c>
      <c r="H4074" t="s">
        <v>14685</v>
      </c>
      <c r="J4074" t="s">
        <v>10564</v>
      </c>
      <c r="K4074" t="s">
        <v>16928</v>
      </c>
      <c r="L4074">
        <v>130819</v>
      </c>
      <c r="M4074" t="s">
        <v>17961</v>
      </c>
    </row>
    <row r="4075" spans="1:13" x14ac:dyDescent="0.2">
      <c r="A4075">
        <v>5936</v>
      </c>
      <c r="B4075" t="s">
        <v>12084</v>
      </c>
      <c r="C4075" s="2" t="s">
        <v>4033</v>
      </c>
      <c r="D4075">
        <f t="shared" si="265"/>
        <v>30</v>
      </c>
      <c r="E4075" t="str">
        <f t="shared" si="266"/>
        <v>$11,111,110</v>
      </c>
      <c r="F4075" t="str">
        <f t="shared" si="267"/>
        <v/>
      </c>
      <c r="G4075" t="str">
        <f t="shared" si="264"/>
        <v>$11,111,110</v>
      </c>
      <c r="H4075" t="s">
        <v>14640</v>
      </c>
      <c r="J4075" t="s">
        <v>16912</v>
      </c>
      <c r="K4075" t="s">
        <v>16928</v>
      </c>
      <c r="L4075">
        <v>11111110</v>
      </c>
      <c r="M4075" t="s">
        <v>17508</v>
      </c>
    </row>
    <row r="4076" spans="1:13" x14ac:dyDescent="0.2">
      <c r="A4076">
        <v>5937</v>
      </c>
      <c r="B4076" t="s">
        <v>12084</v>
      </c>
      <c r="C4076" s="2" t="s">
        <v>3563</v>
      </c>
      <c r="D4076">
        <f t="shared" si="265"/>
        <v>30</v>
      </c>
      <c r="E4076" t="str">
        <f t="shared" si="266"/>
        <v>$9,500,000</v>
      </c>
      <c r="F4076" t="str">
        <f t="shared" si="267"/>
        <v/>
      </c>
      <c r="G4076" t="str">
        <f t="shared" si="264"/>
        <v>$9,500,000</v>
      </c>
      <c r="H4076" t="s">
        <v>12430</v>
      </c>
      <c r="J4076" t="s">
        <v>16912</v>
      </c>
      <c r="K4076" t="s">
        <v>16928</v>
      </c>
      <c r="L4076">
        <v>9500000</v>
      </c>
      <c r="M4076" t="s">
        <v>17308</v>
      </c>
    </row>
    <row r="4077" spans="1:13" x14ac:dyDescent="0.2">
      <c r="A4077">
        <v>5938</v>
      </c>
      <c r="B4077" t="s">
        <v>12084</v>
      </c>
      <c r="C4077" s="2" t="s">
        <v>4034</v>
      </c>
      <c r="D4077">
        <f t="shared" si="265"/>
        <v>30</v>
      </c>
      <c r="E4077" t="str">
        <f t="shared" si="266"/>
        <v>$5,632,200</v>
      </c>
      <c r="F4077" t="str">
        <f t="shared" si="267"/>
        <v/>
      </c>
      <c r="G4077" t="str">
        <f t="shared" si="264"/>
        <v>$5,632,200</v>
      </c>
      <c r="H4077" t="s">
        <v>14686</v>
      </c>
      <c r="J4077" t="s">
        <v>16912</v>
      </c>
      <c r="K4077" t="s">
        <v>16928</v>
      </c>
      <c r="L4077">
        <v>5632200</v>
      </c>
      <c r="M4077" t="s">
        <v>17290</v>
      </c>
    </row>
    <row r="4078" spans="1:13" x14ac:dyDescent="0.2">
      <c r="A4078">
        <v>5939</v>
      </c>
      <c r="B4078" t="s">
        <v>12084</v>
      </c>
      <c r="C4078" s="2" t="s">
        <v>4035</v>
      </c>
      <c r="D4078">
        <f t="shared" si="265"/>
        <v>30</v>
      </c>
      <c r="E4078" t="str">
        <f t="shared" si="266"/>
        <v>$5,450,000</v>
      </c>
      <c r="F4078" t="str">
        <f t="shared" si="267"/>
        <v/>
      </c>
      <c r="G4078" t="str">
        <f t="shared" si="264"/>
        <v>$5,450,000</v>
      </c>
      <c r="H4078" t="s">
        <v>12632</v>
      </c>
      <c r="J4078" t="s">
        <v>16912</v>
      </c>
      <c r="K4078" t="s">
        <v>16928</v>
      </c>
      <c r="L4078">
        <v>5450000</v>
      </c>
      <c r="M4078" t="s">
        <v>17671</v>
      </c>
    </row>
    <row r="4079" spans="1:13" x14ac:dyDescent="0.2">
      <c r="A4079">
        <v>5940</v>
      </c>
      <c r="B4079" t="s">
        <v>12084</v>
      </c>
      <c r="C4079" s="2" t="s">
        <v>4036</v>
      </c>
      <c r="D4079">
        <f t="shared" si="265"/>
        <v>30</v>
      </c>
      <c r="E4079" t="str">
        <f t="shared" si="266"/>
        <v>$5,427,307</v>
      </c>
      <c r="F4079" t="str">
        <f t="shared" si="267"/>
        <v/>
      </c>
      <c r="G4079" t="str">
        <f t="shared" si="264"/>
        <v>$5,427,307</v>
      </c>
      <c r="H4079" t="s">
        <v>14687</v>
      </c>
      <c r="J4079" t="s">
        <v>16912</v>
      </c>
      <c r="K4079" t="s">
        <v>16928</v>
      </c>
      <c r="L4079">
        <v>5427307</v>
      </c>
      <c r="M4079" t="s">
        <v>17601</v>
      </c>
    </row>
    <row r="4080" spans="1:13" x14ac:dyDescent="0.2">
      <c r="A4080">
        <v>5941</v>
      </c>
      <c r="B4080" t="s">
        <v>12084</v>
      </c>
      <c r="C4080" s="2" t="s">
        <v>4037</v>
      </c>
      <c r="D4080">
        <f t="shared" si="265"/>
        <v>30</v>
      </c>
      <c r="E4080" t="str">
        <f t="shared" si="266"/>
        <v>$3,887,880</v>
      </c>
      <c r="F4080" t="str">
        <f t="shared" si="267"/>
        <v/>
      </c>
      <c r="G4080" t="str">
        <f t="shared" si="264"/>
        <v>$3,887,880</v>
      </c>
      <c r="H4080" t="s">
        <v>14688</v>
      </c>
      <c r="J4080" t="s">
        <v>16912</v>
      </c>
      <c r="K4080" t="s">
        <v>16928</v>
      </c>
      <c r="L4080">
        <v>3887880</v>
      </c>
      <c r="M4080" t="s">
        <v>17842</v>
      </c>
    </row>
    <row r="4081" spans="1:13" x14ac:dyDescent="0.2">
      <c r="A4081">
        <v>5942</v>
      </c>
      <c r="B4081" t="s">
        <v>12084</v>
      </c>
      <c r="C4081" s="2" t="s">
        <v>4038</v>
      </c>
      <c r="D4081">
        <f t="shared" si="265"/>
        <v>30</v>
      </c>
      <c r="E4081" t="str">
        <f t="shared" si="266"/>
        <v>$3,274,440</v>
      </c>
      <c r="F4081" t="str">
        <f t="shared" si="267"/>
        <v/>
      </c>
      <c r="G4081" t="str">
        <f t="shared" si="264"/>
        <v>$3,274,440</v>
      </c>
      <c r="H4081" t="s">
        <v>14689</v>
      </c>
      <c r="J4081" t="s">
        <v>16912</v>
      </c>
      <c r="K4081" t="s">
        <v>16928</v>
      </c>
      <c r="L4081">
        <v>3274440</v>
      </c>
      <c r="M4081" t="s">
        <v>17037</v>
      </c>
    </row>
    <row r="4082" spans="1:13" x14ac:dyDescent="0.2">
      <c r="A4082">
        <v>5943</v>
      </c>
      <c r="B4082" t="s">
        <v>12084</v>
      </c>
      <c r="C4082" s="2" t="s">
        <v>4039</v>
      </c>
      <c r="D4082">
        <f t="shared" si="265"/>
        <v>30</v>
      </c>
      <c r="E4082" t="str">
        <f t="shared" si="266"/>
        <v>$2,376,000</v>
      </c>
      <c r="F4082" t="str">
        <f t="shared" si="267"/>
        <v/>
      </c>
      <c r="G4082" t="str">
        <f t="shared" si="264"/>
        <v>$2,376,000</v>
      </c>
      <c r="H4082" t="s">
        <v>14690</v>
      </c>
      <c r="J4082" t="s">
        <v>16912</v>
      </c>
      <c r="K4082" t="s">
        <v>16928</v>
      </c>
      <c r="L4082">
        <v>2376000</v>
      </c>
      <c r="M4082" t="s">
        <v>17962</v>
      </c>
    </row>
    <row r="4083" spans="1:13" x14ac:dyDescent="0.2">
      <c r="A4083">
        <v>5944</v>
      </c>
      <c r="B4083" t="s">
        <v>12084</v>
      </c>
      <c r="C4083" s="2" t="s">
        <v>4040</v>
      </c>
      <c r="D4083">
        <f t="shared" si="265"/>
        <v>30</v>
      </c>
      <c r="E4083" t="str">
        <f t="shared" si="266"/>
        <v>$1,862,160</v>
      </c>
      <c r="F4083" t="str">
        <f t="shared" si="267"/>
        <v/>
      </c>
      <c r="G4083" t="str">
        <f t="shared" si="264"/>
        <v>$1,862,160</v>
      </c>
      <c r="H4083" t="s">
        <v>14691</v>
      </c>
      <c r="J4083" t="s">
        <v>16912</v>
      </c>
      <c r="K4083" t="s">
        <v>16928</v>
      </c>
      <c r="L4083">
        <v>1862160</v>
      </c>
      <c r="M4083" t="s">
        <v>17877</v>
      </c>
    </row>
    <row r="4084" spans="1:13" x14ac:dyDescent="0.2">
      <c r="A4084">
        <v>5945</v>
      </c>
      <c r="B4084" t="s">
        <v>12084</v>
      </c>
      <c r="C4084" s="2" t="s">
        <v>4041</v>
      </c>
      <c r="D4084">
        <f t="shared" si="265"/>
        <v>30</v>
      </c>
      <c r="E4084" t="str">
        <f t="shared" si="266"/>
        <v>$1,219,590 [minimum, counts $770,610]</v>
      </c>
      <c r="F4084">
        <f t="shared" si="267"/>
        <v>11</v>
      </c>
      <c r="G4084" t="str">
        <f t="shared" si="264"/>
        <v>$1,219,590</v>
      </c>
      <c r="H4084" t="s">
        <v>14683</v>
      </c>
      <c r="J4084" t="s">
        <v>16912</v>
      </c>
      <c r="K4084" t="s">
        <v>16928</v>
      </c>
      <c r="L4084">
        <v>1219590</v>
      </c>
      <c r="M4084" t="s">
        <v>17963</v>
      </c>
    </row>
    <row r="4085" spans="1:13" x14ac:dyDescent="0.2">
      <c r="A4085">
        <v>5946</v>
      </c>
      <c r="B4085" t="s">
        <v>12084</v>
      </c>
      <c r="C4085" s="2" t="s">
        <v>4042</v>
      </c>
      <c r="D4085">
        <f t="shared" si="265"/>
        <v>30</v>
      </c>
      <c r="E4085" t="str">
        <f t="shared" si="266"/>
        <v>$1,219,590 [minimum, counts $770,610]</v>
      </c>
      <c r="F4085">
        <f t="shared" si="267"/>
        <v>11</v>
      </c>
      <c r="G4085" t="str">
        <f t="shared" si="264"/>
        <v>$1,219,590</v>
      </c>
      <c r="H4085" t="s">
        <v>14683</v>
      </c>
      <c r="J4085" t="s">
        <v>16912</v>
      </c>
      <c r="K4085" t="s">
        <v>16928</v>
      </c>
      <c r="L4085">
        <v>1219590</v>
      </c>
      <c r="M4085" t="s">
        <v>17964</v>
      </c>
    </row>
    <row r="4086" spans="1:13" x14ac:dyDescent="0.2">
      <c r="A4086">
        <v>5947</v>
      </c>
      <c r="B4086" t="s">
        <v>12084</v>
      </c>
      <c r="C4086" s="2" t="s">
        <v>4043</v>
      </c>
      <c r="D4086">
        <f t="shared" si="265"/>
        <v>30</v>
      </c>
      <c r="E4086" t="str">
        <f t="shared" si="266"/>
        <v>$1,137,000</v>
      </c>
      <c r="F4086" t="str">
        <f t="shared" si="267"/>
        <v/>
      </c>
      <c r="G4086" t="str">
        <f t="shared" si="264"/>
        <v>$1,137,000</v>
      </c>
      <c r="H4086" t="s">
        <v>14692</v>
      </c>
      <c r="J4086" t="s">
        <v>16912</v>
      </c>
      <c r="K4086" t="s">
        <v>16928</v>
      </c>
      <c r="L4086">
        <v>1137000</v>
      </c>
      <c r="M4086" t="s">
        <v>17427</v>
      </c>
    </row>
    <row r="4087" spans="1:13" x14ac:dyDescent="0.2">
      <c r="A4087">
        <v>5948</v>
      </c>
      <c r="B4087" t="s">
        <v>12084</v>
      </c>
      <c r="C4087" s="2" t="s">
        <v>4044</v>
      </c>
      <c r="D4087">
        <f t="shared" si="265"/>
        <v>30</v>
      </c>
      <c r="E4087" t="str">
        <f t="shared" si="266"/>
        <v>$687,456 [minimum]</v>
      </c>
      <c r="F4087">
        <f t="shared" si="267"/>
        <v>9</v>
      </c>
      <c r="G4087" t="str">
        <f t="shared" si="264"/>
        <v>$687,456</v>
      </c>
      <c r="H4087" t="s">
        <v>14684</v>
      </c>
      <c r="J4087" t="s">
        <v>16912</v>
      </c>
      <c r="K4087" t="s">
        <v>16928</v>
      </c>
      <c r="L4087">
        <v>687456</v>
      </c>
      <c r="M4087" t="s">
        <v>17183</v>
      </c>
    </row>
    <row r="4088" spans="1:13" x14ac:dyDescent="0.2">
      <c r="A4088">
        <v>5949</v>
      </c>
      <c r="B4088" t="s">
        <v>12084</v>
      </c>
      <c r="C4088" s="2" t="s">
        <v>4045</v>
      </c>
      <c r="D4088">
        <f t="shared" si="265"/>
        <v>30</v>
      </c>
      <c r="E4088" t="str">
        <f t="shared" si="266"/>
        <v>$533,572 [min, c $370,856, s 1/31]</v>
      </c>
      <c r="F4088">
        <f t="shared" si="267"/>
        <v>9</v>
      </c>
      <c r="G4088" t="str">
        <f t="shared" si="264"/>
        <v>$533,572</v>
      </c>
      <c r="H4088" t="s">
        <v>14693</v>
      </c>
      <c r="J4088" t="s">
        <v>16912</v>
      </c>
      <c r="K4088" t="s">
        <v>16928</v>
      </c>
      <c r="L4088">
        <v>533572</v>
      </c>
      <c r="M4088" t="s">
        <v>17786</v>
      </c>
    </row>
    <row r="4089" spans="1:13" x14ac:dyDescent="0.2">
      <c r="A4089">
        <v>5950</v>
      </c>
      <c r="B4089" t="s">
        <v>12084</v>
      </c>
      <c r="C4089" s="2" t="s">
        <v>4046</v>
      </c>
      <c r="D4089">
        <f t="shared" si="265"/>
        <v>30</v>
      </c>
      <c r="E4089" t="str">
        <f t="shared" si="266"/>
        <v>$427,163 [minimum]</v>
      </c>
      <c r="F4089">
        <f t="shared" si="267"/>
        <v>9</v>
      </c>
      <c r="G4089" t="str">
        <f t="shared" si="264"/>
        <v>$427,163</v>
      </c>
      <c r="H4089" t="s">
        <v>14677</v>
      </c>
      <c r="J4089" t="s">
        <v>16912</v>
      </c>
      <c r="K4089" t="s">
        <v>16928</v>
      </c>
      <c r="L4089">
        <v>427163</v>
      </c>
      <c r="M4089" t="s">
        <v>17906</v>
      </c>
    </row>
    <row r="4090" spans="1:13" x14ac:dyDescent="0.2">
      <c r="A4090">
        <v>5952</v>
      </c>
      <c r="B4090" t="s">
        <v>12084</v>
      </c>
      <c r="C4090" s="2" t="s">
        <v>4047</v>
      </c>
      <c r="D4090">
        <f t="shared" si="265"/>
        <v>30</v>
      </c>
      <c r="E4090" t="str">
        <f t="shared" si="266"/>
        <v>$12,000,084</v>
      </c>
      <c r="F4090" t="str">
        <f t="shared" si="267"/>
        <v/>
      </c>
      <c r="G4090" t="str">
        <f t="shared" si="264"/>
        <v>$12,000,084</v>
      </c>
      <c r="H4090" t="s">
        <v>14635</v>
      </c>
      <c r="J4090" t="s">
        <v>10595</v>
      </c>
      <c r="K4090" t="s">
        <v>16928</v>
      </c>
      <c r="L4090">
        <v>12000084</v>
      </c>
      <c r="M4090" t="s">
        <v>17738</v>
      </c>
    </row>
    <row r="4091" spans="1:13" x14ac:dyDescent="0.2">
      <c r="A4091">
        <v>5953</v>
      </c>
      <c r="B4091" t="s">
        <v>12084</v>
      </c>
      <c r="C4091" s="2" t="s">
        <v>4048</v>
      </c>
      <c r="D4091">
        <f t="shared" si="265"/>
        <v>30</v>
      </c>
      <c r="E4091" t="str">
        <f t="shared" si="266"/>
        <v>$11,250,000</v>
      </c>
      <c r="F4091" t="str">
        <f t="shared" si="267"/>
        <v/>
      </c>
      <c r="G4091" t="str">
        <f t="shared" si="264"/>
        <v>$11,250,000</v>
      </c>
      <c r="H4091" t="s">
        <v>12374</v>
      </c>
      <c r="J4091" t="s">
        <v>10595</v>
      </c>
      <c r="K4091" t="s">
        <v>16928</v>
      </c>
      <c r="L4091">
        <v>11250000</v>
      </c>
      <c r="M4091" t="s">
        <v>16941</v>
      </c>
    </row>
    <row r="4092" spans="1:13" x14ac:dyDescent="0.2">
      <c r="A4092">
        <v>5954</v>
      </c>
      <c r="B4092" t="s">
        <v>12084</v>
      </c>
      <c r="C4092" s="2" t="s">
        <v>4049</v>
      </c>
      <c r="D4092">
        <f t="shared" si="265"/>
        <v>30</v>
      </c>
      <c r="E4092" t="str">
        <f t="shared" si="266"/>
        <v>$8,500,000</v>
      </c>
      <c r="F4092" t="str">
        <f t="shared" si="267"/>
        <v/>
      </c>
      <c r="G4092" t="str">
        <f t="shared" si="264"/>
        <v>$8,500,000</v>
      </c>
      <c r="H4092" t="s">
        <v>12167</v>
      </c>
      <c r="J4092" t="s">
        <v>10595</v>
      </c>
      <c r="K4092" t="s">
        <v>16928</v>
      </c>
      <c r="L4092">
        <v>8500000</v>
      </c>
      <c r="M4092" t="s">
        <v>17739</v>
      </c>
    </row>
    <row r="4093" spans="1:13" x14ac:dyDescent="0.2">
      <c r="A4093">
        <v>5955</v>
      </c>
      <c r="B4093" t="s">
        <v>12084</v>
      </c>
      <c r="C4093" s="2" t="s">
        <v>4050</v>
      </c>
      <c r="D4093">
        <f t="shared" si="265"/>
        <v>30</v>
      </c>
      <c r="E4093" t="str">
        <f t="shared" si="266"/>
        <v>$6,453,416</v>
      </c>
      <c r="F4093" t="str">
        <f t="shared" si="267"/>
        <v/>
      </c>
      <c r="G4093" t="str">
        <f t="shared" si="264"/>
        <v>$6,453,416</v>
      </c>
      <c r="H4093" t="s">
        <v>14694</v>
      </c>
      <c r="J4093" t="s">
        <v>10595</v>
      </c>
      <c r="K4093" t="s">
        <v>16928</v>
      </c>
      <c r="L4093">
        <v>6453416</v>
      </c>
      <c r="M4093" t="s">
        <v>17429</v>
      </c>
    </row>
    <row r="4094" spans="1:13" x14ac:dyDescent="0.2">
      <c r="A4094">
        <v>5956</v>
      </c>
      <c r="B4094" t="s">
        <v>12084</v>
      </c>
      <c r="C4094" s="2" t="s">
        <v>4051</v>
      </c>
      <c r="D4094">
        <f t="shared" si="265"/>
        <v>30</v>
      </c>
      <c r="E4094" t="str">
        <f t="shared" si="266"/>
        <v>$4,881,669</v>
      </c>
      <c r="F4094" t="str">
        <f t="shared" si="267"/>
        <v/>
      </c>
      <c r="G4094" t="str">
        <f t="shared" si="264"/>
        <v>$4,881,669</v>
      </c>
      <c r="H4094" t="s">
        <v>14695</v>
      </c>
      <c r="J4094" t="s">
        <v>10595</v>
      </c>
      <c r="K4094" t="s">
        <v>16928</v>
      </c>
      <c r="L4094">
        <v>4881669</v>
      </c>
      <c r="M4094" t="s">
        <v>17504</v>
      </c>
    </row>
    <row r="4095" spans="1:13" x14ac:dyDescent="0.2">
      <c r="A4095">
        <v>5957</v>
      </c>
      <c r="B4095" t="s">
        <v>12084</v>
      </c>
      <c r="C4095" s="2" t="s">
        <v>4052</v>
      </c>
      <c r="D4095">
        <f t="shared" si="265"/>
        <v>30</v>
      </c>
      <c r="E4095" t="str">
        <f t="shared" si="266"/>
        <v>$3,505,320</v>
      </c>
      <c r="F4095" t="str">
        <f t="shared" si="267"/>
        <v/>
      </c>
      <c r="G4095" t="str">
        <f t="shared" si="264"/>
        <v>$3,505,320</v>
      </c>
      <c r="H4095" t="s">
        <v>14696</v>
      </c>
      <c r="J4095" t="s">
        <v>10595</v>
      </c>
      <c r="K4095" t="s">
        <v>16928</v>
      </c>
      <c r="L4095">
        <v>3505320</v>
      </c>
      <c r="M4095" t="s">
        <v>17450</v>
      </c>
    </row>
    <row r="4096" spans="1:13" x14ac:dyDescent="0.2">
      <c r="A4096">
        <v>5958</v>
      </c>
      <c r="B4096" t="s">
        <v>12084</v>
      </c>
      <c r="C4096" s="2" t="s">
        <v>4053</v>
      </c>
      <c r="D4096">
        <f t="shared" si="265"/>
        <v>30</v>
      </c>
      <c r="E4096" t="str">
        <f t="shared" si="266"/>
        <v>$3,320,339</v>
      </c>
      <c r="F4096" t="str">
        <f t="shared" si="267"/>
        <v/>
      </c>
      <c r="G4096" t="str">
        <f t="shared" si="264"/>
        <v>$3,320,339</v>
      </c>
      <c r="H4096" t="s">
        <v>14697</v>
      </c>
      <c r="J4096" t="s">
        <v>10595</v>
      </c>
      <c r="K4096" t="s">
        <v>16928</v>
      </c>
      <c r="L4096">
        <v>3320339</v>
      </c>
      <c r="M4096" t="s">
        <v>17195</v>
      </c>
    </row>
    <row r="4097" spans="1:13" x14ac:dyDescent="0.2">
      <c r="A4097">
        <v>5959</v>
      </c>
      <c r="B4097" t="s">
        <v>12084</v>
      </c>
      <c r="C4097" s="2" t="s">
        <v>4054</v>
      </c>
      <c r="D4097">
        <f t="shared" si="265"/>
        <v>30</v>
      </c>
      <c r="E4097" t="str">
        <f t="shared" si="266"/>
        <v>$3,248,000</v>
      </c>
      <c r="F4097" t="str">
        <f t="shared" si="267"/>
        <v/>
      </c>
      <c r="G4097" t="str">
        <f t="shared" si="264"/>
        <v>$3,248,000</v>
      </c>
      <c r="H4097" t="s">
        <v>14698</v>
      </c>
      <c r="J4097" t="s">
        <v>10595</v>
      </c>
      <c r="K4097" t="s">
        <v>16928</v>
      </c>
      <c r="L4097">
        <v>3248000</v>
      </c>
      <c r="M4097" t="s">
        <v>17568</v>
      </c>
    </row>
    <row r="4098" spans="1:13" x14ac:dyDescent="0.2">
      <c r="A4098">
        <v>5960</v>
      </c>
      <c r="B4098" t="s">
        <v>12084</v>
      </c>
      <c r="C4098" s="2" t="s">
        <v>4055</v>
      </c>
      <c r="D4098">
        <f t="shared" si="265"/>
        <v>30</v>
      </c>
      <c r="E4098" t="str">
        <f t="shared" si="266"/>
        <v>$2,135,400</v>
      </c>
      <c r="F4098" t="str">
        <f t="shared" si="267"/>
        <v/>
      </c>
      <c r="G4098" t="str">
        <f t="shared" si="264"/>
        <v>$2,135,400</v>
      </c>
      <c r="H4098" t="s">
        <v>14699</v>
      </c>
      <c r="J4098" t="s">
        <v>10595</v>
      </c>
      <c r="K4098" t="s">
        <v>16928</v>
      </c>
      <c r="L4098">
        <v>2135400</v>
      </c>
      <c r="M4098" t="s">
        <v>17003</v>
      </c>
    </row>
    <row r="4099" spans="1:13" x14ac:dyDescent="0.2">
      <c r="A4099">
        <v>5961</v>
      </c>
      <c r="B4099" t="s">
        <v>12084</v>
      </c>
      <c r="C4099" s="2" t="s">
        <v>4056</v>
      </c>
      <c r="D4099">
        <f t="shared" si="265"/>
        <v>30</v>
      </c>
      <c r="E4099" t="str">
        <f t="shared" si="266"/>
        <v>$1,928,598 [released 2/7/08]</v>
      </c>
      <c r="F4099">
        <f t="shared" si="267"/>
        <v>11</v>
      </c>
      <c r="G4099" t="str">
        <f t="shared" ref="G4099:G4162" si="268">SUBSTITUTE(IF(F4099="",E4099,LEFT(E4099,F4099-1)),"*","")</f>
        <v>$1,928,598</v>
      </c>
      <c r="H4099" t="s">
        <v>14700</v>
      </c>
      <c r="J4099" t="s">
        <v>10595</v>
      </c>
      <c r="K4099" t="s">
        <v>16928</v>
      </c>
      <c r="L4099">
        <v>1928598</v>
      </c>
      <c r="M4099" t="s">
        <v>17965</v>
      </c>
    </row>
    <row r="4100" spans="1:13" x14ac:dyDescent="0.2">
      <c r="A4100">
        <v>5962</v>
      </c>
      <c r="B4100" t="s">
        <v>12084</v>
      </c>
      <c r="C4100" s="2" t="s">
        <v>4057</v>
      </c>
      <c r="D4100">
        <f t="shared" si="265"/>
        <v>30</v>
      </c>
      <c r="E4100" t="str">
        <f t="shared" si="266"/>
        <v>$1,805,160</v>
      </c>
      <c r="F4100" t="str">
        <f t="shared" si="267"/>
        <v/>
      </c>
      <c r="G4100" t="str">
        <f t="shared" si="268"/>
        <v>$1,805,160</v>
      </c>
      <c r="H4100" t="s">
        <v>14701</v>
      </c>
      <c r="J4100" t="s">
        <v>10595</v>
      </c>
      <c r="K4100" t="s">
        <v>16928</v>
      </c>
      <c r="L4100">
        <v>1805160</v>
      </c>
      <c r="M4100" t="s">
        <v>16939</v>
      </c>
    </row>
    <row r="4101" spans="1:13" x14ac:dyDescent="0.2">
      <c r="A4101">
        <v>5963</v>
      </c>
      <c r="B4101" t="s">
        <v>12084</v>
      </c>
      <c r="C4101" s="2" t="s">
        <v>4058</v>
      </c>
      <c r="D4101">
        <f t="shared" si="265"/>
        <v>30</v>
      </c>
      <c r="E4101" t="str">
        <f t="shared" si="266"/>
        <v>$1,629,120</v>
      </c>
      <c r="F4101" t="str">
        <f t="shared" si="267"/>
        <v/>
      </c>
      <c r="G4101" t="str">
        <f t="shared" si="268"/>
        <v>$1,629,120</v>
      </c>
      <c r="H4101" t="s">
        <v>14702</v>
      </c>
      <c r="J4101" t="s">
        <v>10595</v>
      </c>
      <c r="K4101" t="s">
        <v>16928</v>
      </c>
      <c r="L4101">
        <v>1629120</v>
      </c>
      <c r="M4101" t="s">
        <v>17947</v>
      </c>
    </row>
    <row r="4102" spans="1:13" x14ac:dyDescent="0.2">
      <c r="A4102">
        <v>5964</v>
      </c>
      <c r="B4102" t="s">
        <v>12084</v>
      </c>
      <c r="C4102" s="2" t="s">
        <v>4059</v>
      </c>
      <c r="D4102">
        <f t="shared" si="265"/>
        <v>30</v>
      </c>
      <c r="E4102" t="str">
        <f t="shared" si="266"/>
        <v>$1,044,120</v>
      </c>
      <c r="F4102" t="str">
        <f t="shared" si="267"/>
        <v/>
      </c>
      <c r="G4102" t="str">
        <f t="shared" si="268"/>
        <v>$1,044,120</v>
      </c>
      <c r="H4102" t="s">
        <v>14703</v>
      </c>
      <c r="J4102" t="s">
        <v>10595</v>
      </c>
      <c r="K4102" t="s">
        <v>16928</v>
      </c>
      <c r="L4102">
        <v>1044120</v>
      </c>
      <c r="M4102" t="s">
        <v>17486</v>
      </c>
    </row>
    <row r="4103" spans="1:13" x14ac:dyDescent="0.2">
      <c r="A4103">
        <v>5965</v>
      </c>
      <c r="B4103" t="s">
        <v>12084</v>
      </c>
      <c r="C4103" s="2" t="s">
        <v>4060</v>
      </c>
      <c r="D4103">
        <f t="shared" si="265"/>
        <v>30</v>
      </c>
      <c r="E4103" t="str">
        <f t="shared" si="266"/>
        <v>$427,163 [minimum]</v>
      </c>
      <c r="F4103">
        <f t="shared" si="267"/>
        <v>9</v>
      </c>
      <c r="G4103" t="str">
        <f t="shared" si="268"/>
        <v>$427,163</v>
      </c>
      <c r="H4103" t="s">
        <v>14677</v>
      </c>
      <c r="J4103" t="s">
        <v>10595</v>
      </c>
      <c r="K4103" t="s">
        <v>16928</v>
      </c>
      <c r="L4103">
        <v>427163</v>
      </c>
      <c r="M4103" t="s">
        <v>17841</v>
      </c>
    </row>
    <row r="4104" spans="1:13" x14ac:dyDescent="0.2">
      <c r="A4104">
        <v>5966</v>
      </c>
      <c r="B4104" t="s">
        <v>12084</v>
      </c>
      <c r="C4104" s="2" t="s">
        <v>4061</v>
      </c>
      <c r="D4104">
        <f t="shared" si="265"/>
        <v>30</v>
      </c>
      <c r="E4104" t="str">
        <f t="shared" si="266"/>
        <v>$427,163 [minimum]</v>
      </c>
      <c r="F4104">
        <f t="shared" si="267"/>
        <v>9</v>
      </c>
      <c r="G4104" t="str">
        <f t="shared" si="268"/>
        <v>$427,163</v>
      </c>
      <c r="H4104" t="s">
        <v>14677</v>
      </c>
      <c r="J4104" t="s">
        <v>10595</v>
      </c>
      <c r="K4104" t="s">
        <v>16928</v>
      </c>
      <c r="L4104">
        <v>427163</v>
      </c>
      <c r="M4104" t="s">
        <v>17081</v>
      </c>
    </row>
    <row r="4105" spans="1:13" x14ac:dyDescent="0.2">
      <c r="A4105">
        <v>5967</v>
      </c>
      <c r="B4105" t="s">
        <v>12084</v>
      </c>
      <c r="C4105" s="2" t="s">
        <v>4062</v>
      </c>
      <c r="D4105">
        <f t="shared" si="265"/>
        <v>30</v>
      </c>
      <c r="E4105" t="str">
        <f t="shared" si="266"/>
        <v>$427,163 [minimum]</v>
      </c>
      <c r="F4105">
        <f t="shared" si="267"/>
        <v>9</v>
      </c>
      <c r="G4105" t="str">
        <f t="shared" si="268"/>
        <v>$427,163</v>
      </c>
      <c r="H4105" t="s">
        <v>14677</v>
      </c>
      <c r="J4105" t="s">
        <v>10595</v>
      </c>
      <c r="K4105" t="s">
        <v>16928</v>
      </c>
      <c r="L4105">
        <v>427163</v>
      </c>
      <c r="M4105" t="s">
        <v>17897</v>
      </c>
    </row>
    <row r="4106" spans="1:13" x14ac:dyDescent="0.2">
      <c r="A4106">
        <v>5968</v>
      </c>
      <c r="B4106" t="s">
        <v>12084</v>
      </c>
      <c r="C4106" s="2" t="s">
        <v>4063</v>
      </c>
      <c r="D4106">
        <f t="shared" ref="D4106:D4164" si="269">FIND(".. ",C4106,1)</f>
        <v>30</v>
      </c>
      <c r="E4106" t="str">
        <f t="shared" ref="E4106:E4164" si="270">TRIM((RIGHT(C4106,LEN(C4106)-D4106-2)))</f>
        <v>$101,451 [minimum, rel 12/7/07]</v>
      </c>
      <c r="F4106">
        <f t="shared" ref="F4106:F4164" si="271">IFERROR(IF(I4106="",FIND(" ",E4106,1),""),"")</f>
        <v>9</v>
      </c>
      <c r="G4106" t="str">
        <f t="shared" si="268"/>
        <v>$101,451</v>
      </c>
      <c r="H4106" t="s">
        <v>14704</v>
      </c>
      <c r="J4106" t="s">
        <v>10595</v>
      </c>
      <c r="K4106" t="s">
        <v>16928</v>
      </c>
      <c r="L4106">
        <v>101451</v>
      </c>
      <c r="M4106" t="s">
        <v>17890</v>
      </c>
    </row>
    <row r="4107" spans="1:13" x14ac:dyDescent="0.2">
      <c r="A4107">
        <v>5970</v>
      </c>
      <c r="B4107" t="s">
        <v>12084</v>
      </c>
      <c r="C4107" s="2" t="s">
        <v>4064</v>
      </c>
      <c r="D4107">
        <f t="shared" si="269"/>
        <v>30</v>
      </c>
      <c r="E4107" t="str">
        <f t="shared" si="270"/>
        <v>$15,500,000</v>
      </c>
      <c r="F4107" t="str">
        <f t="shared" si="271"/>
        <v/>
      </c>
      <c r="G4107" t="str">
        <f t="shared" si="268"/>
        <v>$15,500,000</v>
      </c>
      <c r="H4107" t="s">
        <v>14620</v>
      </c>
      <c r="J4107" t="s">
        <v>10611</v>
      </c>
      <c r="K4107" t="s">
        <v>16928</v>
      </c>
      <c r="L4107">
        <v>15500000</v>
      </c>
      <c r="M4107" t="s">
        <v>17706</v>
      </c>
    </row>
    <row r="4108" spans="1:13" x14ac:dyDescent="0.2">
      <c r="A4108">
        <v>5971</v>
      </c>
      <c r="B4108" t="s">
        <v>12084</v>
      </c>
      <c r="C4108" s="2" t="s">
        <v>4065</v>
      </c>
      <c r="D4108">
        <f t="shared" si="269"/>
        <v>30</v>
      </c>
      <c r="E4108" t="str">
        <f t="shared" si="270"/>
        <v>$12,775,000</v>
      </c>
      <c r="F4108" t="str">
        <f t="shared" si="271"/>
        <v/>
      </c>
      <c r="G4108" t="str">
        <f t="shared" si="268"/>
        <v>$12,775,000</v>
      </c>
      <c r="H4108" t="s">
        <v>14631</v>
      </c>
      <c r="J4108" t="s">
        <v>10611</v>
      </c>
      <c r="K4108" t="s">
        <v>16928</v>
      </c>
      <c r="L4108">
        <v>12775000</v>
      </c>
      <c r="M4108" t="s">
        <v>17898</v>
      </c>
    </row>
    <row r="4109" spans="1:13" x14ac:dyDescent="0.2">
      <c r="A4109">
        <v>5972</v>
      </c>
      <c r="B4109" t="s">
        <v>12084</v>
      </c>
      <c r="C4109" s="2" t="s">
        <v>4066</v>
      </c>
      <c r="D4109">
        <f t="shared" si="269"/>
        <v>30</v>
      </c>
      <c r="E4109" t="str">
        <f t="shared" si="270"/>
        <v>$13,041,250</v>
      </c>
      <c r="F4109" t="str">
        <f t="shared" si="271"/>
        <v/>
      </c>
      <c r="G4109" t="str">
        <f t="shared" si="268"/>
        <v>$13,041,250</v>
      </c>
      <c r="H4109" t="s">
        <v>14630</v>
      </c>
      <c r="J4109" t="s">
        <v>10611</v>
      </c>
      <c r="K4109" t="s">
        <v>16928</v>
      </c>
      <c r="L4109">
        <v>13041250</v>
      </c>
      <c r="M4109" t="s">
        <v>17016</v>
      </c>
    </row>
    <row r="4110" spans="1:13" x14ac:dyDescent="0.2">
      <c r="A4110">
        <v>5973</v>
      </c>
      <c r="B4110" t="s">
        <v>12084</v>
      </c>
      <c r="C4110" s="2" t="s">
        <v>4067</v>
      </c>
      <c r="D4110">
        <f t="shared" si="269"/>
        <v>30</v>
      </c>
      <c r="E4110" t="str">
        <f t="shared" si="270"/>
        <v>$10,142,156</v>
      </c>
      <c r="F4110" t="str">
        <f t="shared" si="271"/>
        <v/>
      </c>
      <c r="G4110" t="str">
        <f t="shared" si="268"/>
        <v>$10,142,156</v>
      </c>
      <c r="H4110" t="s">
        <v>14643</v>
      </c>
      <c r="J4110" t="s">
        <v>10611</v>
      </c>
      <c r="K4110" t="s">
        <v>16928</v>
      </c>
      <c r="L4110">
        <v>10142156</v>
      </c>
      <c r="M4110" t="s">
        <v>17782</v>
      </c>
    </row>
    <row r="4111" spans="1:13" x14ac:dyDescent="0.2">
      <c r="A4111">
        <v>5974</v>
      </c>
      <c r="B4111" t="s">
        <v>12084</v>
      </c>
      <c r="C4111" s="2" t="s">
        <v>4068</v>
      </c>
      <c r="D4111">
        <f t="shared" si="269"/>
        <v>30</v>
      </c>
      <c r="E4111" t="str">
        <f t="shared" si="270"/>
        <v>$6,703,125</v>
      </c>
      <c r="F4111" t="str">
        <f t="shared" si="271"/>
        <v/>
      </c>
      <c r="G4111" t="str">
        <f t="shared" si="268"/>
        <v>$6,703,125</v>
      </c>
      <c r="H4111" t="s">
        <v>14705</v>
      </c>
      <c r="J4111" t="s">
        <v>10611</v>
      </c>
      <c r="K4111" t="s">
        <v>16928</v>
      </c>
      <c r="L4111">
        <v>6703125</v>
      </c>
      <c r="M4111" t="s">
        <v>17899</v>
      </c>
    </row>
    <row r="4112" spans="1:13" x14ac:dyDescent="0.2">
      <c r="A4112">
        <v>5975</v>
      </c>
      <c r="B4112" t="s">
        <v>12084</v>
      </c>
      <c r="C4112" s="2" t="s">
        <v>4069</v>
      </c>
      <c r="D4112">
        <f t="shared" si="269"/>
        <v>30</v>
      </c>
      <c r="E4112" t="str">
        <f t="shared" si="270"/>
        <v>$5,356,000</v>
      </c>
      <c r="F4112" t="str">
        <f t="shared" si="271"/>
        <v/>
      </c>
      <c r="G4112" t="str">
        <f t="shared" si="268"/>
        <v>$5,356,000</v>
      </c>
      <c r="H4112" t="s">
        <v>14706</v>
      </c>
      <c r="J4112" t="s">
        <v>10611</v>
      </c>
      <c r="K4112" t="s">
        <v>16928</v>
      </c>
      <c r="L4112">
        <v>5356000</v>
      </c>
      <c r="M4112" t="s">
        <v>17103</v>
      </c>
    </row>
    <row r="4113" spans="1:13" x14ac:dyDescent="0.2">
      <c r="A4113">
        <v>5976</v>
      </c>
      <c r="B4113" t="s">
        <v>12084</v>
      </c>
      <c r="C4113" s="2" t="s">
        <v>4070</v>
      </c>
      <c r="D4113">
        <f t="shared" si="269"/>
        <v>30</v>
      </c>
      <c r="E4113" t="str">
        <f t="shared" si="270"/>
        <v>$5,200,000</v>
      </c>
      <c r="F4113" t="str">
        <f t="shared" si="271"/>
        <v/>
      </c>
      <c r="G4113" t="str">
        <f t="shared" si="268"/>
        <v>$5,200,000</v>
      </c>
      <c r="H4113" t="s">
        <v>12188</v>
      </c>
      <c r="J4113" t="s">
        <v>10611</v>
      </c>
      <c r="K4113" t="s">
        <v>16928</v>
      </c>
      <c r="L4113">
        <v>5200000</v>
      </c>
      <c r="M4113" t="s">
        <v>17779</v>
      </c>
    </row>
    <row r="4114" spans="1:13" x14ac:dyDescent="0.2">
      <c r="A4114">
        <v>5977</v>
      </c>
      <c r="B4114" t="s">
        <v>12084</v>
      </c>
      <c r="C4114" s="2" t="s">
        <v>4071</v>
      </c>
      <c r="D4114">
        <f t="shared" si="269"/>
        <v>30</v>
      </c>
      <c r="E4114" t="str">
        <f t="shared" si="270"/>
        <v>$4,250,000</v>
      </c>
      <c r="F4114" t="str">
        <f t="shared" si="271"/>
        <v/>
      </c>
      <c r="G4114" t="str">
        <f t="shared" si="268"/>
        <v>$4,250,000</v>
      </c>
      <c r="H4114" t="s">
        <v>12685</v>
      </c>
      <c r="J4114" t="s">
        <v>10611</v>
      </c>
      <c r="K4114" t="s">
        <v>16928</v>
      </c>
      <c r="L4114">
        <v>4250000</v>
      </c>
      <c r="M4114" t="s">
        <v>17688</v>
      </c>
    </row>
    <row r="4115" spans="1:13" x14ac:dyDescent="0.2">
      <c r="A4115">
        <v>5978</v>
      </c>
      <c r="B4115" t="s">
        <v>12084</v>
      </c>
      <c r="C4115" s="2" t="s">
        <v>4072</v>
      </c>
      <c r="D4115">
        <f t="shared" si="269"/>
        <v>30</v>
      </c>
      <c r="E4115" t="str">
        <f t="shared" si="270"/>
        <v>$4,172,432</v>
      </c>
      <c r="F4115" t="str">
        <f t="shared" si="271"/>
        <v/>
      </c>
      <c r="G4115" t="str">
        <f t="shared" si="268"/>
        <v>$4,172,432</v>
      </c>
      <c r="H4115" t="s">
        <v>14707</v>
      </c>
      <c r="J4115" t="s">
        <v>10611</v>
      </c>
      <c r="K4115" t="s">
        <v>16928</v>
      </c>
      <c r="L4115">
        <v>4172432</v>
      </c>
      <c r="M4115" t="s">
        <v>17926</v>
      </c>
    </row>
    <row r="4116" spans="1:13" x14ac:dyDescent="0.2">
      <c r="A4116">
        <v>5979</v>
      </c>
      <c r="B4116" t="s">
        <v>12084</v>
      </c>
      <c r="C4116" s="2" t="s">
        <v>4073</v>
      </c>
      <c r="D4116">
        <f t="shared" si="269"/>
        <v>30</v>
      </c>
      <c r="E4116" t="str">
        <f t="shared" si="270"/>
        <v>$1,889,760</v>
      </c>
      <c r="F4116" t="str">
        <f t="shared" si="271"/>
        <v/>
      </c>
      <c r="G4116" t="str">
        <f t="shared" si="268"/>
        <v>$1,889,760</v>
      </c>
      <c r="H4116" t="s">
        <v>14708</v>
      </c>
      <c r="J4116" t="s">
        <v>10611</v>
      </c>
      <c r="K4116" t="s">
        <v>16928</v>
      </c>
      <c r="L4116">
        <v>1889760</v>
      </c>
      <c r="M4116" t="s">
        <v>17644</v>
      </c>
    </row>
    <row r="4117" spans="1:13" x14ac:dyDescent="0.2">
      <c r="A4117">
        <v>5980</v>
      </c>
      <c r="B4117" t="s">
        <v>12084</v>
      </c>
      <c r="C4117" s="2" t="s">
        <v>4074</v>
      </c>
      <c r="D4117">
        <f t="shared" si="269"/>
        <v>30</v>
      </c>
      <c r="E4117" t="str">
        <f t="shared" si="270"/>
        <v>$1,200,000</v>
      </c>
      <c r="F4117" t="str">
        <f t="shared" si="271"/>
        <v/>
      </c>
      <c r="G4117" t="str">
        <f t="shared" si="268"/>
        <v>$1,200,000</v>
      </c>
      <c r="H4117" t="s">
        <v>12443</v>
      </c>
      <c r="J4117" t="s">
        <v>10611</v>
      </c>
      <c r="K4117" t="s">
        <v>16928</v>
      </c>
      <c r="L4117">
        <v>1200000</v>
      </c>
      <c r="M4117" t="s">
        <v>17824</v>
      </c>
    </row>
    <row r="4118" spans="1:13" x14ac:dyDescent="0.2">
      <c r="A4118">
        <v>5981</v>
      </c>
      <c r="B4118" t="s">
        <v>12084</v>
      </c>
      <c r="C4118" s="2" t="s">
        <v>4075</v>
      </c>
      <c r="D4118">
        <f t="shared" si="269"/>
        <v>30</v>
      </c>
      <c r="E4118" t="str">
        <f t="shared" si="270"/>
        <v>$770,610 [minimum]</v>
      </c>
      <c r="F4118">
        <f t="shared" si="271"/>
        <v>9</v>
      </c>
      <c r="G4118" t="str">
        <f t="shared" si="268"/>
        <v>$770,610</v>
      </c>
      <c r="H4118" t="s">
        <v>14709</v>
      </c>
      <c r="J4118" t="s">
        <v>10611</v>
      </c>
      <c r="K4118" t="s">
        <v>16928</v>
      </c>
      <c r="L4118">
        <v>770610</v>
      </c>
      <c r="M4118" t="s">
        <v>17895</v>
      </c>
    </row>
    <row r="4119" spans="1:13" x14ac:dyDescent="0.2">
      <c r="A4119">
        <v>5982</v>
      </c>
      <c r="B4119" t="s">
        <v>12084</v>
      </c>
      <c r="C4119" s="2" t="s">
        <v>4076</v>
      </c>
      <c r="D4119">
        <f t="shared" si="269"/>
        <v>30</v>
      </c>
      <c r="E4119" t="str">
        <f t="shared" si="270"/>
        <v>$687,456 [minimum]</v>
      </c>
      <c r="F4119">
        <f t="shared" si="271"/>
        <v>9</v>
      </c>
      <c r="G4119" t="str">
        <f t="shared" si="268"/>
        <v>$687,456</v>
      </c>
      <c r="H4119" t="s">
        <v>14684</v>
      </c>
      <c r="J4119" t="s">
        <v>10611</v>
      </c>
      <c r="K4119" t="s">
        <v>16928</v>
      </c>
      <c r="L4119">
        <v>687456</v>
      </c>
      <c r="M4119" t="s">
        <v>17636</v>
      </c>
    </row>
    <row r="4120" spans="1:13" x14ac:dyDescent="0.2">
      <c r="A4120">
        <v>5983</v>
      </c>
      <c r="B4120" t="s">
        <v>12084</v>
      </c>
      <c r="C4120" s="2" t="s">
        <v>4077</v>
      </c>
      <c r="D4120">
        <f t="shared" si="269"/>
        <v>30</v>
      </c>
      <c r="E4120" t="str">
        <f t="shared" si="270"/>
        <v>$264,897 [minimum, signed 2/22/08]</v>
      </c>
      <c r="F4120">
        <f t="shared" si="271"/>
        <v>9</v>
      </c>
      <c r="G4120" t="str">
        <f t="shared" si="268"/>
        <v>$264,897</v>
      </c>
      <c r="H4120" t="s">
        <v>14710</v>
      </c>
      <c r="J4120" t="s">
        <v>10611</v>
      </c>
      <c r="K4120" t="s">
        <v>16928</v>
      </c>
      <c r="L4120">
        <v>264897</v>
      </c>
      <c r="M4120" t="s">
        <v>17966</v>
      </c>
    </row>
    <row r="4121" spans="1:13" x14ac:dyDescent="0.2">
      <c r="A4121">
        <v>5984</v>
      </c>
      <c r="B4121" t="s">
        <v>12084</v>
      </c>
      <c r="C4121" s="2" t="s">
        <v>4078</v>
      </c>
      <c r="D4121">
        <f t="shared" si="269"/>
        <v>30</v>
      </c>
      <c r="E4121" t="str">
        <f t="shared" si="270"/>
        <v>$264,897 [minimum, signed 2/22/08]</v>
      </c>
      <c r="F4121">
        <f t="shared" si="271"/>
        <v>9</v>
      </c>
      <c r="G4121" t="str">
        <f t="shared" si="268"/>
        <v>$264,897</v>
      </c>
      <c r="H4121" t="s">
        <v>14710</v>
      </c>
      <c r="J4121" t="s">
        <v>10611</v>
      </c>
      <c r="K4121" t="s">
        <v>16928</v>
      </c>
      <c r="L4121">
        <v>264897</v>
      </c>
      <c r="M4121" t="s">
        <v>17967</v>
      </c>
    </row>
    <row r="4122" spans="1:13" x14ac:dyDescent="0.2">
      <c r="A4122">
        <v>5986</v>
      </c>
      <c r="B4122" t="s">
        <v>12084</v>
      </c>
      <c r="C4122" s="2" t="s">
        <v>4079</v>
      </c>
      <c r="D4122">
        <f t="shared" si="269"/>
        <v>30</v>
      </c>
      <c r="E4122" t="str">
        <f t="shared" si="270"/>
        <v>$19,728,000</v>
      </c>
      <c r="F4122" t="str">
        <f t="shared" si="271"/>
        <v/>
      </c>
      <c r="G4122" t="str">
        <f t="shared" si="268"/>
        <v>$19,728,000</v>
      </c>
      <c r="H4122" t="s">
        <v>14612</v>
      </c>
      <c r="J4122" t="s">
        <v>10626</v>
      </c>
      <c r="K4122" t="s">
        <v>16928</v>
      </c>
      <c r="L4122">
        <v>19728000</v>
      </c>
      <c r="M4122" t="s">
        <v>17673</v>
      </c>
    </row>
    <row r="4123" spans="1:13" x14ac:dyDescent="0.2">
      <c r="A4123">
        <v>5987</v>
      </c>
      <c r="B4123" t="s">
        <v>12084</v>
      </c>
      <c r="C4123" s="2" t="s">
        <v>4080</v>
      </c>
      <c r="D4123">
        <f t="shared" si="269"/>
        <v>30</v>
      </c>
      <c r="E4123" t="str">
        <f t="shared" si="270"/>
        <v>$18,593,750 [released 8/15/05]</v>
      </c>
      <c r="F4123">
        <f t="shared" si="271"/>
        <v>12</v>
      </c>
      <c r="G4123" t="str">
        <f t="shared" si="268"/>
        <v>$18,593,750</v>
      </c>
      <c r="H4123" t="s">
        <v>14617</v>
      </c>
      <c r="J4123" t="s">
        <v>10626</v>
      </c>
      <c r="K4123" t="s">
        <v>16928</v>
      </c>
      <c r="L4123">
        <v>18593750</v>
      </c>
      <c r="M4123" t="s">
        <v>17880</v>
      </c>
    </row>
    <row r="4124" spans="1:13" x14ac:dyDescent="0.2">
      <c r="A4124">
        <v>5988</v>
      </c>
      <c r="B4124" t="s">
        <v>12084</v>
      </c>
      <c r="C4124" s="2" t="s">
        <v>4081</v>
      </c>
      <c r="D4124">
        <f t="shared" si="269"/>
        <v>30</v>
      </c>
      <c r="E4124" t="str">
        <f t="shared" si="270"/>
        <v>$16,360,094</v>
      </c>
      <c r="F4124" t="str">
        <f t="shared" si="271"/>
        <v/>
      </c>
      <c r="G4124" t="str">
        <f t="shared" si="268"/>
        <v>$16,360,094</v>
      </c>
      <c r="H4124" t="s">
        <v>14619</v>
      </c>
      <c r="J4124" t="s">
        <v>10626</v>
      </c>
      <c r="K4124" t="s">
        <v>16928</v>
      </c>
      <c r="L4124">
        <v>16360094</v>
      </c>
      <c r="M4124" t="s">
        <v>17033</v>
      </c>
    </row>
    <row r="4125" spans="1:13" x14ac:dyDescent="0.2">
      <c r="A4125">
        <v>5989</v>
      </c>
      <c r="B4125" t="s">
        <v>12084</v>
      </c>
      <c r="C4125" s="2" t="s">
        <v>4082</v>
      </c>
      <c r="D4125">
        <f t="shared" si="269"/>
        <v>30</v>
      </c>
      <c r="E4125" t="str">
        <f t="shared" si="270"/>
        <v>$10,590,500</v>
      </c>
      <c r="F4125" t="str">
        <f t="shared" si="271"/>
        <v/>
      </c>
      <c r="G4125" t="str">
        <f t="shared" si="268"/>
        <v>$10,590,500</v>
      </c>
      <c r="H4125" t="s">
        <v>14641</v>
      </c>
      <c r="J4125" t="s">
        <v>10626</v>
      </c>
      <c r="K4125" t="s">
        <v>16928</v>
      </c>
      <c r="L4125">
        <v>10590500</v>
      </c>
      <c r="M4125" t="s">
        <v>17693</v>
      </c>
    </row>
    <row r="4126" spans="1:13" x14ac:dyDescent="0.2">
      <c r="A4126">
        <v>5990</v>
      </c>
      <c r="B4126" t="s">
        <v>12084</v>
      </c>
      <c r="C4126" s="2" t="s">
        <v>4083</v>
      </c>
      <c r="D4126">
        <f t="shared" si="269"/>
        <v>30</v>
      </c>
      <c r="E4126" t="str">
        <f t="shared" si="270"/>
        <v>$9,000,000</v>
      </c>
      <c r="F4126" t="str">
        <f t="shared" si="271"/>
        <v/>
      </c>
      <c r="G4126" t="str">
        <f t="shared" si="268"/>
        <v>$9,000,000</v>
      </c>
      <c r="H4126" t="s">
        <v>12284</v>
      </c>
      <c r="J4126" t="s">
        <v>10626</v>
      </c>
      <c r="K4126" t="s">
        <v>16928</v>
      </c>
      <c r="L4126">
        <v>9000000</v>
      </c>
      <c r="M4126" t="s">
        <v>17668</v>
      </c>
    </row>
    <row r="4127" spans="1:13" x14ac:dyDescent="0.2">
      <c r="A4127">
        <v>5991</v>
      </c>
      <c r="B4127" t="s">
        <v>12084</v>
      </c>
      <c r="C4127" s="2" t="s">
        <v>4084</v>
      </c>
      <c r="D4127">
        <f t="shared" si="269"/>
        <v>30</v>
      </c>
      <c r="E4127" t="str">
        <f t="shared" si="270"/>
        <v>$8,898,000</v>
      </c>
      <c r="F4127" t="str">
        <f t="shared" si="271"/>
        <v/>
      </c>
      <c r="G4127" t="str">
        <f t="shared" si="268"/>
        <v>$8,898,000</v>
      </c>
      <c r="H4127" t="s">
        <v>14651</v>
      </c>
      <c r="J4127" t="s">
        <v>10626</v>
      </c>
      <c r="K4127" t="s">
        <v>16928</v>
      </c>
      <c r="L4127">
        <v>8898000</v>
      </c>
      <c r="M4127" t="s">
        <v>17114</v>
      </c>
    </row>
    <row r="4128" spans="1:13" x14ac:dyDescent="0.2">
      <c r="A4128">
        <v>5992</v>
      </c>
      <c r="B4128" t="s">
        <v>12084</v>
      </c>
      <c r="C4128" s="2" t="s">
        <v>4085</v>
      </c>
      <c r="D4128">
        <f t="shared" si="269"/>
        <v>30</v>
      </c>
      <c r="E4128" t="str">
        <f t="shared" si="270"/>
        <v>$6,750,000</v>
      </c>
      <c r="F4128" t="str">
        <f t="shared" si="271"/>
        <v/>
      </c>
      <c r="G4128" t="str">
        <f t="shared" si="268"/>
        <v>$6,750,000</v>
      </c>
      <c r="H4128" t="s">
        <v>12798</v>
      </c>
      <c r="J4128" t="s">
        <v>10626</v>
      </c>
      <c r="K4128" t="s">
        <v>16928</v>
      </c>
      <c r="L4128">
        <v>6750000</v>
      </c>
      <c r="M4128" t="s">
        <v>17627</v>
      </c>
    </row>
    <row r="4129" spans="1:13" x14ac:dyDescent="0.2">
      <c r="A4129">
        <v>5993</v>
      </c>
      <c r="B4129" t="s">
        <v>12084</v>
      </c>
      <c r="C4129" s="2" t="s">
        <v>4086</v>
      </c>
      <c r="D4129">
        <f t="shared" si="269"/>
        <v>30</v>
      </c>
      <c r="E4129" t="str">
        <f t="shared" si="270"/>
        <v>$2,369,111</v>
      </c>
      <c r="F4129" t="str">
        <f t="shared" si="271"/>
        <v/>
      </c>
      <c r="G4129" t="str">
        <f t="shared" si="268"/>
        <v>$2,369,111</v>
      </c>
      <c r="H4129" t="s">
        <v>14711</v>
      </c>
      <c r="J4129" t="s">
        <v>10626</v>
      </c>
      <c r="K4129" t="s">
        <v>16928</v>
      </c>
      <c r="L4129">
        <v>2369111</v>
      </c>
      <c r="M4129" t="s">
        <v>17831</v>
      </c>
    </row>
    <row r="4130" spans="1:13" x14ac:dyDescent="0.2">
      <c r="A4130">
        <v>5994</v>
      </c>
      <c r="B4130" t="s">
        <v>12084</v>
      </c>
      <c r="C4130" s="2" t="s">
        <v>4087</v>
      </c>
      <c r="D4130">
        <f t="shared" si="269"/>
        <v>30</v>
      </c>
      <c r="E4130" t="str">
        <f t="shared" si="270"/>
        <v>$1,830,000</v>
      </c>
      <c r="F4130" t="str">
        <f t="shared" si="271"/>
        <v/>
      </c>
      <c r="G4130" t="str">
        <f t="shared" si="268"/>
        <v>$1,830,000</v>
      </c>
      <c r="H4130" t="s">
        <v>14712</v>
      </c>
      <c r="J4130" t="s">
        <v>10626</v>
      </c>
      <c r="K4130" t="s">
        <v>16928</v>
      </c>
      <c r="L4130">
        <v>1830000</v>
      </c>
      <c r="M4130" t="s">
        <v>17913</v>
      </c>
    </row>
    <row r="4131" spans="1:13" x14ac:dyDescent="0.2">
      <c r="A4131">
        <v>5995</v>
      </c>
      <c r="B4131" t="s">
        <v>12084</v>
      </c>
      <c r="C4131" s="2" t="s">
        <v>4088</v>
      </c>
      <c r="D4131">
        <f t="shared" si="269"/>
        <v>30</v>
      </c>
      <c r="E4131" t="str">
        <f t="shared" si="270"/>
        <v>$1,800,000 [released 10/30/07]</v>
      </c>
      <c r="F4131">
        <f t="shared" si="271"/>
        <v>11</v>
      </c>
      <c r="G4131" t="str">
        <f t="shared" si="268"/>
        <v>$1,800,000</v>
      </c>
      <c r="H4131" t="s">
        <v>14109</v>
      </c>
      <c r="J4131" t="s">
        <v>10626</v>
      </c>
      <c r="K4131" t="s">
        <v>16928</v>
      </c>
      <c r="L4131">
        <v>1800000</v>
      </c>
      <c r="M4131" t="s">
        <v>17795</v>
      </c>
    </row>
    <row r="4132" spans="1:13" x14ac:dyDescent="0.2">
      <c r="A4132">
        <v>5996</v>
      </c>
      <c r="B4132" t="s">
        <v>12084</v>
      </c>
      <c r="C4132" s="2" t="s">
        <v>4089</v>
      </c>
      <c r="D4132">
        <f t="shared" si="269"/>
        <v>30</v>
      </c>
      <c r="E4132" t="str">
        <f t="shared" si="270"/>
        <v>$1,680,600</v>
      </c>
      <c r="F4132" t="str">
        <f t="shared" si="271"/>
        <v/>
      </c>
      <c r="G4132" t="str">
        <f t="shared" si="268"/>
        <v>$1,680,600</v>
      </c>
      <c r="H4132" t="s">
        <v>14713</v>
      </c>
      <c r="J4132" t="s">
        <v>10626</v>
      </c>
      <c r="K4132" t="s">
        <v>16928</v>
      </c>
      <c r="L4132">
        <v>1680600</v>
      </c>
      <c r="M4132" t="s">
        <v>17805</v>
      </c>
    </row>
    <row r="4133" spans="1:13" x14ac:dyDescent="0.2">
      <c r="A4133">
        <v>5997</v>
      </c>
      <c r="B4133" t="s">
        <v>12084</v>
      </c>
      <c r="C4133" s="2" t="s">
        <v>4090</v>
      </c>
      <c r="D4133">
        <f t="shared" si="269"/>
        <v>30</v>
      </c>
      <c r="E4133" t="str">
        <f t="shared" si="270"/>
        <v>$1,211,197 [m, c $765,794, s 10/31/07]</v>
      </c>
      <c r="F4133">
        <f t="shared" si="271"/>
        <v>11</v>
      </c>
      <c r="G4133" t="str">
        <f t="shared" si="268"/>
        <v>$1,211,197</v>
      </c>
      <c r="H4133" t="s">
        <v>14714</v>
      </c>
      <c r="J4133" t="s">
        <v>10626</v>
      </c>
      <c r="K4133" t="s">
        <v>16928</v>
      </c>
      <c r="L4133">
        <v>1211197</v>
      </c>
      <c r="M4133" t="s">
        <v>17721</v>
      </c>
    </row>
    <row r="4134" spans="1:13" x14ac:dyDescent="0.2">
      <c r="A4134">
        <v>5998</v>
      </c>
      <c r="B4134" t="s">
        <v>12084</v>
      </c>
      <c r="C4134" s="2" t="s">
        <v>4091</v>
      </c>
      <c r="D4134">
        <f t="shared" si="269"/>
        <v>30</v>
      </c>
      <c r="E4134" t="str">
        <f t="shared" si="270"/>
        <v>$998,398 [minimum, counts $770,610]</v>
      </c>
      <c r="F4134">
        <f t="shared" si="271"/>
        <v>9</v>
      </c>
      <c r="G4134" t="str">
        <f t="shared" si="268"/>
        <v>$998,398</v>
      </c>
      <c r="H4134" t="s">
        <v>14715</v>
      </c>
      <c r="J4134" t="s">
        <v>10626</v>
      </c>
      <c r="K4134" t="s">
        <v>16928</v>
      </c>
      <c r="L4134">
        <v>998398</v>
      </c>
      <c r="M4134" t="s">
        <v>17798</v>
      </c>
    </row>
    <row r="4135" spans="1:13" x14ac:dyDescent="0.2">
      <c r="A4135">
        <v>5999</v>
      </c>
      <c r="B4135" t="s">
        <v>12084</v>
      </c>
      <c r="C4135" s="2" t="s">
        <v>4092</v>
      </c>
      <c r="D4135">
        <f t="shared" si="269"/>
        <v>30</v>
      </c>
      <c r="E4135" t="str">
        <f t="shared" si="270"/>
        <v>$770,610 [minimum]</v>
      </c>
      <c r="F4135">
        <f t="shared" si="271"/>
        <v>9</v>
      </c>
      <c r="G4135" t="str">
        <f t="shared" si="268"/>
        <v>$770,610</v>
      </c>
      <c r="H4135" t="s">
        <v>14709</v>
      </c>
      <c r="J4135" t="s">
        <v>10626</v>
      </c>
      <c r="K4135" t="s">
        <v>16928</v>
      </c>
      <c r="L4135">
        <v>770610</v>
      </c>
      <c r="M4135" t="s">
        <v>17160</v>
      </c>
    </row>
    <row r="4136" spans="1:13" x14ac:dyDescent="0.2">
      <c r="A4136">
        <v>6000</v>
      </c>
      <c r="B4136" t="s">
        <v>12084</v>
      </c>
      <c r="C4136" s="2" t="s">
        <v>4093</v>
      </c>
      <c r="D4136">
        <f t="shared" si="269"/>
        <v>30</v>
      </c>
      <c r="E4136" t="str">
        <f t="shared" si="270"/>
        <v>$687,456 [minimum]</v>
      </c>
      <c r="F4136">
        <f t="shared" si="271"/>
        <v>9</v>
      </c>
      <c r="G4136" t="str">
        <f t="shared" si="268"/>
        <v>$687,456</v>
      </c>
      <c r="H4136" t="s">
        <v>14684</v>
      </c>
      <c r="J4136" t="s">
        <v>10626</v>
      </c>
      <c r="K4136" t="s">
        <v>16928</v>
      </c>
      <c r="L4136">
        <v>687456</v>
      </c>
      <c r="M4136" t="s">
        <v>17768</v>
      </c>
    </row>
    <row r="4137" spans="1:13" x14ac:dyDescent="0.2">
      <c r="A4137">
        <v>6001</v>
      </c>
      <c r="B4137" t="s">
        <v>12084</v>
      </c>
      <c r="C4137" s="2" t="s">
        <v>4094</v>
      </c>
      <c r="D4137">
        <f t="shared" si="269"/>
        <v>30</v>
      </c>
      <c r="E4137" t="str">
        <f t="shared" si="270"/>
        <v>$427,163 [minimum, released 2/19/08]</v>
      </c>
      <c r="F4137">
        <f t="shared" si="271"/>
        <v>9</v>
      </c>
      <c r="G4137" t="str">
        <f t="shared" si="268"/>
        <v>$427,163</v>
      </c>
      <c r="H4137" t="s">
        <v>14677</v>
      </c>
      <c r="J4137" t="s">
        <v>10626</v>
      </c>
      <c r="K4137" t="s">
        <v>16928</v>
      </c>
      <c r="L4137">
        <v>427163</v>
      </c>
      <c r="M4137" t="s">
        <v>17968</v>
      </c>
    </row>
    <row r="4138" spans="1:13" x14ac:dyDescent="0.2">
      <c r="A4138">
        <v>6003</v>
      </c>
      <c r="B4138" t="s">
        <v>12084</v>
      </c>
      <c r="C4138" s="2" t="s">
        <v>4095</v>
      </c>
      <c r="D4138">
        <f t="shared" si="269"/>
        <v>30</v>
      </c>
      <c r="E4138" t="str">
        <f t="shared" si="270"/>
        <v>$19,012,500</v>
      </c>
      <c r="F4138" t="str">
        <f t="shared" si="271"/>
        <v/>
      </c>
      <c r="G4138" t="str">
        <f t="shared" si="268"/>
        <v>$19,012,500</v>
      </c>
      <c r="H4138" t="s">
        <v>14616</v>
      </c>
      <c r="J4138" t="s">
        <v>10642</v>
      </c>
      <c r="K4138" t="s">
        <v>16928</v>
      </c>
      <c r="L4138">
        <v>19012500</v>
      </c>
      <c r="M4138" t="s">
        <v>17845</v>
      </c>
    </row>
    <row r="4139" spans="1:13" x14ac:dyDescent="0.2">
      <c r="A4139">
        <v>6004</v>
      </c>
      <c r="B4139" t="s">
        <v>12084</v>
      </c>
      <c r="C4139" s="2" t="s">
        <v>4096</v>
      </c>
      <c r="D4139">
        <f t="shared" si="269"/>
        <v>30</v>
      </c>
      <c r="E4139" t="str">
        <f t="shared" si="270"/>
        <v>$13,250,000</v>
      </c>
      <c r="F4139" t="str">
        <f t="shared" si="271"/>
        <v/>
      </c>
      <c r="G4139" t="str">
        <f t="shared" si="268"/>
        <v>$13,250,000</v>
      </c>
      <c r="H4139" t="s">
        <v>13763</v>
      </c>
      <c r="J4139" t="s">
        <v>10642</v>
      </c>
      <c r="K4139" t="s">
        <v>16928</v>
      </c>
      <c r="L4139">
        <v>13250000</v>
      </c>
      <c r="M4139" t="s">
        <v>17489</v>
      </c>
    </row>
    <row r="4140" spans="1:13" x14ac:dyDescent="0.2">
      <c r="A4140">
        <v>6005</v>
      </c>
      <c r="B4140" t="s">
        <v>12084</v>
      </c>
      <c r="C4140" s="2" t="s">
        <v>4097</v>
      </c>
      <c r="D4140">
        <f t="shared" si="269"/>
        <v>30</v>
      </c>
      <c r="E4140" t="str">
        <f t="shared" si="270"/>
        <v>$13,041,250</v>
      </c>
      <c r="F4140" t="str">
        <f t="shared" si="271"/>
        <v/>
      </c>
      <c r="G4140" t="str">
        <f t="shared" si="268"/>
        <v>$13,041,250</v>
      </c>
      <c r="H4140" t="s">
        <v>14630</v>
      </c>
      <c r="J4140" t="s">
        <v>10642</v>
      </c>
      <c r="K4140" t="s">
        <v>16928</v>
      </c>
      <c r="L4140">
        <v>13041250</v>
      </c>
      <c r="M4140" t="s">
        <v>17260</v>
      </c>
    </row>
    <row r="4141" spans="1:13" x14ac:dyDescent="0.2">
      <c r="A4141">
        <v>6006</v>
      </c>
      <c r="B4141" t="s">
        <v>12084</v>
      </c>
      <c r="C4141" s="2" t="s">
        <v>4098</v>
      </c>
      <c r="D4141">
        <f t="shared" si="269"/>
        <v>30</v>
      </c>
      <c r="E4141" t="str">
        <f t="shared" si="270"/>
        <v>$11,250,000</v>
      </c>
      <c r="F4141" t="str">
        <f t="shared" si="271"/>
        <v/>
      </c>
      <c r="G4141" t="str">
        <f t="shared" si="268"/>
        <v>$11,250,000</v>
      </c>
      <c r="H4141" t="s">
        <v>12374</v>
      </c>
      <c r="J4141" t="s">
        <v>10642</v>
      </c>
      <c r="K4141" t="s">
        <v>16928</v>
      </c>
      <c r="L4141">
        <v>11250000</v>
      </c>
      <c r="M4141" t="s">
        <v>17530</v>
      </c>
    </row>
    <row r="4142" spans="1:13" x14ac:dyDescent="0.2">
      <c r="A4142">
        <v>6007</v>
      </c>
      <c r="B4142" t="s">
        <v>12084</v>
      </c>
      <c r="C4142" s="2" t="s">
        <v>4099</v>
      </c>
      <c r="D4142">
        <f t="shared" si="269"/>
        <v>30</v>
      </c>
      <c r="E4142" t="str">
        <f t="shared" si="270"/>
        <v>$8,840,000</v>
      </c>
      <c r="F4142" t="str">
        <f t="shared" si="271"/>
        <v/>
      </c>
      <c r="G4142" t="str">
        <f t="shared" si="268"/>
        <v>$8,840,000</v>
      </c>
      <c r="H4142" t="s">
        <v>14652</v>
      </c>
      <c r="J4142" t="s">
        <v>10642</v>
      </c>
      <c r="K4142" t="s">
        <v>16928</v>
      </c>
      <c r="L4142">
        <v>8840000</v>
      </c>
      <c r="M4142" t="s">
        <v>17421</v>
      </c>
    </row>
    <row r="4143" spans="1:13" x14ac:dyDescent="0.2">
      <c r="A4143">
        <v>6008</v>
      </c>
      <c r="B4143" t="s">
        <v>12084</v>
      </c>
      <c r="C4143" s="2" t="s">
        <v>4100</v>
      </c>
      <c r="D4143">
        <f t="shared" si="269"/>
        <v>30</v>
      </c>
      <c r="E4143" t="str">
        <f t="shared" si="270"/>
        <v>$4,952,380</v>
      </c>
      <c r="F4143" t="str">
        <f t="shared" si="271"/>
        <v/>
      </c>
      <c r="G4143" t="str">
        <f t="shared" si="268"/>
        <v>$4,952,380</v>
      </c>
      <c r="H4143" t="s">
        <v>14716</v>
      </c>
      <c r="J4143" t="s">
        <v>10642</v>
      </c>
      <c r="K4143" t="s">
        <v>16928</v>
      </c>
      <c r="L4143">
        <v>4952380</v>
      </c>
      <c r="M4143" t="s">
        <v>17694</v>
      </c>
    </row>
    <row r="4144" spans="1:13" x14ac:dyDescent="0.2">
      <c r="A4144">
        <v>6009</v>
      </c>
      <c r="B4144" t="s">
        <v>12084</v>
      </c>
      <c r="C4144" s="2" t="s">
        <v>4101</v>
      </c>
      <c r="D4144">
        <f t="shared" si="269"/>
        <v>30</v>
      </c>
      <c r="E4144" t="str">
        <f t="shared" si="270"/>
        <v>$3,248,000</v>
      </c>
      <c r="F4144" t="str">
        <f t="shared" si="271"/>
        <v/>
      </c>
      <c r="G4144" t="str">
        <f t="shared" si="268"/>
        <v>$3,248,000</v>
      </c>
      <c r="H4144" t="s">
        <v>14698</v>
      </c>
      <c r="J4144" t="s">
        <v>10642</v>
      </c>
      <c r="K4144" t="s">
        <v>16928</v>
      </c>
      <c r="L4144">
        <v>3248000</v>
      </c>
      <c r="M4144" t="s">
        <v>17843</v>
      </c>
    </row>
    <row r="4145" spans="1:13" x14ac:dyDescent="0.2">
      <c r="A4145">
        <v>6010</v>
      </c>
      <c r="B4145" t="s">
        <v>12084</v>
      </c>
      <c r="C4145" s="2" t="s">
        <v>4102</v>
      </c>
      <c r="D4145">
        <f t="shared" si="269"/>
        <v>30</v>
      </c>
      <c r="E4145" t="str">
        <f t="shared" si="270"/>
        <v>$3,000,000</v>
      </c>
      <c r="F4145" t="str">
        <f t="shared" si="271"/>
        <v/>
      </c>
      <c r="G4145" t="str">
        <f t="shared" si="268"/>
        <v>$3,000,000</v>
      </c>
      <c r="H4145" t="s">
        <v>12204</v>
      </c>
      <c r="J4145" t="s">
        <v>10642</v>
      </c>
      <c r="K4145" t="s">
        <v>16928</v>
      </c>
      <c r="L4145">
        <v>3000000</v>
      </c>
      <c r="M4145" t="s">
        <v>17829</v>
      </c>
    </row>
    <row r="4146" spans="1:13" x14ac:dyDescent="0.2">
      <c r="A4146">
        <v>6011</v>
      </c>
      <c r="B4146" t="s">
        <v>12084</v>
      </c>
      <c r="C4146" s="2" t="s">
        <v>4103</v>
      </c>
      <c r="D4146">
        <f t="shared" si="269"/>
        <v>30</v>
      </c>
      <c r="E4146" t="str">
        <f t="shared" si="270"/>
        <v>$2,134,067</v>
      </c>
      <c r="F4146" t="str">
        <f t="shared" si="271"/>
        <v/>
      </c>
      <c r="G4146" t="str">
        <f t="shared" si="268"/>
        <v>$2,134,067</v>
      </c>
      <c r="H4146" t="s">
        <v>14717</v>
      </c>
      <c r="J4146" t="s">
        <v>10642</v>
      </c>
      <c r="K4146" t="s">
        <v>16928</v>
      </c>
      <c r="L4146">
        <v>2134067</v>
      </c>
      <c r="M4146" t="s">
        <v>17022</v>
      </c>
    </row>
    <row r="4147" spans="1:13" x14ac:dyDescent="0.2">
      <c r="A4147">
        <v>6012</v>
      </c>
      <c r="B4147" t="s">
        <v>12084</v>
      </c>
      <c r="C4147" s="2" t="s">
        <v>4104</v>
      </c>
      <c r="D4147">
        <f t="shared" si="269"/>
        <v>30</v>
      </c>
      <c r="E4147" t="str">
        <f t="shared" si="270"/>
        <v>$1,103,225 [minimum, counts $770,610]</v>
      </c>
      <c r="F4147">
        <f t="shared" si="271"/>
        <v>11</v>
      </c>
      <c r="G4147" t="str">
        <f t="shared" si="268"/>
        <v>$1,103,225</v>
      </c>
      <c r="H4147" t="s">
        <v>14718</v>
      </c>
      <c r="J4147" t="s">
        <v>10642</v>
      </c>
      <c r="K4147" t="s">
        <v>16928</v>
      </c>
      <c r="L4147">
        <v>1103225</v>
      </c>
      <c r="M4147" t="s">
        <v>17754</v>
      </c>
    </row>
    <row r="4148" spans="1:13" x14ac:dyDescent="0.2">
      <c r="A4148">
        <v>6013</v>
      </c>
      <c r="B4148" t="s">
        <v>12084</v>
      </c>
      <c r="C4148" s="2" t="s">
        <v>4105</v>
      </c>
      <c r="D4148">
        <f t="shared" si="269"/>
        <v>30</v>
      </c>
      <c r="E4148" t="str">
        <f t="shared" si="270"/>
        <v>$1,011,360</v>
      </c>
      <c r="F4148" t="str">
        <f t="shared" si="271"/>
        <v/>
      </c>
      <c r="G4148" t="str">
        <f t="shared" si="268"/>
        <v>$1,011,360</v>
      </c>
      <c r="H4148" t="s">
        <v>14719</v>
      </c>
      <c r="J4148" t="s">
        <v>10642</v>
      </c>
      <c r="K4148" t="s">
        <v>16928</v>
      </c>
      <c r="L4148">
        <v>1011360</v>
      </c>
      <c r="M4148" t="s">
        <v>17608</v>
      </c>
    </row>
    <row r="4149" spans="1:13" x14ac:dyDescent="0.2">
      <c r="A4149">
        <v>6014</v>
      </c>
      <c r="B4149" t="s">
        <v>12084</v>
      </c>
      <c r="C4149" s="2" t="s">
        <v>4106</v>
      </c>
      <c r="D4149">
        <f t="shared" si="269"/>
        <v>30</v>
      </c>
      <c r="E4149" t="str">
        <f t="shared" si="270"/>
        <v>$687,456 [minimum]</v>
      </c>
      <c r="F4149">
        <f t="shared" si="271"/>
        <v>9</v>
      </c>
      <c r="G4149" t="str">
        <f t="shared" si="268"/>
        <v>$687,456</v>
      </c>
      <c r="H4149" t="s">
        <v>14684</v>
      </c>
      <c r="J4149" t="s">
        <v>10642</v>
      </c>
      <c r="K4149" t="s">
        <v>16928</v>
      </c>
      <c r="L4149">
        <v>687456</v>
      </c>
      <c r="M4149" t="s">
        <v>17847</v>
      </c>
    </row>
    <row r="4150" spans="1:13" x14ac:dyDescent="0.2">
      <c r="A4150">
        <v>6015</v>
      </c>
      <c r="B4150" t="s">
        <v>12084</v>
      </c>
      <c r="C4150" s="2" t="s">
        <v>4107</v>
      </c>
      <c r="D4150">
        <f t="shared" si="269"/>
        <v>30</v>
      </c>
      <c r="E4150" t="str">
        <f t="shared" si="270"/>
        <v>$687,456 [minimum, released 1/7/08]</v>
      </c>
      <c r="F4150">
        <f t="shared" si="271"/>
        <v>9</v>
      </c>
      <c r="G4150" t="str">
        <f t="shared" si="268"/>
        <v>$687,456</v>
      </c>
      <c r="H4150" t="s">
        <v>14684</v>
      </c>
      <c r="J4150" t="s">
        <v>10642</v>
      </c>
      <c r="K4150" t="s">
        <v>16928</v>
      </c>
      <c r="L4150">
        <v>687456</v>
      </c>
      <c r="M4150" t="s">
        <v>17969</v>
      </c>
    </row>
    <row r="4151" spans="1:13" x14ac:dyDescent="0.2">
      <c r="A4151">
        <v>6016</v>
      </c>
      <c r="B4151" t="s">
        <v>12084</v>
      </c>
      <c r="C4151" s="2" t="s">
        <v>4108</v>
      </c>
      <c r="D4151">
        <f t="shared" si="269"/>
        <v>30</v>
      </c>
      <c r="E4151" t="str">
        <f t="shared" si="270"/>
        <v>$427,163 [minimum]</v>
      </c>
      <c r="F4151">
        <f t="shared" si="271"/>
        <v>9</v>
      </c>
      <c r="G4151" t="str">
        <f t="shared" si="268"/>
        <v>$427,163</v>
      </c>
      <c r="H4151" t="s">
        <v>14677</v>
      </c>
      <c r="J4151" t="s">
        <v>10642</v>
      </c>
      <c r="K4151" t="s">
        <v>16928</v>
      </c>
      <c r="L4151">
        <v>427163</v>
      </c>
      <c r="M4151" t="s">
        <v>17970</v>
      </c>
    </row>
    <row r="4152" spans="1:13" x14ac:dyDescent="0.2">
      <c r="A4152">
        <v>6017</v>
      </c>
      <c r="B4152" t="s">
        <v>12084</v>
      </c>
      <c r="C4152" s="2" t="s">
        <v>4109</v>
      </c>
      <c r="D4152">
        <f t="shared" si="269"/>
        <v>30</v>
      </c>
      <c r="E4152" t="str">
        <f t="shared" si="270"/>
        <v>$162,281 [min, c $139,673, r 11/28]</v>
      </c>
      <c r="F4152">
        <f t="shared" si="271"/>
        <v>9</v>
      </c>
      <c r="G4152" t="str">
        <f t="shared" si="268"/>
        <v>$162,281</v>
      </c>
      <c r="H4152" t="s">
        <v>14720</v>
      </c>
      <c r="J4152" t="s">
        <v>10642</v>
      </c>
      <c r="K4152" t="s">
        <v>16928</v>
      </c>
      <c r="L4152">
        <v>162281</v>
      </c>
      <c r="M4152" t="s">
        <v>17870</v>
      </c>
    </row>
    <row r="4153" spans="1:13" x14ac:dyDescent="0.2">
      <c r="A4153">
        <v>6018</v>
      </c>
      <c r="B4153" t="s">
        <v>12084</v>
      </c>
      <c r="C4153" s="2" t="s">
        <v>4110</v>
      </c>
      <c r="D4153">
        <f t="shared" si="269"/>
        <v>30</v>
      </c>
      <c r="E4153" t="str">
        <f t="shared" si="270"/>
        <v>$151,089 [m, c $130,040, s 11/29,</v>
      </c>
      <c r="F4153">
        <f t="shared" si="271"/>
        <v>9</v>
      </c>
      <c r="G4153" t="str">
        <f t="shared" si="268"/>
        <v>$151,089</v>
      </c>
      <c r="H4153" t="s">
        <v>14721</v>
      </c>
      <c r="J4153" t="s">
        <v>10642</v>
      </c>
      <c r="K4153" t="s">
        <v>16928</v>
      </c>
      <c r="L4153">
        <v>151089</v>
      </c>
      <c r="M4153" t="s">
        <v>17971</v>
      </c>
    </row>
    <row r="4154" spans="1:13" x14ac:dyDescent="0.2">
      <c r="A4154">
        <v>6021</v>
      </c>
      <c r="B4154" t="s">
        <v>12084</v>
      </c>
      <c r="C4154" s="2" t="s">
        <v>4111</v>
      </c>
      <c r="D4154">
        <f t="shared" si="269"/>
        <v>30</v>
      </c>
      <c r="E4154" t="str">
        <f t="shared" si="270"/>
        <v>$12,540,000</v>
      </c>
      <c r="F4154" t="str">
        <f t="shared" si="271"/>
        <v/>
      </c>
      <c r="G4154" t="str">
        <f t="shared" si="268"/>
        <v>$12,540,000</v>
      </c>
      <c r="H4154" t="s">
        <v>14632</v>
      </c>
      <c r="J4154" t="s">
        <v>10657</v>
      </c>
      <c r="K4154" t="s">
        <v>16928</v>
      </c>
      <c r="L4154">
        <v>12540000</v>
      </c>
      <c r="M4154" t="s">
        <v>17676</v>
      </c>
    </row>
    <row r="4155" spans="1:13" x14ac:dyDescent="0.2">
      <c r="A4155">
        <v>6022</v>
      </c>
      <c r="B4155" t="s">
        <v>12084</v>
      </c>
      <c r="C4155" s="2" t="s">
        <v>4112</v>
      </c>
      <c r="D4155">
        <f t="shared" si="269"/>
        <v>30</v>
      </c>
      <c r="E4155" t="str">
        <f t="shared" si="270"/>
        <v>$10,000,000</v>
      </c>
      <c r="F4155" t="str">
        <f t="shared" si="271"/>
        <v/>
      </c>
      <c r="G4155" t="str">
        <f t="shared" si="268"/>
        <v>$10,000,000</v>
      </c>
      <c r="H4155" t="s">
        <v>12439</v>
      </c>
      <c r="J4155" t="s">
        <v>10657</v>
      </c>
      <c r="K4155" t="s">
        <v>16928</v>
      </c>
      <c r="L4155">
        <v>10000000</v>
      </c>
      <c r="M4155" t="s">
        <v>17559</v>
      </c>
    </row>
    <row r="4156" spans="1:13" x14ac:dyDescent="0.2">
      <c r="A4156">
        <v>6023</v>
      </c>
      <c r="B4156" t="s">
        <v>12084</v>
      </c>
      <c r="C4156" s="2" t="s">
        <v>4113</v>
      </c>
      <c r="D4156">
        <f t="shared" si="269"/>
        <v>30</v>
      </c>
      <c r="E4156" t="str">
        <f t="shared" si="270"/>
        <v>$10,000,000</v>
      </c>
      <c r="F4156" t="str">
        <f t="shared" si="271"/>
        <v/>
      </c>
      <c r="G4156" t="str">
        <f t="shared" si="268"/>
        <v>$10,000,000</v>
      </c>
      <c r="H4156" t="s">
        <v>12439</v>
      </c>
      <c r="J4156" t="s">
        <v>10657</v>
      </c>
      <c r="K4156" t="s">
        <v>16928</v>
      </c>
      <c r="L4156">
        <v>10000000</v>
      </c>
      <c r="M4156" t="s">
        <v>17631</v>
      </c>
    </row>
    <row r="4157" spans="1:13" x14ac:dyDescent="0.2">
      <c r="A4157">
        <v>6024</v>
      </c>
      <c r="B4157" t="s">
        <v>12084</v>
      </c>
      <c r="C4157" s="2" t="s">
        <v>4114</v>
      </c>
      <c r="D4157">
        <f t="shared" si="269"/>
        <v>30</v>
      </c>
      <c r="E4157" t="str">
        <f t="shared" si="270"/>
        <v>$8,675,620</v>
      </c>
      <c r="F4157" t="str">
        <f t="shared" si="271"/>
        <v/>
      </c>
      <c r="G4157" t="str">
        <f t="shared" si="268"/>
        <v>$8,675,620</v>
      </c>
      <c r="H4157" t="s">
        <v>14653</v>
      </c>
      <c r="J4157" t="s">
        <v>10657</v>
      </c>
      <c r="K4157" t="s">
        <v>16928</v>
      </c>
      <c r="L4157">
        <v>8675620</v>
      </c>
      <c r="M4157" t="s">
        <v>17234</v>
      </c>
    </row>
    <row r="4158" spans="1:13" x14ac:dyDescent="0.2">
      <c r="A4158">
        <v>6025</v>
      </c>
      <c r="B4158" t="s">
        <v>12084</v>
      </c>
      <c r="C4158" s="2" t="s">
        <v>4115</v>
      </c>
      <c r="D4158">
        <f t="shared" si="269"/>
        <v>30</v>
      </c>
      <c r="E4158" t="str">
        <f t="shared" si="270"/>
        <v>$6,373,900</v>
      </c>
      <c r="F4158" t="str">
        <f t="shared" si="271"/>
        <v/>
      </c>
      <c r="G4158" t="str">
        <f t="shared" si="268"/>
        <v>$6,373,900</v>
      </c>
      <c r="H4158" t="s">
        <v>14722</v>
      </c>
      <c r="J4158" t="s">
        <v>10657</v>
      </c>
      <c r="K4158" t="s">
        <v>16928</v>
      </c>
      <c r="L4158">
        <v>6373900</v>
      </c>
      <c r="M4158" t="s">
        <v>17749</v>
      </c>
    </row>
    <row r="4159" spans="1:13" x14ac:dyDescent="0.2">
      <c r="A4159">
        <v>6026</v>
      </c>
      <c r="B4159" t="s">
        <v>12084</v>
      </c>
      <c r="C4159" s="2" t="s">
        <v>4116</v>
      </c>
      <c r="D4159">
        <f t="shared" si="269"/>
        <v>30</v>
      </c>
      <c r="E4159" t="str">
        <f t="shared" si="270"/>
        <v>$3,666,666</v>
      </c>
      <c r="F4159" t="str">
        <f t="shared" si="271"/>
        <v/>
      </c>
      <c r="G4159" t="str">
        <f t="shared" si="268"/>
        <v>$3,666,666</v>
      </c>
      <c r="H4159" t="s">
        <v>14287</v>
      </c>
      <c r="J4159" t="s">
        <v>10657</v>
      </c>
      <c r="K4159" t="s">
        <v>16928</v>
      </c>
      <c r="L4159">
        <v>3666666</v>
      </c>
      <c r="M4159" t="s">
        <v>16950</v>
      </c>
    </row>
    <row r="4160" spans="1:13" x14ac:dyDescent="0.2">
      <c r="A4160">
        <v>6027</v>
      </c>
      <c r="B4160" t="s">
        <v>12084</v>
      </c>
      <c r="C4160" s="2" t="s">
        <v>4117</v>
      </c>
      <c r="D4160">
        <f t="shared" si="269"/>
        <v>30</v>
      </c>
      <c r="E4160" t="str">
        <f t="shared" si="270"/>
        <v>$2,550,000</v>
      </c>
      <c r="F4160" t="str">
        <f t="shared" si="271"/>
        <v/>
      </c>
      <c r="G4160" t="str">
        <f t="shared" si="268"/>
        <v>$2,550,000</v>
      </c>
      <c r="H4160" t="s">
        <v>14723</v>
      </c>
      <c r="J4160" t="s">
        <v>10657</v>
      </c>
      <c r="K4160" t="s">
        <v>16928</v>
      </c>
      <c r="L4160">
        <v>2550000</v>
      </c>
      <c r="M4160" t="s">
        <v>17958</v>
      </c>
    </row>
    <row r="4161" spans="1:13" x14ac:dyDescent="0.2">
      <c r="A4161">
        <v>6028</v>
      </c>
      <c r="B4161" t="s">
        <v>12084</v>
      </c>
      <c r="C4161" s="2" t="s">
        <v>4118</v>
      </c>
      <c r="D4161">
        <f t="shared" si="269"/>
        <v>30</v>
      </c>
      <c r="E4161" t="str">
        <f t="shared" si="270"/>
        <v>$2,250,000</v>
      </c>
      <c r="F4161" t="str">
        <f t="shared" si="271"/>
        <v/>
      </c>
      <c r="G4161" t="str">
        <f t="shared" si="268"/>
        <v>$2,250,000</v>
      </c>
      <c r="H4161" t="s">
        <v>12172</v>
      </c>
      <c r="J4161" t="s">
        <v>10657</v>
      </c>
      <c r="K4161" t="s">
        <v>16928</v>
      </c>
      <c r="L4161">
        <v>2250000</v>
      </c>
      <c r="M4161" t="s">
        <v>17823</v>
      </c>
    </row>
    <row r="4162" spans="1:13" x14ac:dyDescent="0.2">
      <c r="A4162">
        <v>6029</v>
      </c>
      <c r="B4162" t="s">
        <v>12084</v>
      </c>
      <c r="C4162" s="2" t="s">
        <v>4119</v>
      </c>
      <c r="D4162">
        <f t="shared" si="269"/>
        <v>30</v>
      </c>
      <c r="E4162" t="str">
        <f t="shared" si="270"/>
        <v>$1,944,000</v>
      </c>
      <c r="F4162" t="str">
        <f t="shared" si="271"/>
        <v/>
      </c>
      <c r="G4162" t="str">
        <f t="shared" si="268"/>
        <v>$1,944,000</v>
      </c>
      <c r="H4162" t="s">
        <v>14724</v>
      </c>
      <c r="J4162" t="s">
        <v>10657</v>
      </c>
      <c r="K4162" t="s">
        <v>16928</v>
      </c>
      <c r="L4162">
        <v>1944000</v>
      </c>
      <c r="M4162" t="s">
        <v>17903</v>
      </c>
    </row>
    <row r="4163" spans="1:13" x14ac:dyDescent="0.2">
      <c r="A4163">
        <v>6030</v>
      </c>
      <c r="B4163" t="s">
        <v>12084</v>
      </c>
      <c r="C4163" s="2" t="s">
        <v>4120</v>
      </c>
      <c r="D4163">
        <f t="shared" si="269"/>
        <v>30</v>
      </c>
      <c r="E4163" t="str">
        <f t="shared" si="270"/>
        <v>$1,890,000 [released 2/22/08]</v>
      </c>
      <c r="F4163">
        <f t="shared" si="271"/>
        <v>11</v>
      </c>
      <c r="G4163" t="str">
        <f t="shared" ref="G4163:G4226" si="272">SUBSTITUTE(IF(F4163="",E4163,LEFT(E4163,F4163-1)),"*","")</f>
        <v>$1,890,000</v>
      </c>
      <c r="H4163" t="s">
        <v>14725</v>
      </c>
      <c r="J4163" t="s">
        <v>10657</v>
      </c>
      <c r="K4163" t="s">
        <v>16928</v>
      </c>
      <c r="L4163">
        <v>1890000</v>
      </c>
      <c r="M4163" t="s">
        <v>17822</v>
      </c>
    </row>
    <row r="4164" spans="1:13" x14ac:dyDescent="0.2">
      <c r="A4164">
        <v>6031</v>
      </c>
      <c r="B4164" t="s">
        <v>12084</v>
      </c>
      <c r="C4164" s="2" t="s">
        <v>4121</v>
      </c>
      <c r="D4164">
        <f t="shared" si="269"/>
        <v>30</v>
      </c>
      <c r="E4164" t="str">
        <f t="shared" si="270"/>
        <v>$1,569,600</v>
      </c>
      <c r="F4164" t="str">
        <f t="shared" si="271"/>
        <v/>
      </c>
      <c r="G4164" t="str">
        <f t="shared" si="272"/>
        <v>$1,569,600</v>
      </c>
      <c r="H4164" t="s">
        <v>14726</v>
      </c>
      <c r="J4164" t="s">
        <v>10657</v>
      </c>
      <c r="K4164" t="s">
        <v>16928</v>
      </c>
      <c r="L4164">
        <v>1569600</v>
      </c>
      <c r="M4164" t="s">
        <v>17124</v>
      </c>
    </row>
    <row r="4165" spans="1:13" x14ac:dyDescent="0.2">
      <c r="A4165">
        <v>6032</v>
      </c>
      <c r="B4165" t="s">
        <v>12084</v>
      </c>
      <c r="C4165" s="2" t="s">
        <v>4122</v>
      </c>
      <c r="D4165">
        <f t="shared" ref="D4165:D4224" si="273">FIND(".. ",C4165,1)</f>
        <v>30</v>
      </c>
      <c r="E4165" t="str">
        <f t="shared" ref="E4165:E4224" si="274">TRIM((RIGHT(C4165,LEN(C4165)-D4165-2)))</f>
        <v>$1,200,000</v>
      </c>
      <c r="F4165" t="str">
        <f t="shared" ref="F4165:F4224" si="275">IFERROR(IF(I4165="",FIND(" ",E4165,1),""),"")</f>
        <v/>
      </c>
      <c r="G4165" t="str">
        <f t="shared" si="272"/>
        <v>$1,200,000</v>
      </c>
      <c r="H4165" t="s">
        <v>12443</v>
      </c>
      <c r="J4165" t="s">
        <v>10657</v>
      </c>
      <c r="K4165" t="s">
        <v>16928</v>
      </c>
      <c r="L4165">
        <v>1200000</v>
      </c>
      <c r="M4165" t="s">
        <v>17858</v>
      </c>
    </row>
    <row r="4166" spans="1:13" x14ac:dyDescent="0.2">
      <c r="A4166">
        <v>6033</v>
      </c>
      <c r="B4166" t="s">
        <v>12084</v>
      </c>
      <c r="C4166" s="2" t="s">
        <v>4123</v>
      </c>
      <c r="D4166">
        <f t="shared" si="273"/>
        <v>30</v>
      </c>
      <c r="E4166" t="str">
        <f t="shared" si="274"/>
        <v>$1,041,360</v>
      </c>
      <c r="F4166" t="str">
        <f t="shared" si="275"/>
        <v/>
      </c>
      <c r="G4166" t="str">
        <f t="shared" si="272"/>
        <v>$1,041,360</v>
      </c>
      <c r="H4166" t="s">
        <v>14727</v>
      </c>
      <c r="J4166" t="s">
        <v>10657</v>
      </c>
      <c r="K4166" t="s">
        <v>16928</v>
      </c>
      <c r="L4166">
        <v>1041360</v>
      </c>
      <c r="M4166" t="s">
        <v>17452</v>
      </c>
    </row>
    <row r="4167" spans="1:13" x14ac:dyDescent="0.2">
      <c r="A4167">
        <v>6034</v>
      </c>
      <c r="B4167" t="s">
        <v>12084</v>
      </c>
      <c r="C4167" s="2" t="s">
        <v>4124</v>
      </c>
      <c r="D4167">
        <f t="shared" si="273"/>
        <v>30</v>
      </c>
      <c r="E4167" t="str">
        <f t="shared" si="274"/>
        <v>$944,520</v>
      </c>
      <c r="F4167" t="str">
        <f t="shared" si="275"/>
        <v/>
      </c>
      <c r="G4167" t="str">
        <f t="shared" si="272"/>
        <v>$944,520</v>
      </c>
      <c r="H4167" t="s">
        <v>14728</v>
      </c>
      <c r="J4167" t="s">
        <v>10657</v>
      </c>
      <c r="K4167" t="s">
        <v>16928</v>
      </c>
      <c r="L4167">
        <v>944520</v>
      </c>
      <c r="M4167" t="s">
        <v>17262</v>
      </c>
    </row>
    <row r="4168" spans="1:13" x14ac:dyDescent="0.2">
      <c r="A4168">
        <v>6035</v>
      </c>
      <c r="B4168" t="s">
        <v>12084</v>
      </c>
      <c r="C4168" s="2" t="s">
        <v>4125</v>
      </c>
      <c r="D4168">
        <f t="shared" si="273"/>
        <v>30</v>
      </c>
      <c r="E4168" t="str">
        <f t="shared" si="274"/>
        <v>$826,046 [released 12/14/07]</v>
      </c>
      <c r="F4168">
        <f t="shared" si="275"/>
        <v>9</v>
      </c>
      <c r="G4168" t="str">
        <f t="shared" si="272"/>
        <v>$826,046</v>
      </c>
      <c r="H4168" t="s">
        <v>14729</v>
      </c>
      <c r="J4168" t="s">
        <v>10657</v>
      </c>
      <c r="K4168" t="s">
        <v>16928</v>
      </c>
      <c r="L4168">
        <v>826046</v>
      </c>
      <c r="M4168" t="s">
        <v>17813</v>
      </c>
    </row>
    <row r="4169" spans="1:13" x14ac:dyDescent="0.2">
      <c r="A4169">
        <v>6036</v>
      </c>
      <c r="B4169" t="s">
        <v>12084</v>
      </c>
      <c r="C4169" s="2" t="s">
        <v>4126</v>
      </c>
      <c r="D4169">
        <f t="shared" si="273"/>
        <v>30</v>
      </c>
      <c r="E4169" t="str">
        <f t="shared" si="274"/>
        <v>$427,163 [minimum]</v>
      </c>
      <c r="F4169">
        <f t="shared" si="275"/>
        <v>9</v>
      </c>
      <c r="G4169" t="str">
        <f t="shared" si="272"/>
        <v>$427,163</v>
      </c>
      <c r="H4169" t="s">
        <v>14677</v>
      </c>
      <c r="J4169" t="s">
        <v>10657</v>
      </c>
      <c r="K4169" t="s">
        <v>16928</v>
      </c>
      <c r="L4169">
        <v>427163</v>
      </c>
      <c r="M4169" t="s">
        <v>17914</v>
      </c>
    </row>
    <row r="4170" spans="1:13" x14ac:dyDescent="0.2">
      <c r="A4170">
        <v>6038</v>
      </c>
      <c r="B4170" t="s">
        <v>12084</v>
      </c>
      <c r="C4170" s="2" t="s">
        <v>4127</v>
      </c>
      <c r="D4170">
        <f t="shared" si="273"/>
        <v>30</v>
      </c>
      <c r="E4170" t="str">
        <f t="shared" si="274"/>
        <v>$16,440,000</v>
      </c>
      <c r="F4170" t="str">
        <f t="shared" si="275"/>
        <v/>
      </c>
      <c r="G4170" t="str">
        <f t="shared" si="272"/>
        <v>$16,440,000</v>
      </c>
      <c r="H4170" t="s">
        <v>14618</v>
      </c>
      <c r="J4170" t="s">
        <v>10673</v>
      </c>
      <c r="K4170" t="s">
        <v>16928</v>
      </c>
      <c r="L4170">
        <v>16440000</v>
      </c>
      <c r="M4170" t="s">
        <v>17634</v>
      </c>
    </row>
    <row r="4171" spans="1:13" x14ac:dyDescent="0.2">
      <c r="A4171">
        <v>6039</v>
      </c>
      <c r="B4171" t="s">
        <v>12084</v>
      </c>
      <c r="C4171" s="2" t="s">
        <v>4128</v>
      </c>
      <c r="D4171">
        <f t="shared" si="273"/>
        <v>30</v>
      </c>
      <c r="E4171" t="str">
        <f t="shared" si="274"/>
        <v>$8,937,500 [released 8/13/07]</v>
      </c>
      <c r="F4171">
        <f t="shared" si="275"/>
        <v>11</v>
      </c>
      <c r="G4171" t="str">
        <f t="shared" si="272"/>
        <v>$8,937,500</v>
      </c>
      <c r="H4171" t="s">
        <v>14649</v>
      </c>
      <c r="J4171" t="s">
        <v>10673</v>
      </c>
      <c r="K4171" t="s">
        <v>16928</v>
      </c>
      <c r="L4171">
        <v>8937500</v>
      </c>
      <c r="M4171" t="s">
        <v>17872</v>
      </c>
    </row>
    <row r="4172" spans="1:13" x14ac:dyDescent="0.2">
      <c r="A4172">
        <v>6040</v>
      </c>
      <c r="B4172" t="s">
        <v>12084</v>
      </c>
      <c r="C4172" s="2" t="s">
        <v>4129</v>
      </c>
      <c r="D4172">
        <f t="shared" si="273"/>
        <v>30</v>
      </c>
      <c r="E4172" t="str">
        <f t="shared" si="274"/>
        <v>$8,425,625</v>
      </c>
      <c r="F4172" t="str">
        <f t="shared" si="275"/>
        <v/>
      </c>
      <c r="G4172" t="str">
        <f t="shared" si="272"/>
        <v>$8,425,625</v>
      </c>
      <c r="H4172" t="s">
        <v>14654</v>
      </c>
      <c r="J4172" t="s">
        <v>10673</v>
      </c>
      <c r="K4172" t="s">
        <v>16928</v>
      </c>
      <c r="L4172">
        <v>8425625</v>
      </c>
      <c r="M4172" t="s">
        <v>17503</v>
      </c>
    </row>
    <row r="4173" spans="1:13" x14ac:dyDescent="0.2">
      <c r="A4173">
        <v>6041</v>
      </c>
      <c r="B4173" t="s">
        <v>12084</v>
      </c>
      <c r="C4173" s="2" t="s">
        <v>4130</v>
      </c>
      <c r="D4173">
        <f t="shared" si="273"/>
        <v>30</v>
      </c>
      <c r="E4173" t="str">
        <f t="shared" si="274"/>
        <v>$6,630,000</v>
      </c>
      <c r="F4173" t="str">
        <f t="shared" si="275"/>
        <v/>
      </c>
      <c r="G4173" t="str">
        <f t="shared" si="272"/>
        <v>$6,630,000</v>
      </c>
      <c r="H4173" t="s">
        <v>14730</v>
      </c>
      <c r="J4173" t="s">
        <v>10673</v>
      </c>
      <c r="K4173" t="s">
        <v>16928</v>
      </c>
      <c r="L4173">
        <v>6630000</v>
      </c>
      <c r="M4173" t="s">
        <v>17567</v>
      </c>
    </row>
    <row r="4174" spans="1:13" x14ac:dyDescent="0.2">
      <c r="A4174">
        <v>6042</v>
      </c>
      <c r="B4174" t="s">
        <v>12084</v>
      </c>
      <c r="C4174" s="2" t="s">
        <v>4131</v>
      </c>
      <c r="D4174">
        <f t="shared" si="273"/>
        <v>30</v>
      </c>
      <c r="E4174" t="str">
        <f t="shared" si="274"/>
        <v>$3,470,770</v>
      </c>
      <c r="F4174" t="str">
        <f t="shared" si="275"/>
        <v/>
      </c>
      <c r="G4174" t="str">
        <f t="shared" si="272"/>
        <v>$3,470,770</v>
      </c>
      <c r="H4174" t="s">
        <v>14731</v>
      </c>
      <c r="J4174" t="s">
        <v>10673</v>
      </c>
      <c r="K4174" t="s">
        <v>16928</v>
      </c>
      <c r="L4174">
        <v>3470770</v>
      </c>
      <c r="M4174" t="s">
        <v>17689</v>
      </c>
    </row>
    <row r="4175" spans="1:13" x14ac:dyDescent="0.2">
      <c r="A4175">
        <v>6043</v>
      </c>
      <c r="B4175" t="s">
        <v>12084</v>
      </c>
      <c r="C4175" s="2" t="s">
        <v>4132</v>
      </c>
      <c r="D4175">
        <f t="shared" si="273"/>
        <v>30</v>
      </c>
      <c r="E4175" t="str">
        <f t="shared" si="274"/>
        <v>$3,000,000</v>
      </c>
      <c r="F4175" t="str">
        <f t="shared" si="275"/>
        <v/>
      </c>
      <c r="G4175" t="str">
        <f t="shared" si="272"/>
        <v>$3,000,000</v>
      </c>
      <c r="H4175" t="s">
        <v>12204</v>
      </c>
      <c r="J4175" t="s">
        <v>10673</v>
      </c>
      <c r="K4175" t="s">
        <v>16928</v>
      </c>
      <c r="L4175">
        <v>3000000</v>
      </c>
      <c r="M4175" t="s">
        <v>17179</v>
      </c>
    </row>
    <row r="4176" spans="1:13" x14ac:dyDescent="0.2">
      <c r="A4176">
        <v>6044</v>
      </c>
      <c r="B4176" t="s">
        <v>12084</v>
      </c>
      <c r="C4176" s="2" t="s">
        <v>4133</v>
      </c>
      <c r="D4176">
        <f t="shared" si="273"/>
        <v>30</v>
      </c>
      <c r="E4176" t="str">
        <f t="shared" si="274"/>
        <v>$2,636,696</v>
      </c>
      <c r="F4176" t="str">
        <f t="shared" si="275"/>
        <v/>
      </c>
      <c r="G4176" t="str">
        <f t="shared" si="272"/>
        <v>$2,636,696</v>
      </c>
      <c r="H4176" t="s">
        <v>14732</v>
      </c>
      <c r="J4176" t="s">
        <v>10673</v>
      </c>
      <c r="K4176" t="s">
        <v>16928</v>
      </c>
      <c r="L4176">
        <v>2636696</v>
      </c>
      <c r="M4176" t="s">
        <v>17611</v>
      </c>
    </row>
    <row r="4177" spans="1:13" x14ac:dyDescent="0.2">
      <c r="A4177">
        <v>6045</v>
      </c>
      <c r="B4177" t="s">
        <v>12084</v>
      </c>
      <c r="C4177" s="2" t="s">
        <v>4134</v>
      </c>
      <c r="D4177">
        <f t="shared" si="273"/>
        <v>30</v>
      </c>
      <c r="E4177" t="str">
        <f t="shared" si="274"/>
        <v>$2,323,080</v>
      </c>
      <c r="F4177" t="str">
        <f t="shared" si="275"/>
        <v/>
      </c>
      <c r="G4177" t="str">
        <f t="shared" si="272"/>
        <v>$2,323,080</v>
      </c>
      <c r="H4177" t="s">
        <v>14733</v>
      </c>
      <c r="J4177" t="s">
        <v>10673</v>
      </c>
      <c r="K4177" t="s">
        <v>16928</v>
      </c>
      <c r="L4177">
        <v>2323080</v>
      </c>
      <c r="M4177" t="s">
        <v>17174</v>
      </c>
    </row>
    <row r="4178" spans="1:13" x14ac:dyDescent="0.2">
      <c r="A4178">
        <v>6046</v>
      </c>
      <c r="B4178" t="s">
        <v>12084</v>
      </c>
      <c r="C4178" s="2" t="s">
        <v>4135</v>
      </c>
      <c r="D4178">
        <f t="shared" si="273"/>
        <v>30</v>
      </c>
      <c r="E4178" t="str">
        <f t="shared" si="274"/>
        <v>$2,216,400</v>
      </c>
      <c r="F4178" t="str">
        <f t="shared" si="275"/>
        <v/>
      </c>
      <c r="G4178" t="str">
        <f t="shared" si="272"/>
        <v>$2,216,400</v>
      </c>
      <c r="H4178" t="s">
        <v>14734</v>
      </c>
      <c r="J4178" t="s">
        <v>10673</v>
      </c>
      <c r="K4178" t="s">
        <v>16928</v>
      </c>
      <c r="L4178">
        <v>2216400</v>
      </c>
      <c r="M4178" t="s">
        <v>17884</v>
      </c>
    </row>
    <row r="4179" spans="1:13" x14ac:dyDescent="0.2">
      <c r="A4179">
        <v>6047</v>
      </c>
      <c r="B4179" t="s">
        <v>12084</v>
      </c>
      <c r="C4179" s="2" t="s">
        <v>4136</v>
      </c>
      <c r="D4179">
        <f t="shared" si="273"/>
        <v>30</v>
      </c>
      <c r="E4179" t="str">
        <f t="shared" si="274"/>
        <v>$1,800,000</v>
      </c>
      <c r="F4179" t="str">
        <f t="shared" si="275"/>
        <v/>
      </c>
      <c r="G4179" t="str">
        <f t="shared" si="272"/>
        <v>$1,800,000</v>
      </c>
      <c r="H4179" t="s">
        <v>14414</v>
      </c>
      <c r="J4179" t="s">
        <v>10673</v>
      </c>
      <c r="K4179" t="s">
        <v>16928</v>
      </c>
      <c r="L4179">
        <v>1800000</v>
      </c>
      <c r="M4179" t="s">
        <v>17972</v>
      </c>
    </row>
    <row r="4180" spans="1:13" x14ac:dyDescent="0.2">
      <c r="A4180">
        <v>6048</v>
      </c>
      <c r="B4180" t="s">
        <v>12084</v>
      </c>
      <c r="C4180" s="2" t="s">
        <v>4137</v>
      </c>
      <c r="D4180">
        <f t="shared" si="273"/>
        <v>30</v>
      </c>
      <c r="E4180" t="str">
        <f t="shared" si="274"/>
        <v>$1,345,800</v>
      </c>
      <c r="F4180" t="str">
        <f t="shared" si="275"/>
        <v/>
      </c>
      <c r="G4180" t="str">
        <f t="shared" si="272"/>
        <v>$1,345,800</v>
      </c>
      <c r="H4180" t="s">
        <v>14735</v>
      </c>
      <c r="J4180" t="s">
        <v>10673</v>
      </c>
      <c r="K4180" t="s">
        <v>16928</v>
      </c>
      <c r="L4180">
        <v>1345800</v>
      </c>
      <c r="M4180" t="s">
        <v>17363</v>
      </c>
    </row>
    <row r="4181" spans="1:13" x14ac:dyDescent="0.2">
      <c r="A4181">
        <v>6049</v>
      </c>
      <c r="B4181" t="s">
        <v>12084</v>
      </c>
      <c r="C4181" s="2" t="s">
        <v>4138</v>
      </c>
      <c r="D4181">
        <f t="shared" si="273"/>
        <v>30</v>
      </c>
      <c r="E4181" t="str">
        <f t="shared" si="274"/>
        <v>$1,219,590 [minimum, counts $770,610]</v>
      </c>
      <c r="F4181">
        <f t="shared" si="275"/>
        <v>11</v>
      </c>
      <c r="G4181" t="str">
        <f t="shared" si="272"/>
        <v>$1,219,590</v>
      </c>
      <c r="H4181" t="s">
        <v>14683</v>
      </c>
      <c r="J4181" t="s">
        <v>10673</v>
      </c>
      <c r="K4181" t="s">
        <v>16928</v>
      </c>
      <c r="L4181">
        <v>1219590</v>
      </c>
      <c r="M4181" t="s">
        <v>17928</v>
      </c>
    </row>
    <row r="4182" spans="1:13" x14ac:dyDescent="0.2">
      <c r="A4182">
        <v>6050</v>
      </c>
      <c r="B4182" t="s">
        <v>12084</v>
      </c>
      <c r="C4182" s="2" t="s">
        <v>4139</v>
      </c>
      <c r="D4182">
        <f t="shared" si="273"/>
        <v>30</v>
      </c>
      <c r="E4182" t="str">
        <f t="shared" si="274"/>
        <v>$1,219,590 [min, c $770,610, r 1/29/08]</v>
      </c>
      <c r="F4182">
        <f t="shared" si="275"/>
        <v>11</v>
      </c>
      <c r="G4182" t="str">
        <f t="shared" si="272"/>
        <v>$1,219,590</v>
      </c>
      <c r="H4182" t="s">
        <v>14683</v>
      </c>
      <c r="J4182" t="s">
        <v>10673</v>
      </c>
      <c r="K4182" t="s">
        <v>16928</v>
      </c>
      <c r="L4182">
        <v>1219590</v>
      </c>
      <c r="M4182" t="s">
        <v>17973</v>
      </c>
    </row>
    <row r="4183" spans="1:13" x14ac:dyDescent="0.2">
      <c r="A4183">
        <v>6051</v>
      </c>
      <c r="B4183" t="s">
        <v>12084</v>
      </c>
      <c r="C4183" s="2" t="s">
        <v>4140</v>
      </c>
      <c r="D4183">
        <f t="shared" si="273"/>
        <v>30</v>
      </c>
      <c r="E4183" t="str">
        <f t="shared" si="274"/>
        <v>$770,610 [minimum]</v>
      </c>
      <c r="F4183">
        <f t="shared" si="275"/>
        <v>9</v>
      </c>
      <c r="G4183" t="str">
        <f t="shared" si="272"/>
        <v>$770,610</v>
      </c>
      <c r="H4183" t="s">
        <v>14709</v>
      </c>
      <c r="J4183" t="s">
        <v>10673</v>
      </c>
      <c r="K4183" t="s">
        <v>16928</v>
      </c>
      <c r="L4183">
        <v>770610</v>
      </c>
      <c r="M4183" t="s">
        <v>17122</v>
      </c>
    </row>
    <row r="4184" spans="1:13" x14ac:dyDescent="0.2">
      <c r="A4184">
        <v>6052</v>
      </c>
      <c r="B4184" t="s">
        <v>12084</v>
      </c>
      <c r="C4184" s="2" t="s">
        <v>4141</v>
      </c>
      <c r="D4184">
        <f t="shared" si="273"/>
        <v>30</v>
      </c>
      <c r="E4184" t="str">
        <f t="shared" si="274"/>
        <v>$687,456 [minimum]</v>
      </c>
      <c r="F4184">
        <f t="shared" si="275"/>
        <v>9</v>
      </c>
      <c r="G4184" t="str">
        <f t="shared" si="272"/>
        <v>$687,456</v>
      </c>
      <c r="H4184" t="s">
        <v>14684</v>
      </c>
      <c r="J4184" t="s">
        <v>10673</v>
      </c>
      <c r="K4184" t="s">
        <v>16928</v>
      </c>
      <c r="L4184">
        <v>687456</v>
      </c>
      <c r="M4184" t="s">
        <v>17638</v>
      </c>
    </row>
    <row r="4185" spans="1:13" x14ac:dyDescent="0.2">
      <c r="A4185">
        <v>6053</v>
      </c>
      <c r="B4185" t="s">
        <v>12084</v>
      </c>
      <c r="C4185" s="2" t="s">
        <v>4142</v>
      </c>
      <c r="D4185">
        <f t="shared" si="273"/>
        <v>30</v>
      </c>
      <c r="E4185" t="str">
        <f t="shared" si="274"/>
        <v>$602,173 [min, c $380,489, s 1/29/08]</v>
      </c>
      <c r="F4185">
        <f t="shared" si="275"/>
        <v>9</v>
      </c>
      <c r="G4185" t="str">
        <f t="shared" si="272"/>
        <v>$602,173</v>
      </c>
      <c r="H4185" t="s">
        <v>14736</v>
      </c>
      <c r="J4185" t="s">
        <v>10673</v>
      </c>
      <c r="K4185" t="s">
        <v>16928</v>
      </c>
      <c r="L4185">
        <v>602173</v>
      </c>
      <c r="M4185" t="s">
        <v>17974</v>
      </c>
    </row>
    <row r="4186" spans="1:13" x14ac:dyDescent="0.2">
      <c r="A4186">
        <v>6054</v>
      </c>
      <c r="B4186" t="s">
        <v>12084</v>
      </c>
      <c r="C4186" s="2" t="s">
        <v>4143</v>
      </c>
      <c r="D4186">
        <f t="shared" si="273"/>
        <v>30</v>
      </c>
      <c r="E4186" t="str">
        <f t="shared" si="274"/>
        <v>$249,478 [m, c $240,816, s 11/17-1/6]</v>
      </c>
      <c r="F4186">
        <f t="shared" si="275"/>
        <v>9</v>
      </c>
      <c r="G4186" t="str">
        <f t="shared" si="272"/>
        <v>$249,478</v>
      </c>
      <c r="H4186" t="s">
        <v>14737</v>
      </c>
      <c r="J4186" t="s">
        <v>10673</v>
      </c>
      <c r="K4186" t="s">
        <v>16928</v>
      </c>
      <c r="L4186">
        <v>249478</v>
      </c>
      <c r="M4186" t="s">
        <v>17795</v>
      </c>
    </row>
    <row r="4187" spans="1:13" x14ac:dyDescent="0.2">
      <c r="A4187">
        <v>6055</v>
      </c>
      <c r="B4187" t="s">
        <v>12084</v>
      </c>
      <c r="C4187" s="2" t="s">
        <v>4144</v>
      </c>
      <c r="D4187">
        <f t="shared" si="273"/>
        <v>30</v>
      </c>
      <c r="E4187" t="str">
        <f t="shared" si="274"/>
        <v>$125,479 [minimum, signed 1/8/08]</v>
      </c>
      <c r="F4187">
        <f t="shared" si="275"/>
        <v>9</v>
      </c>
      <c r="G4187" t="str">
        <f t="shared" si="272"/>
        <v>$125,479</v>
      </c>
      <c r="H4187" t="s">
        <v>14738</v>
      </c>
      <c r="J4187" t="s">
        <v>10673</v>
      </c>
      <c r="K4187" t="s">
        <v>16928</v>
      </c>
      <c r="L4187">
        <v>125479</v>
      </c>
      <c r="M4187" t="s">
        <v>17295</v>
      </c>
    </row>
    <row r="4188" spans="1:13" x14ac:dyDescent="0.2">
      <c r="A4188">
        <v>6056</v>
      </c>
      <c r="B4188" t="s">
        <v>12084</v>
      </c>
      <c r="C4188" s="2" t="s">
        <v>4145</v>
      </c>
      <c r="D4188">
        <f t="shared" si="273"/>
        <v>30</v>
      </c>
      <c r="E4188" t="str">
        <f t="shared" si="274"/>
        <v>$48,056 [released 11/17/07]</v>
      </c>
      <c r="F4188">
        <f t="shared" si="275"/>
        <v>8</v>
      </c>
      <c r="G4188" t="str">
        <f t="shared" si="272"/>
        <v>$48,056</v>
      </c>
      <c r="H4188" t="s">
        <v>14739</v>
      </c>
      <c r="J4188" t="s">
        <v>10673</v>
      </c>
      <c r="K4188" t="s">
        <v>16928</v>
      </c>
      <c r="L4188">
        <v>48056</v>
      </c>
      <c r="M4188" t="s">
        <v>17975</v>
      </c>
    </row>
    <row r="4189" spans="1:13" x14ac:dyDescent="0.2">
      <c r="A4189">
        <v>6058</v>
      </c>
      <c r="B4189" t="s">
        <v>12084</v>
      </c>
      <c r="C4189" s="2" t="s">
        <v>4146</v>
      </c>
      <c r="D4189">
        <f t="shared" si="273"/>
        <v>30</v>
      </c>
      <c r="E4189" t="str">
        <f t="shared" si="274"/>
        <v>$19,014,187</v>
      </c>
      <c r="F4189" t="str">
        <f t="shared" si="275"/>
        <v/>
      </c>
      <c r="G4189" t="str">
        <f t="shared" si="272"/>
        <v>$19,014,187</v>
      </c>
      <c r="H4189" t="s">
        <v>14615</v>
      </c>
      <c r="J4189" t="s">
        <v>10690</v>
      </c>
      <c r="K4189" t="s">
        <v>16928</v>
      </c>
      <c r="L4189">
        <v>19014187</v>
      </c>
      <c r="M4189" t="s">
        <v>17692</v>
      </c>
    </row>
    <row r="4190" spans="1:13" x14ac:dyDescent="0.2">
      <c r="A4190">
        <v>6059</v>
      </c>
      <c r="B4190" t="s">
        <v>12084</v>
      </c>
      <c r="C4190" s="2" t="s">
        <v>4147</v>
      </c>
      <c r="D4190">
        <f t="shared" si="273"/>
        <v>30</v>
      </c>
      <c r="E4190" t="str">
        <f t="shared" si="274"/>
        <v>$13,762,775</v>
      </c>
      <c r="F4190" t="str">
        <f t="shared" si="275"/>
        <v/>
      </c>
      <c r="G4190" t="str">
        <f t="shared" si="272"/>
        <v>$13,762,775</v>
      </c>
      <c r="H4190" t="s">
        <v>14625</v>
      </c>
      <c r="J4190" t="s">
        <v>10690</v>
      </c>
      <c r="K4190" t="s">
        <v>16928</v>
      </c>
      <c r="L4190">
        <v>13762775</v>
      </c>
      <c r="M4190" t="s">
        <v>17773</v>
      </c>
    </row>
    <row r="4191" spans="1:13" x14ac:dyDescent="0.2">
      <c r="A4191">
        <v>6060</v>
      </c>
      <c r="B4191" t="s">
        <v>12084</v>
      </c>
      <c r="C4191" s="2" t="s">
        <v>4148</v>
      </c>
      <c r="D4191">
        <f t="shared" si="273"/>
        <v>30</v>
      </c>
      <c r="E4191" t="str">
        <f t="shared" si="274"/>
        <v>$5,883,600</v>
      </c>
      <c r="F4191" t="str">
        <f t="shared" si="275"/>
        <v/>
      </c>
      <c r="G4191" t="str">
        <f t="shared" si="272"/>
        <v>$5,883,600</v>
      </c>
      <c r="H4191" t="s">
        <v>14740</v>
      </c>
      <c r="J4191" t="s">
        <v>10690</v>
      </c>
      <c r="K4191" t="s">
        <v>16928</v>
      </c>
      <c r="L4191">
        <v>5883600</v>
      </c>
      <c r="M4191" t="s">
        <v>17573</v>
      </c>
    </row>
    <row r="4192" spans="1:13" x14ac:dyDescent="0.2">
      <c r="A4192">
        <v>6061</v>
      </c>
      <c r="B4192" t="s">
        <v>12084</v>
      </c>
      <c r="C4192" s="2" t="s">
        <v>4149</v>
      </c>
      <c r="D4192">
        <f t="shared" si="273"/>
        <v>30</v>
      </c>
      <c r="E4192" t="str">
        <f t="shared" si="274"/>
        <v>$5,670,000</v>
      </c>
      <c r="F4192" t="str">
        <f t="shared" si="275"/>
        <v/>
      </c>
      <c r="G4192" t="str">
        <f t="shared" si="272"/>
        <v>$5,670,000</v>
      </c>
      <c r="H4192" t="s">
        <v>14741</v>
      </c>
      <c r="J4192" t="s">
        <v>10690</v>
      </c>
      <c r="K4192" t="s">
        <v>16928</v>
      </c>
      <c r="L4192">
        <v>5670000</v>
      </c>
      <c r="M4192" t="s">
        <v>17945</v>
      </c>
    </row>
    <row r="4193" spans="1:13" x14ac:dyDescent="0.2">
      <c r="A4193">
        <v>6062</v>
      </c>
      <c r="B4193" t="s">
        <v>12084</v>
      </c>
      <c r="C4193" s="2" t="s">
        <v>4150</v>
      </c>
      <c r="D4193">
        <f t="shared" si="273"/>
        <v>30</v>
      </c>
      <c r="E4193" t="str">
        <f t="shared" si="274"/>
        <v>$4,550,000</v>
      </c>
      <c r="F4193" t="str">
        <f t="shared" si="275"/>
        <v/>
      </c>
      <c r="G4193" t="str">
        <f t="shared" si="272"/>
        <v>$4,550,000</v>
      </c>
      <c r="H4193" t="s">
        <v>14590</v>
      </c>
      <c r="J4193" t="s">
        <v>10690</v>
      </c>
      <c r="K4193" t="s">
        <v>16928</v>
      </c>
      <c r="L4193">
        <v>4550000</v>
      </c>
      <c r="M4193" t="s">
        <v>17848</v>
      </c>
    </row>
    <row r="4194" spans="1:13" x14ac:dyDescent="0.2">
      <c r="A4194">
        <v>6063</v>
      </c>
      <c r="B4194" t="s">
        <v>12084</v>
      </c>
      <c r="C4194" s="2" t="s">
        <v>4151</v>
      </c>
      <c r="D4194">
        <f t="shared" si="273"/>
        <v>30</v>
      </c>
      <c r="E4194" t="str">
        <f t="shared" si="274"/>
        <v>$3,840,000 [released 10/29/07]</v>
      </c>
      <c r="F4194">
        <f t="shared" si="275"/>
        <v>11</v>
      </c>
      <c r="G4194" t="str">
        <f t="shared" si="272"/>
        <v>$3,840,000</v>
      </c>
      <c r="H4194" t="s">
        <v>14742</v>
      </c>
      <c r="J4194" t="s">
        <v>10690</v>
      </c>
      <c r="K4194" t="s">
        <v>16928</v>
      </c>
      <c r="L4194">
        <v>3840000</v>
      </c>
      <c r="M4194" t="s">
        <v>17976</v>
      </c>
    </row>
    <row r="4195" spans="1:13" x14ac:dyDescent="0.2">
      <c r="A4195">
        <v>6064</v>
      </c>
      <c r="B4195" t="s">
        <v>12084</v>
      </c>
      <c r="C4195" s="2" t="s">
        <v>4152</v>
      </c>
      <c r="D4195">
        <f t="shared" si="273"/>
        <v>30</v>
      </c>
      <c r="E4195" t="str">
        <f t="shared" si="274"/>
        <v>$2,910,000</v>
      </c>
      <c r="F4195" t="str">
        <f t="shared" si="275"/>
        <v/>
      </c>
      <c r="G4195" t="str">
        <f t="shared" si="272"/>
        <v>$2,910,000</v>
      </c>
      <c r="H4195" t="s">
        <v>14743</v>
      </c>
      <c r="J4195" t="s">
        <v>10690</v>
      </c>
      <c r="K4195" t="s">
        <v>16928</v>
      </c>
      <c r="L4195">
        <v>2910000</v>
      </c>
      <c r="M4195" t="s">
        <v>17395</v>
      </c>
    </row>
    <row r="4196" spans="1:13" x14ac:dyDescent="0.2">
      <c r="A4196">
        <v>6065</v>
      </c>
      <c r="B4196" t="s">
        <v>12084</v>
      </c>
      <c r="C4196" s="2" t="s">
        <v>4153</v>
      </c>
      <c r="D4196">
        <f t="shared" si="273"/>
        <v>30</v>
      </c>
      <c r="E4196" t="str">
        <f t="shared" si="274"/>
        <v>$2,430,000</v>
      </c>
      <c r="F4196" t="str">
        <f t="shared" si="275"/>
        <v/>
      </c>
      <c r="G4196" t="str">
        <f t="shared" si="272"/>
        <v>$2,430,000</v>
      </c>
      <c r="H4196" t="s">
        <v>14744</v>
      </c>
      <c r="J4196" t="s">
        <v>10690</v>
      </c>
      <c r="K4196" t="s">
        <v>16928</v>
      </c>
      <c r="L4196">
        <v>2430000</v>
      </c>
      <c r="M4196" t="s">
        <v>17921</v>
      </c>
    </row>
    <row r="4197" spans="1:13" x14ac:dyDescent="0.2">
      <c r="A4197">
        <v>6066</v>
      </c>
      <c r="B4197" t="s">
        <v>12084</v>
      </c>
      <c r="C4197" s="2" t="s">
        <v>4154</v>
      </c>
      <c r="D4197">
        <f t="shared" si="273"/>
        <v>30</v>
      </c>
      <c r="E4197" t="str">
        <f t="shared" si="274"/>
        <v>$2,350,000 [released 10/29/07]</v>
      </c>
      <c r="F4197">
        <f t="shared" si="275"/>
        <v>11</v>
      </c>
      <c r="G4197" t="str">
        <f t="shared" si="272"/>
        <v>$2,350,000</v>
      </c>
      <c r="H4197" t="s">
        <v>14745</v>
      </c>
      <c r="J4197" t="s">
        <v>10690</v>
      </c>
      <c r="K4197" t="s">
        <v>16928</v>
      </c>
      <c r="L4197">
        <v>2350000</v>
      </c>
      <c r="M4197" t="s">
        <v>17909</v>
      </c>
    </row>
    <row r="4198" spans="1:13" x14ac:dyDescent="0.2">
      <c r="A4198">
        <v>6067</v>
      </c>
      <c r="B4198" t="s">
        <v>12084</v>
      </c>
      <c r="C4198" s="2" t="s">
        <v>4155</v>
      </c>
      <c r="D4198">
        <f t="shared" si="273"/>
        <v>30</v>
      </c>
      <c r="E4198" t="str">
        <f t="shared" si="274"/>
        <v>$1,750,000</v>
      </c>
      <c r="F4198" t="str">
        <f t="shared" si="275"/>
        <v/>
      </c>
      <c r="G4198" t="str">
        <f t="shared" si="272"/>
        <v>$1,750,000</v>
      </c>
      <c r="H4198" t="s">
        <v>12548</v>
      </c>
      <c r="J4198" t="s">
        <v>10690</v>
      </c>
      <c r="K4198" t="s">
        <v>16928</v>
      </c>
      <c r="L4198">
        <v>1750000</v>
      </c>
      <c r="M4198" t="s">
        <v>17120</v>
      </c>
    </row>
    <row r="4199" spans="1:13" x14ac:dyDescent="0.2">
      <c r="A4199">
        <v>6068</v>
      </c>
      <c r="B4199" t="s">
        <v>12084</v>
      </c>
      <c r="C4199" s="2" t="s">
        <v>4156</v>
      </c>
      <c r="D4199">
        <f t="shared" si="273"/>
        <v>30</v>
      </c>
      <c r="E4199" t="str">
        <f t="shared" si="274"/>
        <v>$1,440,960</v>
      </c>
      <c r="F4199" t="str">
        <f t="shared" si="275"/>
        <v/>
      </c>
      <c r="G4199" t="str">
        <f t="shared" si="272"/>
        <v>$1,440,960</v>
      </c>
      <c r="H4199" t="s">
        <v>14746</v>
      </c>
      <c r="J4199" t="s">
        <v>10690</v>
      </c>
      <c r="K4199" t="s">
        <v>16928</v>
      </c>
      <c r="L4199">
        <v>1440960</v>
      </c>
      <c r="M4199" t="s">
        <v>17201</v>
      </c>
    </row>
    <row r="4200" spans="1:13" x14ac:dyDescent="0.2">
      <c r="A4200">
        <v>6069</v>
      </c>
      <c r="B4200" t="s">
        <v>12084</v>
      </c>
      <c r="C4200" s="2" t="s">
        <v>4157</v>
      </c>
      <c r="D4200">
        <f t="shared" si="273"/>
        <v>30</v>
      </c>
      <c r="E4200" t="str">
        <f t="shared" si="274"/>
        <v>$1,436,500 [released 10/29/07]</v>
      </c>
      <c r="F4200">
        <f t="shared" si="275"/>
        <v>11</v>
      </c>
      <c r="G4200" t="str">
        <f t="shared" si="272"/>
        <v>$1,436,500</v>
      </c>
      <c r="H4200" t="s">
        <v>14747</v>
      </c>
      <c r="J4200" t="s">
        <v>10690</v>
      </c>
      <c r="K4200" t="s">
        <v>16928</v>
      </c>
      <c r="L4200">
        <v>1436500</v>
      </c>
      <c r="M4200" t="s">
        <v>17910</v>
      </c>
    </row>
    <row r="4201" spans="1:13" x14ac:dyDescent="0.2">
      <c r="A4201">
        <v>6070</v>
      </c>
      <c r="B4201" t="s">
        <v>12084</v>
      </c>
      <c r="C4201" s="2" t="s">
        <v>4158</v>
      </c>
      <c r="D4201">
        <f t="shared" si="273"/>
        <v>30</v>
      </c>
      <c r="E4201" t="str">
        <f t="shared" si="274"/>
        <v>$1,219,590 [minimum, counts $770,610]</v>
      </c>
      <c r="F4201">
        <f t="shared" si="275"/>
        <v>11</v>
      </c>
      <c r="G4201" t="str">
        <f t="shared" si="272"/>
        <v>$1,219,590</v>
      </c>
      <c r="H4201" t="s">
        <v>14683</v>
      </c>
      <c r="J4201" t="s">
        <v>10690</v>
      </c>
      <c r="K4201" t="s">
        <v>16928</v>
      </c>
      <c r="L4201">
        <v>1219590</v>
      </c>
      <c r="M4201" t="s">
        <v>17911</v>
      </c>
    </row>
    <row r="4202" spans="1:13" x14ac:dyDescent="0.2">
      <c r="A4202">
        <v>6071</v>
      </c>
      <c r="B4202" t="s">
        <v>12084</v>
      </c>
      <c r="C4202" s="2" t="s">
        <v>4159</v>
      </c>
      <c r="D4202">
        <f t="shared" si="273"/>
        <v>30</v>
      </c>
      <c r="E4202" t="str">
        <f t="shared" si="274"/>
        <v>$1,122,000</v>
      </c>
      <c r="F4202" t="str">
        <f t="shared" si="275"/>
        <v/>
      </c>
      <c r="G4202" t="str">
        <f t="shared" si="272"/>
        <v>$1,122,000</v>
      </c>
      <c r="H4202" t="s">
        <v>14748</v>
      </c>
      <c r="J4202" t="s">
        <v>10690</v>
      </c>
      <c r="K4202" t="s">
        <v>16928</v>
      </c>
      <c r="L4202">
        <v>1122000</v>
      </c>
      <c r="M4202" t="s">
        <v>17804</v>
      </c>
    </row>
    <row r="4203" spans="1:13" x14ac:dyDescent="0.2">
      <c r="A4203">
        <v>6072</v>
      </c>
      <c r="B4203" t="s">
        <v>12084</v>
      </c>
      <c r="C4203" s="2" t="s">
        <v>4160</v>
      </c>
      <c r="D4203">
        <f t="shared" si="273"/>
        <v>30</v>
      </c>
      <c r="E4203" t="str">
        <f t="shared" si="274"/>
        <v>$972,720</v>
      </c>
      <c r="F4203" t="str">
        <f t="shared" si="275"/>
        <v/>
      </c>
      <c r="G4203" t="str">
        <f t="shared" si="272"/>
        <v>$972,720</v>
      </c>
      <c r="H4203" t="s">
        <v>14749</v>
      </c>
      <c r="J4203" t="s">
        <v>10690</v>
      </c>
      <c r="K4203" t="s">
        <v>16928</v>
      </c>
      <c r="L4203">
        <v>972720</v>
      </c>
      <c r="M4203" t="s">
        <v>17009</v>
      </c>
    </row>
    <row r="4204" spans="1:13" x14ac:dyDescent="0.2">
      <c r="A4204">
        <v>6073</v>
      </c>
      <c r="B4204" t="s">
        <v>12084</v>
      </c>
      <c r="C4204" s="2" t="s">
        <v>4161</v>
      </c>
      <c r="D4204">
        <f t="shared" si="273"/>
        <v>30</v>
      </c>
      <c r="E4204" t="str">
        <f t="shared" si="274"/>
        <v>$687,456 [minimum]</v>
      </c>
      <c r="F4204">
        <f t="shared" si="275"/>
        <v>9</v>
      </c>
      <c r="G4204" t="str">
        <f t="shared" si="272"/>
        <v>$687,456</v>
      </c>
      <c r="H4204" t="s">
        <v>14684</v>
      </c>
      <c r="J4204" t="s">
        <v>10690</v>
      </c>
      <c r="K4204" t="s">
        <v>16928</v>
      </c>
      <c r="L4204">
        <v>687456</v>
      </c>
      <c r="M4204" t="s">
        <v>17052</v>
      </c>
    </row>
    <row r="4205" spans="1:13" x14ac:dyDescent="0.2">
      <c r="A4205">
        <v>6074</v>
      </c>
      <c r="B4205" t="s">
        <v>12084</v>
      </c>
      <c r="C4205" s="2" t="s">
        <v>4162</v>
      </c>
      <c r="D4205">
        <f t="shared" si="273"/>
        <v>30</v>
      </c>
      <c r="E4205" t="str">
        <f t="shared" si="274"/>
        <v>$427,163 [minimum]</v>
      </c>
      <c r="F4205">
        <f t="shared" si="275"/>
        <v>9</v>
      </c>
      <c r="G4205" t="str">
        <f t="shared" si="272"/>
        <v>$427,163</v>
      </c>
      <c r="H4205" t="s">
        <v>14677</v>
      </c>
      <c r="J4205" t="s">
        <v>10690</v>
      </c>
      <c r="K4205" t="s">
        <v>16928</v>
      </c>
      <c r="L4205">
        <v>427163</v>
      </c>
      <c r="M4205" t="s">
        <v>17977</v>
      </c>
    </row>
    <row r="4206" spans="1:13" x14ac:dyDescent="0.2">
      <c r="A4206">
        <v>6075</v>
      </c>
      <c r="B4206" t="s">
        <v>12084</v>
      </c>
      <c r="C4206" s="2" t="s">
        <v>4163</v>
      </c>
      <c r="D4206">
        <f t="shared" si="273"/>
        <v>30</v>
      </c>
      <c r="E4206" t="str">
        <f t="shared" si="274"/>
        <v>$427,163 [minimum]</v>
      </c>
      <c r="F4206">
        <f t="shared" si="275"/>
        <v>9</v>
      </c>
      <c r="G4206" t="str">
        <f t="shared" si="272"/>
        <v>$427,163</v>
      </c>
      <c r="H4206" t="s">
        <v>14677</v>
      </c>
      <c r="J4206" t="s">
        <v>10690</v>
      </c>
      <c r="K4206" t="s">
        <v>16928</v>
      </c>
      <c r="L4206">
        <v>427163</v>
      </c>
      <c r="M4206" t="s">
        <v>17309</v>
      </c>
    </row>
    <row r="4207" spans="1:13" x14ac:dyDescent="0.2">
      <c r="A4207">
        <v>6077</v>
      </c>
      <c r="B4207" t="s">
        <v>12084</v>
      </c>
      <c r="C4207" s="2" t="s">
        <v>4164</v>
      </c>
      <c r="D4207">
        <f t="shared" si="273"/>
        <v>30</v>
      </c>
      <c r="E4207" t="str">
        <f t="shared" si="274"/>
        <v>$19,728,000</v>
      </c>
      <c r="F4207" t="str">
        <f t="shared" si="275"/>
        <v/>
      </c>
      <c r="G4207" t="str">
        <f t="shared" si="272"/>
        <v>$19,728,000</v>
      </c>
      <c r="H4207" t="s">
        <v>14612</v>
      </c>
      <c r="J4207" t="s">
        <v>10705</v>
      </c>
      <c r="K4207" t="s">
        <v>16928</v>
      </c>
      <c r="L4207">
        <v>19728000</v>
      </c>
      <c r="M4207" t="s">
        <v>17563</v>
      </c>
    </row>
    <row r="4208" spans="1:13" x14ac:dyDescent="0.2">
      <c r="A4208">
        <v>6078</v>
      </c>
      <c r="B4208" t="s">
        <v>12084</v>
      </c>
      <c r="C4208" s="2" t="s">
        <v>4165</v>
      </c>
      <c r="D4208">
        <f t="shared" si="273"/>
        <v>30</v>
      </c>
      <c r="E4208" t="str">
        <f t="shared" si="274"/>
        <v>$9,206,349</v>
      </c>
      <c r="F4208" t="str">
        <f t="shared" si="275"/>
        <v/>
      </c>
      <c r="G4208" t="str">
        <f t="shared" si="272"/>
        <v>$9,206,349</v>
      </c>
      <c r="H4208" t="s">
        <v>14646</v>
      </c>
      <c r="J4208" t="s">
        <v>10705</v>
      </c>
      <c r="K4208" t="s">
        <v>16928</v>
      </c>
      <c r="L4208">
        <v>9206349</v>
      </c>
      <c r="M4208" t="s">
        <v>17645</v>
      </c>
    </row>
    <row r="4209" spans="1:13" x14ac:dyDescent="0.2">
      <c r="A4209">
        <v>6079</v>
      </c>
      <c r="B4209" t="s">
        <v>12084</v>
      </c>
      <c r="C4209" s="2" t="s">
        <v>4166</v>
      </c>
      <c r="D4209">
        <f t="shared" si="273"/>
        <v>30</v>
      </c>
      <c r="E4209" t="str">
        <f t="shared" si="274"/>
        <v>$8,219,008</v>
      </c>
      <c r="F4209" t="str">
        <f t="shared" si="275"/>
        <v/>
      </c>
      <c r="G4209" t="str">
        <f t="shared" si="272"/>
        <v>$8,219,008</v>
      </c>
      <c r="H4209" t="s">
        <v>14659</v>
      </c>
      <c r="J4209" t="s">
        <v>10705</v>
      </c>
      <c r="K4209" t="s">
        <v>16928</v>
      </c>
      <c r="L4209">
        <v>8219008</v>
      </c>
      <c r="M4209" t="s">
        <v>17007</v>
      </c>
    </row>
    <row r="4210" spans="1:13" x14ac:dyDescent="0.2">
      <c r="A4210">
        <v>6080</v>
      </c>
      <c r="B4210" t="s">
        <v>12084</v>
      </c>
      <c r="C4210" s="2" t="s">
        <v>4167</v>
      </c>
      <c r="D4210">
        <f t="shared" si="273"/>
        <v>30</v>
      </c>
      <c r="E4210" t="str">
        <f t="shared" si="274"/>
        <v>$6,373,900</v>
      </c>
      <c r="F4210" t="str">
        <f t="shared" si="275"/>
        <v/>
      </c>
      <c r="G4210" t="str">
        <f t="shared" si="272"/>
        <v>$6,373,900</v>
      </c>
      <c r="H4210" t="s">
        <v>14722</v>
      </c>
      <c r="J4210" t="s">
        <v>10705</v>
      </c>
      <c r="K4210" t="s">
        <v>16928</v>
      </c>
      <c r="L4210">
        <v>6373900</v>
      </c>
      <c r="M4210" t="s">
        <v>17667</v>
      </c>
    </row>
    <row r="4211" spans="1:13" x14ac:dyDescent="0.2">
      <c r="A4211">
        <v>6081</v>
      </c>
      <c r="B4211" t="s">
        <v>12084</v>
      </c>
      <c r="C4211" s="2" t="s">
        <v>4168</v>
      </c>
      <c r="D4211">
        <f t="shared" si="273"/>
        <v>30</v>
      </c>
      <c r="E4211" t="str">
        <f t="shared" si="274"/>
        <v>$6,300,000</v>
      </c>
      <c r="F4211" t="str">
        <f t="shared" si="275"/>
        <v/>
      </c>
      <c r="G4211" t="str">
        <f t="shared" si="272"/>
        <v>$6,300,000</v>
      </c>
      <c r="H4211" t="s">
        <v>12140</v>
      </c>
      <c r="J4211" t="s">
        <v>10705</v>
      </c>
      <c r="K4211" t="s">
        <v>16928</v>
      </c>
      <c r="L4211">
        <v>6300000</v>
      </c>
      <c r="M4211" t="s">
        <v>17614</v>
      </c>
    </row>
    <row r="4212" spans="1:13" x14ac:dyDescent="0.2">
      <c r="A4212">
        <v>6082</v>
      </c>
      <c r="B4212" t="s">
        <v>12084</v>
      </c>
      <c r="C4212" s="2" t="s">
        <v>3695</v>
      </c>
      <c r="D4212">
        <f t="shared" si="273"/>
        <v>30</v>
      </c>
      <c r="E4212" t="str">
        <f t="shared" si="274"/>
        <v>$5,500,000</v>
      </c>
      <c r="F4212" t="str">
        <f t="shared" si="275"/>
        <v/>
      </c>
      <c r="G4212" t="str">
        <f t="shared" si="272"/>
        <v>$5,500,000</v>
      </c>
      <c r="H4212" t="s">
        <v>12402</v>
      </c>
      <c r="J4212" t="s">
        <v>10705</v>
      </c>
      <c r="K4212" t="s">
        <v>16928</v>
      </c>
      <c r="L4212">
        <v>5500000</v>
      </c>
      <c r="M4212" t="s">
        <v>17712</v>
      </c>
    </row>
    <row r="4213" spans="1:13" x14ac:dyDescent="0.2">
      <c r="A4213">
        <v>6083</v>
      </c>
      <c r="B4213" t="s">
        <v>12084</v>
      </c>
      <c r="C4213" s="2" t="s">
        <v>4169</v>
      </c>
      <c r="D4213">
        <f t="shared" si="273"/>
        <v>30</v>
      </c>
      <c r="E4213" t="str">
        <f t="shared" si="274"/>
        <v>$2,286,360</v>
      </c>
      <c r="F4213" t="str">
        <f t="shared" si="275"/>
        <v/>
      </c>
      <c r="G4213" t="str">
        <f t="shared" si="272"/>
        <v>$2,286,360</v>
      </c>
      <c r="H4213" t="s">
        <v>14750</v>
      </c>
      <c r="J4213" t="s">
        <v>10705</v>
      </c>
      <c r="K4213" t="s">
        <v>16928</v>
      </c>
      <c r="L4213">
        <v>2286360</v>
      </c>
      <c r="M4213" t="s">
        <v>17751</v>
      </c>
    </row>
    <row r="4214" spans="1:13" x14ac:dyDescent="0.2">
      <c r="A4214">
        <v>6084</v>
      </c>
      <c r="B4214" t="s">
        <v>12084</v>
      </c>
      <c r="C4214" s="2" t="s">
        <v>4170</v>
      </c>
      <c r="D4214">
        <f t="shared" si="273"/>
        <v>30</v>
      </c>
      <c r="E4214" t="str">
        <f t="shared" si="274"/>
        <v>$1,734,316</v>
      </c>
      <c r="F4214" t="str">
        <f t="shared" si="275"/>
        <v/>
      </c>
      <c r="G4214" t="str">
        <f t="shared" si="272"/>
        <v>$1,734,316</v>
      </c>
      <c r="H4214" t="s">
        <v>14751</v>
      </c>
      <c r="J4214" t="s">
        <v>10705</v>
      </c>
      <c r="K4214" t="s">
        <v>16928</v>
      </c>
      <c r="L4214">
        <v>1734316</v>
      </c>
      <c r="M4214" t="s">
        <v>17978</v>
      </c>
    </row>
    <row r="4215" spans="1:13" x14ac:dyDescent="0.2">
      <c r="A4215">
        <v>6085</v>
      </c>
      <c r="B4215" t="s">
        <v>12084</v>
      </c>
      <c r="C4215" s="2" t="s">
        <v>4171</v>
      </c>
      <c r="D4215">
        <f t="shared" si="273"/>
        <v>30</v>
      </c>
      <c r="E4215" t="str">
        <f t="shared" si="274"/>
        <v>$1,516,800</v>
      </c>
      <c r="F4215" t="str">
        <f t="shared" si="275"/>
        <v/>
      </c>
      <c r="G4215" t="str">
        <f t="shared" si="272"/>
        <v>$1,516,800</v>
      </c>
      <c r="H4215" t="s">
        <v>14752</v>
      </c>
      <c r="J4215" t="s">
        <v>10705</v>
      </c>
      <c r="K4215" t="s">
        <v>16928</v>
      </c>
      <c r="L4215">
        <v>1516800</v>
      </c>
      <c r="M4215" t="s">
        <v>17080</v>
      </c>
    </row>
    <row r="4216" spans="1:13" x14ac:dyDescent="0.2">
      <c r="A4216">
        <v>6086</v>
      </c>
      <c r="B4216" t="s">
        <v>12084</v>
      </c>
      <c r="C4216" s="2" t="s">
        <v>4172</v>
      </c>
      <c r="D4216">
        <f t="shared" si="273"/>
        <v>30</v>
      </c>
      <c r="E4216" t="str">
        <f t="shared" si="274"/>
        <v>$1,500,000</v>
      </c>
      <c r="F4216" t="str">
        <f t="shared" si="275"/>
        <v/>
      </c>
      <c r="G4216" t="str">
        <f t="shared" si="272"/>
        <v>$1,500,000</v>
      </c>
      <c r="H4216" t="s">
        <v>12143</v>
      </c>
      <c r="J4216" t="s">
        <v>10705</v>
      </c>
      <c r="K4216" t="s">
        <v>16928</v>
      </c>
      <c r="L4216">
        <v>1500000</v>
      </c>
      <c r="M4216" t="s">
        <v>17835</v>
      </c>
    </row>
    <row r="4217" spans="1:13" x14ac:dyDescent="0.2">
      <c r="A4217">
        <v>6087</v>
      </c>
      <c r="B4217" t="s">
        <v>12084</v>
      </c>
      <c r="C4217" s="2" t="s">
        <v>4173</v>
      </c>
      <c r="D4217">
        <f t="shared" si="273"/>
        <v>30</v>
      </c>
      <c r="E4217" t="str">
        <f t="shared" si="274"/>
        <v>$1,470,360</v>
      </c>
      <c r="F4217" t="str">
        <f t="shared" si="275"/>
        <v/>
      </c>
      <c r="G4217" t="str">
        <f t="shared" si="272"/>
        <v>$1,470,360</v>
      </c>
      <c r="H4217" t="s">
        <v>14753</v>
      </c>
      <c r="J4217" t="s">
        <v>10705</v>
      </c>
      <c r="K4217" t="s">
        <v>16928</v>
      </c>
      <c r="L4217">
        <v>1470360</v>
      </c>
      <c r="M4217" t="s">
        <v>17466</v>
      </c>
    </row>
    <row r="4218" spans="1:13" x14ac:dyDescent="0.2">
      <c r="A4218">
        <v>6088</v>
      </c>
      <c r="B4218" t="s">
        <v>12084</v>
      </c>
      <c r="C4218" s="2" t="s">
        <v>4174</v>
      </c>
      <c r="D4218">
        <f t="shared" si="273"/>
        <v>30</v>
      </c>
      <c r="E4218" t="str">
        <f t="shared" si="274"/>
        <v>$854,957 [minimum, counts $770,610]</v>
      </c>
      <c r="F4218">
        <f t="shared" si="275"/>
        <v>9</v>
      </c>
      <c r="G4218" t="str">
        <f t="shared" si="272"/>
        <v>$854,957</v>
      </c>
      <c r="H4218" t="s">
        <v>14754</v>
      </c>
      <c r="J4218" t="s">
        <v>10705</v>
      </c>
      <c r="K4218" t="s">
        <v>16928</v>
      </c>
      <c r="L4218">
        <v>854957</v>
      </c>
      <c r="M4218" t="s">
        <v>17840</v>
      </c>
    </row>
    <row r="4219" spans="1:13" x14ac:dyDescent="0.2">
      <c r="A4219">
        <v>6089</v>
      </c>
      <c r="B4219" t="s">
        <v>12084</v>
      </c>
      <c r="C4219" s="2" t="s">
        <v>4175</v>
      </c>
      <c r="D4219">
        <f t="shared" si="273"/>
        <v>30</v>
      </c>
      <c r="E4219" t="str">
        <f t="shared" si="274"/>
        <v>$770,610 [minimum]</v>
      </c>
      <c r="F4219">
        <f t="shared" si="275"/>
        <v>9</v>
      </c>
      <c r="G4219" t="str">
        <f t="shared" si="272"/>
        <v>$770,610</v>
      </c>
      <c r="H4219" t="s">
        <v>14709</v>
      </c>
      <c r="J4219" t="s">
        <v>10705</v>
      </c>
      <c r="K4219" t="s">
        <v>16928</v>
      </c>
      <c r="L4219">
        <v>770610</v>
      </c>
      <c r="M4219" t="s">
        <v>17790</v>
      </c>
    </row>
    <row r="4220" spans="1:13" x14ac:dyDescent="0.2">
      <c r="A4220">
        <v>6090</v>
      </c>
      <c r="B4220" t="s">
        <v>12084</v>
      </c>
      <c r="C4220" s="2" t="s">
        <v>4176</v>
      </c>
      <c r="D4220">
        <f t="shared" si="273"/>
        <v>30</v>
      </c>
      <c r="E4220" t="str">
        <f t="shared" si="274"/>
        <v>$687,456 [minimum]</v>
      </c>
      <c r="F4220">
        <f t="shared" si="275"/>
        <v>9</v>
      </c>
      <c r="G4220" t="str">
        <f t="shared" si="272"/>
        <v>$687,456</v>
      </c>
      <c r="H4220" t="s">
        <v>14684</v>
      </c>
      <c r="J4220" t="s">
        <v>10705</v>
      </c>
      <c r="K4220" t="s">
        <v>16928</v>
      </c>
      <c r="L4220">
        <v>687456</v>
      </c>
      <c r="M4220" t="s">
        <v>17979</v>
      </c>
    </row>
    <row r="4221" spans="1:13" x14ac:dyDescent="0.2">
      <c r="A4221">
        <v>6091</v>
      </c>
      <c r="B4221" t="s">
        <v>12084</v>
      </c>
      <c r="C4221" s="2" t="s">
        <v>4177</v>
      </c>
      <c r="D4221">
        <f t="shared" si="273"/>
        <v>30</v>
      </c>
      <c r="E4221" t="str">
        <f t="shared" si="274"/>
        <v>$112,130 [rel 12/4, s 12/12, r 12/19]</v>
      </c>
      <c r="F4221">
        <f t="shared" si="275"/>
        <v>9</v>
      </c>
      <c r="G4221" t="str">
        <f t="shared" si="272"/>
        <v>$112,130</v>
      </c>
      <c r="H4221" t="s">
        <v>14755</v>
      </c>
      <c r="J4221" t="s">
        <v>10705</v>
      </c>
      <c r="K4221" t="s">
        <v>16928</v>
      </c>
      <c r="L4221">
        <v>112130</v>
      </c>
      <c r="M4221" t="s">
        <v>17941</v>
      </c>
    </row>
    <row r="4222" spans="1:13" x14ac:dyDescent="0.2">
      <c r="A4222">
        <v>6093</v>
      </c>
      <c r="B4222" t="s">
        <v>12084</v>
      </c>
      <c r="C4222" s="2" t="s">
        <v>4178</v>
      </c>
      <c r="D4222">
        <f t="shared" si="273"/>
        <v>30</v>
      </c>
      <c r="E4222" t="str">
        <f t="shared" si="274"/>
        <v>$15,344,000</v>
      </c>
      <c r="F4222" t="str">
        <f t="shared" si="275"/>
        <v/>
      </c>
      <c r="G4222" t="str">
        <f t="shared" si="272"/>
        <v>$15,344,000</v>
      </c>
      <c r="H4222" t="s">
        <v>14621</v>
      </c>
      <c r="J4222" t="s">
        <v>10720</v>
      </c>
      <c r="K4222" t="s">
        <v>16928</v>
      </c>
      <c r="L4222">
        <v>15344000</v>
      </c>
      <c r="M4222" t="s">
        <v>17322</v>
      </c>
    </row>
    <row r="4223" spans="1:13" x14ac:dyDescent="0.2">
      <c r="A4223">
        <v>6094</v>
      </c>
      <c r="B4223" t="s">
        <v>12084</v>
      </c>
      <c r="C4223" s="2" t="s">
        <v>4179</v>
      </c>
      <c r="D4223">
        <f t="shared" si="273"/>
        <v>30</v>
      </c>
      <c r="E4223" t="str">
        <f t="shared" si="274"/>
        <v>$8,600,000</v>
      </c>
      <c r="F4223" t="str">
        <f t="shared" si="275"/>
        <v/>
      </c>
      <c r="G4223" t="str">
        <f t="shared" si="272"/>
        <v>$8,600,000</v>
      </c>
      <c r="H4223" t="s">
        <v>12630</v>
      </c>
      <c r="J4223" t="s">
        <v>10720</v>
      </c>
      <c r="K4223" t="s">
        <v>16928</v>
      </c>
      <c r="L4223">
        <v>8600000</v>
      </c>
      <c r="M4223" t="s">
        <v>17347</v>
      </c>
    </row>
    <row r="4224" spans="1:13" x14ac:dyDescent="0.2">
      <c r="A4224">
        <v>6095</v>
      </c>
      <c r="B4224" t="s">
        <v>12084</v>
      </c>
      <c r="C4224" s="2" t="s">
        <v>4180</v>
      </c>
      <c r="D4224">
        <f t="shared" si="273"/>
        <v>30</v>
      </c>
      <c r="E4224" t="str">
        <f t="shared" si="274"/>
        <v>$8,350,000</v>
      </c>
      <c r="F4224" t="str">
        <f t="shared" si="275"/>
        <v/>
      </c>
      <c r="G4224" t="str">
        <f t="shared" si="272"/>
        <v>$8,350,000</v>
      </c>
      <c r="H4224" t="s">
        <v>14656</v>
      </c>
      <c r="J4224" t="s">
        <v>10720</v>
      </c>
      <c r="K4224" t="s">
        <v>16928</v>
      </c>
      <c r="L4224">
        <v>8350000</v>
      </c>
      <c r="M4224" t="s">
        <v>17861</v>
      </c>
    </row>
    <row r="4225" spans="1:13" x14ac:dyDescent="0.2">
      <c r="A4225">
        <v>6096</v>
      </c>
      <c r="B4225" t="s">
        <v>12084</v>
      </c>
      <c r="C4225" s="2" t="s">
        <v>4181</v>
      </c>
      <c r="D4225">
        <f t="shared" ref="D4225:D4285" si="276">FIND(".. ",C4225,1)</f>
        <v>30</v>
      </c>
      <c r="E4225" t="str">
        <f t="shared" ref="E4225:E4285" si="277">TRIM((RIGHT(C4225,LEN(C4225)-D4225-2)))</f>
        <v>$7,000,000</v>
      </c>
      <c r="F4225" t="str">
        <f t="shared" ref="F4225:F4285" si="278">IFERROR(IF(I4225="",FIND(" ",E4225,1),""),"")</f>
        <v/>
      </c>
      <c r="G4225" t="str">
        <f t="shared" si="272"/>
        <v>$7,000,000</v>
      </c>
      <c r="H4225" t="s">
        <v>12154</v>
      </c>
      <c r="J4225" t="s">
        <v>10720</v>
      </c>
      <c r="K4225" t="s">
        <v>16928</v>
      </c>
      <c r="L4225">
        <v>7000000</v>
      </c>
      <c r="M4225" t="s">
        <v>17647</v>
      </c>
    </row>
    <row r="4226" spans="1:13" x14ac:dyDescent="0.2">
      <c r="A4226">
        <v>6097</v>
      </c>
      <c r="B4226" t="s">
        <v>12084</v>
      </c>
      <c r="C4226" s="2" t="s">
        <v>4182</v>
      </c>
      <c r="D4226">
        <f t="shared" si="276"/>
        <v>30</v>
      </c>
      <c r="E4226" t="str">
        <f t="shared" si="277"/>
        <v>$6,150,000</v>
      </c>
      <c r="F4226" t="str">
        <f t="shared" si="278"/>
        <v/>
      </c>
      <c r="G4226" t="str">
        <f t="shared" si="272"/>
        <v>$6,150,000</v>
      </c>
      <c r="H4226" t="s">
        <v>14756</v>
      </c>
      <c r="J4226" t="s">
        <v>10720</v>
      </c>
      <c r="K4226" t="s">
        <v>16928</v>
      </c>
      <c r="L4226">
        <v>6150000</v>
      </c>
      <c r="M4226" t="s">
        <v>17949</v>
      </c>
    </row>
    <row r="4227" spans="1:13" x14ac:dyDescent="0.2">
      <c r="A4227">
        <v>6098</v>
      </c>
      <c r="B4227" t="s">
        <v>12084</v>
      </c>
      <c r="C4227" s="2" t="s">
        <v>4183</v>
      </c>
      <c r="D4227">
        <f t="shared" si="276"/>
        <v>30</v>
      </c>
      <c r="E4227" t="str">
        <f t="shared" si="277"/>
        <v>$5,632,200</v>
      </c>
      <c r="F4227" t="str">
        <f t="shared" si="278"/>
        <v/>
      </c>
      <c r="G4227" t="str">
        <f t="shared" ref="G4227:G4290" si="279">SUBSTITUTE(IF(F4227="",E4227,LEFT(E4227,F4227-1)),"*","")</f>
        <v>$5,632,200</v>
      </c>
      <c r="H4227" t="s">
        <v>14570</v>
      </c>
      <c r="J4227" t="s">
        <v>10720</v>
      </c>
      <c r="K4227" t="s">
        <v>16928</v>
      </c>
      <c r="L4227">
        <v>5632200</v>
      </c>
      <c r="M4227" t="s">
        <v>17821</v>
      </c>
    </row>
    <row r="4228" spans="1:13" x14ac:dyDescent="0.2">
      <c r="A4228">
        <v>6099</v>
      </c>
      <c r="B4228" t="s">
        <v>12084</v>
      </c>
      <c r="C4228" s="2" t="s">
        <v>4184</v>
      </c>
      <c r="D4228">
        <f t="shared" si="276"/>
        <v>30</v>
      </c>
      <c r="E4228" t="str">
        <f t="shared" si="277"/>
        <v>$4,404,629</v>
      </c>
      <c r="F4228" t="str">
        <f t="shared" si="278"/>
        <v/>
      </c>
      <c r="G4228" t="str">
        <f t="shared" si="279"/>
        <v>$4,404,629</v>
      </c>
      <c r="H4228" t="s">
        <v>14757</v>
      </c>
      <c r="J4228" t="s">
        <v>10720</v>
      </c>
      <c r="K4228" t="s">
        <v>16928</v>
      </c>
      <c r="L4228">
        <v>4404629</v>
      </c>
      <c r="M4228" t="s">
        <v>17094</v>
      </c>
    </row>
    <row r="4229" spans="1:13" x14ac:dyDescent="0.2">
      <c r="A4229">
        <v>6100</v>
      </c>
      <c r="B4229" t="s">
        <v>12084</v>
      </c>
      <c r="C4229" s="2" t="s">
        <v>4185</v>
      </c>
      <c r="D4229">
        <f t="shared" si="276"/>
        <v>30</v>
      </c>
      <c r="E4229" t="str">
        <f t="shared" si="277"/>
        <v>$1,890,000</v>
      </c>
      <c r="F4229" t="str">
        <f t="shared" si="278"/>
        <v/>
      </c>
      <c r="G4229" t="str">
        <f t="shared" si="279"/>
        <v>$1,890,000</v>
      </c>
      <c r="H4229" t="s">
        <v>14758</v>
      </c>
      <c r="J4229" t="s">
        <v>10720</v>
      </c>
      <c r="K4229" t="s">
        <v>16928</v>
      </c>
      <c r="L4229">
        <v>1890000</v>
      </c>
      <c r="M4229" t="s">
        <v>17980</v>
      </c>
    </row>
    <row r="4230" spans="1:13" x14ac:dyDescent="0.2">
      <c r="A4230">
        <v>6101</v>
      </c>
      <c r="B4230" t="s">
        <v>12084</v>
      </c>
      <c r="C4230" s="2" t="s">
        <v>4186</v>
      </c>
      <c r="D4230">
        <f t="shared" si="276"/>
        <v>30</v>
      </c>
      <c r="E4230" t="str">
        <f t="shared" si="277"/>
        <v>$1,652,280</v>
      </c>
      <c r="F4230" t="str">
        <f t="shared" si="278"/>
        <v/>
      </c>
      <c r="G4230" t="str">
        <f t="shared" si="279"/>
        <v>$1,652,280</v>
      </c>
      <c r="H4230" t="s">
        <v>14759</v>
      </c>
      <c r="J4230" t="s">
        <v>10720</v>
      </c>
      <c r="K4230" t="s">
        <v>16928</v>
      </c>
      <c r="L4230">
        <v>1652280</v>
      </c>
      <c r="M4230" t="s">
        <v>17815</v>
      </c>
    </row>
    <row r="4231" spans="1:13" x14ac:dyDescent="0.2">
      <c r="A4231">
        <v>6102</v>
      </c>
      <c r="B4231" t="s">
        <v>12084</v>
      </c>
      <c r="C4231" s="2" t="s">
        <v>4187</v>
      </c>
      <c r="D4231">
        <f t="shared" si="276"/>
        <v>30</v>
      </c>
      <c r="E4231" t="str">
        <f t="shared" si="277"/>
        <v>$1,600,000</v>
      </c>
      <c r="F4231" t="str">
        <f t="shared" si="278"/>
        <v/>
      </c>
      <c r="G4231" t="str">
        <f t="shared" si="279"/>
        <v>$1,600,000</v>
      </c>
      <c r="H4231" t="s">
        <v>13035</v>
      </c>
      <c r="J4231" t="s">
        <v>10720</v>
      </c>
      <c r="K4231" t="s">
        <v>16928</v>
      </c>
      <c r="L4231">
        <v>1600000</v>
      </c>
      <c r="M4231" t="s">
        <v>17956</v>
      </c>
    </row>
    <row r="4232" spans="1:13" x14ac:dyDescent="0.2">
      <c r="A4232">
        <v>6103</v>
      </c>
      <c r="B4232" t="s">
        <v>12084</v>
      </c>
      <c r="C4232" s="2" t="s">
        <v>4188</v>
      </c>
      <c r="D4232">
        <f t="shared" si="276"/>
        <v>30</v>
      </c>
      <c r="E4232" t="str">
        <f t="shared" si="277"/>
        <v>$926,678 [minimum, counts $770,610]</v>
      </c>
      <c r="F4232">
        <f t="shared" si="278"/>
        <v>9</v>
      </c>
      <c r="G4232" t="str">
        <f t="shared" si="279"/>
        <v>$926,678</v>
      </c>
      <c r="H4232" t="s">
        <v>14760</v>
      </c>
      <c r="J4232" t="s">
        <v>10720</v>
      </c>
      <c r="K4232" t="s">
        <v>16928</v>
      </c>
      <c r="L4232">
        <v>926678</v>
      </c>
      <c r="M4232" t="s">
        <v>17981</v>
      </c>
    </row>
    <row r="4233" spans="1:13" x14ac:dyDescent="0.2">
      <c r="A4233">
        <v>6104</v>
      </c>
      <c r="B4233" t="s">
        <v>12084</v>
      </c>
      <c r="C4233" s="2" t="s">
        <v>4189</v>
      </c>
      <c r="D4233">
        <f t="shared" si="276"/>
        <v>30</v>
      </c>
      <c r="E4233" t="str">
        <f t="shared" si="277"/>
        <v>$826,046</v>
      </c>
      <c r="F4233" t="str">
        <f t="shared" si="278"/>
        <v/>
      </c>
      <c r="G4233" t="str">
        <f t="shared" si="279"/>
        <v>$826,046</v>
      </c>
      <c r="H4233" t="s">
        <v>14761</v>
      </c>
      <c r="J4233" t="s">
        <v>10720</v>
      </c>
      <c r="K4233" t="s">
        <v>16928</v>
      </c>
      <c r="L4233">
        <v>826046</v>
      </c>
      <c r="M4233" t="s">
        <v>17789</v>
      </c>
    </row>
    <row r="4234" spans="1:13" x14ac:dyDescent="0.2">
      <c r="A4234">
        <v>6105</v>
      </c>
      <c r="B4234" t="s">
        <v>12084</v>
      </c>
      <c r="C4234" s="2" t="s">
        <v>4190</v>
      </c>
      <c r="D4234">
        <f t="shared" si="276"/>
        <v>30</v>
      </c>
      <c r="E4234" t="str">
        <f t="shared" si="277"/>
        <v>$800,000</v>
      </c>
      <c r="F4234" t="str">
        <f t="shared" si="278"/>
        <v/>
      </c>
      <c r="G4234" t="str">
        <f t="shared" si="279"/>
        <v>$800,000</v>
      </c>
      <c r="H4234" t="s">
        <v>14762</v>
      </c>
      <c r="J4234" t="s">
        <v>10720</v>
      </c>
      <c r="K4234" t="s">
        <v>16928</v>
      </c>
      <c r="L4234">
        <v>800000</v>
      </c>
      <c r="M4234" t="s">
        <v>17565</v>
      </c>
    </row>
    <row r="4235" spans="1:13" x14ac:dyDescent="0.2">
      <c r="A4235">
        <v>6106</v>
      </c>
      <c r="B4235" t="s">
        <v>12084</v>
      </c>
      <c r="C4235" s="2" t="s">
        <v>4191</v>
      </c>
      <c r="D4235">
        <f t="shared" si="276"/>
        <v>30</v>
      </c>
      <c r="E4235" t="str">
        <f t="shared" si="277"/>
        <v>$687,456 [minimum]</v>
      </c>
      <c r="F4235">
        <f t="shared" si="278"/>
        <v>9</v>
      </c>
      <c r="G4235" t="str">
        <f t="shared" si="279"/>
        <v>$687,456</v>
      </c>
      <c r="H4235" t="s">
        <v>14684</v>
      </c>
      <c r="J4235" t="s">
        <v>10720</v>
      </c>
      <c r="K4235" t="s">
        <v>16928</v>
      </c>
      <c r="L4235">
        <v>687456</v>
      </c>
      <c r="M4235" t="s">
        <v>17888</v>
      </c>
    </row>
    <row r="4236" spans="1:13" x14ac:dyDescent="0.2">
      <c r="A4236">
        <v>6107</v>
      </c>
      <c r="B4236" t="s">
        <v>12084</v>
      </c>
      <c r="C4236" s="2" t="s">
        <v>4192</v>
      </c>
      <c r="D4236">
        <f t="shared" si="276"/>
        <v>30</v>
      </c>
      <c r="E4236" t="str">
        <f t="shared" si="277"/>
        <v>$623,694 [min, c $602,039, s 12/14]</v>
      </c>
      <c r="F4236">
        <f t="shared" si="278"/>
        <v>9</v>
      </c>
      <c r="G4236" t="str">
        <f t="shared" si="279"/>
        <v>$623,694</v>
      </c>
      <c r="H4236" t="s">
        <v>14763</v>
      </c>
      <c r="J4236" t="s">
        <v>10720</v>
      </c>
      <c r="K4236" t="s">
        <v>16928</v>
      </c>
      <c r="L4236">
        <v>623694</v>
      </c>
      <c r="M4236" t="s">
        <v>17982</v>
      </c>
    </row>
    <row r="4237" spans="1:13" x14ac:dyDescent="0.2">
      <c r="A4237">
        <v>6108</v>
      </c>
      <c r="B4237" t="s">
        <v>12084</v>
      </c>
      <c r="C4237" s="2" t="s">
        <v>4193</v>
      </c>
      <c r="D4237">
        <f t="shared" si="276"/>
        <v>30</v>
      </c>
      <c r="E4237" t="str">
        <f t="shared" si="277"/>
        <v>$304,897 [min, c $211,918, rel 12/13]</v>
      </c>
      <c r="F4237">
        <f t="shared" si="278"/>
        <v>9</v>
      </c>
      <c r="G4237" t="str">
        <f t="shared" si="279"/>
        <v>$304,897</v>
      </c>
      <c r="H4237" t="s">
        <v>14764</v>
      </c>
      <c r="J4237" t="s">
        <v>10720</v>
      </c>
      <c r="K4237" t="s">
        <v>16928</v>
      </c>
      <c r="L4237">
        <v>304897</v>
      </c>
      <c r="M4237" t="s">
        <v>17983</v>
      </c>
    </row>
    <row r="4238" spans="1:13" x14ac:dyDescent="0.2">
      <c r="A4238">
        <v>6109</v>
      </c>
      <c r="B4238" t="s">
        <v>12084</v>
      </c>
      <c r="C4238" s="2" t="s">
        <v>4194</v>
      </c>
      <c r="D4238">
        <f t="shared" si="276"/>
        <v>30</v>
      </c>
      <c r="E4238" t="str">
        <f t="shared" si="277"/>
        <v>$56,065 [min, signed 1/8, rel 1/29]</v>
      </c>
      <c r="F4238">
        <f t="shared" si="278"/>
        <v>8</v>
      </c>
      <c r="G4238" t="str">
        <f t="shared" si="279"/>
        <v>$56,065</v>
      </c>
      <c r="H4238" t="s">
        <v>14765</v>
      </c>
      <c r="J4238" t="s">
        <v>10720</v>
      </c>
      <c r="K4238" t="s">
        <v>16928</v>
      </c>
      <c r="L4238">
        <v>56065</v>
      </c>
      <c r="M4238" t="s">
        <v>17984</v>
      </c>
    </row>
    <row r="4239" spans="1:13" x14ac:dyDescent="0.2">
      <c r="A4239">
        <v>6111</v>
      </c>
      <c r="B4239" t="s">
        <v>12084</v>
      </c>
      <c r="C4239" s="2" t="s">
        <v>4195</v>
      </c>
      <c r="D4239">
        <f t="shared" si="276"/>
        <v>30</v>
      </c>
      <c r="E4239" t="str">
        <f t="shared" si="277"/>
        <v>$19,490,625</v>
      </c>
      <c r="F4239" t="str">
        <f t="shared" si="278"/>
        <v/>
      </c>
      <c r="G4239" t="str">
        <f t="shared" si="279"/>
        <v>$19,490,625</v>
      </c>
      <c r="H4239" t="s">
        <v>14613</v>
      </c>
      <c r="J4239" t="s">
        <v>10736</v>
      </c>
      <c r="K4239" t="s">
        <v>16928</v>
      </c>
      <c r="L4239">
        <v>19490625</v>
      </c>
      <c r="M4239" t="s">
        <v>17154</v>
      </c>
    </row>
    <row r="4240" spans="1:13" x14ac:dyDescent="0.2">
      <c r="A4240">
        <v>6112</v>
      </c>
      <c r="B4240" t="s">
        <v>12084</v>
      </c>
      <c r="C4240" s="2" t="s">
        <v>4196</v>
      </c>
      <c r="D4240">
        <f t="shared" si="276"/>
        <v>30</v>
      </c>
      <c r="E4240" t="str">
        <f t="shared" si="277"/>
        <v>$13,735,000</v>
      </c>
      <c r="F4240" t="str">
        <f t="shared" si="278"/>
        <v/>
      </c>
      <c r="G4240" t="str">
        <f t="shared" si="279"/>
        <v>$13,735,000</v>
      </c>
      <c r="H4240" t="s">
        <v>14626</v>
      </c>
      <c r="J4240" t="s">
        <v>10736</v>
      </c>
      <c r="K4240" t="s">
        <v>16928</v>
      </c>
      <c r="L4240">
        <v>13735000</v>
      </c>
      <c r="M4240" t="s">
        <v>17005</v>
      </c>
    </row>
    <row r="4241" spans="1:13" x14ac:dyDescent="0.2">
      <c r="A4241">
        <v>6113</v>
      </c>
      <c r="B4241" t="s">
        <v>12084</v>
      </c>
      <c r="C4241" s="2" t="s">
        <v>4197</v>
      </c>
      <c r="D4241">
        <f t="shared" si="276"/>
        <v>30</v>
      </c>
      <c r="E4241" t="str">
        <f t="shared" si="277"/>
        <v>$13,248,596</v>
      </c>
      <c r="F4241" t="str">
        <f t="shared" si="278"/>
        <v/>
      </c>
      <c r="G4241" t="str">
        <f t="shared" si="279"/>
        <v>$13,248,596</v>
      </c>
      <c r="H4241" t="s">
        <v>14628</v>
      </c>
      <c r="J4241" t="s">
        <v>10736</v>
      </c>
      <c r="K4241" t="s">
        <v>16928</v>
      </c>
      <c r="L4241">
        <v>13248596</v>
      </c>
      <c r="M4241" t="s">
        <v>17585</v>
      </c>
    </row>
    <row r="4242" spans="1:13" x14ac:dyDescent="0.2">
      <c r="A4242">
        <v>6114</v>
      </c>
      <c r="B4242" t="s">
        <v>12084</v>
      </c>
      <c r="C4242" s="2" t="s">
        <v>4198</v>
      </c>
      <c r="D4242">
        <f t="shared" si="276"/>
        <v>30</v>
      </c>
      <c r="E4242" t="str">
        <f t="shared" si="277"/>
        <v>$5,632,200</v>
      </c>
      <c r="F4242" t="str">
        <f t="shared" si="278"/>
        <v/>
      </c>
      <c r="G4242" t="str">
        <f t="shared" si="279"/>
        <v>$5,632,200</v>
      </c>
      <c r="H4242" t="s">
        <v>14686</v>
      </c>
      <c r="J4242" t="s">
        <v>10736</v>
      </c>
      <c r="K4242" t="s">
        <v>16928</v>
      </c>
      <c r="L4242">
        <v>5632200</v>
      </c>
      <c r="M4242" t="s">
        <v>17632</v>
      </c>
    </row>
    <row r="4243" spans="1:13" x14ac:dyDescent="0.2">
      <c r="A4243">
        <v>6115</v>
      </c>
      <c r="B4243" t="s">
        <v>12084</v>
      </c>
      <c r="C4243" s="2" t="s">
        <v>4199</v>
      </c>
      <c r="D4243">
        <f t="shared" si="276"/>
        <v>30</v>
      </c>
      <c r="E4243" t="str">
        <f t="shared" si="277"/>
        <v>$4,350,000</v>
      </c>
      <c r="F4243" t="str">
        <f t="shared" si="278"/>
        <v/>
      </c>
      <c r="G4243" t="str">
        <f t="shared" si="279"/>
        <v>$4,350,000</v>
      </c>
      <c r="H4243" t="s">
        <v>14202</v>
      </c>
      <c r="J4243" t="s">
        <v>10736</v>
      </c>
      <c r="K4243" t="s">
        <v>16928</v>
      </c>
      <c r="L4243">
        <v>4350000</v>
      </c>
      <c r="M4243" t="s">
        <v>17586</v>
      </c>
    </row>
    <row r="4244" spans="1:13" x14ac:dyDescent="0.2">
      <c r="A4244">
        <v>6116</v>
      </c>
      <c r="B4244" t="s">
        <v>12084</v>
      </c>
      <c r="C4244" s="2" t="s">
        <v>4200</v>
      </c>
      <c r="D4244">
        <f t="shared" si="276"/>
        <v>30</v>
      </c>
      <c r="E4244" t="str">
        <f t="shared" si="277"/>
        <v>$4,000,000</v>
      </c>
      <c r="F4244" t="str">
        <f t="shared" si="278"/>
        <v/>
      </c>
      <c r="G4244" t="str">
        <f t="shared" si="279"/>
        <v>$4,000,000</v>
      </c>
      <c r="H4244" t="s">
        <v>12108</v>
      </c>
      <c r="J4244" t="s">
        <v>10736</v>
      </c>
      <c r="K4244" t="s">
        <v>16928</v>
      </c>
      <c r="L4244">
        <v>4000000</v>
      </c>
      <c r="M4244" t="s">
        <v>17635</v>
      </c>
    </row>
    <row r="4245" spans="1:13" x14ac:dyDescent="0.2">
      <c r="A4245">
        <v>6117</v>
      </c>
      <c r="B4245" t="s">
        <v>12084</v>
      </c>
      <c r="C4245" s="2" t="s">
        <v>3731</v>
      </c>
      <c r="D4245">
        <f t="shared" si="276"/>
        <v>30</v>
      </c>
      <c r="E4245" t="str">
        <f t="shared" si="277"/>
        <v>$3,100,000</v>
      </c>
      <c r="F4245" t="str">
        <f t="shared" si="278"/>
        <v/>
      </c>
      <c r="G4245" t="str">
        <f t="shared" si="279"/>
        <v>$3,100,000</v>
      </c>
      <c r="H4245" t="s">
        <v>12793</v>
      </c>
      <c r="J4245" t="s">
        <v>10736</v>
      </c>
      <c r="K4245" t="s">
        <v>16928</v>
      </c>
      <c r="L4245">
        <v>3100000</v>
      </c>
      <c r="M4245" t="s">
        <v>17108</v>
      </c>
    </row>
    <row r="4246" spans="1:13" x14ac:dyDescent="0.2">
      <c r="A4246">
        <v>6118</v>
      </c>
      <c r="B4246" t="s">
        <v>12084</v>
      </c>
      <c r="C4246" s="2" t="s">
        <v>3747</v>
      </c>
      <c r="D4246">
        <f t="shared" si="276"/>
        <v>30</v>
      </c>
      <c r="E4246" t="str">
        <f t="shared" si="277"/>
        <v>$2,500,000</v>
      </c>
      <c r="F4246" t="str">
        <f t="shared" si="278"/>
        <v/>
      </c>
      <c r="G4246" t="str">
        <f t="shared" si="279"/>
        <v>$2,500,000</v>
      </c>
      <c r="H4246" t="s">
        <v>12221</v>
      </c>
      <c r="J4246" t="s">
        <v>10736</v>
      </c>
      <c r="K4246" t="s">
        <v>16928</v>
      </c>
      <c r="L4246">
        <v>2500000</v>
      </c>
      <c r="M4246" t="s">
        <v>17922</v>
      </c>
    </row>
    <row r="4247" spans="1:13" x14ac:dyDescent="0.2">
      <c r="A4247">
        <v>6119</v>
      </c>
      <c r="B4247" t="s">
        <v>12084</v>
      </c>
      <c r="C4247" s="2" t="s">
        <v>4201</v>
      </c>
      <c r="D4247">
        <f t="shared" si="276"/>
        <v>30</v>
      </c>
      <c r="E4247" t="str">
        <f t="shared" si="277"/>
        <v>$2,172,000</v>
      </c>
      <c r="F4247" t="str">
        <f t="shared" si="278"/>
        <v/>
      </c>
      <c r="G4247" t="str">
        <f t="shared" si="279"/>
        <v>$2,172,000</v>
      </c>
      <c r="H4247" t="s">
        <v>14766</v>
      </c>
      <c r="J4247" t="s">
        <v>10736</v>
      </c>
      <c r="K4247" t="s">
        <v>16928</v>
      </c>
      <c r="L4247">
        <v>2172000</v>
      </c>
      <c r="M4247" t="s">
        <v>17548</v>
      </c>
    </row>
    <row r="4248" spans="1:13" x14ac:dyDescent="0.2">
      <c r="A4248">
        <v>6120</v>
      </c>
      <c r="B4248" t="s">
        <v>12084</v>
      </c>
      <c r="C4248" s="2" t="s">
        <v>4202</v>
      </c>
      <c r="D4248">
        <f t="shared" si="276"/>
        <v>30</v>
      </c>
      <c r="E4248" t="str">
        <f t="shared" si="277"/>
        <v>$1,756,951</v>
      </c>
      <c r="F4248" t="str">
        <f t="shared" si="278"/>
        <v/>
      </c>
      <c r="G4248" t="str">
        <f t="shared" si="279"/>
        <v>$1,756,951</v>
      </c>
      <c r="H4248" t="s">
        <v>14767</v>
      </c>
      <c r="J4248" t="s">
        <v>10736</v>
      </c>
      <c r="K4248" t="s">
        <v>16928</v>
      </c>
      <c r="L4248">
        <v>1756951</v>
      </c>
      <c r="M4248" t="s">
        <v>17271</v>
      </c>
    </row>
    <row r="4249" spans="1:13" x14ac:dyDescent="0.2">
      <c r="A4249">
        <v>6121</v>
      </c>
      <c r="B4249" t="s">
        <v>12084</v>
      </c>
      <c r="C4249" s="2" t="s">
        <v>4203</v>
      </c>
      <c r="D4249">
        <f t="shared" si="276"/>
        <v>30</v>
      </c>
      <c r="E4249" t="str">
        <f t="shared" si="277"/>
        <v>$1,009,560</v>
      </c>
      <c r="F4249" t="str">
        <f t="shared" si="278"/>
        <v/>
      </c>
      <c r="G4249" t="str">
        <f t="shared" si="279"/>
        <v>$1,009,560</v>
      </c>
      <c r="H4249" t="s">
        <v>14768</v>
      </c>
      <c r="J4249" t="s">
        <v>10736</v>
      </c>
      <c r="K4249" t="s">
        <v>16928</v>
      </c>
      <c r="L4249">
        <v>1009560</v>
      </c>
      <c r="M4249" t="s">
        <v>17145</v>
      </c>
    </row>
    <row r="4250" spans="1:13" x14ac:dyDescent="0.2">
      <c r="A4250">
        <v>6122</v>
      </c>
      <c r="B4250" t="s">
        <v>12084</v>
      </c>
      <c r="C4250" s="2" t="s">
        <v>4204</v>
      </c>
      <c r="D4250">
        <f t="shared" si="276"/>
        <v>30</v>
      </c>
      <c r="E4250" t="str">
        <f t="shared" si="277"/>
        <v>$770,610 [minimum]</v>
      </c>
      <c r="F4250">
        <f t="shared" si="278"/>
        <v>9</v>
      </c>
      <c r="G4250" t="str">
        <f t="shared" si="279"/>
        <v>$770,610</v>
      </c>
      <c r="H4250" t="s">
        <v>14709</v>
      </c>
      <c r="J4250" t="s">
        <v>10736</v>
      </c>
      <c r="K4250" t="s">
        <v>16928</v>
      </c>
      <c r="L4250">
        <v>770610</v>
      </c>
      <c r="M4250" t="s">
        <v>17511</v>
      </c>
    </row>
    <row r="4251" spans="1:13" x14ac:dyDescent="0.2">
      <c r="A4251">
        <v>6123</v>
      </c>
      <c r="B4251" t="s">
        <v>12084</v>
      </c>
      <c r="C4251" s="2" t="s">
        <v>4205</v>
      </c>
      <c r="D4251">
        <f t="shared" si="276"/>
        <v>30</v>
      </c>
      <c r="E4251" t="str">
        <f t="shared" si="277"/>
        <v>$434,091 [min, c $419,019, s 1/21]</v>
      </c>
      <c r="F4251">
        <f t="shared" si="278"/>
        <v>9</v>
      </c>
      <c r="G4251" t="str">
        <f t="shared" si="279"/>
        <v>$434,091</v>
      </c>
      <c r="H4251" t="s">
        <v>14769</v>
      </c>
      <c r="J4251" t="s">
        <v>10736</v>
      </c>
      <c r="K4251" t="s">
        <v>16928</v>
      </c>
      <c r="L4251">
        <v>434091</v>
      </c>
      <c r="M4251" t="s">
        <v>17795</v>
      </c>
    </row>
    <row r="4252" spans="1:13" x14ac:dyDescent="0.2">
      <c r="A4252">
        <v>6124</v>
      </c>
      <c r="B4252" t="s">
        <v>12084</v>
      </c>
      <c r="C4252" s="2" t="s">
        <v>4206</v>
      </c>
      <c r="D4252">
        <f t="shared" si="276"/>
        <v>30</v>
      </c>
      <c r="E4252" t="str">
        <f t="shared" si="277"/>
        <v>$427,163 [minimum]</v>
      </c>
      <c r="F4252">
        <f t="shared" si="278"/>
        <v>9</v>
      </c>
      <c r="G4252" t="str">
        <f t="shared" si="279"/>
        <v>$427,163</v>
      </c>
      <c r="H4252" t="s">
        <v>14677</v>
      </c>
      <c r="J4252" t="s">
        <v>10736</v>
      </c>
      <c r="K4252" t="s">
        <v>16928</v>
      </c>
      <c r="L4252">
        <v>427163</v>
      </c>
      <c r="M4252" t="s">
        <v>17826</v>
      </c>
    </row>
    <row r="4253" spans="1:13" x14ac:dyDescent="0.2">
      <c r="A4253">
        <v>6126</v>
      </c>
      <c r="B4253" t="s">
        <v>12084</v>
      </c>
      <c r="C4253" s="2" t="s">
        <v>4207</v>
      </c>
      <c r="D4253">
        <f t="shared" si="276"/>
        <v>30</v>
      </c>
      <c r="E4253" t="str">
        <f t="shared" si="277"/>
        <v>$9,075,000</v>
      </c>
      <c r="F4253" t="str">
        <f t="shared" si="278"/>
        <v/>
      </c>
      <c r="G4253" t="str">
        <f t="shared" si="279"/>
        <v>$9,075,000</v>
      </c>
      <c r="H4253" t="s">
        <v>14048</v>
      </c>
      <c r="J4253" t="s">
        <v>16913</v>
      </c>
      <c r="K4253" t="s">
        <v>16928</v>
      </c>
      <c r="L4253">
        <v>9075000</v>
      </c>
      <c r="M4253" t="s">
        <v>17595</v>
      </c>
    </row>
    <row r="4254" spans="1:13" x14ac:dyDescent="0.2">
      <c r="A4254">
        <v>6127</v>
      </c>
      <c r="B4254" t="s">
        <v>12084</v>
      </c>
      <c r="C4254" s="2" t="s">
        <v>4208</v>
      </c>
      <c r="D4254">
        <f t="shared" si="276"/>
        <v>30</v>
      </c>
      <c r="E4254" t="str">
        <f t="shared" si="277"/>
        <v>$8,376,194</v>
      </c>
      <c r="F4254" t="str">
        <f t="shared" si="278"/>
        <v/>
      </c>
      <c r="G4254" t="str">
        <f t="shared" si="279"/>
        <v>$8,376,194</v>
      </c>
      <c r="H4254" t="s">
        <v>14655</v>
      </c>
      <c r="J4254" t="s">
        <v>16913</v>
      </c>
      <c r="K4254" t="s">
        <v>16928</v>
      </c>
      <c r="L4254">
        <v>8376194</v>
      </c>
      <c r="M4254" t="s">
        <v>17060</v>
      </c>
    </row>
    <row r="4255" spans="1:13" x14ac:dyDescent="0.2">
      <c r="A4255">
        <v>6128</v>
      </c>
      <c r="B4255" t="s">
        <v>12084</v>
      </c>
      <c r="C4255" s="2" t="s">
        <v>4209</v>
      </c>
      <c r="D4255">
        <f t="shared" si="276"/>
        <v>30</v>
      </c>
      <c r="E4255" t="str">
        <f t="shared" si="277"/>
        <v>$6,500,000</v>
      </c>
      <c r="F4255" t="str">
        <f t="shared" si="278"/>
        <v/>
      </c>
      <c r="G4255" t="str">
        <f t="shared" si="279"/>
        <v>$6,500,000</v>
      </c>
      <c r="H4255" t="s">
        <v>12216</v>
      </c>
      <c r="J4255" t="s">
        <v>16913</v>
      </c>
      <c r="K4255" t="s">
        <v>16928</v>
      </c>
      <c r="L4255">
        <v>6500000</v>
      </c>
      <c r="M4255" t="s">
        <v>17626</v>
      </c>
    </row>
    <row r="4256" spans="1:13" x14ac:dyDescent="0.2">
      <c r="A4256">
        <v>6129</v>
      </c>
      <c r="B4256" t="s">
        <v>12084</v>
      </c>
      <c r="C4256" s="2" t="s">
        <v>4210</v>
      </c>
      <c r="D4256">
        <f t="shared" si="276"/>
        <v>30</v>
      </c>
      <c r="E4256" t="str">
        <f t="shared" si="277"/>
        <v>$6,100,000</v>
      </c>
      <c r="F4256" t="str">
        <f t="shared" si="278"/>
        <v/>
      </c>
      <c r="G4256" t="str">
        <f t="shared" si="279"/>
        <v>$6,100,000</v>
      </c>
      <c r="H4256" t="s">
        <v>13315</v>
      </c>
      <c r="J4256" t="s">
        <v>16913</v>
      </c>
      <c r="K4256" t="s">
        <v>16928</v>
      </c>
      <c r="L4256">
        <v>6100000</v>
      </c>
      <c r="M4256" t="s">
        <v>17544</v>
      </c>
    </row>
    <row r="4257" spans="1:13" x14ac:dyDescent="0.2">
      <c r="A4257">
        <v>6130</v>
      </c>
      <c r="B4257" t="s">
        <v>12084</v>
      </c>
      <c r="C4257" s="2" t="s">
        <v>4211</v>
      </c>
      <c r="D4257">
        <f t="shared" si="276"/>
        <v>30</v>
      </c>
      <c r="E4257" t="str">
        <f t="shared" si="277"/>
        <v>$5,850,000</v>
      </c>
      <c r="F4257" t="str">
        <f t="shared" si="278"/>
        <v/>
      </c>
      <c r="G4257" t="str">
        <f t="shared" si="279"/>
        <v>$5,850,000</v>
      </c>
      <c r="H4257" t="s">
        <v>14770</v>
      </c>
      <c r="J4257" t="s">
        <v>16913</v>
      </c>
      <c r="K4257" t="s">
        <v>16928</v>
      </c>
      <c r="L4257">
        <v>5850000</v>
      </c>
      <c r="M4257" t="s">
        <v>17701</v>
      </c>
    </row>
    <row r="4258" spans="1:13" x14ac:dyDescent="0.2">
      <c r="A4258">
        <v>6131</v>
      </c>
      <c r="B4258" t="s">
        <v>12084</v>
      </c>
      <c r="C4258" s="2" t="s">
        <v>4212</v>
      </c>
      <c r="D4258">
        <f t="shared" si="276"/>
        <v>30</v>
      </c>
      <c r="E4258" t="str">
        <f t="shared" si="277"/>
        <v>$4,350,000 [released 1/28/08]</v>
      </c>
      <c r="F4258">
        <f t="shared" si="278"/>
        <v>11</v>
      </c>
      <c r="G4258" t="str">
        <f t="shared" si="279"/>
        <v>$4,350,000</v>
      </c>
      <c r="H4258" t="s">
        <v>14591</v>
      </c>
      <c r="J4258" t="s">
        <v>16913</v>
      </c>
      <c r="K4258" t="s">
        <v>16928</v>
      </c>
      <c r="L4258">
        <v>4350000</v>
      </c>
      <c r="M4258" t="s">
        <v>17923</v>
      </c>
    </row>
    <row r="4259" spans="1:13" x14ac:dyDescent="0.2">
      <c r="A4259">
        <v>6132</v>
      </c>
      <c r="B4259" t="s">
        <v>12084</v>
      </c>
      <c r="C4259" s="2" t="s">
        <v>4213</v>
      </c>
      <c r="D4259">
        <f t="shared" si="276"/>
        <v>30</v>
      </c>
      <c r="E4259" t="str">
        <f t="shared" si="277"/>
        <v>$3,377,160</v>
      </c>
      <c r="F4259" t="str">
        <f t="shared" si="278"/>
        <v/>
      </c>
      <c r="G4259" t="str">
        <f t="shared" si="279"/>
        <v>$3,377,160</v>
      </c>
      <c r="H4259" t="s">
        <v>14771</v>
      </c>
      <c r="J4259" t="s">
        <v>16913</v>
      </c>
      <c r="K4259" t="s">
        <v>16928</v>
      </c>
      <c r="L4259">
        <v>3377160</v>
      </c>
      <c r="M4259" t="s">
        <v>17172</v>
      </c>
    </row>
    <row r="4260" spans="1:13" x14ac:dyDescent="0.2">
      <c r="A4260">
        <v>6133</v>
      </c>
      <c r="B4260" t="s">
        <v>12084</v>
      </c>
      <c r="C4260" s="2" t="s">
        <v>4214</v>
      </c>
      <c r="D4260">
        <f t="shared" si="276"/>
        <v>30</v>
      </c>
      <c r="E4260" t="str">
        <f t="shared" si="277"/>
        <v>$2,411,160</v>
      </c>
      <c r="F4260" t="str">
        <f t="shared" si="278"/>
        <v/>
      </c>
      <c r="G4260" t="str">
        <f t="shared" si="279"/>
        <v>$2,411,160</v>
      </c>
      <c r="H4260" t="s">
        <v>14772</v>
      </c>
      <c r="J4260" t="s">
        <v>16913</v>
      </c>
      <c r="K4260" t="s">
        <v>16928</v>
      </c>
      <c r="L4260">
        <v>2411160</v>
      </c>
      <c r="M4260" t="s">
        <v>17360</v>
      </c>
    </row>
    <row r="4261" spans="1:13" x14ac:dyDescent="0.2">
      <c r="A4261">
        <v>6134</v>
      </c>
      <c r="B4261" t="s">
        <v>12084</v>
      </c>
      <c r="C4261" s="2" t="s">
        <v>4215</v>
      </c>
      <c r="D4261">
        <f t="shared" si="276"/>
        <v>30</v>
      </c>
      <c r="E4261" t="str">
        <f t="shared" si="277"/>
        <v>$1,376,040</v>
      </c>
      <c r="F4261" t="str">
        <f t="shared" si="278"/>
        <v/>
      </c>
      <c r="G4261" t="str">
        <f t="shared" si="279"/>
        <v>$1,376,040</v>
      </c>
      <c r="H4261" t="s">
        <v>14773</v>
      </c>
      <c r="J4261" t="s">
        <v>16913</v>
      </c>
      <c r="K4261" t="s">
        <v>16928</v>
      </c>
      <c r="L4261">
        <v>1376040</v>
      </c>
      <c r="M4261" t="s">
        <v>17678</v>
      </c>
    </row>
    <row r="4262" spans="1:13" x14ac:dyDescent="0.2">
      <c r="A4262">
        <v>6135</v>
      </c>
      <c r="B4262" t="s">
        <v>12084</v>
      </c>
      <c r="C4262" s="2" t="s">
        <v>4216</v>
      </c>
      <c r="D4262">
        <f t="shared" si="276"/>
        <v>30</v>
      </c>
      <c r="E4262" t="str">
        <f t="shared" si="277"/>
        <v>$1,285,200</v>
      </c>
      <c r="F4262" t="str">
        <f t="shared" si="278"/>
        <v/>
      </c>
      <c r="G4262" t="str">
        <f t="shared" si="279"/>
        <v>$1,285,200</v>
      </c>
      <c r="H4262" t="s">
        <v>14774</v>
      </c>
      <c r="J4262" t="s">
        <v>16913</v>
      </c>
      <c r="K4262" t="s">
        <v>16928</v>
      </c>
      <c r="L4262">
        <v>1285200</v>
      </c>
      <c r="M4262" t="s">
        <v>17886</v>
      </c>
    </row>
    <row r="4263" spans="1:13" x14ac:dyDescent="0.2">
      <c r="A4263">
        <v>6136</v>
      </c>
      <c r="B4263" t="s">
        <v>12084</v>
      </c>
      <c r="C4263" s="2" t="s">
        <v>4217</v>
      </c>
      <c r="D4263">
        <f t="shared" si="276"/>
        <v>30</v>
      </c>
      <c r="E4263" t="str">
        <f t="shared" si="277"/>
        <v>$1,087,680</v>
      </c>
      <c r="F4263" t="str">
        <f t="shared" si="278"/>
        <v/>
      </c>
      <c r="G4263" t="str">
        <f t="shared" si="279"/>
        <v>$1,087,680</v>
      </c>
      <c r="H4263" t="s">
        <v>14775</v>
      </c>
      <c r="J4263" t="s">
        <v>16913</v>
      </c>
      <c r="K4263" t="s">
        <v>16928</v>
      </c>
      <c r="L4263">
        <v>1087680</v>
      </c>
      <c r="M4263" t="s">
        <v>17389</v>
      </c>
    </row>
    <row r="4264" spans="1:13" x14ac:dyDescent="0.2">
      <c r="A4264">
        <v>6137</v>
      </c>
      <c r="B4264" t="s">
        <v>12084</v>
      </c>
      <c r="C4264" s="2" t="s">
        <v>4218</v>
      </c>
      <c r="D4264">
        <f t="shared" si="276"/>
        <v>30</v>
      </c>
      <c r="E4264" t="str">
        <f t="shared" si="277"/>
        <v>$826,269 [minimum, counts $770,610]</v>
      </c>
      <c r="F4264">
        <f t="shared" si="278"/>
        <v>9</v>
      </c>
      <c r="G4264" t="str">
        <f t="shared" si="279"/>
        <v>$826,269</v>
      </c>
      <c r="H4264" t="s">
        <v>14776</v>
      </c>
      <c r="J4264" t="s">
        <v>16913</v>
      </c>
      <c r="K4264" t="s">
        <v>16928</v>
      </c>
      <c r="L4264">
        <v>826269</v>
      </c>
      <c r="M4264" t="s">
        <v>17985</v>
      </c>
    </row>
    <row r="4265" spans="1:13" x14ac:dyDescent="0.2">
      <c r="A4265">
        <v>6138</v>
      </c>
      <c r="B4265" t="s">
        <v>12084</v>
      </c>
      <c r="C4265" s="2" t="s">
        <v>4219</v>
      </c>
      <c r="D4265">
        <f t="shared" si="276"/>
        <v>30</v>
      </c>
      <c r="E4265" t="str">
        <f t="shared" si="277"/>
        <v>$750,000 [signed 2/1/08]</v>
      </c>
      <c r="F4265">
        <f t="shared" si="278"/>
        <v>9</v>
      </c>
      <c r="G4265" t="str">
        <f t="shared" si="279"/>
        <v>$750,000</v>
      </c>
      <c r="H4265" t="s">
        <v>14777</v>
      </c>
      <c r="J4265" t="s">
        <v>16913</v>
      </c>
      <c r="K4265" t="s">
        <v>16928</v>
      </c>
      <c r="L4265">
        <v>750000</v>
      </c>
      <c r="M4265" t="s">
        <v>17986</v>
      </c>
    </row>
    <row r="4266" spans="1:13" x14ac:dyDescent="0.2">
      <c r="A4266">
        <v>6139</v>
      </c>
      <c r="B4266" t="s">
        <v>12084</v>
      </c>
      <c r="C4266" s="2" t="s">
        <v>4220</v>
      </c>
      <c r="D4266">
        <f t="shared" si="276"/>
        <v>30</v>
      </c>
      <c r="E4266" t="str">
        <f t="shared" si="277"/>
        <v>$711,517 [minimum]</v>
      </c>
      <c r="F4266">
        <f t="shared" si="278"/>
        <v>9</v>
      </c>
      <c r="G4266" t="str">
        <f t="shared" si="279"/>
        <v>$711,517</v>
      </c>
      <c r="H4266" t="s">
        <v>14778</v>
      </c>
      <c r="J4266" t="s">
        <v>16913</v>
      </c>
      <c r="K4266" t="s">
        <v>16928</v>
      </c>
      <c r="L4266">
        <v>711517</v>
      </c>
      <c r="M4266" t="s">
        <v>17894</v>
      </c>
    </row>
    <row r="4267" spans="1:13" x14ac:dyDescent="0.2">
      <c r="A4267">
        <v>6140</v>
      </c>
      <c r="B4267" t="s">
        <v>12084</v>
      </c>
      <c r="C4267" s="2" t="s">
        <v>4221</v>
      </c>
      <c r="D4267">
        <f t="shared" si="276"/>
        <v>30</v>
      </c>
      <c r="E4267" t="str">
        <f t="shared" si="277"/>
        <v>$687,456 [minimum]</v>
      </c>
      <c r="F4267">
        <f t="shared" si="278"/>
        <v>9</v>
      </c>
      <c r="G4267" t="str">
        <f t="shared" si="279"/>
        <v>$687,456</v>
      </c>
      <c r="H4267" t="s">
        <v>14684</v>
      </c>
      <c r="J4267" t="s">
        <v>16913</v>
      </c>
      <c r="K4267" t="s">
        <v>16928</v>
      </c>
      <c r="L4267">
        <v>687456</v>
      </c>
      <c r="M4267" t="s">
        <v>17987</v>
      </c>
    </row>
    <row r="4268" spans="1:13" x14ac:dyDescent="0.2">
      <c r="A4268">
        <v>6141</v>
      </c>
      <c r="B4268" t="s">
        <v>12084</v>
      </c>
      <c r="C4268" s="2" t="s">
        <v>4222</v>
      </c>
      <c r="D4268">
        <f t="shared" si="276"/>
        <v>30</v>
      </c>
      <c r="E4268" t="str">
        <f t="shared" si="277"/>
        <v>$538,090</v>
      </c>
      <c r="F4268" t="str">
        <f t="shared" si="278"/>
        <v/>
      </c>
      <c r="G4268" t="str">
        <f t="shared" si="279"/>
        <v>$538,090</v>
      </c>
      <c r="H4268" t="s">
        <v>14779</v>
      </c>
      <c r="J4268" t="s">
        <v>16913</v>
      </c>
      <c r="K4268" t="s">
        <v>16928</v>
      </c>
      <c r="L4268">
        <v>538090</v>
      </c>
      <c r="M4268" t="s">
        <v>17988</v>
      </c>
    </row>
    <row r="4269" spans="1:13" x14ac:dyDescent="0.2">
      <c r="A4269">
        <v>6142</v>
      </c>
      <c r="B4269" t="s">
        <v>12084</v>
      </c>
      <c r="C4269" s="2" t="s">
        <v>4223</v>
      </c>
      <c r="D4269">
        <f t="shared" si="276"/>
        <v>30</v>
      </c>
      <c r="E4269" t="str">
        <f t="shared" si="277"/>
        <v>$511,295 [min, signed 12/20]</v>
      </c>
      <c r="F4269">
        <f t="shared" si="278"/>
        <v>9</v>
      </c>
      <c r="G4269" t="str">
        <f t="shared" si="279"/>
        <v>$511,295</v>
      </c>
      <c r="H4269" t="s">
        <v>14780</v>
      </c>
      <c r="J4269" t="s">
        <v>16913</v>
      </c>
      <c r="K4269" t="s">
        <v>16928</v>
      </c>
      <c r="L4269">
        <v>511295</v>
      </c>
      <c r="M4269" t="s">
        <v>17940</v>
      </c>
    </row>
    <row r="4270" spans="1:13" x14ac:dyDescent="0.2">
      <c r="A4270">
        <v>6143</v>
      </c>
      <c r="B4270" t="s">
        <v>12084</v>
      </c>
      <c r="C4270" s="2" t="s">
        <v>4224</v>
      </c>
      <c r="D4270">
        <f t="shared" si="276"/>
        <v>30</v>
      </c>
      <c r="E4270" t="str">
        <f t="shared" si="277"/>
        <v>$219,533 [min, released 12/18]</v>
      </c>
      <c r="F4270">
        <f t="shared" si="278"/>
        <v>9</v>
      </c>
      <c r="G4270" t="str">
        <f t="shared" si="279"/>
        <v>$219,533</v>
      </c>
      <c r="H4270" t="s">
        <v>14781</v>
      </c>
      <c r="J4270" t="s">
        <v>16913</v>
      </c>
      <c r="K4270" t="s">
        <v>16928</v>
      </c>
      <c r="L4270">
        <v>219533</v>
      </c>
      <c r="M4270" t="s">
        <v>17901</v>
      </c>
    </row>
    <row r="4271" spans="1:13" x14ac:dyDescent="0.2">
      <c r="A4271">
        <v>6144</v>
      </c>
      <c r="B4271" t="s">
        <v>12084</v>
      </c>
      <c r="C4271" s="2" t="s">
        <v>4225</v>
      </c>
      <c r="D4271">
        <f t="shared" si="276"/>
        <v>30</v>
      </c>
      <c r="E4271" t="str">
        <f t="shared" si="277"/>
        <v>$85,932 [min, signed 1/10, rel 1/30]</v>
      </c>
      <c r="F4271">
        <f t="shared" si="278"/>
        <v>8</v>
      </c>
      <c r="G4271" t="str">
        <f t="shared" si="279"/>
        <v>$85,932</v>
      </c>
      <c r="H4271" t="s">
        <v>14782</v>
      </c>
      <c r="J4271" t="s">
        <v>16913</v>
      </c>
      <c r="K4271" t="s">
        <v>16928</v>
      </c>
      <c r="L4271">
        <v>85932</v>
      </c>
      <c r="M4271" t="s">
        <v>17969</v>
      </c>
    </row>
    <row r="4272" spans="1:13" x14ac:dyDescent="0.2">
      <c r="A4272">
        <v>6146</v>
      </c>
      <c r="B4272" t="s">
        <v>12084</v>
      </c>
      <c r="C4272" s="2" t="s">
        <v>4226</v>
      </c>
      <c r="D4272">
        <f t="shared" si="276"/>
        <v>30</v>
      </c>
      <c r="E4272" t="str">
        <f t="shared" si="277"/>
        <v>$16,440,000</v>
      </c>
      <c r="F4272" t="str">
        <f t="shared" si="278"/>
        <v/>
      </c>
      <c r="G4272" t="str">
        <f t="shared" si="279"/>
        <v>$16,440,000</v>
      </c>
      <c r="H4272" t="s">
        <v>14618</v>
      </c>
      <c r="J4272" t="s">
        <v>10753</v>
      </c>
      <c r="K4272" t="s">
        <v>16928</v>
      </c>
      <c r="L4272">
        <v>16440000</v>
      </c>
      <c r="M4272" t="s">
        <v>17456</v>
      </c>
    </row>
    <row r="4273" spans="1:13" x14ac:dyDescent="0.2">
      <c r="A4273">
        <v>6147</v>
      </c>
      <c r="B4273" t="s">
        <v>12084</v>
      </c>
      <c r="C4273" s="2" t="s">
        <v>4227</v>
      </c>
      <c r="D4273">
        <f t="shared" si="276"/>
        <v>30</v>
      </c>
      <c r="E4273" t="str">
        <f t="shared" si="277"/>
        <v>$13,041,250</v>
      </c>
      <c r="F4273" t="str">
        <f t="shared" si="278"/>
        <v/>
      </c>
      <c r="G4273" t="str">
        <f t="shared" si="279"/>
        <v>$13,041,250</v>
      </c>
      <c r="H4273" t="s">
        <v>14630</v>
      </c>
      <c r="J4273" t="s">
        <v>10753</v>
      </c>
      <c r="K4273" t="s">
        <v>16928</v>
      </c>
      <c r="L4273">
        <v>13041250</v>
      </c>
      <c r="M4273" t="s">
        <v>17193</v>
      </c>
    </row>
    <row r="4274" spans="1:13" x14ac:dyDescent="0.2">
      <c r="A4274">
        <v>6148</v>
      </c>
      <c r="B4274" t="s">
        <v>12084</v>
      </c>
      <c r="C4274" s="2" t="s">
        <v>4228</v>
      </c>
      <c r="D4274">
        <f t="shared" si="276"/>
        <v>30</v>
      </c>
      <c r="E4274" t="str">
        <f t="shared" si="277"/>
        <v>$8,937,500</v>
      </c>
      <c r="F4274" t="str">
        <f t="shared" si="278"/>
        <v/>
      </c>
      <c r="G4274" t="str">
        <f t="shared" si="279"/>
        <v>$8,937,500</v>
      </c>
      <c r="H4274" t="s">
        <v>14650</v>
      </c>
      <c r="J4274" t="s">
        <v>10753</v>
      </c>
      <c r="K4274" t="s">
        <v>16928</v>
      </c>
      <c r="L4274">
        <v>8937500</v>
      </c>
      <c r="M4274" t="s">
        <v>17781</v>
      </c>
    </row>
    <row r="4275" spans="1:13" x14ac:dyDescent="0.2">
      <c r="A4275">
        <v>6149</v>
      </c>
      <c r="B4275" t="s">
        <v>12084</v>
      </c>
      <c r="C4275" s="2" t="s">
        <v>4229</v>
      </c>
      <c r="D4275">
        <f t="shared" si="276"/>
        <v>30</v>
      </c>
      <c r="E4275" t="str">
        <f t="shared" si="277"/>
        <v>$7,901,040</v>
      </c>
      <c r="F4275" t="str">
        <f t="shared" si="278"/>
        <v/>
      </c>
      <c r="G4275" t="str">
        <f t="shared" si="279"/>
        <v>$7,901,040</v>
      </c>
      <c r="H4275" t="s">
        <v>14664</v>
      </c>
      <c r="J4275" t="s">
        <v>10753</v>
      </c>
      <c r="K4275" t="s">
        <v>16928</v>
      </c>
      <c r="L4275">
        <v>7901040</v>
      </c>
      <c r="M4275" t="s">
        <v>17852</v>
      </c>
    </row>
    <row r="4276" spans="1:13" x14ac:dyDescent="0.2">
      <c r="A4276">
        <v>6150</v>
      </c>
      <c r="B4276" t="s">
        <v>12084</v>
      </c>
      <c r="C4276" s="2" t="s">
        <v>4230</v>
      </c>
      <c r="D4276">
        <f t="shared" si="276"/>
        <v>30</v>
      </c>
      <c r="E4276" t="str">
        <f t="shared" si="277"/>
        <v>$6,819,000</v>
      </c>
      <c r="F4276" t="str">
        <f t="shared" si="278"/>
        <v/>
      </c>
      <c r="G4276" t="str">
        <f t="shared" si="279"/>
        <v>$6,819,000</v>
      </c>
      <c r="H4276" t="s">
        <v>14783</v>
      </c>
      <c r="J4276" t="s">
        <v>10753</v>
      </c>
      <c r="K4276" t="s">
        <v>16928</v>
      </c>
      <c r="L4276">
        <v>6819000</v>
      </c>
      <c r="M4276" t="s">
        <v>17837</v>
      </c>
    </row>
    <row r="4277" spans="1:13" x14ac:dyDescent="0.2">
      <c r="A4277">
        <v>6151</v>
      </c>
      <c r="B4277" t="s">
        <v>12084</v>
      </c>
      <c r="C4277" s="2" t="s">
        <v>4231</v>
      </c>
      <c r="D4277">
        <f t="shared" si="276"/>
        <v>30</v>
      </c>
      <c r="E4277" t="str">
        <f t="shared" si="277"/>
        <v>$6,050,000</v>
      </c>
      <c r="F4277" t="str">
        <f t="shared" si="278"/>
        <v/>
      </c>
      <c r="G4277" t="str">
        <f t="shared" si="279"/>
        <v>$6,050,000</v>
      </c>
      <c r="H4277" t="s">
        <v>14784</v>
      </c>
      <c r="J4277" t="s">
        <v>10753</v>
      </c>
      <c r="K4277" t="s">
        <v>16928</v>
      </c>
      <c r="L4277">
        <v>6050000</v>
      </c>
      <c r="M4277" t="s">
        <v>17197</v>
      </c>
    </row>
    <row r="4278" spans="1:13" x14ac:dyDescent="0.2">
      <c r="A4278">
        <v>6152</v>
      </c>
      <c r="B4278" t="s">
        <v>12084</v>
      </c>
      <c r="C4278" s="2" t="s">
        <v>4232</v>
      </c>
      <c r="D4278">
        <f t="shared" si="276"/>
        <v>30</v>
      </c>
      <c r="E4278" t="str">
        <f t="shared" si="277"/>
        <v>$3,966,207</v>
      </c>
      <c r="F4278" t="str">
        <f t="shared" si="278"/>
        <v/>
      </c>
      <c r="G4278" t="str">
        <f t="shared" si="279"/>
        <v>$3,966,207</v>
      </c>
      <c r="H4278" t="s">
        <v>14785</v>
      </c>
      <c r="J4278" t="s">
        <v>10753</v>
      </c>
      <c r="K4278" t="s">
        <v>16928</v>
      </c>
      <c r="L4278">
        <v>3966207</v>
      </c>
      <c r="M4278" t="s">
        <v>17793</v>
      </c>
    </row>
    <row r="4279" spans="1:13" x14ac:dyDescent="0.2">
      <c r="A4279">
        <v>6153</v>
      </c>
      <c r="B4279" t="s">
        <v>12084</v>
      </c>
      <c r="C4279" s="2" t="s">
        <v>4233</v>
      </c>
      <c r="D4279">
        <f t="shared" si="276"/>
        <v>30</v>
      </c>
      <c r="E4279" t="str">
        <f t="shared" si="277"/>
        <v>$2,762,500</v>
      </c>
      <c r="F4279" t="str">
        <f t="shared" si="278"/>
        <v/>
      </c>
      <c r="G4279" t="str">
        <f t="shared" si="279"/>
        <v>$2,762,500</v>
      </c>
      <c r="H4279" t="s">
        <v>14786</v>
      </c>
      <c r="J4279" t="s">
        <v>10753</v>
      </c>
      <c r="K4279" t="s">
        <v>16928</v>
      </c>
      <c r="L4279">
        <v>2762500</v>
      </c>
      <c r="M4279" t="s">
        <v>17989</v>
      </c>
    </row>
    <row r="4280" spans="1:13" x14ac:dyDescent="0.2">
      <c r="A4280">
        <v>6154</v>
      </c>
      <c r="B4280" t="s">
        <v>12084</v>
      </c>
      <c r="C4280" s="2" t="s">
        <v>4234</v>
      </c>
      <c r="D4280">
        <f t="shared" si="276"/>
        <v>30</v>
      </c>
      <c r="E4280" t="str">
        <f t="shared" si="277"/>
        <v>$2,250,000</v>
      </c>
      <c r="F4280" t="str">
        <f t="shared" si="278"/>
        <v/>
      </c>
      <c r="G4280" t="str">
        <f t="shared" si="279"/>
        <v>$2,250,000</v>
      </c>
      <c r="H4280" t="s">
        <v>12172</v>
      </c>
      <c r="J4280" t="s">
        <v>10753</v>
      </c>
      <c r="K4280" t="s">
        <v>16928</v>
      </c>
      <c r="L4280">
        <v>2250000</v>
      </c>
      <c r="M4280" t="s">
        <v>17924</v>
      </c>
    </row>
    <row r="4281" spans="1:13" x14ac:dyDescent="0.2">
      <c r="A4281">
        <v>6155</v>
      </c>
      <c r="B4281" t="s">
        <v>12084</v>
      </c>
      <c r="C4281" s="2" t="s">
        <v>4235</v>
      </c>
      <c r="D4281">
        <f t="shared" si="276"/>
        <v>30</v>
      </c>
      <c r="E4281" t="str">
        <f t="shared" si="277"/>
        <v>$2,040,746</v>
      </c>
      <c r="F4281" t="str">
        <f t="shared" si="278"/>
        <v/>
      </c>
      <c r="G4281" t="str">
        <f t="shared" si="279"/>
        <v>$2,040,746</v>
      </c>
      <c r="H4281" t="s">
        <v>14787</v>
      </c>
      <c r="J4281" t="s">
        <v>10753</v>
      </c>
      <c r="K4281" t="s">
        <v>16928</v>
      </c>
      <c r="L4281">
        <v>2040746</v>
      </c>
      <c r="M4281" t="s">
        <v>17205</v>
      </c>
    </row>
    <row r="4282" spans="1:13" x14ac:dyDescent="0.2">
      <c r="A4282">
        <v>6156</v>
      </c>
      <c r="B4282" t="s">
        <v>12084</v>
      </c>
      <c r="C4282" s="2" t="s">
        <v>4236</v>
      </c>
      <c r="D4282">
        <f t="shared" si="276"/>
        <v>30</v>
      </c>
      <c r="E4282" t="str">
        <f t="shared" si="277"/>
        <v>$1,184,400</v>
      </c>
      <c r="F4282" t="str">
        <f t="shared" si="278"/>
        <v/>
      </c>
      <c r="G4282" t="str">
        <f t="shared" si="279"/>
        <v>$1,184,400</v>
      </c>
      <c r="H4282" t="s">
        <v>14788</v>
      </c>
      <c r="J4282" t="s">
        <v>10753</v>
      </c>
      <c r="K4282" t="s">
        <v>16928</v>
      </c>
      <c r="L4282">
        <v>1184400</v>
      </c>
      <c r="M4282" t="s">
        <v>17633</v>
      </c>
    </row>
    <row r="4283" spans="1:13" x14ac:dyDescent="0.2">
      <c r="A4283">
        <v>6157</v>
      </c>
      <c r="B4283" t="s">
        <v>12084</v>
      </c>
      <c r="C4283" s="2" t="s">
        <v>4237</v>
      </c>
      <c r="D4283">
        <f t="shared" si="276"/>
        <v>30</v>
      </c>
      <c r="E4283" t="str">
        <f t="shared" si="277"/>
        <v>$973,328</v>
      </c>
      <c r="F4283" t="str">
        <f t="shared" si="278"/>
        <v/>
      </c>
      <c r="G4283" t="str">
        <f t="shared" si="279"/>
        <v>$973,328</v>
      </c>
      <c r="H4283" t="s">
        <v>14789</v>
      </c>
      <c r="J4283" t="s">
        <v>10753</v>
      </c>
      <c r="K4283" t="s">
        <v>16928</v>
      </c>
      <c r="L4283">
        <v>973328</v>
      </c>
      <c r="M4283" t="s">
        <v>17520</v>
      </c>
    </row>
    <row r="4284" spans="1:13" x14ac:dyDescent="0.2">
      <c r="A4284">
        <v>6158</v>
      </c>
      <c r="B4284" t="s">
        <v>12084</v>
      </c>
      <c r="C4284" s="2" t="s">
        <v>4238</v>
      </c>
      <c r="D4284">
        <f t="shared" si="276"/>
        <v>30</v>
      </c>
      <c r="E4284" t="str">
        <f t="shared" si="277"/>
        <v>$687,456 [minimum]</v>
      </c>
      <c r="F4284">
        <f t="shared" si="278"/>
        <v>9</v>
      </c>
      <c r="G4284" t="str">
        <f t="shared" si="279"/>
        <v>$687,456</v>
      </c>
      <c r="H4284" t="s">
        <v>14684</v>
      </c>
      <c r="J4284" t="s">
        <v>10753</v>
      </c>
      <c r="K4284" t="s">
        <v>16928</v>
      </c>
      <c r="L4284">
        <v>687456</v>
      </c>
      <c r="M4284" t="s">
        <v>17990</v>
      </c>
    </row>
    <row r="4285" spans="1:13" x14ac:dyDescent="0.2">
      <c r="A4285">
        <v>6159</v>
      </c>
      <c r="B4285" t="s">
        <v>12084</v>
      </c>
      <c r="C4285" s="2" t="s">
        <v>4239</v>
      </c>
      <c r="D4285">
        <f t="shared" si="276"/>
        <v>30</v>
      </c>
      <c r="E4285" t="str">
        <f t="shared" si="277"/>
        <v>$687,456 [minimum]</v>
      </c>
      <c r="F4285">
        <f t="shared" si="278"/>
        <v>9</v>
      </c>
      <c r="G4285" t="str">
        <f t="shared" si="279"/>
        <v>$687,456</v>
      </c>
      <c r="H4285" t="s">
        <v>14684</v>
      </c>
      <c r="J4285" t="s">
        <v>10753</v>
      </c>
      <c r="K4285" t="s">
        <v>16928</v>
      </c>
      <c r="L4285">
        <v>687456</v>
      </c>
      <c r="M4285" t="s">
        <v>17809</v>
      </c>
    </row>
    <row r="4286" spans="1:13" x14ac:dyDescent="0.2">
      <c r="A4286">
        <v>6160</v>
      </c>
      <c r="B4286" t="s">
        <v>12084</v>
      </c>
      <c r="C4286" s="2" t="s">
        <v>4240</v>
      </c>
      <c r="D4286">
        <f t="shared" ref="D4286:D4344" si="280">FIND(".. ",C4286,1)</f>
        <v>30</v>
      </c>
      <c r="E4286" t="str">
        <f t="shared" ref="E4286:E4344" si="281">TRIM((RIGHT(C4286,LEN(C4286)-D4286-2)))</f>
        <v>$427,163 [minimum]</v>
      </c>
      <c r="F4286">
        <f t="shared" ref="F4286:F4344" si="282">IFERROR(IF(I4286="",FIND(" ",E4286,1),""),"")</f>
        <v>9</v>
      </c>
      <c r="G4286" t="str">
        <f t="shared" si="279"/>
        <v>$427,163</v>
      </c>
      <c r="H4286" t="s">
        <v>14677</v>
      </c>
      <c r="J4286" t="s">
        <v>10753</v>
      </c>
      <c r="K4286" t="s">
        <v>16928</v>
      </c>
      <c r="L4286">
        <v>427163</v>
      </c>
      <c r="M4286" t="s">
        <v>17078</v>
      </c>
    </row>
    <row r="4287" spans="1:13" x14ac:dyDescent="0.2">
      <c r="A4287">
        <v>6161</v>
      </c>
      <c r="B4287" t="s">
        <v>12084</v>
      </c>
      <c r="C4287" s="2" t="s">
        <v>4241</v>
      </c>
      <c r="D4287">
        <f t="shared" si="280"/>
        <v>30</v>
      </c>
      <c r="E4287" t="str">
        <f t="shared" si="281"/>
        <v>$320,142 [min, c $202,285, rel 12/12]</v>
      </c>
      <c r="F4287">
        <f t="shared" si="282"/>
        <v>9</v>
      </c>
      <c r="G4287" t="str">
        <f t="shared" si="279"/>
        <v>$320,142</v>
      </c>
      <c r="H4287" t="s">
        <v>14790</v>
      </c>
      <c r="J4287" t="s">
        <v>10753</v>
      </c>
      <c r="K4287" t="s">
        <v>16928</v>
      </c>
      <c r="L4287">
        <v>320142</v>
      </c>
      <c r="M4287" t="s">
        <v>17991</v>
      </c>
    </row>
    <row r="4288" spans="1:13" x14ac:dyDescent="0.2">
      <c r="A4288">
        <v>6162</v>
      </c>
      <c r="B4288" t="s">
        <v>12084</v>
      </c>
      <c r="C4288" s="2" t="s">
        <v>4242</v>
      </c>
      <c r="D4288">
        <f t="shared" si="280"/>
        <v>30</v>
      </c>
      <c r="E4288" t="str">
        <f t="shared" si="281"/>
        <v>$279,415 [min, c $269,714, s 12/12]</v>
      </c>
      <c r="F4288">
        <f t="shared" si="282"/>
        <v>9</v>
      </c>
      <c r="G4288" t="str">
        <f t="shared" si="279"/>
        <v>$279,415</v>
      </c>
      <c r="H4288" t="s">
        <v>14791</v>
      </c>
      <c r="J4288" t="s">
        <v>10753</v>
      </c>
      <c r="K4288" t="s">
        <v>16928</v>
      </c>
      <c r="L4288">
        <v>279415</v>
      </c>
      <c r="M4288" t="s">
        <v>17992</v>
      </c>
    </row>
    <row r="4289" spans="1:13" x14ac:dyDescent="0.2">
      <c r="A4289">
        <v>6164</v>
      </c>
      <c r="B4289" t="s">
        <v>12084</v>
      </c>
      <c r="C4289" s="2" t="s">
        <v>4243</v>
      </c>
      <c r="D4289">
        <f t="shared" si="280"/>
        <v>30</v>
      </c>
      <c r="E4289" t="str">
        <f t="shared" si="281"/>
        <v>$14,520,000</v>
      </c>
      <c r="F4289" t="str">
        <f t="shared" si="282"/>
        <v/>
      </c>
      <c r="G4289" t="str">
        <f t="shared" si="279"/>
        <v>$14,520,000</v>
      </c>
      <c r="H4289" t="s">
        <v>14624</v>
      </c>
      <c r="J4289" t="s">
        <v>10767</v>
      </c>
      <c r="K4289" t="s">
        <v>16928</v>
      </c>
      <c r="L4289">
        <v>14520000</v>
      </c>
      <c r="M4289" t="s">
        <v>17743</v>
      </c>
    </row>
    <row r="4290" spans="1:13" x14ac:dyDescent="0.2">
      <c r="A4290">
        <v>6165</v>
      </c>
      <c r="B4290" t="s">
        <v>12084</v>
      </c>
      <c r="C4290" s="2" t="s">
        <v>4244</v>
      </c>
      <c r="D4290">
        <f t="shared" si="280"/>
        <v>30</v>
      </c>
      <c r="E4290" t="str">
        <f t="shared" si="281"/>
        <v>$9,280,000</v>
      </c>
      <c r="F4290" t="str">
        <f t="shared" si="282"/>
        <v/>
      </c>
      <c r="G4290" t="str">
        <f t="shared" si="279"/>
        <v>$9,280,000</v>
      </c>
      <c r="H4290" t="s">
        <v>14645</v>
      </c>
      <c r="J4290" t="s">
        <v>10767</v>
      </c>
      <c r="K4290" t="s">
        <v>16928</v>
      </c>
      <c r="L4290">
        <v>9280000</v>
      </c>
      <c r="M4290" t="s">
        <v>17714</v>
      </c>
    </row>
    <row r="4291" spans="1:13" x14ac:dyDescent="0.2">
      <c r="A4291">
        <v>6166</v>
      </c>
      <c r="B4291" t="s">
        <v>12084</v>
      </c>
      <c r="C4291" s="2" t="s">
        <v>4245</v>
      </c>
      <c r="D4291">
        <f t="shared" si="280"/>
        <v>30</v>
      </c>
      <c r="E4291" t="str">
        <f t="shared" si="281"/>
        <v>$7,750,000</v>
      </c>
      <c r="F4291" t="str">
        <f t="shared" si="282"/>
        <v/>
      </c>
      <c r="G4291" t="str">
        <f t="shared" ref="G4291:G4354" si="283">SUBSTITUTE(IF(F4291="",E4291,LEFT(E4291,F4291-1)),"*","")</f>
        <v>$7,750,000</v>
      </c>
      <c r="H4291" t="s">
        <v>13401</v>
      </c>
      <c r="J4291" t="s">
        <v>10767</v>
      </c>
      <c r="K4291" t="s">
        <v>16928</v>
      </c>
      <c r="L4291">
        <v>7750000</v>
      </c>
      <c r="M4291" t="s">
        <v>17024</v>
      </c>
    </row>
    <row r="4292" spans="1:13" x14ac:dyDescent="0.2">
      <c r="A4292">
        <v>6167</v>
      </c>
      <c r="B4292" t="s">
        <v>12084</v>
      </c>
      <c r="C4292" s="2" t="s">
        <v>4246</v>
      </c>
      <c r="D4292">
        <f t="shared" si="280"/>
        <v>30</v>
      </c>
      <c r="E4292" t="str">
        <f t="shared" si="281"/>
        <v>$5,751,130</v>
      </c>
      <c r="F4292" t="str">
        <f t="shared" si="282"/>
        <v/>
      </c>
      <c r="G4292" t="str">
        <f t="shared" si="283"/>
        <v>$5,751,130</v>
      </c>
      <c r="H4292" t="s">
        <v>14792</v>
      </c>
      <c r="J4292" t="s">
        <v>10767</v>
      </c>
      <c r="K4292" t="s">
        <v>16928</v>
      </c>
      <c r="L4292">
        <v>5751130</v>
      </c>
      <c r="M4292" t="s">
        <v>17788</v>
      </c>
    </row>
    <row r="4293" spans="1:13" x14ac:dyDescent="0.2">
      <c r="A4293">
        <v>6168</v>
      </c>
      <c r="B4293" t="s">
        <v>12084</v>
      </c>
      <c r="C4293" s="2" t="s">
        <v>4247</v>
      </c>
      <c r="D4293">
        <f t="shared" si="280"/>
        <v>30</v>
      </c>
      <c r="E4293" t="str">
        <f t="shared" si="281"/>
        <v>$5,000,000</v>
      </c>
      <c r="F4293" t="str">
        <f t="shared" si="282"/>
        <v/>
      </c>
      <c r="G4293" t="str">
        <f t="shared" si="283"/>
        <v>$5,000,000</v>
      </c>
      <c r="H4293" t="s">
        <v>12122</v>
      </c>
      <c r="J4293" t="s">
        <v>10767</v>
      </c>
      <c r="K4293" t="s">
        <v>16928</v>
      </c>
      <c r="L4293">
        <v>5000000</v>
      </c>
      <c r="M4293" t="s">
        <v>17878</v>
      </c>
    </row>
    <row r="4294" spans="1:13" x14ac:dyDescent="0.2">
      <c r="A4294">
        <v>6169</v>
      </c>
      <c r="B4294" t="s">
        <v>12084</v>
      </c>
      <c r="C4294" s="2" t="s">
        <v>4248</v>
      </c>
      <c r="D4294">
        <f t="shared" si="280"/>
        <v>30</v>
      </c>
      <c r="E4294" t="str">
        <f t="shared" si="281"/>
        <v>$4,991,520</v>
      </c>
      <c r="F4294" t="str">
        <f t="shared" si="282"/>
        <v/>
      </c>
      <c r="G4294" t="str">
        <f t="shared" si="283"/>
        <v>$4,991,520</v>
      </c>
      <c r="H4294" t="s">
        <v>14793</v>
      </c>
      <c r="J4294" t="s">
        <v>10767</v>
      </c>
      <c r="K4294" t="s">
        <v>16928</v>
      </c>
      <c r="L4294">
        <v>4991520</v>
      </c>
      <c r="M4294" t="s">
        <v>17090</v>
      </c>
    </row>
    <row r="4295" spans="1:13" x14ac:dyDescent="0.2">
      <c r="A4295">
        <v>6170</v>
      </c>
      <c r="B4295" t="s">
        <v>12084</v>
      </c>
      <c r="C4295" s="2" t="s">
        <v>4249</v>
      </c>
      <c r="D4295">
        <f t="shared" si="280"/>
        <v>30</v>
      </c>
      <c r="E4295" t="str">
        <f t="shared" si="281"/>
        <v>$3,100,000</v>
      </c>
      <c r="F4295" t="str">
        <f t="shared" si="282"/>
        <v/>
      </c>
      <c r="G4295" t="str">
        <f t="shared" si="283"/>
        <v>$3,100,000</v>
      </c>
      <c r="H4295" t="s">
        <v>12793</v>
      </c>
      <c r="J4295" t="s">
        <v>10767</v>
      </c>
      <c r="K4295" t="s">
        <v>16928</v>
      </c>
      <c r="L4295">
        <v>3100000</v>
      </c>
      <c r="M4295" t="s">
        <v>17709</v>
      </c>
    </row>
    <row r="4296" spans="1:13" x14ac:dyDescent="0.2">
      <c r="A4296">
        <v>6171</v>
      </c>
      <c r="B4296" t="s">
        <v>12084</v>
      </c>
      <c r="C4296" s="2" t="s">
        <v>4250</v>
      </c>
      <c r="D4296">
        <f t="shared" si="280"/>
        <v>30</v>
      </c>
      <c r="E4296" t="str">
        <f t="shared" si="281"/>
        <v>$3,000,000</v>
      </c>
      <c r="F4296" t="str">
        <f t="shared" si="282"/>
        <v/>
      </c>
      <c r="G4296" t="str">
        <f t="shared" si="283"/>
        <v>$3,000,000</v>
      </c>
      <c r="H4296" t="s">
        <v>12204</v>
      </c>
      <c r="J4296" t="s">
        <v>10767</v>
      </c>
      <c r="K4296" t="s">
        <v>16928</v>
      </c>
      <c r="L4296">
        <v>3000000</v>
      </c>
      <c r="M4296" t="s">
        <v>17955</v>
      </c>
    </row>
    <row r="4297" spans="1:13" x14ac:dyDescent="0.2">
      <c r="A4297">
        <v>6172</v>
      </c>
      <c r="B4297" t="s">
        <v>12084</v>
      </c>
      <c r="C4297" s="2" t="s">
        <v>4251</v>
      </c>
      <c r="D4297">
        <f t="shared" si="280"/>
        <v>30</v>
      </c>
      <c r="E4297" t="str">
        <f t="shared" si="281"/>
        <v>$2,777,760</v>
      </c>
      <c r="F4297" t="str">
        <f t="shared" si="282"/>
        <v/>
      </c>
      <c r="G4297" t="str">
        <f t="shared" si="283"/>
        <v>$2,777,760</v>
      </c>
      <c r="H4297" t="s">
        <v>14794</v>
      </c>
      <c r="J4297" t="s">
        <v>10767</v>
      </c>
      <c r="K4297" t="s">
        <v>16928</v>
      </c>
      <c r="L4297">
        <v>2777760</v>
      </c>
      <c r="M4297" t="s">
        <v>17703</v>
      </c>
    </row>
    <row r="4298" spans="1:13" x14ac:dyDescent="0.2">
      <c r="A4298">
        <v>6173</v>
      </c>
      <c r="B4298" t="s">
        <v>12084</v>
      </c>
      <c r="C4298" s="2" t="s">
        <v>4252</v>
      </c>
      <c r="D4298">
        <f t="shared" si="280"/>
        <v>30</v>
      </c>
      <c r="E4298" t="str">
        <f t="shared" si="281"/>
        <v>$2,715,000</v>
      </c>
      <c r="F4298" t="str">
        <f t="shared" si="282"/>
        <v/>
      </c>
      <c r="G4298" t="str">
        <f t="shared" si="283"/>
        <v>$2,715,000</v>
      </c>
      <c r="H4298" t="s">
        <v>14795</v>
      </c>
      <c r="J4298" t="s">
        <v>10767</v>
      </c>
      <c r="K4298" t="s">
        <v>16928</v>
      </c>
      <c r="L4298">
        <v>2715000</v>
      </c>
      <c r="M4298" t="s">
        <v>17040</v>
      </c>
    </row>
    <row r="4299" spans="1:13" x14ac:dyDescent="0.2">
      <c r="A4299">
        <v>6174</v>
      </c>
      <c r="B4299" t="s">
        <v>12084</v>
      </c>
      <c r="C4299" s="2" t="s">
        <v>4253</v>
      </c>
      <c r="D4299">
        <f t="shared" si="280"/>
        <v>30</v>
      </c>
      <c r="E4299" t="str">
        <f t="shared" si="281"/>
        <v>$1,033,930 [minimum, counts $770,610]</v>
      </c>
      <c r="F4299">
        <f t="shared" si="282"/>
        <v>11</v>
      </c>
      <c r="G4299" t="str">
        <f t="shared" si="283"/>
        <v>$1,033,930</v>
      </c>
      <c r="H4299" t="s">
        <v>14796</v>
      </c>
      <c r="J4299" t="s">
        <v>10767</v>
      </c>
      <c r="K4299" t="s">
        <v>16928</v>
      </c>
      <c r="L4299">
        <v>1033930</v>
      </c>
      <c r="M4299" t="s">
        <v>17944</v>
      </c>
    </row>
    <row r="4300" spans="1:13" x14ac:dyDescent="0.2">
      <c r="A4300">
        <v>6175</v>
      </c>
      <c r="B4300" t="s">
        <v>12084</v>
      </c>
      <c r="C4300" s="2" t="s">
        <v>4254</v>
      </c>
      <c r="D4300">
        <f t="shared" si="280"/>
        <v>30</v>
      </c>
      <c r="E4300" t="str">
        <f t="shared" si="281"/>
        <v>$826,046 [minimum, counts $770,610]</v>
      </c>
      <c r="F4300">
        <f t="shared" si="282"/>
        <v>9</v>
      </c>
      <c r="G4300" t="str">
        <f t="shared" si="283"/>
        <v>$826,046</v>
      </c>
      <c r="H4300" t="s">
        <v>14729</v>
      </c>
      <c r="J4300" t="s">
        <v>10767</v>
      </c>
      <c r="K4300" t="s">
        <v>16928</v>
      </c>
      <c r="L4300">
        <v>826046</v>
      </c>
      <c r="M4300" t="s">
        <v>17588</v>
      </c>
    </row>
    <row r="4301" spans="1:13" x14ac:dyDescent="0.2">
      <c r="A4301">
        <v>6176</v>
      </c>
      <c r="B4301" t="s">
        <v>12084</v>
      </c>
      <c r="C4301" s="2" t="s">
        <v>4255</v>
      </c>
      <c r="D4301">
        <f t="shared" si="280"/>
        <v>30</v>
      </c>
      <c r="E4301" t="str">
        <f t="shared" si="281"/>
        <v>$711,517 [minimum]</v>
      </c>
      <c r="F4301">
        <f t="shared" si="282"/>
        <v>9</v>
      </c>
      <c r="G4301" t="str">
        <f t="shared" si="283"/>
        <v>$711,517</v>
      </c>
      <c r="H4301" t="s">
        <v>14778</v>
      </c>
      <c r="J4301" t="s">
        <v>10767</v>
      </c>
      <c r="K4301" t="s">
        <v>16928</v>
      </c>
      <c r="L4301">
        <v>711517</v>
      </c>
      <c r="M4301" t="s">
        <v>17993</v>
      </c>
    </row>
    <row r="4302" spans="1:13" x14ac:dyDescent="0.2">
      <c r="A4302">
        <v>6177</v>
      </c>
      <c r="B4302" t="s">
        <v>12084</v>
      </c>
      <c r="C4302" s="2" t="s">
        <v>4256</v>
      </c>
      <c r="D4302">
        <f t="shared" si="280"/>
        <v>30</v>
      </c>
      <c r="E4302" t="str">
        <f t="shared" si="281"/>
        <v>$687,456 [minimum]</v>
      </c>
      <c r="F4302">
        <f t="shared" si="282"/>
        <v>9</v>
      </c>
      <c r="G4302" t="str">
        <f t="shared" si="283"/>
        <v>$687,456</v>
      </c>
      <c r="H4302" t="s">
        <v>14684</v>
      </c>
      <c r="J4302" t="s">
        <v>10767</v>
      </c>
      <c r="K4302" t="s">
        <v>16928</v>
      </c>
      <c r="L4302">
        <v>687456</v>
      </c>
      <c r="M4302" t="s">
        <v>17994</v>
      </c>
    </row>
    <row r="4303" spans="1:13" x14ac:dyDescent="0.2">
      <c r="A4303">
        <v>6178</v>
      </c>
      <c r="B4303" t="s">
        <v>12084</v>
      </c>
      <c r="C4303" s="2" t="s">
        <v>4257</v>
      </c>
      <c r="D4303">
        <f t="shared" si="280"/>
        <v>30</v>
      </c>
      <c r="E4303" t="str">
        <f t="shared" si="281"/>
        <v>$427,163 [minimum]</v>
      </c>
      <c r="F4303">
        <f t="shared" si="282"/>
        <v>9</v>
      </c>
      <c r="G4303" t="str">
        <f t="shared" si="283"/>
        <v>$427,163</v>
      </c>
      <c r="H4303" t="s">
        <v>14677</v>
      </c>
      <c r="J4303" t="s">
        <v>10767</v>
      </c>
      <c r="K4303" t="s">
        <v>16928</v>
      </c>
      <c r="L4303">
        <v>427163</v>
      </c>
      <c r="M4303" t="s">
        <v>17430</v>
      </c>
    </row>
    <row r="4304" spans="1:13" x14ac:dyDescent="0.2">
      <c r="A4304">
        <v>6180</v>
      </c>
      <c r="B4304" t="s">
        <v>12084</v>
      </c>
      <c r="C4304" s="2" t="s">
        <v>4258</v>
      </c>
      <c r="D4304">
        <f t="shared" si="280"/>
        <v>30</v>
      </c>
      <c r="E4304" t="str">
        <f t="shared" si="281"/>
        <v>$11,666,666</v>
      </c>
      <c r="F4304" t="str">
        <f t="shared" si="282"/>
        <v/>
      </c>
      <c r="G4304" t="str">
        <f t="shared" si="283"/>
        <v>$11,666,666</v>
      </c>
      <c r="H4304" t="s">
        <v>14637</v>
      </c>
      <c r="J4304" t="s">
        <v>10781</v>
      </c>
      <c r="K4304" t="s">
        <v>16928</v>
      </c>
      <c r="L4304">
        <v>11666666</v>
      </c>
      <c r="M4304" t="s">
        <v>17778</v>
      </c>
    </row>
    <row r="4305" spans="1:13" x14ac:dyDescent="0.2">
      <c r="A4305">
        <v>6181</v>
      </c>
      <c r="B4305" t="s">
        <v>12084</v>
      </c>
      <c r="C4305" s="2" t="s">
        <v>4259</v>
      </c>
      <c r="D4305">
        <f t="shared" si="280"/>
        <v>30</v>
      </c>
      <c r="E4305" t="str">
        <f t="shared" si="281"/>
        <v>$8,329,640</v>
      </c>
      <c r="F4305" t="str">
        <f t="shared" si="282"/>
        <v/>
      </c>
      <c r="G4305" t="str">
        <f t="shared" si="283"/>
        <v>$8,329,640</v>
      </c>
      <c r="H4305" t="s">
        <v>14657</v>
      </c>
      <c r="J4305" t="s">
        <v>10781</v>
      </c>
      <c r="K4305" t="s">
        <v>16928</v>
      </c>
      <c r="L4305">
        <v>8329640</v>
      </c>
      <c r="M4305" t="s">
        <v>17920</v>
      </c>
    </row>
    <row r="4306" spans="1:13" x14ac:dyDescent="0.2">
      <c r="A4306">
        <v>6182</v>
      </c>
      <c r="B4306" t="s">
        <v>12084</v>
      </c>
      <c r="C4306" s="2" t="s">
        <v>4260</v>
      </c>
      <c r="D4306">
        <f t="shared" si="280"/>
        <v>30</v>
      </c>
      <c r="E4306" t="str">
        <f t="shared" si="281"/>
        <v>$6,883,800 [released 10/29/07]</v>
      </c>
      <c r="F4306">
        <f t="shared" si="282"/>
        <v>11</v>
      </c>
      <c r="G4306" t="str">
        <f t="shared" si="283"/>
        <v>$6,883,800</v>
      </c>
      <c r="H4306" t="s">
        <v>13854</v>
      </c>
      <c r="J4306" t="s">
        <v>10781</v>
      </c>
      <c r="K4306" t="s">
        <v>16928</v>
      </c>
      <c r="L4306">
        <v>6883800</v>
      </c>
      <c r="M4306" t="s">
        <v>17721</v>
      </c>
    </row>
    <row r="4307" spans="1:13" x14ac:dyDescent="0.2">
      <c r="A4307">
        <v>6183</v>
      </c>
      <c r="B4307" t="s">
        <v>12084</v>
      </c>
      <c r="C4307" s="2" t="s">
        <v>4261</v>
      </c>
      <c r="D4307">
        <f t="shared" si="280"/>
        <v>30</v>
      </c>
      <c r="E4307" t="str">
        <f t="shared" si="281"/>
        <v>$6,050,000</v>
      </c>
      <c r="F4307" t="str">
        <f t="shared" si="282"/>
        <v/>
      </c>
      <c r="G4307" t="str">
        <f t="shared" si="283"/>
        <v>$6,050,000</v>
      </c>
      <c r="H4307" t="s">
        <v>14784</v>
      </c>
      <c r="J4307" t="s">
        <v>10781</v>
      </c>
      <c r="K4307" t="s">
        <v>16928</v>
      </c>
      <c r="L4307">
        <v>6050000</v>
      </c>
      <c r="M4307" t="s">
        <v>17780</v>
      </c>
    </row>
    <row r="4308" spans="1:13" x14ac:dyDescent="0.2">
      <c r="A4308">
        <v>6184</v>
      </c>
      <c r="B4308" t="s">
        <v>12084</v>
      </c>
      <c r="C4308" s="2" t="s">
        <v>4262</v>
      </c>
      <c r="D4308">
        <f t="shared" si="280"/>
        <v>30</v>
      </c>
      <c r="E4308" t="str">
        <f t="shared" si="281"/>
        <v>$5,953,000 [released 8/4/07]</v>
      </c>
      <c r="F4308">
        <f t="shared" si="282"/>
        <v>11</v>
      </c>
      <c r="G4308" t="str">
        <f t="shared" si="283"/>
        <v>$5,953,000</v>
      </c>
      <c r="H4308" t="s">
        <v>14797</v>
      </c>
      <c r="J4308" t="s">
        <v>10781</v>
      </c>
      <c r="K4308" t="s">
        <v>16928</v>
      </c>
      <c r="L4308">
        <v>5953000</v>
      </c>
      <c r="M4308" t="s">
        <v>17973</v>
      </c>
    </row>
    <row r="4309" spans="1:13" x14ac:dyDescent="0.2">
      <c r="A4309">
        <v>6185</v>
      </c>
      <c r="B4309" t="s">
        <v>12084</v>
      </c>
      <c r="C4309" s="2" t="s">
        <v>4263</v>
      </c>
      <c r="D4309">
        <f t="shared" si="280"/>
        <v>30</v>
      </c>
      <c r="E4309" t="str">
        <f t="shared" si="281"/>
        <v>$3,750,000</v>
      </c>
      <c r="F4309" t="str">
        <f t="shared" si="282"/>
        <v/>
      </c>
      <c r="G4309" t="str">
        <f t="shared" si="283"/>
        <v>$3,750,000</v>
      </c>
      <c r="H4309" t="s">
        <v>12358</v>
      </c>
      <c r="J4309" t="s">
        <v>10781</v>
      </c>
      <c r="K4309" t="s">
        <v>16928</v>
      </c>
      <c r="L4309">
        <v>3750000</v>
      </c>
      <c r="M4309" t="s">
        <v>17828</v>
      </c>
    </row>
    <row r="4310" spans="1:13" x14ac:dyDescent="0.2">
      <c r="A4310">
        <v>6186</v>
      </c>
      <c r="B4310" t="s">
        <v>12084</v>
      </c>
      <c r="C4310" s="2" t="s">
        <v>4264</v>
      </c>
      <c r="D4310">
        <f t="shared" si="280"/>
        <v>30</v>
      </c>
      <c r="E4310" t="str">
        <f t="shared" si="281"/>
        <v>$3,120,000</v>
      </c>
      <c r="F4310" t="str">
        <f t="shared" si="282"/>
        <v/>
      </c>
      <c r="G4310" t="str">
        <f t="shared" si="283"/>
        <v>$3,120,000</v>
      </c>
      <c r="H4310" t="s">
        <v>14798</v>
      </c>
      <c r="J4310" t="s">
        <v>10781</v>
      </c>
      <c r="K4310" t="s">
        <v>16928</v>
      </c>
      <c r="L4310">
        <v>3120000</v>
      </c>
      <c r="M4310" t="s">
        <v>17995</v>
      </c>
    </row>
    <row r="4311" spans="1:13" x14ac:dyDescent="0.2">
      <c r="A4311">
        <v>6187</v>
      </c>
      <c r="B4311" t="s">
        <v>12084</v>
      </c>
      <c r="C4311" s="2" t="s">
        <v>4265</v>
      </c>
      <c r="D4311">
        <f t="shared" si="280"/>
        <v>30</v>
      </c>
      <c r="E4311" t="str">
        <f t="shared" si="281"/>
        <v>$2,900,000 [released 3/13/07]</v>
      </c>
      <c r="F4311">
        <f t="shared" si="282"/>
        <v>11</v>
      </c>
      <c r="G4311" t="str">
        <f t="shared" si="283"/>
        <v>$2,900,000</v>
      </c>
      <c r="H4311" t="s">
        <v>14799</v>
      </c>
      <c r="J4311" t="s">
        <v>10781</v>
      </c>
      <c r="K4311" t="s">
        <v>16928</v>
      </c>
      <c r="L4311">
        <v>2900000</v>
      </c>
      <c r="M4311" t="s">
        <v>17996</v>
      </c>
    </row>
    <row r="4312" spans="1:13" x14ac:dyDescent="0.2">
      <c r="A4312">
        <v>6188</v>
      </c>
      <c r="B4312" t="s">
        <v>12084</v>
      </c>
      <c r="C4312" s="2" t="s">
        <v>4266</v>
      </c>
      <c r="D4312">
        <f t="shared" si="280"/>
        <v>30</v>
      </c>
      <c r="E4312" t="str">
        <f t="shared" si="281"/>
        <v>$2,631,840</v>
      </c>
      <c r="F4312" t="str">
        <f t="shared" si="282"/>
        <v/>
      </c>
      <c r="G4312" t="str">
        <f t="shared" si="283"/>
        <v>$2,631,840</v>
      </c>
      <c r="H4312" t="s">
        <v>14800</v>
      </c>
      <c r="J4312" t="s">
        <v>10781</v>
      </c>
      <c r="K4312" t="s">
        <v>16928</v>
      </c>
      <c r="L4312">
        <v>2631840</v>
      </c>
      <c r="M4312" t="s">
        <v>17284</v>
      </c>
    </row>
    <row r="4313" spans="1:13" x14ac:dyDescent="0.2">
      <c r="A4313">
        <v>6189</v>
      </c>
      <c r="B4313" t="s">
        <v>12084</v>
      </c>
      <c r="C4313" s="2" t="s">
        <v>4267</v>
      </c>
      <c r="D4313">
        <f t="shared" si="280"/>
        <v>30</v>
      </c>
      <c r="E4313" t="str">
        <f t="shared" si="281"/>
        <v>$2,562,426</v>
      </c>
      <c r="F4313" t="str">
        <f t="shared" si="282"/>
        <v/>
      </c>
      <c r="G4313" t="str">
        <f t="shared" si="283"/>
        <v>$2,562,426</v>
      </c>
      <c r="H4313" t="s">
        <v>14801</v>
      </c>
      <c r="J4313" t="s">
        <v>10781</v>
      </c>
      <c r="K4313" t="s">
        <v>16928</v>
      </c>
      <c r="L4313">
        <v>2562426</v>
      </c>
      <c r="M4313" t="s">
        <v>17502</v>
      </c>
    </row>
    <row r="4314" spans="1:13" x14ac:dyDescent="0.2">
      <c r="A4314">
        <v>6190</v>
      </c>
      <c r="B4314" t="s">
        <v>12084</v>
      </c>
      <c r="C4314" s="2" t="s">
        <v>4268</v>
      </c>
      <c r="D4314">
        <f t="shared" si="280"/>
        <v>30</v>
      </c>
      <c r="E4314" t="str">
        <f t="shared" si="281"/>
        <v>$2,535,720</v>
      </c>
      <c r="F4314" t="str">
        <f t="shared" si="282"/>
        <v/>
      </c>
      <c r="G4314" t="str">
        <f t="shared" si="283"/>
        <v>$2,535,720</v>
      </c>
      <c r="H4314" t="s">
        <v>14802</v>
      </c>
      <c r="J4314" t="s">
        <v>10781</v>
      </c>
      <c r="K4314" t="s">
        <v>16928</v>
      </c>
      <c r="L4314">
        <v>2535720</v>
      </c>
      <c r="M4314" t="s">
        <v>17107</v>
      </c>
    </row>
    <row r="4315" spans="1:13" x14ac:dyDescent="0.2">
      <c r="A4315">
        <v>6191</v>
      </c>
      <c r="B4315" t="s">
        <v>12084</v>
      </c>
      <c r="C4315" s="2" t="s">
        <v>4269</v>
      </c>
      <c r="D4315">
        <f t="shared" si="280"/>
        <v>30</v>
      </c>
      <c r="E4315" t="str">
        <f t="shared" si="281"/>
        <v>$2,480,885</v>
      </c>
      <c r="F4315" t="str">
        <f t="shared" si="282"/>
        <v/>
      </c>
      <c r="G4315" t="str">
        <f t="shared" si="283"/>
        <v>$2,480,885</v>
      </c>
      <c r="H4315" t="s">
        <v>14803</v>
      </c>
      <c r="J4315" t="s">
        <v>10781</v>
      </c>
      <c r="K4315" t="s">
        <v>16928</v>
      </c>
      <c r="L4315">
        <v>2480885</v>
      </c>
      <c r="M4315" t="s">
        <v>16986</v>
      </c>
    </row>
    <row r="4316" spans="1:13" x14ac:dyDescent="0.2">
      <c r="A4316">
        <v>6192</v>
      </c>
      <c r="B4316" t="s">
        <v>12084</v>
      </c>
      <c r="C4316" s="2" t="s">
        <v>4270</v>
      </c>
      <c r="D4316">
        <f t="shared" si="280"/>
        <v>30</v>
      </c>
      <c r="E4316" t="str">
        <f t="shared" si="281"/>
        <v>$2,420,000</v>
      </c>
      <c r="F4316" t="str">
        <f t="shared" si="282"/>
        <v/>
      </c>
      <c r="G4316" t="str">
        <f t="shared" si="283"/>
        <v>$2,420,000</v>
      </c>
      <c r="H4316" t="s">
        <v>14804</v>
      </c>
      <c r="J4316" t="s">
        <v>10781</v>
      </c>
      <c r="K4316" t="s">
        <v>16928</v>
      </c>
      <c r="L4316">
        <v>2420000</v>
      </c>
      <c r="M4316" t="s">
        <v>17836</v>
      </c>
    </row>
    <row r="4317" spans="1:13" x14ac:dyDescent="0.2">
      <c r="A4317">
        <v>6193</v>
      </c>
      <c r="B4317" t="s">
        <v>12084</v>
      </c>
      <c r="C4317" s="2" t="s">
        <v>4271</v>
      </c>
      <c r="D4317">
        <f t="shared" si="280"/>
        <v>30</v>
      </c>
      <c r="E4317" t="str">
        <f t="shared" si="281"/>
        <v>$2,358,433</v>
      </c>
      <c r="F4317" t="str">
        <f t="shared" si="282"/>
        <v/>
      </c>
      <c r="G4317" t="str">
        <f t="shared" si="283"/>
        <v>$2,358,433</v>
      </c>
      <c r="H4317" t="s">
        <v>14805</v>
      </c>
      <c r="J4317" t="s">
        <v>10781</v>
      </c>
      <c r="K4317" t="s">
        <v>16928</v>
      </c>
      <c r="L4317">
        <v>2358433</v>
      </c>
      <c r="M4317" t="s">
        <v>17997</v>
      </c>
    </row>
    <row r="4318" spans="1:13" x14ac:dyDescent="0.2">
      <c r="A4318">
        <v>6194</v>
      </c>
      <c r="B4318" t="s">
        <v>12084</v>
      </c>
      <c r="C4318" s="2" t="s">
        <v>4272</v>
      </c>
      <c r="D4318">
        <f t="shared" si="280"/>
        <v>30</v>
      </c>
      <c r="E4318" t="str">
        <f t="shared" si="281"/>
        <v>$1,769,160</v>
      </c>
      <c r="F4318" t="str">
        <f t="shared" si="282"/>
        <v/>
      </c>
      <c r="G4318" t="str">
        <f t="shared" si="283"/>
        <v>$1,769,160</v>
      </c>
      <c r="H4318" t="s">
        <v>14806</v>
      </c>
      <c r="J4318" t="s">
        <v>10781</v>
      </c>
      <c r="K4318" t="s">
        <v>16928</v>
      </c>
      <c r="L4318">
        <v>1769160</v>
      </c>
      <c r="M4318" t="s">
        <v>17946</v>
      </c>
    </row>
    <row r="4319" spans="1:13" x14ac:dyDescent="0.2">
      <c r="A4319">
        <v>6195</v>
      </c>
      <c r="B4319" t="s">
        <v>12084</v>
      </c>
      <c r="C4319" s="2" t="s">
        <v>4273</v>
      </c>
      <c r="D4319">
        <f t="shared" si="280"/>
        <v>30</v>
      </c>
      <c r="E4319" t="str">
        <f t="shared" si="281"/>
        <v>$1,747,096 [released 10/29/07]</v>
      </c>
      <c r="F4319">
        <f t="shared" si="282"/>
        <v>11</v>
      </c>
      <c r="G4319" t="str">
        <f t="shared" si="283"/>
        <v>$1,747,096</v>
      </c>
      <c r="H4319" t="s">
        <v>14807</v>
      </c>
      <c r="J4319" t="s">
        <v>10781</v>
      </c>
      <c r="K4319" t="s">
        <v>16928</v>
      </c>
      <c r="L4319">
        <v>1747096</v>
      </c>
      <c r="M4319" t="s">
        <v>17199</v>
      </c>
    </row>
    <row r="4320" spans="1:13" x14ac:dyDescent="0.2">
      <c r="A4320">
        <v>6196</v>
      </c>
      <c r="B4320" t="s">
        <v>12084</v>
      </c>
      <c r="C4320" s="2" t="s">
        <v>4274</v>
      </c>
      <c r="D4320">
        <f t="shared" si="280"/>
        <v>30</v>
      </c>
      <c r="E4320" t="str">
        <f t="shared" si="281"/>
        <v>$770,610 [minimum]</v>
      </c>
      <c r="F4320">
        <f t="shared" si="282"/>
        <v>9</v>
      </c>
      <c r="G4320" t="str">
        <f t="shared" si="283"/>
        <v>$770,610</v>
      </c>
      <c r="H4320" t="s">
        <v>14709</v>
      </c>
      <c r="J4320" t="s">
        <v>10781</v>
      </c>
      <c r="K4320" t="s">
        <v>16928</v>
      </c>
      <c r="L4320">
        <v>770610</v>
      </c>
      <c r="M4320" t="s">
        <v>17543</v>
      </c>
    </row>
    <row r="4321" spans="1:13" x14ac:dyDescent="0.2">
      <c r="A4321">
        <v>6197</v>
      </c>
      <c r="B4321" t="s">
        <v>12084</v>
      </c>
      <c r="C4321" s="2" t="s">
        <v>4275</v>
      </c>
      <c r="D4321">
        <f t="shared" si="280"/>
        <v>30</v>
      </c>
      <c r="E4321" t="str">
        <f t="shared" si="281"/>
        <v>$687,456 [minimum]</v>
      </c>
      <c r="F4321">
        <f t="shared" si="282"/>
        <v>9</v>
      </c>
      <c r="G4321" t="str">
        <f t="shared" si="283"/>
        <v>$687,456</v>
      </c>
      <c r="H4321" t="s">
        <v>14684</v>
      </c>
      <c r="J4321" t="s">
        <v>10781</v>
      </c>
      <c r="K4321" t="s">
        <v>16928</v>
      </c>
      <c r="L4321">
        <v>687456</v>
      </c>
      <c r="M4321" t="s">
        <v>17746</v>
      </c>
    </row>
    <row r="4322" spans="1:13" x14ac:dyDescent="0.2">
      <c r="A4322">
        <v>6198</v>
      </c>
      <c r="B4322" t="s">
        <v>12084</v>
      </c>
      <c r="C4322" s="2" t="s">
        <v>4276</v>
      </c>
      <c r="D4322">
        <f t="shared" si="280"/>
        <v>30</v>
      </c>
      <c r="E4322" t="str">
        <f t="shared" si="281"/>
        <v>$427,163 [minimum]</v>
      </c>
      <c r="F4322">
        <f t="shared" si="282"/>
        <v>9</v>
      </c>
      <c r="G4322" t="str">
        <f t="shared" si="283"/>
        <v>$427,163</v>
      </c>
      <c r="H4322" t="s">
        <v>14677</v>
      </c>
      <c r="J4322" t="s">
        <v>10781</v>
      </c>
      <c r="K4322" t="s">
        <v>16928</v>
      </c>
      <c r="L4322">
        <v>427163</v>
      </c>
      <c r="M4322" t="s">
        <v>17825</v>
      </c>
    </row>
    <row r="4323" spans="1:13" x14ac:dyDescent="0.2">
      <c r="A4323">
        <v>6200</v>
      </c>
      <c r="B4323" t="s">
        <v>12084</v>
      </c>
      <c r="C4323" s="2" t="s">
        <v>4277</v>
      </c>
      <c r="D4323">
        <f t="shared" si="280"/>
        <v>30</v>
      </c>
      <c r="E4323" t="str">
        <f t="shared" si="281"/>
        <v>$13,320,000</v>
      </c>
      <c r="F4323" t="str">
        <f t="shared" si="282"/>
        <v/>
      </c>
      <c r="G4323" t="str">
        <f t="shared" si="283"/>
        <v>$13,320,000</v>
      </c>
      <c r="H4323" t="s">
        <v>14629</v>
      </c>
      <c r="J4323" t="s">
        <v>10795</v>
      </c>
      <c r="K4323" t="s">
        <v>16928</v>
      </c>
      <c r="L4323">
        <v>13320000</v>
      </c>
      <c r="M4323" t="s">
        <v>17178</v>
      </c>
    </row>
    <row r="4324" spans="1:13" x14ac:dyDescent="0.2">
      <c r="A4324">
        <v>6201</v>
      </c>
      <c r="B4324" t="s">
        <v>12084</v>
      </c>
      <c r="C4324" s="2" t="s">
        <v>4278</v>
      </c>
      <c r="D4324">
        <f t="shared" si="280"/>
        <v>30</v>
      </c>
      <c r="E4324" t="str">
        <f t="shared" si="281"/>
        <v>$12,200,000</v>
      </c>
      <c r="F4324" t="str">
        <f t="shared" si="282"/>
        <v/>
      </c>
      <c r="G4324" t="str">
        <f t="shared" si="283"/>
        <v>$12,200,000</v>
      </c>
      <c r="H4324" t="s">
        <v>14022</v>
      </c>
      <c r="J4324" t="s">
        <v>10795</v>
      </c>
      <c r="K4324" t="s">
        <v>16928</v>
      </c>
      <c r="L4324">
        <v>12200000</v>
      </c>
      <c r="M4324" t="s">
        <v>17025</v>
      </c>
    </row>
    <row r="4325" spans="1:13" x14ac:dyDescent="0.2">
      <c r="A4325">
        <v>6202</v>
      </c>
      <c r="B4325" t="s">
        <v>12084</v>
      </c>
      <c r="C4325" s="2" t="s">
        <v>4279</v>
      </c>
      <c r="D4325">
        <f t="shared" si="280"/>
        <v>30</v>
      </c>
      <c r="E4325" t="str">
        <f t="shared" si="281"/>
        <v>$5,800,000</v>
      </c>
      <c r="F4325" t="str">
        <f t="shared" si="282"/>
        <v/>
      </c>
      <c r="G4325" t="str">
        <f t="shared" si="283"/>
        <v>$5,800,000</v>
      </c>
      <c r="H4325" t="s">
        <v>13354</v>
      </c>
      <c r="J4325" t="s">
        <v>10795</v>
      </c>
      <c r="K4325" t="s">
        <v>16928</v>
      </c>
      <c r="L4325">
        <v>5800000</v>
      </c>
      <c r="M4325" t="s">
        <v>17930</v>
      </c>
    </row>
    <row r="4326" spans="1:13" x14ac:dyDescent="0.2">
      <c r="A4326">
        <v>6203</v>
      </c>
      <c r="B4326" t="s">
        <v>12084</v>
      </c>
      <c r="C4326" s="2" t="s">
        <v>3810</v>
      </c>
      <c r="D4326">
        <f t="shared" si="280"/>
        <v>30</v>
      </c>
      <c r="E4326" t="str">
        <f t="shared" si="281"/>
        <v>$4,350,000</v>
      </c>
      <c r="F4326" t="str">
        <f t="shared" si="282"/>
        <v/>
      </c>
      <c r="G4326" t="str">
        <f t="shared" si="283"/>
        <v>$4,350,000</v>
      </c>
      <c r="H4326" t="s">
        <v>14202</v>
      </c>
      <c r="J4326" t="s">
        <v>10795</v>
      </c>
      <c r="K4326" t="s">
        <v>16928</v>
      </c>
      <c r="L4326">
        <v>4350000</v>
      </c>
      <c r="M4326" t="s">
        <v>17857</v>
      </c>
    </row>
    <row r="4327" spans="1:13" x14ac:dyDescent="0.2">
      <c r="A4327">
        <v>6204</v>
      </c>
      <c r="B4327" t="s">
        <v>12084</v>
      </c>
      <c r="C4327" s="2" t="s">
        <v>4280</v>
      </c>
      <c r="D4327">
        <f t="shared" si="280"/>
        <v>30</v>
      </c>
      <c r="E4327" t="str">
        <f t="shared" si="281"/>
        <v>$4,300,000</v>
      </c>
      <c r="F4327" t="str">
        <f t="shared" si="282"/>
        <v/>
      </c>
      <c r="G4327" t="str">
        <f t="shared" si="283"/>
        <v>$4,300,000</v>
      </c>
      <c r="H4327" t="s">
        <v>12378</v>
      </c>
      <c r="J4327" t="s">
        <v>10795</v>
      </c>
      <c r="K4327" t="s">
        <v>16928</v>
      </c>
      <c r="L4327">
        <v>4300000</v>
      </c>
      <c r="M4327" t="s">
        <v>17998</v>
      </c>
    </row>
    <row r="4328" spans="1:13" x14ac:dyDescent="0.2">
      <c r="A4328">
        <v>6205</v>
      </c>
      <c r="B4328" t="s">
        <v>12084</v>
      </c>
      <c r="C4328" s="2" t="s">
        <v>4281</v>
      </c>
      <c r="D4328">
        <f t="shared" si="280"/>
        <v>30</v>
      </c>
      <c r="E4328" t="str">
        <f t="shared" si="281"/>
        <v>$4,000,000 [released 2/22/08]</v>
      </c>
      <c r="F4328">
        <f t="shared" si="282"/>
        <v>11</v>
      </c>
      <c r="G4328" t="str">
        <f t="shared" si="283"/>
        <v>$4,000,000</v>
      </c>
      <c r="H4328" t="s">
        <v>12557</v>
      </c>
      <c r="J4328" t="s">
        <v>10795</v>
      </c>
      <c r="K4328" t="s">
        <v>16928</v>
      </c>
      <c r="L4328">
        <v>4000000</v>
      </c>
      <c r="M4328" t="s">
        <v>17755</v>
      </c>
    </row>
    <row r="4329" spans="1:13" x14ac:dyDescent="0.2">
      <c r="A4329">
        <v>6206</v>
      </c>
      <c r="B4329" t="s">
        <v>12084</v>
      </c>
      <c r="C4329" s="2" t="s">
        <v>4282</v>
      </c>
      <c r="D4329">
        <f t="shared" si="280"/>
        <v>30</v>
      </c>
      <c r="E4329" t="str">
        <f t="shared" si="281"/>
        <v>$3,995,003</v>
      </c>
      <c r="F4329" t="str">
        <f t="shared" si="282"/>
        <v/>
      </c>
      <c r="G4329" t="str">
        <f t="shared" si="283"/>
        <v>$3,995,003</v>
      </c>
      <c r="H4329" t="s">
        <v>14808</v>
      </c>
      <c r="J4329" t="s">
        <v>10795</v>
      </c>
      <c r="K4329" t="s">
        <v>16928</v>
      </c>
      <c r="L4329">
        <v>3995003</v>
      </c>
      <c r="M4329" t="s">
        <v>17036</v>
      </c>
    </row>
    <row r="4330" spans="1:13" x14ac:dyDescent="0.2">
      <c r="A4330">
        <v>6207</v>
      </c>
      <c r="B4330" t="s">
        <v>12084</v>
      </c>
      <c r="C4330" s="2" t="s">
        <v>4283</v>
      </c>
      <c r="D4330">
        <f t="shared" si="280"/>
        <v>30</v>
      </c>
      <c r="E4330" t="str">
        <f t="shared" si="281"/>
        <v>$2,500,000</v>
      </c>
      <c r="F4330" t="str">
        <f t="shared" si="282"/>
        <v/>
      </c>
      <c r="G4330" t="str">
        <f t="shared" si="283"/>
        <v>$2,500,000</v>
      </c>
      <c r="H4330" t="s">
        <v>12221</v>
      </c>
      <c r="J4330" t="s">
        <v>10795</v>
      </c>
      <c r="K4330" t="s">
        <v>16928</v>
      </c>
      <c r="L4330">
        <v>2500000</v>
      </c>
      <c r="M4330" t="s">
        <v>17999</v>
      </c>
    </row>
    <row r="4331" spans="1:13" x14ac:dyDescent="0.2">
      <c r="A4331">
        <v>6208</v>
      </c>
      <c r="B4331" t="s">
        <v>12084</v>
      </c>
      <c r="C4331" s="2" t="s">
        <v>4284</v>
      </c>
      <c r="D4331">
        <f t="shared" si="280"/>
        <v>30</v>
      </c>
      <c r="E4331" t="str">
        <f t="shared" si="281"/>
        <v>$2,146,000</v>
      </c>
      <c r="F4331" t="str">
        <f t="shared" si="282"/>
        <v/>
      </c>
      <c r="G4331" t="str">
        <f t="shared" si="283"/>
        <v>$2,146,000</v>
      </c>
      <c r="H4331" t="s">
        <v>14809</v>
      </c>
      <c r="J4331" t="s">
        <v>10795</v>
      </c>
      <c r="K4331" t="s">
        <v>16928</v>
      </c>
      <c r="L4331">
        <v>2146000</v>
      </c>
      <c r="M4331" t="s">
        <v>17628</v>
      </c>
    </row>
    <row r="4332" spans="1:13" x14ac:dyDescent="0.2">
      <c r="A4332">
        <v>6209</v>
      </c>
      <c r="B4332" t="s">
        <v>12084</v>
      </c>
      <c r="C4332" s="2" t="s">
        <v>4285</v>
      </c>
      <c r="D4332">
        <f t="shared" si="280"/>
        <v>30</v>
      </c>
      <c r="E4332" t="str">
        <f t="shared" si="281"/>
        <v>$1,889,760</v>
      </c>
      <c r="F4332" t="str">
        <f t="shared" si="282"/>
        <v/>
      </c>
      <c r="G4332" t="str">
        <f t="shared" si="283"/>
        <v>$1,889,760</v>
      </c>
      <c r="H4332" t="s">
        <v>14708</v>
      </c>
      <c r="J4332" t="s">
        <v>10795</v>
      </c>
      <c r="K4332" t="s">
        <v>16928</v>
      </c>
      <c r="L4332">
        <v>1889760</v>
      </c>
      <c r="M4332" t="s">
        <v>17760</v>
      </c>
    </row>
    <row r="4333" spans="1:13" x14ac:dyDescent="0.2">
      <c r="A4333">
        <v>6210</v>
      </c>
      <c r="B4333" t="s">
        <v>12084</v>
      </c>
      <c r="C4333" s="2" t="s">
        <v>4286</v>
      </c>
      <c r="D4333">
        <f t="shared" si="280"/>
        <v>30</v>
      </c>
      <c r="E4333" t="str">
        <f t="shared" si="281"/>
        <v>$1,416,600</v>
      </c>
      <c r="F4333" t="str">
        <f t="shared" si="282"/>
        <v/>
      </c>
      <c r="G4333" t="str">
        <f t="shared" si="283"/>
        <v>$1,416,600</v>
      </c>
      <c r="H4333" t="s">
        <v>14810</v>
      </c>
      <c r="J4333" t="s">
        <v>10795</v>
      </c>
      <c r="K4333" t="s">
        <v>16928</v>
      </c>
      <c r="L4333">
        <v>1416600</v>
      </c>
      <c r="M4333" t="s">
        <v>17702</v>
      </c>
    </row>
    <row r="4334" spans="1:13" x14ac:dyDescent="0.2">
      <c r="A4334">
        <v>6211</v>
      </c>
      <c r="B4334" t="s">
        <v>12084</v>
      </c>
      <c r="C4334" s="2" t="s">
        <v>4287</v>
      </c>
      <c r="D4334">
        <f t="shared" si="280"/>
        <v>30</v>
      </c>
      <c r="E4334" t="str">
        <f t="shared" si="281"/>
        <v>$1,219,590 [minimum, counts $770,610]</v>
      </c>
      <c r="F4334">
        <f t="shared" si="282"/>
        <v>11</v>
      </c>
      <c r="G4334" t="str">
        <f t="shared" si="283"/>
        <v>$1,219,590</v>
      </c>
      <c r="H4334" t="s">
        <v>14683</v>
      </c>
      <c r="J4334" t="s">
        <v>10795</v>
      </c>
      <c r="K4334" t="s">
        <v>16928</v>
      </c>
      <c r="L4334">
        <v>1219590</v>
      </c>
      <c r="M4334" t="s">
        <v>18000</v>
      </c>
    </row>
    <row r="4335" spans="1:13" x14ac:dyDescent="0.2">
      <c r="A4335">
        <v>6212</v>
      </c>
      <c r="B4335" t="s">
        <v>12084</v>
      </c>
      <c r="C4335" s="2" t="s">
        <v>4288</v>
      </c>
      <c r="D4335">
        <f t="shared" si="280"/>
        <v>30</v>
      </c>
      <c r="E4335" t="str">
        <f t="shared" si="281"/>
        <v>$1,180,200</v>
      </c>
      <c r="F4335" t="str">
        <f t="shared" si="282"/>
        <v/>
      </c>
      <c r="G4335" t="str">
        <f t="shared" si="283"/>
        <v>$1,180,200</v>
      </c>
      <c r="H4335" t="s">
        <v>14811</v>
      </c>
      <c r="J4335" t="s">
        <v>10795</v>
      </c>
      <c r="K4335" t="s">
        <v>16928</v>
      </c>
      <c r="L4335">
        <v>1180200</v>
      </c>
      <c r="M4335" t="s">
        <v>17844</v>
      </c>
    </row>
    <row r="4336" spans="1:13" x14ac:dyDescent="0.2">
      <c r="A4336">
        <v>6213</v>
      </c>
      <c r="B4336" t="s">
        <v>12084</v>
      </c>
      <c r="C4336" s="2" t="s">
        <v>4289</v>
      </c>
      <c r="D4336">
        <f t="shared" si="280"/>
        <v>30</v>
      </c>
      <c r="E4336" t="str">
        <f t="shared" si="281"/>
        <v>$1,133,040</v>
      </c>
      <c r="F4336" t="str">
        <f t="shared" si="282"/>
        <v/>
      </c>
      <c r="G4336" t="str">
        <f t="shared" si="283"/>
        <v>$1,133,040</v>
      </c>
      <c r="H4336" t="s">
        <v>14812</v>
      </c>
      <c r="J4336" t="s">
        <v>10795</v>
      </c>
      <c r="K4336" t="s">
        <v>16928</v>
      </c>
      <c r="L4336">
        <v>1133040</v>
      </c>
      <c r="M4336" t="s">
        <v>17859</v>
      </c>
    </row>
    <row r="4337" spans="1:13" x14ac:dyDescent="0.2">
      <c r="A4337">
        <v>6214</v>
      </c>
      <c r="B4337" t="s">
        <v>12084</v>
      </c>
      <c r="C4337" s="2" t="s">
        <v>4290</v>
      </c>
      <c r="D4337">
        <f t="shared" si="280"/>
        <v>30</v>
      </c>
      <c r="E4337" t="str">
        <f t="shared" si="281"/>
        <v>$974,400</v>
      </c>
      <c r="F4337" t="str">
        <f t="shared" si="282"/>
        <v/>
      </c>
      <c r="G4337" t="str">
        <f t="shared" si="283"/>
        <v>$974,400</v>
      </c>
      <c r="H4337" t="s">
        <v>14813</v>
      </c>
      <c r="J4337" t="s">
        <v>10795</v>
      </c>
      <c r="K4337" t="s">
        <v>16928</v>
      </c>
      <c r="L4337">
        <v>974400</v>
      </c>
      <c r="M4337" t="s">
        <v>17787</v>
      </c>
    </row>
    <row r="4338" spans="1:13" x14ac:dyDescent="0.2">
      <c r="A4338">
        <v>6215</v>
      </c>
      <c r="B4338" t="s">
        <v>12084</v>
      </c>
      <c r="C4338" s="2" t="s">
        <v>4291</v>
      </c>
      <c r="D4338">
        <f t="shared" si="280"/>
        <v>30</v>
      </c>
      <c r="E4338" t="str">
        <f t="shared" si="281"/>
        <v>$510,529 [signed 12/23/07]</v>
      </c>
      <c r="F4338">
        <f t="shared" si="282"/>
        <v>9</v>
      </c>
      <c r="G4338" t="str">
        <f t="shared" si="283"/>
        <v>$510,529</v>
      </c>
      <c r="H4338" t="s">
        <v>14814</v>
      </c>
      <c r="J4338" t="s">
        <v>10795</v>
      </c>
      <c r="K4338" t="s">
        <v>16928</v>
      </c>
      <c r="L4338">
        <v>510529</v>
      </c>
      <c r="M4338" t="s">
        <v>17967</v>
      </c>
    </row>
    <row r="4339" spans="1:13" x14ac:dyDescent="0.2">
      <c r="A4339">
        <v>6216</v>
      </c>
      <c r="B4339" t="s">
        <v>12084</v>
      </c>
      <c r="C4339" s="2" t="s">
        <v>4292</v>
      </c>
      <c r="D4339">
        <f t="shared" si="280"/>
        <v>30</v>
      </c>
      <c r="E4339" t="str">
        <f t="shared" si="281"/>
        <v>$500,000 [released 7/13/07]</v>
      </c>
      <c r="F4339">
        <f t="shared" si="282"/>
        <v>9</v>
      </c>
      <c r="G4339" t="str">
        <f t="shared" si="283"/>
        <v>$500,000</v>
      </c>
      <c r="H4339" t="s">
        <v>14815</v>
      </c>
      <c r="J4339" t="s">
        <v>10795</v>
      </c>
      <c r="K4339" t="s">
        <v>16928</v>
      </c>
      <c r="L4339">
        <v>500000</v>
      </c>
      <c r="M4339" t="s">
        <v>18001</v>
      </c>
    </row>
    <row r="4340" spans="1:13" x14ac:dyDescent="0.2">
      <c r="A4340">
        <v>6217</v>
      </c>
      <c r="B4340" t="s">
        <v>12084</v>
      </c>
      <c r="C4340" s="2" t="s">
        <v>4293</v>
      </c>
      <c r="D4340">
        <f t="shared" si="280"/>
        <v>30</v>
      </c>
      <c r="E4340" t="str">
        <f t="shared" si="281"/>
        <v>$250,000 [released 11/1/07]</v>
      </c>
      <c r="F4340">
        <f t="shared" si="282"/>
        <v>9</v>
      </c>
      <c r="G4340" t="str">
        <f t="shared" si="283"/>
        <v>$250,000</v>
      </c>
      <c r="H4340" t="s">
        <v>14816</v>
      </c>
      <c r="J4340" t="s">
        <v>10795</v>
      </c>
      <c r="K4340" t="s">
        <v>16928</v>
      </c>
      <c r="L4340">
        <v>250000</v>
      </c>
      <c r="M4340" t="s">
        <v>18002</v>
      </c>
    </row>
    <row r="4341" spans="1:13" x14ac:dyDescent="0.2">
      <c r="A4341">
        <v>6218</v>
      </c>
      <c r="B4341" t="s">
        <v>12084</v>
      </c>
      <c r="C4341" s="2" t="s">
        <v>4294</v>
      </c>
      <c r="D4341">
        <f t="shared" si="280"/>
        <v>30</v>
      </c>
      <c r="E4341" t="str">
        <f t="shared" si="281"/>
        <v>$151,089 [min, c $130,040, s 11/15,</v>
      </c>
      <c r="F4341">
        <f t="shared" si="282"/>
        <v>9</v>
      </c>
      <c r="G4341" t="str">
        <f t="shared" si="283"/>
        <v>$151,089</v>
      </c>
      <c r="H4341" t="s">
        <v>14721</v>
      </c>
      <c r="J4341" t="s">
        <v>10795</v>
      </c>
      <c r="K4341" t="s">
        <v>16928</v>
      </c>
      <c r="L4341">
        <v>151089</v>
      </c>
      <c r="M4341" t="s">
        <v>17929</v>
      </c>
    </row>
    <row r="4342" spans="1:13" x14ac:dyDescent="0.2">
      <c r="A4342">
        <v>6221</v>
      </c>
      <c r="B4342" t="s">
        <v>12084</v>
      </c>
      <c r="C4342" s="2" t="s">
        <v>4295</v>
      </c>
      <c r="D4342">
        <f t="shared" si="280"/>
        <v>30</v>
      </c>
      <c r="E4342" t="str">
        <f t="shared" si="281"/>
        <v>$11,664,000</v>
      </c>
      <c r="F4342" t="str">
        <f t="shared" si="282"/>
        <v/>
      </c>
      <c r="G4342" t="str">
        <f t="shared" si="283"/>
        <v>$11,664,000</v>
      </c>
      <c r="H4342" t="s">
        <v>14638</v>
      </c>
      <c r="J4342" t="s">
        <v>16914</v>
      </c>
      <c r="K4342" t="s">
        <v>16928</v>
      </c>
      <c r="L4342">
        <v>11664000</v>
      </c>
      <c r="M4342" t="s">
        <v>17769</v>
      </c>
    </row>
    <row r="4343" spans="1:13" x14ac:dyDescent="0.2">
      <c r="A4343">
        <v>6222</v>
      </c>
      <c r="B4343" t="s">
        <v>12084</v>
      </c>
      <c r="C4343" s="2" t="s">
        <v>4296</v>
      </c>
      <c r="D4343">
        <f t="shared" si="280"/>
        <v>30</v>
      </c>
      <c r="E4343" t="str">
        <f t="shared" si="281"/>
        <v>$10,650,000</v>
      </c>
      <c r="F4343" t="str">
        <f t="shared" si="282"/>
        <v/>
      </c>
      <c r="G4343" t="str">
        <f t="shared" si="283"/>
        <v>$10,650,000</v>
      </c>
      <c r="H4343" t="s">
        <v>13780</v>
      </c>
      <c r="J4343" t="s">
        <v>16914</v>
      </c>
      <c r="K4343" t="s">
        <v>16928</v>
      </c>
      <c r="L4343">
        <v>10650000</v>
      </c>
      <c r="M4343" t="s">
        <v>17383</v>
      </c>
    </row>
    <row r="4344" spans="1:13" x14ac:dyDescent="0.2">
      <c r="A4344">
        <v>6223</v>
      </c>
      <c r="B4344" t="s">
        <v>12084</v>
      </c>
      <c r="C4344" s="2" t="s">
        <v>4297</v>
      </c>
      <c r="D4344">
        <f t="shared" si="280"/>
        <v>30</v>
      </c>
      <c r="E4344" t="str">
        <f t="shared" si="281"/>
        <v>$10,250,000</v>
      </c>
      <c r="F4344" t="str">
        <f t="shared" si="282"/>
        <v/>
      </c>
      <c r="G4344" t="str">
        <f t="shared" si="283"/>
        <v>$10,250,000</v>
      </c>
      <c r="H4344" t="s">
        <v>14642</v>
      </c>
      <c r="J4344" t="s">
        <v>16914</v>
      </c>
      <c r="K4344" t="s">
        <v>16928</v>
      </c>
      <c r="L4344">
        <v>10250000</v>
      </c>
      <c r="M4344" t="s">
        <v>17331</v>
      </c>
    </row>
    <row r="4345" spans="1:13" x14ac:dyDescent="0.2">
      <c r="A4345">
        <v>6224</v>
      </c>
      <c r="B4345" t="s">
        <v>12084</v>
      </c>
      <c r="C4345" s="2" t="s">
        <v>4298</v>
      </c>
      <c r="D4345">
        <f t="shared" ref="D4345:D4405" si="284">FIND(".. ",C4345,1)</f>
        <v>30</v>
      </c>
      <c r="E4345" t="str">
        <f t="shared" ref="E4345:E4405" si="285">TRIM((RIGHT(C4345,LEN(C4345)-D4345-2)))</f>
        <v>$5,632,200</v>
      </c>
      <c r="F4345" t="str">
        <f t="shared" ref="F4345:F4405" si="286">IFERROR(IF(I4345="",FIND(" ",E4345,1),""),"")</f>
        <v/>
      </c>
      <c r="G4345" t="str">
        <f t="shared" si="283"/>
        <v>$5,632,200</v>
      </c>
      <c r="H4345" t="s">
        <v>14686</v>
      </c>
      <c r="J4345" t="s">
        <v>16914</v>
      </c>
      <c r="K4345" t="s">
        <v>16928</v>
      </c>
      <c r="L4345">
        <v>5632200</v>
      </c>
      <c r="M4345" t="s">
        <v>17550</v>
      </c>
    </row>
    <row r="4346" spans="1:13" x14ac:dyDescent="0.2">
      <c r="A4346">
        <v>6225</v>
      </c>
      <c r="B4346" t="s">
        <v>12084</v>
      </c>
      <c r="C4346" s="2" t="s">
        <v>4299</v>
      </c>
      <c r="D4346">
        <f t="shared" si="284"/>
        <v>30</v>
      </c>
      <c r="E4346" t="str">
        <f t="shared" si="285"/>
        <v>$5,356,000</v>
      </c>
      <c r="F4346" t="str">
        <f t="shared" si="286"/>
        <v/>
      </c>
      <c r="G4346" t="str">
        <f t="shared" si="283"/>
        <v>$5,356,000</v>
      </c>
      <c r="H4346" t="s">
        <v>14706</v>
      </c>
      <c r="J4346" t="s">
        <v>16914</v>
      </c>
      <c r="K4346" t="s">
        <v>16928</v>
      </c>
      <c r="L4346">
        <v>5356000</v>
      </c>
      <c r="M4346" t="s">
        <v>17762</v>
      </c>
    </row>
    <row r="4347" spans="1:13" x14ac:dyDescent="0.2">
      <c r="A4347">
        <v>6226</v>
      </c>
      <c r="B4347" t="s">
        <v>12084</v>
      </c>
      <c r="C4347" s="2" t="s">
        <v>4300</v>
      </c>
      <c r="D4347">
        <f t="shared" si="284"/>
        <v>30</v>
      </c>
      <c r="E4347" t="str">
        <f t="shared" si="285"/>
        <v>$3,615,960</v>
      </c>
      <c r="F4347" t="str">
        <f t="shared" si="286"/>
        <v/>
      </c>
      <c r="G4347" t="str">
        <f t="shared" si="283"/>
        <v>$3,615,960</v>
      </c>
      <c r="H4347" t="s">
        <v>14817</v>
      </c>
      <c r="J4347" t="s">
        <v>16914</v>
      </c>
      <c r="K4347" t="s">
        <v>16928</v>
      </c>
      <c r="L4347">
        <v>3615960</v>
      </c>
      <c r="M4347" t="s">
        <v>17137</v>
      </c>
    </row>
    <row r="4348" spans="1:13" x14ac:dyDescent="0.2">
      <c r="A4348">
        <v>6227</v>
      </c>
      <c r="B4348" t="s">
        <v>12084</v>
      </c>
      <c r="C4348" s="2" t="s">
        <v>4301</v>
      </c>
      <c r="D4348">
        <f t="shared" si="284"/>
        <v>30</v>
      </c>
      <c r="E4348" t="str">
        <f t="shared" si="285"/>
        <v>$3,315,000</v>
      </c>
      <c r="F4348" t="str">
        <f t="shared" si="286"/>
        <v/>
      </c>
      <c r="G4348" t="str">
        <f t="shared" si="283"/>
        <v>$3,315,000</v>
      </c>
      <c r="H4348" t="s">
        <v>14818</v>
      </c>
      <c r="J4348" t="s">
        <v>16914</v>
      </c>
      <c r="K4348" t="s">
        <v>16928</v>
      </c>
      <c r="L4348">
        <v>3315000</v>
      </c>
      <c r="M4348" t="s">
        <v>17382</v>
      </c>
    </row>
    <row r="4349" spans="1:13" x14ac:dyDescent="0.2">
      <c r="A4349">
        <v>6228</v>
      </c>
      <c r="B4349" t="s">
        <v>12084</v>
      </c>
      <c r="C4349" s="2" t="s">
        <v>4302</v>
      </c>
      <c r="D4349">
        <f t="shared" si="284"/>
        <v>30</v>
      </c>
      <c r="E4349" t="str">
        <f t="shared" si="285"/>
        <v>$2,284,200</v>
      </c>
      <c r="F4349" t="str">
        <f t="shared" si="286"/>
        <v/>
      </c>
      <c r="G4349" t="str">
        <f t="shared" si="283"/>
        <v>$2,284,200</v>
      </c>
      <c r="H4349" t="s">
        <v>14819</v>
      </c>
      <c r="J4349" t="s">
        <v>16914</v>
      </c>
      <c r="K4349" t="s">
        <v>16928</v>
      </c>
      <c r="L4349">
        <v>2284200</v>
      </c>
      <c r="M4349" t="s">
        <v>18003</v>
      </c>
    </row>
    <row r="4350" spans="1:13" x14ac:dyDescent="0.2">
      <c r="A4350">
        <v>6229</v>
      </c>
      <c r="B4350" t="s">
        <v>12084</v>
      </c>
      <c r="C4350" s="2" t="s">
        <v>4303</v>
      </c>
      <c r="D4350">
        <f t="shared" si="284"/>
        <v>30</v>
      </c>
      <c r="E4350" t="str">
        <f t="shared" si="285"/>
        <v>$1,900,200</v>
      </c>
      <c r="F4350" t="str">
        <f t="shared" si="286"/>
        <v/>
      </c>
      <c r="G4350" t="str">
        <f t="shared" si="283"/>
        <v>$1,900,200</v>
      </c>
      <c r="H4350" t="s">
        <v>14820</v>
      </c>
      <c r="J4350" t="s">
        <v>16914</v>
      </c>
      <c r="K4350" t="s">
        <v>16928</v>
      </c>
      <c r="L4350">
        <v>1900200</v>
      </c>
      <c r="M4350" t="s">
        <v>17564</v>
      </c>
    </row>
    <row r="4351" spans="1:13" x14ac:dyDescent="0.2">
      <c r="A4351">
        <v>6230</v>
      </c>
      <c r="B4351" t="s">
        <v>12084</v>
      </c>
      <c r="C4351" s="2" t="s">
        <v>4304</v>
      </c>
      <c r="D4351">
        <f t="shared" si="284"/>
        <v>30</v>
      </c>
      <c r="E4351" t="str">
        <f t="shared" si="285"/>
        <v>$1,830,000</v>
      </c>
      <c r="F4351" t="str">
        <f t="shared" si="286"/>
        <v/>
      </c>
      <c r="G4351" t="str">
        <f t="shared" si="283"/>
        <v>$1,830,000</v>
      </c>
      <c r="H4351" t="s">
        <v>14712</v>
      </c>
      <c r="J4351" t="s">
        <v>16914</v>
      </c>
      <c r="K4351" t="s">
        <v>16928</v>
      </c>
      <c r="L4351">
        <v>1830000</v>
      </c>
      <c r="M4351" t="s">
        <v>17451</v>
      </c>
    </row>
    <row r="4352" spans="1:13" x14ac:dyDescent="0.2">
      <c r="A4352">
        <v>6231</v>
      </c>
      <c r="B4352" t="s">
        <v>12084</v>
      </c>
      <c r="C4352" s="2" t="s">
        <v>4305</v>
      </c>
      <c r="D4352">
        <f t="shared" si="284"/>
        <v>30</v>
      </c>
      <c r="E4352" t="str">
        <f t="shared" si="285"/>
        <v>$1,739,160</v>
      </c>
      <c r="F4352" t="str">
        <f t="shared" si="286"/>
        <v/>
      </c>
      <c r="G4352" t="str">
        <f t="shared" si="283"/>
        <v>$1,739,160</v>
      </c>
      <c r="H4352" t="s">
        <v>14821</v>
      </c>
      <c r="J4352" t="s">
        <v>16914</v>
      </c>
      <c r="K4352" t="s">
        <v>16928</v>
      </c>
      <c r="L4352">
        <v>1739160</v>
      </c>
      <c r="M4352" t="s">
        <v>17811</v>
      </c>
    </row>
    <row r="4353" spans="1:13" x14ac:dyDescent="0.2">
      <c r="A4353">
        <v>6232</v>
      </c>
      <c r="B4353" t="s">
        <v>12084</v>
      </c>
      <c r="C4353" s="2" t="s">
        <v>4306</v>
      </c>
      <c r="D4353">
        <f t="shared" si="284"/>
        <v>30</v>
      </c>
      <c r="E4353" t="str">
        <f t="shared" si="285"/>
        <v>$1,080,000 [released 10/29/07]</v>
      </c>
      <c r="F4353">
        <f t="shared" si="286"/>
        <v>11</v>
      </c>
      <c r="G4353" t="str">
        <f t="shared" si="283"/>
        <v>$1,080,000</v>
      </c>
      <c r="H4353" t="s">
        <v>14822</v>
      </c>
      <c r="J4353" t="s">
        <v>16914</v>
      </c>
      <c r="K4353" t="s">
        <v>16928</v>
      </c>
      <c r="L4353">
        <v>1080000</v>
      </c>
      <c r="M4353" t="s">
        <v>18004</v>
      </c>
    </row>
    <row r="4354" spans="1:13" x14ac:dyDescent="0.2">
      <c r="A4354">
        <v>6233</v>
      </c>
      <c r="B4354" t="s">
        <v>12084</v>
      </c>
      <c r="C4354" s="2" t="s">
        <v>4307</v>
      </c>
      <c r="D4354">
        <f t="shared" si="284"/>
        <v>30</v>
      </c>
      <c r="E4354" t="str">
        <f t="shared" si="285"/>
        <v>$1,033,930 [minimum, counts $770,610]</v>
      </c>
      <c r="F4354">
        <f t="shared" si="286"/>
        <v>11</v>
      </c>
      <c r="G4354" t="str">
        <f t="shared" si="283"/>
        <v>$1,033,930</v>
      </c>
      <c r="H4354" t="s">
        <v>14796</v>
      </c>
      <c r="J4354" t="s">
        <v>16914</v>
      </c>
      <c r="K4354" t="s">
        <v>16928</v>
      </c>
      <c r="L4354">
        <v>1033930</v>
      </c>
      <c r="M4354" t="s">
        <v>17869</v>
      </c>
    </row>
    <row r="4355" spans="1:13" x14ac:dyDescent="0.2">
      <c r="A4355">
        <v>6234</v>
      </c>
      <c r="B4355" t="s">
        <v>12084</v>
      </c>
      <c r="C4355" s="2" t="s">
        <v>4308</v>
      </c>
      <c r="D4355">
        <f t="shared" si="284"/>
        <v>30</v>
      </c>
      <c r="E4355" t="str">
        <f t="shared" si="285"/>
        <v>$895,341 [minimum]</v>
      </c>
      <c r="F4355">
        <f t="shared" si="286"/>
        <v>9</v>
      </c>
      <c r="G4355" t="str">
        <f t="shared" ref="G4355:G4418" si="287">SUBSTITUTE(IF(F4355="",E4355,LEFT(E4355,F4355-1)),"*","")</f>
        <v>$895,341</v>
      </c>
      <c r="H4355" t="s">
        <v>14823</v>
      </c>
      <c r="J4355" t="s">
        <v>16914</v>
      </c>
      <c r="K4355" t="s">
        <v>16928</v>
      </c>
      <c r="L4355">
        <v>895341</v>
      </c>
      <c r="M4355" t="s">
        <v>17582</v>
      </c>
    </row>
    <row r="4356" spans="1:13" x14ac:dyDescent="0.2">
      <c r="A4356">
        <v>6235</v>
      </c>
      <c r="B4356" t="s">
        <v>12084</v>
      </c>
      <c r="C4356" s="2" t="s">
        <v>4309</v>
      </c>
      <c r="D4356">
        <f t="shared" si="284"/>
        <v>30</v>
      </c>
      <c r="E4356" t="str">
        <f t="shared" si="285"/>
        <v>$864,000 [released 10/29/07]</v>
      </c>
      <c r="F4356">
        <f t="shared" si="286"/>
        <v>9</v>
      </c>
      <c r="G4356" t="str">
        <f t="shared" si="287"/>
        <v>$864,000</v>
      </c>
      <c r="H4356" t="s">
        <v>14824</v>
      </c>
      <c r="J4356" t="s">
        <v>16914</v>
      </c>
      <c r="K4356" t="s">
        <v>16928</v>
      </c>
      <c r="L4356">
        <v>864000</v>
      </c>
      <c r="M4356" t="s">
        <v>18005</v>
      </c>
    </row>
    <row r="4357" spans="1:13" x14ac:dyDescent="0.2">
      <c r="A4357">
        <v>6236</v>
      </c>
      <c r="B4357" t="s">
        <v>12084</v>
      </c>
      <c r="C4357" s="2" t="s">
        <v>4310</v>
      </c>
      <c r="D4357">
        <f t="shared" si="284"/>
        <v>30</v>
      </c>
      <c r="E4357" t="str">
        <f t="shared" si="285"/>
        <v>$500,000 [released 7/12/06]</v>
      </c>
      <c r="F4357">
        <f t="shared" si="286"/>
        <v>9</v>
      </c>
      <c r="G4357" t="str">
        <f t="shared" si="287"/>
        <v>$500,000</v>
      </c>
      <c r="H4357" t="s">
        <v>14815</v>
      </c>
      <c r="J4357" t="s">
        <v>16914</v>
      </c>
      <c r="K4357" t="s">
        <v>16928</v>
      </c>
      <c r="L4357">
        <v>500000</v>
      </c>
      <c r="M4357" t="s">
        <v>18006</v>
      </c>
    </row>
    <row r="4358" spans="1:13" x14ac:dyDescent="0.2">
      <c r="A4358">
        <v>6238</v>
      </c>
      <c r="B4358" t="s">
        <v>12084</v>
      </c>
      <c r="C4358" s="2" t="s">
        <v>4311</v>
      </c>
      <c r="D4358">
        <f t="shared" si="284"/>
        <v>30</v>
      </c>
      <c r="E4358" t="str">
        <f t="shared" si="285"/>
        <v>$19,012,500</v>
      </c>
      <c r="F4358" t="str">
        <f t="shared" si="286"/>
        <v/>
      </c>
      <c r="G4358" t="str">
        <f t="shared" si="287"/>
        <v>$19,012,500</v>
      </c>
      <c r="H4358" t="s">
        <v>14616</v>
      </c>
      <c r="J4358" t="s">
        <v>10810</v>
      </c>
      <c r="K4358" t="s">
        <v>16928</v>
      </c>
      <c r="L4358">
        <v>19012500</v>
      </c>
      <c r="M4358" t="s">
        <v>17933</v>
      </c>
    </row>
    <row r="4359" spans="1:13" x14ac:dyDescent="0.2">
      <c r="A4359">
        <v>6239</v>
      </c>
      <c r="B4359" t="s">
        <v>12084</v>
      </c>
      <c r="C4359" s="2" t="s">
        <v>4312</v>
      </c>
      <c r="D4359">
        <f t="shared" si="284"/>
        <v>30</v>
      </c>
      <c r="E4359" t="str">
        <f t="shared" si="285"/>
        <v>$13,333,333</v>
      </c>
      <c r="F4359" t="str">
        <f t="shared" si="286"/>
        <v/>
      </c>
      <c r="G4359" t="str">
        <f t="shared" si="287"/>
        <v>$13,333,333</v>
      </c>
      <c r="H4359" t="s">
        <v>14018</v>
      </c>
      <c r="J4359" t="s">
        <v>10810</v>
      </c>
      <c r="K4359" t="s">
        <v>16928</v>
      </c>
      <c r="L4359">
        <v>13333333</v>
      </c>
      <c r="M4359" t="s">
        <v>17171</v>
      </c>
    </row>
    <row r="4360" spans="1:13" x14ac:dyDescent="0.2">
      <c r="A4360">
        <v>6240</v>
      </c>
      <c r="B4360" t="s">
        <v>12084</v>
      </c>
      <c r="C4360" s="2" t="s">
        <v>4313</v>
      </c>
      <c r="D4360">
        <f t="shared" si="284"/>
        <v>30</v>
      </c>
      <c r="E4360" t="str">
        <f t="shared" si="285"/>
        <v>$8,947,543</v>
      </c>
      <c r="F4360" t="str">
        <f t="shared" si="286"/>
        <v/>
      </c>
      <c r="G4360" t="str">
        <f t="shared" si="287"/>
        <v>$8,947,543</v>
      </c>
      <c r="H4360" t="s">
        <v>14648</v>
      </c>
      <c r="J4360" t="s">
        <v>10810</v>
      </c>
      <c r="K4360" t="s">
        <v>16928</v>
      </c>
      <c r="L4360">
        <v>8947543</v>
      </c>
      <c r="M4360" t="s">
        <v>17646</v>
      </c>
    </row>
    <row r="4361" spans="1:13" x14ac:dyDescent="0.2">
      <c r="A4361">
        <v>6241</v>
      </c>
      <c r="B4361" t="s">
        <v>12084</v>
      </c>
      <c r="C4361" s="2" t="s">
        <v>4314</v>
      </c>
      <c r="D4361">
        <f t="shared" si="284"/>
        <v>30</v>
      </c>
      <c r="E4361" t="str">
        <f t="shared" si="285"/>
        <v>$8,105,500</v>
      </c>
      <c r="F4361" t="str">
        <f t="shared" si="286"/>
        <v/>
      </c>
      <c r="G4361" t="str">
        <f t="shared" si="287"/>
        <v>$8,105,500</v>
      </c>
      <c r="H4361" t="s">
        <v>14661</v>
      </c>
      <c r="J4361" t="s">
        <v>10810</v>
      </c>
      <c r="K4361" t="s">
        <v>16928</v>
      </c>
      <c r="L4361">
        <v>8105500</v>
      </c>
      <c r="M4361" t="s">
        <v>17591</v>
      </c>
    </row>
    <row r="4362" spans="1:13" x14ac:dyDescent="0.2">
      <c r="A4362">
        <v>6242</v>
      </c>
      <c r="B4362" t="s">
        <v>12084</v>
      </c>
      <c r="C4362" s="2" t="s">
        <v>4315</v>
      </c>
      <c r="D4362">
        <f t="shared" si="284"/>
        <v>30</v>
      </c>
      <c r="E4362" t="str">
        <f t="shared" si="285"/>
        <v>$7,920,000</v>
      </c>
      <c r="F4362" t="str">
        <f t="shared" si="286"/>
        <v/>
      </c>
      <c r="G4362" t="str">
        <f t="shared" si="287"/>
        <v>$7,920,000</v>
      </c>
      <c r="H4362" t="s">
        <v>14663</v>
      </c>
      <c r="J4362" t="s">
        <v>10810</v>
      </c>
      <c r="K4362" t="s">
        <v>16928</v>
      </c>
      <c r="L4362">
        <v>7920000</v>
      </c>
      <c r="M4362" t="s">
        <v>17142</v>
      </c>
    </row>
    <row r="4363" spans="1:13" x14ac:dyDescent="0.2">
      <c r="A4363">
        <v>6243</v>
      </c>
      <c r="B4363" t="s">
        <v>12084</v>
      </c>
      <c r="C4363" s="2" t="s">
        <v>4316</v>
      </c>
      <c r="D4363">
        <f t="shared" si="284"/>
        <v>30</v>
      </c>
      <c r="E4363" t="str">
        <f t="shared" si="285"/>
        <v>$7,639,400 [released 8/15/05]</v>
      </c>
      <c r="F4363">
        <f t="shared" si="286"/>
        <v>11</v>
      </c>
      <c r="G4363" t="str">
        <f t="shared" si="287"/>
        <v>$7,639,400</v>
      </c>
      <c r="H4363" t="s">
        <v>14667</v>
      </c>
      <c r="J4363" t="s">
        <v>10810</v>
      </c>
      <c r="K4363" t="s">
        <v>16928</v>
      </c>
      <c r="L4363">
        <v>7639400</v>
      </c>
      <c r="M4363" t="s">
        <v>18007</v>
      </c>
    </row>
    <row r="4364" spans="1:13" x14ac:dyDescent="0.2">
      <c r="A4364">
        <v>6244</v>
      </c>
      <c r="B4364" t="s">
        <v>12084</v>
      </c>
      <c r="C4364" s="2" t="s">
        <v>4317</v>
      </c>
      <c r="D4364">
        <f t="shared" si="284"/>
        <v>30</v>
      </c>
      <c r="E4364" t="str">
        <f t="shared" si="285"/>
        <v>$7,101,250</v>
      </c>
      <c r="F4364" t="str">
        <f t="shared" si="286"/>
        <v/>
      </c>
      <c r="G4364" t="str">
        <f t="shared" si="287"/>
        <v>$7,101,250</v>
      </c>
      <c r="H4364" t="s">
        <v>14668</v>
      </c>
      <c r="J4364" t="s">
        <v>10810</v>
      </c>
      <c r="K4364" t="s">
        <v>16928</v>
      </c>
      <c r="L4364">
        <v>7101250</v>
      </c>
      <c r="M4364" t="s">
        <v>17934</v>
      </c>
    </row>
    <row r="4365" spans="1:13" x14ac:dyDescent="0.2">
      <c r="A4365">
        <v>6245</v>
      </c>
      <c r="B4365" t="s">
        <v>12084</v>
      </c>
      <c r="C4365" s="2" t="s">
        <v>4318</v>
      </c>
      <c r="D4365">
        <f t="shared" si="284"/>
        <v>30</v>
      </c>
      <c r="E4365" t="str">
        <f t="shared" si="285"/>
        <v>$5,800,000</v>
      </c>
      <c r="F4365" t="str">
        <f t="shared" si="286"/>
        <v/>
      </c>
      <c r="G4365" t="str">
        <f t="shared" si="287"/>
        <v>$5,800,000</v>
      </c>
      <c r="H4365" t="s">
        <v>13354</v>
      </c>
      <c r="J4365" t="s">
        <v>10810</v>
      </c>
      <c r="K4365" t="s">
        <v>16928</v>
      </c>
      <c r="L4365">
        <v>5800000</v>
      </c>
      <c r="M4365" t="s">
        <v>17820</v>
      </c>
    </row>
    <row r="4366" spans="1:13" x14ac:dyDescent="0.2">
      <c r="A4366">
        <v>6246</v>
      </c>
      <c r="B4366" t="s">
        <v>12084</v>
      </c>
      <c r="C4366" s="2" t="s">
        <v>4319</v>
      </c>
      <c r="D4366">
        <f t="shared" si="284"/>
        <v>30</v>
      </c>
      <c r="E4366" t="str">
        <f t="shared" si="285"/>
        <v>$5,632,200</v>
      </c>
      <c r="F4366" t="str">
        <f t="shared" si="286"/>
        <v/>
      </c>
      <c r="G4366" t="str">
        <f t="shared" si="287"/>
        <v>$5,632,200</v>
      </c>
      <c r="H4366" t="s">
        <v>14686</v>
      </c>
      <c r="J4366" t="s">
        <v>10810</v>
      </c>
      <c r="K4366" t="s">
        <v>16928</v>
      </c>
      <c r="L4366">
        <v>5632200</v>
      </c>
      <c r="M4366" t="s">
        <v>17686</v>
      </c>
    </row>
    <row r="4367" spans="1:13" x14ac:dyDescent="0.2">
      <c r="A4367">
        <v>6247</v>
      </c>
      <c r="B4367" t="s">
        <v>12084</v>
      </c>
      <c r="C4367" s="2" t="s">
        <v>4320</v>
      </c>
      <c r="D4367">
        <f t="shared" si="284"/>
        <v>30</v>
      </c>
      <c r="E4367" t="str">
        <f t="shared" si="285"/>
        <v>$3,300,000</v>
      </c>
      <c r="F4367" t="str">
        <f t="shared" si="286"/>
        <v/>
      </c>
      <c r="G4367" t="str">
        <f t="shared" si="287"/>
        <v>$3,300,000</v>
      </c>
      <c r="H4367" t="s">
        <v>12474</v>
      </c>
      <c r="J4367" t="s">
        <v>10810</v>
      </c>
      <c r="K4367" t="s">
        <v>16928</v>
      </c>
      <c r="L4367">
        <v>3300000</v>
      </c>
      <c r="M4367" t="s">
        <v>17916</v>
      </c>
    </row>
    <row r="4368" spans="1:13" x14ac:dyDescent="0.2">
      <c r="A4368">
        <v>6248</v>
      </c>
      <c r="B4368" t="s">
        <v>12084</v>
      </c>
      <c r="C4368" s="2" t="s">
        <v>4321</v>
      </c>
      <c r="D4368">
        <f t="shared" si="284"/>
        <v>30</v>
      </c>
      <c r="E4368" t="str">
        <f t="shared" si="285"/>
        <v>$2,990,028 [released 10/1/07]</v>
      </c>
      <c r="F4368">
        <f t="shared" si="286"/>
        <v>11</v>
      </c>
      <c r="G4368" t="str">
        <f t="shared" si="287"/>
        <v>$2,990,028</v>
      </c>
      <c r="H4368" t="s">
        <v>14825</v>
      </c>
      <c r="J4368" t="s">
        <v>10810</v>
      </c>
      <c r="K4368" t="s">
        <v>16928</v>
      </c>
      <c r="L4368">
        <v>2990028</v>
      </c>
      <c r="M4368" t="s">
        <v>17981</v>
      </c>
    </row>
    <row r="4369" spans="1:13" x14ac:dyDescent="0.2">
      <c r="A4369">
        <v>6249</v>
      </c>
      <c r="B4369" t="s">
        <v>12084</v>
      </c>
      <c r="C4369" s="2" t="s">
        <v>4322</v>
      </c>
      <c r="D4369">
        <f t="shared" si="284"/>
        <v>30</v>
      </c>
      <c r="E4369" t="str">
        <f t="shared" si="285"/>
        <v>$1,280,640</v>
      </c>
      <c r="F4369" t="str">
        <f t="shared" si="286"/>
        <v/>
      </c>
      <c r="G4369" t="str">
        <f t="shared" si="287"/>
        <v>$1,280,640</v>
      </c>
      <c r="H4369" t="s">
        <v>14826</v>
      </c>
      <c r="J4369" t="s">
        <v>10810</v>
      </c>
      <c r="K4369" t="s">
        <v>16928</v>
      </c>
      <c r="L4369">
        <v>1280640</v>
      </c>
      <c r="M4369" t="s">
        <v>17674</v>
      </c>
    </row>
    <row r="4370" spans="1:13" x14ac:dyDescent="0.2">
      <c r="A4370">
        <v>6250</v>
      </c>
      <c r="B4370" t="s">
        <v>12084</v>
      </c>
      <c r="C4370" s="2" t="s">
        <v>4323</v>
      </c>
      <c r="D4370">
        <f t="shared" si="284"/>
        <v>30</v>
      </c>
      <c r="E4370" t="str">
        <f t="shared" si="285"/>
        <v>$1,268,160</v>
      </c>
      <c r="F4370" t="str">
        <f t="shared" si="286"/>
        <v/>
      </c>
      <c r="G4370" t="str">
        <f t="shared" si="287"/>
        <v>$1,268,160</v>
      </c>
      <c r="H4370" t="s">
        <v>14827</v>
      </c>
      <c r="J4370" t="s">
        <v>10810</v>
      </c>
      <c r="K4370" t="s">
        <v>16928</v>
      </c>
      <c r="L4370">
        <v>1268160</v>
      </c>
      <c r="M4370" t="s">
        <v>17259</v>
      </c>
    </row>
    <row r="4371" spans="1:13" x14ac:dyDescent="0.2">
      <c r="A4371">
        <v>6251</v>
      </c>
      <c r="B4371" t="s">
        <v>12084</v>
      </c>
      <c r="C4371" s="2" t="s">
        <v>4324</v>
      </c>
      <c r="D4371">
        <f t="shared" si="284"/>
        <v>30</v>
      </c>
      <c r="E4371" t="str">
        <f t="shared" si="285"/>
        <v>$1,091,640</v>
      </c>
      <c r="F4371" t="str">
        <f t="shared" si="286"/>
        <v/>
      </c>
      <c r="G4371" t="str">
        <f t="shared" si="287"/>
        <v>$1,091,640</v>
      </c>
      <c r="H4371" t="s">
        <v>14828</v>
      </c>
      <c r="J4371" t="s">
        <v>10810</v>
      </c>
      <c r="K4371" t="s">
        <v>16928</v>
      </c>
      <c r="L4371">
        <v>1091640</v>
      </c>
      <c r="M4371" t="s">
        <v>17049</v>
      </c>
    </row>
    <row r="4372" spans="1:13" x14ac:dyDescent="0.2">
      <c r="A4372">
        <v>6252</v>
      </c>
      <c r="B4372" t="s">
        <v>12084</v>
      </c>
      <c r="C4372" s="2" t="s">
        <v>4325</v>
      </c>
      <c r="D4372">
        <f t="shared" si="284"/>
        <v>30</v>
      </c>
      <c r="E4372" t="str">
        <f t="shared" si="285"/>
        <v>$990,600</v>
      </c>
      <c r="F4372" t="str">
        <f t="shared" si="286"/>
        <v/>
      </c>
      <c r="G4372" t="str">
        <f t="shared" si="287"/>
        <v>$990,600</v>
      </c>
      <c r="H4372" t="s">
        <v>14829</v>
      </c>
      <c r="J4372" t="s">
        <v>10810</v>
      </c>
      <c r="K4372" t="s">
        <v>16928</v>
      </c>
      <c r="L4372">
        <v>990600</v>
      </c>
      <c r="M4372" t="s">
        <v>16949</v>
      </c>
    </row>
    <row r="4373" spans="1:13" x14ac:dyDescent="0.2">
      <c r="A4373">
        <v>6253</v>
      </c>
      <c r="B4373" t="s">
        <v>12084</v>
      </c>
      <c r="C4373" s="2" t="s">
        <v>4326</v>
      </c>
      <c r="D4373">
        <f t="shared" si="284"/>
        <v>30</v>
      </c>
      <c r="E4373" t="str">
        <f t="shared" si="285"/>
        <v>$967,320</v>
      </c>
      <c r="F4373" t="str">
        <f t="shared" si="286"/>
        <v/>
      </c>
      <c r="G4373" t="str">
        <f t="shared" si="287"/>
        <v>$967,320</v>
      </c>
      <c r="H4373" t="s">
        <v>14830</v>
      </c>
      <c r="J4373" t="s">
        <v>10810</v>
      </c>
      <c r="K4373" t="s">
        <v>16928</v>
      </c>
      <c r="L4373">
        <v>967320</v>
      </c>
      <c r="M4373" t="s">
        <v>17838</v>
      </c>
    </row>
    <row r="4374" spans="1:13" x14ac:dyDescent="0.2">
      <c r="A4374">
        <v>6254</v>
      </c>
      <c r="B4374" t="s">
        <v>12084</v>
      </c>
      <c r="C4374" s="2" t="s">
        <v>4327</v>
      </c>
      <c r="D4374">
        <f t="shared" si="284"/>
        <v>30</v>
      </c>
      <c r="E4374" t="str">
        <f t="shared" si="285"/>
        <v>$810,000</v>
      </c>
      <c r="F4374" t="str">
        <f t="shared" si="286"/>
        <v/>
      </c>
      <c r="G4374" t="str">
        <f t="shared" si="287"/>
        <v>$810,000</v>
      </c>
      <c r="H4374" t="s">
        <v>14602</v>
      </c>
      <c r="J4374" t="s">
        <v>10810</v>
      </c>
      <c r="K4374" t="s">
        <v>16928</v>
      </c>
      <c r="L4374">
        <v>810000</v>
      </c>
      <c r="M4374" t="s">
        <v>17816</v>
      </c>
    </row>
    <row r="4375" spans="1:13" x14ac:dyDescent="0.2">
      <c r="A4375">
        <v>6256</v>
      </c>
      <c r="B4375" t="s">
        <v>12084</v>
      </c>
      <c r="C4375" s="2" t="s">
        <v>4328</v>
      </c>
      <c r="D4375">
        <f t="shared" si="284"/>
        <v>30</v>
      </c>
      <c r="E4375" t="str">
        <f t="shared" si="285"/>
        <v>$14,880,000</v>
      </c>
      <c r="F4375" t="str">
        <f t="shared" si="286"/>
        <v/>
      </c>
      <c r="G4375" t="str">
        <f t="shared" si="287"/>
        <v>$14,880,000</v>
      </c>
      <c r="H4375" t="s">
        <v>14623</v>
      </c>
      <c r="J4375" t="s">
        <v>10826</v>
      </c>
      <c r="K4375" t="s">
        <v>16928</v>
      </c>
      <c r="L4375">
        <v>14880000</v>
      </c>
      <c r="M4375" t="s">
        <v>17575</v>
      </c>
    </row>
    <row r="4376" spans="1:13" x14ac:dyDescent="0.2">
      <c r="A4376">
        <v>6257</v>
      </c>
      <c r="B4376" t="s">
        <v>12084</v>
      </c>
      <c r="C4376" s="2" t="s">
        <v>4329</v>
      </c>
      <c r="D4376">
        <f t="shared" si="284"/>
        <v>30</v>
      </c>
      <c r="E4376" t="str">
        <f t="shared" si="285"/>
        <v>$6,373,900</v>
      </c>
      <c r="F4376" t="str">
        <f t="shared" si="286"/>
        <v/>
      </c>
      <c r="G4376" t="str">
        <f t="shared" si="287"/>
        <v>$6,373,900</v>
      </c>
      <c r="H4376" t="s">
        <v>14722</v>
      </c>
      <c r="J4376" t="s">
        <v>10826</v>
      </c>
      <c r="K4376" t="s">
        <v>16928</v>
      </c>
      <c r="L4376">
        <v>6373900</v>
      </c>
      <c r="M4376" t="s">
        <v>17474</v>
      </c>
    </row>
    <row r="4377" spans="1:13" x14ac:dyDescent="0.2">
      <c r="A4377">
        <v>6258</v>
      </c>
      <c r="B4377" t="s">
        <v>12084</v>
      </c>
      <c r="C4377" s="2" t="s">
        <v>4330</v>
      </c>
      <c r="D4377">
        <f t="shared" si="284"/>
        <v>30</v>
      </c>
      <c r="E4377" t="str">
        <f t="shared" si="285"/>
        <v>$6,061,274</v>
      </c>
      <c r="F4377" t="str">
        <f t="shared" si="286"/>
        <v/>
      </c>
      <c r="G4377" t="str">
        <f t="shared" si="287"/>
        <v>$6,061,274</v>
      </c>
      <c r="H4377" t="s">
        <v>14831</v>
      </c>
      <c r="J4377" t="s">
        <v>10826</v>
      </c>
      <c r="K4377" t="s">
        <v>16928</v>
      </c>
      <c r="L4377">
        <v>6061274</v>
      </c>
      <c r="M4377" t="s">
        <v>17104</v>
      </c>
    </row>
    <row r="4378" spans="1:13" x14ac:dyDescent="0.2">
      <c r="A4378">
        <v>6259</v>
      </c>
      <c r="B4378" t="s">
        <v>12084</v>
      </c>
      <c r="C4378" s="2" t="s">
        <v>4331</v>
      </c>
      <c r="D4378">
        <f t="shared" si="284"/>
        <v>30</v>
      </c>
      <c r="E4378" t="str">
        <f t="shared" si="285"/>
        <v>$5,200,000</v>
      </c>
      <c r="F4378" t="str">
        <f t="shared" si="286"/>
        <v/>
      </c>
      <c r="G4378" t="str">
        <f t="shared" si="287"/>
        <v>$5,200,000</v>
      </c>
      <c r="H4378" t="s">
        <v>12188</v>
      </c>
      <c r="J4378" t="s">
        <v>10826</v>
      </c>
      <c r="K4378" t="s">
        <v>16928</v>
      </c>
      <c r="L4378">
        <v>5200000</v>
      </c>
      <c r="M4378" t="s">
        <v>17741</v>
      </c>
    </row>
    <row r="4379" spans="1:13" x14ac:dyDescent="0.2">
      <c r="A4379">
        <v>6260</v>
      </c>
      <c r="B4379" t="s">
        <v>12084</v>
      </c>
      <c r="C4379" s="2" t="s">
        <v>4332</v>
      </c>
      <c r="D4379">
        <f t="shared" si="284"/>
        <v>30</v>
      </c>
      <c r="E4379" t="str">
        <f t="shared" si="285"/>
        <v>$4,100,000</v>
      </c>
      <c r="F4379" t="str">
        <f t="shared" si="286"/>
        <v/>
      </c>
      <c r="G4379" t="str">
        <f t="shared" si="287"/>
        <v>$4,100,000</v>
      </c>
      <c r="H4379" t="s">
        <v>14107</v>
      </c>
      <c r="J4379" t="s">
        <v>10826</v>
      </c>
      <c r="K4379" t="s">
        <v>16928</v>
      </c>
      <c r="L4379">
        <v>4100000</v>
      </c>
      <c r="M4379" t="s">
        <v>17783</v>
      </c>
    </row>
    <row r="4380" spans="1:13" x14ac:dyDescent="0.2">
      <c r="A4380">
        <v>6261</v>
      </c>
      <c r="B4380" t="s">
        <v>12084</v>
      </c>
      <c r="C4380" s="2" t="s">
        <v>4333</v>
      </c>
      <c r="D4380">
        <f t="shared" si="284"/>
        <v>30</v>
      </c>
      <c r="E4380" t="str">
        <f t="shared" si="285"/>
        <v>$3,818,750</v>
      </c>
      <c r="F4380" t="str">
        <f t="shared" si="286"/>
        <v/>
      </c>
      <c r="G4380" t="str">
        <f t="shared" si="287"/>
        <v>$3,818,750</v>
      </c>
      <c r="H4380" t="s">
        <v>14832</v>
      </c>
      <c r="J4380" t="s">
        <v>10826</v>
      </c>
      <c r="K4380" t="s">
        <v>16928</v>
      </c>
      <c r="L4380">
        <v>3818750</v>
      </c>
      <c r="M4380" t="s">
        <v>18008</v>
      </c>
    </row>
    <row r="4381" spans="1:13" x14ac:dyDescent="0.2">
      <c r="A4381">
        <v>6262</v>
      </c>
      <c r="B4381" t="s">
        <v>12084</v>
      </c>
      <c r="C4381" s="2" t="s">
        <v>4334</v>
      </c>
      <c r="D4381">
        <f t="shared" si="284"/>
        <v>30</v>
      </c>
      <c r="E4381" t="str">
        <f t="shared" si="285"/>
        <v>$3,596,000</v>
      </c>
      <c r="F4381" t="str">
        <f t="shared" si="286"/>
        <v/>
      </c>
      <c r="G4381" t="str">
        <f t="shared" si="287"/>
        <v>$3,596,000</v>
      </c>
      <c r="H4381" t="s">
        <v>14184</v>
      </c>
      <c r="J4381" t="s">
        <v>10826</v>
      </c>
      <c r="K4381" t="s">
        <v>16928</v>
      </c>
      <c r="L4381">
        <v>3596000</v>
      </c>
      <c r="M4381" t="s">
        <v>17622</v>
      </c>
    </row>
    <row r="4382" spans="1:13" x14ac:dyDescent="0.2">
      <c r="A4382">
        <v>6263</v>
      </c>
      <c r="B4382" t="s">
        <v>12084</v>
      </c>
      <c r="C4382" s="2" t="s">
        <v>3676</v>
      </c>
      <c r="D4382">
        <f t="shared" si="284"/>
        <v>30</v>
      </c>
      <c r="E4382" t="str">
        <f t="shared" si="285"/>
        <v>$3,500,000</v>
      </c>
      <c r="F4382" t="str">
        <f t="shared" si="286"/>
        <v/>
      </c>
      <c r="G4382" t="str">
        <f t="shared" si="287"/>
        <v>$3,500,000</v>
      </c>
      <c r="H4382" t="s">
        <v>12777</v>
      </c>
      <c r="J4382" t="s">
        <v>10826</v>
      </c>
      <c r="K4382" t="s">
        <v>16928</v>
      </c>
      <c r="L4382">
        <v>3500000</v>
      </c>
      <c r="M4382" t="s">
        <v>17713</v>
      </c>
    </row>
    <row r="4383" spans="1:13" x14ac:dyDescent="0.2">
      <c r="A4383">
        <v>6264</v>
      </c>
      <c r="B4383" t="s">
        <v>12084</v>
      </c>
      <c r="C4383" s="2" t="s">
        <v>4335</v>
      </c>
      <c r="D4383">
        <f t="shared" si="284"/>
        <v>30</v>
      </c>
      <c r="E4383" t="str">
        <f t="shared" si="285"/>
        <v>$2,440,000</v>
      </c>
      <c r="F4383" t="str">
        <f t="shared" si="286"/>
        <v/>
      </c>
      <c r="G4383" t="str">
        <f t="shared" si="287"/>
        <v>$2,440,000</v>
      </c>
      <c r="H4383" t="s">
        <v>14833</v>
      </c>
      <c r="J4383" t="s">
        <v>10826</v>
      </c>
      <c r="K4383" t="s">
        <v>16928</v>
      </c>
      <c r="L4383">
        <v>2440000</v>
      </c>
      <c r="M4383" t="s">
        <v>17542</v>
      </c>
    </row>
    <row r="4384" spans="1:13" x14ac:dyDescent="0.2">
      <c r="A4384">
        <v>6265</v>
      </c>
      <c r="B4384" t="s">
        <v>12084</v>
      </c>
      <c r="C4384" s="2" t="s">
        <v>4336</v>
      </c>
      <c r="D4384">
        <f t="shared" si="284"/>
        <v>30</v>
      </c>
      <c r="E4384" t="str">
        <f t="shared" si="285"/>
        <v>$2,000,160</v>
      </c>
      <c r="F4384" t="str">
        <f t="shared" si="286"/>
        <v/>
      </c>
      <c r="G4384" t="str">
        <f t="shared" si="287"/>
        <v>$2,000,160</v>
      </c>
      <c r="H4384" t="s">
        <v>14834</v>
      </c>
      <c r="J4384" t="s">
        <v>10826</v>
      </c>
      <c r="K4384" t="s">
        <v>16928</v>
      </c>
      <c r="L4384">
        <v>2000160</v>
      </c>
      <c r="M4384" t="s">
        <v>17141</v>
      </c>
    </row>
    <row r="4385" spans="1:13" x14ac:dyDescent="0.2">
      <c r="A4385">
        <v>6266</v>
      </c>
      <c r="B4385" t="s">
        <v>12084</v>
      </c>
      <c r="C4385" s="2" t="s">
        <v>4337</v>
      </c>
      <c r="D4385">
        <f t="shared" si="284"/>
        <v>30</v>
      </c>
      <c r="E4385" t="str">
        <f t="shared" si="285"/>
        <v>$1,961,609</v>
      </c>
      <c r="F4385" t="str">
        <f t="shared" si="286"/>
        <v/>
      </c>
      <c r="G4385" t="str">
        <f t="shared" si="287"/>
        <v>$1,961,609</v>
      </c>
      <c r="H4385" t="s">
        <v>14835</v>
      </c>
      <c r="J4385" t="s">
        <v>10826</v>
      </c>
      <c r="K4385" t="s">
        <v>16928</v>
      </c>
      <c r="L4385">
        <v>1961609</v>
      </c>
      <c r="M4385" t="s">
        <v>17051</v>
      </c>
    </row>
    <row r="4386" spans="1:13" x14ac:dyDescent="0.2">
      <c r="A4386">
        <v>6267</v>
      </c>
      <c r="B4386" t="s">
        <v>12084</v>
      </c>
      <c r="C4386" s="2" t="s">
        <v>4338</v>
      </c>
      <c r="D4386">
        <f t="shared" si="284"/>
        <v>30</v>
      </c>
      <c r="E4386" t="str">
        <f t="shared" si="285"/>
        <v>$1,740,000</v>
      </c>
      <c r="F4386" t="str">
        <f t="shared" si="286"/>
        <v/>
      </c>
      <c r="G4386" t="str">
        <f t="shared" si="287"/>
        <v>$1,740,000</v>
      </c>
      <c r="H4386" t="s">
        <v>14143</v>
      </c>
      <c r="J4386" t="s">
        <v>10826</v>
      </c>
      <c r="K4386" t="s">
        <v>16928</v>
      </c>
      <c r="L4386">
        <v>1740000</v>
      </c>
      <c r="M4386" t="s">
        <v>17757</v>
      </c>
    </row>
    <row r="4387" spans="1:13" x14ac:dyDescent="0.2">
      <c r="A4387">
        <v>6268</v>
      </c>
      <c r="B4387" t="s">
        <v>12084</v>
      </c>
      <c r="C4387" s="2" t="s">
        <v>4339</v>
      </c>
      <c r="D4387">
        <f t="shared" si="284"/>
        <v>30</v>
      </c>
      <c r="E4387" t="str">
        <f t="shared" si="285"/>
        <v>$1,219,590</v>
      </c>
      <c r="F4387" t="str">
        <f t="shared" si="286"/>
        <v/>
      </c>
      <c r="G4387" t="str">
        <f t="shared" si="287"/>
        <v>$1,219,590</v>
      </c>
      <c r="H4387" t="s">
        <v>14836</v>
      </c>
      <c r="J4387" t="s">
        <v>10826</v>
      </c>
      <c r="K4387" t="s">
        <v>16928</v>
      </c>
      <c r="L4387">
        <v>1219590</v>
      </c>
      <c r="M4387" t="s">
        <v>17872</v>
      </c>
    </row>
    <row r="4388" spans="1:13" x14ac:dyDescent="0.2">
      <c r="A4388">
        <v>6269</v>
      </c>
      <c r="B4388" t="s">
        <v>12084</v>
      </c>
      <c r="C4388" s="2" t="s">
        <v>4340</v>
      </c>
      <c r="D4388">
        <f t="shared" si="284"/>
        <v>30</v>
      </c>
      <c r="E4388" t="str">
        <f t="shared" si="285"/>
        <v>$687,456 [minimum]</v>
      </c>
      <c r="F4388">
        <f t="shared" si="286"/>
        <v>9</v>
      </c>
      <c r="G4388" t="str">
        <f t="shared" si="287"/>
        <v>$687,456</v>
      </c>
      <c r="H4388" t="s">
        <v>14684</v>
      </c>
      <c r="J4388" t="s">
        <v>10826</v>
      </c>
      <c r="K4388" t="s">
        <v>16928</v>
      </c>
      <c r="L4388">
        <v>687456</v>
      </c>
      <c r="M4388" t="s">
        <v>18009</v>
      </c>
    </row>
    <row r="4389" spans="1:13" x14ac:dyDescent="0.2">
      <c r="A4389">
        <v>6270</v>
      </c>
      <c r="B4389" t="s">
        <v>12084</v>
      </c>
      <c r="C4389" s="2" t="s">
        <v>4341</v>
      </c>
      <c r="D4389">
        <f t="shared" si="284"/>
        <v>30</v>
      </c>
      <c r="E4389" t="str">
        <f t="shared" si="285"/>
        <v>$427,163 [minimum]</v>
      </c>
      <c r="F4389">
        <f t="shared" si="286"/>
        <v>9</v>
      </c>
      <c r="G4389" t="str">
        <f t="shared" si="287"/>
        <v>$427,163</v>
      </c>
      <c r="H4389" t="s">
        <v>14677</v>
      </c>
      <c r="J4389" t="s">
        <v>10826</v>
      </c>
      <c r="K4389" t="s">
        <v>16928</v>
      </c>
      <c r="L4389">
        <v>427163</v>
      </c>
      <c r="M4389" t="s">
        <v>17422</v>
      </c>
    </row>
    <row r="4390" spans="1:13" x14ac:dyDescent="0.2">
      <c r="A4390">
        <v>6271</v>
      </c>
      <c r="B4390" t="s">
        <v>12084</v>
      </c>
      <c r="C4390" s="2" t="s">
        <v>4342</v>
      </c>
      <c r="D4390">
        <f t="shared" si="284"/>
        <v>30</v>
      </c>
      <c r="E4390" t="str">
        <f t="shared" si="285"/>
        <v>$160,071 [min, c $101,143, rel 11/20]</v>
      </c>
      <c r="F4390">
        <f t="shared" si="286"/>
        <v>9</v>
      </c>
      <c r="G4390" t="str">
        <f t="shared" si="287"/>
        <v>$160,071</v>
      </c>
      <c r="H4390" t="s">
        <v>14837</v>
      </c>
      <c r="J4390" t="s">
        <v>10826</v>
      </c>
      <c r="K4390" t="s">
        <v>16928</v>
      </c>
      <c r="L4390">
        <v>160071</v>
      </c>
      <c r="M4390" t="s">
        <v>18010</v>
      </c>
    </row>
    <row r="4391" spans="1:13" x14ac:dyDescent="0.2">
      <c r="A4391">
        <v>6273</v>
      </c>
      <c r="B4391" t="s">
        <v>12084</v>
      </c>
      <c r="C4391" s="2" t="s">
        <v>4343</v>
      </c>
      <c r="D4391">
        <f t="shared" si="284"/>
        <v>30</v>
      </c>
      <c r="E4391" t="str">
        <f t="shared" si="285"/>
        <v>$19,000,000 [released 1/11/07]</v>
      </c>
      <c r="F4391">
        <f t="shared" si="286"/>
        <v>12</v>
      </c>
      <c r="G4391" t="str">
        <f t="shared" si="287"/>
        <v>$19,000,000</v>
      </c>
      <c r="H4391" t="s">
        <v>13185</v>
      </c>
      <c r="J4391" t="s">
        <v>10842</v>
      </c>
      <c r="K4391" t="s">
        <v>16928</v>
      </c>
      <c r="L4391">
        <v>19000000</v>
      </c>
      <c r="M4391" t="s">
        <v>17974</v>
      </c>
    </row>
    <row r="4392" spans="1:13" x14ac:dyDescent="0.2">
      <c r="A4392">
        <v>6274</v>
      </c>
      <c r="B4392" t="s">
        <v>12084</v>
      </c>
      <c r="C4392" s="2" t="s">
        <v>4344</v>
      </c>
      <c r="D4392">
        <f t="shared" si="284"/>
        <v>30</v>
      </c>
      <c r="E4392" t="str">
        <f t="shared" si="285"/>
        <v>$10,250,000</v>
      </c>
      <c r="F4392" t="str">
        <f t="shared" si="286"/>
        <v/>
      </c>
      <c r="G4392" t="str">
        <f t="shared" si="287"/>
        <v>$10,250,000</v>
      </c>
      <c r="H4392" t="s">
        <v>14642</v>
      </c>
      <c r="J4392" t="s">
        <v>10842</v>
      </c>
      <c r="K4392" t="s">
        <v>16928</v>
      </c>
      <c r="L4392">
        <v>10250000</v>
      </c>
      <c r="M4392" t="s">
        <v>17039</v>
      </c>
    </row>
    <row r="4393" spans="1:13" x14ac:dyDescent="0.2">
      <c r="A4393">
        <v>6275</v>
      </c>
      <c r="B4393" t="s">
        <v>12084</v>
      </c>
      <c r="C4393" s="2" t="s">
        <v>4345</v>
      </c>
      <c r="D4393">
        <f t="shared" si="284"/>
        <v>30</v>
      </c>
      <c r="E4393" t="str">
        <f t="shared" si="285"/>
        <v>$9,366,666</v>
      </c>
      <c r="F4393" t="str">
        <f t="shared" si="286"/>
        <v/>
      </c>
      <c r="G4393" t="str">
        <f t="shared" si="287"/>
        <v>$9,366,666</v>
      </c>
      <c r="H4393" t="s">
        <v>14644</v>
      </c>
      <c r="J4393" t="s">
        <v>10842</v>
      </c>
      <c r="K4393" t="s">
        <v>16928</v>
      </c>
      <c r="L4393">
        <v>9366666</v>
      </c>
      <c r="M4393" t="s">
        <v>17233</v>
      </c>
    </row>
    <row r="4394" spans="1:13" x14ac:dyDescent="0.2">
      <c r="A4394">
        <v>6276</v>
      </c>
      <c r="B4394" t="s">
        <v>12084</v>
      </c>
      <c r="C4394" s="2" t="s">
        <v>4346</v>
      </c>
      <c r="D4394">
        <f t="shared" si="284"/>
        <v>30</v>
      </c>
      <c r="E4394" t="str">
        <f t="shared" si="285"/>
        <v>$7,000,000 [released 8/12/05]</v>
      </c>
      <c r="F4394">
        <f t="shared" si="286"/>
        <v>11</v>
      </c>
      <c r="G4394" t="str">
        <f t="shared" si="287"/>
        <v>$7,000,000</v>
      </c>
      <c r="H4394" t="s">
        <v>13421</v>
      </c>
      <c r="J4394" t="s">
        <v>10842</v>
      </c>
      <c r="K4394" t="s">
        <v>16928</v>
      </c>
      <c r="L4394">
        <v>7000000</v>
      </c>
      <c r="M4394" t="s">
        <v>17986</v>
      </c>
    </row>
    <row r="4395" spans="1:13" x14ac:dyDescent="0.2">
      <c r="A4395">
        <v>6277</v>
      </c>
      <c r="B4395" t="s">
        <v>12084</v>
      </c>
      <c r="C4395" s="2" t="s">
        <v>4347</v>
      </c>
      <c r="D4395">
        <f t="shared" si="284"/>
        <v>30</v>
      </c>
      <c r="E4395" t="str">
        <f t="shared" si="285"/>
        <v>$4,320,000</v>
      </c>
      <c r="F4395" t="str">
        <f t="shared" si="286"/>
        <v/>
      </c>
      <c r="G4395" t="str">
        <f t="shared" si="287"/>
        <v>$4,320,000</v>
      </c>
      <c r="H4395" t="s">
        <v>12923</v>
      </c>
      <c r="J4395" t="s">
        <v>10842</v>
      </c>
      <c r="K4395" t="s">
        <v>16928</v>
      </c>
      <c r="L4395">
        <v>4320000</v>
      </c>
      <c r="M4395" t="s">
        <v>17524</v>
      </c>
    </row>
    <row r="4396" spans="1:13" x14ac:dyDescent="0.2">
      <c r="A4396">
        <v>6278</v>
      </c>
      <c r="B4396" t="s">
        <v>12084</v>
      </c>
      <c r="C4396" s="2" t="s">
        <v>4348</v>
      </c>
      <c r="D4396">
        <f t="shared" si="284"/>
        <v>30</v>
      </c>
      <c r="E4396" t="str">
        <f t="shared" si="285"/>
        <v>$4,000,000</v>
      </c>
      <c r="F4396" t="str">
        <f t="shared" si="286"/>
        <v/>
      </c>
      <c r="G4396" t="str">
        <f t="shared" si="287"/>
        <v>$4,000,000</v>
      </c>
      <c r="H4396" t="s">
        <v>12108</v>
      </c>
      <c r="J4396" t="s">
        <v>10842</v>
      </c>
      <c r="K4396" t="s">
        <v>16928</v>
      </c>
      <c r="L4396">
        <v>4000000</v>
      </c>
      <c r="M4396" t="s">
        <v>18011</v>
      </c>
    </row>
    <row r="4397" spans="1:13" x14ac:dyDescent="0.2">
      <c r="A4397">
        <v>6279</v>
      </c>
      <c r="B4397" t="s">
        <v>12084</v>
      </c>
      <c r="C4397" s="2" t="s">
        <v>4349</v>
      </c>
      <c r="D4397">
        <f t="shared" si="284"/>
        <v>30</v>
      </c>
      <c r="E4397" t="str">
        <f t="shared" si="285"/>
        <v>$3,441,900</v>
      </c>
      <c r="F4397" t="str">
        <f t="shared" si="286"/>
        <v/>
      </c>
      <c r="G4397" t="str">
        <f t="shared" si="287"/>
        <v>$3,441,900</v>
      </c>
      <c r="H4397" t="s">
        <v>14838</v>
      </c>
      <c r="J4397" t="s">
        <v>10842</v>
      </c>
      <c r="K4397" t="s">
        <v>16928</v>
      </c>
      <c r="L4397">
        <v>3441900</v>
      </c>
      <c r="M4397" t="s">
        <v>17866</v>
      </c>
    </row>
    <row r="4398" spans="1:13" x14ac:dyDescent="0.2">
      <c r="A4398">
        <v>6280</v>
      </c>
      <c r="B4398" t="s">
        <v>12084</v>
      </c>
      <c r="C4398" s="2" t="s">
        <v>4350</v>
      </c>
      <c r="D4398">
        <f t="shared" si="284"/>
        <v>30</v>
      </c>
      <c r="E4398" t="str">
        <f t="shared" si="285"/>
        <v>$3,094,000</v>
      </c>
      <c r="F4398" t="str">
        <f t="shared" si="286"/>
        <v/>
      </c>
      <c r="G4398" t="str">
        <f t="shared" si="287"/>
        <v>$3,094,000</v>
      </c>
      <c r="H4398" t="s">
        <v>14839</v>
      </c>
      <c r="J4398" t="s">
        <v>10842</v>
      </c>
      <c r="K4398" t="s">
        <v>16928</v>
      </c>
      <c r="L4398">
        <v>3094000</v>
      </c>
      <c r="M4398" t="s">
        <v>17507</v>
      </c>
    </row>
    <row r="4399" spans="1:13" x14ac:dyDescent="0.2">
      <c r="A4399">
        <v>6281</v>
      </c>
      <c r="B4399" t="s">
        <v>12084</v>
      </c>
      <c r="C4399" s="2" t="s">
        <v>4351</v>
      </c>
      <c r="D4399">
        <f t="shared" si="284"/>
        <v>30</v>
      </c>
      <c r="E4399" t="str">
        <f t="shared" si="285"/>
        <v>$2,804,889</v>
      </c>
      <c r="F4399" t="str">
        <f t="shared" si="286"/>
        <v/>
      </c>
      <c r="G4399" t="str">
        <f t="shared" si="287"/>
        <v>$2,804,889</v>
      </c>
      <c r="H4399" t="s">
        <v>14840</v>
      </c>
      <c r="J4399" t="s">
        <v>10842</v>
      </c>
      <c r="K4399" t="s">
        <v>16928</v>
      </c>
      <c r="L4399">
        <v>2804889</v>
      </c>
      <c r="M4399" t="s">
        <v>17091</v>
      </c>
    </row>
    <row r="4400" spans="1:13" x14ac:dyDescent="0.2">
      <c r="A4400">
        <v>6282</v>
      </c>
      <c r="B4400" t="s">
        <v>12084</v>
      </c>
      <c r="C4400" s="2" t="s">
        <v>4352</v>
      </c>
      <c r="D4400">
        <f t="shared" si="284"/>
        <v>30</v>
      </c>
      <c r="E4400" t="str">
        <f t="shared" si="285"/>
        <v>$2,080,000 [released 9/8/04]</v>
      </c>
      <c r="F4400">
        <f t="shared" si="286"/>
        <v>11</v>
      </c>
      <c r="G4400" t="str">
        <f t="shared" si="287"/>
        <v>$2,080,000</v>
      </c>
      <c r="H4400" t="s">
        <v>14841</v>
      </c>
      <c r="J4400" t="s">
        <v>10842</v>
      </c>
      <c r="K4400" t="s">
        <v>16928</v>
      </c>
      <c r="L4400">
        <v>2080000</v>
      </c>
      <c r="M4400" t="s">
        <v>17828</v>
      </c>
    </row>
    <row r="4401" spans="1:13" x14ac:dyDescent="0.2">
      <c r="A4401">
        <v>6283</v>
      </c>
      <c r="B4401" t="s">
        <v>12084</v>
      </c>
      <c r="C4401" s="2" t="s">
        <v>4353</v>
      </c>
      <c r="D4401">
        <f t="shared" si="284"/>
        <v>30</v>
      </c>
      <c r="E4401" t="str">
        <f t="shared" si="285"/>
        <v>$1,830,720</v>
      </c>
      <c r="F4401" t="str">
        <f t="shared" si="286"/>
        <v/>
      </c>
      <c r="G4401" t="str">
        <f t="shared" si="287"/>
        <v>$1,830,720</v>
      </c>
      <c r="H4401" t="s">
        <v>14842</v>
      </c>
      <c r="J4401" t="s">
        <v>10842</v>
      </c>
      <c r="K4401" t="s">
        <v>16928</v>
      </c>
      <c r="L4401">
        <v>1830720</v>
      </c>
      <c r="M4401" t="s">
        <v>16971</v>
      </c>
    </row>
    <row r="4402" spans="1:13" x14ac:dyDescent="0.2">
      <c r="A4402">
        <v>6284</v>
      </c>
      <c r="B4402" t="s">
        <v>12084</v>
      </c>
      <c r="C4402" s="2" t="s">
        <v>4354</v>
      </c>
      <c r="D4402">
        <f t="shared" si="284"/>
        <v>30</v>
      </c>
      <c r="E4402" t="str">
        <f t="shared" si="285"/>
        <v>$1,547,760</v>
      </c>
      <c r="F4402" t="str">
        <f t="shared" si="286"/>
        <v/>
      </c>
      <c r="G4402" t="str">
        <f t="shared" si="287"/>
        <v>$1,547,760</v>
      </c>
      <c r="H4402" t="s">
        <v>14843</v>
      </c>
      <c r="J4402" t="s">
        <v>10842</v>
      </c>
      <c r="K4402" t="s">
        <v>16928</v>
      </c>
      <c r="L4402">
        <v>1547760</v>
      </c>
      <c r="M4402" t="s">
        <v>17772</v>
      </c>
    </row>
    <row r="4403" spans="1:13" x14ac:dyDescent="0.2">
      <c r="A4403">
        <v>6285</v>
      </c>
      <c r="B4403" t="s">
        <v>12084</v>
      </c>
      <c r="C4403" s="2" t="s">
        <v>4355</v>
      </c>
      <c r="D4403">
        <f t="shared" si="284"/>
        <v>30</v>
      </c>
      <c r="E4403" t="str">
        <f t="shared" si="285"/>
        <v>$1,233,840</v>
      </c>
      <c r="F4403" t="str">
        <f t="shared" si="286"/>
        <v/>
      </c>
      <c r="G4403" t="str">
        <f t="shared" si="287"/>
        <v>$1,233,840</v>
      </c>
      <c r="H4403" t="s">
        <v>14844</v>
      </c>
      <c r="J4403" t="s">
        <v>10842</v>
      </c>
      <c r="K4403" t="s">
        <v>16928</v>
      </c>
      <c r="L4403">
        <v>1233840</v>
      </c>
      <c r="M4403" t="s">
        <v>17296</v>
      </c>
    </row>
    <row r="4404" spans="1:13" x14ac:dyDescent="0.2">
      <c r="A4404">
        <v>6286</v>
      </c>
      <c r="B4404" t="s">
        <v>12084</v>
      </c>
      <c r="C4404" s="2" t="s">
        <v>4356</v>
      </c>
      <c r="D4404">
        <f t="shared" si="284"/>
        <v>30</v>
      </c>
      <c r="E4404" t="str">
        <f t="shared" si="285"/>
        <v>$1,103,225</v>
      </c>
      <c r="F4404" t="str">
        <f t="shared" si="286"/>
        <v/>
      </c>
      <c r="G4404" t="str">
        <f t="shared" si="287"/>
        <v>$1,103,225</v>
      </c>
      <c r="H4404" t="s">
        <v>14845</v>
      </c>
      <c r="J4404" t="s">
        <v>10842</v>
      </c>
      <c r="K4404" t="s">
        <v>16928</v>
      </c>
      <c r="L4404">
        <v>1103225</v>
      </c>
      <c r="M4404" t="s">
        <v>17948</v>
      </c>
    </row>
    <row r="4405" spans="1:13" x14ac:dyDescent="0.2">
      <c r="A4405">
        <v>6287</v>
      </c>
      <c r="B4405" t="s">
        <v>12084</v>
      </c>
      <c r="C4405" s="2" t="s">
        <v>4357</v>
      </c>
      <c r="D4405">
        <f t="shared" si="284"/>
        <v>30</v>
      </c>
      <c r="E4405" t="str">
        <f t="shared" si="285"/>
        <v>$1,080,000</v>
      </c>
      <c r="F4405" t="str">
        <f t="shared" si="286"/>
        <v/>
      </c>
      <c r="G4405" t="str">
        <f t="shared" si="287"/>
        <v>$1,080,000</v>
      </c>
      <c r="H4405" t="s">
        <v>14472</v>
      </c>
      <c r="J4405" t="s">
        <v>10842</v>
      </c>
      <c r="K4405" t="s">
        <v>16928</v>
      </c>
      <c r="L4405">
        <v>1080000</v>
      </c>
      <c r="M4405" t="s">
        <v>17441</v>
      </c>
    </row>
    <row r="4406" spans="1:13" x14ac:dyDescent="0.2">
      <c r="A4406">
        <v>6288</v>
      </c>
      <c r="B4406" t="s">
        <v>12084</v>
      </c>
      <c r="C4406" s="2" t="s">
        <v>4358</v>
      </c>
      <c r="D4406">
        <f t="shared" ref="D4406:D4463" si="288">FIND(".. ",C4406,1)</f>
        <v>30</v>
      </c>
      <c r="E4406" t="str">
        <f t="shared" ref="E4406:E4463" si="289">TRIM((RIGHT(C4406,LEN(C4406)-D4406-2)))</f>
        <v>$770,610 [minimum]</v>
      </c>
      <c r="F4406">
        <f t="shared" ref="F4406:F4463" si="290">IFERROR(IF(I4406="",FIND(" ",E4406,1),""),"")</f>
        <v>9</v>
      </c>
      <c r="G4406" t="str">
        <f t="shared" si="287"/>
        <v>$770,610</v>
      </c>
      <c r="H4406" t="s">
        <v>14709</v>
      </c>
      <c r="J4406" t="s">
        <v>10842</v>
      </c>
      <c r="K4406" t="s">
        <v>16928</v>
      </c>
      <c r="L4406">
        <v>770610</v>
      </c>
      <c r="M4406" t="s">
        <v>17156</v>
      </c>
    </row>
    <row r="4407" spans="1:13" x14ac:dyDescent="0.2">
      <c r="A4407">
        <v>6289</v>
      </c>
      <c r="B4407" t="s">
        <v>12084</v>
      </c>
      <c r="C4407" s="2" t="s">
        <v>4359</v>
      </c>
      <c r="D4407">
        <f t="shared" si="288"/>
        <v>30</v>
      </c>
      <c r="E4407" t="str">
        <f t="shared" si="289"/>
        <v>$687,456 [minimum]</v>
      </c>
      <c r="F4407">
        <f t="shared" si="290"/>
        <v>9</v>
      </c>
      <c r="G4407" t="str">
        <f t="shared" si="287"/>
        <v>$687,456</v>
      </c>
      <c r="H4407" t="s">
        <v>14684</v>
      </c>
      <c r="J4407" t="s">
        <v>10842</v>
      </c>
      <c r="K4407" t="s">
        <v>16928</v>
      </c>
      <c r="L4407">
        <v>687456</v>
      </c>
      <c r="M4407" t="s">
        <v>17268</v>
      </c>
    </row>
    <row r="4408" spans="1:13" x14ac:dyDescent="0.2">
      <c r="A4408">
        <v>6290</v>
      </c>
      <c r="B4408" t="s">
        <v>12084</v>
      </c>
      <c r="C4408" s="2" t="s">
        <v>4360</v>
      </c>
      <c r="D4408">
        <f t="shared" si="288"/>
        <v>30</v>
      </c>
      <c r="E4408" t="str">
        <f t="shared" si="289"/>
        <v>$427,163 [minimum]</v>
      </c>
      <c r="F4408">
        <f t="shared" si="290"/>
        <v>9</v>
      </c>
      <c r="G4408" t="str">
        <f t="shared" si="287"/>
        <v>$427,163</v>
      </c>
      <c r="H4408" t="s">
        <v>14677</v>
      </c>
      <c r="J4408" t="s">
        <v>10842</v>
      </c>
      <c r="K4408" t="s">
        <v>16928</v>
      </c>
      <c r="L4408">
        <v>427163</v>
      </c>
      <c r="M4408" t="s">
        <v>18012</v>
      </c>
    </row>
    <row r="4409" spans="1:13" x14ac:dyDescent="0.2">
      <c r="A4409">
        <v>6292</v>
      </c>
      <c r="B4409" t="s">
        <v>12084</v>
      </c>
      <c r="C4409" s="2" t="s">
        <v>4361</v>
      </c>
      <c r="D4409">
        <f t="shared" si="288"/>
        <v>30</v>
      </c>
      <c r="E4409" t="str">
        <f t="shared" si="289"/>
        <v>$20,000,000</v>
      </c>
      <c r="F4409" t="str">
        <f t="shared" si="290"/>
        <v/>
      </c>
      <c r="G4409" t="str">
        <f t="shared" si="287"/>
        <v>$20,000,000</v>
      </c>
      <c r="H4409" t="s">
        <v>12302</v>
      </c>
      <c r="J4409" t="s">
        <v>10859</v>
      </c>
      <c r="K4409" t="s">
        <v>16928</v>
      </c>
      <c r="L4409">
        <v>20000000</v>
      </c>
      <c r="M4409" t="s">
        <v>17761</v>
      </c>
    </row>
    <row r="4410" spans="1:13" x14ac:dyDescent="0.2">
      <c r="A4410">
        <v>6293</v>
      </c>
      <c r="B4410" t="s">
        <v>12084</v>
      </c>
      <c r="C4410" s="2" t="s">
        <v>4362</v>
      </c>
      <c r="D4410">
        <f t="shared" si="288"/>
        <v>30</v>
      </c>
      <c r="E4410" t="str">
        <f t="shared" si="289"/>
        <v>$13,762,775</v>
      </c>
      <c r="F4410" t="str">
        <f t="shared" si="290"/>
        <v/>
      </c>
      <c r="G4410" t="str">
        <f t="shared" si="287"/>
        <v>$13,762,775</v>
      </c>
      <c r="H4410" t="s">
        <v>14625</v>
      </c>
      <c r="J4410" t="s">
        <v>10859</v>
      </c>
      <c r="K4410" t="s">
        <v>16928</v>
      </c>
      <c r="L4410">
        <v>13762775</v>
      </c>
      <c r="M4410" t="s">
        <v>17200</v>
      </c>
    </row>
    <row r="4411" spans="1:13" x14ac:dyDescent="0.2">
      <c r="A4411">
        <v>6294</v>
      </c>
      <c r="B4411" t="s">
        <v>12084</v>
      </c>
      <c r="C4411" s="2" t="s">
        <v>4363</v>
      </c>
      <c r="D4411">
        <f t="shared" si="288"/>
        <v>30</v>
      </c>
      <c r="E4411" t="str">
        <f t="shared" si="289"/>
        <v>$11,375,000</v>
      </c>
      <c r="F4411" t="str">
        <f t="shared" si="290"/>
        <v/>
      </c>
      <c r="G4411" t="str">
        <f t="shared" si="287"/>
        <v>$11,375,000</v>
      </c>
      <c r="H4411" t="s">
        <v>14339</v>
      </c>
      <c r="J4411" t="s">
        <v>10859</v>
      </c>
      <c r="K4411" t="s">
        <v>16928</v>
      </c>
      <c r="L4411">
        <v>11375000</v>
      </c>
      <c r="M4411" t="s">
        <v>17478</v>
      </c>
    </row>
    <row r="4412" spans="1:13" x14ac:dyDescent="0.2">
      <c r="A4412">
        <v>6295</v>
      </c>
      <c r="B4412" t="s">
        <v>12084</v>
      </c>
      <c r="C4412" s="2" t="s">
        <v>3564</v>
      </c>
      <c r="D4412">
        <f t="shared" si="288"/>
        <v>30</v>
      </c>
      <c r="E4412" t="str">
        <f t="shared" si="289"/>
        <v>$9,000,000</v>
      </c>
      <c r="F4412" t="str">
        <f t="shared" si="290"/>
        <v/>
      </c>
      <c r="G4412" t="str">
        <f t="shared" si="287"/>
        <v>$9,000,000</v>
      </c>
      <c r="H4412" t="s">
        <v>12284</v>
      </c>
      <c r="J4412" t="s">
        <v>10859</v>
      </c>
      <c r="K4412" t="s">
        <v>16928</v>
      </c>
      <c r="L4412">
        <v>9000000</v>
      </c>
      <c r="M4412" t="s">
        <v>17378</v>
      </c>
    </row>
    <row r="4413" spans="1:13" x14ac:dyDescent="0.2">
      <c r="A4413">
        <v>6296</v>
      </c>
      <c r="B4413" t="s">
        <v>12084</v>
      </c>
      <c r="C4413" s="2" t="s">
        <v>4364</v>
      </c>
      <c r="D4413">
        <f t="shared" si="288"/>
        <v>30</v>
      </c>
      <c r="E4413" t="str">
        <f t="shared" si="289"/>
        <v>$5,600,000</v>
      </c>
      <c r="F4413" t="str">
        <f t="shared" si="290"/>
        <v/>
      </c>
      <c r="G4413" t="str">
        <f t="shared" si="287"/>
        <v>$5,600,000</v>
      </c>
      <c r="H4413" t="s">
        <v>13412</v>
      </c>
      <c r="J4413" t="s">
        <v>10859</v>
      </c>
      <c r="K4413" t="s">
        <v>16928</v>
      </c>
      <c r="L4413">
        <v>5600000</v>
      </c>
      <c r="M4413" t="s">
        <v>17097</v>
      </c>
    </row>
    <row r="4414" spans="1:13" x14ac:dyDescent="0.2">
      <c r="A4414">
        <v>6297</v>
      </c>
      <c r="B4414" t="s">
        <v>12084</v>
      </c>
      <c r="C4414" s="2" t="s">
        <v>4365</v>
      </c>
      <c r="D4414">
        <f t="shared" si="288"/>
        <v>30</v>
      </c>
      <c r="E4414" t="str">
        <f t="shared" si="289"/>
        <v>$4,750,000</v>
      </c>
      <c r="F4414" t="str">
        <f t="shared" si="290"/>
        <v/>
      </c>
      <c r="G4414" t="str">
        <f t="shared" si="287"/>
        <v>$4,750,000</v>
      </c>
      <c r="H4414" t="s">
        <v>14059</v>
      </c>
      <c r="J4414" t="s">
        <v>10859</v>
      </c>
      <c r="K4414" t="s">
        <v>16928</v>
      </c>
      <c r="L4414">
        <v>4750000</v>
      </c>
      <c r="M4414" t="s">
        <v>17690</v>
      </c>
    </row>
    <row r="4415" spans="1:13" x14ac:dyDescent="0.2">
      <c r="A4415">
        <v>6298</v>
      </c>
      <c r="B4415" t="s">
        <v>12084</v>
      </c>
      <c r="C4415" s="2" t="s">
        <v>4366</v>
      </c>
      <c r="D4415">
        <f t="shared" si="288"/>
        <v>30</v>
      </c>
      <c r="E4415" t="str">
        <f t="shared" si="289"/>
        <v>$1,830,000</v>
      </c>
      <c r="F4415" t="str">
        <f t="shared" si="290"/>
        <v/>
      </c>
      <c r="G4415" t="str">
        <f t="shared" si="287"/>
        <v>$1,830,000</v>
      </c>
      <c r="H4415" t="s">
        <v>14712</v>
      </c>
      <c r="J4415" t="s">
        <v>10859</v>
      </c>
      <c r="K4415" t="s">
        <v>16928</v>
      </c>
      <c r="L4415">
        <v>1830000</v>
      </c>
      <c r="M4415" t="s">
        <v>17661</v>
      </c>
    </row>
    <row r="4416" spans="1:13" x14ac:dyDescent="0.2">
      <c r="A4416">
        <v>6299</v>
      </c>
      <c r="B4416" t="s">
        <v>12084</v>
      </c>
      <c r="C4416" s="2" t="s">
        <v>4367</v>
      </c>
      <c r="D4416">
        <f t="shared" si="288"/>
        <v>30</v>
      </c>
      <c r="E4416" t="str">
        <f t="shared" si="289"/>
        <v>$1,219,590</v>
      </c>
      <c r="F4416" t="str">
        <f t="shared" si="290"/>
        <v/>
      </c>
      <c r="G4416" t="str">
        <f t="shared" si="287"/>
        <v>$1,219,590</v>
      </c>
      <c r="H4416" t="s">
        <v>14836</v>
      </c>
      <c r="J4416" t="s">
        <v>10859</v>
      </c>
      <c r="K4416" t="s">
        <v>16928</v>
      </c>
      <c r="L4416">
        <v>1219590</v>
      </c>
      <c r="M4416" t="s">
        <v>18013</v>
      </c>
    </row>
    <row r="4417" spans="1:13" x14ac:dyDescent="0.2">
      <c r="A4417">
        <v>6300</v>
      </c>
      <c r="B4417" t="s">
        <v>12084</v>
      </c>
      <c r="C4417" s="2" t="s">
        <v>4368</v>
      </c>
      <c r="D4417">
        <f t="shared" si="288"/>
        <v>30</v>
      </c>
      <c r="E4417" t="str">
        <f t="shared" si="289"/>
        <v>$1,108,718 [minimum, counts $770,610]</v>
      </c>
      <c r="F4417">
        <f t="shared" si="290"/>
        <v>11</v>
      </c>
      <c r="G4417" t="str">
        <f t="shared" si="287"/>
        <v>$1,108,718</v>
      </c>
      <c r="H4417" t="s">
        <v>14846</v>
      </c>
      <c r="J4417" t="s">
        <v>10859</v>
      </c>
      <c r="K4417" t="s">
        <v>16928</v>
      </c>
      <c r="L4417">
        <v>1108718</v>
      </c>
      <c r="M4417" t="s">
        <v>17719</v>
      </c>
    </row>
    <row r="4418" spans="1:13" x14ac:dyDescent="0.2">
      <c r="A4418">
        <v>6301</v>
      </c>
      <c r="B4418" t="s">
        <v>12084</v>
      </c>
      <c r="C4418" s="2" t="s">
        <v>4369</v>
      </c>
      <c r="D4418">
        <f t="shared" si="288"/>
        <v>30</v>
      </c>
      <c r="E4418" t="str">
        <f t="shared" si="289"/>
        <v>$1,033,930 [minimum, counts $770,610]</v>
      </c>
      <c r="F4418">
        <f t="shared" si="290"/>
        <v>11</v>
      </c>
      <c r="G4418" t="str">
        <f t="shared" si="287"/>
        <v>$1,033,930</v>
      </c>
      <c r="H4418" t="s">
        <v>14796</v>
      </c>
      <c r="J4418" t="s">
        <v>10859</v>
      </c>
      <c r="K4418" t="s">
        <v>16928</v>
      </c>
      <c r="L4418">
        <v>1033930</v>
      </c>
      <c r="M4418" t="s">
        <v>17763</v>
      </c>
    </row>
    <row r="4419" spans="1:13" x14ac:dyDescent="0.2">
      <c r="A4419">
        <v>6302</v>
      </c>
      <c r="B4419" t="s">
        <v>12084</v>
      </c>
      <c r="C4419" s="2" t="s">
        <v>4370</v>
      </c>
      <c r="D4419">
        <f t="shared" si="288"/>
        <v>30</v>
      </c>
      <c r="E4419" t="str">
        <f t="shared" si="289"/>
        <v>$931,920</v>
      </c>
      <c r="F4419" t="str">
        <f t="shared" si="290"/>
        <v/>
      </c>
      <c r="G4419" t="str">
        <f t="shared" ref="G4419:G4482" si="291">SUBSTITUTE(IF(F4419="",E4419,LEFT(E4419,F4419-1)),"*","")</f>
        <v>$931,920</v>
      </c>
      <c r="H4419" t="s">
        <v>14847</v>
      </c>
      <c r="J4419" t="s">
        <v>10859</v>
      </c>
      <c r="K4419" t="s">
        <v>16928</v>
      </c>
      <c r="L4419">
        <v>931920</v>
      </c>
      <c r="M4419" t="s">
        <v>17855</v>
      </c>
    </row>
    <row r="4420" spans="1:13" x14ac:dyDescent="0.2">
      <c r="A4420">
        <v>6303</v>
      </c>
      <c r="B4420" t="s">
        <v>12084</v>
      </c>
      <c r="C4420" s="2" t="s">
        <v>4371</v>
      </c>
      <c r="D4420">
        <f t="shared" si="288"/>
        <v>30</v>
      </c>
      <c r="E4420" t="str">
        <f t="shared" si="289"/>
        <v>$427,163 [minimum]</v>
      </c>
      <c r="F4420">
        <f t="shared" si="290"/>
        <v>9</v>
      </c>
      <c r="G4420" t="str">
        <f t="shared" si="291"/>
        <v>$427,163</v>
      </c>
      <c r="H4420" t="s">
        <v>14677</v>
      </c>
      <c r="J4420" t="s">
        <v>10859</v>
      </c>
      <c r="K4420" t="s">
        <v>16928</v>
      </c>
      <c r="L4420">
        <v>427163</v>
      </c>
      <c r="M4420" t="s">
        <v>18014</v>
      </c>
    </row>
    <row r="4421" spans="1:13" x14ac:dyDescent="0.2">
      <c r="A4421">
        <v>6304</v>
      </c>
      <c r="B4421" t="s">
        <v>12084</v>
      </c>
      <c r="C4421" s="2" t="s">
        <v>4372</v>
      </c>
      <c r="D4421">
        <f t="shared" si="288"/>
        <v>30</v>
      </c>
      <c r="E4421" t="str">
        <f t="shared" si="289"/>
        <v>$283,953 [min, c $264,897, s 2/22]</v>
      </c>
      <c r="F4421">
        <f t="shared" si="290"/>
        <v>9</v>
      </c>
      <c r="G4421" t="str">
        <f t="shared" si="291"/>
        <v>$283,953</v>
      </c>
      <c r="H4421" t="s">
        <v>14848</v>
      </c>
      <c r="J4421" t="s">
        <v>10859</v>
      </c>
      <c r="K4421" t="s">
        <v>16928</v>
      </c>
      <c r="L4421">
        <v>283953</v>
      </c>
      <c r="M4421" t="s">
        <v>17893</v>
      </c>
    </row>
    <row r="4422" spans="1:13" x14ac:dyDescent="0.2">
      <c r="A4422">
        <v>6306</v>
      </c>
      <c r="B4422" t="s">
        <v>12084</v>
      </c>
      <c r="C4422" s="2" t="s">
        <v>4373</v>
      </c>
      <c r="D4422">
        <f t="shared" si="288"/>
        <v>30</v>
      </c>
      <c r="E4422" t="str">
        <f t="shared" si="289"/>
        <v>$15,070,000 [released 7/11/07]</v>
      </c>
      <c r="F4422">
        <f t="shared" si="290"/>
        <v>12</v>
      </c>
      <c r="G4422" t="str">
        <f t="shared" si="291"/>
        <v>$15,070,000</v>
      </c>
      <c r="H4422" t="s">
        <v>14622</v>
      </c>
      <c r="J4422" t="s">
        <v>16916</v>
      </c>
      <c r="K4422" t="s">
        <v>16928</v>
      </c>
      <c r="L4422">
        <v>15070000</v>
      </c>
      <c r="M4422" t="s">
        <v>17921</v>
      </c>
    </row>
    <row r="4423" spans="1:13" x14ac:dyDescent="0.2">
      <c r="A4423">
        <v>6307</v>
      </c>
      <c r="B4423" t="s">
        <v>12084</v>
      </c>
      <c r="C4423" s="2" t="s">
        <v>4374</v>
      </c>
      <c r="D4423">
        <f t="shared" si="288"/>
        <v>30</v>
      </c>
      <c r="E4423" t="str">
        <f t="shared" si="289"/>
        <v>$12,440,787</v>
      </c>
      <c r="F4423" t="str">
        <f t="shared" si="290"/>
        <v/>
      </c>
      <c r="G4423" t="str">
        <f t="shared" si="291"/>
        <v>$12,440,787</v>
      </c>
      <c r="H4423" t="s">
        <v>14634</v>
      </c>
      <c r="J4423" t="s">
        <v>16916</v>
      </c>
      <c r="K4423" t="s">
        <v>16928</v>
      </c>
      <c r="L4423">
        <v>12440787</v>
      </c>
      <c r="M4423" t="s">
        <v>17943</v>
      </c>
    </row>
    <row r="4424" spans="1:13" x14ac:dyDescent="0.2">
      <c r="A4424">
        <v>6308</v>
      </c>
      <c r="B4424" t="s">
        <v>12084</v>
      </c>
      <c r="C4424" s="2" t="s">
        <v>4375</v>
      </c>
      <c r="D4424">
        <f t="shared" si="288"/>
        <v>30</v>
      </c>
      <c r="E4424" t="str">
        <f t="shared" si="289"/>
        <v>$8,250,000</v>
      </c>
      <c r="F4424" t="str">
        <f t="shared" si="290"/>
        <v/>
      </c>
      <c r="G4424" t="str">
        <f t="shared" si="291"/>
        <v>$8,250,000</v>
      </c>
      <c r="H4424" t="s">
        <v>14658</v>
      </c>
      <c r="J4424" t="s">
        <v>16916</v>
      </c>
      <c r="K4424" t="s">
        <v>16928</v>
      </c>
      <c r="L4424">
        <v>8250000</v>
      </c>
      <c r="M4424" t="s">
        <v>17874</v>
      </c>
    </row>
    <row r="4425" spans="1:13" x14ac:dyDescent="0.2">
      <c r="A4425">
        <v>6309</v>
      </c>
      <c r="B4425" t="s">
        <v>12084</v>
      </c>
      <c r="C4425" s="2" t="s">
        <v>4376</v>
      </c>
      <c r="D4425">
        <f t="shared" si="288"/>
        <v>30</v>
      </c>
      <c r="E4425" t="str">
        <f t="shared" si="289"/>
        <v>$5,762,575</v>
      </c>
      <c r="F4425" t="str">
        <f t="shared" si="290"/>
        <v/>
      </c>
      <c r="G4425" t="str">
        <f t="shared" si="291"/>
        <v>$5,762,575</v>
      </c>
      <c r="H4425" t="s">
        <v>14849</v>
      </c>
      <c r="J4425" t="s">
        <v>16916</v>
      </c>
      <c r="K4425" t="s">
        <v>16928</v>
      </c>
      <c r="L4425">
        <v>5762575</v>
      </c>
      <c r="M4425" t="s">
        <v>17666</v>
      </c>
    </row>
    <row r="4426" spans="1:13" x14ac:dyDescent="0.2">
      <c r="A4426">
        <v>6310</v>
      </c>
      <c r="B4426" t="s">
        <v>12084</v>
      </c>
      <c r="C4426" s="2" t="s">
        <v>4377</v>
      </c>
      <c r="D4426">
        <f t="shared" si="288"/>
        <v>30</v>
      </c>
      <c r="E4426" t="str">
        <f t="shared" si="289"/>
        <v>$4,662,000</v>
      </c>
      <c r="F4426" t="str">
        <f t="shared" si="290"/>
        <v/>
      </c>
      <c r="G4426" t="str">
        <f t="shared" si="291"/>
        <v>$4,662,000</v>
      </c>
      <c r="H4426" t="s">
        <v>14850</v>
      </c>
      <c r="J4426" t="s">
        <v>16916</v>
      </c>
      <c r="K4426" t="s">
        <v>16928</v>
      </c>
      <c r="L4426">
        <v>4662000</v>
      </c>
      <c r="M4426" t="s">
        <v>17576</v>
      </c>
    </row>
    <row r="4427" spans="1:13" x14ac:dyDescent="0.2">
      <c r="A4427">
        <v>6311</v>
      </c>
      <c r="B4427" t="s">
        <v>12084</v>
      </c>
      <c r="C4427" s="2" t="s">
        <v>4378</v>
      </c>
      <c r="D4427">
        <f t="shared" si="288"/>
        <v>30</v>
      </c>
      <c r="E4427" t="str">
        <f t="shared" si="289"/>
        <v>$4,329,360</v>
      </c>
      <c r="F4427" t="str">
        <f t="shared" si="290"/>
        <v/>
      </c>
      <c r="G4427" t="str">
        <f t="shared" si="291"/>
        <v>$4,329,360</v>
      </c>
      <c r="H4427" t="s">
        <v>14851</v>
      </c>
      <c r="J4427" t="s">
        <v>16916</v>
      </c>
      <c r="K4427" t="s">
        <v>16928</v>
      </c>
      <c r="L4427">
        <v>4329360</v>
      </c>
      <c r="M4427" t="s">
        <v>17374</v>
      </c>
    </row>
    <row r="4428" spans="1:13" x14ac:dyDescent="0.2">
      <c r="A4428">
        <v>6312</v>
      </c>
      <c r="B4428" t="s">
        <v>12084</v>
      </c>
      <c r="C4428" s="2" t="s">
        <v>3915</v>
      </c>
      <c r="D4428">
        <f t="shared" si="288"/>
        <v>30</v>
      </c>
      <c r="E4428" t="str">
        <f t="shared" si="289"/>
        <v>$4,250,000</v>
      </c>
      <c r="F4428" t="str">
        <f t="shared" si="290"/>
        <v/>
      </c>
      <c r="G4428" t="str">
        <f t="shared" si="291"/>
        <v>$4,250,000</v>
      </c>
      <c r="H4428" t="s">
        <v>12685</v>
      </c>
      <c r="J4428" t="s">
        <v>16916</v>
      </c>
      <c r="K4428" t="s">
        <v>16928</v>
      </c>
      <c r="L4428">
        <v>4250000</v>
      </c>
      <c r="M4428" t="s">
        <v>17079</v>
      </c>
    </row>
    <row r="4429" spans="1:13" x14ac:dyDescent="0.2">
      <c r="A4429">
        <v>6313</v>
      </c>
      <c r="B4429" t="s">
        <v>12084</v>
      </c>
      <c r="C4429" s="2" t="s">
        <v>3916</v>
      </c>
      <c r="D4429">
        <f t="shared" si="288"/>
        <v>30</v>
      </c>
      <c r="E4429" t="str">
        <f t="shared" si="289"/>
        <v>$4,000,000</v>
      </c>
      <c r="F4429" t="str">
        <f t="shared" si="290"/>
        <v/>
      </c>
      <c r="G4429" t="str">
        <f t="shared" si="291"/>
        <v>$4,000,000</v>
      </c>
      <c r="H4429" t="s">
        <v>12108</v>
      </c>
      <c r="J4429" t="s">
        <v>16916</v>
      </c>
      <c r="K4429" t="s">
        <v>16928</v>
      </c>
      <c r="L4429">
        <v>4000000</v>
      </c>
      <c r="M4429" t="s">
        <v>17445</v>
      </c>
    </row>
    <row r="4430" spans="1:13" x14ac:dyDescent="0.2">
      <c r="A4430">
        <v>6314</v>
      </c>
      <c r="B4430" t="s">
        <v>12084</v>
      </c>
      <c r="C4430" s="2" t="s">
        <v>4379</v>
      </c>
      <c r="D4430">
        <f t="shared" si="288"/>
        <v>30</v>
      </c>
      <c r="E4430" t="str">
        <f t="shared" si="289"/>
        <v>$2,974,080</v>
      </c>
      <c r="F4430" t="str">
        <f t="shared" si="290"/>
        <v/>
      </c>
      <c r="G4430" t="str">
        <f t="shared" si="291"/>
        <v>$2,974,080</v>
      </c>
      <c r="H4430" t="s">
        <v>14852</v>
      </c>
      <c r="J4430" t="s">
        <v>16916</v>
      </c>
      <c r="K4430" t="s">
        <v>16928</v>
      </c>
      <c r="L4430">
        <v>2974080</v>
      </c>
      <c r="M4430" t="s">
        <v>17424</v>
      </c>
    </row>
    <row r="4431" spans="1:13" x14ac:dyDescent="0.2">
      <c r="A4431">
        <v>6315</v>
      </c>
      <c r="B4431" t="s">
        <v>12084</v>
      </c>
      <c r="C4431" s="2" t="s">
        <v>4380</v>
      </c>
      <c r="D4431">
        <f t="shared" si="288"/>
        <v>30</v>
      </c>
      <c r="E4431" t="str">
        <f t="shared" si="289"/>
        <v>$2,900,000</v>
      </c>
      <c r="F4431" t="str">
        <f t="shared" si="290"/>
        <v/>
      </c>
      <c r="G4431" t="str">
        <f t="shared" si="291"/>
        <v>$2,900,000</v>
      </c>
      <c r="H4431" t="s">
        <v>12452</v>
      </c>
      <c r="J4431" t="s">
        <v>16916</v>
      </c>
      <c r="K4431" t="s">
        <v>16928</v>
      </c>
      <c r="L4431">
        <v>2900000</v>
      </c>
      <c r="M4431" t="s">
        <v>17026</v>
      </c>
    </row>
    <row r="4432" spans="1:13" x14ac:dyDescent="0.2">
      <c r="A4432">
        <v>6316</v>
      </c>
      <c r="B4432" t="s">
        <v>12084</v>
      </c>
      <c r="C4432" s="2" t="s">
        <v>4381</v>
      </c>
      <c r="D4432">
        <f t="shared" si="288"/>
        <v>30</v>
      </c>
      <c r="E4432" t="str">
        <f t="shared" si="289"/>
        <v>$2,883,120</v>
      </c>
      <c r="F4432" t="str">
        <f t="shared" si="290"/>
        <v/>
      </c>
      <c r="G4432" t="str">
        <f t="shared" si="291"/>
        <v>$2,883,120</v>
      </c>
      <c r="H4432" t="s">
        <v>14853</v>
      </c>
      <c r="J4432" t="s">
        <v>16916</v>
      </c>
      <c r="K4432" t="s">
        <v>16928</v>
      </c>
      <c r="L4432">
        <v>2883120</v>
      </c>
      <c r="M4432" t="s">
        <v>17522</v>
      </c>
    </row>
    <row r="4433" spans="1:13" x14ac:dyDescent="0.2">
      <c r="A4433">
        <v>6317</v>
      </c>
      <c r="B4433" t="s">
        <v>12084</v>
      </c>
      <c r="C4433" s="2" t="s">
        <v>4382</v>
      </c>
      <c r="D4433">
        <f t="shared" si="288"/>
        <v>30</v>
      </c>
      <c r="E4433" t="str">
        <f t="shared" si="289"/>
        <v>$2,487,240</v>
      </c>
      <c r="F4433" t="str">
        <f t="shared" si="290"/>
        <v/>
      </c>
      <c r="G4433" t="str">
        <f t="shared" si="291"/>
        <v>$2,487,240</v>
      </c>
      <c r="H4433" t="s">
        <v>14854</v>
      </c>
      <c r="J4433" t="s">
        <v>16916</v>
      </c>
      <c r="K4433" t="s">
        <v>16928</v>
      </c>
      <c r="L4433">
        <v>2487240</v>
      </c>
      <c r="M4433" t="s">
        <v>17021</v>
      </c>
    </row>
    <row r="4434" spans="1:13" x14ac:dyDescent="0.2">
      <c r="A4434">
        <v>6318</v>
      </c>
      <c r="B4434" t="s">
        <v>12084</v>
      </c>
      <c r="C4434" s="2" t="s">
        <v>4383</v>
      </c>
      <c r="D4434">
        <f t="shared" si="288"/>
        <v>30</v>
      </c>
      <c r="E4434" t="str">
        <f t="shared" si="289"/>
        <v>$1,217,400</v>
      </c>
      <c r="F4434" t="str">
        <f t="shared" si="290"/>
        <v/>
      </c>
      <c r="G4434" t="str">
        <f t="shared" si="291"/>
        <v>$1,217,400</v>
      </c>
      <c r="H4434" t="s">
        <v>14855</v>
      </c>
      <c r="J4434" t="s">
        <v>16916</v>
      </c>
      <c r="K4434" t="s">
        <v>16928</v>
      </c>
      <c r="L4434">
        <v>1217400</v>
      </c>
      <c r="M4434" t="s">
        <v>16972</v>
      </c>
    </row>
    <row r="4435" spans="1:13" x14ac:dyDescent="0.2">
      <c r="A4435">
        <v>6319</v>
      </c>
      <c r="B4435" t="s">
        <v>12084</v>
      </c>
      <c r="C4435" s="2" t="s">
        <v>4384</v>
      </c>
      <c r="D4435">
        <f t="shared" si="288"/>
        <v>30</v>
      </c>
      <c r="E4435" t="str">
        <f t="shared" si="289"/>
        <v>$817,000</v>
      </c>
      <c r="F4435" t="str">
        <f t="shared" si="290"/>
        <v/>
      </c>
      <c r="G4435" t="str">
        <f t="shared" si="291"/>
        <v>$817,000</v>
      </c>
      <c r="H4435" t="s">
        <v>14856</v>
      </c>
      <c r="J4435" t="s">
        <v>16916</v>
      </c>
      <c r="K4435" t="s">
        <v>16928</v>
      </c>
      <c r="L4435">
        <v>817000</v>
      </c>
      <c r="M4435" t="s">
        <v>17862</v>
      </c>
    </row>
    <row r="4436" spans="1:13" x14ac:dyDescent="0.2">
      <c r="A4436">
        <v>6320</v>
      </c>
      <c r="B4436" t="s">
        <v>12084</v>
      </c>
      <c r="C4436" s="2" t="s">
        <v>4385</v>
      </c>
      <c r="D4436">
        <f t="shared" si="288"/>
        <v>30</v>
      </c>
      <c r="E4436" t="str">
        <f t="shared" si="289"/>
        <v>$770,610 [minimum]</v>
      </c>
      <c r="F4436">
        <f t="shared" si="290"/>
        <v>9</v>
      </c>
      <c r="G4436" t="str">
        <f t="shared" si="291"/>
        <v>$770,610</v>
      </c>
      <c r="H4436" t="s">
        <v>14709</v>
      </c>
      <c r="J4436" t="s">
        <v>16916</v>
      </c>
      <c r="K4436" t="s">
        <v>16928</v>
      </c>
      <c r="L4436">
        <v>770610</v>
      </c>
      <c r="M4436" t="s">
        <v>17737</v>
      </c>
    </row>
    <row r="4437" spans="1:13" x14ac:dyDescent="0.2">
      <c r="A4437">
        <v>6321</v>
      </c>
      <c r="B4437" t="s">
        <v>12084</v>
      </c>
      <c r="C4437" s="2" t="s">
        <v>4386</v>
      </c>
      <c r="D4437">
        <f t="shared" si="288"/>
        <v>30</v>
      </c>
      <c r="E4437" t="str">
        <f t="shared" si="289"/>
        <v>$427,163 [minimum]</v>
      </c>
      <c r="F4437">
        <f t="shared" si="290"/>
        <v>9</v>
      </c>
      <c r="G4437" t="str">
        <f t="shared" si="291"/>
        <v>$427,163</v>
      </c>
      <c r="H4437" t="s">
        <v>14677</v>
      </c>
      <c r="J4437" t="s">
        <v>16916</v>
      </c>
      <c r="K4437" t="s">
        <v>16928</v>
      </c>
      <c r="L4437">
        <v>427163</v>
      </c>
      <c r="M4437" t="s">
        <v>17196</v>
      </c>
    </row>
    <row r="4438" spans="1:13" x14ac:dyDescent="0.2">
      <c r="A4438">
        <v>6323</v>
      </c>
      <c r="B4438" t="s">
        <v>12084</v>
      </c>
      <c r="C4438" s="2" t="s">
        <v>4387</v>
      </c>
      <c r="D4438">
        <f t="shared" si="288"/>
        <v>30</v>
      </c>
      <c r="E4438" t="str">
        <f t="shared" si="289"/>
        <v>$10,500,000</v>
      </c>
      <c r="F4438" t="str">
        <f t="shared" si="290"/>
        <v/>
      </c>
      <c r="G4438" t="str">
        <f t="shared" si="291"/>
        <v>$10,500,000</v>
      </c>
      <c r="H4438" t="s">
        <v>13783</v>
      </c>
      <c r="J4438" t="s">
        <v>10892</v>
      </c>
      <c r="K4438" t="s">
        <v>16928</v>
      </c>
      <c r="L4438">
        <v>10500000</v>
      </c>
      <c r="M4438" t="s">
        <v>17684</v>
      </c>
    </row>
    <row r="4439" spans="1:13" x14ac:dyDescent="0.2">
      <c r="A4439">
        <v>6324</v>
      </c>
      <c r="B4439" t="s">
        <v>12084</v>
      </c>
      <c r="C4439" s="2" t="s">
        <v>4388</v>
      </c>
      <c r="D4439">
        <f t="shared" si="288"/>
        <v>30</v>
      </c>
      <c r="E4439" t="str">
        <f t="shared" si="289"/>
        <v>$7,875,000</v>
      </c>
      <c r="F4439" t="str">
        <f t="shared" si="290"/>
        <v/>
      </c>
      <c r="G4439" t="str">
        <f t="shared" si="291"/>
        <v>$7,875,000</v>
      </c>
      <c r="H4439" t="s">
        <v>14666</v>
      </c>
      <c r="J4439" t="s">
        <v>10892</v>
      </c>
      <c r="K4439" t="s">
        <v>16928</v>
      </c>
      <c r="L4439">
        <v>7875000</v>
      </c>
      <c r="M4439" t="s">
        <v>17875</v>
      </c>
    </row>
    <row r="4440" spans="1:13" x14ac:dyDescent="0.2">
      <c r="A4440">
        <v>6325</v>
      </c>
      <c r="B4440" t="s">
        <v>12084</v>
      </c>
      <c r="C4440" s="2" t="s">
        <v>3674</v>
      </c>
      <c r="D4440">
        <f t="shared" si="288"/>
        <v>30</v>
      </c>
      <c r="E4440" t="str">
        <f t="shared" si="289"/>
        <v>$7,400,000</v>
      </c>
      <c r="F4440" t="str">
        <f t="shared" si="290"/>
        <v/>
      </c>
      <c r="G4440" t="str">
        <f t="shared" si="291"/>
        <v>$7,400,000</v>
      </c>
      <c r="H4440" t="s">
        <v>14368</v>
      </c>
      <c r="J4440" t="s">
        <v>10892</v>
      </c>
      <c r="K4440" t="s">
        <v>16928</v>
      </c>
      <c r="L4440">
        <v>7400000</v>
      </c>
      <c r="M4440" t="s">
        <v>17777</v>
      </c>
    </row>
    <row r="4441" spans="1:13" x14ac:dyDescent="0.2">
      <c r="A4441">
        <v>6326</v>
      </c>
      <c r="B4441" t="s">
        <v>12084</v>
      </c>
      <c r="C4441" s="2" t="s">
        <v>4389</v>
      </c>
      <c r="D4441">
        <f t="shared" si="288"/>
        <v>30</v>
      </c>
      <c r="E4441" t="str">
        <f t="shared" si="289"/>
        <v>$5,800,000</v>
      </c>
      <c r="F4441" t="str">
        <f t="shared" si="290"/>
        <v/>
      </c>
      <c r="G4441" t="str">
        <f t="shared" si="291"/>
        <v>$5,800,000</v>
      </c>
      <c r="H4441" t="s">
        <v>13354</v>
      </c>
      <c r="J4441" t="s">
        <v>10892</v>
      </c>
      <c r="K4441" t="s">
        <v>16928</v>
      </c>
      <c r="L4441">
        <v>5800000</v>
      </c>
      <c r="M4441" t="s">
        <v>17876</v>
      </c>
    </row>
    <row r="4442" spans="1:13" x14ac:dyDescent="0.2">
      <c r="A4442">
        <v>6327</v>
      </c>
      <c r="B4442" t="s">
        <v>12084</v>
      </c>
      <c r="C4442" s="2" t="s">
        <v>4390</v>
      </c>
      <c r="D4442">
        <f t="shared" si="288"/>
        <v>30</v>
      </c>
      <c r="E4442" t="str">
        <f t="shared" si="289"/>
        <v>$5,356,000</v>
      </c>
      <c r="F4442" t="str">
        <f t="shared" si="290"/>
        <v/>
      </c>
      <c r="G4442" t="str">
        <f t="shared" si="291"/>
        <v>$5,356,000</v>
      </c>
      <c r="H4442" t="s">
        <v>14706</v>
      </c>
      <c r="J4442" t="s">
        <v>10892</v>
      </c>
      <c r="K4442" t="s">
        <v>16928</v>
      </c>
      <c r="L4442">
        <v>5356000</v>
      </c>
      <c r="M4442" t="s">
        <v>17833</v>
      </c>
    </row>
    <row r="4443" spans="1:13" x14ac:dyDescent="0.2">
      <c r="A4443">
        <v>6328</v>
      </c>
      <c r="B4443" t="s">
        <v>12084</v>
      </c>
      <c r="C4443" s="2" t="s">
        <v>4391</v>
      </c>
      <c r="D4443">
        <f t="shared" si="288"/>
        <v>30</v>
      </c>
      <c r="E4443" t="str">
        <f t="shared" si="289"/>
        <v>$4,752,000</v>
      </c>
      <c r="F4443" t="str">
        <f t="shared" si="290"/>
        <v/>
      </c>
      <c r="G4443" t="str">
        <f t="shared" si="291"/>
        <v>$4,752,000</v>
      </c>
      <c r="H4443" t="s">
        <v>14857</v>
      </c>
      <c r="J4443" t="s">
        <v>10892</v>
      </c>
      <c r="K4443" t="s">
        <v>16928</v>
      </c>
      <c r="L4443">
        <v>4752000</v>
      </c>
      <c r="M4443" t="s">
        <v>17436</v>
      </c>
    </row>
    <row r="4444" spans="1:13" x14ac:dyDescent="0.2">
      <c r="A4444">
        <v>6329</v>
      </c>
      <c r="B4444" t="s">
        <v>12084</v>
      </c>
      <c r="C4444" s="2" t="s">
        <v>4392</v>
      </c>
      <c r="D4444">
        <f t="shared" si="288"/>
        <v>30</v>
      </c>
      <c r="E4444" t="str">
        <f t="shared" si="289"/>
        <v>$3,500,000</v>
      </c>
      <c r="F4444" t="str">
        <f t="shared" si="290"/>
        <v/>
      </c>
      <c r="G4444" t="str">
        <f t="shared" si="291"/>
        <v>$3,500,000</v>
      </c>
      <c r="H4444" t="s">
        <v>12777</v>
      </c>
      <c r="J4444" t="s">
        <v>10892</v>
      </c>
      <c r="K4444" t="s">
        <v>16928</v>
      </c>
      <c r="L4444">
        <v>3500000</v>
      </c>
      <c r="M4444" t="s">
        <v>17939</v>
      </c>
    </row>
    <row r="4445" spans="1:13" x14ac:dyDescent="0.2">
      <c r="A4445">
        <v>6330</v>
      </c>
      <c r="B4445" t="s">
        <v>12084</v>
      </c>
      <c r="C4445" s="2" t="s">
        <v>4393</v>
      </c>
      <c r="D4445">
        <f t="shared" si="288"/>
        <v>30</v>
      </c>
      <c r="E4445" t="str">
        <f t="shared" si="289"/>
        <v>$3,250,000</v>
      </c>
      <c r="F4445" t="str">
        <f t="shared" si="290"/>
        <v/>
      </c>
      <c r="G4445" t="str">
        <f t="shared" si="291"/>
        <v>$3,250,000</v>
      </c>
      <c r="H4445" t="s">
        <v>12658</v>
      </c>
      <c r="J4445" t="s">
        <v>10892</v>
      </c>
      <c r="K4445" t="s">
        <v>16928</v>
      </c>
      <c r="L4445">
        <v>3250000</v>
      </c>
      <c r="M4445" t="s">
        <v>17900</v>
      </c>
    </row>
    <row r="4446" spans="1:13" x14ac:dyDescent="0.2">
      <c r="A4446">
        <v>6331</v>
      </c>
      <c r="B4446" t="s">
        <v>12084</v>
      </c>
      <c r="C4446" s="2" t="s">
        <v>4394</v>
      </c>
      <c r="D4446">
        <f t="shared" si="288"/>
        <v>30</v>
      </c>
      <c r="E4446" t="str">
        <f t="shared" si="289"/>
        <v>$3,174,240</v>
      </c>
      <c r="F4446" t="str">
        <f t="shared" si="290"/>
        <v/>
      </c>
      <c r="G4446" t="str">
        <f t="shared" si="291"/>
        <v>$3,174,240</v>
      </c>
      <c r="H4446" t="s">
        <v>14858</v>
      </c>
      <c r="J4446" t="s">
        <v>10892</v>
      </c>
      <c r="K4446" t="s">
        <v>16928</v>
      </c>
      <c r="L4446">
        <v>3174240</v>
      </c>
      <c r="M4446" t="s">
        <v>17725</v>
      </c>
    </row>
    <row r="4447" spans="1:13" x14ac:dyDescent="0.2">
      <c r="A4447">
        <v>6332</v>
      </c>
      <c r="B4447" t="s">
        <v>12084</v>
      </c>
      <c r="C4447" s="2" t="s">
        <v>4395</v>
      </c>
      <c r="D4447">
        <f t="shared" si="288"/>
        <v>30</v>
      </c>
      <c r="E4447" t="str">
        <f t="shared" si="289"/>
        <v>$2,860,000</v>
      </c>
      <c r="F4447" t="str">
        <f t="shared" si="290"/>
        <v/>
      </c>
      <c r="G4447" t="str">
        <f t="shared" si="291"/>
        <v>$2,860,000</v>
      </c>
      <c r="H4447" t="s">
        <v>14859</v>
      </c>
      <c r="J4447" t="s">
        <v>10892</v>
      </c>
      <c r="K4447" t="s">
        <v>16928</v>
      </c>
      <c r="L4447">
        <v>2860000</v>
      </c>
      <c r="M4447" t="s">
        <v>17871</v>
      </c>
    </row>
    <row r="4448" spans="1:13" x14ac:dyDescent="0.2">
      <c r="A4448">
        <v>6333</v>
      </c>
      <c r="B4448" t="s">
        <v>12084</v>
      </c>
      <c r="C4448" s="2" t="s">
        <v>4396</v>
      </c>
      <c r="D4448">
        <f t="shared" si="288"/>
        <v>30</v>
      </c>
      <c r="E4448" t="str">
        <f t="shared" si="289"/>
        <v>$2,028,600</v>
      </c>
      <c r="F4448" t="str">
        <f t="shared" si="290"/>
        <v/>
      </c>
      <c r="G4448" t="str">
        <f t="shared" si="291"/>
        <v>$2,028,600</v>
      </c>
      <c r="H4448" t="s">
        <v>14860</v>
      </c>
      <c r="J4448" t="s">
        <v>10892</v>
      </c>
      <c r="K4448" t="s">
        <v>16928</v>
      </c>
      <c r="L4448">
        <v>2028600</v>
      </c>
      <c r="M4448" t="s">
        <v>16991</v>
      </c>
    </row>
    <row r="4449" spans="1:13" x14ac:dyDescent="0.2">
      <c r="A4449">
        <v>6334</v>
      </c>
      <c r="B4449" t="s">
        <v>12084</v>
      </c>
      <c r="C4449" s="2" t="s">
        <v>4397</v>
      </c>
      <c r="D4449">
        <f t="shared" si="288"/>
        <v>30</v>
      </c>
      <c r="E4449" t="str">
        <f t="shared" si="289"/>
        <v>$1,808,121</v>
      </c>
      <c r="F4449" t="str">
        <f t="shared" si="290"/>
        <v/>
      </c>
      <c r="G4449" t="str">
        <f t="shared" si="291"/>
        <v>$1,808,121</v>
      </c>
      <c r="H4449" t="s">
        <v>14861</v>
      </c>
      <c r="J4449" t="s">
        <v>10892</v>
      </c>
      <c r="K4449" t="s">
        <v>16928</v>
      </c>
      <c r="L4449">
        <v>1808121</v>
      </c>
      <c r="M4449" t="s">
        <v>17225</v>
      </c>
    </row>
    <row r="4450" spans="1:13" x14ac:dyDescent="0.2">
      <c r="A4450">
        <v>6335</v>
      </c>
      <c r="B4450" t="s">
        <v>12084</v>
      </c>
      <c r="C4450" s="2" t="s">
        <v>4398</v>
      </c>
      <c r="D4450">
        <f t="shared" si="288"/>
        <v>30</v>
      </c>
      <c r="E4450" t="str">
        <f t="shared" si="289"/>
        <v>$1,333,920</v>
      </c>
      <c r="F4450" t="str">
        <f t="shared" si="290"/>
        <v/>
      </c>
      <c r="G4450" t="str">
        <f t="shared" si="291"/>
        <v>$1,333,920</v>
      </c>
      <c r="H4450" t="s">
        <v>14862</v>
      </c>
      <c r="J4450" t="s">
        <v>10892</v>
      </c>
      <c r="K4450" t="s">
        <v>16928</v>
      </c>
      <c r="L4450">
        <v>1333920</v>
      </c>
      <c r="M4450" t="s">
        <v>17885</v>
      </c>
    </row>
    <row r="4451" spans="1:13" x14ac:dyDescent="0.2">
      <c r="A4451">
        <v>6336</v>
      </c>
      <c r="B4451" t="s">
        <v>12084</v>
      </c>
      <c r="C4451" s="2" t="s">
        <v>4399</v>
      </c>
      <c r="D4451">
        <f t="shared" si="288"/>
        <v>30</v>
      </c>
      <c r="E4451" t="str">
        <f t="shared" si="289"/>
        <v>$1,168,800</v>
      </c>
      <c r="F4451" t="str">
        <f t="shared" si="290"/>
        <v/>
      </c>
      <c r="G4451" t="str">
        <f t="shared" si="291"/>
        <v>$1,168,800</v>
      </c>
      <c r="H4451" t="s">
        <v>14863</v>
      </c>
      <c r="J4451" t="s">
        <v>10892</v>
      </c>
      <c r="K4451" t="s">
        <v>16928</v>
      </c>
      <c r="L4451">
        <v>1168800</v>
      </c>
      <c r="M4451" t="s">
        <v>17470</v>
      </c>
    </row>
    <row r="4452" spans="1:13" x14ac:dyDescent="0.2">
      <c r="A4452">
        <v>6337</v>
      </c>
      <c r="B4452" t="s">
        <v>12084</v>
      </c>
      <c r="C4452" s="2" t="s">
        <v>4400</v>
      </c>
      <c r="D4452">
        <f t="shared" si="288"/>
        <v>30</v>
      </c>
      <c r="E4452" t="str">
        <f t="shared" si="289"/>
        <v>$862,456 [released 2/16/08]</v>
      </c>
      <c r="F4452">
        <f t="shared" si="290"/>
        <v>9</v>
      </c>
      <c r="G4452" t="str">
        <f t="shared" si="291"/>
        <v>$862,456</v>
      </c>
      <c r="H4452" t="s">
        <v>14864</v>
      </c>
      <c r="J4452" t="s">
        <v>10892</v>
      </c>
      <c r="K4452" t="s">
        <v>16928</v>
      </c>
      <c r="L4452">
        <v>862456</v>
      </c>
      <c r="M4452" t="s">
        <v>18015</v>
      </c>
    </row>
    <row r="4453" spans="1:13" x14ac:dyDescent="0.2">
      <c r="A4453">
        <v>6338</v>
      </c>
      <c r="B4453" t="s">
        <v>12084</v>
      </c>
      <c r="C4453" s="2" t="s">
        <v>4401</v>
      </c>
      <c r="D4453">
        <f t="shared" si="288"/>
        <v>30</v>
      </c>
      <c r="E4453" t="str">
        <f t="shared" si="289"/>
        <v>$788,349 [min, c $760,977, s 11/1/07]</v>
      </c>
      <c r="F4453">
        <f t="shared" si="290"/>
        <v>9</v>
      </c>
      <c r="G4453" t="str">
        <f t="shared" si="291"/>
        <v>$788,349</v>
      </c>
      <c r="H4453" t="s">
        <v>14865</v>
      </c>
      <c r="J4453" t="s">
        <v>10892</v>
      </c>
      <c r="K4453" t="s">
        <v>16928</v>
      </c>
      <c r="L4453">
        <v>788349</v>
      </c>
      <c r="M4453" t="s">
        <v>17199</v>
      </c>
    </row>
    <row r="4454" spans="1:13" x14ac:dyDescent="0.2">
      <c r="A4454">
        <v>6339</v>
      </c>
      <c r="B4454" t="s">
        <v>12084</v>
      </c>
      <c r="C4454" s="2" t="s">
        <v>4402</v>
      </c>
      <c r="D4454">
        <f t="shared" si="288"/>
        <v>30</v>
      </c>
      <c r="E4454" t="str">
        <f t="shared" si="289"/>
        <v>$753,767 [m, c $703,182, s 12/10-2/16]</v>
      </c>
      <c r="F4454">
        <f t="shared" si="290"/>
        <v>9</v>
      </c>
      <c r="G4454" t="str">
        <f t="shared" si="291"/>
        <v>$753,767</v>
      </c>
      <c r="H4454" t="s">
        <v>14866</v>
      </c>
      <c r="J4454" t="s">
        <v>10892</v>
      </c>
      <c r="K4454" t="s">
        <v>16928</v>
      </c>
      <c r="L4454">
        <v>753767</v>
      </c>
      <c r="M4454" t="s">
        <v>17030</v>
      </c>
    </row>
    <row r="4455" spans="1:13" x14ac:dyDescent="0.2">
      <c r="A4455">
        <v>6340</v>
      </c>
      <c r="B4455" t="s">
        <v>12084</v>
      </c>
      <c r="C4455" s="2" t="s">
        <v>4403</v>
      </c>
      <c r="D4455">
        <f t="shared" si="288"/>
        <v>29</v>
      </c>
      <c r="E4455" t="str">
        <f t="shared" si="289"/>
        <v>$109,461 [min, released 12/10/07]</v>
      </c>
      <c r="F4455">
        <f t="shared" si="290"/>
        <v>9</v>
      </c>
      <c r="G4455" t="str">
        <f t="shared" si="291"/>
        <v>$109,461</v>
      </c>
      <c r="H4455" t="s">
        <v>14867</v>
      </c>
      <c r="J4455" t="s">
        <v>10892</v>
      </c>
      <c r="K4455" t="s">
        <v>16928</v>
      </c>
      <c r="L4455">
        <v>109461</v>
      </c>
      <c r="M4455" t="s">
        <v>18016</v>
      </c>
    </row>
    <row r="4456" spans="1:13" x14ac:dyDescent="0.2">
      <c r="A4456">
        <v>6341</v>
      </c>
      <c r="B4456" t="s">
        <v>12084</v>
      </c>
      <c r="C4456" s="2" t="s">
        <v>4404</v>
      </c>
      <c r="D4456">
        <f t="shared" si="288"/>
        <v>30</v>
      </c>
      <c r="E4456" t="str">
        <f t="shared" si="289"/>
        <v>$77,061 [min, released 11/15/07]</v>
      </c>
      <c r="F4456">
        <f t="shared" si="290"/>
        <v>8</v>
      </c>
      <c r="G4456" t="str">
        <f t="shared" si="291"/>
        <v>$77,061</v>
      </c>
      <c r="H4456" t="s">
        <v>14868</v>
      </c>
      <c r="J4456" t="s">
        <v>10892</v>
      </c>
      <c r="K4456" t="s">
        <v>16928</v>
      </c>
      <c r="L4456">
        <v>77061</v>
      </c>
      <c r="M4456" t="s">
        <v>17792</v>
      </c>
    </row>
    <row r="4457" spans="1:13" x14ac:dyDescent="0.2">
      <c r="A4457">
        <v>6342</v>
      </c>
      <c r="B4457" t="s">
        <v>12084</v>
      </c>
      <c r="C4457" s="2" t="s">
        <v>4405</v>
      </c>
      <c r="D4457">
        <f t="shared" si="288"/>
        <v>30</v>
      </c>
      <c r="E4457" t="str">
        <f t="shared" si="289"/>
        <v>$5,450 [min, released 11/1/07]</v>
      </c>
      <c r="F4457">
        <f t="shared" si="290"/>
        <v>7</v>
      </c>
      <c r="G4457" t="str">
        <f t="shared" si="291"/>
        <v>$5,450</v>
      </c>
      <c r="H4457" t="s">
        <v>14869</v>
      </c>
      <c r="J4457" t="s">
        <v>10892</v>
      </c>
      <c r="K4457" t="s">
        <v>16928</v>
      </c>
      <c r="L4457">
        <v>5450</v>
      </c>
      <c r="M4457" t="s">
        <v>17589</v>
      </c>
    </row>
    <row r="4458" spans="1:13" x14ac:dyDescent="0.2">
      <c r="A4458">
        <v>6346</v>
      </c>
      <c r="B4458" t="s">
        <v>12084</v>
      </c>
      <c r="C4458" s="2" t="s">
        <v>4406</v>
      </c>
      <c r="D4458">
        <f t="shared" si="288"/>
        <v>30</v>
      </c>
      <c r="E4458" t="str">
        <f t="shared" si="289"/>
        <v>$19,014,188</v>
      </c>
      <c r="F4458" t="str">
        <f t="shared" si="290"/>
        <v/>
      </c>
      <c r="G4458" t="str">
        <f t="shared" si="291"/>
        <v>$19,014,188</v>
      </c>
      <c r="H4458" t="s">
        <v>14614</v>
      </c>
      <c r="J4458" t="s">
        <v>10910</v>
      </c>
      <c r="K4458" t="s">
        <v>16928</v>
      </c>
      <c r="L4458">
        <v>19014188</v>
      </c>
      <c r="M4458" t="s">
        <v>17379</v>
      </c>
    </row>
    <row r="4459" spans="1:13" x14ac:dyDescent="0.2">
      <c r="A4459">
        <v>6347</v>
      </c>
      <c r="B4459" t="s">
        <v>12084</v>
      </c>
      <c r="C4459" s="2" t="s">
        <v>4407</v>
      </c>
      <c r="D4459">
        <f t="shared" si="288"/>
        <v>30</v>
      </c>
      <c r="E4459" t="str">
        <f t="shared" si="289"/>
        <v>$10,500,000</v>
      </c>
      <c r="F4459" t="str">
        <f t="shared" si="290"/>
        <v/>
      </c>
      <c r="G4459" t="str">
        <f t="shared" si="291"/>
        <v>$10,500,000</v>
      </c>
      <c r="H4459" t="s">
        <v>13783</v>
      </c>
      <c r="J4459" t="s">
        <v>10910</v>
      </c>
      <c r="K4459" t="s">
        <v>16928</v>
      </c>
      <c r="L4459">
        <v>10500000</v>
      </c>
      <c r="M4459" t="s">
        <v>17376</v>
      </c>
    </row>
    <row r="4460" spans="1:13" x14ac:dyDescent="0.2">
      <c r="A4460">
        <v>6348</v>
      </c>
      <c r="B4460" t="s">
        <v>12084</v>
      </c>
      <c r="C4460" s="2" t="s">
        <v>4408</v>
      </c>
      <c r="D4460">
        <f t="shared" si="288"/>
        <v>30</v>
      </c>
      <c r="E4460" t="str">
        <f t="shared" si="289"/>
        <v>$9,079,811</v>
      </c>
      <c r="F4460" t="str">
        <f t="shared" si="290"/>
        <v/>
      </c>
      <c r="G4460" t="str">
        <f t="shared" si="291"/>
        <v>$9,079,811</v>
      </c>
      <c r="H4460" t="s">
        <v>14647</v>
      </c>
      <c r="J4460" t="s">
        <v>10910</v>
      </c>
      <c r="K4460" t="s">
        <v>16928</v>
      </c>
      <c r="L4460">
        <v>9079811</v>
      </c>
      <c r="M4460" t="s">
        <v>17381</v>
      </c>
    </row>
    <row r="4461" spans="1:13" x14ac:dyDescent="0.2">
      <c r="A4461">
        <v>6349</v>
      </c>
      <c r="B4461" t="s">
        <v>12084</v>
      </c>
      <c r="C4461" s="2" t="s">
        <v>4409</v>
      </c>
      <c r="D4461">
        <f t="shared" si="288"/>
        <v>30</v>
      </c>
      <c r="E4461" t="str">
        <f t="shared" si="289"/>
        <v>$8,091,188</v>
      </c>
      <c r="F4461" t="str">
        <f t="shared" si="290"/>
        <v/>
      </c>
      <c r="G4461" t="str">
        <f t="shared" si="291"/>
        <v>$8,091,188</v>
      </c>
      <c r="H4461" t="s">
        <v>14662</v>
      </c>
      <c r="J4461" t="s">
        <v>10910</v>
      </c>
      <c r="K4461" t="s">
        <v>16928</v>
      </c>
      <c r="L4461">
        <v>8091188</v>
      </c>
      <c r="M4461" t="s">
        <v>17675</v>
      </c>
    </row>
    <row r="4462" spans="1:13" x14ac:dyDescent="0.2">
      <c r="A4462">
        <v>6350</v>
      </c>
      <c r="B4462" t="s">
        <v>12084</v>
      </c>
      <c r="C4462" s="2" t="s">
        <v>4410</v>
      </c>
      <c r="D4462">
        <f t="shared" si="288"/>
        <v>30</v>
      </c>
      <c r="E4462" t="str">
        <f t="shared" si="289"/>
        <v>$4,125,000</v>
      </c>
      <c r="F4462" t="str">
        <f t="shared" si="290"/>
        <v/>
      </c>
      <c r="G4462" t="str">
        <f t="shared" si="291"/>
        <v>$4,125,000</v>
      </c>
      <c r="H4462" t="s">
        <v>14870</v>
      </c>
      <c r="J4462" t="s">
        <v>10910</v>
      </c>
      <c r="K4462" t="s">
        <v>16928</v>
      </c>
      <c r="L4462">
        <v>4125000</v>
      </c>
      <c r="M4462" t="s">
        <v>17849</v>
      </c>
    </row>
    <row r="4463" spans="1:13" x14ac:dyDescent="0.2">
      <c r="A4463">
        <v>6351</v>
      </c>
      <c r="B4463" t="s">
        <v>12084</v>
      </c>
      <c r="C4463" s="2" t="s">
        <v>4411</v>
      </c>
      <c r="D4463">
        <f t="shared" si="288"/>
        <v>30</v>
      </c>
      <c r="E4463" t="str">
        <f t="shared" si="289"/>
        <v>$3,630,000</v>
      </c>
      <c r="F4463" t="str">
        <f t="shared" si="290"/>
        <v/>
      </c>
      <c r="G4463" t="str">
        <f t="shared" si="291"/>
        <v>$3,630,000</v>
      </c>
      <c r="H4463" t="s">
        <v>13444</v>
      </c>
      <c r="J4463" t="s">
        <v>10910</v>
      </c>
      <c r="K4463" t="s">
        <v>16928</v>
      </c>
      <c r="L4463">
        <v>3630000</v>
      </c>
      <c r="M4463" t="s">
        <v>18017</v>
      </c>
    </row>
    <row r="4464" spans="1:13" x14ac:dyDescent="0.2">
      <c r="A4464">
        <v>6352</v>
      </c>
      <c r="B4464" t="s">
        <v>12084</v>
      </c>
      <c r="C4464" s="2" t="s">
        <v>3949</v>
      </c>
      <c r="D4464">
        <f t="shared" ref="D4464:D4523" si="292">FIND(".. ",C4464,1)</f>
        <v>30</v>
      </c>
      <c r="E4464" t="str">
        <f t="shared" ref="E4464:E4523" si="293">TRIM((RIGHT(C4464,LEN(C4464)-D4464-2)))</f>
        <v>$3,600,000</v>
      </c>
      <c r="F4464" t="str">
        <f t="shared" ref="F4464:F4523" si="294">IFERROR(IF(I4464="",FIND(" ",E4464,1),""),"")</f>
        <v/>
      </c>
      <c r="G4464" t="str">
        <f t="shared" si="291"/>
        <v>$3,600,000</v>
      </c>
      <c r="H4464" t="s">
        <v>13394</v>
      </c>
      <c r="J4464" t="s">
        <v>10910</v>
      </c>
      <c r="K4464" t="s">
        <v>16928</v>
      </c>
      <c r="L4464">
        <v>3600000</v>
      </c>
      <c r="M4464" t="s">
        <v>17803</v>
      </c>
    </row>
    <row r="4465" spans="1:13" x14ac:dyDescent="0.2">
      <c r="A4465">
        <v>6353</v>
      </c>
      <c r="B4465" t="s">
        <v>12084</v>
      </c>
      <c r="C4465" s="2" t="s">
        <v>4412</v>
      </c>
      <c r="D4465">
        <f t="shared" si="292"/>
        <v>30</v>
      </c>
      <c r="E4465" t="str">
        <f t="shared" si="293"/>
        <v>$3,103,000</v>
      </c>
      <c r="F4465" t="str">
        <f t="shared" si="294"/>
        <v/>
      </c>
      <c r="G4465" t="str">
        <f t="shared" si="291"/>
        <v>$3,103,000</v>
      </c>
      <c r="H4465" t="s">
        <v>14871</v>
      </c>
      <c r="J4465" t="s">
        <v>10910</v>
      </c>
      <c r="K4465" t="s">
        <v>16928</v>
      </c>
      <c r="L4465">
        <v>3103000</v>
      </c>
      <c r="M4465" t="s">
        <v>17880</v>
      </c>
    </row>
    <row r="4466" spans="1:13" x14ac:dyDescent="0.2">
      <c r="A4466">
        <v>6354</v>
      </c>
      <c r="B4466" t="s">
        <v>12084</v>
      </c>
      <c r="C4466" s="2" t="s">
        <v>4413</v>
      </c>
      <c r="D4466">
        <f t="shared" si="292"/>
        <v>30</v>
      </c>
      <c r="E4466" t="str">
        <f t="shared" si="293"/>
        <v>$2,678,000</v>
      </c>
      <c r="F4466" t="str">
        <f t="shared" si="294"/>
        <v/>
      </c>
      <c r="G4466" t="str">
        <f t="shared" si="291"/>
        <v>$2,678,000</v>
      </c>
      <c r="H4466" t="s">
        <v>14872</v>
      </c>
      <c r="J4466" t="s">
        <v>10910</v>
      </c>
      <c r="K4466" t="s">
        <v>16928</v>
      </c>
      <c r="L4466">
        <v>2678000</v>
      </c>
      <c r="M4466" t="s">
        <v>17386</v>
      </c>
    </row>
    <row r="4467" spans="1:13" x14ac:dyDescent="0.2">
      <c r="A4467">
        <v>6355</v>
      </c>
      <c r="B4467" t="s">
        <v>12084</v>
      </c>
      <c r="C4467" s="2" t="s">
        <v>4414</v>
      </c>
      <c r="D4467">
        <f t="shared" si="292"/>
        <v>30</v>
      </c>
      <c r="E4467" t="str">
        <f t="shared" si="293"/>
        <v>$1,944,000 [released 8/13/07]</v>
      </c>
      <c r="F4467">
        <f t="shared" si="294"/>
        <v>11</v>
      </c>
      <c r="G4467" t="str">
        <f t="shared" si="291"/>
        <v>$1,944,000</v>
      </c>
      <c r="H4467" t="s">
        <v>14873</v>
      </c>
      <c r="J4467" t="s">
        <v>10910</v>
      </c>
      <c r="K4467" t="s">
        <v>16928</v>
      </c>
      <c r="L4467">
        <v>1944000</v>
      </c>
      <c r="M4467" t="s">
        <v>18018</v>
      </c>
    </row>
    <row r="4468" spans="1:13" x14ac:dyDescent="0.2">
      <c r="A4468">
        <v>6356</v>
      </c>
      <c r="B4468" t="s">
        <v>12084</v>
      </c>
      <c r="C4468" s="2" t="s">
        <v>4415</v>
      </c>
      <c r="D4468">
        <f t="shared" si="292"/>
        <v>30</v>
      </c>
      <c r="E4468" t="str">
        <f t="shared" si="293"/>
        <v>$1,219,950</v>
      </c>
      <c r="F4468" t="str">
        <f t="shared" si="294"/>
        <v/>
      </c>
      <c r="G4468" t="str">
        <f t="shared" si="291"/>
        <v>$1,219,950</v>
      </c>
      <c r="H4468" t="s">
        <v>14874</v>
      </c>
      <c r="J4468" t="s">
        <v>10910</v>
      </c>
      <c r="K4468" t="s">
        <v>16928</v>
      </c>
      <c r="L4468">
        <v>1219950</v>
      </c>
      <c r="M4468" t="s">
        <v>17951</v>
      </c>
    </row>
    <row r="4469" spans="1:13" x14ac:dyDescent="0.2">
      <c r="A4469">
        <v>6357</v>
      </c>
      <c r="B4469" t="s">
        <v>12084</v>
      </c>
      <c r="C4469" s="2" t="s">
        <v>4416</v>
      </c>
      <c r="D4469">
        <f t="shared" si="292"/>
        <v>30</v>
      </c>
      <c r="E4469" t="str">
        <f t="shared" si="293"/>
        <v>$1,000,000</v>
      </c>
      <c r="F4469" t="str">
        <f t="shared" si="294"/>
        <v/>
      </c>
      <c r="G4469" t="str">
        <f t="shared" si="291"/>
        <v>$1,000,000</v>
      </c>
      <c r="H4469" t="s">
        <v>12115</v>
      </c>
      <c r="J4469" t="s">
        <v>10910</v>
      </c>
      <c r="K4469" t="s">
        <v>16928</v>
      </c>
      <c r="L4469">
        <v>1000000</v>
      </c>
      <c r="M4469" t="s">
        <v>17810</v>
      </c>
    </row>
    <row r="4470" spans="1:13" x14ac:dyDescent="0.2">
      <c r="A4470">
        <v>6358</v>
      </c>
      <c r="B4470" t="s">
        <v>12084</v>
      </c>
      <c r="C4470" s="2" t="s">
        <v>4417</v>
      </c>
      <c r="D4470">
        <f t="shared" si="292"/>
        <v>30</v>
      </c>
      <c r="E4470" t="str">
        <f t="shared" si="293"/>
        <v>$938,760</v>
      </c>
      <c r="F4470" t="str">
        <f t="shared" si="294"/>
        <v/>
      </c>
      <c r="G4470" t="str">
        <f t="shared" si="291"/>
        <v>$938,760</v>
      </c>
      <c r="H4470" t="s">
        <v>14875</v>
      </c>
      <c r="J4470" t="s">
        <v>10910</v>
      </c>
      <c r="K4470" t="s">
        <v>16928</v>
      </c>
      <c r="L4470">
        <v>938760</v>
      </c>
      <c r="M4470" t="s">
        <v>17129</v>
      </c>
    </row>
    <row r="4471" spans="1:13" x14ac:dyDescent="0.2">
      <c r="A4471">
        <v>6359</v>
      </c>
      <c r="B4471" t="s">
        <v>12084</v>
      </c>
      <c r="C4471" s="2" t="s">
        <v>4418</v>
      </c>
      <c r="D4471">
        <f t="shared" si="292"/>
        <v>30</v>
      </c>
      <c r="E4471" t="str">
        <f t="shared" si="293"/>
        <v>$556,438 [min, c $351,591, s 2/3/08]</v>
      </c>
      <c r="F4471">
        <f t="shared" si="294"/>
        <v>9</v>
      </c>
      <c r="G4471" t="str">
        <f t="shared" si="291"/>
        <v>$556,438</v>
      </c>
      <c r="H4471" t="s">
        <v>14876</v>
      </c>
      <c r="J4471" t="s">
        <v>10910</v>
      </c>
      <c r="K4471" t="s">
        <v>16928</v>
      </c>
      <c r="L4471">
        <v>556438</v>
      </c>
      <c r="M4471" t="s">
        <v>17923</v>
      </c>
    </row>
    <row r="4472" spans="1:13" x14ac:dyDescent="0.2">
      <c r="A4472">
        <v>6360</v>
      </c>
      <c r="B4472" t="s">
        <v>12084</v>
      </c>
      <c r="C4472" s="2" t="s">
        <v>4419</v>
      </c>
      <c r="D4472">
        <f t="shared" si="292"/>
        <v>30</v>
      </c>
      <c r="E4472" t="str">
        <f t="shared" si="293"/>
        <v>$272,316 [min, signed 12/28/07]</v>
      </c>
      <c r="F4472">
        <f t="shared" si="294"/>
        <v>9</v>
      </c>
      <c r="G4472" t="str">
        <f t="shared" si="291"/>
        <v>$272,316</v>
      </c>
      <c r="H4472" t="s">
        <v>14877</v>
      </c>
      <c r="J4472" t="s">
        <v>10910</v>
      </c>
      <c r="K4472" t="s">
        <v>16928</v>
      </c>
      <c r="L4472">
        <v>272316</v>
      </c>
      <c r="M4472" t="s">
        <v>18019</v>
      </c>
    </row>
    <row r="4473" spans="1:13" x14ac:dyDescent="0.2">
      <c r="A4473">
        <v>6361</v>
      </c>
      <c r="B4473" t="s">
        <v>12084</v>
      </c>
      <c r="C4473" s="2" t="s">
        <v>4420</v>
      </c>
      <c r="D4473">
        <f t="shared" si="292"/>
        <v>30</v>
      </c>
      <c r="E4473" t="str">
        <f t="shared" si="293"/>
        <v>$154,847 [min, released 12/28/07]</v>
      </c>
      <c r="F4473">
        <f t="shared" si="294"/>
        <v>9</v>
      </c>
      <c r="G4473" t="str">
        <f t="shared" si="291"/>
        <v>$154,847</v>
      </c>
      <c r="H4473" t="s">
        <v>14878</v>
      </c>
      <c r="J4473" t="s">
        <v>10910</v>
      </c>
      <c r="K4473" t="s">
        <v>16928</v>
      </c>
      <c r="L4473">
        <v>154847</v>
      </c>
      <c r="M4473" t="s">
        <v>18020</v>
      </c>
    </row>
    <row r="4474" spans="1:13" x14ac:dyDescent="0.2">
      <c r="A4474">
        <v>6362</v>
      </c>
      <c r="B4474" t="s">
        <v>12084</v>
      </c>
      <c r="C4474" s="2" t="s">
        <v>4421</v>
      </c>
      <c r="D4474">
        <f t="shared" si="292"/>
        <v>30</v>
      </c>
      <c r="E4474" t="str">
        <f t="shared" si="293"/>
        <v>$85,932 [m, signed 1/10, rel 1/30]</v>
      </c>
      <c r="F4474">
        <f t="shared" si="294"/>
        <v>8</v>
      </c>
      <c r="G4474" t="str">
        <f t="shared" si="291"/>
        <v>$85,932</v>
      </c>
      <c r="H4474" t="s">
        <v>14782</v>
      </c>
      <c r="J4474" t="s">
        <v>10910</v>
      </c>
      <c r="K4474" t="s">
        <v>16928</v>
      </c>
      <c r="L4474">
        <v>85932</v>
      </c>
      <c r="M4474" t="s">
        <v>17940</v>
      </c>
    </row>
    <row r="4475" spans="1:13" x14ac:dyDescent="0.2">
      <c r="A4475">
        <v>6363</v>
      </c>
      <c r="B4475" t="s">
        <v>12084</v>
      </c>
      <c r="C4475" s="2" t="s">
        <v>4422</v>
      </c>
      <c r="D4475">
        <f t="shared" si="292"/>
        <v>30</v>
      </c>
      <c r="E4475" t="str">
        <f t="shared" si="293"/>
        <v>$42,203 [m, c $37,714, s 12/29-1/7]</v>
      </c>
      <c r="F4475">
        <f t="shared" si="294"/>
        <v>8</v>
      </c>
      <c r="G4475" t="str">
        <f t="shared" si="291"/>
        <v>$42,203</v>
      </c>
      <c r="H4475" t="s">
        <v>14879</v>
      </c>
      <c r="J4475" t="s">
        <v>10910</v>
      </c>
      <c r="K4475" t="s">
        <v>16928</v>
      </c>
      <c r="L4475">
        <v>42203</v>
      </c>
      <c r="M4475" t="s">
        <v>18021</v>
      </c>
    </row>
    <row r="4476" spans="1:13" x14ac:dyDescent="0.2">
      <c r="A4476">
        <v>6364</v>
      </c>
      <c r="B4476" t="s">
        <v>12084</v>
      </c>
      <c r="C4476" s="2" t="s">
        <v>4423</v>
      </c>
      <c r="D4476">
        <f t="shared" si="292"/>
        <v>30</v>
      </c>
      <c r="E4476" t="str">
        <f t="shared" si="293"/>
        <v>$12,890 [min, s 12/26, rel 12/29]</v>
      </c>
      <c r="F4476">
        <f t="shared" si="294"/>
        <v>8</v>
      </c>
      <c r="G4476" t="str">
        <f t="shared" si="291"/>
        <v>$12,890</v>
      </c>
      <c r="H4476" t="s">
        <v>14880</v>
      </c>
      <c r="J4476" t="s">
        <v>10910</v>
      </c>
      <c r="K4476" t="s">
        <v>16928</v>
      </c>
      <c r="L4476">
        <v>12890</v>
      </c>
      <c r="M4476" t="s">
        <v>17844</v>
      </c>
    </row>
    <row r="4477" spans="1:13" x14ac:dyDescent="0.2">
      <c r="A4477">
        <v>6366</v>
      </c>
      <c r="B4477" t="s">
        <v>12084</v>
      </c>
      <c r="C4477" s="2" t="s">
        <v>3775</v>
      </c>
      <c r="D4477">
        <f t="shared" si="292"/>
        <v>30</v>
      </c>
      <c r="E4477" t="str">
        <f t="shared" si="293"/>
        <v>$6,500,000</v>
      </c>
      <c r="F4477" t="str">
        <f t="shared" si="294"/>
        <v/>
      </c>
      <c r="G4477" t="str">
        <f t="shared" si="291"/>
        <v>$6,500,000</v>
      </c>
      <c r="H4477" t="s">
        <v>12216</v>
      </c>
      <c r="J4477" t="s">
        <v>16917</v>
      </c>
      <c r="K4477" t="s">
        <v>16928</v>
      </c>
      <c r="L4477">
        <v>6500000</v>
      </c>
      <c r="M4477" t="s">
        <v>17505</v>
      </c>
    </row>
    <row r="4478" spans="1:13" x14ac:dyDescent="0.2">
      <c r="A4478">
        <v>6367</v>
      </c>
      <c r="B4478" t="s">
        <v>12084</v>
      </c>
      <c r="C4478" s="2" t="s">
        <v>4424</v>
      </c>
      <c r="D4478">
        <f t="shared" si="292"/>
        <v>30</v>
      </c>
      <c r="E4478" t="str">
        <f t="shared" si="293"/>
        <v>$6,500,000</v>
      </c>
      <c r="F4478" t="str">
        <f t="shared" si="294"/>
        <v/>
      </c>
      <c r="G4478" t="str">
        <f t="shared" si="291"/>
        <v>$6,500,000</v>
      </c>
      <c r="H4478" t="s">
        <v>12216</v>
      </c>
      <c r="J4478" t="s">
        <v>16917</v>
      </c>
      <c r="K4478" t="s">
        <v>16928</v>
      </c>
      <c r="L4478">
        <v>6500000</v>
      </c>
      <c r="M4478" t="s">
        <v>17623</v>
      </c>
    </row>
    <row r="4479" spans="1:13" x14ac:dyDescent="0.2">
      <c r="A4479">
        <v>6368</v>
      </c>
      <c r="B4479" t="s">
        <v>12084</v>
      </c>
      <c r="C4479" s="2" t="s">
        <v>4425</v>
      </c>
      <c r="D4479">
        <f t="shared" si="292"/>
        <v>30</v>
      </c>
      <c r="E4479" t="str">
        <f t="shared" si="293"/>
        <v>$6,016,965</v>
      </c>
      <c r="F4479" t="str">
        <f t="shared" si="294"/>
        <v/>
      </c>
      <c r="G4479" t="str">
        <f t="shared" si="291"/>
        <v>$6,016,965</v>
      </c>
      <c r="H4479" t="s">
        <v>14881</v>
      </c>
      <c r="J4479" t="s">
        <v>16917</v>
      </c>
      <c r="K4479" t="s">
        <v>16928</v>
      </c>
      <c r="L4479">
        <v>6016965</v>
      </c>
      <c r="M4479" t="s">
        <v>17935</v>
      </c>
    </row>
    <row r="4480" spans="1:13" x14ac:dyDescent="0.2">
      <c r="A4480">
        <v>6369</v>
      </c>
      <c r="B4480" t="s">
        <v>12084</v>
      </c>
      <c r="C4480" s="2" t="s">
        <v>4426</v>
      </c>
      <c r="D4480">
        <f t="shared" si="292"/>
        <v>30</v>
      </c>
      <c r="E4480" t="str">
        <f t="shared" si="293"/>
        <v>$5,800,000</v>
      </c>
      <c r="F4480" t="str">
        <f t="shared" si="294"/>
        <v/>
      </c>
      <c r="G4480" t="str">
        <f t="shared" si="291"/>
        <v>$5,800,000</v>
      </c>
      <c r="H4480" t="s">
        <v>13354</v>
      </c>
      <c r="J4480" t="s">
        <v>16917</v>
      </c>
      <c r="K4480" t="s">
        <v>16928</v>
      </c>
      <c r="L4480">
        <v>5800000</v>
      </c>
      <c r="M4480" t="s">
        <v>17604</v>
      </c>
    </row>
    <row r="4481" spans="1:13" x14ac:dyDescent="0.2">
      <c r="A4481">
        <v>6370</v>
      </c>
      <c r="B4481" t="s">
        <v>12084</v>
      </c>
      <c r="C4481" s="2" t="s">
        <v>4427</v>
      </c>
      <c r="D4481">
        <f t="shared" si="292"/>
        <v>30</v>
      </c>
      <c r="E4481" t="str">
        <f t="shared" si="293"/>
        <v>$5,750,000</v>
      </c>
      <c r="F4481" t="str">
        <f t="shared" si="294"/>
        <v/>
      </c>
      <c r="G4481" t="str">
        <f t="shared" si="291"/>
        <v>$5,750,000</v>
      </c>
      <c r="H4481" t="s">
        <v>13422</v>
      </c>
      <c r="J4481" t="s">
        <v>16917</v>
      </c>
      <c r="K4481" t="s">
        <v>16928</v>
      </c>
      <c r="L4481">
        <v>5750000</v>
      </c>
      <c r="M4481" t="s">
        <v>17282</v>
      </c>
    </row>
    <row r="4482" spans="1:13" x14ac:dyDescent="0.2">
      <c r="A4482">
        <v>6371</v>
      </c>
      <c r="B4482" t="s">
        <v>12084</v>
      </c>
      <c r="C4482" s="2" t="s">
        <v>4428</v>
      </c>
      <c r="D4482">
        <f t="shared" si="292"/>
        <v>30</v>
      </c>
      <c r="E4482" t="str">
        <f t="shared" si="293"/>
        <v>$5,544,370 [released 2/21/08]</v>
      </c>
      <c r="F4482">
        <f t="shared" si="294"/>
        <v>11</v>
      </c>
      <c r="G4482" t="str">
        <f t="shared" si="291"/>
        <v>$5,544,370</v>
      </c>
      <c r="H4482" t="s">
        <v>14882</v>
      </c>
      <c r="J4482" t="s">
        <v>16917</v>
      </c>
      <c r="K4482" t="s">
        <v>16928</v>
      </c>
      <c r="L4482">
        <v>5544370</v>
      </c>
      <c r="M4482" t="s">
        <v>17834</v>
      </c>
    </row>
    <row r="4483" spans="1:13" x14ac:dyDescent="0.2">
      <c r="A4483">
        <v>6372</v>
      </c>
      <c r="B4483" t="s">
        <v>12084</v>
      </c>
      <c r="C4483" s="2" t="s">
        <v>4429</v>
      </c>
      <c r="D4483">
        <f t="shared" si="292"/>
        <v>30</v>
      </c>
      <c r="E4483" t="str">
        <f t="shared" si="293"/>
        <v>$4,171,200</v>
      </c>
      <c r="F4483" t="str">
        <f t="shared" si="294"/>
        <v/>
      </c>
      <c r="G4483" t="str">
        <f t="shared" ref="G4483:G4546" si="295">SUBSTITUTE(IF(F4483="",E4483,LEFT(E4483,F4483-1)),"*","")</f>
        <v>$4,171,200</v>
      </c>
      <c r="H4483" t="s">
        <v>14883</v>
      </c>
      <c r="J4483" t="s">
        <v>16917</v>
      </c>
      <c r="K4483" t="s">
        <v>16928</v>
      </c>
      <c r="L4483">
        <v>4171200</v>
      </c>
      <c r="M4483" t="s">
        <v>17276</v>
      </c>
    </row>
    <row r="4484" spans="1:13" x14ac:dyDescent="0.2">
      <c r="A4484">
        <v>6373</v>
      </c>
      <c r="B4484" t="s">
        <v>12084</v>
      </c>
      <c r="C4484" s="2" t="s">
        <v>4430</v>
      </c>
      <c r="D4484">
        <f t="shared" si="292"/>
        <v>30</v>
      </c>
      <c r="E4484" t="str">
        <f t="shared" si="293"/>
        <v>$3,441,900</v>
      </c>
      <c r="F4484" t="str">
        <f t="shared" si="294"/>
        <v/>
      </c>
      <c r="G4484" t="str">
        <f t="shared" si="295"/>
        <v>$3,441,900</v>
      </c>
      <c r="H4484" t="s">
        <v>14838</v>
      </c>
      <c r="J4484" t="s">
        <v>16917</v>
      </c>
      <c r="K4484" t="s">
        <v>16928</v>
      </c>
      <c r="L4484">
        <v>3441900</v>
      </c>
      <c r="M4484" t="s">
        <v>18022</v>
      </c>
    </row>
    <row r="4485" spans="1:13" x14ac:dyDescent="0.2">
      <c r="A4485">
        <v>6374</v>
      </c>
      <c r="B4485" t="s">
        <v>12084</v>
      </c>
      <c r="C4485" s="2" t="s">
        <v>4431</v>
      </c>
      <c r="D4485">
        <f t="shared" si="292"/>
        <v>30</v>
      </c>
      <c r="E4485" t="str">
        <f t="shared" si="293"/>
        <v>$3,058,200</v>
      </c>
      <c r="F4485" t="str">
        <f t="shared" si="294"/>
        <v/>
      </c>
      <c r="G4485" t="str">
        <f t="shared" si="295"/>
        <v>$3,058,200</v>
      </c>
      <c r="H4485" t="s">
        <v>14884</v>
      </c>
      <c r="J4485" t="s">
        <v>16917</v>
      </c>
      <c r="K4485" t="s">
        <v>16928</v>
      </c>
      <c r="L4485">
        <v>3058200</v>
      </c>
      <c r="M4485" t="s">
        <v>17140</v>
      </c>
    </row>
    <row r="4486" spans="1:13" x14ac:dyDescent="0.2">
      <c r="A4486">
        <v>6375</v>
      </c>
      <c r="B4486" t="s">
        <v>12084</v>
      </c>
      <c r="C4486" s="2" t="s">
        <v>4432</v>
      </c>
      <c r="D4486">
        <f t="shared" si="292"/>
        <v>30</v>
      </c>
      <c r="E4486" t="str">
        <f t="shared" si="293"/>
        <v>$3,000,000</v>
      </c>
      <c r="F4486" t="str">
        <f t="shared" si="294"/>
        <v/>
      </c>
      <c r="G4486" t="str">
        <f t="shared" si="295"/>
        <v>$3,000,000</v>
      </c>
      <c r="H4486" t="s">
        <v>12204</v>
      </c>
      <c r="J4486" t="s">
        <v>16917</v>
      </c>
      <c r="K4486" t="s">
        <v>16928</v>
      </c>
      <c r="L4486">
        <v>3000000</v>
      </c>
      <c r="M4486" t="s">
        <v>17742</v>
      </c>
    </row>
    <row r="4487" spans="1:13" x14ac:dyDescent="0.2">
      <c r="A4487">
        <v>6376</v>
      </c>
      <c r="B4487" t="s">
        <v>12084</v>
      </c>
      <c r="C4487" s="2" t="s">
        <v>4433</v>
      </c>
      <c r="D4487">
        <f t="shared" si="292"/>
        <v>30</v>
      </c>
      <c r="E4487" t="str">
        <f t="shared" si="293"/>
        <v>$2,900,000</v>
      </c>
      <c r="F4487" t="str">
        <f t="shared" si="294"/>
        <v/>
      </c>
      <c r="G4487" t="str">
        <f t="shared" si="295"/>
        <v>$2,900,000</v>
      </c>
      <c r="H4487" t="s">
        <v>12452</v>
      </c>
      <c r="J4487" t="s">
        <v>16917</v>
      </c>
      <c r="K4487" t="s">
        <v>16928</v>
      </c>
      <c r="L4487">
        <v>2900000</v>
      </c>
      <c r="M4487" t="s">
        <v>17681</v>
      </c>
    </row>
    <row r="4488" spans="1:13" x14ac:dyDescent="0.2">
      <c r="A4488">
        <v>6377</v>
      </c>
      <c r="B4488" t="s">
        <v>12084</v>
      </c>
      <c r="C4488" s="2" t="s">
        <v>4434</v>
      </c>
      <c r="D4488">
        <f t="shared" si="292"/>
        <v>30</v>
      </c>
      <c r="E4488" t="str">
        <f t="shared" si="293"/>
        <v>$2,601,113</v>
      </c>
      <c r="F4488" t="str">
        <f t="shared" si="294"/>
        <v/>
      </c>
      <c r="G4488" t="str">
        <f t="shared" si="295"/>
        <v>$2,601,113</v>
      </c>
      <c r="H4488" t="s">
        <v>14885</v>
      </c>
      <c r="J4488" t="s">
        <v>16917</v>
      </c>
      <c r="K4488" t="s">
        <v>16928</v>
      </c>
      <c r="L4488">
        <v>2601113</v>
      </c>
      <c r="M4488" t="s">
        <v>17936</v>
      </c>
    </row>
    <row r="4489" spans="1:13" x14ac:dyDescent="0.2">
      <c r="A4489">
        <v>6378</v>
      </c>
      <c r="B4489" t="s">
        <v>12084</v>
      </c>
      <c r="C4489" s="2" t="s">
        <v>4435</v>
      </c>
      <c r="D4489">
        <f t="shared" si="292"/>
        <v>30</v>
      </c>
      <c r="E4489" t="str">
        <f t="shared" si="293"/>
        <v>$2,105,520</v>
      </c>
      <c r="F4489" t="str">
        <f t="shared" si="294"/>
        <v/>
      </c>
      <c r="G4489" t="str">
        <f t="shared" si="295"/>
        <v>$2,105,520</v>
      </c>
      <c r="H4489" t="s">
        <v>14886</v>
      </c>
      <c r="J4489" t="s">
        <v>16917</v>
      </c>
      <c r="K4489" t="s">
        <v>16928</v>
      </c>
      <c r="L4489">
        <v>2105520</v>
      </c>
      <c r="M4489" t="s">
        <v>17937</v>
      </c>
    </row>
    <row r="4490" spans="1:13" x14ac:dyDescent="0.2">
      <c r="A4490">
        <v>6379</v>
      </c>
      <c r="B4490" t="s">
        <v>12084</v>
      </c>
      <c r="C4490" s="2" t="s">
        <v>4436</v>
      </c>
      <c r="D4490">
        <f t="shared" si="292"/>
        <v>30</v>
      </c>
      <c r="E4490" t="str">
        <f t="shared" si="293"/>
        <v>$1,593,000</v>
      </c>
      <c r="F4490" t="str">
        <f t="shared" si="294"/>
        <v/>
      </c>
      <c r="G4490" t="str">
        <f t="shared" si="295"/>
        <v>$1,593,000</v>
      </c>
      <c r="H4490" t="s">
        <v>14887</v>
      </c>
      <c r="J4490" t="s">
        <v>16917</v>
      </c>
      <c r="K4490" t="s">
        <v>16928</v>
      </c>
      <c r="L4490">
        <v>1593000</v>
      </c>
      <c r="M4490" t="s">
        <v>17927</v>
      </c>
    </row>
    <row r="4491" spans="1:13" x14ac:dyDescent="0.2">
      <c r="A4491">
        <v>6380</v>
      </c>
      <c r="B4491" t="s">
        <v>12084</v>
      </c>
      <c r="C4491" s="2" t="s">
        <v>4437</v>
      </c>
      <c r="D4491">
        <f t="shared" si="292"/>
        <v>30</v>
      </c>
      <c r="E4491" t="str">
        <f t="shared" si="293"/>
        <v>$1,077,120</v>
      </c>
      <c r="F4491" t="str">
        <f t="shared" si="294"/>
        <v/>
      </c>
      <c r="G4491" t="str">
        <f t="shared" si="295"/>
        <v>$1,077,120</v>
      </c>
      <c r="H4491" t="s">
        <v>14888</v>
      </c>
      <c r="J4491" t="s">
        <v>16917</v>
      </c>
      <c r="K4491" t="s">
        <v>16928</v>
      </c>
      <c r="L4491">
        <v>1077120</v>
      </c>
      <c r="M4491" t="s">
        <v>17616</v>
      </c>
    </row>
    <row r="4492" spans="1:13" x14ac:dyDescent="0.2">
      <c r="A4492">
        <v>6381</v>
      </c>
      <c r="B4492" t="s">
        <v>12084</v>
      </c>
      <c r="C4492" s="2" t="s">
        <v>4438</v>
      </c>
      <c r="D4492">
        <f t="shared" si="292"/>
        <v>30</v>
      </c>
      <c r="E4492" t="str">
        <f t="shared" si="293"/>
        <v>$802,000</v>
      </c>
      <c r="F4492" t="str">
        <f t="shared" si="294"/>
        <v/>
      </c>
      <c r="G4492" t="str">
        <f t="shared" si="295"/>
        <v>$802,000</v>
      </c>
      <c r="H4492" t="s">
        <v>14889</v>
      </c>
      <c r="J4492" t="s">
        <v>16917</v>
      </c>
      <c r="K4492" t="s">
        <v>16928</v>
      </c>
      <c r="L4492">
        <v>802000</v>
      </c>
      <c r="M4492" t="s">
        <v>17669</v>
      </c>
    </row>
    <row r="4493" spans="1:13" x14ac:dyDescent="0.2">
      <c r="A4493">
        <v>6383</v>
      </c>
      <c r="B4493" t="s">
        <v>12084</v>
      </c>
      <c r="C4493" s="2" t="s">
        <v>4439</v>
      </c>
      <c r="D4493">
        <f t="shared" si="292"/>
        <v>30</v>
      </c>
      <c r="E4493" t="str">
        <f t="shared" si="293"/>
        <v>$12,455,000</v>
      </c>
      <c r="F4493" t="str">
        <f t="shared" si="294"/>
        <v/>
      </c>
      <c r="G4493" t="str">
        <f t="shared" si="295"/>
        <v>$12,455,000</v>
      </c>
      <c r="H4493" t="s">
        <v>14633</v>
      </c>
      <c r="J4493" t="s">
        <v>16918</v>
      </c>
      <c r="K4493" t="s">
        <v>16928</v>
      </c>
      <c r="L4493">
        <v>12455000</v>
      </c>
      <c r="M4493" t="s">
        <v>17192</v>
      </c>
    </row>
    <row r="4494" spans="1:13" x14ac:dyDescent="0.2">
      <c r="A4494">
        <v>6384</v>
      </c>
      <c r="B4494" t="s">
        <v>12084</v>
      </c>
      <c r="C4494" s="2" t="s">
        <v>3692</v>
      </c>
      <c r="D4494">
        <f t="shared" si="292"/>
        <v>30</v>
      </c>
      <c r="E4494" t="str">
        <f t="shared" si="293"/>
        <v>$8,000,000</v>
      </c>
      <c r="F4494" t="str">
        <f t="shared" si="294"/>
        <v/>
      </c>
      <c r="G4494" t="str">
        <f t="shared" si="295"/>
        <v>$8,000,000</v>
      </c>
      <c r="H4494" t="s">
        <v>12106</v>
      </c>
      <c r="J4494" t="s">
        <v>16918</v>
      </c>
      <c r="K4494" t="s">
        <v>16928</v>
      </c>
      <c r="L4494">
        <v>8000000</v>
      </c>
      <c r="M4494" t="s">
        <v>17750</v>
      </c>
    </row>
    <row r="4495" spans="1:13" x14ac:dyDescent="0.2">
      <c r="A4495">
        <v>6385</v>
      </c>
      <c r="B4495" t="s">
        <v>12084</v>
      </c>
      <c r="C4495" s="2" t="s">
        <v>4440</v>
      </c>
      <c r="D4495">
        <f t="shared" si="292"/>
        <v>30</v>
      </c>
      <c r="E4495" t="str">
        <f t="shared" si="293"/>
        <v>$7,840,000</v>
      </c>
      <c r="F4495" t="str">
        <f t="shared" si="294"/>
        <v/>
      </c>
      <c r="G4495" t="str">
        <f t="shared" si="295"/>
        <v>$7,840,000</v>
      </c>
      <c r="H4495" t="s">
        <v>14665</v>
      </c>
      <c r="J4495" t="s">
        <v>16918</v>
      </c>
      <c r="K4495" t="s">
        <v>16928</v>
      </c>
      <c r="L4495">
        <v>7840000</v>
      </c>
      <c r="M4495" t="s">
        <v>17883</v>
      </c>
    </row>
    <row r="4496" spans="1:13" x14ac:dyDescent="0.2">
      <c r="A4496">
        <v>6386</v>
      </c>
      <c r="B4496" t="s">
        <v>12084</v>
      </c>
      <c r="C4496" s="2" t="s">
        <v>4441</v>
      </c>
      <c r="D4496">
        <f t="shared" si="292"/>
        <v>30</v>
      </c>
      <c r="E4496" t="str">
        <f t="shared" si="293"/>
        <v>$5,356,000</v>
      </c>
      <c r="F4496" t="str">
        <f t="shared" si="294"/>
        <v/>
      </c>
      <c r="G4496" t="str">
        <f t="shared" si="295"/>
        <v>$5,356,000</v>
      </c>
      <c r="H4496" t="s">
        <v>14706</v>
      </c>
      <c r="J4496" t="s">
        <v>16918</v>
      </c>
      <c r="K4496" t="s">
        <v>16928</v>
      </c>
      <c r="L4496">
        <v>5356000</v>
      </c>
      <c r="M4496" t="s">
        <v>17716</v>
      </c>
    </row>
    <row r="4497" spans="1:13" x14ac:dyDescent="0.2">
      <c r="A4497">
        <v>6387</v>
      </c>
      <c r="B4497" t="s">
        <v>12084</v>
      </c>
      <c r="C4497" s="2" t="s">
        <v>4442</v>
      </c>
      <c r="D4497">
        <f t="shared" si="292"/>
        <v>30</v>
      </c>
      <c r="E4497" t="str">
        <f t="shared" si="293"/>
        <v>$4,838,880</v>
      </c>
      <c r="F4497" t="str">
        <f t="shared" si="294"/>
        <v/>
      </c>
      <c r="G4497" t="str">
        <f t="shared" si="295"/>
        <v>$4,838,880</v>
      </c>
      <c r="H4497" t="s">
        <v>14890</v>
      </c>
      <c r="J4497" t="s">
        <v>16918</v>
      </c>
      <c r="K4497" t="s">
        <v>16928</v>
      </c>
      <c r="L4497">
        <v>4838880</v>
      </c>
      <c r="M4497" t="s">
        <v>16978</v>
      </c>
    </row>
    <row r="4498" spans="1:13" x14ac:dyDescent="0.2">
      <c r="A4498">
        <v>6388</v>
      </c>
      <c r="B4498" t="s">
        <v>12084</v>
      </c>
      <c r="C4498" s="2" t="s">
        <v>4443</v>
      </c>
      <c r="D4498">
        <f t="shared" si="292"/>
        <v>30</v>
      </c>
      <c r="E4498" t="str">
        <f t="shared" si="293"/>
        <v>$4,516,484 [released 7/25/06]</v>
      </c>
      <c r="F4498">
        <f t="shared" si="294"/>
        <v>11</v>
      </c>
      <c r="G4498" t="str">
        <f t="shared" si="295"/>
        <v>$4,516,484</v>
      </c>
      <c r="H4498" t="s">
        <v>14891</v>
      </c>
      <c r="J4498" t="s">
        <v>16918</v>
      </c>
      <c r="K4498" t="s">
        <v>16928</v>
      </c>
      <c r="L4498">
        <v>4516484</v>
      </c>
      <c r="M4498" t="s">
        <v>18023</v>
      </c>
    </row>
    <row r="4499" spans="1:13" x14ac:dyDescent="0.2">
      <c r="A4499">
        <v>6389</v>
      </c>
      <c r="B4499" t="s">
        <v>12084</v>
      </c>
      <c r="C4499" s="2" t="s">
        <v>4444</v>
      </c>
      <c r="D4499">
        <f t="shared" si="292"/>
        <v>30</v>
      </c>
      <c r="E4499" t="str">
        <f t="shared" si="293"/>
        <v>$4,350,000</v>
      </c>
      <c r="F4499" t="str">
        <f t="shared" si="294"/>
        <v/>
      </c>
      <c r="G4499" t="str">
        <f t="shared" si="295"/>
        <v>$4,350,000</v>
      </c>
      <c r="H4499" t="s">
        <v>14202</v>
      </c>
      <c r="J4499" t="s">
        <v>16918</v>
      </c>
      <c r="K4499" t="s">
        <v>16928</v>
      </c>
      <c r="L4499">
        <v>4350000</v>
      </c>
      <c r="M4499" t="s">
        <v>17697</v>
      </c>
    </row>
    <row r="4500" spans="1:13" x14ac:dyDescent="0.2">
      <c r="A4500">
        <v>6390</v>
      </c>
      <c r="B4500" t="s">
        <v>12084</v>
      </c>
      <c r="C4500" s="2" t="s">
        <v>4445</v>
      </c>
      <c r="D4500">
        <f t="shared" si="292"/>
        <v>30</v>
      </c>
      <c r="E4500" t="str">
        <f t="shared" si="293"/>
        <v>$4,000,000</v>
      </c>
      <c r="F4500" t="str">
        <f t="shared" si="294"/>
        <v/>
      </c>
      <c r="G4500" t="str">
        <f t="shared" si="295"/>
        <v>$4,000,000</v>
      </c>
      <c r="H4500" t="s">
        <v>12108</v>
      </c>
      <c r="J4500" t="s">
        <v>16918</v>
      </c>
      <c r="K4500" t="s">
        <v>16928</v>
      </c>
      <c r="L4500">
        <v>4000000</v>
      </c>
      <c r="M4500" t="s">
        <v>17954</v>
      </c>
    </row>
    <row r="4501" spans="1:13" x14ac:dyDescent="0.2">
      <c r="A4501">
        <v>6391</v>
      </c>
      <c r="B4501" t="s">
        <v>12084</v>
      </c>
      <c r="C4501" s="2" t="s">
        <v>4446</v>
      </c>
      <c r="D4501">
        <f t="shared" si="292"/>
        <v>30</v>
      </c>
      <c r="E4501" t="str">
        <f t="shared" si="293"/>
        <v>$2,750,000</v>
      </c>
      <c r="F4501" t="str">
        <f t="shared" si="294"/>
        <v/>
      </c>
      <c r="G4501" t="str">
        <f t="shared" si="295"/>
        <v>$2,750,000</v>
      </c>
      <c r="H4501" t="s">
        <v>12604</v>
      </c>
      <c r="J4501" t="s">
        <v>16918</v>
      </c>
      <c r="K4501" t="s">
        <v>16928</v>
      </c>
      <c r="L4501">
        <v>2750000</v>
      </c>
      <c r="M4501" t="s">
        <v>17850</v>
      </c>
    </row>
    <row r="4502" spans="1:13" x14ac:dyDescent="0.2">
      <c r="A4502">
        <v>6392</v>
      </c>
      <c r="B4502" t="s">
        <v>12084</v>
      </c>
      <c r="C4502" s="2" t="s">
        <v>4447</v>
      </c>
      <c r="D4502">
        <f t="shared" si="292"/>
        <v>30</v>
      </c>
      <c r="E4502" t="str">
        <f t="shared" si="293"/>
        <v>$2,522,913</v>
      </c>
      <c r="F4502" t="str">
        <f t="shared" si="294"/>
        <v/>
      </c>
      <c r="G4502" t="str">
        <f t="shared" si="295"/>
        <v>$2,522,913</v>
      </c>
      <c r="H4502" t="s">
        <v>14892</v>
      </c>
      <c r="J4502" t="s">
        <v>16918</v>
      </c>
      <c r="K4502" t="s">
        <v>16928</v>
      </c>
      <c r="L4502">
        <v>2522913</v>
      </c>
      <c r="M4502" t="s">
        <v>16945</v>
      </c>
    </row>
    <row r="4503" spans="1:13" x14ac:dyDescent="0.2">
      <c r="A4503">
        <v>6393</v>
      </c>
      <c r="B4503" t="s">
        <v>12084</v>
      </c>
      <c r="C4503" s="2" t="s">
        <v>4448</v>
      </c>
      <c r="D4503">
        <f t="shared" si="292"/>
        <v>30</v>
      </c>
      <c r="E4503" t="str">
        <f t="shared" si="293"/>
        <v>$2,471,604</v>
      </c>
      <c r="F4503" t="str">
        <f t="shared" si="294"/>
        <v/>
      </c>
      <c r="G4503" t="str">
        <f t="shared" si="295"/>
        <v>$2,471,604</v>
      </c>
      <c r="H4503" t="s">
        <v>14893</v>
      </c>
      <c r="J4503" t="s">
        <v>16918</v>
      </c>
      <c r="K4503" t="s">
        <v>16928</v>
      </c>
      <c r="L4503">
        <v>2471604</v>
      </c>
      <c r="M4503" t="s">
        <v>17263</v>
      </c>
    </row>
    <row r="4504" spans="1:13" x14ac:dyDescent="0.2">
      <c r="A4504">
        <v>6394</v>
      </c>
      <c r="B4504" t="s">
        <v>12084</v>
      </c>
      <c r="C4504" s="2" t="s">
        <v>4449</v>
      </c>
      <c r="D4504">
        <f t="shared" si="292"/>
        <v>30</v>
      </c>
      <c r="E4504" t="str">
        <f t="shared" si="293"/>
        <v>$1,868,141</v>
      </c>
      <c r="F4504" t="str">
        <f t="shared" si="294"/>
        <v/>
      </c>
      <c r="G4504" t="str">
        <f t="shared" si="295"/>
        <v>$1,868,141</v>
      </c>
      <c r="H4504" t="s">
        <v>14681</v>
      </c>
      <c r="J4504" t="s">
        <v>16918</v>
      </c>
      <c r="K4504" t="s">
        <v>16928</v>
      </c>
      <c r="L4504">
        <v>1868141</v>
      </c>
      <c r="M4504" t="s">
        <v>17472</v>
      </c>
    </row>
    <row r="4505" spans="1:13" x14ac:dyDescent="0.2">
      <c r="A4505">
        <v>6395</v>
      </c>
      <c r="B4505" t="s">
        <v>12084</v>
      </c>
      <c r="C4505" s="2" t="s">
        <v>4450</v>
      </c>
      <c r="D4505">
        <f t="shared" si="292"/>
        <v>30</v>
      </c>
      <c r="E4505" t="str">
        <f t="shared" si="293"/>
        <v>$1,830,000</v>
      </c>
      <c r="F4505" t="str">
        <f t="shared" si="294"/>
        <v/>
      </c>
      <c r="G4505" t="str">
        <f t="shared" si="295"/>
        <v>$1,830,000</v>
      </c>
      <c r="H4505" t="s">
        <v>14712</v>
      </c>
      <c r="J4505" t="s">
        <v>16918</v>
      </c>
      <c r="K4505" t="s">
        <v>16928</v>
      </c>
      <c r="L4505">
        <v>1830000</v>
      </c>
      <c r="M4505" t="s">
        <v>17912</v>
      </c>
    </row>
    <row r="4506" spans="1:13" x14ac:dyDescent="0.2">
      <c r="A4506">
        <v>6396</v>
      </c>
      <c r="B4506" t="s">
        <v>12084</v>
      </c>
      <c r="C4506" s="2" t="s">
        <v>4451</v>
      </c>
      <c r="D4506">
        <f t="shared" si="292"/>
        <v>30</v>
      </c>
      <c r="E4506" t="str">
        <f t="shared" si="293"/>
        <v>$1,596,600</v>
      </c>
      <c r="F4506" t="str">
        <f t="shared" si="294"/>
        <v/>
      </c>
      <c r="G4506" t="str">
        <f t="shared" si="295"/>
        <v>$1,596,600</v>
      </c>
      <c r="H4506" t="s">
        <v>14894</v>
      </c>
      <c r="J4506" t="s">
        <v>16918</v>
      </c>
      <c r="K4506" t="s">
        <v>16928</v>
      </c>
      <c r="L4506">
        <v>1596600</v>
      </c>
      <c r="M4506" t="s">
        <v>17765</v>
      </c>
    </row>
    <row r="4507" spans="1:13" x14ac:dyDescent="0.2">
      <c r="A4507">
        <v>6397</v>
      </c>
      <c r="B4507" t="s">
        <v>12084</v>
      </c>
      <c r="C4507" s="2" t="s">
        <v>4452</v>
      </c>
      <c r="D4507">
        <f t="shared" si="292"/>
        <v>30</v>
      </c>
      <c r="E4507" t="str">
        <f t="shared" si="293"/>
        <v>$1,219,590 [minimum, counts $770,610]</v>
      </c>
      <c r="F4507">
        <f t="shared" si="294"/>
        <v>11</v>
      </c>
      <c r="G4507" t="str">
        <f t="shared" si="295"/>
        <v>$1,219,590</v>
      </c>
      <c r="H4507" t="s">
        <v>14683</v>
      </c>
      <c r="J4507" t="s">
        <v>16918</v>
      </c>
      <c r="K4507" t="s">
        <v>16928</v>
      </c>
      <c r="L4507">
        <v>1219590</v>
      </c>
      <c r="M4507" t="s">
        <v>18024</v>
      </c>
    </row>
    <row r="4508" spans="1:13" x14ac:dyDescent="0.2">
      <c r="A4508">
        <v>6398</v>
      </c>
      <c r="B4508" t="s">
        <v>12084</v>
      </c>
      <c r="C4508" s="2" t="s">
        <v>4453</v>
      </c>
      <c r="D4508">
        <f t="shared" si="292"/>
        <v>30</v>
      </c>
      <c r="E4508" t="str">
        <f t="shared" si="293"/>
        <v>$427,163 [minimum]</v>
      </c>
      <c r="F4508">
        <f t="shared" si="294"/>
        <v>9</v>
      </c>
      <c r="G4508" t="str">
        <f t="shared" si="295"/>
        <v>$427,163</v>
      </c>
      <c r="H4508" t="s">
        <v>14677</v>
      </c>
      <c r="J4508" t="s">
        <v>16918</v>
      </c>
      <c r="K4508" t="s">
        <v>16928</v>
      </c>
      <c r="L4508">
        <v>427163</v>
      </c>
      <c r="M4508" t="s">
        <v>17774</v>
      </c>
    </row>
    <row r="4509" spans="1:13" x14ac:dyDescent="0.2">
      <c r="A4509">
        <v>6400</v>
      </c>
      <c r="B4509" t="s">
        <v>12084</v>
      </c>
      <c r="C4509" s="2" t="s">
        <v>4454</v>
      </c>
      <c r="D4509">
        <f t="shared" si="292"/>
        <v>30</v>
      </c>
      <c r="E4509" t="str">
        <f t="shared" si="293"/>
        <v>$13,735,000</v>
      </c>
      <c r="F4509" t="str">
        <f t="shared" si="294"/>
        <v/>
      </c>
      <c r="G4509" t="str">
        <f t="shared" si="295"/>
        <v>$13,735,000</v>
      </c>
      <c r="H4509" t="s">
        <v>14626</v>
      </c>
      <c r="J4509" t="s">
        <v>10934</v>
      </c>
      <c r="K4509" t="s">
        <v>16928</v>
      </c>
      <c r="L4509">
        <v>13735000</v>
      </c>
      <c r="M4509" t="s">
        <v>17509</v>
      </c>
    </row>
    <row r="4510" spans="1:13" x14ac:dyDescent="0.2">
      <c r="A4510">
        <v>6401</v>
      </c>
      <c r="B4510" t="s">
        <v>12084</v>
      </c>
      <c r="C4510" s="2" t="s">
        <v>4455</v>
      </c>
      <c r="D4510">
        <f t="shared" si="292"/>
        <v>30</v>
      </c>
      <c r="E4510" t="str">
        <f t="shared" si="293"/>
        <v>$11,260,483</v>
      </c>
      <c r="F4510" t="str">
        <f t="shared" si="294"/>
        <v/>
      </c>
      <c r="G4510" t="str">
        <f t="shared" si="295"/>
        <v>$11,260,483</v>
      </c>
      <c r="H4510" t="s">
        <v>14639</v>
      </c>
      <c r="J4510" t="s">
        <v>10934</v>
      </c>
      <c r="K4510" t="s">
        <v>16928</v>
      </c>
      <c r="L4510">
        <v>11260483</v>
      </c>
      <c r="M4510" t="s">
        <v>17454</v>
      </c>
    </row>
    <row r="4511" spans="1:13" x14ac:dyDescent="0.2">
      <c r="A4511">
        <v>6402</v>
      </c>
      <c r="B4511" t="s">
        <v>12084</v>
      </c>
      <c r="C4511" s="2" t="s">
        <v>3978</v>
      </c>
      <c r="D4511">
        <f t="shared" si="292"/>
        <v>30</v>
      </c>
      <c r="E4511" t="str">
        <f t="shared" si="293"/>
        <v>$8,500,000</v>
      </c>
      <c r="F4511" t="str">
        <f t="shared" si="294"/>
        <v/>
      </c>
      <c r="G4511" t="str">
        <f t="shared" si="295"/>
        <v>$8,500,000</v>
      </c>
      <c r="H4511" t="s">
        <v>12167</v>
      </c>
      <c r="J4511" t="s">
        <v>10934</v>
      </c>
      <c r="K4511" t="s">
        <v>16928</v>
      </c>
      <c r="L4511">
        <v>8500000</v>
      </c>
      <c r="M4511" t="s">
        <v>17724</v>
      </c>
    </row>
    <row r="4512" spans="1:13" x14ac:dyDescent="0.2">
      <c r="A4512">
        <v>6403</v>
      </c>
      <c r="B4512" t="s">
        <v>12084</v>
      </c>
      <c r="C4512" s="2" t="s">
        <v>4456</v>
      </c>
      <c r="D4512">
        <f t="shared" si="292"/>
        <v>30</v>
      </c>
      <c r="E4512" t="str">
        <f t="shared" si="293"/>
        <v>$6,373,900 [released 7/2/07]</v>
      </c>
      <c r="F4512">
        <f t="shared" si="294"/>
        <v>11</v>
      </c>
      <c r="G4512" t="str">
        <f t="shared" si="295"/>
        <v>$6,373,900</v>
      </c>
      <c r="H4512" t="s">
        <v>14895</v>
      </c>
      <c r="J4512" t="s">
        <v>10934</v>
      </c>
      <c r="K4512" t="s">
        <v>16928</v>
      </c>
      <c r="L4512">
        <v>6373900</v>
      </c>
      <c r="M4512" t="s">
        <v>17586</v>
      </c>
    </row>
    <row r="4513" spans="1:13" x14ac:dyDescent="0.2">
      <c r="A4513">
        <v>6404</v>
      </c>
      <c r="B4513" t="s">
        <v>12084</v>
      </c>
      <c r="C4513" s="2" t="s">
        <v>3979</v>
      </c>
      <c r="D4513">
        <f t="shared" si="292"/>
        <v>30</v>
      </c>
      <c r="E4513" t="str">
        <f t="shared" si="293"/>
        <v>$6,000,000</v>
      </c>
      <c r="F4513" t="str">
        <f t="shared" si="294"/>
        <v/>
      </c>
      <c r="G4513" t="str">
        <f t="shared" si="295"/>
        <v>$6,000,000</v>
      </c>
      <c r="H4513" t="s">
        <v>12418</v>
      </c>
      <c r="J4513" t="s">
        <v>10934</v>
      </c>
      <c r="K4513" t="s">
        <v>16928</v>
      </c>
      <c r="L4513">
        <v>6000000</v>
      </c>
      <c r="M4513" t="s">
        <v>17865</v>
      </c>
    </row>
    <row r="4514" spans="1:13" x14ac:dyDescent="0.2">
      <c r="A4514">
        <v>6405</v>
      </c>
      <c r="B4514" t="s">
        <v>12084</v>
      </c>
      <c r="C4514" s="2" t="s">
        <v>4457</v>
      </c>
      <c r="D4514">
        <f t="shared" si="292"/>
        <v>30</v>
      </c>
      <c r="E4514" t="str">
        <f t="shared" si="293"/>
        <v>$4,400,000</v>
      </c>
      <c r="F4514" t="str">
        <f t="shared" si="294"/>
        <v/>
      </c>
      <c r="G4514" t="str">
        <f t="shared" si="295"/>
        <v>$4,400,000</v>
      </c>
      <c r="H4514" t="s">
        <v>12357</v>
      </c>
      <c r="J4514" t="s">
        <v>10934</v>
      </c>
      <c r="K4514" t="s">
        <v>16928</v>
      </c>
      <c r="L4514">
        <v>4400000</v>
      </c>
      <c r="M4514" t="s">
        <v>16938</v>
      </c>
    </row>
    <row r="4515" spans="1:13" x14ac:dyDescent="0.2">
      <c r="A4515">
        <v>6406</v>
      </c>
      <c r="B4515" t="s">
        <v>12084</v>
      </c>
      <c r="C4515" s="2" t="s">
        <v>4458</v>
      </c>
      <c r="D4515">
        <f t="shared" si="292"/>
        <v>30</v>
      </c>
      <c r="E4515" t="str">
        <f t="shared" si="293"/>
        <v>$4,010,640</v>
      </c>
      <c r="F4515" t="str">
        <f t="shared" si="294"/>
        <v/>
      </c>
      <c r="G4515" t="str">
        <f t="shared" si="295"/>
        <v>$4,010,640</v>
      </c>
      <c r="H4515" t="s">
        <v>14896</v>
      </c>
      <c r="J4515" t="s">
        <v>10934</v>
      </c>
      <c r="K4515" t="s">
        <v>16928</v>
      </c>
      <c r="L4515">
        <v>4010640</v>
      </c>
      <c r="M4515" t="s">
        <v>16970</v>
      </c>
    </row>
    <row r="4516" spans="1:13" x14ac:dyDescent="0.2">
      <c r="A4516">
        <v>6407</v>
      </c>
      <c r="B4516" t="s">
        <v>12084</v>
      </c>
      <c r="C4516" s="2" t="s">
        <v>4459</v>
      </c>
      <c r="D4516">
        <f t="shared" si="292"/>
        <v>30</v>
      </c>
      <c r="E4516" t="str">
        <f t="shared" si="293"/>
        <v>$2,350,000</v>
      </c>
      <c r="F4516" t="str">
        <f t="shared" si="294"/>
        <v/>
      </c>
      <c r="G4516" t="str">
        <f t="shared" si="295"/>
        <v>$2,350,000</v>
      </c>
      <c r="H4516" t="s">
        <v>14897</v>
      </c>
      <c r="J4516" t="s">
        <v>10934</v>
      </c>
      <c r="K4516" t="s">
        <v>16928</v>
      </c>
      <c r="L4516">
        <v>2350000</v>
      </c>
      <c r="M4516" t="s">
        <v>17775</v>
      </c>
    </row>
    <row r="4517" spans="1:13" x14ac:dyDescent="0.2">
      <c r="A4517">
        <v>6408</v>
      </c>
      <c r="B4517" t="s">
        <v>12084</v>
      </c>
      <c r="C4517" s="2" t="s">
        <v>4460</v>
      </c>
      <c r="D4517">
        <f t="shared" si="292"/>
        <v>30</v>
      </c>
      <c r="E4517" t="str">
        <f t="shared" si="293"/>
        <v>$2,300,000</v>
      </c>
      <c r="F4517" t="str">
        <f t="shared" si="294"/>
        <v/>
      </c>
      <c r="G4517" t="str">
        <f t="shared" si="295"/>
        <v>$2,300,000</v>
      </c>
      <c r="H4517" t="s">
        <v>13872</v>
      </c>
      <c r="J4517" t="s">
        <v>10934</v>
      </c>
      <c r="K4517" t="s">
        <v>16928</v>
      </c>
      <c r="L4517">
        <v>2300000</v>
      </c>
      <c r="M4517" t="s">
        <v>17860</v>
      </c>
    </row>
    <row r="4518" spans="1:13" x14ac:dyDescent="0.2">
      <c r="A4518">
        <v>6409</v>
      </c>
      <c r="B4518" t="s">
        <v>12084</v>
      </c>
      <c r="C4518" s="2" t="s">
        <v>4461</v>
      </c>
      <c r="D4518">
        <f t="shared" si="292"/>
        <v>30</v>
      </c>
      <c r="E4518" t="str">
        <f t="shared" si="293"/>
        <v>$1,715,040</v>
      </c>
      <c r="F4518" t="str">
        <f t="shared" si="294"/>
        <v/>
      </c>
      <c r="G4518" t="str">
        <f t="shared" si="295"/>
        <v>$1,715,040</v>
      </c>
      <c r="H4518" t="s">
        <v>14898</v>
      </c>
      <c r="J4518" t="s">
        <v>10934</v>
      </c>
      <c r="K4518" t="s">
        <v>16928</v>
      </c>
      <c r="L4518">
        <v>1715040</v>
      </c>
      <c r="M4518" t="s">
        <v>17552</v>
      </c>
    </row>
    <row r="4519" spans="1:13" x14ac:dyDescent="0.2">
      <c r="A4519">
        <v>6410</v>
      </c>
      <c r="B4519" t="s">
        <v>12084</v>
      </c>
      <c r="C4519" s="2" t="s">
        <v>4462</v>
      </c>
      <c r="D4519">
        <f t="shared" si="292"/>
        <v>30</v>
      </c>
      <c r="E4519" t="str">
        <f t="shared" si="293"/>
        <v>$1,100,000</v>
      </c>
      <c r="F4519" t="str">
        <f t="shared" si="294"/>
        <v/>
      </c>
      <c r="G4519" t="str">
        <f t="shared" si="295"/>
        <v>$1,100,000</v>
      </c>
      <c r="H4519" t="s">
        <v>12260</v>
      </c>
      <c r="J4519" t="s">
        <v>10934</v>
      </c>
      <c r="K4519" t="s">
        <v>16928</v>
      </c>
      <c r="L4519">
        <v>1100000</v>
      </c>
      <c r="M4519" t="s">
        <v>17338</v>
      </c>
    </row>
    <row r="4520" spans="1:13" x14ac:dyDescent="0.2">
      <c r="A4520">
        <v>6411</v>
      </c>
      <c r="B4520" t="s">
        <v>12084</v>
      </c>
      <c r="C4520" s="2" t="s">
        <v>4463</v>
      </c>
      <c r="D4520">
        <f t="shared" si="292"/>
        <v>30</v>
      </c>
      <c r="E4520" t="str">
        <f t="shared" si="293"/>
        <v>$1,005,960</v>
      </c>
      <c r="F4520" t="str">
        <f t="shared" si="294"/>
        <v/>
      </c>
      <c r="G4520" t="str">
        <f t="shared" si="295"/>
        <v>$1,005,960</v>
      </c>
      <c r="H4520" t="s">
        <v>14899</v>
      </c>
      <c r="J4520" t="s">
        <v>10934</v>
      </c>
      <c r="K4520" t="s">
        <v>16928</v>
      </c>
      <c r="L4520">
        <v>1005960</v>
      </c>
      <c r="M4520" t="s">
        <v>17957</v>
      </c>
    </row>
    <row r="4521" spans="1:13" x14ac:dyDescent="0.2">
      <c r="A4521">
        <v>6412</v>
      </c>
      <c r="B4521" t="s">
        <v>12084</v>
      </c>
      <c r="C4521" s="2" t="s">
        <v>4464</v>
      </c>
      <c r="D4521">
        <f t="shared" si="292"/>
        <v>30</v>
      </c>
      <c r="E4521" t="str">
        <f t="shared" si="293"/>
        <v>$770,610 [minimum]</v>
      </c>
      <c r="F4521">
        <f t="shared" si="294"/>
        <v>9</v>
      </c>
      <c r="G4521" t="str">
        <f t="shared" si="295"/>
        <v>$770,610</v>
      </c>
      <c r="H4521" t="s">
        <v>14709</v>
      </c>
      <c r="J4521" t="s">
        <v>10934</v>
      </c>
      <c r="K4521" t="s">
        <v>16928</v>
      </c>
      <c r="L4521">
        <v>770610</v>
      </c>
      <c r="M4521" t="s">
        <v>17126</v>
      </c>
    </row>
    <row r="4522" spans="1:13" x14ac:dyDescent="0.2">
      <c r="A4522">
        <v>6413</v>
      </c>
      <c r="B4522" t="s">
        <v>12084</v>
      </c>
      <c r="C4522" s="2" t="s">
        <v>4465</v>
      </c>
      <c r="D4522">
        <f t="shared" si="292"/>
        <v>30</v>
      </c>
      <c r="E4522" t="str">
        <f t="shared" si="293"/>
        <v>$750,000</v>
      </c>
      <c r="F4522" t="str">
        <f t="shared" si="294"/>
        <v/>
      </c>
      <c r="G4522" t="str">
        <f t="shared" si="295"/>
        <v>$750,000</v>
      </c>
      <c r="H4522" t="s">
        <v>13868</v>
      </c>
      <c r="J4522" t="s">
        <v>10934</v>
      </c>
      <c r="K4522" t="s">
        <v>16928</v>
      </c>
      <c r="L4522">
        <v>750000</v>
      </c>
      <c r="M4522" t="s">
        <v>17814</v>
      </c>
    </row>
    <row r="4523" spans="1:13" x14ac:dyDescent="0.2">
      <c r="A4523">
        <v>6414</v>
      </c>
      <c r="B4523" t="s">
        <v>12084</v>
      </c>
      <c r="C4523" s="2" t="s">
        <v>4466</v>
      </c>
      <c r="D4523">
        <f t="shared" si="292"/>
        <v>30</v>
      </c>
      <c r="E4523" t="str">
        <f t="shared" si="293"/>
        <v>$687,456 [minimum]</v>
      </c>
      <c r="F4523">
        <f t="shared" si="294"/>
        <v>9</v>
      </c>
      <c r="G4523" t="str">
        <f t="shared" si="295"/>
        <v>$687,456</v>
      </c>
      <c r="H4523" t="s">
        <v>14684</v>
      </c>
      <c r="J4523" t="s">
        <v>10934</v>
      </c>
      <c r="K4523" t="s">
        <v>16928</v>
      </c>
      <c r="L4523">
        <v>687456</v>
      </c>
      <c r="M4523" t="s">
        <v>16934</v>
      </c>
    </row>
    <row r="4524" spans="1:13" x14ac:dyDescent="0.2">
      <c r="A4524">
        <v>6416</v>
      </c>
      <c r="B4524" t="s">
        <v>12084</v>
      </c>
      <c r="C4524" s="2" t="s">
        <v>4467</v>
      </c>
      <c r="D4524">
        <f t="shared" ref="D4524:D4584" si="296">FIND(".. ",C4524,1)</f>
        <v>30</v>
      </c>
      <c r="E4524" t="str">
        <f t="shared" ref="E4524:E4584" si="297">TRIM((RIGHT(C4524,LEN(C4524)-D4524-2)))</f>
        <v>$16,360,094</v>
      </c>
      <c r="F4524" t="str">
        <f t="shared" ref="F4524:F4584" si="298">IFERROR(IF(I4524="",FIND(" ",E4524,1),""),"")</f>
        <v/>
      </c>
      <c r="G4524" t="str">
        <f t="shared" si="295"/>
        <v>$16,360,094</v>
      </c>
      <c r="H4524" t="s">
        <v>14619</v>
      </c>
      <c r="J4524" t="s">
        <v>16920</v>
      </c>
      <c r="K4524" t="s">
        <v>16928</v>
      </c>
      <c r="L4524">
        <v>16360094</v>
      </c>
      <c r="M4524" t="s">
        <v>17539</v>
      </c>
    </row>
    <row r="4525" spans="1:13" x14ac:dyDescent="0.2">
      <c r="A4525">
        <v>6417</v>
      </c>
      <c r="B4525" t="s">
        <v>12084</v>
      </c>
      <c r="C4525" s="2" t="s">
        <v>4468</v>
      </c>
      <c r="D4525">
        <f t="shared" si="296"/>
        <v>30</v>
      </c>
      <c r="E4525" t="str">
        <f t="shared" si="297"/>
        <v>$11,950,400</v>
      </c>
      <c r="F4525" t="str">
        <f t="shared" si="298"/>
        <v/>
      </c>
      <c r="G4525" t="str">
        <f t="shared" si="295"/>
        <v>$11,950,400</v>
      </c>
      <c r="H4525" t="s">
        <v>14636</v>
      </c>
      <c r="J4525" t="s">
        <v>16920</v>
      </c>
      <c r="K4525" t="s">
        <v>16928</v>
      </c>
      <c r="L4525">
        <v>11950400</v>
      </c>
      <c r="M4525" t="s">
        <v>17590</v>
      </c>
    </row>
    <row r="4526" spans="1:13" x14ac:dyDescent="0.2">
      <c r="A4526">
        <v>6418</v>
      </c>
      <c r="B4526" t="s">
        <v>12084</v>
      </c>
      <c r="C4526" s="2" t="s">
        <v>4469</v>
      </c>
      <c r="D4526">
        <f t="shared" si="296"/>
        <v>30</v>
      </c>
      <c r="E4526" t="str">
        <f t="shared" si="297"/>
        <v>$8,218,990</v>
      </c>
      <c r="F4526" t="str">
        <f t="shared" si="298"/>
        <v/>
      </c>
      <c r="G4526" t="str">
        <f t="shared" si="295"/>
        <v>$8,218,990</v>
      </c>
      <c r="H4526" t="s">
        <v>14660</v>
      </c>
      <c r="J4526" t="s">
        <v>16920</v>
      </c>
      <c r="K4526" t="s">
        <v>16928</v>
      </c>
      <c r="L4526">
        <v>8218990</v>
      </c>
      <c r="M4526" t="s">
        <v>17368</v>
      </c>
    </row>
    <row r="4527" spans="1:13" x14ac:dyDescent="0.2">
      <c r="A4527">
        <v>6419</v>
      </c>
      <c r="B4527" t="s">
        <v>12084</v>
      </c>
      <c r="C4527" s="2" t="s">
        <v>4470</v>
      </c>
      <c r="D4527">
        <f t="shared" si="296"/>
        <v>30</v>
      </c>
      <c r="E4527" t="str">
        <f t="shared" si="297"/>
        <v>$6,373,900</v>
      </c>
      <c r="F4527" t="str">
        <f t="shared" si="298"/>
        <v/>
      </c>
      <c r="G4527" t="str">
        <f t="shared" si="295"/>
        <v>$6,373,900</v>
      </c>
      <c r="H4527" t="s">
        <v>14722</v>
      </c>
      <c r="J4527" t="s">
        <v>16920</v>
      </c>
      <c r="K4527" t="s">
        <v>16928</v>
      </c>
      <c r="L4527">
        <v>6373900</v>
      </c>
      <c r="M4527" t="s">
        <v>17758</v>
      </c>
    </row>
    <row r="4528" spans="1:13" x14ac:dyDescent="0.2">
      <c r="A4528">
        <v>6420</v>
      </c>
      <c r="B4528" t="s">
        <v>12084</v>
      </c>
      <c r="C4528" s="2" t="s">
        <v>4471</v>
      </c>
      <c r="D4528">
        <f t="shared" si="296"/>
        <v>30</v>
      </c>
      <c r="E4528" t="str">
        <f t="shared" si="297"/>
        <v>$5,800,000</v>
      </c>
      <c r="F4528" t="str">
        <f t="shared" si="298"/>
        <v/>
      </c>
      <c r="G4528" t="str">
        <f t="shared" si="295"/>
        <v>$5,800,000</v>
      </c>
      <c r="H4528" t="s">
        <v>13354</v>
      </c>
      <c r="J4528" t="s">
        <v>16920</v>
      </c>
      <c r="K4528" t="s">
        <v>16928</v>
      </c>
      <c r="L4528">
        <v>5800000</v>
      </c>
      <c r="M4528" t="s">
        <v>17931</v>
      </c>
    </row>
    <row r="4529" spans="1:13" x14ac:dyDescent="0.2">
      <c r="A4529">
        <v>6421</v>
      </c>
      <c r="B4529" t="s">
        <v>12084</v>
      </c>
      <c r="C4529" s="2" t="s">
        <v>4472</v>
      </c>
      <c r="D4529">
        <f t="shared" si="296"/>
        <v>30</v>
      </c>
      <c r="E4529" t="str">
        <f t="shared" si="297"/>
        <v>$5,000,000</v>
      </c>
      <c r="F4529" t="str">
        <f t="shared" si="298"/>
        <v/>
      </c>
      <c r="G4529" t="str">
        <f t="shared" si="295"/>
        <v>$5,000,000</v>
      </c>
      <c r="H4529" t="s">
        <v>12122</v>
      </c>
      <c r="J4529" t="s">
        <v>16920</v>
      </c>
      <c r="K4529" t="s">
        <v>16928</v>
      </c>
      <c r="L4529">
        <v>5000000</v>
      </c>
      <c r="M4529" t="s">
        <v>17455</v>
      </c>
    </row>
    <row r="4530" spans="1:13" x14ac:dyDescent="0.2">
      <c r="A4530">
        <v>6422</v>
      </c>
      <c r="B4530" t="s">
        <v>12084</v>
      </c>
      <c r="C4530" s="2" t="s">
        <v>4473</v>
      </c>
      <c r="D4530">
        <f t="shared" si="296"/>
        <v>30</v>
      </c>
      <c r="E4530" t="str">
        <f t="shared" si="297"/>
        <v>$3,942,000</v>
      </c>
      <c r="F4530" t="str">
        <f t="shared" si="298"/>
        <v/>
      </c>
      <c r="G4530" t="str">
        <f t="shared" si="295"/>
        <v>$3,942,000</v>
      </c>
      <c r="H4530" t="s">
        <v>14900</v>
      </c>
      <c r="J4530" t="s">
        <v>16920</v>
      </c>
      <c r="K4530" t="s">
        <v>16928</v>
      </c>
      <c r="L4530">
        <v>3942000</v>
      </c>
      <c r="M4530" t="s">
        <v>17799</v>
      </c>
    </row>
    <row r="4531" spans="1:13" x14ac:dyDescent="0.2">
      <c r="A4531">
        <v>6423</v>
      </c>
      <c r="B4531" t="s">
        <v>12084</v>
      </c>
      <c r="C4531" s="2" t="s">
        <v>4474</v>
      </c>
      <c r="D4531">
        <f t="shared" si="296"/>
        <v>30</v>
      </c>
      <c r="E4531" t="str">
        <f t="shared" si="297"/>
        <v>$2,470,000</v>
      </c>
      <c r="F4531" t="str">
        <f t="shared" si="298"/>
        <v/>
      </c>
      <c r="G4531" t="str">
        <f t="shared" si="295"/>
        <v>$2,470,000</v>
      </c>
      <c r="H4531" t="s">
        <v>13957</v>
      </c>
      <c r="J4531" t="s">
        <v>16920</v>
      </c>
      <c r="K4531" t="s">
        <v>16928</v>
      </c>
      <c r="L4531">
        <v>2470000</v>
      </c>
      <c r="M4531" t="s">
        <v>17536</v>
      </c>
    </row>
    <row r="4532" spans="1:13" x14ac:dyDescent="0.2">
      <c r="A4532">
        <v>6424</v>
      </c>
      <c r="B4532" t="s">
        <v>12084</v>
      </c>
      <c r="C4532" s="2" t="s">
        <v>4475</v>
      </c>
      <c r="D4532">
        <f t="shared" si="296"/>
        <v>30</v>
      </c>
      <c r="E4532" t="str">
        <f t="shared" si="297"/>
        <v>$1,491,240</v>
      </c>
      <c r="F4532" t="str">
        <f t="shared" si="298"/>
        <v/>
      </c>
      <c r="G4532" t="str">
        <f t="shared" si="295"/>
        <v>$1,491,240</v>
      </c>
      <c r="H4532" t="s">
        <v>14901</v>
      </c>
      <c r="J4532" t="s">
        <v>16920</v>
      </c>
      <c r="K4532" t="s">
        <v>16928</v>
      </c>
      <c r="L4532">
        <v>1491240</v>
      </c>
      <c r="M4532" t="s">
        <v>17157</v>
      </c>
    </row>
    <row r="4533" spans="1:13" x14ac:dyDescent="0.2">
      <c r="A4533">
        <v>6425</v>
      </c>
      <c r="B4533" t="s">
        <v>12084</v>
      </c>
      <c r="C4533" s="2" t="s">
        <v>4476</v>
      </c>
      <c r="D4533">
        <f t="shared" si="296"/>
        <v>30</v>
      </c>
      <c r="E4533" t="str">
        <f t="shared" si="297"/>
        <v>$1,345,800</v>
      </c>
      <c r="F4533" t="str">
        <f t="shared" si="298"/>
        <v/>
      </c>
      <c r="G4533" t="str">
        <f t="shared" si="295"/>
        <v>$1,345,800</v>
      </c>
      <c r="H4533" t="s">
        <v>14735</v>
      </c>
      <c r="J4533" t="s">
        <v>16920</v>
      </c>
      <c r="K4533" t="s">
        <v>16928</v>
      </c>
      <c r="L4533">
        <v>1345800</v>
      </c>
      <c r="M4533" t="s">
        <v>17854</v>
      </c>
    </row>
    <row r="4534" spans="1:13" x14ac:dyDescent="0.2">
      <c r="A4534">
        <v>6426</v>
      </c>
      <c r="B4534" t="s">
        <v>12084</v>
      </c>
      <c r="C4534" s="2" t="s">
        <v>4477</v>
      </c>
      <c r="D4534">
        <f t="shared" si="296"/>
        <v>30</v>
      </c>
      <c r="E4534" t="str">
        <f t="shared" si="297"/>
        <v>$1,033,930</v>
      </c>
      <c r="F4534" t="str">
        <f t="shared" si="298"/>
        <v/>
      </c>
      <c r="G4534" t="str">
        <f t="shared" si="295"/>
        <v>$1,033,930</v>
      </c>
      <c r="H4534" t="s">
        <v>14902</v>
      </c>
      <c r="J4534" t="s">
        <v>16920</v>
      </c>
      <c r="K4534" t="s">
        <v>16928</v>
      </c>
      <c r="L4534">
        <v>1033930</v>
      </c>
      <c r="M4534" t="s">
        <v>17617</v>
      </c>
    </row>
    <row r="4535" spans="1:13" x14ac:dyDescent="0.2">
      <c r="A4535">
        <v>6427</v>
      </c>
      <c r="B4535" t="s">
        <v>12084</v>
      </c>
      <c r="C4535" s="2" t="s">
        <v>4478</v>
      </c>
      <c r="D4535">
        <f t="shared" si="296"/>
        <v>30</v>
      </c>
      <c r="E4535" t="str">
        <f t="shared" si="297"/>
        <v>$798,328 [minimum, counts $770,610]</v>
      </c>
      <c r="F4535">
        <f t="shared" si="298"/>
        <v>9</v>
      </c>
      <c r="G4535" t="str">
        <f t="shared" si="295"/>
        <v>$798,328</v>
      </c>
      <c r="H4535" t="s">
        <v>14903</v>
      </c>
      <c r="J4535" t="s">
        <v>16920</v>
      </c>
      <c r="K4535" t="s">
        <v>16928</v>
      </c>
      <c r="L4535">
        <v>798328</v>
      </c>
      <c r="M4535" t="s">
        <v>17672</v>
      </c>
    </row>
    <row r="4536" spans="1:13" x14ac:dyDescent="0.2">
      <c r="A4536">
        <v>6428</v>
      </c>
      <c r="B4536" t="s">
        <v>12084</v>
      </c>
      <c r="C4536" s="2" t="s">
        <v>4479</v>
      </c>
      <c r="D4536">
        <f t="shared" si="296"/>
        <v>30</v>
      </c>
      <c r="E4536" t="str">
        <f t="shared" si="297"/>
        <v>$427,163 [minimum]</v>
      </c>
      <c r="F4536">
        <f t="shared" si="298"/>
        <v>9</v>
      </c>
      <c r="G4536" t="str">
        <f t="shared" si="295"/>
        <v>$427,163</v>
      </c>
      <c r="H4536" t="s">
        <v>14677</v>
      </c>
      <c r="J4536" t="s">
        <v>16920</v>
      </c>
      <c r="K4536" t="s">
        <v>16928</v>
      </c>
      <c r="L4536">
        <v>427163</v>
      </c>
      <c r="M4536" t="s">
        <v>17660</v>
      </c>
    </row>
    <row r="4537" spans="1:13" x14ac:dyDescent="0.2">
      <c r="A4537">
        <v>6429</v>
      </c>
      <c r="B4537" t="s">
        <v>12084</v>
      </c>
      <c r="C4537" s="2" t="s">
        <v>4480</v>
      </c>
      <c r="D4537">
        <f t="shared" si="296"/>
        <v>30</v>
      </c>
      <c r="E4537" t="str">
        <f t="shared" si="297"/>
        <v>$67,151 [m, c $57,796, s 12/19-12/31]</v>
      </c>
      <c r="F4537">
        <f t="shared" si="298"/>
        <v>8</v>
      </c>
      <c r="G4537" t="str">
        <f t="shared" si="295"/>
        <v>$67,151</v>
      </c>
      <c r="H4537" t="s">
        <v>14904</v>
      </c>
      <c r="J4537" t="s">
        <v>16920</v>
      </c>
      <c r="K4537" t="s">
        <v>16928</v>
      </c>
      <c r="L4537">
        <v>67151</v>
      </c>
      <c r="M4537" t="s">
        <v>17870</v>
      </c>
    </row>
    <row r="4538" spans="1:13" x14ac:dyDescent="0.2">
      <c r="A4538">
        <v>6606</v>
      </c>
      <c r="B4538" t="s">
        <v>12085</v>
      </c>
      <c r="C4538" s="2" t="s">
        <v>4481</v>
      </c>
      <c r="D4538">
        <f t="shared" si="296"/>
        <v>30</v>
      </c>
      <c r="E4538" t="str">
        <f t="shared" si="297"/>
        <v>$12,744,189</v>
      </c>
      <c r="F4538" t="str">
        <f t="shared" si="298"/>
        <v/>
      </c>
      <c r="G4538" t="str">
        <f t="shared" si="295"/>
        <v>$12,744,189</v>
      </c>
      <c r="H4538" t="s">
        <v>14920</v>
      </c>
      <c r="J4538" t="s">
        <v>10547</v>
      </c>
      <c r="K4538" t="s">
        <v>16928</v>
      </c>
      <c r="L4538">
        <v>12744189</v>
      </c>
      <c r="M4538" t="s">
        <v>16968</v>
      </c>
    </row>
    <row r="4539" spans="1:13" x14ac:dyDescent="0.2">
      <c r="A4539">
        <v>6607</v>
      </c>
      <c r="B4539" t="s">
        <v>12085</v>
      </c>
      <c r="C4539" s="2" t="s">
        <v>4482</v>
      </c>
      <c r="D4539">
        <f t="shared" si="296"/>
        <v>30</v>
      </c>
      <c r="E4539" t="str">
        <f t="shared" si="297"/>
        <v>$6,854,546</v>
      </c>
      <c r="F4539" t="str">
        <f t="shared" si="298"/>
        <v/>
      </c>
      <c r="G4539" t="str">
        <f t="shared" si="295"/>
        <v>$6,854,546</v>
      </c>
      <c r="H4539" t="s">
        <v>14967</v>
      </c>
      <c r="J4539" t="s">
        <v>10547</v>
      </c>
      <c r="K4539" t="s">
        <v>16928</v>
      </c>
      <c r="L4539">
        <v>6854546</v>
      </c>
      <c r="M4539" t="s">
        <v>17830</v>
      </c>
    </row>
    <row r="4540" spans="1:13" x14ac:dyDescent="0.2">
      <c r="A4540">
        <v>6608</v>
      </c>
      <c r="B4540" t="s">
        <v>12085</v>
      </c>
      <c r="C4540" s="2" t="s">
        <v>4483</v>
      </c>
      <c r="D4540">
        <f t="shared" si="296"/>
        <v>30</v>
      </c>
      <c r="E4540" t="str">
        <f t="shared" si="297"/>
        <v>$4,174,800</v>
      </c>
      <c r="F4540" t="str">
        <f t="shared" si="298"/>
        <v/>
      </c>
      <c r="G4540" t="str">
        <f t="shared" si="295"/>
        <v>$4,174,800</v>
      </c>
      <c r="H4540" t="s">
        <v>14968</v>
      </c>
      <c r="J4540" t="s">
        <v>10547</v>
      </c>
      <c r="K4540" t="s">
        <v>16928</v>
      </c>
      <c r="L4540">
        <v>4174800</v>
      </c>
      <c r="M4540" t="s">
        <v>16989</v>
      </c>
    </row>
    <row r="4541" spans="1:13" x14ac:dyDescent="0.2">
      <c r="A4541">
        <v>6609</v>
      </c>
      <c r="B4541" t="s">
        <v>12085</v>
      </c>
      <c r="C4541" s="2" t="s">
        <v>3540</v>
      </c>
      <c r="D4541">
        <f t="shared" si="296"/>
        <v>30</v>
      </c>
      <c r="E4541" t="str">
        <f t="shared" si="297"/>
        <v>$4,000,000</v>
      </c>
      <c r="F4541" t="str">
        <f t="shared" si="298"/>
        <v/>
      </c>
      <c r="G4541" t="str">
        <f t="shared" si="295"/>
        <v>$4,000,000</v>
      </c>
      <c r="H4541" t="s">
        <v>12108</v>
      </c>
      <c r="J4541" t="s">
        <v>10547</v>
      </c>
      <c r="K4541" t="s">
        <v>16928</v>
      </c>
      <c r="L4541">
        <v>4000000</v>
      </c>
      <c r="M4541" t="s">
        <v>17034</v>
      </c>
    </row>
    <row r="4542" spans="1:13" x14ac:dyDescent="0.2">
      <c r="A4542">
        <v>6610</v>
      </c>
      <c r="B4542" t="s">
        <v>12085</v>
      </c>
      <c r="C4542" s="2" t="s">
        <v>4392</v>
      </c>
      <c r="D4542">
        <f t="shared" si="296"/>
        <v>30</v>
      </c>
      <c r="E4542" t="str">
        <f t="shared" si="297"/>
        <v>$3,500,000</v>
      </c>
      <c r="F4542" t="str">
        <f t="shared" si="298"/>
        <v/>
      </c>
      <c r="G4542" t="str">
        <f t="shared" si="295"/>
        <v>$3,500,000</v>
      </c>
      <c r="H4542" t="s">
        <v>12777</v>
      </c>
      <c r="J4542" t="s">
        <v>10547</v>
      </c>
      <c r="K4542" t="s">
        <v>16928</v>
      </c>
      <c r="L4542">
        <v>3500000</v>
      </c>
      <c r="M4542" t="s">
        <v>17939</v>
      </c>
    </row>
    <row r="4543" spans="1:13" x14ac:dyDescent="0.2">
      <c r="A4543">
        <v>6611</v>
      </c>
      <c r="B4543" t="s">
        <v>12085</v>
      </c>
      <c r="C4543" s="2" t="s">
        <v>4393</v>
      </c>
      <c r="D4543">
        <f t="shared" si="296"/>
        <v>30</v>
      </c>
      <c r="E4543" t="str">
        <f t="shared" si="297"/>
        <v>$3,250,000</v>
      </c>
      <c r="F4543" t="str">
        <f t="shared" si="298"/>
        <v/>
      </c>
      <c r="G4543" t="str">
        <f t="shared" si="295"/>
        <v>$3,250,000</v>
      </c>
      <c r="H4543" t="s">
        <v>12658</v>
      </c>
      <c r="J4543" t="s">
        <v>10547</v>
      </c>
      <c r="K4543" t="s">
        <v>16928</v>
      </c>
      <c r="L4543">
        <v>3250000</v>
      </c>
      <c r="M4543" t="s">
        <v>17900</v>
      </c>
    </row>
    <row r="4544" spans="1:13" x14ac:dyDescent="0.2">
      <c r="A4544">
        <v>6612</v>
      </c>
      <c r="B4544" t="s">
        <v>12085</v>
      </c>
      <c r="C4544" s="2" t="s">
        <v>4484</v>
      </c>
      <c r="D4544">
        <f t="shared" si="296"/>
        <v>30</v>
      </c>
      <c r="E4544" t="str">
        <f t="shared" si="297"/>
        <v>$2,952,840</v>
      </c>
      <c r="F4544" t="str">
        <f t="shared" si="298"/>
        <v/>
      </c>
      <c r="G4544" t="str">
        <f t="shared" si="295"/>
        <v>$2,952,840</v>
      </c>
      <c r="H4544" t="s">
        <v>14969</v>
      </c>
      <c r="J4544" t="s">
        <v>10547</v>
      </c>
      <c r="K4544" t="s">
        <v>16928</v>
      </c>
      <c r="L4544">
        <v>2952840</v>
      </c>
      <c r="M4544" t="s">
        <v>17725</v>
      </c>
    </row>
    <row r="4545" spans="1:13" x14ac:dyDescent="0.2">
      <c r="A4545">
        <v>6613</v>
      </c>
      <c r="B4545" t="s">
        <v>12085</v>
      </c>
      <c r="C4545" s="2" t="s">
        <v>4485</v>
      </c>
      <c r="D4545">
        <f t="shared" si="296"/>
        <v>30</v>
      </c>
      <c r="E4545" t="str">
        <f t="shared" si="297"/>
        <v>$2,863,920</v>
      </c>
      <c r="F4545" t="str">
        <f t="shared" si="298"/>
        <v/>
      </c>
      <c r="G4545" t="str">
        <f t="shared" si="295"/>
        <v>$2,863,920</v>
      </c>
      <c r="H4545" t="s">
        <v>14970</v>
      </c>
      <c r="J4545" t="s">
        <v>10547</v>
      </c>
      <c r="K4545" t="s">
        <v>16928</v>
      </c>
      <c r="L4545">
        <v>2863920</v>
      </c>
      <c r="M4545" t="s">
        <v>17518</v>
      </c>
    </row>
    <row r="4546" spans="1:13" x14ac:dyDescent="0.2">
      <c r="A4546">
        <v>6614</v>
      </c>
      <c r="B4546" t="s">
        <v>12085</v>
      </c>
      <c r="C4546" s="2" t="s">
        <v>4486</v>
      </c>
      <c r="D4546">
        <f t="shared" si="296"/>
        <v>30</v>
      </c>
      <c r="E4546" t="str">
        <f t="shared" si="297"/>
        <v>$2,640,000</v>
      </c>
      <c r="F4546" t="str">
        <f t="shared" si="298"/>
        <v/>
      </c>
      <c r="G4546" t="str">
        <f t="shared" si="295"/>
        <v>$2,640,000</v>
      </c>
      <c r="H4546" t="s">
        <v>14971</v>
      </c>
      <c r="J4546" t="s">
        <v>10547</v>
      </c>
      <c r="K4546" t="s">
        <v>16928</v>
      </c>
      <c r="L4546">
        <v>2640000</v>
      </c>
      <c r="M4546" t="s">
        <v>17871</v>
      </c>
    </row>
    <row r="4547" spans="1:13" x14ac:dyDescent="0.2">
      <c r="A4547">
        <v>6615</v>
      </c>
      <c r="B4547" t="s">
        <v>12085</v>
      </c>
      <c r="C4547" s="2" t="s">
        <v>4487</v>
      </c>
      <c r="D4547">
        <f t="shared" si="296"/>
        <v>30</v>
      </c>
      <c r="E4547" t="str">
        <f t="shared" si="297"/>
        <v>$1,460,640</v>
      </c>
      <c r="F4547" t="str">
        <f t="shared" si="298"/>
        <v/>
      </c>
      <c r="G4547" t="str">
        <f t="shared" ref="G4547:G4610" si="299">SUBSTITUTE(IF(F4547="",E4547,LEFT(E4547,F4547-1)),"*","")</f>
        <v>$1,460,640</v>
      </c>
      <c r="H4547" t="s">
        <v>14972</v>
      </c>
      <c r="J4547" t="s">
        <v>10547</v>
      </c>
      <c r="K4547" t="s">
        <v>16928</v>
      </c>
      <c r="L4547">
        <v>1460640</v>
      </c>
      <c r="M4547" t="s">
        <v>17069</v>
      </c>
    </row>
    <row r="4548" spans="1:13" x14ac:dyDescent="0.2">
      <c r="A4548">
        <v>6616</v>
      </c>
      <c r="B4548" t="s">
        <v>12085</v>
      </c>
      <c r="C4548" s="2" t="s">
        <v>4488</v>
      </c>
      <c r="D4548">
        <f t="shared" si="296"/>
        <v>30</v>
      </c>
      <c r="E4548" t="str">
        <f t="shared" si="297"/>
        <v>$744,551 [minimum]</v>
      </c>
      <c r="F4548">
        <f t="shared" si="298"/>
        <v>9</v>
      </c>
      <c r="G4548" t="str">
        <f t="shared" si="299"/>
        <v>$744,551</v>
      </c>
      <c r="H4548" t="s">
        <v>14973</v>
      </c>
      <c r="J4548" t="s">
        <v>10547</v>
      </c>
      <c r="K4548" t="s">
        <v>16928</v>
      </c>
      <c r="L4548">
        <v>744551</v>
      </c>
      <c r="M4548" t="s">
        <v>17588</v>
      </c>
    </row>
    <row r="4549" spans="1:13" x14ac:dyDescent="0.2">
      <c r="A4549">
        <v>6617</v>
      </c>
      <c r="B4549" t="s">
        <v>12085</v>
      </c>
      <c r="C4549" s="2" t="s">
        <v>4489</v>
      </c>
      <c r="D4549">
        <f t="shared" si="296"/>
        <v>30</v>
      </c>
      <c r="E4549" t="str">
        <f t="shared" si="297"/>
        <v>$729,000</v>
      </c>
      <c r="F4549" t="str">
        <f t="shared" si="298"/>
        <v/>
      </c>
      <c r="G4549" t="str">
        <f t="shared" si="299"/>
        <v>$729,000</v>
      </c>
      <c r="H4549" t="s">
        <v>14676</v>
      </c>
      <c r="J4549" t="s">
        <v>10547</v>
      </c>
      <c r="K4549" t="s">
        <v>16928</v>
      </c>
      <c r="L4549">
        <v>729000</v>
      </c>
      <c r="M4549" t="s">
        <v>17959</v>
      </c>
    </row>
    <row r="4550" spans="1:13" x14ac:dyDescent="0.2">
      <c r="A4550">
        <v>6618</v>
      </c>
      <c r="B4550" t="s">
        <v>12085</v>
      </c>
      <c r="C4550" s="2" t="s">
        <v>4490</v>
      </c>
      <c r="D4550">
        <f t="shared" si="296"/>
        <v>30</v>
      </c>
      <c r="E4550" t="str">
        <f t="shared" si="297"/>
        <v>$664,209 [minimum]</v>
      </c>
      <c r="F4550">
        <f t="shared" si="298"/>
        <v>9</v>
      </c>
      <c r="G4550" t="str">
        <f t="shared" si="299"/>
        <v>$664,209</v>
      </c>
      <c r="H4550" t="s">
        <v>14974</v>
      </c>
      <c r="J4550" t="s">
        <v>10547</v>
      </c>
      <c r="K4550" t="s">
        <v>16928</v>
      </c>
      <c r="L4550">
        <v>664209</v>
      </c>
      <c r="M4550" t="s">
        <v>18025</v>
      </c>
    </row>
    <row r="4551" spans="1:13" x14ac:dyDescent="0.2">
      <c r="A4551">
        <v>6619</v>
      </c>
      <c r="B4551" t="s">
        <v>12085</v>
      </c>
      <c r="C4551" s="2" t="s">
        <v>4491</v>
      </c>
      <c r="D4551">
        <f t="shared" si="296"/>
        <v>30</v>
      </c>
      <c r="E4551" t="str">
        <f t="shared" si="297"/>
        <v>$625,132 [min, counts $499,394, s 12/28]</v>
      </c>
      <c r="F4551">
        <f t="shared" si="298"/>
        <v>9</v>
      </c>
      <c r="G4551" t="str">
        <f t="shared" si="299"/>
        <v>$625,132</v>
      </c>
      <c r="H4551" t="s">
        <v>14975</v>
      </c>
      <c r="J4551" t="s">
        <v>10547</v>
      </c>
      <c r="K4551" t="s">
        <v>16928</v>
      </c>
      <c r="L4551">
        <v>625132</v>
      </c>
      <c r="M4551" t="s">
        <v>18026</v>
      </c>
    </row>
    <row r="4552" spans="1:13" x14ac:dyDescent="0.2">
      <c r="A4552">
        <v>6620</v>
      </c>
      <c r="B4552" t="s">
        <v>12085</v>
      </c>
      <c r="C4552" s="2" t="s">
        <v>4492</v>
      </c>
      <c r="D4552">
        <f t="shared" si="296"/>
        <v>30</v>
      </c>
      <c r="E4552" t="str">
        <f t="shared" si="297"/>
        <v>$675,000</v>
      </c>
      <c r="F4552" t="str">
        <f t="shared" si="298"/>
        <v/>
      </c>
      <c r="G4552" t="str">
        <f t="shared" si="299"/>
        <v>$675,000</v>
      </c>
      <c r="H4552" t="s">
        <v>14976</v>
      </c>
      <c r="J4552" t="s">
        <v>10547</v>
      </c>
      <c r="K4552" t="s">
        <v>16928</v>
      </c>
      <c r="L4552">
        <v>675000</v>
      </c>
      <c r="M4552" t="s">
        <v>17593</v>
      </c>
    </row>
    <row r="4553" spans="1:13" x14ac:dyDescent="0.2">
      <c r="A4553">
        <v>6621</v>
      </c>
      <c r="B4553" t="s">
        <v>12085</v>
      </c>
      <c r="C4553" s="2" t="s">
        <v>4493</v>
      </c>
      <c r="D4553">
        <f t="shared" si="296"/>
        <v>30</v>
      </c>
      <c r="E4553" t="str">
        <f t="shared" si="297"/>
        <v>$412,718 [minimum, released 1/3]</v>
      </c>
      <c r="F4553">
        <f t="shared" si="298"/>
        <v>9</v>
      </c>
      <c r="G4553" t="str">
        <f t="shared" si="299"/>
        <v>$412,718</v>
      </c>
      <c r="H4553" t="s">
        <v>14977</v>
      </c>
      <c r="J4553" t="s">
        <v>10547</v>
      </c>
      <c r="K4553" t="s">
        <v>16928</v>
      </c>
      <c r="L4553">
        <v>412718</v>
      </c>
      <c r="M4553" t="s">
        <v>18027</v>
      </c>
    </row>
    <row r="4554" spans="1:13" x14ac:dyDescent="0.2">
      <c r="A4554">
        <v>6622</v>
      </c>
      <c r="B4554" t="s">
        <v>12085</v>
      </c>
      <c r="C4554" s="2" t="s">
        <v>4494</v>
      </c>
      <c r="D4554">
        <f t="shared" si="296"/>
        <v>30</v>
      </c>
      <c r="E4554" t="str">
        <f t="shared" si="297"/>
        <v>$145,961 [minimum, released 12/28]</v>
      </c>
      <c r="F4554">
        <f t="shared" si="298"/>
        <v>9</v>
      </c>
      <c r="G4554" t="str">
        <f t="shared" si="299"/>
        <v>$145,961</v>
      </c>
      <c r="H4554" t="s">
        <v>14978</v>
      </c>
      <c r="J4554" t="s">
        <v>10547</v>
      </c>
      <c r="K4554" t="s">
        <v>16928</v>
      </c>
      <c r="L4554">
        <v>145961</v>
      </c>
      <c r="M4554" t="s">
        <v>18028</v>
      </c>
    </row>
    <row r="4555" spans="1:13" x14ac:dyDescent="0.2">
      <c r="A4555">
        <v>6623</v>
      </c>
      <c r="B4555" t="s">
        <v>12085</v>
      </c>
      <c r="C4555" s="2" t="s">
        <v>4495</v>
      </c>
      <c r="D4555">
        <f t="shared" si="296"/>
        <v>30</v>
      </c>
      <c r="E4555" t="str">
        <f t="shared" si="297"/>
        <v>$89,101 [min, signed 1/6, rel 1/27]</v>
      </c>
      <c r="F4555">
        <f t="shared" si="298"/>
        <v>8</v>
      </c>
      <c r="G4555" t="str">
        <f t="shared" si="299"/>
        <v>$89,101</v>
      </c>
      <c r="H4555" t="s">
        <v>14979</v>
      </c>
      <c r="J4555" t="s">
        <v>10547</v>
      </c>
      <c r="K4555" t="s">
        <v>16928</v>
      </c>
      <c r="L4555">
        <v>89101</v>
      </c>
      <c r="M4555" t="s">
        <v>18029</v>
      </c>
    </row>
    <row r="4556" spans="1:13" x14ac:dyDescent="0.2">
      <c r="A4556">
        <v>6624</v>
      </c>
      <c r="B4556" t="s">
        <v>12085</v>
      </c>
      <c r="C4556" s="2" t="s">
        <v>4496</v>
      </c>
      <c r="D4556">
        <f t="shared" si="296"/>
        <v>30</v>
      </c>
      <c r="E4556" t="str">
        <f t="shared" si="297"/>
        <v>$55,365 [min, signed 1/27, rel 2/20]</v>
      </c>
      <c r="F4556">
        <f t="shared" si="298"/>
        <v>8</v>
      </c>
      <c r="G4556" t="str">
        <f t="shared" si="299"/>
        <v>$55,365</v>
      </c>
      <c r="H4556" t="s">
        <v>14980</v>
      </c>
      <c r="J4556" t="s">
        <v>10547</v>
      </c>
      <c r="K4556" t="s">
        <v>16928</v>
      </c>
      <c r="L4556">
        <v>55365</v>
      </c>
      <c r="M4556" t="s">
        <v>17940</v>
      </c>
    </row>
    <row r="4557" spans="1:13" x14ac:dyDescent="0.2">
      <c r="A4557">
        <v>6626</v>
      </c>
      <c r="B4557" t="s">
        <v>12085</v>
      </c>
      <c r="C4557" s="2" t="s">
        <v>4497</v>
      </c>
      <c r="D4557">
        <f t="shared" si="296"/>
        <v>30</v>
      </c>
      <c r="E4557" t="str">
        <f t="shared" si="297"/>
        <v>$15,101,625</v>
      </c>
      <c r="F4557" t="str">
        <f t="shared" si="298"/>
        <v/>
      </c>
      <c r="G4557" t="str">
        <f t="shared" si="299"/>
        <v>$15,101,625</v>
      </c>
      <c r="H4557" t="s">
        <v>14912</v>
      </c>
      <c r="J4557" t="s">
        <v>10564</v>
      </c>
      <c r="K4557" t="s">
        <v>16928</v>
      </c>
      <c r="L4557">
        <v>15101625</v>
      </c>
      <c r="M4557" t="s">
        <v>17143</v>
      </c>
    </row>
    <row r="4558" spans="1:13" x14ac:dyDescent="0.2">
      <c r="A4558">
        <v>6627</v>
      </c>
      <c r="B4558" t="s">
        <v>12085</v>
      </c>
      <c r="C4558" s="2" t="s">
        <v>4498</v>
      </c>
      <c r="D4558">
        <f t="shared" si="296"/>
        <v>30</v>
      </c>
      <c r="E4558" t="str">
        <f t="shared" si="297"/>
        <v>$11,775,000</v>
      </c>
      <c r="F4558" t="str">
        <f t="shared" si="298"/>
        <v/>
      </c>
      <c r="G4558" t="str">
        <f t="shared" si="299"/>
        <v>$11,775,000</v>
      </c>
      <c r="H4558" t="s">
        <v>14924</v>
      </c>
      <c r="J4558" t="s">
        <v>10564</v>
      </c>
      <c r="K4558" t="s">
        <v>16928</v>
      </c>
      <c r="L4558">
        <v>11775000</v>
      </c>
      <c r="M4558" t="s">
        <v>17898</v>
      </c>
    </row>
    <row r="4559" spans="1:13" x14ac:dyDescent="0.2">
      <c r="A4559">
        <v>6628</v>
      </c>
      <c r="B4559" t="s">
        <v>12085</v>
      </c>
      <c r="C4559" s="2" t="s">
        <v>4258</v>
      </c>
      <c r="D4559">
        <f t="shared" si="296"/>
        <v>30</v>
      </c>
      <c r="E4559" t="str">
        <f t="shared" si="297"/>
        <v>$11,666,666</v>
      </c>
      <c r="F4559" t="str">
        <f t="shared" si="298"/>
        <v/>
      </c>
      <c r="G4559" t="str">
        <f t="shared" si="299"/>
        <v>$11,666,666</v>
      </c>
      <c r="H4559" t="s">
        <v>14637</v>
      </c>
      <c r="J4559" t="s">
        <v>10564</v>
      </c>
      <c r="K4559" t="s">
        <v>16928</v>
      </c>
      <c r="L4559">
        <v>11666666</v>
      </c>
      <c r="M4559" t="s">
        <v>17778</v>
      </c>
    </row>
    <row r="4560" spans="1:13" x14ac:dyDescent="0.2">
      <c r="A4560">
        <v>6629</v>
      </c>
      <c r="B4560" t="s">
        <v>12085</v>
      </c>
      <c r="C4560" s="2" t="s">
        <v>4499</v>
      </c>
      <c r="D4560">
        <f t="shared" si="296"/>
        <v>30</v>
      </c>
      <c r="E4560" t="str">
        <f t="shared" si="297"/>
        <v>$5,243,334 [released 2/13/04]</v>
      </c>
      <c r="F4560">
        <f t="shared" si="298"/>
        <v>11</v>
      </c>
      <c r="G4560" t="str">
        <f t="shared" si="299"/>
        <v>$5,243,334</v>
      </c>
      <c r="H4560" t="s">
        <v>14981</v>
      </c>
      <c r="J4560" t="s">
        <v>10564</v>
      </c>
      <c r="K4560" t="s">
        <v>16928</v>
      </c>
      <c r="L4560">
        <v>5243334</v>
      </c>
      <c r="M4560" t="s">
        <v>18030</v>
      </c>
    </row>
    <row r="4561" spans="1:13" x14ac:dyDescent="0.2">
      <c r="A4561">
        <v>6630</v>
      </c>
      <c r="B4561" t="s">
        <v>12085</v>
      </c>
      <c r="C4561" s="2" t="s">
        <v>4500</v>
      </c>
      <c r="D4561">
        <f t="shared" si="296"/>
        <v>30</v>
      </c>
      <c r="E4561" t="str">
        <f t="shared" si="297"/>
        <v>$2,793,103</v>
      </c>
      <c r="F4561" t="str">
        <f t="shared" si="298"/>
        <v/>
      </c>
      <c r="G4561" t="str">
        <f t="shared" si="299"/>
        <v>$2,793,103</v>
      </c>
      <c r="H4561" t="s">
        <v>14982</v>
      </c>
      <c r="J4561" t="s">
        <v>10564</v>
      </c>
      <c r="K4561" t="s">
        <v>16928</v>
      </c>
      <c r="L4561">
        <v>2793103</v>
      </c>
      <c r="M4561" t="s">
        <v>17696</v>
      </c>
    </row>
    <row r="4562" spans="1:13" x14ac:dyDescent="0.2">
      <c r="A4562">
        <v>6631</v>
      </c>
      <c r="B4562" t="s">
        <v>12085</v>
      </c>
      <c r="C4562" s="2" t="s">
        <v>4501</v>
      </c>
      <c r="D4562">
        <f t="shared" si="296"/>
        <v>30</v>
      </c>
      <c r="E4562" t="str">
        <f t="shared" si="297"/>
        <v>$2,091,480 [released 10/26/06]</v>
      </c>
      <c r="F4562">
        <f t="shared" si="298"/>
        <v>11</v>
      </c>
      <c r="G4562" t="str">
        <f t="shared" si="299"/>
        <v>$2,091,480</v>
      </c>
      <c r="H4562" t="s">
        <v>14983</v>
      </c>
      <c r="J4562" t="s">
        <v>10564</v>
      </c>
      <c r="K4562" t="s">
        <v>16928</v>
      </c>
      <c r="L4562">
        <v>2091480</v>
      </c>
      <c r="M4562" t="s">
        <v>17992</v>
      </c>
    </row>
    <row r="4563" spans="1:13" x14ac:dyDescent="0.2">
      <c r="A4563">
        <v>6632</v>
      </c>
      <c r="B4563" t="s">
        <v>12085</v>
      </c>
      <c r="C4563" s="2" t="s">
        <v>4502</v>
      </c>
      <c r="D4563">
        <f t="shared" si="296"/>
        <v>30</v>
      </c>
      <c r="E4563" t="str">
        <f t="shared" si="297"/>
        <v>$1,938,870 [released 10/26/06]</v>
      </c>
      <c r="F4563">
        <f t="shared" si="298"/>
        <v>11</v>
      </c>
      <c r="G4563" t="str">
        <f t="shared" si="299"/>
        <v>$1,938,870</v>
      </c>
      <c r="H4563" t="s">
        <v>14984</v>
      </c>
      <c r="J4563" t="s">
        <v>10564</v>
      </c>
      <c r="K4563" t="s">
        <v>16928</v>
      </c>
      <c r="L4563">
        <v>1938870</v>
      </c>
      <c r="M4563" t="s">
        <v>18031</v>
      </c>
    </row>
    <row r="4564" spans="1:13" x14ac:dyDescent="0.2">
      <c r="A4564">
        <v>6633</v>
      </c>
      <c r="B4564" t="s">
        <v>12085</v>
      </c>
      <c r="C4564" s="2" t="s">
        <v>4503</v>
      </c>
      <c r="D4564">
        <f t="shared" si="296"/>
        <v>30</v>
      </c>
      <c r="E4564" t="str">
        <f t="shared" si="297"/>
        <v>$1,793,160</v>
      </c>
      <c r="F4564" t="str">
        <f t="shared" si="298"/>
        <v/>
      </c>
      <c r="G4564" t="str">
        <f t="shared" si="299"/>
        <v>$1,793,160</v>
      </c>
      <c r="H4564" t="s">
        <v>14985</v>
      </c>
      <c r="J4564" t="s">
        <v>10564</v>
      </c>
      <c r="K4564" t="s">
        <v>16928</v>
      </c>
      <c r="L4564">
        <v>1793160</v>
      </c>
      <c r="M4564" t="s">
        <v>17502</v>
      </c>
    </row>
    <row r="4565" spans="1:13" x14ac:dyDescent="0.2">
      <c r="A4565">
        <v>6634</v>
      </c>
      <c r="B4565" t="s">
        <v>12085</v>
      </c>
      <c r="C4565" s="2" t="s">
        <v>4504</v>
      </c>
      <c r="D4565">
        <f t="shared" si="296"/>
        <v>30</v>
      </c>
      <c r="E4565" t="str">
        <f t="shared" si="297"/>
        <v>$1,689,409</v>
      </c>
      <c r="F4565" t="str">
        <f t="shared" si="298"/>
        <v/>
      </c>
      <c r="G4565" t="str">
        <f t="shared" si="299"/>
        <v>$1,689,409</v>
      </c>
      <c r="H4565" t="s">
        <v>14986</v>
      </c>
      <c r="J4565" t="s">
        <v>10564</v>
      </c>
      <c r="K4565" t="s">
        <v>16928</v>
      </c>
      <c r="L4565">
        <v>1689409</v>
      </c>
      <c r="M4565" t="s">
        <v>17249</v>
      </c>
    </row>
    <row r="4566" spans="1:13" x14ac:dyDescent="0.2">
      <c r="A4566">
        <v>6635</v>
      </c>
      <c r="B4566" t="s">
        <v>12085</v>
      </c>
      <c r="C4566" s="2" t="s">
        <v>4505</v>
      </c>
      <c r="D4566">
        <f t="shared" si="296"/>
        <v>30</v>
      </c>
      <c r="E4566" t="str">
        <f t="shared" si="297"/>
        <v>$1,618,320</v>
      </c>
      <c r="F4566" t="str">
        <f t="shared" si="298"/>
        <v/>
      </c>
      <c r="G4566" t="str">
        <f t="shared" si="299"/>
        <v>$1,618,320</v>
      </c>
      <c r="H4566" t="s">
        <v>14987</v>
      </c>
      <c r="J4566" t="s">
        <v>10564</v>
      </c>
      <c r="K4566" t="s">
        <v>16928</v>
      </c>
      <c r="L4566">
        <v>1618320</v>
      </c>
      <c r="M4566" t="s">
        <v>16986</v>
      </c>
    </row>
    <row r="4567" spans="1:13" x14ac:dyDescent="0.2">
      <c r="A4567">
        <v>6636</v>
      </c>
      <c r="B4567" t="s">
        <v>12085</v>
      </c>
      <c r="C4567" s="2" t="s">
        <v>4506</v>
      </c>
      <c r="D4567">
        <f t="shared" si="296"/>
        <v>30</v>
      </c>
      <c r="E4567" t="str">
        <f t="shared" si="297"/>
        <v>$1,347,000</v>
      </c>
      <c r="F4567" t="str">
        <f t="shared" si="298"/>
        <v/>
      </c>
      <c r="G4567" t="str">
        <f t="shared" si="299"/>
        <v>$1,347,000</v>
      </c>
      <c r="H4567" t="s">
        <v>14988</v>
      </c>
      <c r="J4567" t="s">
        <v>10564</v>
      </c>
      <c r="K4567" t="s">
        <v>16928</v>
      </c>
      <c r="L4567">
        <v>1347000</v>
      </c>
      <c r="M4567" t="s">
        <v>17201</v>
      </c>
    </row>
    <row r="4568" spans="1:13" x14ac:dyDescent="0.2">
      <c r="A4568">
        <v>6637</v>
      </c>
      <c r="B4568" t="s">
        <v>12085</v>
      </c>
      <c r="C4568" s="2" t="s">
        <v>4507</v>
      </c>
      <c r="D4568">
        <f t="shared" si="296"/>
        <v>30</v>
      </c>
      <c r="E4568" t="str">
        <f t="shared" si="297"/>
        <v>$1,143,600</v>
      </c>
      <c r="F4568" t="str">
        <f t="shared" si="298"/>
        <v/>
      </c>
      <c r="G4568" t="str">
        <f t="shared" si="299"/>
        <v>$1,143,600</v>
      </c>
      <c r="H4568" t="s">
        <v>14989</v>
      </c>
      <c r="J4568" t="s">
        <v>10564</v>
      </c>
      <c r="K4568" t="s">
        <v>16928</v>
      </c>
      <c r="L4568">
        <v>1143600</v>
      </c>
      <c r="M4568" t="s">
        <v>17361</v>
      </c>
    </row>
    <row r="4569" spans="1:13" x14ac:dyDescent="0.2">
      <c r="A4569">
        <v>6638</v>
      </c>
      <c r="B4569" t="s">
        <v>12085</v>
      </c>
      <c r="C4569" s="2" t="s">
        <v>4508</v>
      </c>
      <c r="D4569">
        <f t="shared" si="296"/>
        <v>30</v>
      </c>
      <c r="E4569" t="str">
        <f t="shared" si="297"/>
        <v>$1,103,225 [minimum, counts $744,551]</v>
      </c>
      <c r="F4569">
        <f t="shared" si="298"/>
        <v>11</v>
      </c>
      <c r="G4569" t="str">
        <f t="shared" si="299"/>
        <v>$1,103,225</v>
      </c>
      <c r="H4569" t="s">
        <v>14718</v>
      </c>
      <c r="J4569" t="s">
        <v>10564</v>
      </c>
      <c r="K4569" t="s">
        <v>16928</v>
      </c>
      <c r="L4569">
        <v>1103225</v>
      </c>
      <c r="M4569" t="s">
        <v>18032</v>
      </c>
    </row>
    <row r="4570" spans="1:13" x14ac:dyDescent="0.2">
      <c r="A4570">
        <v>6639</v>
      </c>
      <c r="B4570" t="s">
        <v>12085</v>
      </c>
      <c r="C4570" s="2" t="s">
        <v>4509</v>
      </c>
      <c r="D4570">
        <f t="shared" si="296"/>
        <v>30</v>
      </c>
      <c r="E4570" t="str">
        <f t="shared" si="297"/>
        <v>$1,080,480</v>
      </c>
      <c r="F4570" t="str">
        <f t="shared" si="298"/>
        <v/>
      </c>
      <c r="G4570" t="str">
        <f t="shared" si="299"/>
        <v>$1,080,480</v>
      </c>
      <c r="H4570" t="s">
        <v>14990</v>
      </c>
      <c r="J4570" t="s">
        <v>10564</v>
      </c>
      <c r="K4570" t="s">
        <v>16928</v>
      </c>
      <c r="L4570">
        <v>1080480</v>
      </c>
      <c r="M4570" t="s">
        <v>17644</v>
      </c>
    </row>
    <row r="4571" spans="1:13" x14ac:dyDescent="0.2">
      <c r="A4571">
        <v>6640</v>
      </c>
      <c r="B4571" t="s">
        <v>12085</v>
      </c>
      <c r="C4571" s="2" t="s">
        <v>4510</v>
      </c>
      <c r="D4571">
        <f t="shared" si="296"/>
        <v>30</v>
      </c>
      <c r="E4571" t="str">
        <f t="shared" si="297"/>
        <v>$1,037,280</v>
      </c>
      <c r="F4571" t="str">
        <f t="shared" si="298"/>
        <v/>
      </c>
      <c r="G4571" t="str">
        <f t="shared" si="299"/>
        <v>$1,037,280</v>
      </c>
      <c r="H4571" t="s">
        <v>14991</v>
      </c>
      <c r="J4571" t="s">
        <v>10564</v>
      </c>
      <c r="K4571" t="s">
        <v>16928</v>
      </c>
      <c r="L4571">
        <v>1037280</v>
      </c>
      <c r="M4571" t="s">
        <v>17175</v>
      </c>
    </row>
    <row r="4572" spans="1:13" x14ac:dyDescent="0.2">
      <c r="A4572">
        <v>6641</v>
      </c>
      <c r="B4572" t="s">
        <v>12085</v>
      </c>
      <c r="C4572" s="2" t="s">
        <v>4511</v>
      </c>
      <c r="D4572">
        <f t="shared" si="296"/>
        <v>30</v>
      </c>
      <c r="E4572" t="str">
        <f t="shared" si="297"/>
        <v>$664,209 [minimum]</v>
      </c>
      <c r="F4572">
        <f t="shared" si="298"/>
        <v>9</v>
      </c>
      <c r="G4572" t="str">
        <f t="shared" si="299"/>
        <v>$664,209</v>
      </c>
      <c r="H4572" t="s">
        <v>14974</v>
      </c>
      <c r="J4572" t="s">
        <v>10564</v>
      </c>
      <c r="K4572" t="s">
        <v>16928</v>
      </c>
      <c r="L4572">
        <v>664209</v>
      </c>
      <c r="M4572" t="s">
        <v>17543</v>
      </c>
    </row>
    <row r="4573" spans="1:13" x14ac:dyDescent="0.2">
      <c r="A4573">
        <v>6642</v>
      </c>
      <c r="B4573" t="s">
        <v>12085</v>
      </c>
      <c r="C4573" s="2" t="s">
        <v>4512</v>
      </c>
      <c r="D4573">
        <f t="shared" si="296"/>
        <v>30</v>
      </c>
      <c r="E4573" t="str">
        <f t="shared" si="297"/>
        <v>$432,000</v>
      </c>
      <c r="F4573" t="str">
        <f t="shared" si="298"/>
        <v/>
      </c>
      <c r="G4573" t="str">
        <f t="shared" si="299"/>
        <v>$432,000</v>
      </c>
      <c r="H4573" t="s">
        <v>14992</v>
      </c>
      <c r="J4573" t="s">
        <v>10564</v>
      </c>
      <c r="K4573" t="s">
        <v>16928</v>
      </c>
      <c r="L4573">
        <v>432000</v>
      </c>
      <c r="M4573" t="s">
        <v>17766</v>
      </c>
    </row>
    <row r="4574" spans="1:13" x14ac:dyDescent="0.2">
      <c r="A4574">
        <v>6643</v>
      </c>
      <c r="B4574" t="s">
        <v>12085</v>
      </c>
      <c r="C4574" s="2" t="s">
        <v>4513</v>
      </c>
      <c r="D4574">
        <f t="shared" si="296"/>
        <v>30</v>
      </c>
      <c r="E4574" t="str">
        <f t="shared" si="297"/>
        <v>$412,718 [minimum]</v>
      </c>
      <c r="F4574">
        <f t="shared" si="298"/>
        <v>9</v>
      </c>
      <c r="G4574" t="str">
        <f t="shared" si="299"/>
        <v>$412,718</v>
      </c>
      <c r="H4574" t="s">
        <v>14977</v>
      </c>
      <c r="J4574" t="s">
        <v>10564</v>
      </c>
      <c r="K4574" t="s">
        <v>16928</v>
      </c>
      <c r="L4574">
        <v>412718</v>
      </c>
      <c r="M4574" t="s">
        <v>18033</v>
      </c>
    </row>
    <row r="4575" spans="1:13" x14ac:dyDescent="0.2">
      <c r="A4575">
        <v>6644</v>
      </c>
      <c r="B4575" t="s">
        <v>12085</v>
      </c>
      <c r="C4575" s="2" t="s">
        <v>4514</v>
      </c>
      <c r="D4575">
        <f t="shared" si="296"/>
        <v>30</v>
      </c>
      <c r="E4575" t="str">
        <f t="shared" si="297"/>
        <v>$50,000 [released 10/20/06]</v>
      </c>
      <c r="F4575">
        <f t="shared" si="298"/>
        <v>8</v>
      </c>
      <c r="G4575" t="str">
        <f t="shared" si="299"/>
        <v>$50,000</v>
      </c>
      <c r="H4575" t="s">
        <v>14993</v>
      </c>
      <c r="J4575" t="s">
        <v>10564</v>
      </c>
      <c r="K4575" t="s">
        <v>16928</v>
      </c>
      <c r="L4575">
        <v>50000</v>
      </c>
      <c r="M4575" t="s">
        <v>18034</v>
      </c>
    </row>
    <row r="4576" spans="1:13" x14ac:dyDescent="0.2">
      <c r="A4576">
        <v>6646</v>
      </c>
      <c r="B4576" t="s">
        <v>12085</v>
      </c>
      <c r="C4576" s="2" t="s">
        <v>4515</v>
      </c>
      <c r="D4576">
        <f t="shared" si="296"/>
        <v>30</v>
      </c>
      <c r="E4576" t="str">
        <f t="shared" si="297"/>
        <v>$5,525,000</v>
      </c>
      <c r="F4576" t="str">
        <f t="shared" si="298"/>
        <v/>
      </c>
      <c r="G4576" t="str">
        <f t="shared" si="299"/>
        <v>$5,525,000</v>
      </c>
      <c r="H4576" t="s">
        <v>14994</v>
      </c>
      <c r="J4576" t="s">
        <v>16912</v>
      </c>
      <c r="K4576" t="s">
        <v>16928</v>
      </c>
      <c r="L4576">
        <v>5525000</v>
      </c>
      <c r="M4576" t="s">
        <v>17308</v>
      </c>
    </row>
    <row r="4577" spans="1:13" x14ac:dyDescent="0.2">
      <c r="A4577">
        <v>6647</v>
      </c>
      <c r="B4577" t="s">
        <v>12085</v>
      </c>
      <c r="C4577" s="2" t="s">
        <v>4516</v>
      </c>
      <c r="D4577">
        <f t="shared" si="296"/>
        <v>30</v>
      </c>
      <c r="E4577" t="str">
        <f t="shared" si="297"/>
        <v>$4,400,000</v>
      </c>
      <c r="F4577" t="str">
        <f t="shared" si="298"/>
        <v/>
      </c>
      <c r="G4577" t="str">
        <f t="shared" si="299"/>
        <v>$4,400,000</v>
      </c>
      <c r="H4577" t="s">
        <v>12357</v>
      </c>
      <c r="J4577" t="s">
        <v>16912</v>
      </c>
      <c r="K4577" t="s">
        <v>16928</v>
      </c>
      <c r="L4577">
        <v>4400000</v>
      </c>
      <c r="M4577" t="s">
        <v>17956</v>
      </c>
    </row>
    <row r="4578" spans="1:13" x14ac:dyDescent="0.2">
      <c r="A4578">
        <v>6648</v>
      </c>
      <c r="B4578" t="s">
        <v>12085</v>
      </c>
      <c r="C4578" s="2" t="s">
        <v>4517</v>
      </c>
      <c r="D4578">
        <f t="shared" si="296"/>
        <v>30</v>
      </c>
      <c r="E4578" t="str">
        <f t="shared" si="297"/>
        <v>$4,300,560</v>
      </c>
      <c r="F4578" t="str">
        <f t="shared" si="298"/>
        <v/>
      </c>
      <c r="G4578" t="str">
        <f t="shared" si="299"/>
        <v>$4,300,560</v>
      </c>
      <c r="H4578" t="s">
        <v>14995</v>
      </c>
      <c r="J4578" t="s">
        <v>16912</v>
      </c>
      <c r="K4578" t="s">
        <v>16928</v>
      </c>
      <c r="L4578">
        <v>4300560</v>
      </c>
      <c r="M4578" t="s">
        <v>17601</v>
      </c>
    </row>
    <row r="4579" spans="1:13" x14ac:dyDescent="0.2">
      <c r="A4579">
        <v>6649</v>
      </c>
      <c r="B4579" t="s">
        <v>12085</v>
      </c>
      <c r="C4579" s="2" t="s">
        <v>4518</v>
      </c>
      <c r="D4579">
        <f t="shared" si="296"/>
        <v>30</v>
      </c>
      <c r="E4579" t="str">
        <f t="shared" si="297"/>
        <v>$4,296,000</v>
      </c>
      <c r="F4579" t="str">
        <f t="shared" si="298"/>
        <v/>
      </c>
      <c r="G4579" t="str">
        <f t="shared" si="299"/>
        <v>$4,296,000</v>
      </c>
      <c r="H4579" t="s">
        <v>14996</v>
      </c>
      <c r="J4579" t="s">
        <v>16912</v>
      </c>
      <c r="K4579" t="s">
        <v>16928</v>
      </c>
      <c r="L4579">
        <v>4296000</v>
      </c>
      <c r="M4579" t="s">
        <v>18035</v>
      </c>
    </row>
    <row r="4580" spans="1:13" x14ac:dyDescent="0.2">
      <c r="A4580">
        <v>6650</v>
      </c>
      <c r="B4580" t="s">
        <v>12085</v>
      </c>
      <c r="C4580" s="2" t="s">
        <v>4519</v>
      </c>
      <c r="D4580">
        <f t="shared" si="296"/>
        <v>30</v>
      </c>
      <c r="E4580" t="str">
        <f t="shared" si="297"/>
        <v>$3,616,680</v>
      </c>
      <c r="F4580" t="str">
        <f t="shared" si="298"/>
        <v/>
      </c>
      <c r="G4580" t="str">
        <f t="shared" si="299"/>
        <v>$3,616,680</v>
      </c>
      <c r="H4580" t="s">
        <v>14997</v>
      </c>
      <c r="J4580" t="s">
        <v>16912</v>
      </c>
      <c r="K4580" t="s">
        <v>16928</v>
      </c>
      <c r="L4580">
        <v>3616680</v>
      </c>
      <c r="M4580" t="s">
        <v>17842</v>
      </c>
    </row>
    <row r="4581" spans="1:13" x14ac:dyDescent="0.2">
      <c r="A4581">
        <v>6651</v>
      </c>
      <c r="B4581" t="s">
        <v>12085</v>
      </c>
      <c r="C4581" s="2" t="s">
        <v>4520</v>
      </c>
      <c r="D4581">
        <f t="shared" si="296"/>
        <v>30</v>
      </c>
      <c r="E4581" t="str">
        <f t="shared" si="297"/>
        <v>$3,600,000</v>
      </c>
      <c r="F4581" t="str">
        <f t="shared" si="298"/>
        <v/>
      </c>
      <c r="G4581" t="str">
        <f t="shared" si="299"/>
        <v>$3,600,000</v>
      </c>
      <c r="H4581" t="s">
        <v>13394</v>
      </c>
      <c r="J4581" t="s">
        <v>16912</v>
      </c>
      <c r="K4581" t="s">
        <v>16928</v>
      </c>
      <c r="L4581">
        <v>3600000</v>
      </c>
      <c r="M4581" t="s">
        <v>17964</v>
      </c>
    </row>
    <row r="4582" spans="1:13" x14ac:dyDescent="0.2">
      <c r="A4582">
        <v>6652</v>
      </c>
      <c r="B4582" t="s">
        <v>12085</v>
      </c>
      <c r="C4582" s="2" t="s">
        <v>4521</v>
      </c>
      <c r="D4582">
        <f t="shared" si="296"/>
        <v>30</v>
      </c>
      <c r="E4582" t="str">
        <f t="shared" si="297"/>
        <v>$3,060,840</v>
      </c>
      <c r="F4582" t="str">
        <f t="shared" si="298"/>
        <v/>
      </c>
      <c r="G4582" t="str">
        <f t="shared" si="299"/>
        <v>$3,060,840</v>
      </c>
      <c r="H4582" t="s">
        <v>14998</v>
      </c>
      <c r="J4582" t="s">
        <v>16912</v>
      </c>
      <c r="K4582" t="s">
        <v>16928</v>
      </c>
      <c r="L4582">
        <v>3060840</v>
      </c>
      <c r="M4582" t="s">
        <v>17037</v>
      </c>
    </row>
    <row r="4583" spans="1:13" x14ac:dyDescent="0.2">
      <c r="A4583">
        <v>6653</v>
      </c>
      <c r="B4583" t="s">
        <v>12085</v>
      </c>
      <c r="C4583" s="2" t="s">
        <v>4446</v>
      </c>
      <c r="D4583">
        <f t="shared" si="296"/>
        <v>30</v>
      </c>
      <c r="E4583" t="str">
        <f t="shared" si="297"/>
        <v>$2,750,000</v>
      </c>
      <c r="F4583" t="str">
        <f t="shared" si="298"/>
        <v/>
      </c>
      <c r="G4583" t="str">
        <f t="shared" si="299"/>
        <v>$2,750,000</v>
      </c>
      <c r="H4583" t="s">
        <v>12604</v>
      </c>
      <c r="J4583" t="s">
        <v>16912</v>
      </c>
      <c r="K4583" t="s">
        <v>16928</v>
      </c>
      <c r="L4583">
        <v>2750000</v>
      </c>
      <c r="M4583" t="s">
        <v>17850</v>
      </c>
    </row>
    <row r="4584" spans="1:13" x14ac:dyDescent="0.2">
      <c r="A4584">
        <v>6654</v>
      </c>
      <c r="B4584" t="s">
        <v>12085</v>
      </c>
      <c r="C4584" s="2" t="s">
        <v>4522</v>
      </c>
      <c r="D4584">
        <f t="shared" si="296"/>
        <v>30</v>
      </c>
      <c r="E4584" t="str">
        <f t="shared" si="297"/>
        <v>$2,200,000</v>
      </c>
      <c r="F4584" t="str">
        <f t="shared" si="298"/>
        <v/>
      </c>
      <c r="G4584" t="str">
        <f t="shared" si="299"/>
        <v>$2,200,000</v>
      </c>
      <c r="H4584" t="s">
        <v>13879</v>
      </c>
      <c r="J4584" t="s">
        <v>16912</v>
      </c>
      <c r="K4584" t="s">
        <v>16928</v>
      </c>
      <c r="L4584">
        <v>2200000</v>
      </c>
      <c r="M4584" t="s">
        <v>17962</v>
      </c>
    </row>
    <row r="4585" spans="1:13" x14ac:dyDescent="0.2">
      <c r="A4585">
        <v>6655</v>
      </c>
      <c r="B4585" t="s">
        <v>12085</v>
      </c>
      <c r="C4585" s="2" t="s">
        <v>4523</v>
      </c>
      <c r="D4585">
        <f t="shared" ref="D4585:D4644" si="300">FIND(".. ",C4585,1)</f>
        <v>30</v>
      </c>
      <c r="E4585" t="str">
        <f t="shared" ref="E4585:E4644" si="301">TRIM((RIGHT(C4585,LEN(C4585)-D4585-2)))</f>
        <v>$2,000,000</v>
      </c>
      <c r="F4585" t="str">
        <f t="shared" ref="F4585:F4644" si="302">IFERROR(IF(I4585="",FIND(" ",E4585,1),""),"")</f>
        <v/>
      </c>
      <c r="G4585" t="str">
        <f t="shared" si="299"/>
        <v>$2,000,000</v>
      </c>
      <c r="H4585" t="s">
        <v>12111</v>
      </c>
      <c r="J4585" t="s">
        <v>16912</v>
      </c>
      <c r="K4585" t="s">
        <v>16928</v>
      </c>
      <c r="L4585">
        <v>2000000</v>
      </c>
      <c r="M4585" t="s">
        <v>17955</v>
      </c>
    </row>
    <row r="4586" spans="1:13" x14ac:dyDescent="0.2">
      <c r="A4586">
        <v>6656</v>
      </c>
      <c r="B4586" t="s">
        <v>12085</v>
      </c>
      <c r="C4586" s="2" t="s">
        <v>4524</v>
      </c>
      <c r="D4586">
        <f t="shared" si="300"/>
        <v>30</v>
      </c>
      <c r="E4586" t="str">
        <f t="shared" si="301"/>
        <v>$1,800,000</v>
      </c>
      <c r="F4586" t="str">
        <f t="shared" si="302"/>
        <v/>
      </c>
      <c r="G4586" t="str">
        <f t="shared" si="299"/>
        <v>$1,800,000</v>
      </c>
      <c r="H4586" t="s">
        <v>14414</v>
      </c>
      <c r="J4586" t="s">
        <v>16912</v>
      </c>
      <c r="K4586" t="s">
        <v>16928</v>
      </c>
      <c r="L4586">
        <v>1800000</v>
      </c>
      <c r="M4586" t="s">
        <v>17903</v>
      </c>
    </row>
    <row r="4587" spans="1:13" x14ac:dyDescent="0.2">
      <c r="A4587">
        <v>6657</v>
      </c>
      <c r="B4587" t="s">
        <v>12085</v>
      </c>
      <c r="C4587" s="2" t="s">
        <v>4525</v>
      </c>
      <c r="D4587">
        <f t="shared" si="300"/>
        <v>30</v>
      </c>
      <c r="E4587" t="str">
        <f t="shared" si="301"/>
        <v>$1,740,720</v>
      </c>
      <c r="F4587" t="str">
        <f t="shared" si="302"/>
        <v/>
      </c>
      <c r="G4587" t="str">
        <f t="shared" si="299"/>
        <v>$1,740,720</v>
      </c>
      <c r="H4587" t="s">
        <v>14999</v>
      </c>
      <c r="J4587" t="s">
        <v>16912</v>
      </c>
      <c r="K4587" t="s">
        <v>16928</v>
      </c>
      <c r="L4587">
        <v>1740720</v>
      </c>
      <c r="M4587" t="s">
        <v>17877</v>
      </c>
    </row>
    <row r="4588" spans="1:13" x14ac:dyDescent="0.2">
      <c r="A4588">
        <v>6658</v>
      </c>
      <c r="B4588" t="s">
        <v>12085</v>
      </c>
      <c r="C4588" s="2" t="s">
        <v>4526</v>
      </c>
      <c r="D4588">
        <f t="shared" si="300"/>
        <v>30</v>
      </c>
      <c r="E4588" t="str">
        <f t="shared" si="301"/>
        <v>$1,188,000</v>
      </c>
      <c r="F4588" t="str">
        <f t="shared" si="302"/>
        <v/>
      </c>
      <c r="G4588" t="str">
        <f t="shared" si="299"/>
        <v>$1,188,000</v>
      </c>
      <c r="H4588" t="s">
        <v>14599</v>
      </c>
      <c r="J4588" t="s">
        <v>16912</v>
      </c>
      <c r="K4588" t="s">
        <v>16928</v>
      </c>
      <c r="L4588">
        <v>1188000</v>
      </c>
      <c r="M4588" t="s">
        <v>17671</v>
      </c>
    </row>
    <row r="4589" spans="1:13" x14ac:dyDescent="0.2">
      <c r="A4589">
        <v>6659</v>
      </c>
      <c r="B4589" t="s">
        <v>12085</v>
      </c>
      <c r="C4589" s="2" t="s">
        <v>4527</v>
      </c>
      <c r="D4589">
        <f t="shared" si="300"/>
        <v>30</v>
      </c>
      <c r="E4589" t="str">
        <f t="shared" si="301"/>
        <v>$901,397 [min, counts $626,512, s 11/28]</v>
      </c>
      <c r="F4589">
        <f t="shared" si="302"/>
        <v>9</v>
      </c>
      <c r="G4589" t="str">
        <f t="shared" si="299"/>
        <v>$901,397</v>
      </c>
      <c r="H4589" t="s">
        <v>15000</v>
      </c>
      <c r="J4589" t="s">
        <v>16912</v>
      </c>
      <c r="K4589" t="s">
        <v>16928</v>
      </c>
      <c r="L4589">
        <v>901397</v>
      </c>
      <c r="M4589" t="s">
        <v>17963</v>
      </c>
    </row>
    <row r="4590" spans="1:13" x14ac:dyDescent="0.2">
      <c r="A4590">
        <v>6660</v>
      </c>
      <c r="B4590" t="s">
        <v>12085</v>
      </c>
      <c r="C4590" s="2" t="s">
        <v>4528</v>
      </c>
      <c r="D4590">
        <f t="shared" si="300"/>
        <v>30</v>
      </c>
      <c r="E4590" t="str">
        <f t="shared" si="301"/>
        <v>$412,718 [minimum]</v>
      </c>
      <c r="F4590">
        <f t="shared" si="302"/>
        <v>9</v>
      </c>
      <c r="G4590" t="str">
        <f t="shared" si="299"/>
        <v>$412,718</v>
      </c>
      <c r="H4590" t="s">
        <v>14977</v>
      </c>
      <c r="J4590" t="s">
        <v>16912</v>
      </c>
      <c r="K4590" t="s">
        <v>16928</v>
      </c>
      <c r="L4590">
        <v>412718</v>
      </c>
      <c r="M4590" t="s">
        <v>17183</v>
      </c>
    </row>
    <row r="4591" spans="1:13" x14ac:dyDescent="0.2">
      <c r="A4591">
        <v>6661</v>
      </c>
      <c r="B4591" t="s">
        <v>12085</v>
      </c>
      <c r="C4591" s="2" t="s">
        <v>4529</v>
      </c>
      <c r="D4591">
        <f t="shared" si="300"/>
        <v>30</v>
      </c>
      <c r="E4591" t="str">
        <f t="shared" si="301"/>
        <v>$102,131 [minimum, released 11/27]</v>
      </c>
      <c r="F4591">
        <f t="shared" si="302"/>
        <v>9</v>
      </c>
      <c r="G4591" t="str">
        <f t="shared" si="299"/>
        <v>$102,131</v>
      </c>
      <c r="H4591" t="s">
        <v>15001</v>
      </c>
      <c r="J4591" t="s">
        <v>16912</v>
      </c>
      <c r="K4591" t="s">
        <v>16928</v>
      </c>
      <c r="L4591">
        <v>102131</v>
      </c>
      <c r="M4591" t="s">
        <v>17428</v>
      </c>
    </row>
    <row r="4592" spans="1:13" x14ac:dyDescent="0.2">
      <c r="A4592">
        <v>6662</v>
      </c>
      <c r="B4592" t="s">
        <v>12085</v>
      </c>
      <c r="C4592" s="2" t="s">
        <v>4530</v>
      </c>
      <c r="D4592">
        <f t="shared" si="300"/>
        <v>30</v>
      </c>
      <c r="E4592" t="str">
        <f t="shared" si="301"/>
        <v>$70,000 [released 10/30/06]</v>
      </c>
      <c r="F4592">
        <f t="shared" si="302"/>
        <v>8</v>
      </c>
      <c r="G4592" t="str">
        <f t="shared" si="299"/>
        <v>$70,000</v>
      </c>
      <c r="H4592" t="s">
        <v>15002</v>
      </c>
      <c r="J4592" t="s">
        <v>16912</v>
      </c>
      <c r="K4592" t="s">
        <v>16928</v>
      </c>
      <c r="L4592">
        <v>70000</v>
      </c>
      <c r="M4592" t="s">
        <v>18036</v>
      </c>
    </row>
    <row r="4593" spans="1:13" x14ac:dyDescent="0.2">
      <c r="A4593">
        <v>6664</v>
      </c>
      <c r="B4593" t="s">
        <v>12085</v>
      </c>
      <c r="C4593" s="2" t="s">
        <v>4531</v>
      </c>
      <c r="D4593">
        <f t="shared" si="300"/>
        <v>30</v>
      </c>
      <c r="E4593" t="str">
        <f t="shared" si="301"/>
        <v>$16,000,000</v>
      </c>
      <c r="F4593" t="str">
        <f t="shared" si="302"/>
        <v/>
      </c>
      <c r="G4593" t="str">
        <f t="shared" si="299"/>
        <v>$16,000,000</v>
      </c>
      <c r="H4593" t="s">
        <v>12214</v>
      </c>
      <c r="J4593" t="s">
        <v>10595</v>
      </c>
      <c r="K4593" t="s">
        <v>16928</v>
      </c>
      <c r="L4593">
        <v>16000000</v>
      </c>
      <c r="M4593" t="s">
        <v>17706</v>
      </c>
    </row>
    <row r="4594" spans="1:13" x14ac:dyDescent="0.2">
      <c r="A4594">
        <v>6665</v>
      </c>
      <c r="B4594" t="s">
        <v>12085</v>
      </c>
      <c r="C4594" s="2" t="s">
        <v>4532</v>
      </c>
      <c r="D4594">
        <f t="shared" si="300"/>
        <v>30</v>
      </c>
      <c r="E4594" t="str">
        <f t="shared" si="301"/>
        <v>$8,560,000</v>
      </c>
      <c r="F4594" t="str">
        <f t="shared" si="302"/>
        <v/>
      </c>
      <c r="G4594" t="str">
        <f t="shared" si="299"/>
        <v>$8,560,000</v>
      </c>
      <c r="H4594" t="s">
        <v>14942</v>
      </c>
      <c r="J4594" t="s">
        <v>10595</v>
      </c>
      <c r="K4594" t="s">
        <v>16928</v>
      </c>
      <c r="L4594">
        <v>8560000</v>
      </c>
      <c r="M4594" t="s">
        <v>18037</v>
      </c>
    </row>
    <row r="4595" spans="1:13" x14ac:dyDescent="0.2">
      <c r="A4595">
        <v>6666</v>
      </c>
      <c r="B4595" t="s">
        <v>12085</v>
      </c>
      <c r="C4595" s="2" t="s">
        <v>4533</v>
      </c>
      <c r="D4595">
        <f t="shared" si="300"/>
        <v>30</v>
      </c>
      <c r="E4595" t="str">
        <f t="shared" si="301"/>
        <v>$3,950,000</v>
      </c>
      <c r="F4595" t="str">
        <f t="shared" si="302"/>
        <v/>
      </c>
      <c r="G4595" t="str">
        <f t="shared" si="299"/>
        <v>$3,950,000</v>
      </c>
      <c r="H4595" t="s">
        <v>15003</v>
      </c>
      <c r="J4595" t="s">
        <v>10595</v>
      </c>
      <c r="K4595" t="s">
        <v>16928</v>
      </c>
      <c r="L4595">
        <v>3950000</v>
      </c>
      <c r="M4595" t="s">
        <v>17739</v>
      </c>
    </row>
    <row r="4596" spans="1:13" x14ac:dyDescent="0.2">
      <c r="A4596">
        <v>6667</v>
      </c>
      <c r="B4596" t="s">
        <v>12085</v>
      </c>
      <c r="C4596" s="2" t="s">
        <v>4534</v>
      </c>
      <c r="D4596">
        <f t="shared" si="300"/>
        <v>30</v>
      </c>
      <c r="E4596" t="str">
        <f t="shared" si="301"/>
        <v>$3,862,080</v>
      </c>
      <c r="F4596" t="str">
        <f t="shared" si="302"/>
        <v/>
      </c>
      <c r="G4596" t="str">
        <f t="shared" si="299"/>
        <v>$3,862,080</v>
      </c>
      <c r="H4596" t="s">
        <v>15004</v>
      </c>
      <c r="J4596" t="s">
        <v>10595</v>
      </c>
      <c r="K4596" t="s">
        <v>16928</v>
      </c>
      <c r="L4596">
        <v>3862080</v>
      </c>
      <c r="M4596" t="s">
        <v>17504</v>
      </c>
    </row>
    <row r="4597" spans="1:13" x14ac:dyDescent="0.2">
      <c r="A4597">
        <v>6668</v>
      </c>
      <c r="B4597" t="s">
        <v>12085</v>
      </c>
      <c r="C4597" s="2" t="s">
        <v>4535</v>
      </c>
      <c r="D4597">
        <f t="shared" si="300"/>
        <v>30</v>
      </c>
      <c r="E4597" t="str">
        <f t="shared" si="301"/>
        <v>$3,260,760</v>
      </c>
      <c r="F4597" t="str">
        <f t="shared" si="302"/>
        <v/>
      </c>
      <c r="G4597" t="str">
        <f t="shared" si="299"/>
        <v>$3,260,760</v>
      </c>
      <c r="H4597" t="s">
        <v>15005</v>
      </c>
      <c r="J4597" t="s">
        <v>10595</v>
      </c>
      <c r="K4597" t="s">
        <v>16928</v>
      </c>
      <c r="L4597">
        <v>3260760</v>
      </c>
      <c r="M4597" t="s">
        <v>17450</v>
      </c>
    </row>
    <row r="4598" spans="1:13" x14ac:dyDescent="0.2">
      <c r="A4598">
        <v>6669</v>
      </c>
      <c r="B4598" t="s">
        <v>12085</v>
      </c>
      <c r="C4598" s="2" t="s">
        <v>4536</v>
      </c>
      <c r="D4598">
        <f t="shared" si="300"/>
        <v>30</v>
      </c>
      <c r="E4598" t="str">
        <f t="shared" si="301"/>
        <v>$3,192,628</v>
      </c>
      <c r="F4598" t="str">
        <f t="shared" si="302"/>
        <v/>
      </c>
      <c r="G4598" t="str">
        <f t="shared" si="299"/>
        <v>$3,192,628</v>
      </c>
      <c r="H4598" t="s">
        <v>15006</v>
      </c>
      <c r="J4598" t="s">
        <v>10595</v>
      </c>
      <c r="K4598" t="s">
        <v>16928</v>
      </c>
      <c r="L4598">
        <v>3192628</v>
      </c>
      <c r="M4598" t="s">
        <v>16941</v>
      </c>
    </row>
    <row r="4599" spans="1:13" x14ac:dyDescent="0.2">
      <c r="A4599">
        <v>6670</v>
      </c>
      <c r="B4599" t="s">
        <v>12085</v>
      </c>
      <c r="C4599" s="2" t="s">
        <v>4537</v>
      </c>
      <c r="D4599">
        <f t="shared" si="300"/>
        <v>30</v>
      </c>
      <c r="E4599" t="str">
        <f t="shared" si="301"/>
        <v>$3,024,000</v>
      </c>
      <c r="F4599" t="str">
        <f t="shared" si="302"/>
        <v/>
      </c>
      <c r="G4599" t="str">
        <f t="shared" si="299"/>
        <v>$3,024,000</v>
      </c>
      <c r="H4599" t="s">
        <v>15007</v>
      </c>
      <c r="J4599" t="s">
        <v>10595</v>
      </c>
      <c r="K4599" t="s">
        <v>16928</v>
      </c>
      <c r="L4599">
        <v>3024000</v>
      </c>
      <c r="M4599" t="s">
        <v>17568</v>
      </c>
    </row>
    <row r="4600" spans="1:13" x14ac:dyDescent="0.2">
      <c r="A4600">
        <v>6671</v>
      </c>
      <c r="B4600" t="s">
        <v>12085</v>
      </c>
      <c r="C4600" s="2" t="s">
        <v>4538</v>
      </c>
      <c r="D4600">
        <f t="shared" si="300"/>
        <v>30</v>
      </c>
      <c r="E4600" t="str">
        <f t="shared" si="301"/>
        <v>$2,696,956</v>
      </c>
      <c r="F4600" t="str">
        <f t="shared" si="302"/>
        <v/>
      </c>
      <c r="G4600" t="str">
        <f t="shared" si="299"/>
        <v>$2,696,956</v>
      </c>
      <c r="H4600" t="s">
        <v>15008</v>
      </c>
      <c r="J4600" t="s">
        <v>10595</v>
      </c>
      <c r="K4600" t="s">
        <v>16928</v>
      </c>
      <c r="L4600">
        <v>2696956</v>
      </c>
      <c r="M4600" t="s">
        <v>18038</v>
      </c>
    </row>
    <row r="4601" spans="1:13" x14ac:dyDescent="0.2">
      <c r="A4601">
        <v>6672</v>
      </c>
      <c r="B4601" t="s">
        <v>12085</v>
      </c>
      <c r="C4601" s="2" t="s">
        <v>4539</v>
      </c>
      <c r="D4601">
        <f t="shared" si="300"/>
        <v>30</v>
      </c>
      <c r="E4601" t="str">
        <f t="shared" si="301"/>
        <v>$2,614,440</v>
      </c>
      <c r="F4601" t="str">
        <f t="shared" si="302"/>
        <v/>
      </c>
      <c r="G4601" t="str">
        <f t="shared" si="299"/>
        <v>$2,614,440</v>
      </c>
      <c r="H4601" t="s">
        <v>15009</v>
      </c>
      <c r="J4601" t="s">
        <v>10595</v>
      </c>
      <c r="K4601" t="s">
        <v>16928</v>
      </c>
      <c r="L4601">
        <v>2614440</v>
      </c>
      <c r="M4601" t="s">
        <v>17195</v>
      </c>
    </row>
    <row r="4602" spans="1:13" x14ac:dyDescent="0.2">
      <c r="A4602">
        <v>6673</v>
      </c>
      <c r="B4602" t="s">
        <v>12085</v>
      </c>
      <c r="C4602" s="2" t="s">
        <v>4540</v>
      </c>
      <c r="D4602">
        <f t="shared" si="300"/>
        <v>30</v>
      </c>
      <c r="E4602" t="str">
        <f t="shared" si="301"/>
        <v>$1,803,600</v>
      </c>
      <c r="F4602" t="str">
        <f t="shared" si="302"/>
        <v/>
      </c>
      <c r="G4602" t="str">
        <f t="shared" si="299"/>
        <v>$1,803,600</v>
      </c>
      <c r="H4602" t="s">
        <v>15010</v>
      </c>
      <c r="J4602" t="s">
        <v>10595</v>
      </c>
      <c r="K4602" t="s">
        <v>16928</v>
      </c>
      <c r="L4602">
        <v>1803600</v>
      </c>
      <c r="M4602" t="s">
        <v>17798</v>
      </c>
    </row>
    <row r="4603" spans="1:13" x14ac:dyDescent="0.2">
      <c r="A4603">
        <v>6674</v>
      </c>
      <c r="B4603" t="s">
        <v>12085</v>
      </c>
      <c r="C4603" s="2" t="s">
        <v>4541</v>
      </c>
      <c r="D4603">
        <f t="shared" si="300"/>
        <v>30</v>
      </c>
      <c r="E4603" t="str">
        <f t="shared" si="301"/>
        <v>$1,679,280</v>
      </c>
      <c r="F4603" t="str">
        <f t="shared" si="302"/>
        <v/>
      </c>
      <c r="G4603" t="str">
        <f t="shared" si="299"/>
        <v>$1,679,280</v>
      </c>
      <c r="H4603" t="s">
        <v>15011</v>
      </c>
      <c r="J4603" t="s">
        <v>10595</v>
      </c>
      <c r="K4603" t="s">
        <v>16928</v>
      </c>
      <c r="L4603">
        <v>1679280</v>
      </c>
      <c r="M4603" t="s">
        <v>16939</v>
      </c>
    </row>
    <row r="4604" spans="1:13" x14ac:dyDescent="0.2">
      <c r="A4604">
        <v>6675</v>
      </c>
      <c r="B4604" t="s">
        <v>12085</v>
      </c>
      <c r="C4604" s="2" t="s">
        <v>4542</v>
      </c>
      <c r="D4604">
        <f t="shared" si="300"/>
        <v>30</v>
      </c>
      <c r="E4604" t="str">
        <f t="shared" si="301"/>
        <v>$1,475,000</v>
      </c>
      <c r="F4604" t="str">
        <f t="shared" si="302"/>
        <v/>
      </c>
      <c r="G4604" t="str">
        <f t="shared" si="299"/>
        <v>$1,475,000</v>
      </c>
      <c r="H4604" t="s">
        <v>15012</v>
      </c>
      <c r="J4604" t="s">
        <v>10595</v>
      </c>
      <c r="K4604" t="s">
        <v>16928</v>
      </c>
      <c r="L4604">
        <v>1475000</v>
      </c>
      <c r="M4604" t="s">
        <v>17927</v>
      </c>
    </row>
    <row r="4605" spans="1:13" x14ac:dyDescent="0.2">
      <c r="A4605">
        <v>6676</v>
      </c>
      <c r="B4605" t="s">
        <v>12085</v>
      </c>
      <c r="C4605" s="2" t="s">
        <v>4543</v>
      </c>
      <c r="D4605">
        <f t="shared" si="300"/>
        <v>30</v>
      </c>
      <c r="E4605" t="str">
        <f t="shared" si="301"/>
        <v>$1,172,400</v>
      </c>
      <c r="F4605" t="str">
        <f t="shared" si="302"/>
        <v/>
      </c>
      <c r="G4605" t="str">
        <f t="shared" si="299"/>
        <v>$1,172,400</v>
      </c>
      <c r="H4605" t="s">
        <v>15013</v>
      </c>
      <c r="J4605" t="s">
        <v>10595</v>
      </c>
      <c r="K4605" t="s">
        <v>16928</v>
      </c>
      <c r="L4605">
        <v>1172400</v>
      </c>
      <c r="M4605" t="s">
        <v>17965</v>
      </c>
    </row>
    <row r="4606" spans="1:13" x14ac:dyDescent="0.2">
      <c r="A4606">
        <v>6677</v>
      </c>
      <c r="B4606" t="s">
        <v>12085</v>
      </c>
      <c r="C4606" s="2" t="s">
        <v>4544</v>
      </c>
      <c r="D4606">
        <f t="shared" si="300"/>
        <v>30</v>
      </c>
      <c r="E4606" t="str">
        <f t="shared" si="301"/>
        <v>$744,551 [minimum]</v>
      </c>
      <c r="F4606">
        <f t="shared" si="302"/>
        <v>9</v>
      </c>
      <c r="G4606" t="str">
        <f t="shared" si="299"/>
        <v>$744,551</v>
      </c>
      <c r="H4606" t="s">
        <v>14973</v>
      </c>
      <c r="J4606" t="s">
        <v>10595</v>
      </c>
      <c r="K4606" t="s">
        <v>16928</v>
      </c>
      <c r="L4606">
        <v>744551</v>
      </c>
      <c r="M4606" t="s">
        <v>18039</v>
      </c>
    </row>
    <row r="4607" spans="1:13" x14ac:dyDescent="0.2">
      <c r="A4607">
        <v>6678</v>
      </c>
      <c r="B4607" t="s">
        <v>12085</v>
      </c>
      <c r="C4607" s="2" t="s">
        <v>4545</v>
      </c>
      <c r="D4607">
        <f t="shared" si="300"/>
        <v>30</v>
      </c>
      <c r="E4607" t="str">
        <f t="shared" si="301"/>
        <v>$664,209 [minimum]</v>
      </c>
      <c r="F4607">
        <f t="shared" si="302"/>
        <v>9</v>
      </c>
      <c r="G4607" t="str">
        <f t="shared" si="299"/>
        <v>$664,209</v>
      </c>
      <c r="H4607" t="s">
        <v>14974</v>
      </c>
      <c r="J4607" t="s">
        <v>10595</v>
      </c>
      <c r="K4607" t="s">
        <v>16928</v>
      </c>
      <c r="L4607">
        <v>664209</v>
      </c>
      <c r="M4607" t="s">
        <v>18040</v>
      </c>
    </row>
    <row r="4608" spans="1:13" x14ac:dyDescent="0.2">
      <c r="A4608">
        <v>6679</v>
      </c>
      <c r="B4608" t="s">
        <v>12085</v>
      </c>
      <c r="C4608" s="2" t="s">
        <v>4546</v>
      </c>
      <c r="D4608">
        <f t="shared" si="300"/>
        <v>30</v>
      </c>
      <c r="E4608" t="str">
        <f t="shared" si="301"/>
        <v>$55,000 [released 10/30/06]</v>
      </c>
      <c r="F4608">
        <f t="shared" si="302"/>
        <v>8</v>
      </c>
      <c r="G4608" t="str">
        <f t="shared" si="299"/>
        <v>$55,000</v>
      </c>
      <c r="H4608" t="s">
        <v>15014</v>
      </c>
      <c r="J4608" t="s">
        <v>10595</v>
      </c>
      <c r="K4608" t="s">
        <v>16928</v>
      </c>
      <c r="L4608">
        <v>55000</v>
      </c>
      <c r="M4608" t="s">
        <v>18041</v>
      </c>
    </row>
    <row r="4609" spans="1:13" x14ac:dyDescent="0.2">
      <c r="A4609">
        <v>6681</v>
      </c>
      <c r="B4609" t="s">
        <v>12085</v>
      </c>
      <c r="C4609" s="2" t="s">
        <v>4547</v>
      </c>
      <c r="D4609">
        <f t="shared" si="300"/>
        <v>30</v>
      </c>
      <c r="E4609" t="str">
        <f t="shared" si="301"/>
        <v>$13,363,012</v>
      </c>
      <c r="F4609" t="str">
        <f t="shared" si="302"/>
        <v/>
      </c>
      <c r="G4609" t="str">
        <f t="shared" si="299"/>
        <v>$13,363,012</v>
      </c>
      <c r="H4609" t="s">
        <v>14918</v>
      </c>
      <c r="J4609" t="s">
        <v>10611</v>
      </c>
      <c r="K4609" t="s">
        <v>16928</v>
      </c>
      <c r="L4609">
        <v>13363012</v>
      </c>
      <c r="M4609" t="s">
        <v>17738</v>
      </c>
    </row>
    <row r="4610" spans="1:13" x14ac:dyDescent="0.2">
      <c r="A4610">
        <v>6682</v>
      </c>
      <c r="B4610" t="s">
        <v>12085</v>
      </c>
      <c r="C4610" s="2" t="s">
        <v>4548</v>
      </c>
      <c r="D4610">
        <f t="shared" si="300"/>
        <v>30</v>
      </c>
      <c r="E4610" t="str">
        <f t="shared" si="301"/>
        <v>$9,442,697</v>
      </c>
      <c r="F4610" t="str">
        <f t="shared" si="302"/>
        <v/>
      </c>
      <c r="G4610" t="str">
        <f t="shared" si="299"/>
        <v>$9,442,697</v>
      </c>
      <c r="H4610" t="s">
        <v>14935</v>
      </c>
      <c r="J4610" t="s">
        <v>10611</v>
      </c>
      <c r="K4610" t="s">
        <v>16928</v>
      </c>
      <c r="L4610">
        <v>9442697</v>
      </c>
      <c r="M4610" t="s">
        <v>17782</v>
      </c>
    </row>
    <row r="4611" spans="1:13" x14ac:dyDescent="0.2">
      <c r="A4611">
        <v>6683</v>
      </c>
      <c r="B4611" t="s">
        <v>12085</v>
      </c>
      <c r="C4611" s="2" t="s">
        <v>4549</v>
      </c>
      <c r="D4611">
        <f t="shared" si="300"/>
        <v>30</v>
      </c>
      <c r="E4611" t="str">
        <f t="shared" si="301"/>
        <v>$6,645,402</v>
      </c>
      <c r="F4611" t="str">
        <f t="shared" si="302"/>
        <v/>
      </c>
      <c r="G4611" t="str">
        <f t="shared" ref="G4611:G4674" si="303">SUBSTITUTE(IF(F4611="",E4611,LEFT(E4611,F4611-1)),"*","")</f>
        <v>$6,645,402</v>
      </c>
      <c r="H4611" t="s">
        <v>15015</v>
      </c>
      <c r="J4611" t="s">
        <v>10611</v>
      </c>
      <c r="K4611" t="s">
        <v>16928</v>
      </c>
      <c r="L4611">
        <v>6645402</v>
      </c>
      <c r="M4611" t="s">
        <v>17429</v>
      </c>
    </row>
    <row r="4612" spans="1:13" x14ac:dyDescent="0.2">
      <c r="A4612">
        <v>6684</v>
      </c>
      <c r="B4612" t="s">
        <v>12085</v>
      </c>
      <c r="C4612" s="2" t="s">
        <v>4550</v>
      </c>
      <c r="D4612">
        <f t="shared" si="300"/>
        <v>30</v>
      </c>
      <c r="E4612" t="str">
        <f t="shared" si="301"/>
        <v>$6,093,750</v>
      </c>
      <c r="F4612" t="str">
        <f t="shared" si="302"/>
        <v/>
      </c>
      <c r="G4612" t="str">
        <f t="shared" si="303"/>
        <v>$6,093,750</v>
      </c>
      <c r="H4612" t="s">
        <v>15016</v>
      </c>
      <c r="J4612" t="s">
        <v>10611</v>
      </c>
      <c r="K4612" t="s">
        <v>16928</v>
      </c>
      <c r="L4612">
        <v>6093750</v>
      </c>
      <c r="M4612" t="s">
        <v>17899</v>
      </c>
    </row>
    <row r="4613" spans="1:13" x14ac:dyDescent="0.2">
      <c r="A4613">
        <v>6685</v>
      </c>
      <c r="B4613" t="s">
        <v>12085</v>
      </c>
      <c r="C4613" s="2" t="s">
        <v>4551</v>
      </c>
      <c r="D4613">
        <f t="shared" si="300"/>
        <v>30</v>
      </c>
      <c r="E4613" t="str">
        <f t="shared" si="301"/>
        <v>$5,828,090</v>
      </c>
      <c r="F4613" t="str">
        <f t="shared" si="302"/>
        <v/>
      </c>
      <c r="G4613" t="str">
        <f t="shared" si="303"/>
        <v>$5,828,090</v>
      </c>
      <c r="H4613" t="s">
        <v>15017</v>
      </c>
      <c r="J4613" t="s">
        <v>10611</v>
      </c>
      <c r="K4613" t="s">
        <v>16928</v>
      </c>
      <c r="L4613">
        <v>5828090</v>
      </c>
      <c r="M4613" t="s">
        <v>17016</v>
      </c>
    </row>
    <row r="4614" spans="1:13" x14ac:dyDescent="0.2">
      <c r="A4614">
        <v>6686</v>
      </c>
      <c r="B4614" t="s">
        <v>12085</v>
      </c>
      <c r="C4614" s="2" t="s">
        <v>4552</v>
      </c>
      <c r="D4614">
        <f t="shared" si="300"/>
        <v>30</v>
      </c>
      <c r="E4614" t="str">
        <f t="shared" si="301"/>
        <v>$5,633,037</v>
      </c>
      <c r="F4614" t="str">
        <f t="shared" si="302"/>
        <v/>
      </c>
      <c r="G4614" t="str">
        <f t="shared" si="303"/>
        <v>$5,633,037</v>
      </c>
      <c r="H4614" t="s">
        <v>15018</v>
      </c>
      <c r="J4614" t="s">
        <v>10611</v>
      </c>
      <c r="K4614" t="s">
        <v>16928</v>
      </c>
      <c r="L4614">
        <v>5633037</v>
      </c>
      <c r="M4614" t="s">
        <v>17935</v>
      </c>
    </row>
    <row r="4615" spans="1:13" x14ac:dyDescent="0.2">
      <c r="A4615">
        <v>6687</v>
      </c>
      <c r="B4615" t="s">
        <v>12085</v>
      </c>
      <c r="C4615" s="2" t="s">
        <v>4553</v>
      </c>
      <c r="D4615">
        <f t="shared" si="300"/>
        <v>30</v>
      </c>
      <c r="E4615" t="str">
        <f t="shared" si="301"/>
        <v>$3,884,678</v>
      </c>
      <c r="F4615" t="str">
        <f t="shared" si="302"/>
        <v/>
      </c>
      <c r="G4615" t="str">
        <f t="shared" si="303"/>
        <v>$3,884,678</v>
      </c>
      <c r="H4615" t="s">
        <v>15019</v>
      </c>
      <c r="J4615" t="s">
        <v>10611</v>
      </c>
      <c r="K4615" t="s">
        <v>16928</v>
      </c>
      <c r="L4615">
        <v>3884678</v>
      </c>
      <c r="M4615" t="s">
        <v>17926</v>
      </c>
    </row>
    <row r="4616" spans="1:13" x14ac:dyDescent="0.2">
      <c r="A4616">
        <v>6688</v>
      </c>
      <c r="B4616" t="s">
        <v>12085</v>
      </c>
      <c r="C4616" s="2" t="s">
        <v>4554</v>
      </c>
      <c r="D4616">
        <f t="shared" si="300"/>
        <v>30</v>
      </c>
      <c r="E4616" t="str">
        <f t="shared" si="301"/>
        <v>$3,196,050</v>
      </c>
      <c r="F4616" t="str">
        <f t="shared" si="302"/>
        <v/>
      </c>
      <c r="G4616" t="str">
        <f t="shared" si="303"/>
        <v>$3,196,050</v>
      </c>
      <c r="H4616" t="s">
        <v>15020</v>
      </c>
      <c r="J4616" t="s">
        <v>10611</v>
      </c>
      <c r="K4616" t="s">
        <v>16928</v>
      </c>
      <c r="L4616">
        <v>3196050</v>
      </c>
      <c r="M4616" t="s">
        <v>18022</v>
      </c>
    </row>
    <row r="4617" spans="1:13" x14ac:dyDescent="0.2">
      <c r="A4617">
        <v>6689</v>
      </c>
      <c r="B4617" t="s">
        <v>12085</v>
      </c>
      <c r="C4617" s="2" t="s">
        <v>4555</v>
      </c>
      <c r="D4617">
        <f t="shared" si="300"/>
        <v>30</v>
      </c>
      <c r="E4617" t="str">
        <f t="shared" si="301"/>
        <v>$2,200,000</v>
      </c>
      <c r="F4617" t="str">
        <f t="shared" si="302"/>
        <v/>
      </c>
      <c r="G4617" t="str">
        <f t="shared" si="303"/>
        <v>$2,200,000</v>
      </c>
      <c r="H4617" t="s">
        <v>13879</v>
      </c>
      <c r="J4617" t="s">
        <v>10611</v>
      </c>
      <c r="K4617" t="s">
        <v>16928</v>
      </c>
      <c r="L4617">
        <v>2200000</v>
      </c>
      <c r="M4617" t="s">
        <v>17960</v>
      </c>
    </row>
    <row r="4618" spans="1:13" x14ac:dyDescent="0.2">
      <c r="A4618">
        <v>6690</v>
      </c>
      <c r="B4618" t="s">
        <v>12085</v>
      </c>
      <c r="C4618" s="2" t="s">
        <v>4556</v>
      </c>
      <c r="D4618">
        <f t="shared" si="300"/>
        <v>30</v>
      </c>
      <c r="E4618" t="str">
        <f t="shared" si="301"/>
        <v>$1,962,206</v>
      </c>
      <c r="F4618" t="str">
        <f t="shared" si="302"/>
        <v/>
      </c>
      <c r="G4618" t="str">
        <f t="shared" si="303"/>
        <v>$1,962,206</v>
      </c>
      <c r="H4618" t="s">
        <v>15021</v>
      </c>
      <c r="J4618" t="s">
        <v>10611</v>
      </c>
      <c r="K4618" t="s">
        <v>16928</v>
      </c>
      <c r="L4618">
        <v>1962206</v>
      </c>
      <c r="M4618" t="s">
        <v>17688</v>
      </c>
    </row>
    <row r="4619" spans="1:13" x14ac:dyDescent="0.2">
      <c r="A4619">
        <v>6691</v>
      </c>
      <c r="B4619" t="s">
        <v>12085</v>
      </c>
      <c r="C4619" s="2" t="s">
        <v>4557</v>
      </c>
      <c r="D4619">
        <f t="shared" si="300"/>
        <v>30</v>
      </c>
      <c r="E4619" t="str">
        <f t="shared" si="301"/>
        <v>$1,750,000</v>
      </c>
      <c r="F4619" t="str">
        <f t="shared" si="302"/>
        <v/>
      </c>
      <c r="G4619" t="str">
        <f t="shared" si="303"/>
        <v>$1,750,000</v>
      </c>
      <c r="H4619" t="s">
        <v>12548</v>
      </c>
      <c r="J4619" t="s">
        <v>10611</v>
      </c>
      <c r="K4619" t="s">
        <v>16928</v>
      </c>
      <c r="L4619">
        <v>1750000</v>
      </c>
      <c r="M4619" t="s">
        <v>18002</v>
      </c>
    </row>
    <row r="4620" spans="1:13" x14ac:dyDescent="0.2">
      <c r="A4620">
        <v>6692</v>
      </c>
      <c r="B4620" t="s">
        <v>12085</v>
      </c>
      <c r="C4620" s="2" t="s">
        <v>4558</v>
      </c>
      <c r="D4620">
        <f t="shared" si="300"/>
        <v>30</v>
      </c>
      <c r="E4620" t="str">
        <f t="shared" si="301"/>
        <v>$971,280</v>
      </c>
      <c r="F4620" t="str">
        <f t="shared" si="302"/>
        <v/>
      </c>
      <c r="G4620" t="str">
        <f t="shared" si="303"/>
        <v>$971,280</v>
      </c>
      <c r="H4620" t="s">
        <v>15022</v>
      </c>
      <c r="J4620" t="s">
        <v>10611</v>
      </c>
      <c r="K4620" t="s">
        <v>16928</v>
      </c>
      <c r="L4620">
        <v>971280</v>
      </c>
      <c r="M4620" t="s">
        <v>17486</v>
      </c>
    </row>
    <row r="4621" spans="1:13" x14ac:dyDescent="0.2">
      <c r="A4621">
        <v>6693</v>
      </c>
      <c r="B4621" t="s">
        <v>12085</v>
      </c>
      <c r="C4621" s="2" t="s">
        <v>4559</v>
      </c>
      <c r="D4621">
        <f t="shared" si="300"/>
        <v>30</v>
      </c>
      <c r="E4621" t="str">
        <f t="shared" si="301"/>
        <v>$945,600</v>
      </c>
      <c r="F4621" t="str">
        <f t="shared" si="302"/>
        <v/>
      </c>
      <c r="G4621" t="str">
        <f t="shared" si="303"/>
        <v>$945,600</v>
      </c>
      <c r="H4621" t="s">
        <v>15023</v>
      </c>
      <c r="J4621" t="s">
        <v>10611</v>
      </c>
      <c r="K4621" t="s">
        <v>16928</v>
      </c>
      <c r="L4621">
        <v>945600</v>
      </c>
      <c r="M4621" t="s">
        <v>17103</v>
      </c>
    </row>
    <row r="4622" spans="1:13" x14ac:dyDescent="0.2">
      <c r="A4622">
        <v>6694</v>
      </c>
      <c r="B4622" t="s">
        <v>12085</v>
      </c>
      <c r="C4622" s="2" t="s">
        <v>4560</v>
      </c>
      <c r="D4622">
        <f t="shared" si="300"/>
        <v>30</v>
      </c>
      <c r="E4622" t="str">
        <f t="shared" si="301"/>
        <v>$664,209 [minimum]</v>
      </c>
      <c r="F4622">
        <f t="shared" si="302"/>
        <v>9</v>
      </c>
      <c r="G4622" t="str">
        <f t="shared" si="303"/>
        <v>$664,209</v>
      </c>
      <c r="H4622" t="s">
        <v>14974</v>
      </c>
      <c r="J4622" t="s">
        <v>10611</v>
      </c>
      <c r="K4622" t="s">
        <v>16928</v>
      </c>
      <c r="L4622">
        <v>664209</v>
      </c>
      <c r="M4622" t="s">
        <v>17895</v>
      </c>
    </row>
    <row r="4623" spans="1:13" x14ac:dyDescent="0.2">
      <c r="A4623">
        <v>6695</v>
      </c>
      <c r="B4623" t="s">
        <v>12085</v>
      </c>
      <c r="C4623" s="2" t="s">
        <v>4561</v>
      </c>
      <c r="D4623">
        <f t="shared" si="300"/>
        <v>30</v>
      </c>
      <c r="E4623" t="str">
        <f t="shared" si="301"/>
        <v>$412,718 [minimum]</v>
      </c>
      <c r="F4623">
        <f t="shared" si="302"/>
        <v>9</v>
      </c>
      <c r="G4623" t="str">
        <f t="shared" si="303"/>
        <v>$412,718</v>
      </c>
      <c r="H4623" t="s">
        <v>14977</v>
      </c>
      <c r="J4623" t="s">
        <v>10611</v>
      </c>
      <c r="K4623" t="s">
        <v>16928</v>
      </c>
      <c r="L4623">
        <v>412718</v>
      </c>
      <c r="M4623" t="s">
        <v>17636</v>
      </c>
    </row>
    <row r="4624" spans="1:13" x14ac:dyDescent="0.2">
      <c r="A4624">
        <v>6697</v>
      </c>
      <c r="B4624" t="s">
        <v>12085</v>
      </c>
      <c r="C4624" s="2" t="s">
        <v>4562</v>
      </c>
      <c r="D4624">
        <f t="shared" si="300"/>
        <v>30</v>
      </c>
      <c r="E4624" t="str">
        <f t="shared" si="301"/>
        <v>$16,141,999 [released 8/15/05]</v>
      </c>
      <c r="F4624">
        <f t="shared" si="302"/>
        <v>12</v>
      </c>
      <c r="G4624" t="str">
        <f t="shared" si="303"/>
        <v>$16,141,999</v>
      </c>
      <c r="H4624" t="s">
        <v>14911</v>
      </c>
      <c r="J4624" t="s">
        <v>10626</v>
      </c>
      <c r="K4624" t="s">
        <v>16928</v>
      </c>
      <c r="L4624">
        <v>16141999</v>
      </c>
      <c r="M4624" t="s">
        <v>17880</v>
      </c>
    </row>
    <row r="4625" spans="1:13" x14ac:dyDescent="0.2">
      <c r="A4625">
        <v>6698</v>
      </c>
      <c r="B4625" t="s">
        <v>12085</v>
      </c>
      <c r="C4625" s="2" t="s">
        <v>4563</v>
      </c>
      <c r="D4625">
        <f t="shared" si="300"/>
        <v>30</v>
      </c>
      <c r="E4625" t="str">
        <f t="shared" si="301"/>
        <v>$15,101,625</v>
      </c>
      <c r="F4625" t="str">
        <f t="shared" si="302"/>
        <v/>
      </c>
      <c r="G4625" t="str">
        <f t="shared" si="303"/>
        <v>$15,101,625</v>
      </c>
      <c r="H4625" t="s">
        <v>14912</v>
      </c>
      <c r="J4625" t="s">
        <v>10626</v>
      </c>
      <c r="K4625" t="s">
        <v>16928</v>
      </c>
      <c r="L4625">
        <v>15101625</v>
      </c>
      <c r="M4625" t="s">
        <v>17033</v>
      </c>
    </row>
    <row r="4626" spans="1:13" x14ac:dyDescent="0.2">
      <c r="A4626">
        <v>6699</v>
      </c>
      <c r="B4626" t="s">
        <v>12085</v>
      </c>
      <c r="C4626" s="2" t="s">
        <v>4564</v>
      </c>
      <c r="D4626">
        <f t="shared" si="300"/>
        <v>30</v>
      </c>
      <c r="E4626" t="str">
        <f t="shared" si="301"/>
        <v>$9,628,000</v>
      </c>
      <c r="F4626" t="str">
        <f t="shared" si="302"/>
        <v/>
      </c>
      <c r="G4626" t="str">
        <f t="shared" si="303"/>
        <v>$9,628,000</v>
      </c>
      <c r="H4626" t="s">
        <v>14931</v>
      </c>
      <c r="J4626" t="s">
        <v>10626</v>
      </c>
      <c r="K4626" t="s">
        <v>16928</v>
      </c>
      <c r="L4626">
        <v>9628000</v>
      </c>
      <c r="M4626" t="s">
        <v>17693</v>
      </c>
    </row>
    <row r="4627" spans="1:13" x14ac:dyDescent="0.2">
      <c r="A4627">
        <v>6700</v>
      </c>
      <c r="B4627" t="s">
        <v>12085</v>
      </c>
      <c r="C4627" s="2" t="s">
        <v>4565</v>
      </c>
      <c r="D4627">
        <f t="shared" si="300"/>
        <v>30</v>
      </c>
      <c r="E4627" t="str">
        <f t="shared" si="301"/>
        <v>$9,296,874</v>
      </c>
      <c r="F4627" t="str">
        <f t="shared" si="302"/>
        <v/>
      </c>
      <c r="G4627" t="str">
        <f t="shared" si="303"/>
        <v>$9,296,874</v>
      </c>
      <c r="H4627" t="s">
        <v>14937</v>
      </c>
      <c r="J4627" t="s">
        <v>10626</v>
      </c>
      <c r="K4627" t="s">
        <v>16928</v>
      </c>
      <c r="L4627">
        <v>9296874</v>
      </c>
      <c r="M4627" t="s">
        <v>17627</v>
      </c>
    </row>
    <row r="4628" spans="1:13" x14ac:dyDescent="0.2">
      <c r="A4628">
        <v>6701</v>
      </c>
      <c r="B4628" t="s">
        <v>12085</v>
      </c>
      <c r="C4628" s="2" t="s">
        <v>4566</v>
      </c>
      <c r="D4628">
        <f t="shared" si="300"/>
        <v>30</v>
      </c>
      <c r="E4628" t="str">
        <f t="shared" si="301"/>
        <v>$8,100,000</v>
      </c>
      <c r="F4628" t="str">
        <f t="shared" si="302"/>
        <v/>
      </c>
      <c r="G4628" t="str">
        <f t="shared" si="303"/>
        <v>$8,100,000</v>
      </c>
      <c r="H4628" t="s">
        <v>14948</v>
      </c>
      <c r="J4628" t="s">
        <v>10626</v>
      </c>
      <c r="K4628" t="s">
        <v>16928</v>
      </c>
      <c r="L4628">
        <v>8100000</v>
      </c>
      <c r="M4628" t="s">
        <v>17114</v>
      </c>
    </row>
    <row r="4629" spans="1:13" x14ac:dyDescent="0.2">
      <c r="A4629">
        <v>6702</v>
      </c>
      <c r="B4629" t="s">
        <v>12085</v>
      </c>
      <c r="C4629" s="2" t="s">
        <v>4567</v>
      </c>
      <c r="D4629">
        <f t="shared" si="300"/>
        <v>30</v>
      </c>
      <c r="E4629" t="str">
        <f t="shared" si="301"/>
        <v>$7,300,000</v>
      </c>
      <c r="F4629" t="str">
        <f t="shared" si="302"/>
        <v/>
      </c>
      <c r="G4629" t="str">
        <f t="shared" si="303"/>
        <v>$7,300,000</v>
      </c>
      <c r="H4629" t="s">
        <v>14960</v>
      </c>
      <c r="J4629" t="s">
        <v>10626</v>
      </c>
      <c r="K4629" t="s">
        <v>16928</v>
      </c>
      <c r="L4629">
        <v>7300000</v>
      </c>
      <c r="M4629" t="s">
        <v>17928</v>
      </c>
    </row>
    <row r="4630" spans="1:13" x14ac:dyDescent="0.2">
      <c r="A4630">
        <v>6703</v>
      </c>
      <c r="B4630" t="s">
        <v>12085</v>
      </c>
      <c r="C4630" s="2" t="s">
        <v>4568</v>
      </c>
      <c r="D4630">
        <f t="shared" si="300"/>
        <v>30</v>
      </c>
      <c r="E4630" t="str">
        <f t="shared" si="301"/>
        <v>$4,800,000 [released 9/18/05]</v>
      </c>
      <c r="F4630">
        <f t="shared" si="302"/>
        <v>11</v>
      </c>
      <c r="G4630" t="str">
        <f t="shared" si="303"/>
        <v>$4,800,000</v>
      </c>
      <c r="H4630" t="s">
        <v>15024</v>
      </c>
      <c r="J4630" t="s">
        <v>10626</v>
      </c>
      <c r="K4630" t="s">
        <v>16928</v>
      </c>
      <c r="L4630">
        <v>4800000</v>
      </c>
      <c r="M4630" t="s">
        <v>18042</v>
      </c>
    </row>
    <row r="4631" spans="1:13" x14ac:dyDescent="0.2">
      <c r="A4631">
        <v>6704</v>
      </c>
      <c r="B4631" t="s">
        <v>12085</v>
      </c>
      <c r="C4631" s="2" t="s">
        <v>4569</v>
      </c>
      <c r="D4631">
        <f t="shared" si="300"/>
        <v>30</v>
      </c>
      <c r="E4631" t="str">
        <f t="shared" si="301"/>
        <v>$3,240,741</v>
      </c>
      <c r="F4631" t="str">
        <f t="shared" si="302"/>
        <v/>
      </c>
      <c r="G4631" t="str">
        <f t="shared" si="303"/>
        <v>$3,240,741</v>
      </c>
      <c r="H4631" t="s">
        <v>15025</v>
      </c>
      <c r="J4631" t="s">
        <v>10626</v>
      </c>
      <c r="K4631" t="s">
        <v>16928</v>
      </c>
      <c r="L4631">
        <v>3240741</v>
      </c>
      <c r="M4631" t="s">
        <v>17828</v>
      </c>
    </row>
    <row r="4632" spans="1:13" x14ac:dyDescent="0.2">
      <c r="A4632">
        <v>6705</v>
      </c>
      <c r="B4632" t="s">
        <v>12085</v>
      </c>
      <c r="C4632" s="2" t="s">
        <v>4570</v>
      </c>
      <c r="D4632">
        <f t="shared" si="300"/>
        <v>30</v>
      </c>
      <c r="E4632" t="str">
        <f t="shared" si="301"/>
        <v>$3,153,120</v>
      </c>
      <c r="F4632" t="str">
        <f t="shared" si="302"/>
        <v/>
      </c>
      <c r="G4632" t="str">
        <f t="shared" si="303"/>
        <v>$3,153,120</v>
      </c>
      <c r="H4632" t="s">
        <v>15026</v>
      </c>
      <c r="J4632" t="s">
        <v>10626</v>
      </c>
      <c r="K4632" t="s">
        <v>16928</v>
      </c>
      <c r="L4632">
        <v>3153120</v>
      </c>
      <c r="M4632" t="s">
        <v>17036</v>
      </c>
    </row>
    <row r="4633" spans="1:13" x14ac:dyDescent="0.2">
      <c r="A4633">
        <v>6706</v>
      </c>
      <c r="B4633" t="s">
        <v>12085</v>
      </c>
      <c r="C4633" s="2" t="s">
        <v>4571</v>
      </c>
      <c r="D4633">
        <f t="shared" si="300"/>
        <v>30</v>
      </c>
      <c r="E4633" t="str">
        <f t="shared" si="301"/>
        <v>$1,998,000</v>
      </c>
      <c r="F4633" t="str">
        <f t="shared" si="302"/>
        <v/>
      </c>
      <c r="G4633" t="str">
        <f t="shared" si="303"/>
        <v>$1,998,000</v>
      </c>
      <c r="H4633" t="s">
        <v>15027</v>
      </c>
      <c r="J4633" t="s">
        <v>10626</v>
      </c>
      <c r="K4633" t="s">
        <v>16928</v>
      </c>
      <c r="L4633">
        <v>1998000</v>
      </c>
      <c r="M4633" t="s">
        <v>17628</v>
      </c>
    </row>
    <row r="4634" spans="1:13" x14ac:dyDescent="0.2">
      <c r="A4634">
        <v>6707</v>
      </c>
      <c r="B4634" t="s">
        <v>12085</v>
      </c>
      <c r="C4634" s="2" t="s">
        <v>4572</v>
      </c>
      <c r="D4634">
        <f t="shared" si="300"/>
        <v>30</v>
      </c>
      <c r="E4634" t="str">
        <f t="shared" si="301"/>
        <v>$1,974,259</v>
      </c>
      <c r="F4634" t="str">
        <f t="shared" si="302"/>
        <v/>
      </c>
      <c r="G4634" t="str">
        <f t="shared" si="303"/>
        <v>$1,974,259</v>
      </c>
      <c r="H4634" t="s">
        <v>15028</v>
      </c>
      <c r="J4634" t="s">
        <v>10626</v>
      </c>
      <c r="K4634" t="s">
        <v>16928</v>
      </c>
      <c r="L4634">
        <v>1974259</v>
      </c>
      <c r="M4634" t="s">
        <v>17831</v>
      </c>
    </row>
    <row r="4635" spans="1:13" x14ac:dyDescent="0.2">
      <c r="A4635">
        <v>6708</v>
      </c>
      <c r="B4635" t="s">
        <v>12085</v>
      </c>
      <c r="C4635" s="2" t="s">
        <v>4573</v>
      </c>
      <c r="D4635">
        <f t="shared" si="300"/>
        <v>30</v>
      </c>
      <c r="E4635" t="str">
        <f t="shared" si="301"/>
        <v>$1,968,750 [released 9/28/05]</v>
      </c>
      <c r="F4635">
        <f t="shared" si="302"/>
        <v>11</v>
      </c>
      <c r="G4635" t="str">
        <f t="shared" si="303"/>
        <v>$1,968,750</v>
      </c>
      <c r="H4635" t="s">
        <v>15029</v>
      </c>
      <c r="J4635" t="s">
        <v>10626</v>
      </c>
      <c r="K4635" t="s">
        <v>16928</v>
      </c>
      <c r="L4635">
        <v>1968750</v>
      </c>
      <c r="M4635" t="s">
        <v>18043</v>
      </c>
    </row>
    <row r="4636" spans="1:13" x14ac:dyDescent="0.2">
      <c r="A4636">
        <v>6709</v>
      </c>
      <c r="B4636" t="s">
        <v>12085</v>
      </c>
      <c r="C4636" s="2" t="s">
        <v>4574</v>
      </c>
      <c r="D4636">
        <f t="shared" si="300"/>
        <v>30</v>
      </c>
      <c r="E4636" t="str">
        <f t="shared" si="301"/>
        <v>$1,667,603</v>
      </c>
      <c r="F4636" t="str">
        <f t="shared" si="302"/>
        <v/>
      </c>
      <c r="G4636" t="str">
        <f t="shared" si="303"/>
        <v>$1,667,603</v>
      </c>
      <c r="H4636" t="s">
        <v>15030</v>
      </c>
      <c r="J4636" t="s">
        <v>10626</v>
      </c>
      <c r="K4636" t="s">
        <v>16928</v>
      </c>
      <c r="L4636">
        <v>1667603</v>
      </c>
      <c r="M4636" t="s">
        <v>17668</v>
      </c>
    </row>
    <row r="4637" spans="1:13" x14ac:dyDescent="0.2">
      <c r="A4637">
        <v>6710</v>
      </c>
      <c r="B4637" t="s">
        <v>12085</v>
      </c>
      <c r="C4637" s="2" t="s">
        <v>4575</v>
      </c>
      <c r="D4637">
        <f t="shared" si="300"/>
        <v>30</v>
      </c>
      <c r="E4637" t="str">
        <f t="shared" si="301"/>
        <v>$1,628,959</v>
      </c>
      <c r="F4637" t="str">
        <f t="shared" si="302"/>
        <v/>
      </c>
      <c r="G4637" t="str">
        <f t="shared" si="303"/>
        <v>$1,628,959</v>
      </c>
      <c r="H4637" t="s">
        <v>15031</v>
      </c>
      <c r="J4637" t="s">
        <v>10626</v>
      </c>
      <c r="K4637" t="s">
        <v>16928</v>
      </c>
      <c r="L4637">
        <v>1628959</v>
      </c>
      <c r="M4637" t="s">
        <v>17795</v>
      </c>
    </row>
    <row r="4638" spans="1:13" x14ac:dyDescent="0.2">
      <c r="A4638">
        <v>6711</v>
      </c>
      <c r="B4638" t="s">
        <v>12085</v>
      </c>
      <c r="C4638" s="2" t="s">
        <v>4576</v>
      </c>
      <c r="D4638">
        <f t="shared" si="300"/>
        <v>30</v>
      </c>
      <c r="E4638" t="str">
        <f t="shared" si="301"/>
        <v>$906,480</v>
      </c>
      <c r="F4638" t="str">
        <f t="shared" si="302"/>
        <v/>
      </c>
      <c r="G4638" t="str">
        <f t="shared" si="303"/>
        <v>$906,480</v>
      </c>
      <c r="H4638" t="s">
        <v>15032</v>
      </c>
      <c r="J4638" t="s">
        <v>10626</v>
      </c>
      <c r="K4638" t="s">
        <v>16928</v>
      </c>
      <c r="L4638">
        <v>906480</v>
      </c>
      <c r="M4638" t="s">
        <v>17787</v>
      </c>
    </row>
    <row r="4639" spans="1:13" x14ac:dyDescent="0.2">
      <c r="A4639">
        <v>6712</v>
      </c>
      <c r="B4639" t="s">
        <v>12085</v>
      </c>
      <c r="C4639" s="2" t="s">
        <v>4577</v>
      </c>
      <c r="D4639">
        <f t="shared" si="300"/>
        <v>30</v>
      </c>
      <c r="E4639" t="str">
        <f t="shared" si="301"/>
        <v>$600,000 [released 8/4/06]</v>
      </c>
      <c r="F4639">
        <f t="shared" si="302"/>
        <v>9</v>
      </c>
      <c r="G4639" t="str">
        <f t="shared" si="303"/>
        <v>$600,000</v>
      </c>
      <c r="H4639" t="s">
        <v>15033</v>
      </c>
      <c r="J4639" t="s">
        <v>10626</v>
      </c>
      <c r="K4639" t="s">
        <v>16928</v>
      </c>
      <c r="L4639">
        <v>600000</v>
      </c>
      <c r="M4639" t="s">
        <v>18044</v>
      </c>
    </row>
    <row r="4640" spans="1:13" x14ac:dyDescent="0.2">
      <c r="A4640">
        <v>6713</v>
      </c>
      <c r="B4640" t="s">
        <v>12085</v>
      </c>
      <c r="C4640" s="2" t="s">
        <v>4578</v>
      </c>
      <c r="D4640">
        <f t="shared" si="300"/>
        <v>30</v>
      </c>
      <c r="E4640" t="str">
        <f t="shared" si="301"/>
        <v>$412,718 [minimum]</v>
      </c>
      <c r="F4640">
        <f t="shared" si="302"/>
        <v>9</v>
      </c>
      <c r="G4640" t="str">
        <f t="shared" si="303"/>
        <v>$412,718</v>
      </c>
      <c r="H4640" t="s">
        <v>14977</v>
      </c>
      <c r="J4640" t="s">
        <v>10626</v>
      </c>
      <c r="K4640" t="s">
        <v>16928</v>
      </c>
      <c r="L4640">
        <v>412718</v>
      </c>
      <c r="M4640" t="s">
        <v>17768</v>
      </c>
    </row>
    <row r="4641" spans="1:13" x14ac:dyDescent="0.2">
      <c r="A4641">
        <v>6714</v>
      </c>
      <c r="B4641" t="s">
        <v>12085</v>
      </c>
      <c r="C4641" s="2" t="s">
        <v>4579</v>
      </c>
      <c r="D4641">
        <f t="shared" si="300"/>
        <v>30</v>
      </c>
      <c r="E4641" t="str">
        <f t="shared" si="301"/>
        <v>$412,718 [minimum]</v>
      </c>
      <c r="F4641">
        <f t="shared" si="302"/>
        <v>9</v>
      </c>
      <c r="G4641" t="str">
        <f t="shared" si="303"/>
        <v>$412,718</v>
      </c>
      <c r="H4641" t="s">
        <v>14977</v>
      </c>
      <c r="J4641" t="s">
        <v>10626</v>
      </c>
      <c r="K4641" t="s">
        <v>16928</v>
      </c>
      <c r="L4641">
        <v>412718</v>
      </c>
      <c r="M4641" t="s">
        <v>17796</v>
      </c>
    </row>
    <row r="4642" spans="1:13" x14ac:dyDescent="0.2">
      <c r="A4642">
        <v>6715</v>
      </c>
      <c r="B4642" t="s">
        <v>12085</v>
      </c>
      <c r="C4642" s="2" t="s">
        <v>4580</v>
      </c>
      <c r="D4642">
        <f t="shared" si="300"/>
        <v>30</v>
      </c>
      <c r="E4642" t="str">
        <f t="shared" si="301"/>
        <v>$110,000 [released 10/15/06]</v>
      </c>
      <c r="F4642">
        <f t="shared" si="302"/>
        <v>9</v>
      </c>
      <c r="G4642" t="str">
        <f t="shared" si="303"/>
        <v>$110,000</v>
      </c>
      <c r="H4642" t="s">
        <v>15034</v>
      </c>
      <c r="J4642" t="s">
        <v>10626</v>
      </c>
      <c r="K4642" t="s">
        <v>16928</v>
      </c>
      <c r="L4642">
        <v>110000</v>
      </c>
      <c r="M4642" t="s">
        <v>18045</v>
      </c>
    </row>
    <row r="4643" spans="1:13" x14ac:dyDescent="0.2">
      <c r="A4643">
        <v>6716</v>
      </c>
      <c r="B4643" t="s">
        <v>12085</v>
      </c>
      <c r="C4643" s="2" t="s">
        <v>4581</v>
      </c>
      <c r="D4643">
        <f t="shared" si="300"/>
        <v>30</v>
      </c>
      <c r="E4643" t="str">
        <f t="shared" si="301"/>
        <v>$90,000 [released 10/26/06]</v>
      </c>
      <c r="F4643">
        <f t="shared" si="302"/>
        <v>8</v>
      </c>
      <c r="G4643" t="str">
        <f t="shared" si="303"/>
        <v>$90,000</v>
      </c>
      <c r="H4643" t="s">
        <v>15035</v>
      </c>
      <c r="J4643" t="s">
        <v>10626</v>
      </c>
      <c r="K4643" t="s">
        <v>16928</v>
      </c>
      <c r="L4643">
        <v>90000</v>
      </c>
      <c r="M4643" t="s">
        <v>18046</v>
      </c>
    </row>
    <row r="4644" spans="1:13" x14ac:dyDescent="0.2">
      <c r="A4644">
        <v>6718</v>
      </c>
      <c r="B4644" t="s">
        <v>12085</v>
      </c>
      <c r="C4644" s="2" t="s">
        <v>4582</v>
      </c>
      <c r="D4644">
        <f t="shared" si="300"/>
        <v>30</v>
      </c>
      <c r="E4644" t="str">
        <f t="shared" si="301"/>
        <v>$17,184,375</v>
      </c>
      <c r="F4644" t="str">
        <f t="shared" si="302"/>
        <v/>
      </c>
      <c r="G4644" t="str">
        <f t="shared" si="303"/>
        <v>$17,184,375</v>
      </c>
      <c r="H4644" t="s">
        <v>14909</v>
      </c>
      <c r="J4644" t="s">
        <v>10642</v>
      </c>
      <c r="K4644" t="s">
        <v>16928</v>
      </c>
      <c r="L4644">
        <v>17184375</v>
      </c>
      <c r="M4644" t="s">
        <v>17845</v>
      </c>
    </row>
    <row r="4645" spans="1:13" x14ac:dyDescent="0.2">
      <c r="A4645">
        <v>6719</v>
      </c>
      <c r="B4645" t="s">
        <v>12085</v>
      </c>
      <c r="C4645" s="2" t="s">
        <v>4583</v>
      </c>
      <c r="D4645">
        <f t="shared" ref="D4645:D4705" si="304">FIND(".. ",C4645,1)</f>
        <v>30</v>
      </c>
      <c r="E4645" t="str">
        <f t="shared" ref="E4645:E4705" si="305">TRIM((RIGHT(C4645,LEN(C4645)-D4645-2)))</f>
        <v>$12,068,182</v>
      </c>
      <c r="F4645" t="str">
        <f t="shared" ref="F4645:F4705" si="306">IFERROR(IF(I4645="",FIND(" ",E4645,1),""),"")</f>
        <v/>
      </c>
      <c r="G4645" t="str">
        <f t="shared" si="303"/>
        <v>$12,068,182</v>
      </c>
      <c r="H4645" t="s">
        <v>14923</v>
      </c>
      <c r="J4645" t="s">
        <v>10642</v>
      </c>
      <c r="K4645" t="s">
        <v>16928</v>
      </c>
      <c r="L4645">
        <v>12068182</v>
      </c>
      <c r="M4645" t="s">
        <v>17489</v>
      </c>
    </row>
    <row r="4646" spans="1:13" x14ac:dyDescent="0.2">
      <c r="A4646">
        <v>6720</v>
      </c>
      <c r="B4646" t="s">
        <v>12085</v>
      </c>
      <c r="C4646" s="2" t="s">
        <v>4584</v>
      </c>
      <c r="D4646">
        <f t="shared" si="304"/>
        <v>30</v>
      </c>
      <c r="E4646" t="str">
        <f t="shared" si="305"/>
        <v>$8,800,000</v>
      </c>
      <c r="F4646" t="str">
        <f t="shared" si="306"/>
        <v/>
      </c>
      <c r="G4646" t="str">
        <f t="shared" si="303"/>
        <v>$8,800,000</v>
      </c>
      <c r="H4646" t="s">
        <v>14940</v>
      </c>
      <c r="J4646" t="s">
        <v>10642</v>
      </c>
      <c r="K4646" t="s">
        <v>16928</v>
      </c>
      <c r="L4646">
        <v>8800000</v>
      </c>
      <c r="M4646" t="s">
        <v>17530</v>
      </c>
    </row>
    <row r="4647" spans="1:13" x14ac:dyDescent="0.2">
      <c r="A4647">
        <v>6721</v>
      </c>
      <c r="B4647" t="s">
        <v>12085</v>
      </c>
      <c r="C4647" s="2" t="s">
        <v>4585</v>
      </c>
      <c r="D4647">
        <f t="shared" si="304"/>
        <v>30</v>
      </c>
      <c r="E4647" t="str">
        <f t="shared" si="305"/>
        <v>$8,000,000</v>
      </c>
      <c r="F4647" t="str">
        <f t="shared" si="306"/>
        <v/>
      </c>
      <c r="G4647" t="str">
        <f t="shared" si="303"/>
        <v>$8,000,000</v>
      </c>
      <c r="H4647" t="s">
        <v>12106</v>
      </c>
      <c r="J4647" t="s">
        <v>10642</v>
      </c>
      <c r="K4647" t="s">
        <v>16928</v>
      </c>
      <c r="L4647">
        <v>8000000</v>
      </c>
      <c r="M4647" t="s">
        <v>17421</v>
      </c>
    </row>
    <row r="4648" spans="1:13" x14ac:dyDescent="0.2">
      <c r="A4648">
        <v>6722</v>
      </c>
      <c r="B4648" t="s">
        <v>12085</v>
      </c>
      <c r="C4648" s="2" t="s">
        <v>4586</v>
      </c>
      <c r="D4648">
        <f t="shared" si="304"/>
        <v>30</v>
      </c>
      <c r="E4648" t="str">
        <f t="shared" si="305"/>
        <v>$4,694,041</v>
      </c>
      <c r="F4648" t="str">
        <f t="shared" si="306"/>
        <v/>
      </c>
      <c r="G4648" t="str">
        <f t="shared" si="303"/>
        <v>$4,694,041</v>
      </c>
      <c r="H4648" t="s">
        <v>15036</v>
      </c>
      <c r="J4648" t="s">
        <v>10642</v>
      </c>
      <c r="K4648" t="s">
        <v>16928</v>
      </c>
      <c r="L4648">
        <v>4694041</v>
      </c>
      <c r="M4648" t="s">
        <v>17260</v>
      </c>
    </row>
    <row r="4649" spans="1:13" x14ac:dyDescent="0.2">
      <c r="A4649">
        <v>6723</v>
      </c>
      <c r="B4649" t="s">
        <v>12085</v>
      </c>
      <c r="C4649" s="2" t="s">
        <v>4587</v>
      </c>
      <c r="D4649">
        <f t="shared" si="304"/>
        <v>30</v>
      </c>
      <c r="E4649" t="str">
        <f t="shared" si="305"/>
        <v>$4,571,428</v>
      </c>
      <c r="F4649" t="str">
        <f t="shared" si="306"/>
        <v/>
      </c>
      <c r="G4649" t="str">
        <f t="shared" si="303"/>
        <v>$4,571,428</v>
      </c>
      <c r="H4649" t="s">
        <v>15037</v>
      </c>
      <c r="J4649" t="s">
        <v>10642</v>
      </c>
      <c r="K4649" t="s">
        <v>16928</v>
      </c>
      <c r="L4649">
        <v>4571428</v>
      </c>
      <c r="M4649" t="s">
        <v>17694</v>
      </c>
    </row>
    <row r="4650" spans="1:13" x14ac:dyDescent="0.2">
      <c r="A4650">
        <v>6724</v>
      </c>
      <c r="B4650" t="s">
        <v>12085</v>
      </c>
      <c r="C4650" s="2" t="s">
        <v>4588</v>
      </c>
      <c r="D4650">
        <f t="shared" si="304"/>
        <v>30</v>
      </c>
      <c r="E4650" t="str">
        <f t="shared" si="305"/>
        <v>$4,000,000</v>
      </c>
      <c r="F4650" t="str">
        <f t="shared" si="306"/>
        <v/>
      </c>
      <c r="G4650" t="str">
        <f t="shared" si="303"/>
        <v>$4,000,000</v>
      </c>
      <c r="H4650" t="s">
        <v>12108</v>
      </c>
      <c r="J4650" t="s">
        <v>10642</v>
      </c>
      <c r="K4650" t="s">
        <v>16928</v>
      </c>
      <c r="L4650">
        <v>4000000</v>
      </c>
      <c r="M4650" t="s">
        <v>17524</v>
      </c>
    </row>
    <row r="4651" spans="1:13" x14ac:dyDescent="0.2">
      <c r="A4651">
        <v>6725</v>
      </c>
      <c r="B4651" t="s">
        <v>12085</v>
      </c>
      <c r="C4651" s="2" t="s">
        <v>4589</v>
      </c>
      <c r="D4651">
        <f t="shared" si="304"/>
        <v>30</v>
      </c>
      <c r="E4651" t="str">
        <f t="shared" si="305"/>
        <v>$1,387,560</v>
      </c>
      <c r="F4651" t="str">
        <f t="shared" si="306"/>
        <v/>
      </c>
      <c r="G4651" t="str">
        <f t="shared" si="303"/>
        <v>$1,387,560</v>
      </c>
      <c r="H4651" t="s">
        <v>15038</v>
      </c>
      <c r="J4651" t="s">
        <v>10642</v>
      </c>
      <c r="K4651" t="s">
        <v>16928</v>
      </c>
      <c r="L4651">
        <v>1387560</v>
      </c>
      <c r="M4651" t="s">
        <v>17022</v>
      </c>
    </row>
    <row r="4652" spans="1:13" x14ac:dyDescent="0.2">
      <c r="A4652">
        <v>6726</v>
      </c>
      <c r="B4652" t="s">
        <v>12085</v>
      </c>
      <c r="C4652" s="2" t="s">
        <v>4590</v>
      </c>
      <c r="D4652">
        <f t="shared" si="304"/>
        <v>30</v>
      </c>
      <c r="E4652" t="str">
        <f t="shared" si="305"/>
        <v>$1,330,000</v>
      </c>
      <c r="F4652" t="str">
        <f t="shared" si="306"/>
        <v/>
      </c>
      <c r="G4652" t="str">
        <f t="shared" si="303"/>
        <v>$1,330,000</v>
      </c>
      <c r="H4652" t="s">
        <v>13128</v>
      </c>
      <c r="J4652" t="s">
        <v>10642</v>
      </c>
      <c r="K4652" t="s">
        <v>16928</v>
      </c>
      <c r="L4652">
        <v>1330000</v>
      </c>
      <c r="M4652" t="s">
        <v>17079</v>
      </c>
    </row>
    <row r="4653" spans="1:13" x14ac:dyDescent="0.2">
      <c r="A4653">
        <v>6727</v>
      </c>
      <c r="B4653" t="s">
        <v>12085</v>
      </c>
      <c r="C4653" s="2" t="s">
        <v>4591</v>
      </c>
      <c r="D4653">
        <f t="shared" si="304"/>
        <v>30</v>
      </c>
      <c r="E4653" t="str">
        <f t="shared" si="305"/>
        <v>$945,360</v>
      </c>
      <c r="F4653" t="str">
        <f t="shared" si="306"/>
        <v/>
      </c>
      <c r="G4653" t="str">
        <f t="shared" si="303"/>
        <v>$945,360</v>
      </c>
      <c r="H4653" t="s">
        <v>15039</v>
      </c>
      <c r="J4653" t="s">
        <v>10642</v>
      </c>
      <c r="K4653" t="s">
        <v>16928</v>
      </c>
      <c r="L4653">
        <v>945360</v>
      </c>
      <c r="M4653" t="s">
        <v>17608</v>
      </c>
    </row>
    <row r="4654" spans="1:13" x14ac:dyDescent="0.2">
      <c r="A4654">
        <v>6728</v>
      </c>
      <c r="B4654" t="s">
        <v>12085</v>
      </c>
      <c r="C4654" s="2" t="s">
        <v>4592</v>
      </c>
      <c r="D4654">
        <f t="shared" si="304"/>
        <v>30</v>
      </c>
      <c r="E4654" t="str">
        <f t="shared" si="305"/>
        <v>$865,063 [minimum, counts $744,551]</v>
      </c>
      <c r="F4654">
        <f t="shared" si="306"/>
        <v>9</v>
      </c>
      <c r="G4654" t="str">
        <f t="shared" si="303"/>
        <v>$865,063</v>
      </c>
      <c r="H4654" t="s">
        <v>15040</v>
      </c>
      <c r="J4654" t="s">
        <v>10642</v>
      </c>
      <c r="K4654" t="s">
        <v>16928</v>
      </c>
      <c r="L4654">
        <v>865063</v>
      </c>
      <c r="M4654" t="s">
        <v>18021</v>
      </c>
    </row>
    <row r="4655" spans="1:13" x14ac:dyDescent="0.2">
      <c r="A4655">
        <v>6729</v>
      </c>
      <c r="B4655" t="s">
        <v>12085</v>
      </c>
      <c r="C4655" s="2" t="s">
        <v>4593</v>
      </c>
      <c r="D4655">
        <f t="shared" si="304"/>
        <v>30</v>
      </c>
      <c r="E4655" t="str">
        <f t="shared" si="305"/>
        <v>$771,331 [minimum, counts $744,551]</v>
      </c>
      <c r="F4655">
        <f t="shared" si="306"/>
        <v>9</v>
      </c>
      <c r="G4655" t="str">
        <f t="shared" si="303"/>
        <v>$771,331</v>
      </c>
      <c r="H4655" t="s">
        <v>15041</v>
      </c>
      <c r="J4655" t="s">
        <v>10642</v>
      </c>
      <c r="K4655" t="s">
        <v>16928</v>
      </c>
      <c r="L4655">
        <v>771331</v>
      </c>
      <c r="M4655" t="s">
        <v>18047</v>
      </c>
    </row>
    <row r="4656" spans="1:13" x14ac:dyDescent="0.2">
      <c r="A4656">
        <v>6730</v>
      </c>
      <c r="B4656" t="s">
        <v>12085</v>
      </c>
      <c r="C4656" s="2" t="s">
        <v>4594</v>
      </c>
      <c r="D4656">
        <f t="shared" si="304"/>
        <v>30</v>
      </c>
      <c r="E4656" t="str">
        <f t="shared" si="305"/>
        <v>$412,718 [minimum]</v>
      </c>
      <c r="F4656">
        <f t="shared" si="306"/>
        <v>9</v>
      </c>
      <c r="G4656" t="str">
        <f t="shared" si="303"/>
        <v>$412,718</v>
      </c>
      <c r="H4656" t="s">
        <v>14977</v>
      </c>
      <c r="J4656" t="s">
        <v>10642</v>
      </c>
      <c r="K4656" t="s">
        <v>16928</v>
      </c>
      <c r="L4656">
        <v>412718</v>
      </c>
      <c r="M4656" t="s">
        <v>17847</v>
      </c>
    </row>
    <row r="4657" spans="1:13" x14ac:dyDescent="0.2">
      <c r="A4657">
        <v>6731</v>
      </c>
      <c r="B4657" t="s">
        <v>12085</v>
      </c>
      <c r="C4657" s="2" t="s">
        <v>4595</v>
      </c>
      <c r="D4657">
        <f t="shared" si="304"/>
        <v>30</v>
      </c>
      <c r="E4657" t="str">
        <f t="shared" si="305"/>
        <v>$412,718 [released 12/22]</v>
      </c>
      <c r="F4657">
        <f t="shared" si="306"/>
        <v>9</v>
      </c>
      <c r="G4657" t="str">
        <f t="shared" si="303"/>
        <v>$412,718</v>
      </c>
      <c r="H4657" t="s">
        <v>14977</v>
      </c>
      <c r="J4657" t="s">
        <v>10642</v>
      </c>
      <c r="K4657" t="s">
        <v>16928</v>
      </c>
      <c r="L4657">
        <v>412718</v>
      </c>
      <c r="M4657" t="s">
        <v>18048</v>
      </c>
    </row>
    <row r="4658" spans="1:13" x14ac:dyDescent="0.2">
      <c r="A4658">
        <v>6732</v>
      </c>
      <c r="B4658" t="s">
        <v>12085</v>
      </c>
      <c r="C4658" s="2" t="s">
        <v>4596</v>
      </c>
      <c r="D4658">
        <f t="shared" si="304"/>
        <v>30</v>
      </c>
      <c r="E4658" t="str">
        <f t="shared" si="305"/>
        <v>$75,000 [released 10/8/06]</v>
      </c>
      <c r="F4658">
        <f t="shared" si="306"/>
        <v>8</v>
      </c>
      <c r="G4658" t="str">
        <f t="shared" si="303"/>
        <v>$75,000</v>
      </c>
      <c r="H4658" t="s">
        <v>15042</v>
      </c>
      <c r="J4658" t="s">
        <v>10642</v>
      </c>
      <c r="K4658" t="s">
        <v>16928</v>
      </c>
      <c r="L4658">
        <v>75000</v>
      </c>
      <c r="M4658" t="s">
        <v>18049</v>
      </c>
    </row>
    <row r="4659" spans="1:13" x14ac:dyDescent="0.2">
      <c r="A4659">
        <v>6734</v>
      </c>
      <c r="B4659" t="s">
        <v>12085</v>
      </c>
      <c r="C4659" s="2" t="s">
        <v>4597</v>
      </c>
      <c r="D4659">
        <f t="shared" si="304"/>
        <v>30</v>
      </c>
      <c r="E4659" t="str">
        <f t="shared" si="305"/>
        <v>$11,650,000</v>
      </c>
      <c r="F4659" t="str">
        <f t="shared" si="306"/>
        <v/>
      </c>
      <c r="G4659" t="str">
        <f t="shared" si="303"/>
        <v>$11,650,000</v>
      </c>
      <c r="H4659" t="s">
        <v>14925</v>
      </c>
      <c r="J4659" t="s">
        <v>10657</v>
      </c>
      <c r="K4659" t="s">
        <v>16928</v>
      </c>
      <c r="L4659">
        <v>11650000</v>
      </c>
      <c r="M4659" t="s">
        <v>17676</v>
      </c>
    </row>
    <row r="4660" spans="1:13" x14ac:dyDescent="0.2">
      <c r="A4660">
        <v>6735</v>
      </c>
      <c r="B4660" t="s">
        <v>12085</v>
      </c>
      <c r="C4660" s="2" t="s">
        <v>4598</v>
      </c>
      <c r="D4660">
        <f t="shared" si="304"/>
        <v>30</v>
      </c>
      <c r="E4660" t="str">
        <f t="shared" si="305"/>
        <v>$9,187,500</v>
      </c>
      <c r="F4660" t="str">
        <f t="shared" si="306"/>
        <v/>
      </c>
      <c r="G4660" t="str">
        <f t="shared" si="303"/>
        <v>$9,187,500</v>
      </c>
      <c r="H4660" t="s">
        <v>14938</v>
      </c>
      <c r="J4660" t="s">
        <v>10657</v>
      </c>
      <c r="K4660" t="s">
        <v>16928</v>
      </c>
      <c r="L4660">
        <v>9187500</v>
      </c>
      <c r="M4660" t="s">
        <v>17631</v>
      </c>
    </row>
    <row r="4661" spans="1:13" x14ac:dyDescent="0.2">
      <c r="A4661">
        <v>6736</v>
      </c>
      <c r="B4661" t="s">
        <v>12085</v>
      </c>
      <c r="C4661" s="2" t="s">
        <v>4599</v>
      </c>
      <c r="D4661">
        <f t="shared" si="304"/>
        <v>30</v>
      </c>
      <c r="E4661" t="str">
        <f t="shared" si="305"/>
        <v>$7,851,240</v>
      </c>
      <c r="F4661" t="str">
        <f t="shared" si="306"/>
        <v/>
      </c>
      <c r="G4661" t="str">
        <f t="shared" si="303"/>
        <v>$7,851,240</v>
      </c>
      <c r="H4661" t="s">
        <v>14950</v>
      </c>
      <c r="J4661" t="s">
        <v>10657</v>
      </c>
      <c r="K4661" t="s">
        <v>16928</v>
      </c>
      <c r="L4661">
        <v>7851240</v>
      </c>
      <c r="M4661" t="s">
        <v>17234</v>
      </c>
    </row>
    <row r="4662" spans="1:13" x14ac:dyDescent="0.2">
      <c r="A4662">
        <v>6737</v>
      </c>
      <c r="B4662" t="s">
        <v>12085</v>
      </c>
      <c r="C4662" s="2" t="s">
        <v>4600</v>
      </c>
      <c r="D4662">
        <f t="shared" si="304"/>
        <v>30</v>
      </c>
      <c r="E4662" t="str">
        <f t="shared" si="305"/>
        <v>$6,364,400</v>
      </c>
      <c r="F4662" t="str">
        <f t="shared" si="306"/>
        <v/>
      </c>
      <c r="G4662" t="str">
        <f t="shared" si="303"/>
        <v>$6,364,400</v>
      </c>
      <c r="H4662" t="s">
        <v>15043</v>
      </c>
      <c r="J4662" t="s">
        <v>10657</v>
      </c>
      <c r="K4662" t="s">
        <v>16928</v>
      </c>
      <c r="L4662">
        <v>6364400</v>
      </c>
      <c r="M4662" t="s">
        <v>17559</v>
      </c>
    </row>
    <row r="4663" spans="1:13" x14ac:dyDescent="0.2">
      <c r="A4663">
        <v>6738</v>
      </c>
      <c r="B4663" t="s">
        <v>12085</v>
      </c>
      <c r="C4663" s="2" t="s">
        <v>4601</v>
      </c>
      <c r="D4663">
        <f t="shared" si="304"/>
        <v>30</v>
      </c>
      <c r="E4663" t="str">
        <f t="shared" si="305"/>
        <v>$5,883,600</v>
      </c>
      <c r="F4663" t="str">
        <f t="shared" si="306"/>
        <v/>
      </c>
      <c r="G4663" t="str">
        <f t="shared" si="303"/>
        <v>$5,883,600</v>
      </c>
      <c r="H4663" t="s">
        <v>14740</v>
      </c>
      <c r="J4663" t="s">
        <v>10657</v>
      </c>
      <c r="K4663" t="s">
        <v>16928</v>
      </c>
      <c r="L4663">
        <v>5883600</v>
      </c>
      <c r="M4663" t="s">
        <v>17749</v>
      </c>
    </row>
    <row r="4664" spans="1:13" x14ac:dyDescent="0.2">
      <c r="A4664">
        <v>6739</v>
      </c>
      <c r="B4664" t="s">
        <v>12085</v>
      </c>
      <c r="C4664" s="2" t="s">
        <v>4602</v>
      </c>
      <c r="D4664">
        <f t="shared" si="304"/>
        <v>30</v>
      </c>
      <c r="E4664" t="str">
        <f t="shared" si="305"/>
        <v>$5,215,000</v>
      </c>
      <c r="F4664" t="str">
        <f t="shared" si="306"/>
        <v/>
      </c>
      <c r="G4664" t="str">
        <f t="shared" si="303"/>
        <v>$5,215,000</v>
      </c>
      <c r="H4664" t="s">
        <v>15044</v>
      </c>
      <c r="J4664" t="s">
        <v>10657</v>
      </c>
      <c r="K4664" t="s">
        <v>16928</v>
      </c>
      <c r="L4664">
        <v>5215000</v>
      </c>
      <c r="M4664" t="s">
        <v>17290</v>
      </c>
    </row>
    <row r="4665" spans="1:13" x14ac:dyDescent="0.2">
      <c r="A4665">
        <v>6740</v>
      </c>
      <c r="B4665" t="s">
        <v>12085</v>
      </c>
      <c r="C4665" s="2" t="s">
        <v>4603</v>
      </c>
      <c r="D4665">
        <f t="shared" si="304"/>
        <v>30</v>
      </c>
      <c r="E4665" t="str">
        <f t="shared" si="305"/>
        <v>$3,500,000</v>
      </c>
      <c r="F4665" t="str">
        <f t="shared" si="306"/>
        <v/>
      </c>
      <c r="G4665" t="str">
        <f t="shared" si="303"/>
        <v>$3,500,000</v>
      </c>
      <c r="H4665" t="s">
        <v>12777</v>
      </c>
      <c r="J4665" t="s">
        <v>10657</v>
      </c>
      <c r="K4665" t="s">
        <v>16928</v>
      </c>
      <c r="L4665">
        <v>3500000</v>
      </c>
      <c r="M4665" t="s">
        <v>18050</v>
      </c>
    </row>
    <row r="4666" spans="1:13" x14ac:dyDescent="0.2">
      <c r="A4666">
        <v>6741</v>
      </c>
      <c r="B4666" t="s">
        <v>12085</v>
      </c>
      <c r="C4666" s="2" t="s">
        <v>4118</v>
      </c>
      <c r="D4666">
        <f t="shared" si="304"/>
        <v>30</v>
      </c>
      <c r="E4666" t="str">
        <f t="shared" si="305"/>
        <v>$2,250,000</v>
      </c>
      <c r="F4666" t="str">
        <f t="shared" si="306"/>
        <v/>
      </c>
      <c r="G4666" t="str">
        <f t="shared" si="303"/>
        <v>$2,250,000</v>
      </c>
      <c r="H4666" t="s">
        <v>12172</v>
      </c>
      <c r="J4666" t="s">
        <v>10657</v>
      </c>
      <c r="K4666" t="s">
        <v>16928</v>
      </c>
      <c r="L4666">
        <v>2250000</v>
      </c>
      <c r="M4666" t="s">
        <v>17823</v>
      </c>
    </row>
    <row r="4667" spans="1:13" x14ac:dyDescent="0.2">
      <c r="A4667">
        <v>6742</v>
      </c>
      <c r="B4667" t="s">
        <v>12085</v>
      </c>
      <c r="C4667" s="2" t="s">
        <v>4604</v>
      </c>
      <c r="D4667">
        <f t="shared" si="304"/>
        <v>30</v>
      </c>
      <c r="E4667" t="str">
        <f t="shared" si="305"/>
        <v>$1,750,000</v>
      </c>
      <c r="F4667" t="str">
        <f t="shared" si="306"/>
        <v/>
      </c>
      <c r="G4667" t="str">
        <f t="shared" si="303"/>
        <v>$1,750,000</v>
      </c>
      <c r="H4667" t="s">
        <v>12548</v>
      </c>
      <c r="J4667" t="s">
        <v>10657</v>
      </c>
      <c r="K4667" t="s">
        <v>16928</v>
      </c>
      <c r="L4667">
        <v>1750000</v>
      </c>
      <c r="M4667" t="s">
        <v>17822</v>
      </c>
    </row>
    <row r="4668" spans="1:13" x14ac:dyDescent="0.2">
      <c r="A4668">
        <v>6743</v>
      </c>
      <c r="B4668" t="s">
        <v>12085</v>
      </c>
      <c r="C4668" s="2" t="s">
        <v>4605</v>
      </c>
      <c r="D4668">
        <f t="shared" si="304"/>
        <v>30</v>
      </c>
      <c r="E4668" t="str">
        <f t="shared" si="305"/>
        <v>$1,037,280</v>
      </c>
      <c r="F4668" t="str">
        <f t="shared" si="306"/>
        <v/>
      </c>
      <c r="G4668" t="str">
        <f t="shared" si="303"/>
        <v>$1,037,280</v>
      </c>
      <c r="H4668" t="s">
        <v>14991</v>
      </c>
      <c r="J4668" t="s">
        <v>10657</v>
      </c>
      <c r="K4668" t="s">
        <v>16928</v>
      </c>
      <c r="L4668">
        <v>1037280</v>
      </c>
      <c r="M4668" t="s">
        <v>17472</v>
      </c>
    </row>
    <row r="4669" spans="1:13" x14ac:dyDescent="0.2">
      <c r="A4669">
        <v>6744</v>
      </c>
      <c r="B4669" t="s">
        <v>12085</v>
      </c>
      <c r="C4669" s="2" t="s">
        <v>4606</v>
      </c>
      <c r="D4669">
        <f t="shared" si="304"/>
        <v>30</v>
      </c>
      <c r="E4669" t="str">
        <f t="shared" si="305"/>
        <v>$973,440</v>
      </c>
      <c r="F4669" t="str">
        <f t="shared" si="306"/>
        <v/>
      </c>
      <c r="G4669" t="str">
        <f t="shared" si="303"/>
        <v>$973,440</v>
      </c>
      <c r="H4669" t="s">
        <v>15045</v>
      </c>
      <c r="J4669" t="s">
        <v>10657</v>
      </c>
      <c r="K4669" t="s">
        <v>16928</v>
      </c>
      <c r="L4669">
        <v>973440</v>
      </c>
      <c r="M4669" t="s">
        <v>17452</v>
      </c>
    </row>
    <row r="4670" spans="1:13" x14ac:dyDescent="0.2">
      <c r="A4670">
        <v>6745</v>
      </c>
      <c r="B4670" t="s">
        <v>12085</v>
      </c>
      <c r="C4670" s="2" t="s">
        <v>4607</v>
      </c>
      <c r="D4670">
        <f t="shared" si="304"/>
        <v>30</v>
      </c>
      <c r="E4670" t="str">
        <f t="shared" si="305"/>
        <v>$839,209 [released 7/31/06]</v>
      </c>
      <c r="F4670">
        <f t="shared" si="306"/>
        <v>9</v>
      </c>
      <c r="G4670" t="str">
        <f t="shared" si="303"/>
        <v>$839,209</v>
      </c>
      <c r="H4670" t="s">
        <v>15046</v>
      </c>
      <c r="J4670" t="s">
        <v>10657</v>
      </c>
      <c r="K4670" t="s">
        <v>16928</v>
      </c>
      <c r="L4670">
        <v>839209</v>
      </c>
      <c r="M4670" t="s">
        <v>17915</v>
      </c>
    </row>
    <row r="4671" spans="1:13" x14ac:dyDescent="0.2">
      <c r="A4671">
        <v>6746</v>
      </c>
      <c r="B4671" t="s">
        <v>12085</v>
      </c>
      <c r="C4671" s="2" t="s">
        <v>4608</v>
      </c>
      <c r="D4671">
        <f t="shared" si="304"/>
        <v>30</v>
      </c>
      <c r="E4671" t="str">
        <f t="shared" si="305"/>
        <v>$771,331</v>
      </c>
      <c r="F4671" t="str">
        <f t="shared" si="306"/>
        <v/>
      </c>
      <c r="G4671" t="str">
        <f t="shared" si="303"/>
        <v>$771,331</v>
      </c>
      <c r="H4671" t="s">
        <v>15047</v>
      </c>
      <c r="J4671" t="s">
        <v>10657</v>
      </c>
      <c r="K4671" t="s">
        <v>16928</v>
      </c>
      <c r="L4671">
        <v>771331</v>
      </c>
      <c r="M4671" t="s">
        <v>17813</v>
      </c>
    </row>
    <row r="4672" spans="1:13" x14ac:dyDescent="0.2">
      <c r="A4672">
        <v>6747</v>
      </c>
      <c r="B4672" t="s">
        <v>12085</v>
      </c>
      <c r="C4672" s="2" t="s">
        <v>4609</v>
      </c>
      <c r="D4672">
        <f t="shared" si="304"/>
        <v>30</v>
      </c>
      <c r="E4672" t="str">
        <f t="shared" si="305"/>
        <v>$661,024 [min, counts $417,675, s 1/16]</v>
      </c>
      <c r="F4672">
        <f t="shared" si="306"/>
        <v>9</v>
      </c>
      <c r="G4672" t="str">
        <f t="shared" si="303"/>
        <v>$661,024</v>
      </c>
      <c r="H4672" t="s">
        <v>15048</v>
      </c>
      <c r="J4672" t="s">
        <v>10657</v>
      </c>
      <c r="K4672" t="s">
        <v>16928</v>
      </c>
      <c r="L4672">
        <v>661024</v>
      </c>
      <c r="M4672" t="s">
        <v>17974</v>
      </c>
    </row>
    <row r="4673" spans="1:13" x14ac:dyDescent="0.2">
      <c r="A4673">
        <v>6748</v>
      </c>
      <c r="B4673" t="s">
        <v>12085</v>
      </c>
      <c r="C4673" s="2" t="s">
        <v>4610</v>
      </c>
      <c r="D4673">
        <f t="shared" si="304"/>
        <v>30</v>
      </c>
      <c r="E4673" t="str">
        <f t="shared" si="305"/>
        <v>$664,209 [minimum]</v>
      </c>
      <c r="F4673">
        <f t="shared" si="306"/>
        <v>9</v>
      </c>
      <c r="G4673" t="str">
        <f t="shared" si="303"/>
        <v>$664,209</v>
      </c>
      <c r="H4673" t="s">
        <v>14974</v>
      </c>
      <c r="J4673" t="s">
        <v>10657</v>
      </c>
      <c r="K4673" t="s">
        <v>16928</v>
      </c>
      <c r="L4673">
        <v>664209</v>
      </c>
      <c r="M4673" t="s">
        <v>16950</v>
      </c>
    </row>
    <row r="4674" spans="1:13" x14ac:dyDescent="0.2">
      <c r="A4674">
        <v>6749</v>
      </c>
      <c r="B4674" t="s">
        <v>12085</v>
      </c>
      <c r="C4674" s="2" t="s">
        <v>4611</v>
      </c>
      <c r="D4674">
        <f t="shared" si="304"/>
        <v>30</v>
      </c>
      <c r="E4674" t="str">
        <f t="shared" si="305"/>
        <v>$412,718 [minimum]</v>
      </c>
      <c r="F4674">
        <f t="shared" si="306"/>
        <v>9</v>
      </c>
      <c r="G4674" t="str">
        <f t="shared" si="303"/>
        <v>$412,718</v>
      </c>
      <c r="H4674" t="s">
        <v>14977</v>
      </c>
      <c r="J4674" t="s">
        <v>10657</v>
      </c>
      <c r="K4674" t="s">
        <v>16928</v>
      </c>
      <c r="L4674">
        <v>412718</v>
      </c>
      <c r="M4674" t="s">
        <v>18051</v>
      </c>
    </row>
    <row r="4675" spans="1:13" x14ac:dyDescent="0.2">
      <c r="A4675">
        <v>6751</v>
      </c>
      <c r="B4675" t="s">
        <v>12085</v>
      </c>
      <c r="C4675" s="2" t="s">
        <v>4612</v>
      </c>
      <c r="D4675">
        <f t="shared" si="304"/>
        <v>30</v>
      </c>
      <c r="E4675" t="str">
        <f t="shared" si="305"/>
        <v>$15,070,000</v>
      </c>
      <c r="F4675" t="str">
        <f t="shared" si="306"/>
        <v/>
      </c>
      <c r="G4675" t="str">
        <f t="shared" ref="G4675:G4738" si="307">SUBSTITUTE(IF(F4675="",E4675,LEFT(E4675,F4675-1)),"*","")</f>
        <v>$15,070,000</v>
      </c>
      <c r="H4675" t="s">
        <v>14622</v>
      </c>
      <c r="J4675" t="s">
        <v>10673</v>
      </c>
      <c r="K4675" t="s">
        <v>16928</v>
      </c>
      <c r="L4675">
        <v>15070000</v>
      </c>
      <c r="M4675" t="s">
        <v>17634</v>
      </c>
    </row>
    <row r="4676" spans="1:13" x14ac:dyDescent="0.2">
      <c r="A4676">
        <v>6752</v>
      </c>
      <c r="B4676" t="s">
        <v>12085</v>
      </c>
      <c r="C4676" s="2" t="s">
        <v>4613</v>
      </c>
      <c r="D4676">
        <f t="shared" si="304"/>
        <v>30</v>
      </c>
      <c r="E4676" t="str">
        <f t="shared" si="305"/>
        <v>$9,999,999</v>
      </c>
      <c r="F4676" t="str">
        <f t="shared" si="306"/>
        <v/>
      </c>
      <c r="G4676" t="str">
        <f t="shared" si="307"/>
        <v>$9,999,999</v>
      </c>
      <c r="H4676" t="s">
        <v>14929</v>
      </c>
      <c r="J4676" t="s">
        <v>10673</v>
      </c>
      <c r="K4676" t="s">
        <v>16928</v>
      </c>
      <c r="L4676">
        <v>9999999</v>
      </c>
      <c r="M4676" t="s">
        <v>17508</v>
      </c>
    </row>
    <row r="4677" spans="1:13" x14ac:dyDescent="0.2">
      <c r="A4677">
        <v>6753</v>
      </c>
      <c r="B4677" t="s">
        <v>12085</v>
      </c>
      <c r="C4677" s="2" t="s">
        <v>4614</v>
      </c>
      <c r="D4677">
        <f t="shared" si="304"/>
        <v>30</v>
      </c>
      <c r="E4677" t="str">
        <f t="shared" si="305"/>
        <v>$8,125,000</v>
      </c>
      <c r="F4677" t="str">
        <f t="shared" si="306"/>
        <v/>
      </c>
      <c r="G4677" t="str">
        <f t="shared" si="307"/>
        <v>$8,125,000</v>
      </c>
      <c r="H4677" t="s">
        <v>14947</v>
      </c>
      <c r="J4677" t="s">
        <v>10673</v>
      </c>
      <c r="K4677" t="s">
        <v>16928</v>
      </c>
      <c r="L4677">
        <v>8125000</v>
      </c>
      <c r="M4677" t="s">
        <v>17872</v>
      </c>
    </row>
    <row r="4678" spans="1:13" x14ac:dyDescent="0.2">
      <c r="A4678">
        <v>6754</v>
      </c>
      <c r="B4678" t="s">
        <v>12085</v>
      </c>
      <c r="C4678" s="2" t="s">
        <v>4615</v>
      </c>
      <c r="D4678">
        <f t="shared" si="304"/>
        <v>30</v>
      </c>
      <c r="E4678" t="str">
        <f t="shared" si="305"/>
        <v>$7,625,000</v>
      </c>
      <c r="F4678" t="str">
        <f t="shared" si="306"/>
        <v/>
      </c>
      <c r="G4678" t="str">
        <f t="shared" si="307"/>
        <v>$7,625,000</v>
      </c>
      <c r="H4678" t="s">
        <v>14953</v>
      </c>
      <c r="J4678" t="s">
        <v>10673</v>
      </c>
      <c r="K4678" t="s">
        <v>16928</v>
      </c>
      <c r="L4678">
        <v>7625000</v>
      </c>
      <c r="M4678" t="s">
        <v>17503</v>
      </c>
    </row>
    <row r="4679" spans="1:13" x14ac:dyDescent="0.2">
      <c r="A4679">
        <v>6755</v>
      </c>
      <c r="B4679" t="s">
        <v>12085</v>
      </c>
      <c r="C4679" s="2" t="s">
        <v>4616</v>
      </c>
      <c r="D4679">
        <f t="shared" si="304"/>
        <v>30</v>
      </c>
      <c r="E4679" t="str">
        <f t="shared" si="305"/>
        <v>$6,120,000</v>
      </c>
      <c r="F4679" t="str">
        <f t="shared" si="306"/>
        <v/>
      </c>
      <c r="G4679" t="str">
        <f t="shared" si="307"/>
        <v>$6,120,000</v>
      </c>
      <c r="H4679" t="s">
        <v>15049</v>
      </c>
      <c r="J4679" t="s">
        <v>10673</v>
      </c>
      <c r="K4679" t="s">
        <v>16928</v>
      </c>
      <c r="L4679">
        <v>6120000</v>
      </c>
      <c r="M4679" t="s">
        <v>17567</v>
      </c>
    </row>
    <row r="4680" spans="1:13" x14ac:dyDescent="0.2">
      <c r="A4680">
        <v>6756</v>
      </c>
      <c r="B4680" t="s">
        <v>12085</v>
      </c>
      <c r="C4680" s="2" t="s">
        <v>4617</v>
      </c>
      <c r="D4680">
        <f t="shared" si="304"/>
        <v>30</v>
      </c>
      <c r="E4680" t="str">
        <f t="shared" si="305"/>
        <v>$4,000,000</v>
      </c>
      <c r="F4680" t="str">
        <f t="shared" si="306"/>
        <v/>
      </c>
      <c r="G4680" t="str">
        <f t="shared" si="307"/>
        <v>$4,000,000</v>
      </c>
      <c r="H4680" t="s">
        <v>12108</v>
      </c>
      <c r="J4680" t="s">
        <v>10673</v>
      </c>
      <c r="K4680" t="s">
        <v>16928</v>
      </c>
      <c r="L4680">
        <v>4000000</v>
      </c>
      <c r="M4680" t="s">
        <v>18052</v>
      </c>
    </row>
    <row r="4681" spans="1:13" x14ac:dyDescent="0.2">
      <c r="A4681">
        <v>6757</v>
      </c>
      <c r="B4681" t="s">
        <v>12085</v>
      </c>
      <c r="C4681" s="2" t="s">
        <v>4618</v>
      </c>
      <c r="D4681">
        <f t="shared" si="304"/>
        <v>30</v>
      </c>
      <c r="E4681" t="str">
        <f t="shared" si="305"/>
        <v>$2,535,260</v>
      </c>
      <c r="F4681" t="str">
        <f t="shared" si="306"/>
        <v/>
      </c>
      <c r="G4681" t="str">
        <f t="shared" si="307"/>
        <v>$2,535,260</v>
      </c>
      <c r="H4681" t="s">
        <v>15050</v>
      </c>
      <c r="J4681" t="s">
        <v>10673</v>
      </c>
      <c r="K4681" t="s">
        <v>16928</v>
      </c>
      <c r="L4681">
        <v>2535260</v>
      </c>
      <c r="M4681" t="s">
        <v>17689</v>
      </c>
    </row>
    <row r="4682" spans="1:13" x14ac:dyDescent="0.2">
      <c r="A4682">
        <v>6758</v>
      </c>
      <c r="B4682" t="s">
        <v>12085</v>
      </c>
      <c r="C4682" s="2" t="s">
        <v>4619</v>
      </c>
      <c r="D4682">
        <f t="shared" si="304"/>
        <v>30</v>
      </c>
      <c r="E4682" t="str">
        <f t="shared" si="305"/>
        <v>$2,157,097</v>
      </c>
      <c r="F4682" t="str">
        <f t="shared" si="306"/>
        <v/>
      </c>
      <c r="G4682" t="str">
        <f t="shared" si="307"/>
        <v>$2,157,097</v>
      </c>
      <c r="H4682" t="s">
        <v>15051</v>
      </c>
      <c r="J4682" t="s">
        <v>10673</v>
      </c>
      <c r="K4682" t="s">
        <v>16928</v>
      </c>
      <c r="L4682">
        <v>2157097</v>
      </c>
      <c r="M4682" t="s">
        <v>18053</v>
      </c>
    </row>
    <row r="4683" spans="1:13" x14ac:dyDescent="0.2">
      <c r="A4683">
        <v>6759</v>
      </c>
      <c r="B4683" t="s">
        <v>12085</v>
      </c>
      <c r="C4683" s="2" t="s">
        <v>4620</v>
      </c>
      <c r="D4683">
        <f t="shared" si="304"/>
        <v>30</v>
      </c>
      <c r="E4683" t="str">
        <f t="shared" si="305"/>
        <v>$2,061,720</v>
      </c>
      <c r="F4683" t="str">
        <f t="shared" si="306"/>
        <v/>
      </c>
      <c r="G4683" t="str">
        <f t="shared" si="307"/>
        <v>$2,061,720</v>
      </c>
      <c r="H4683" t="s">
        <v>15052</v>
      </c>
      <c r="J4683" t="s">
        <v>10673</v>
      </c>
      <c r="K4683" t="s">
        <v>16928</v>
      </c>
      <c r="L4683">
        <v>2061720</v>
      </c>
      <c r="M4683" t="s">
        <v>17884</v>
      </c>
    </row>
    <row r="4684" spans="1:13" x14ac:dyDescent="0.2">
      <c r="A4684">
        <v>6760</v>
      </c>
      <c r="B4684" t="s">
        <v>12085</v>
      </c>
      <c r="C4684" s="2" t="s">
        <v>4621</v>
      </c>
      <c r="D4684">
        <f t="shared" si="304"/>
        <v>30</v>
      </c>
      <c r="E4684" t="str">
        <f t="shared" si="305"/>
        <v>$1,986,960</v>
      </c>
      <c r="F4684" t="str">
        <f t="shared" si="306"/>
        <v/>
      </c>
      <c r="G4684" t="str">
        <f t="shared" si="307"/>
        <v>$1,986,960</v>
      </c>
      <c r="H4684" t="s">
        <v>15053</v>
      </c>
      <c r="J4684" t="s">
        <v>10673</v>
      </c>
      <c r="K4684" t="s">
        <v>16928</v>
      </c>
      <c r="L4684">
        <v>1986960</v>
      </c>
      <c r="M4684" t="s">
        <v>17611</v>
      </c>
    </row>
    <row r="4685" spans="1:13" x14ac:dyDescent="0.2">
      <c r="A4685">
        <v>6761</v>
      </c>
      <c r="B4685" t="s">
        <v>12085</v>
      </c>
      <c r="C4685" s="2" t="s">
        <v>4622</v>
      </c>
      <c r="D4685">
        <f t="shared" si="304"/>
        <v>30</v>
      </c>
      <c r="E4685" t="str">
        <f t="shared" si="305"/>
        <v>$771,331 [minimum, counts $744,551]</v>
      </c>
      <c r="F4685">
        <f t="shared" si="306"/>
        <v>9</v>
      </c>
      <c r="G4685" t="str">
        <f t="shared" si="307"/>
        <v>$771,331</v>
      </c>
      <c r="H4685" t="s">
        <v>15041</v>
      </c>
      <c r="J4685" t="s">
        <v>10673</v>
      </c>
      <c r="K4685" t="s">
        <v>16928</v>
      </c>
      <c r="L4685">
        <v>771331</v>
      </c>
      <c r="M4685" t="s">
        <v>17179</v>
      </c>
    </row>
    <row r="4686" spans="1:13" x14ac:dyDescent="0.2">
      <c r="A4686">
        <v>6762</v>
      </c>
      <c r="B4686" t="s">
        <v>12085</v>
      </c>
      <c r="C4686" s="2" t="s">
        <v>4623</v>
      </c>
      <c r="D4686">
        <f t="shared" si="304"/>
        <v>30</v>
      </c>
      <c r="E4686" t="str">
        <f t="shared" si="305"/>
        <v>$771,331 [minimum, released 11/20]</v>
      </c>
      <c r="F4686">
        <f t="shared" si="306"/>
        <v>9</v>
      </c>
      <c r="G4686" t="str">
        <f t="shared" si="307"/>
        <v>$771,331</v>
      </c>
      <c r="H4686" t="s">
        <v>15041</v>
      </c>
      <c r="J4686" t="s">
        <v>10673</v>
      </c>
      <c r="K4686" t="s">
        <v>16928</v>
      </c>
      <c r="L4686">
        <v>771331</v>
      </c>
      <c r="M4686" t="s">
        <v>18054</v>
      </c>
    </row>
    <row r="4687" spans="1:13" x14ac:dyDescent="0.2">
      <c r="A4687">
        <v>6763</v>
      </c>
      <c r="B4687" t="s">
        <v>12085</v>
      </c>
      <c r="C4687" s="2" t="s">
        <v>4624</v>
      </c>
      <c r="D4687">
        <f t="shared" si="304"/>
        <v>30</v>
      </c>
      <c r="E4687" t="str">
        <f t="shared" si="305"/>
        <v>$744,551 [minimum]</v>
      </c>
      <c r="F4687">
        <f t="shared" si="306"/>
        <v>9</v>
      </c>
      <c r="G4687" t="str">
        <f t="shared" si="307"/>
        <v>$744,551</v>
      </c>
      <c r="H4687" t="s">
        <v>14973</v>
      </c>
      <c r="J4687" t="s">
        <v>10673</v>
      </c>
      <c r="K4687" t="s">
        <v>16928</v>
      </c>
      <c r="L4687">
        <v>744551</v>
      </c>
      <c r="M4687" t="s">
        <v>17565</v>
      </c>
    </row>
    <row r="4688" spans="1:13" x14ac:dyDescent="0.2">
      <c r="A4688">
        <v>6764</v>
      </c>
      <c r="B4688" t="s">
        <v>12085</v>
      </c>
      <c r="C4688" s="2" t="s">
        <v>4625</v>
      </c>
      <c r="D4688">
        <f t="shared" si="304"/>
        <v>30</v>
      </c>
      <c r="E4688" t="str">
        <f t="shared" si="305"/>
        <v>$676,800 [released 10/26/06]</v>
      </c>
      <c r="F4688">
        <f t="shared" si="306"/>
        <v>9</v>
      </c>
      <c r="G4688" t="str">
        <f t="shared" si="307"/>
        <v>$676,800</v>
      </c>
      <c r="H4688" t="s">
        <v>15054</v>
      </c>
      <c r="J4688" t="s">
        <v>10673</v>
      </c>
      <c r="K4688" t="s">
        <v>16928</v>
      </c>
      <c r="L4688">
        <v>676800</v>
      </c>
      <c r="M4688" t="s">
        <v>17979</v>
      </c>
    </row>
    <row r="4689" spans="1:13" x14ac:dyDescent="0.2">
      <c r="A4689">
        <v>6765</v>
      </c>
      <c r="B4689" t="s">
        <v>12085</v>
      </c>
      <c r="C4689" s="2" t="s">
        <v>4626</v>
      </c>
      <c r="D4689">
        <f t="shared" si="304"/>
        <v>30</v>
      </c>
      <c r="E4689" t="str">
        <f t="shared" si="305"/>
        <v>$664,209 [minimum]</v>
      </c>
      <c r="F4689">
        <f t="shared" si="306"/>
        <v>9</v>
      </c>
      <c r="G4689" t="str">
        <f t="shared" si="307"/>
        <v>$664,209</v>
      </c>
      <c r="H4689" t="s">
        <v>14974</v>
      </c>
      <c r="J4689" t="s">
        <v>10673</v>
      </c>
      <c r="K4689" t="s">
        <v>16928</v>
      </c>
      <c r="L4689">
        <v>664209</v>
      </c>
      <c r="M4689" t="s">
        <v>17122</v>
      </c>
    </row>
    <row r="4690" spans="1:13" x14ac:dyDescent="0.2">
      <c r="A4690">
        <v>6766</v>
      </c>
      <c r="B4690" t="s">
        <v>12085</v>
      </c>
      <c r="C4690" s="2" t="s">
        <v>4627</v>
      </c>
      <c r="D4690">
        <f t="shared" si="304"/>
        <v>30</v>
      </c>
      <c r="E4690" t="str">
        <f t="shared" si="305"/>
        <v>$664,209 [minimum, released 10/27/06]</v>
      </c>
      <c r="F4690">
        <f t="shared" si="306"/>
        <v>9</v>
      </c>
      <c r="G4690" t="str">
        <f t="shared" si="307"/>
        <v>$664,209</v>
      </c>
      <c r="H4690" t="s">
        <v>14974</v>
      </c>
      <c r="J4690" t="s">
        <v>10673</v>
      </c>
      <c r="K4690" t="s">
        <v>16928</v>
      </c>
      <c r="L4690">
        <v>664209</v>
      </c>
      <c r="M4690" t="s">
        <v>18055</v>
      </c>
    </row>
    <row r="4691" spans="1:13" x14ac:dyDescent="0.2">
      <c r="A4691">
        <v>6767</v>
      </c>
      <c r="B4691" t="s">
        <v>12085</v>
      </c>
      <c r="C4691" s="2" t="s">
        <v>4628</v>
      </c>
      <c r="D4691">
        <f t="shared" si="304"/>
        <v>30</v>
      </c>
      <c r="E4691" t="str">
        <f t="shared" si="305"/>
        <v>$500,000 [released 10/3/06]</v>
      </c>
      <c r="F4691">
        <f t="shared" si="306"/>
        <v>9</v>
      </c>
      <c r="G4691" t="str">
        <f t="shared" si="307"/>
        <v>$500,000</v>
      </c>
      <c r="H4691" t="s">
        <v>14815</v>
      </c>
      <c r="J4691" t="s">
        <v>10673</v>
      </c>
      <c r="K4691" t="s">
        <v>16928</v>
      </c>
      <c r="L4691">
        <v>500000</v>
      </c>
      <c r="M4691" t="s">
        <v>17824</v>
      </c>
    </row>
    <row r="4692" spans="1:13" x14ac:dyDescent="0.2">
      <c r="A4692">
        <v>6768</v>
      </c>
      <c r="B4692" t="s">
        <v>12085</v>
      </c>
      <c r="C4692" s="2" t="s">
        <v>4629</v>
      </c>
      <c r="D4692">
        <f t="shared" si="304"/>
        <v>30</v>
      </c>
      <c r="E4692" t="str">
        <f t="shared" si="305"/>
        <v>$267,111 [minimum, released 1/5]</v>
      </c>
      <c r="F4692">
        <f t="shared" si="306"/>
        <v>9</v>
      </c>
      <c r="G4692" t="str">
        <f t="shared" si="307"/>
        <v>$267,111</v>
      </c>
      <c r="H4692" t="s">
        <v>15055</v>
      </c>
      <c r="J4692" t="s">
        <v>10673</v>
      </c>
      <c r="K4692" t="s">
        <v>16928</v>
      </c>
      <c r="L4692">
        <v>267111</v>
      </c>
      <c r="M4692" t="s">
        <v>17896</v>
      </c>
    </row>
    <row r="4693" spans="1:13" x14ac:dyDescent="0.2">
      <c r="A4693">
        <v>6769</v>
      </c>
      <c r="B4693" t="s">
        <v>12085</v>
      </c>
      <c r="C4693" s="2" t="s">
        <v>4630</v>
      </c>
      <c r="D4693">
        <f t="shared" si="304"/>
        <v>30</v>
      </c>
      <c r="E4693" t="str">
        <f t="shared" si="305"/>
        <v>$251,657 [minimum, signed 1/2/07]</v>
      </c>
      <c r="F4693">
        <f t="shared" si="306"/>
        <v>9</v>
      </c>
      <c r="G4693" t="str">
        <f t="shared" si="307"/>
        <v>$251,657</v>
      </c>
      <c r="H4693" t="s">
        <v>15056</v>
      </c>
      <c r="J4693" t="s">
        <v>10673</v>
      </c>
      <c r="K4693" t="s">
        <v>16928</v>
      </c>
      <c r="L4693">
        <v>251657</v>
      </c>
      <c r="M4693" t="s">
        <v>17638</v>
      </c>
    </row>
    <row r="4694" spans="1:13" x14ac:dyDescent="0.2">
      <c r="A4694">
        <v>6770</v>
      </c>
      <c r="B4694" t="s">
        <v>12085</v>
      </c>
      <c r="C4694" s="2" t="s">
        <v>4631</v>
      </c>
      <c r="D4694">
        <f t="shared" si="304"/>
        <v>30</v>
      </c>
      <c r="E4694" t="str">
        <f t="shared" si="305"/>
        <v>$20,133 [min, signed 1/17, rel 1/29]</v>
      </c>
      <c r="F4694">
        <f t="shared" si="306"/>
        <v>8</v>
      </c>
      <c r="G4694" t="str">
        <f t="shared" si="307"/>
        <v>$20,133</v>
      </c>
      <c r="H4694" t="s">
        <v>15057</v>
      </c>
      <c r="J4694" t="s">
        <v>10673</v>
      </c>
      <c r="K4694" t="s">
        <v>16928</v>
      </c>
      <c r="L4694">
        <v>20133</v>
      </c>
      <c r="M4694" t="s">
        <v>18056</v>
      </c>
    </row>
    <row r="4695" spans="1:13" x14ac:dyDescent="0.2">
      <c r="A4695">
        <v>6772</v>
      </c>
      <c r="B4695" t="s">
        <v>12085</v>
      </c>
      <c r="C4695" s="2" t="s">
        <v>4632</v>
      </c>
      <c r="D4695">
        <f t="shared" si="304"/>
        <v>30</v>
      </c>
      <c r="E4695" t="str">
        <f t="shared" si="305"/>
        <v>$16,901,500</v>
      </c>
      <c r="F4695" t="str">
        <f t="shared" si="306"/>
        <v/>
      </c>
      <c r="G4695" t="str">
        <f t="shared" si="307"/>
        <v>$16,901,500</v>
      </c>
      <c r="H4695" t="s">
        <v>14910</v>
      </c>
      <c r="J4695" t="s">
        <v>10690</v>
      </c>
      <c r="K4695" t="s">
        <v>16928</v>
      </c>
      <c r="L4695">
        <v>16901500</v>
      </c>
      <c r="M4695" t="s">
        <v>17692</v>
      </c>
    </row>
    <row r="4696" spans="1:13" x14ac:dyDescent="0.2">
      <c r="A4696">
        <v>6773</v>
      </c>
      <c r="B4696" t="s">
        <v>12085</v>
      </c>
      <c r="C4696" s="2" t="s">
        <v>4633</v>
      </c>
      <c r="D4696">
        <f t="shared" si="304"/>
        <v>30</v>
      </c>
      <c r="E4696" t="str">
        <f t="shared" si="305"/>
        <v>$12,455,000</v>
      </c>
      <c r="F4696" t="str">
        <f t="shared" si="306"/>
        <v/>
      </c>
      <c r="G4696" t="str">
        <f t="shared" si="307"/>
        <v>$12,455,000</v>
      </c>
      <c r="H4696" t="s">
        <v>14633</v>
      </c>
      <c r="J4696" t="s">
        <v>10690</v>
      </c>
      <c r="K4696" t="s">
        <v>16928</v>
      </c>
      <c r="L4696">
        <v>12455000</v>
      </c>
      <c r="M4696" t="s">
        <v>17773</v>
      </c>
    </row>
    <row r="4697" spans="1:13" x14ac:dyDescent="0.2">
      <c r="A4697">
        <v>6774</v>
      </c>
      <c r="B4697" t="s">
        <v>12085</v>
      </c>
      <c r="C4697" s="2" t="s">
        <v>4634</v>
      </c>
      <c r="D4697">
        <f t="shared" si="304"/>
        <v>30</v>
      </c>
      <c r="E4697" t="str">
        <f t="shared" si="305"/>
        <v>$6,392,100</v>
      </c>
      <c r="F4697" t="str">
        <f t="shared" si="306"/>
        <v/>
      </c>
      <c r="G4697" t="str">
        <f t="shared" si="307"/>
        <v>$6,392,100</v>
      </c>
      <c r="H4697" t="s">
        <v>15058</v>
      </c>
      <c r="J4697" t="s">
        <v>10690</v>
      </c>
      <c r="K4697" t="s">
        <v>16928</v>
      </c>
      <c r="L4697">
        <v>6392100</v>
      </c>
      <c r="M4697" t="s">
        <v>17721</v>
      </c>
    </row>
    <row r="4698" spans="1:13" x14ac:dyDescent="0.2">
      <c r="A4698">
        <v>6775</v>
      </c>
      <c r="B4698" t="s">
        <v>12085</v>
      </c>
      <c r="C4698" s="2" t="s">
        <v>4635</v>
      </c>
      <c r="D4698">
        <f t="shared" si="304"/>
        <v>30</v>
      </c>
      <c r="E4698" t="str">
        <f t="shared" si="305"/>
        <v>$5,393,300</v>
      </c>
      <c r="F4698" t="str">
        <f t="shared" si="306"/>
        <v/>
      </c>
      <c r="G4698" t="str">
        <f t="shared" si="307"/>
        <v>$5,393,300</v>
      </c>
      <c r="H4698" t="s">
        <v>15059</v>
      </c>
      <c r="J4698" t="s">
        <v>10690</v>
      </c>
      <c r="K4698" t="s">
        <v>16928</v>
      </c>
      <c r="L4698">
        <v>5393300</v>
      </c>
      <c r="M4698" t="s">
        <v>17573</v>
      </c>
    </row>
    <row r="4699" spans="1:13" x14ac:dyDescent="0.2">
      <c r="A4699">
        <v>6776</v>
      </c>
      <c r="B4699" t="s">
        <v>12085</v>
      </c>
      <c r="C4699" s="2" t="s">
        <v>4636</v>
      </c>
      <c r="D4699">
        <f t="shared" si="304"/>
        <v>30</v>
      </c>
      <c r="E4699" t="str">
        <f t="shared" si="305"/>
        <v>$4,200,000</v>
      </c>
      <c r="F4699" t="str">
        <f t="shared" si="306"/>
        <v/>
      </c>
      <c r="G4699" t="str">
        <f t="shared" si="307"/>
        <v>$4,200,000</v>
      </c>
      <c r="H4699" t="s">
        <v>13272</v>
      </c>
      <c r="J4699" t="s">
        <v>10690</v>
      </c>
      <c r="K4699" t="s">
        <v>16928</v>
      </c>
      <c r="L4699">
        <v>4200000</v>
      </c>
      <c r="M4699" t="s">
        <v>17848</v>
      </c>
    </row>
    <row r="4700" spans="1:13" x14ac:dyDescent="0.2">
      <c r="A4700">
        <v>6777</v>
      </c>
      <c r="B4700" t="s">
        <v>12085</v>
      </c>
      <c r="C4700" s="2" t="s">
        <v>4637</v>
      </c>
      <c r="D4700">
        <f t="shared" si="304"/>
        <v>30</v>
      </c>
      <c r="E4700" t="str">
        <f t="shared" si="305"/>
        <v>$3,840,000</v>
      </c>
      <c r="F4700" t="str">
        <f t="shared" si="306"/>
        <v/>
      </c>
      <c r="G4700" t="str">
        <f t="shared" si="307"/>
        <v>$3,840,000</v>
      </c>
      <c r="H4700" t="s">
        <v>15060</v>
      </c>
      <c r="J4700" t="s">
        <v>10690</v>
      </c>
      <c r="K4700" t="s">
        <v>16928</v>
      </c>
      <c r="L4700">
        <v>3840000</v>
      </c>
      <c r="M4700" t="s">
        <v>17976</v>
      </c>
    </row>
    <row r="4701" spans="1:13" x14ac:dyDescent="0.2">
      <c r="A4701">
        <v>6778</v>
      </c>
      <c r="B4701" t="s">
        <v>12085</v>
      </c>
      <c r="C4701" s="2" t="s">
        <v>4638</v>
      </c>
      <c r="D4701">
        <f t="shared" si="304"/>
        <v>30</v>
      </c>
      <c r="E4701" t="str">
        <f t="shared" si="305"/>
        <v>$2,900,000</v>
      </c>
      <c r="F4701" t="str">
        <f t="shared" si="306"/>
        <v/>
      </c>
      <c r="G4701" t="str">
        <f t="shared" si="307"/>
        <v>$2,900,000</v>
      </c>
      <c r="H4701" t="s">
        <v>12452</v>
      </c>
      <c r="J4701" t="s">
        <v>10690</v>
      </c>
      <c r="K4701" t="s">
        <v>16928</v>
      </c>
      <c r="L4701">
        <v>2900000</v>
      </c>
      <c r="M4701" t="s">
        <v>18057</v>
      </c>
    </row>
    <row r="4702" spans="1:13" x14ac:dyDescent="0.2">
      <c r="A4702">
        <v>6779</v>
      </c>
      <c r="B4702" t="s">
        <v>12085</v>
      </c>
      <c r="C4702" s="2" t="s">
        <v>4639</v>
      </c>
      <c r="D4702">
        <f t="shared" si="304"/>
        <v>30</v>
      </c>
      <c r="E4702" t="str">
        <f t="shared" si="305"/>
        <v>$2,210,000</v>
      </c>
      <c r="F4702" t="str">
        <f t="shared" si="306"/>
        <v/>
      </c>
      <c r="G4702" t="str">
        <f t="shared" si="307"/>
        <v>$2,210,000</v>
      </c>
      <c r="H4702" t="s">
        <v>15061</v>
      </c>
      <c r="J4702" t="s">
        <v>10690</v>
      </c>
      <c r="K4702" t="s">
        <v>16928</v>
      </c>
      <c r="L4702">
        <v>2210000</v>
      </c>
      <c r="M4702" t="s">
        <v>17911</v>
      </c>
    </row>
    <row r="4703" spans="1:13" x14ac:dyDescent="0.2">
      <c r="A4703">
        <v>6780</v>
      </c>
      <c r="B4703" t="s">
        <v>12085</v>
      </c>
      <c r="C4703" s="2" t="s">
        <v>4640</v>
      </c>
      <c r="D4703">
        <f t="shared" si="304"/>
        <v>30</v>
      </c>
      <c r="E4703" t="str">
        <f t="shared" si="305"/>
        <v>$2,115,000</v>
      </c>
      <c r="F4703" t="str">
        <f t="shared" si="306"/>
        <v/>
      </c>
      <c r="G4703" t="str">
        <f t="shared" si="307"/>
        <v>$2,115,000</v>
      </c>
      <c r="H4703" t="s">
        <v>15062</v>
      </c>
      <c r="J4703" t="s">
        <v>10690</v>
      </c>
      <c r="K4703" t="s">
        <v>16928</v>
      </c>
      <c r="L4703">
        <v>2115000</v>
      </c>
      <c r="M4703" t="s">
        <v>18003</v>
      </c>
    </row>
    <row r="4704" spans="1:13" x14ac:dyDescent="0.2">
      <c r="A4704">
        <v>6781</v>
      </c>
      <c r="B4704" t="s">
        <v>12085</v>
      </c>
      <c r="C4704" s="2" t="s">
        <v>4641</v>
      </c>
      <c r="D4704">
        <f t="shared" si="304"/>
        <v>30</v>
      </c>
      <c r="E4704" t="str">
        <f t="shared" si="305"/>
        <v>$1,800,000</v>
      </c>
      <c r="F4704" t="str">
        <f t="shared" si="306"/>
        <v/>
      </c>
      <c r="G4704" t="str">
        <f t="shared" si="307"/>
        <v>$1,800,000</v>
      </c>
      <c r="H4704" t="s">
        <v>14414</v>
      </c>
      <c r="J4704" t="s">
        <v>10690</v>
      </c>
      <c r="K4704" t="s">
        <v>16928</v>
      </c>
      <c r="L4704">
        <v>1800000</v>
      </c>
      <c r="M4704" t="s">
        <v>18058</v>
      </c>
    </row>
    <row r="4705" spans="1:13" x14ac:dyDescent="0.2">
      <c r="A4705">
        <v>6782</v>
      </c>
      <c r="B4705" t="s">
        <v>12085</v>
      </c>
      <c r="C4705" s="2" t="s">
        <v>4642</v>
      </c>
      <c r="D4705">
        <f t="shared" si="304"/>
        <v>30</v>
      </c>
      <c r="E4705" t="str">
        <f t="shared" si="305"/>
        <v>$1,537,440</v>
      </c>
      <c r="F4705" t="str">
        <f t="shared" si="306"/>
        <v/>
      </c>
      <c r="G4705" t="str">
        <f t="shared" si="307"/>
        <v>$1,537,440</v>
      </c>
      <c r="H4705" t="s">
        <v>15063</v>
      </c>
      <c r="J4705" t="s">
        <v>10690</v>
      </c>
      <c r="K4705" t="s">
        <v>16928</v>
      </c>
      <c r="L4705">
        <v>1537440</v>
      </c>
      <c r="M4705" t="s">
        <v>17997</v>
      </c>
    </row>
    <row r="4706" spans="1:13" x14ac:dyDescent="0.2">
      <c r="A4706">
        <v>6783</v>
      </c>
      <c r="B4706" t="s">
        <v>12085</v>
      </c>
      <c r="C4706" s="2" t="s">
        <v>4643</v>
      </c>
      <c r="D4706">
        <f t="shared" ref="D4706:D4766" si="308">FIND(".. ",C4706,1)</f>
        <v>30</v>
      </c>
      <c r="E4706" t="str">
        <f t="shared" ref="E4706:E4766" si="309">TRIM((RIGHT(C4706,LEN(C4706)-D4706-2)))</f>
        <v>$1,048,800</v>
      </c>
      <c r="F4706" t="str">
        <f t="shared" ref="F4706:F4766" si="310">IFERROR(IF(I4706="",FIND(" ",E4706,1),""),"")</f>
        <v/>
      </c>
      <c r="G4706" t="str">
        <f t="shared" si="307"/>
        <v>$1,048,800</v>
      </c>
      <c r="H4706" t="s">
        <v>14567</v>
      </c>
      <c r="J4706" t="s">
        <v>10690</v>
      </c>
      <c r="K4706" t="s">
        <v>16928</v>
      </c>
      <c r="L4706">
        <v>1048800</v>
      </c>
      <c r="M4706" t="s">
        <v>17804</v>
      </c>
    </row>
    <row r="4707" spans="1:13" x14ac:dyDescent="0.2">
      <c r="A4707">
        <v>6784</v>
      </c>
      <c r="B4707" t="s">
        <v>12085</v>
      </c>
      <c r="C4707" s="2" t="s">
        <v>4644</v>
      </c>
      <c r="D4707">
        <f t="shared" si="308"/>
        <v>30</v>
      </c>
      <c r="E4707" t="str">
        <f t="shared" si="309"/>
        <v>$998,967 [minimum, released 10/27/06]</v>
      </c>
      <c r="F4707">
        <f t="shared" si="310"/>
        <v>9</v>
      </c>
      <c r="G4707" t="str">
        <f t="shared" si="307"/>
        <v>$998,967</v>
      </c>
      <c r="H4707" t="s">
        <v>15064</v>
      </c>
      <c r="J4707" t="s">
        <v>10690</v>
      </c>
      <c r="K4707" t="s">
        <v>16928</v>
      </c>
      <c r="L4707">
        <v>998967</v>
      </c>
      <c r="M4707" t="s">
        <v>17869</v>
      </c>
    </row>
    <row r="4708" spans="1:13" x14ac:dyDescent="0.2">
      <c r="A4708">
        <v>6785</v>
      </c>
      <c r="B4708" t="s">
        <v>12085</v>
      </c>
      <c r="C4708" s="2" t="s">
        <v>4645</v>
      </c>
      <c r="D4708">
        <f t="shared" si="308"/>
        <v>30</v>
      </c>
      <c r="E4708" t="str">
        <f t="shared" si="309"/>
        <v>$700,000</v>
      </c>
      <c r="F4708" t="str">
        <f t="shared" si="310"/>
        <v/>
      </c>
      <c r="G4708" t="str">
        <f t="shared" si="307"/>
        <v>$700,000</v>
      </c>
      <c r="H4708" t="s">
        <v>12279</v>
      </c>
      <c r="J4708" t="s">
        <v>10690</v>
      </c>
      <c r="K4708" t="s">
        <v>16928</v>
      </c>
      <c r="L4708">
        <v>700000</v>
      </c>
      <c r="M4708" t="s">
        <v>17465</v>
      </c>
    </row>
    <row r="4709" spans="1:13" x14ac:dyDescent="0.2">
      <c r="A4709">
        <v>6786</v>
      </c>
      <c r="B4709" t="s">
        <v>12085</v>
      </c>
      <c r="C4709" s="2" t="s">
        <v>4646</v>
      </c>
      <c r="D4709">
        <f t="shared" si="308"/>
        <v>30</v>
      </c>
      <c r="E4709" t="str">
        <f t="shared" si="309"/>
        <v>$664,209 [minimum]</v>
      </c>
      <c r="F4709">
        <f t="shared" si="310"/>
        <v>9</v>
      </c>
      <c r="G4709" t="str">
        <f t="shared" si="307"/>
        <v>$664,209</v>
      </c>
      <c r="H4709" t="s">
        <v>14974</v>
      </c>
      <c r="J4709" t="s">
        <v>10690</v>
      </c>
      <c r="K4709" t="s">
        <v>16928</v>
      </c>
      <c r="L4709">
        <v>664209</v>
      </c>
      <c r="M4709" t="s">
        <v>17120</v>
      </c>
    </row>
    <row r="4710" spans="1:13" x14ac:dyDescent="0.2">
      <c r="A4710">
        <v>6787</v>
      </c>
      <c r="B4710" t="s">
        <v>12085</v>
      </c>
      <c r="C4710" s="2" t="s">
        <v>4647</v>
      </c>
      <c r="D4710">
        <f t="shared" si="308"/>
        <v>30</v>
      </c>
      <c r="E4710" t="str">
        <f t="shared" si="309"/>
        <v>$600,000</v>
      </c>
      <c r="F4710" t="str">
        <f t="shared" si="310"/>
        <v/>
      </c>
      <c r="G4710" t="str">
        <f t="shared" si="307"/>
        <v>$600,000</v>
      </c>
      <c r="H4710" t="s">
        <v>12226</v>
      </c>
      <c r="J4710" t="s">
        <v>10690</v>
      </c>
      <c r="K4710" t="s">
        <v>16928</v>
      </c>
      <c r="L4710">
        <v>600000</v>
      </c>
      <c r="M4710" t="s">
        <v>17052</v>
      </c>
    </row>
    <row r="4711" spans="1:13" x14ac:dyDescent="0.2">
      <c r="A4711">
        <v>6788</v>
      </c>
      <c r="B4711" t="s">
        <v>12085</v>
      </c>
      <c r="C4711" s="2" t="s">
        <v>4648</v>
      </c>
      <c r="D4711">
        <f t="shared" si="308"/>
        <v>30</v>
      </c>
      <c r="E4711" t="str">
        <f t="shared" si="309"/>
        <v>$50,000 [released 10/24/06]</v>
      </c>
      <c r="F4711">
        <f t="shared" si="310"/>
        <v>8</v>
      </c>
      <c r="G4711" t="str">
        <f t="shared" si="307"/>
        <v>$50,000</v>
      </c>
      <c r="H4711" t="s">
        <v>14993</v>
      </c>
      <c r="J4711" t="s">
        <v>10690</v>
      </c>
      <c r="K4711" t="s">
        <v>16928</v>
      </c>
      <c r="L4711">
        <v>50000</v>
      </c>
      <c r="M4711" t="s">
        <v>17638</v>
      </c>
    </row>
    <row r="4712" spans="1:13" x14ac:dyDescent="0.2">
      <c r="A4712">
        <v>6789</v>
      </c>
      <c r="B4712" t="s">
        <v>12085</v>
      </c>
      <c r="C4712" s="2" t="s">
        <v>4649</v>
      </c>
      <c r="D4712">
        <f t="shared" si="308"/>
        <v>30</v>
      </c>
      <c r="E4712" t="str">
        <f t="shared" si="309"/>
        <v>$31,250 [released 10/27/06]</v>
      </c>
      <c r="F4712">
        <f t="shared" si="310"/>
        <v>8</v>
      </c>
      <c r="G4712" t="str">
        <f t="shared" si="307"/>
        <v>$31,250</v>
      </c>
      <c r="H4712" t="s">
        <v>15065</v>
      </c>
      <c r="J4712" t="s">
        <v>10690</v>
      </c>
      <c r="K4712" t="s">
        <v>16928</v>
      </c>
      <c r="L4712">
        <v>31250</v>
      </c>
      <c r="M4712" t="s">
        <v>17985</v>
      </c>
    </row>
    <row r="4713" spans="1:13" x14ac:dyDescent="0.2">
      <c r="A4713">
        <v>6791</v>
      </c>
      <c r="B4713" t="s">
        <v>12085</v>
      </c>
      <c r="C4713" s="2" t="s">
        <v>4650</v>
      </c>
      <c r="D4713">
        <f t="shared" si="308"/>
        <v>30</v>
      </c>
      <c r="E4713" t="str">
        <f t="shared" si="309"/>
        <v>$18,084,000</v>
      </c>
      <c r="F4713" t="str">
        <f t="shared" si="310"/>
        <v/>
      </c>
      <c r="G4713" t="str">
        <f t="shared" si="307"/>
        <v>$18,084,000</v>
      </c>
      <c r="H4713" t="s">
        <v>14905</v>
      </c>
      <c r="J4713" t="s">
        <v>10705</v>
      </c>
      <c r="K4713" t="s">
        <v>16928</v>
      </c>
      <c r="L4713">
        <v>18084000</v>
      </c>
      <c r="M4713" t="s">
        <v>17563</v>
      </c>
    </row>
    <row r="4714" spans="1:13" x14ac:dyDescent="0.2">
      <c r="A4714">
        <v>6792</v>
      </c>
      <c r="B4714" t="s">
        <v>12085</v>
      </c>
      <c r="C4714" s="2" t="s">
        <v>4651</v>
      </c>
      <c r="D4714">
        <f t="shared" si="308"/>
        <v>30</v>
      </c>
      <c r="E4714" t="str">
        <f t="shared" si="309"/>
        <v>$8,285,714</v>
      </c>
      <c r="F4714" t="str">
        <f t="shared" si="310"/>
        <v/>
      </c>
      <c r="G4714" t="str">
        <f t="shared" si="307"/>
        <v>$8,285,714</v>
      </c>
      <c r="H4714" t="s">
        <v>14944</v>
      </c>
      <c r="J4714" t="s">
        <v>10705</v>
      </c>
      <c r="K4714" t="s">
        <v>16928</v>
      </c>
      <c r="L4714">
        <v>8285714</v>
      </c>
      <c r="M4714" t="s">
        <v>17645</v>
      </c>
    </row>
    <row r="4715" spans="1:13" x14ac:dyDescent="0.2">
      <c r="A4715">
        <v>6793</v>
      </c>
      <c r="B4715" t="s">
        <v>12085</v>
      </c>
      <c r="C4715" s="2" t="s">
        <v>4652</v>
      </c>
      <c r="D4715">
        <f t="shared" si="308"/>
        <v>30</v>
      </c>
      <c r="E4715" t="str">
        <f t="shared" si="309"/>
        <v>$7,438,016</v>
      </c>
      <c r="F4715" t="str">
        <f t="shared" si="310"/>
        <v/>
      </c>
      <c r="G4715" t="str">
        <f t="shared" si="307"/>
        <v>$7,438,016</v>
      </c>
      <c r="H4715" t="s">
        <v>14958</v>
      </c>
      <c r="J4715" t="s">
        <v>10705</v>
      </c>
      <c r="K4715" t="s">
        <v>16928</v>
      </c>
      <c r="L4715">
        <v>7438016</v>
      </c>
      <c r="M4715" t="s">
        <v>17007</v>
      </c>
    </row>
    <row r="4716" spans="1:13" x14ac:dyDescent="0.2">
      <c r="A4716">
        <v>6794</v>
      </c>
      <c r="B4716" t="s">
        <v>12085</v>
      </c>
      <c r="C4716" s="2" t="s">
        <v>4653</v>
      </c>
      <c r="D4716">
        <f t="shared" si="308"/>
        <v>30</v>
      </c>
      <c r="E4716" t="str">
        <f t="shared" si="309"/>
        <v>$5,883,600</v>
      </c>
      <c r="F4716" t="str">
        <f t="shared" si="310"/>
        <v/>
      </c>
      <c r="G4716" t="str">
        <f t="shared" si="307"/>
        <v>$5,883,600</v>
      </c>
      <c r="H4716" t="s">
        <v>14740</v>
      </c>
      <c r="J4716" t="s">
        <v>10705</v>
      </c>
      <c r="K4716" t="s">
        <v>16928</v>
      </c>
      <c r="L4716">
        <v>5883600</v>
      </c>
      <c r="M4716" t="s">
        <v>17667</v>
      </c>
    </row>
    <row r="4717" spans="1:13" x14ac:dyDescent="0.2">
      <c r="A4717">
        <v>6795</v>
      </c>
      <c r="B4717" t="s">
        <v>12085</v>
      </c>
      <c r="C4717" s="2" t="s">
        <v>4654</v>
      </c>
      <c r="D4717">
        <f t="shared" si="308"/>
        <v>30</v>
      </c>
      <c r="E4717" t="str">
        <f t="shared" si="309"/>
        <v>$5,850,000</v>
      </c>
      <c r="F4717" t="str">
        <f t="shared" si="310"/>
        <v/>
      </c>
      <c r="G4717" t="str">
        <f t="shared" si="307"/>
        <v>$5,850,000</v>
      </c>
      <c r="H4717" t="s">
        <v>14770</v>
      </c>
      <c r="J4717" t="s">
        <v>10705</v>
      </c>
      <c r="K4717" t="s">
        <v>16928</v>
      </c>
      <c r="L4717">
        <v>5850000</v>
      </c>
      <c r="M4717" t="s">
        <v>17614</v>
      </c>
    </row>
    <row r="4718" spans="1:13" x14ac:dyDescent="0.2">
      <c r="A4718">
        <v>6796</v>
      </c>
      <c r="B4718" t="s">
        <v>12085</v>
      </c>
      <c r="C4718" s="2" t="s">
        <v>3695</v>
      </c>
      <c r="D4718">
        <f t="shared" si="308"/>
        <v>30</v>
      </c>
      <c r="E4718" t="str">
        <f t="shared" si="309"/>
        <v>$5,500,000</v>
      </c>
      <c r="F4718" t="str">
        <f t="shared" si="310"/>
        <v/>
      </c>
      <c r="G4718" t="str">
        <f t="shared" si="307"/>
        <v>$5,500,000</v>
      </c>
      <c r="H4718" t="s">
        <v>12402</v>
      </c>
      <c r="J4718" t="s">
        <v>10705</v>
      </c>
      <c r="K4718" t="s">
        <v>16928</v>
      </c>
      <c r="L4718">
        <v>5500000</v>
      </c>
      <c r="M4718" t="s">
        <v>17712</v>
      </c>
    </row>
    <row r="4719" spans="1:13" x14ac:dyDescent="0.2">
      <c r="A4719">
        <v>6797</v>
      </c>
      <c r="B4719" t="s">
        <v>12085</v>
      </c>
      <c r="C4719" s="2" t="s">
        <v>4655</v>
      </c>
      <c r="D4719">
        <f t="shared" si="308"/>
        <v>30</v>
      </c>
      <c r="E4719" t="str">
        <f t="shared" si="309"/>
        <v>$2,137,200</v>
      </c>
      <c r="F4719" t="str">
        <f t="shared" si="310"/>
        <v/>
      </c>
      <c r="G4719" t="str">
        <f t="shared" si="307"/>
        <v>$2,137,200</v>
      </c>
      <c r="H4719" t="s">
        <v>15066</v>
      </c>
      <c r="J4719" t="s">
        <v>10705</v>
      </c>
      <c r="K4719" t="s">
        <v>16928</v>
      </c>
      <c r="L4719">
        <v>2137200</v>
      </c>
      <c r="M4719" t="s">
        <v>17751</v>
      </c>
    </row>
    <row r="4720" spans="1:13" x14ac:dyDescent="0.2">
      <c r="A4720">
        <v>6798</v>
      </c>
      <c r="B4720" t="s">
        <v>12085</v>
      </c>
      <c r="C4720" s="2" t="s">
        <v>4656</v>
      </c>
      <c r="D4720">
        <f t="shared" si="308"/>
        <v>30</v>
      </c>
      <c r="E4720" t="str">
        <f t="shared" si="309"/>
        <v>$1,417,800</v>
      </c>
      <c r="F4720" t="str">
        <f t="shared" si="310"/>
        <v/>
      </c>
      <c r="G4720" t="str">
        <f t="shared" si="307"/>
        <v>$1,417,800</v>
      </c>
      <c r="H4720" t="s">
        <v>15067</v>
      </c>
      <c r="J4720" t="s">
        <v>10705</v>
      </c>
      <c r="K4720" t="s">
        <v>16928</v>
      </c>
      <c r="L4720">
        <v>1417800</v>
      </c>
      <c r="M4720" t="s">
        <v>17080</v>
      </c>
    </row>
    <row r="4721" spans="1:13" x14ac:dyDescent="0.2">
      <c r="A4721">
        <v>6799</v>
      </c>
      <c r="B4721" t="s">
        <v>12085</v>
      </c>
      <c r="C4721" s="2" t="s">
        <v>4657</v>
      </c>
      <c r="D4721">
        <f t="shared" si="308"/>
        <v>30</v>
      </c>
      <c r="E4721" t="str">
        <f t="shared" si="309"/>
        <v>$1,367,760</v>
      </c>
      <c r="F4721" t="str">
        <f t="shared" si="310"/>
        <v/>
      </c>
      <c r="G4721" t="str">
        <f t="shared" si="307"/>
        <v>$1,367,760</v>
      </c>
      <c r="H4721" t="s">
        <v>15068</v>
      </c>
      <c r="J4721" t="s">
        <v>10705</v>
      </c>
      <c r="K4721" t="s">
        <v>16928</v>
      </c>
      <c r="L4721">
        <v>1367760</v>
      </c>
      <c r="M4721" t="s">
        <v>17466</v>
      </c>
    </row>
    <row r="4722" spans="1:13" x14ac:dyDescent="0.2">
      <c r="A4722">
        <v>6800</v>
      </c>
      <c r="B4722" t="s">
        <v>12085</v>
      </c>
      <c r="C4722" s="2" t="s">
        <v>4658</v>
      </c>
      <c r="D4722">
        <f t="shared" si="308"/>
        <v>30</v>
      </c>
      <c r="E4722" t="str">
        <f t="shared" si="309"/>
        <v>$1,350,000</v>
      </c>
      <c r="F4722" t="str">
        <f t="shared" si="310"/>
        <v/>
      </c>
      <c r="G4722" t="str">
        <f t="shared" si="307"/>
        <v>$1,350,000</v>
      </c>
      <c r="H4722" t="s">
        <v>15069</v>
      </c>
      <c r="J4722" t="s">
        <v>10705</v>
      </c>
      <c r="K4722" t="s">
        <v>16928</v>
      </c>
      <c r="L4722">
        <v>1350000</v>
      </c>
      <c r="M4722" t="s">
        <v>17902</v>
      </c>
    </row>
    <row r="4723" spans="1:13" x14ac:dyDescent="0.2">
      <c r="A4723">
        <v>6801</v>
      </c>
      <c r="B4723" t="s">
        <v>12085</v>
      </c>
      <c r="C4723" s="2" t="s">
        <v>4659</v>
      </c>
      <c r="D4723">
        <f t="shared" si="308"/>
        <v>30</v>
      </c>
      <c r="E4723" t="str">
        <f t="shared" si="309"/>
        <v>$1,178,348</v>
      </c>
      <c r="F4723" t="str">
        <f t="shared" si="310"/>
        <v/>
      </c>
      <c r="G4723" t="str">
        <f t="shared" si="307"/>
        <v>$1,178,348</v>
      </c>
      <c r="H4723" t="s">
        <v>15070</v>
      </c>
      <c r="J4723" t="s">
        <v>10705</v>
      </c>
      <c r="K4723" t="s">
        <v>16928</v>
      </c>
      <c r="L4723">
        <v>1178348</v>
      </c>
      <c r="M4723" t="s">
        <v>18000</v>
      </c>
    </row>
    <row r="4724" spans="1:13" x14ac:dyDescent="0.2">
      <c r="A4724">
        <v>6802</v>
      </c>
      <c r="B4724" t="s">
        <v>12085</v>
      </c>
      <c r="C4724" s="2" t="s">
        <v>4660</v>
      </c>
      <c r="D4724">
        <f t="shared" si="308"/>
        <v>30</v>
      </c>
      <c r="E4724" t="str">
        <f t="shared" si="309"/>
        <v>$1,080,000 [released 10/30/06]</v>
      </c>
      <c r="F4724">
        <f t="shared" si="310"/>
        <v>11</v>
      </c>
      <c r="G4724" t="str">
        <f t="shared" si="307"/>
        <v>$1,080,000</v>
      </c>
      <c r="H4724" t="s">
        <v>14822</v>
      </c>
      <c r="J4724" t="s">
        <v>10705</v>
      </c>
      <c r="K4724" t="s">
        <v>16928</v>
      </c>
      <c r="L4724">
        <v>1080000</v>
      </c>
      <c r="M4724" t="s">
        <v>18059</v>
      </c>
    </row>
    <row r="4725" spans="1:13" x14ac:dyDescent="0.2">
      <c r="A4725">
        <v>6803</v>
      </c>
      <c r="B4725" t="s">
        <v>12085</v>
      </c>
      <c r="C4725" s="2" t="s">
        <v>4661</v>
      </c>
      <c r="D4725">
        <f t="shared" si="308"/>
        <v>30</v>
      </c>
      <c r="E4725" t="str">
        <f t="shared" si="309"/>
        <v>$960,840</v>
      </c>
      <c r="F4725" t="str">
        <f t="shared" si="310"/>
        <v/>
      </c>
      <c r="G4725" t="str">
        <f t="shared" si="307"/>
        <v>$960,840</v>
      </c>
      <c r="H4725" t="s">
        <v>15071</v>
      </c>
      <c r="J4725" t="s">
        <v>10705</v>
      </c>
      <c r="K4725" t="s">
        <v>16928</v>
      </c>
      <c r="L4725">
        <v>960840</v>
      </c>
      <c r="M4725" t="s">
        <v>17978</v>
      </c>
    </row>
    <row r="4726" spans="1:13" x14ac:dyDescent="0.2">
      <c r="A4726">
        <v>6804</v>
      </c>
      <c r="B4726" t="s">
        <v>12085</v>
      </c>
      <c r="C4726" s="2" t="s">
        <v>4662</v>
      </c>
      <c r="D4726">
        <f t="shared" si="308"/>
        <v>30</v>
      </c>
      <c r="E4726" t="str">
        <f t="shared" si="309"/>
        <v>$744,551</v>
      </c>
      <c r="F4726" t="str">
        <f t="shared" si="310"/>
        <v/>
      </c>
      <c r="G4726" t="str">
        <f t="shared" si="307"/>
        <v>$744,551</v>
      </c>
      <c r="H4726" t="s">
        <v>15072</v>
      </c>
      <c r="J4726" t="s">
        <v>10705</v>
      </c>
      <c r="K4726" t="s">
        <v>16928</v>
      </c>
      <c r="L4726">
        <v>744551</v>
      </c>
      <c r="M4726" t="s">
        <v>17912</v>
      </c>
    </row>
    <row r="4727" spans="1:13" x14ac:dyDescent="0.2">
      <c r="A4727">
        <v>6805</v>
      </c>
      <c r="B4727" t="s">
        <v>12085</v>
      </c>
      <c r="C4727" s="2" t="s">
        <v>4663</v>
      </c>
      <c r="D4727">
        <f t="shared" si="308"/>
        <v>30</v>
      </c>
      <c r="E4727" t="str">
        <f t="shared" si="309"/>
        <v>$664,209 [minimum]</v>
      </c>
      <c r="F4727">
        <f t="shared" si="310"/>
        <v>9</v>
      </c>
      <c r="G4727" t="str">
        <f t="shared" si="307"/>
        <v>$664,209</v>
      </c>
      <c r="H4727" t="s">
        <v>14974</v>
      </c>
      <c r="J4727" t="s">
        <v>10705</v>
      </c>
      <c r="K4727" t="s">
        <v>16928</v>
      </c>
      <c r="L4727">
        <v>664209</v>
      </c>
      <c r="M4727" t="s">
        <v>18060</v>
      </c>
    </row>
    <row r="4728" spans="1:13" x14ac:dyDescent="0.2">
      <c r="A4728">
        <v>6806</v>
      </c>
      <c r="B4728" t="s">
        <v>12085</v>
      </c>
      <c r="C4728" s="2" t="s">
        <v>4664</v>
      </c>
      <c r="D4728">
        <f t="shared" si="308"/>
        <v>30</v>
      </c>
      <c r="E4728" t="str">
        <f t="shared" si="309"/>
        <v>$664,209 [minimum]</v>
      </c>
      <c r="F4728">
        <f t="shared" si="310"/>
        <v>9</v>
      </c>
      <c r="G4728" t="str">
        <f t="shared" si="307"/>
        <v>$664,209</v>
      </c>
      <c r="H4728" t="s">
        <v>14974</v>
      </c>
      <c r="J4728" t="s">
        <v>10705</v>
      </c>
      <c r="K4728" t="s">
        <v>16928</v>
      </c>
      <c r="L4728">
        <v>664209</v>
      </c>
      <c r="M4728" t="s">
        <v>18061</v>
      </c>
    </row>
    <row r="4729" spans="1:13" x14ac:dyDescent="0.2">
      <c r="A4729">
        <v>6807</v>
      </c>
      <c r="B4729" t="s">
        <v>12085</v>
      </c>
      <c r="C4729" s="2" t="s">
        <v>4665</v>
      </c>
      <c r="D4729">
        <f t="shared" si="308"/>
        <v>30</v>
      </c>
      <c r="E4729" t="str">
        <f t="shared" si="309"/>
        <v>$412,718 [minimum, released 10/30/06]</v>
      </c>
      <c r="F4729">
        <f t="shared" si="310"/>
        <v>9</v>
      </c>
      <c r="G4729" t="str">
        <f t="shared" si="307"/>
        <v>$412,718</v>
      </c>
      <c r="H4729" t="s">
        <v>14977</v>
      </c>
      <c r="J4729" t="s">
        <v>10705</v>
      </c>
      <c r="K4729" t="s">
        <v>16928</v>
      </c>
      <c r="L4729">
        <v>412718</v>
      </c>
      <c r="M4729" t="s">
        <v>17677</v>
      </c>
    </row>
    <row r="4730" spans="1:13" x14ac:dyDescent="0.2">
      <c r="A4730">
        <v>6808</v>
      </c>
      <c r="B4730" t="s">
        <v>12085</v>
      </c>
      <c r="C4730" s="2" t="s">
        <v>4666</v>
      </c>
      <c r="D4730">
        <f t="shared" si="308"/>
        <v>30</v>
      </c>
      <c r="E4730" t="str">
        <f t="shared" si="309"/>
        <v>$100,000 [released 10/20/06]</v>
      </c>
      <c r="F4730">
        <f t="shared" si="310"/>
        <v>9</v>
      </c>
      <c r="G4730" t="str">
        <f t="shared" si="307"/>
        <v>$100,000</v>
      </c>
      <c r="H4730" t="s">
        <v>15073</v>
      </c>
      <c r="J4730" t="s">
        <v>10705</v>
      </c>
      <c r="K4730" t="s">
        <v>16928</v>
      </c>
      <c r="L4730">
        <v>100000</v>
      </c>
      <c r="M4730" t="s">
        <v>18062</v>
      </c>
    </row>
    <row r="4731" spans="1:13" x14ac:dyDescent="0.2">
      <c r="A4731">
        <v>6810</v>
      </c>
      <c r="B4731" t="s">
        <v>12085</v>
      </c>
      <c r="C4731" s="2" t="s">
        <v>4667</v>
      </c>
      <c r="D4731">
        <f t="shared" si="308"/>
        <v>30</v>
      </c>
      <c r="E4731" t="str">
        <f t="shared" si="309"/>
        <v>$14,248,000</v>
      </c>
      <c r="F4731" t="str">
        <f t="shared" si="310"/>
        <v/>
      </c>
      <c r="G4731" t="str">
        <f t="shared" si="307"/>
        <v>$14,248,000</v>
      </c>
      <c r="H4731" t="s">
        <v>14917</v>
      </c>
      <c r="J4731" t="s">
        <v>10720</v>
      </c>
      <c r="K4731" t="s">
        <v>16928</v>
      </c>
      <c r="L4731">
        <v>14248000</v>
      </c>
      <c r="M4731" t="s">
        <v>17322</v>
      </c>
    </row>
    <row r="4732" spans="1:13" x14ac:dyDescent="0.2">
      <c r="A4732">
        <v>6811</v>
      </c>
      <c r="B4732" t="s">
        <v>12085</v>
      </c>
      <c r="C4732" s="2" t="s">
        <v>4668</v>
      </c>
      <c r="D4732">
        <f t="shared" si="308"/>
        <v>30</v>
      </c>
      <c r="E4732" t="str">
        <f t="shared" si="309"/>
        <v>$8,125,000</v>
      </c>
      <c r="F4732" t="str">
        <f t="shared" si="310"/>
        <v/>
      </c>
      <c r="G4732" t="str">
        <f t="shared" si="307"/>
        <v>$8,125,000</v>
      </c>
      <c r="H4732" t="s">
        <v>14947</v>
      </c>
      <c r="J4732" t="s">
        <v>10720</v>
      </c>
      <c r="K4732" t="s">
        <v>16928</v>
      </c>
      <c r="L4732">
        <v>8125000</v>
      </c>
      <c r="M4732" t="s">
        <v>17861</v>
      </c>
    </row>
    <row r="4733" spans="1:13" x14ac:dyDescent="0.2">
      <c r="A4733">
        <v>6812</v>
      </c>
      <c r="B4733" t="s">
        <v>12085</v>
      </c>
      <c r="C4733" s="2" t="s">
        <v>4181</v>
      </c>
      <c r="D4733">
        <f t="shared" si="308"/>
        <v>30</v>
      </c>
      <c r="E4733" t="str">
        <f t="shared" si="309"/>
        <v>$7,000,000</v>
      </c>
      <c r="F4733" t="str">
        <f t="shared" si="310"/>
        <v/>
      </c>
      <c r="G4733" t="str">
        <f t="shared" si="307"/>
        <v>$7,000,000</v>
      </c>
      <c r="H4733" t="s">
        <v>12154</v>
      </c>
      <c r="J4733" t="s">
        <v>10720</v>
      </c>
      <c r="K4733" t="s">
        <v>16928</v>
      </c>
      <c r="L4733">
        <v>7000000</v>
      </c>
      <c r="M4733" t="s">
        <v>17647</v>
      </c>
    </row>
    <row r="4734" spans="1:13" x14ac:dyDescent="0.2">
      <c r="A4734">
        <v>6813</v>
      </c>
      <c r="B4734" t="s">
        <v>12085</v>
      </c>
      <c r="C4734" s="2" t="s">
        <v>4669</v>
      </c>
      <c r="D4734">
        <f t="shared" si="308"/>
        <v>30</v>
      </c>
      <c r="E4734" t="str">
        <f t="shared" si="309"/>
        <v>$6,850,000</v>
      </c>
      <c r="F4734" t="str">
        <f t="shared" si="310"/>
        <v/>
      </c>
      <c r="G4734" t="str">
        <f t="shared" si="307"/>
        <v>$6,850,000</v>
      </c>
      <c r="H4734" t="s">
        <v>13936</v>
      </c>
      <c r="J4734" t="s">
        <v>10720</v>
      </c>
      <c r="K4734" t="s">
        <v>16928</v>
      </c>
      <c r="L4734">
        <v>6850000</v>
      </c>
      <c r="M4734" t="s">
        <v>17949</v>
      </c>
    </row>
    <row r="4735" spans="1:13" x14ac:dyDescent="0.2">
      <c r="A4735">
        <v>6814</v>
      </c>
      <c r="B4735" t="s">
        <v>12085</v>
      </c>
      <c r="C4735" s="2" t="s">
        <v>4670</v>
      </c>
      <c r="D4735">
        <f t="shared" si="308"/>
        <v>30</v>
      </c>
      <c r="E4735" t="str">
        <f t="shared" si="309"/>
        <v>$5,215,000</v>
      </c>
      <c r="F4735" t="str">
        <f t="shared" si="310"/>
        <v/>
      </c>
      <c r="G4735" t="str">
        <f t="shared" si="307"/>
        <v>$5,215,000</v>
      </c>
      <c r="H4735" t="s">
        <v>15044</v>
      </c>
      <c r="J4735" t="s">
        <v>10720</v>
      </c>
      <c r="K4735" t="s">
        <v>16928</v>
      </c>
      <c r="L4735">
        <v>5215000</v>
      </c>
      <c r="M4735" t="s">
        <v>17821</v>
      </c>
    </row>
    <row r="4736" spans="1:13" x14ac:dyDescent="0.2">
      <c r="A4736">
        <v>6815</v>
      </c>
      <c r="B4736" t="s">
        <v>12085</v>
      </c>
      <c r="C4736" s="2" t="s">
        <v>4671</v>
      </c>
      <c r="D4736">
        <f t="shared" si="308"/>
        <v>30</v>
      </c>
      <c r="E4736" t="str">
        <f t="shared" si="309"/>
        <v>$3,491,768</v>
      </c>
      <c r="F4736" t="str">
        <f t="shared" si="310"/>
        <v/>
      </c>
      <c r="G4736" t="str">
        <f t="shared" si="307"/>
        <v>$3,491,768</v>
      </c>
      <c r="H4736" t="s">
        <v>15074</v>
      </c>
      <c r="J4736" t="s">
        <v>10720</v>
      </c>
      <c r="K4736" t="s">
        <v>16928</v>
      </c>
      <c r="L4736">
        <v>3491768</v>
      </c>
      <c r="M4736" t="s">
        <v>17347</v>
      </c>
    </row>
    <row r="4737" spans="1:13" x14ac:dyDescent="0.2">
      <c r="A4737">
        <v>6816</v>
      </c>
      <c r="B4737" t="s">
        <v>12085</v>
      </c>
      <c r="C4737" s="2" t="s">
        <v>4672</v>
      </c>
      <c r="D4737">
        <f t="shared" si="308"/>
        <v>30</v>
      </c>
      <c r="E4737" t="str">
        <f t="shared" si="309"/>
        <v>$3,481,920</v>
      </c>
      <c r="F4737" t="str">
        <f t="shared" si="310"/>
        <v/>
      </c>
      <c r="G4737" t="str">
        <f t="shared" si="307"/>
        <v>$3,481,920</v>
      </c>
      <c r="H4737" t="s">
        <v>15075</v>
      </c>
      <c r="J4737" t="s">
        <v>10720</v>
      </c>
      <c r="K4737" t="s">
        <v>16928</v>
      </c>
      <c r="L4737">
        <v>3481920</v>
      </c>
      <c r="M4737" t="s">
        <v>17094</v>
      </c>
    </row>
    <row r="4738" spans="1:13" x14ac:dyDescent="0.2">
      <c r="A4738">
        <v>6817</v>
      </c>
      <c r="B4738" t="s">
        <v>12085</v>
      </c>
      <c r="C4738" s="2" t="s">
        <v>4673</v>
      </c>
      <c r="D4738">
        <f t="shared" si="308"/>
        <v>30</v>
      </c>
      <c r="E4738" t="str">
        <f t="shared" si="309"/>
        <v>$3,240,000</v>
      </c>
      <c r="F4738" t="str">
        <f t="shared" si="310"/>
        <v/>
      </c>
      <c r="G4738" t="str">
        <f t="shared" si="307"/>
        <v>$3,240,000</v>
      </c>
      <c r="H4738" t="s">
        <v>14164</v>
      </c>
      <c r="J4738" t="s">
        <v>10720</v>
      </c>
      <c r="K4738" t="s">
        <v>16928</v>
      </c>
      <c r="L4738">
        <v>3240000</v>
      </c>
      <c r="M4738" t="s">
        <v>18063</v>
      </c>
    </row>
    <row r="4739" spans="1:13" x14ac:dyDescent="0.2">
      <c r="A4739">
        <v>6818</v>
      </c>
      <c r="B4739" t="s">
        <v>12085</v>
      </c>
      <c r="C4739" s="2" t="s">
        <v>4674</v>
      </c>
      <c r="D4739">
        <f t="shared" si="308"/>
        <v>30</v>
      </c>
      <c r="E4739" t="str">
        <f t="shared" si="309"/>
        <v>$1,832,280</v>
      </c>
      <c r="F4739" t="str">
        <f t="shared" si="310"/>
        <v/>
      </c>
      <c r="G4739" t="str">
        <f t="shared" ref="G4739:G4802" si="311">SUBSTITUTE(IF(F4739="",E4739,LEFT(E4739,F4739-1)),"*","")</f>
        <v>$1,832,280</v>
      </c>
      <c r="H4739" t="s">
        <v>15076</v>
      </c>
      <c r="J4739" t="s">
        <v>10720</v>
      </c>
      <c r="K4739" t="s">
        <v>16928</v>
      </c>
      <c r="L4739">
        <v>1832280</v>
      </c>
      <c r="M4739" t="s">
        <v>18064</v>
      </c>
    </row>
    <row r="4740" spans="1:13" x14ac:dyDescent="0.2">
      <c r="A4740">
        <v>6819</v>
      </c>
      <c r="B4740" t="s">
        <v>12085</v>
      </c>
      <c r="C4740" s="2" t="s">
        <v>4675</v>
      </c>
      <c r="D4740">
        <f t="shared" si="308"/>
        <v>30</v>
      </c>
      <c r="E4740" t="str">
        <f t="shared" si="309"/>
        <v>$1,750,000</v>
      </c>
      <c r="F4740" t="str">
        <f t="shared" si="310"/>
        <v/>
      </c>
      <c r="G4740" t="str">
        <f t="shared" si="311"/>
        <v>$1,750,000</v>
      </c>
      <c r="H4740" t="s">
        <v>12548</v>
      </c>
      <c r="J4740" t="s">
        <v>10720</v>
      </c>
      <c r="K4740" t="s">
        <v>16928</v>
      </c>
      <c r="L4740">
        <v>1750000</v>
      </c>
      <c r="M4740" t="s">
        <v>17980</v>
      </c>
    </row>
    <row r="4741" spans="1:13" x14ac:dyDescent="0.2">
      <c r="A4741">
        <v>6820</v>
      </c>
      <c r="B4741" t="s">
        <v>12085</v>
      </c>
      <c r="C4741" s="2" t="s">
        <v>4676</v>
      </c>
      <c r="D4741">
        <f t="shared" si="308"/>
        <v>30</v>
      </c>
      <c r="E4741" t="str">
        <f t="shared" si="309"/>
        <v>$839,209 [released 7/31/06]</v>
      </c>
      <c r="F4741">
        <f t="shared" si="310"/>
        <v>9</v>
      </c>
      <c r="G4741" t="str">
        <f t="shared" si="311"/>
        <v>$839,209</v>
      </c>
      <c r="H4741" t="s">
        <v>15046</v>
      </c>
      <c r="J4741" t="s">
        <v>10720</v>
      </c>
      <c r="K4741" t="s">
        <v>16928</v>
      </c>
      <c r="L4741">
        <v>839209</v>
      </c>
      <c r="M4741" t="s">
        <v>18065</v>
      </c>
    </row>
    <row r="4742" spans="1:13" x14ac:dyDescent="0.2">
      <c r="A4742">
        <v>6821</v>
      </c>
      <c r="B4742" t="s">
        <v>12085</v>
      </c>
      <c r="C4742" s="2" t="s">
        <v>4677</v>
      </c>
      <c r="D4742">
        <f t="shared" si="308"/>
        <v>30</v>
      </c>
      <c r="E4742" t="str">
        <f t="shared" si="309"/>
        <v>$771,331 [minimum]</v>
      </c>
      <c r="F4742">
        <f t="shared" si="310"/>
        <v>9</v>
      </c>
      <c r="G4742" t="str">
        <f t="shared" si="311"/>
        <v>$771,331</v>
      </c>
      <c r="H4742" t="s">
        <v>15041</v>
      </c>
      <c r="J4742" t="s">
        <v>10720</v>
      </c>
      <c r="K4742" t="s">
        <v>16928</v>
      </c>
      <c r="L4742">
        <v>771331</v>
      </c>
      <c r="M4742" t="s">
        <v>17789</v>
      </c>
    </row>
    <row r="4743" spans="1:13" x14ac:dyDescent="0.2">
      <c r="A4743">
        <v>6822</v>
      </c>
      <c r="B4743" t="s">
        <v>12085</v>
      </c>
      <c r="C4743" s="2" t="s">
        <v>4678</v>
      </c>
      <c r="D4743">
        <f t="shared" si="308"/>
        <v>30</v>
      </c>
      <c r="E4743" t="str">
        <f t="shared" si="309"/>
        <v>$675,000</v>
      </c>
      <c r="F4743" t="str">
        <f t="shared" si="310"/>
        <v/>
      </c>
      <c r="G4743" t="str">
        <f t="shared" si="311"/>
        <v>$675,000</v>
      </c>
      <c r="H4743" t="s">
        <v>14976</v>
      </c>
      <c r="J4743" t="s">
        <v>10720</v>
      </c>
      <c r="K4743" t="s">
        <v>16928</v>
      </c>
      <c r="L4743">
        <v>675000</v>
      </c>
      <c r="M4743" t="s">
        <v>17887</v>
      </c>
    </row>
    <row r="4744" spans="1:13" x14ac:dyDescent="0.2">
      <c r="A4744">
        <v>6823</v>
      </c>
      <c r="B4744" t="s">
        <v>12085</v>
      </c>
      <c r="C4744" s="2" t="s">
        <v>4679</v>
      </c>
      <c r="D4744">
        <f t="shared" si="308"/>
        <v>30</v>
      </c>
      <c r="E4744" t="str">
        <f t="shared" si="309"/>
        <v>$664,209 [minimum]</v>
      </c>
      <c r="F4744">
        <f t="shared" si="310"/>
        <v>9</v>
      </c>
      <c r="G4744" t="str">
        <f t="shared" si="311"/>
        <v>$664,209</v>
      </c>
      <c r="H4744" t="s">
        <v>14974</v>
      </c>
      <c r="J4744" t="s">
        <v>10720</v>
      </c>
      <c r="K4744" t="s">
        <v>16928</v>
      </c>
      <c r="L4744">
        <v>664209</v>
      </c>
      <c r="M4744" t="s">
        <v>18066</v>
      </c>
    </row>
    <row r="4745" spans="1:13" x14ac:dyDescent="0.2">
      <c r="A4745">
        <v>6824</v>
      </c>
      <c r="B4745" t="s">
        <v>12085</v>
      </c>
      <c r="C4745" s="2" t="s">
        <v>4680</v>
      </c>
      <c r="D4745">
        <f t="shared" si="308"/>
        <v>30</v>
      </c>
      <c r="E4745" t="str">
        <f t="shared" si="309"/>
        <v>$412,718 [minimum]</v>
      </c>
      <c r="F4745">
        <f t="shared" si="310"/>
        <v>9</v>
      </c>
      <c r="G4745" t="str">
        <f t="shared" si="311"/>
        <v>$412,718</v>
      </c>
      <c r="H4745" t="s">
        <v>14977</v>
      </c>
      <c r="J4745" t="s">
        <v>10720</v>
      </c>
      <c r="K4745" t="s">
        <v>16928</v>
      </c>
      <c r="L4745">
        <v>412718</v>
      </c>
      <c r="M4745" t="s">
        <v>17888</v>
      </c>
    </row>
    <row r="4746" spans="1:13" x14ac:dyDescent="0.2">
      <c r="A4746">
        <v>6825</v>
      </c>
      <c r="B4746" t="s">
        <v>12085</v>
      </c>
      <c r="C4746" s="2" t="s">
        <v>4681</v>
      </c>
      <c r="D4746">
        <f t="shared" si="308"/>
        <v>30</v>
      </c>
      <c r="E4746" t="str">
        <f t="shared" si="309"/>
        <v>$242,640 [min, counts $208,837, s 3/5]</v>
      </c>
      <c r="F4746">
        <f t="shared" si="310"/>
        <v>9</v>
      </c>
      <c r="G4746" t="str">
        <f t="shared" si="311"/>
        <v>$242,640</v>
      </c>
      <c r="H4746" t="s">
        <v>15077</v>
      </c>
      <c r="J4746" t="s">
        <v>10720</v>
      </c>
      <c r="K4746" t="s">
        <v>16928</v>
      </c>
      <c r="L4746">
        <v>242640</v>
      </c>
      <c r="M4746" t="s">
        <v>17860</v>
      </c>
    </row>
    <row r="4747" spans="1:13" x14ac:dyDescent="0.2">
      <c r="A4747">
        <v>6826</v>
      </c>
      <c r="B4747" t="s">
        <v>12085</v>
      </c>
      <c r="C4747" s="2" t="s">
        <v>4682</v>
      </c>
      <c r="D4747">
        <f t="shared" si="308"/>
        <v>30</v>
      </c>
      <c r="E4747" t="str">
        <f t="shared" si="309"/>
        <v>$158,071 [min, c $99,879, s 1/31, r 2/20]</v>
      </c>
      <c r="F4747">
        <f t="shared" si="310"/>
        <v>9</v>
      </c>
      <c r="G4747" t="str">
        <f t="shared" si="311"/>
        <v>$158,071</v>
      </c>
      <c r="H4747" t="s">
        <v>15078</v>
      </c>
      <c r="J4747" t="s">
        <v>10720</v>
      </c>
      <c r="K4747" t="s">
        <v>16928</v>
      </c>
      <c r="L4747">
        <v>158071</v>
      </c>
      <c r="M4747" t="s">
        <v>18067</v>
      </c>
    </row>
    <row r="4748" spans="1:13" x14ac:dyDescent="0.2">
      <c r="A4748">
        <v>6827</v>
      </c>
      <c r="B4748" t="s">
        <v>12085</v>
      </c>
      <c r="C4748" s="2" t="s">
        <v>4683</v>
      </c>
      <c r="D4748">
        <f t="shared" si="308"/>
        <v>30</v>
      </c>
      <c r="E4748" t="str">
        <f t="shared" si="309"/>
        <v>$103,992 [min, c $72,639, s 1/20, r 1/31]</v>
      </c>
      <c r="F4748">
        <f t="shared" si="310"/>
        <v>9</v>
      </c>
      <c r="G4748" t="str">
        <f t="shared" si="311"/>
        <v>$103,992</v>
      </c>
      <c r="H4748" t="s">
        <v>15079</v>
      </c>
      <c r="J4748" t="s">
        <v>10720</v>
      </c>
      <c r="K4748" t="s">
        <v>16928</v>
      </c>
      <c r="L4748">
        <v>103992</v>
      </c>
      <c r="M4748" t="s">
        <v>18023</v>
      </c>
    </row>
    <row r="4749" spans="1:13" x14ac:dyDescent="0.2">
      <c r="A4749">
        <v>6828</v>
      </c>
      <c r="B4749" t="s">
        <v>12085</v>
      </c>
      <c r="C4749" s="2" t="s">
        <v>4684</v>
      </c>
      <c r="D4749">
        <f t="shared" si="308"/>
        <v>30</v>
      </c>
      <c r="E4749" t="str">
        <f t="shared" si="309"/>
        <v>$40,501 [min, signed 1/8, rel 1/20]</v>
      </c>
      <c r="F4749">
        <f t="shared" si="310"/>
        <v>8</v>
      </c>
      <c r="G4749" t="str">
        <f t="shared" si="311"/>
        <v>$40,501</v>
      </c>
      <c r="H4749" t="s">
        <v>15080</v>
      </c>
      <c r="J4749" t="s">
        <v>10720</v>
      </c>
      <c r="K4749" t="s">
        <v>16928</v>
      </c>
      <c r="L4749">
        <v>40501</v>
      </c>
      <c r="M4749" t="s">
        <v>17992</v>
      </c>
    </row>
    <row r="4750" spans="1:13" x14ac:dyDescent="0.2">
      <c r="A4750">
        <v>6829</v>
      </c>
      <c r="B4750" t="s">
        <v>12085</v>
      </c>
      <c r="C4750" s="2" t="s">
        <v>4685</v>
      </c>
      <c r="D4750">
        <f t="shared" si="308"/>
        <v>30</v>
      </c>
      <c r="E4750" t="str">
        <f t="shared" si="309"/>
        <v>$24,300 [min, signed 2/21, rel 2/28]</v>
      </c>
      <c r="F4750">
        <f t="shared" si="310"/>
        <v>8</v>
      </c>
      <c r="G4750" t="str">
        <f t="shared" si="311"/>
        <v>$24,300</v>
      </c>
      <c r="H4750" t="s">
        <v>15081</v>
      </c>
      <c r="J4750" t="s">
        <v>10720</v>
      </c>
      <c r="K4750" t="s">
        <v>16928</v>
      </c>
      <c r="L4750">
        <v>24300</v>
      </c>
      <c r="M4750" t="s">
        <v>17737</v>
      </c>
    </row>
    <row r="4751" spans="1:13" x14ac:dyDescent="0.2">
      <c r="A4751">
        <v>6830</v>
      </c>
      <c r="B4751" t="s">
        <v>12085</v>
      </c>
      <c r="C4751" s="2" t="s">
        <v>4686</v>
      </c>
      <c r="D4751">
        <f t="shared" si="308"/>
        <v>30</v>
      </c>
      <c r="E4751" t="str">
        <f t="shared" si="309"/>
        <v>$15,099 [min, signed 2/28, rel 3/5]</v>
      </c>
      <c r="F4751">
        <f t="shared" si="310"/>
        <v>8</v>
      </c>
      <c r="G4751" t="str">
        <f t="shared" si="311"/>
        <v>$15,099</v>
      </c>
      <c r="H4751" t="s">
        <v>15082</v>
      </c>
      <c r="J4751" t="s">
        <v>10720</v>
      </c>
      <c r="K4751" t="s">
        <v>16928</v>
      </c>
      <c r="L4751">
        <v>15099</v>
      </c>
      <c r="M4751" t="s">
        <v>17670</v>
      </c>
    </row>
    <row r="4752" spans="1:13" x14ac:dyDescent="0.2">
      <c r="A4752">
        <v>6832</v>
      </c>
      <c r="B4752" t="s">
        <v>12085</v>
      </c>
      <c r="C4752" s="2" t="s">
        <v>4687</v>
      </c>
      <c r="D4752">
        <f t="shared" si="308"/>
        <v>30</v>
      </c>
      <c r="E4752" t="str">
        <f t="shared" si="309"/>
        <v>$17,718,750</v>
      </c>
      <c r="F4752" t="str">
        <f t="shared" si="310"/>
        <v/>
      </c>
      <c r="G4752" t="str">
        <f t="shared" si="311"/>
        <v>$17,718,750</v>
      </c>
      <c r="H4752" t="s">
        <v>14906</v>
      </c>
      <c r="J4752" t="s">
        <v>10736</v>
      </c>
      <c r="K4752" t="s">
        <v>16928</v>
      </c>
      <c r="L4752">
        <v>17718750</v>
      </c>
      <c r="M4752" t="s">
        <v>17154</v>
      </c>
    </row>
    <row r="4753" spans="1:13" x14ac:dyDescent="0.2">
      <c r="A4753">
        <v>6833</v>
      </c>
      <c r="B4753" t="s">
        <v>12085</v>
      </c>
      <c r="C4753" s="2" t="s">
        <v>4688</v>
      </c>
      <c r="D4753">
        <f t="shared" si="308"/>
        <v>30</v>
      </c>
      <c r="E4753" t="str">
        <f t="shared" si="309"/>
        <v>$14,848,080 [released 8/10/05]</v>
      </c>
      <c r="F4753">
        <f t="shared" si="310"/>
        <v>12</v>
      </c>
      <c r="G4753" t="str">
        <f t="shared" si="311"/>
        <v>$14,848,080</v>
      </c>
      <c r="H4753" t="s">
        <v>14914</v>
      </c>
      <c r="J4753" t="s">
        <v>10736</v>
      </c>
      <c r="K4753" t="s">
        <v>16928</v>
      </c>
      <c r="L4753">
        <v>14848080</v>
      </c>
      <c r="M4753" t="s">
        <v>18031</v>
      </c>
    </row>
    <row r="4754" spans="1:13" x14ac:dyDescent="0.2">
      <c r="A4754">
        <v>6834</v>
      </c>
      <c r="B4754" t="s">
        <v>12085</v>
      </c>
      <c r="C4754" s="2" t="s">
        <v>4689</v>
      </c>
      <c r="D4754">
        <f t="shared" si="308"/>
        <v>30</v>
      </c>
      <c r="E4754" t="str">
        <f t="shared" si="309"/>
        <v>$12,348,596</v>
      </c>
      <c r="F4754" t="str">
        <f t="shared" si="310"/>
        <v/>
      </c>
      <c r="G4754" t="str">
        <f t="shared" si="311"/>
        <v>$12,348,596</v>
      </c>
      <c r="H4754" t="s">
        <v>14922</v>
      </c>
      <c r="J4754" t="s">
        <v>10736</v>
      </c>
      <c r="K4754" t="s">
        <v>16928</v>
      </c>
      <c r="L4754">
        <v>12348596</v>
      </c>
      <c r="M4754" t="s">
        <v>17585</v>
      </c>
    </row>
    <row r="4755" spans="1:13" x14ac:dyDescent="0.2">
      <c r="A4755">
        <v>6835</v>
      </c>
      <c r="B4755" t="s">
        <v>12085</v>
      </c>
      <c r="C4755" s="2" t="s">
        <v>4690</v>
      </c>
      <c r="D4755">
        <f t="shared" si="308"/>
        <v>30</v>
      </c>
      <c r="E4755" t="str">
        <f t="shared" si="309"/>
        <v>$8,287,500</v>
      </c>
      <c r="F4755" t="str">
        <f t="shared" si="310"/>
        <v/>
      </c>
      <c r="G4755" t="str">
        <f t="shared" si="311"/>
        <v>$8,287,500</v>
      </c>
      <c r="H4755" t="s">
        <v>13461</v>
      </c>
      <c r="J4755" t="s">
        <v>10736</v>
      </c>
      <c r="K4755" t="s">
        <v>16928</v>
      </c>
      <c r="L4755">
        <v>8287500</v>
      </c>
      <c r="M4755" t="s">
        <v>17595</v>
      </c>
    </row>
    <row r="4756" spans="1:13" x14ac:dyDescent="0.2">
      <c r="A4756">
        <v>6836</v>
      </c>
      <c r="B4756" t="s">
        <v>12085</v>
      </c>
      <c r="C4756" s="2" t="s">
        <v>4691</v>
      </c>
      <c r="D4756">
        <f t="shared" si="308"/>
        <v>30</v>
      </c>
      <c r="E4756" t="str">
        <f t="shared" si="309"/>
        <v>$5,215,000</v>
      </c>
      <c r="F4756" t="str">
        <f t="shared" si="310"/>
        <v/>
      </c>
      <c r="G4756" t="str">
        <f t="shared" si="311"/>
        <v>$5,215,000</v>
      </c>
      <c r="H4756" t="s">
        <v>15044</v>
      </c>
      <c r="J4756" t="s">
        <v>10736</v>
      </c>
      <c r="K4756" t="s">
        <v>16928</v>
      </c>
      <c r="L4756">
        <v>5215000</v>
      </c>
      <c r="M4756" t="s">
        <v>17632</v>
      </c>
    </row>
    <row r="4757" spans="1:13" x14ac:dyDescent="0.2">
      <c r="A4757">
        <v>6837</v>
      </c>
      <c r="B4757" t="s">
        <v>12085</v>
      </c>
      <c r="C4757" s="2" t="s">
        <v>4692</v>
      </c>
      <c r="D4757">
        <f t="shared" si="308"/>
        <v>30</v>
      </c>
      <c r="E4757" t="str">
        <f t="shared" si="309"/>
        <v>$4,214,241</v>
      </c>
      <c r="F4757" t="str">
        <f t="shared" si="310"/>
        <v/>
      </c>
      <c r="G4757" t="str">
        <f t="shared" si="311"/>
        <v>$4,214,241</v>
      </c>
      <c r="H4757" t="s">
        <v>15083</v>
      </c>
      <c r="J4757" t="s">
        <v>10736</v>
      </c>
      <c r="K4757" t="s">
        <v>16928</v>
      </c>
      <c r="L4757">
        <v>4214241</v>
      </c>
      <c r="M4757" t="s">
        <v>17922</v>
      </c>
    </row>
    <row r="4758" spans="1:13" x14ac:dyDescent="0.2">
      <c r="A4758">
        <v>6838</v>
      </c>
      <c r="B4758" t="s">
        <v>12085</v>
      </c>
      <c r="C4758" s="2" t="s">
        <v>4693</v>
      </c>
      <c r="D4758">
        <f t="shared" si="308"/>
        <v>30</v>
      </c>
      <c r="E4758" t="str">
        <f t="shared" si="309"/>
        <v>$2,500,000</v>
      </c>
      <c r="F4758" t="str">
        <f t="shared" si="310"/>
        <v/>
      </c>
      <c r="G4758" t="str">
        <f t="shared" si="311"/>
        <v>$2,500,000</v>
      </c>
      <c r="H4758" t="s">
        <v>12221</v>
      </c>
      <c r="J4758" t="s">
        <v>10736</v>
      </c>
      <c r="K4758" t="s">
        <v>16928</v>
      </c>
      <c r="L4758">
        <v>2500000</v>
      </c>
      <c r="M4758" t="s">
        <v>17986</v>
      </c>
    </row>
    <row r="4759" spans="1:13" x14ac:dyDescent="0.2">
      <c r="A4759">
        <v>6839</v>
      </c>
      <c r="B4759" t="s">
        <v>12085</v>
      </c>
      <c r="C4759" s="2" t="s">
        <v>4694</v>
      </c>
      <c r="D4759">
        <f t="shared" si="308"/>
        <v>30</v>
      </c>
      <c r="E4759" t="str">
        <f t="shared" si="309"/>
        <v>$2,030,280</v>
      </c>
      <c r="F4759" t="str">
        <f t="shared" si="310"/>
        <v/>
      </c>
      <c r="G4759" t="str">
        <f t="shared" si="311"/>
        <v>$2,030,280</v>
      </c>
      <c r="H4759" t="s">
        <v>15084</v>
      </c>
      <c r="J4759" t="s">
        <v>10736</v>
      </c>
      <c r="K4759" t="s">
        <v>16928</v>
      </c>
      <c r="L4759">
        <v>2030280</v>
      </c>
      <c r="M4759" t="s">
        <v>17548</v>
      </c>
    </row>
    <row r="4760" spans="1:13" x14ac:dyDescent="0.2">
      <c r="A4760">
        <v>6840</v>
      </c>
      <c r="B4760" t="s">
        <v>12085</v>
      </c>
      <c r="C4760" s="2" t="s">
        <v>4695</v>
      </c>
      <c r="D4760">
        <f t="shared" si="308"/>
        <v>30</v>
      </c>
      <c r="E4760" t="str">
        <f t="shared" si="309"/>
        <v>$1,817,141</v>
      </c>
      <c r="F4760" t="str">
        <f t="shared" si="310"/>
        <v/>
      </c>
      <c r="G4760" t="str">
        <f t="shared" si="311"/>
        <v>$1,817,141</v>
      </c>
      <c r="H4760" t="s">
        <v>15085</v>
      </c>
      <c r="J4760" t="s">
        <v>10736</v>
      </c>
      <c r="K4760" t="s">
        <v>16928</v>
      </c>
      <c r="L4760">
        <v>1817141</v>
      </c>
      <c r="M4760" t="s">
        <v>17713</v>
      </c>
    </row>
    <row r="4761" spans="1:13" x14ac:dyDescent="0.2">
      <c r="A4761">
        <v>6841</v>
      </c>
      <c r="B4761" t="s">
        <v>12085</v>
      </c>
      <c r="C4761" s="2" t="s">
        <v>4696</v>
      </c>
      <c r="D4761">
        <f t="shared" si="308"/>
        <v>30</v>
      </c>
      <c r="E4761" t="str">
        <f t="shared" si="309"/>
        <v>$1,750,000</v>
      </c>
      <c r="F4761" t="str">
        <f t="shared" si="310"/>
        <v/>
      </c>
      <c r="G4761" t="str">
        <f t="shared" si="311"/>
        <v>$1,750,000</v>
      </c>
      <c r="H4761" t="s">
        <v>12548</v>
      </c>
      <c r="J4761" t="s">
        <v>10736</v>
      </c>
      <c r="K4761" t="s">
        <v>16928</v>
      </c>
      <c r="L4761">
        <v>1750000</v>
      </c>
      <c r="M4761" t="s">
        <v>18068</v>
      </c>
    </row>
    <row r="4762" spans="1:13" x14ac:dyDescent="0.2">
      <c r="A4762">
        <v>6842</v>
      </c>
      <c r="B4762" t="s">
        <v>12085</v>
      </c>
      <c r="C4762" s="2" t="s">
        <v>4697</v>
      </c>
      <c r="D4762">
        <f t="shared" si="308"/>
        <v>30</v>
      </c>
      <c r="E4762" t="str">
        <f t="shared" si="309"/>
        <v>$1,620,000</v>
      </c>
      <c r="F4762" t="str">
        <f t="shared" si="310"/>
        <v/>
      </c>
      <c r="G4762" t="str">
        <f t="shared" si="311"/>
        <v>$1,620,000</v>
      </c>
      <c r="H4762" t="s">
        <v>14290</v>
      </c>
      <c r="J4762" t="s">
        <v>10736</v>
      </c>
      <c r="K4762" t="s">
        <v>16928</v>
      </c>
      <c r="L4762">
        <v>1620000</v>
      </c>
      <c r="M4762" t="s">
        <v>17757</v>
      </c>
    </row>
    <row r="4763" spans="1:13" x14ac:dyDescent="0.2">
      <c r="A4763">
        <v>6843</v>
      </c>
      <c r="B4763" t="s">
        <v>12085</v>
      </c>
      <c r="C4763" s="2" t="s">
        <v>4698</v>
      </c>
      <c r="D4763">
        <f t="shared" si="308"/>
        <v>30</v>
      </c>
      <c r="E4763" t="str">
        <f t="shared" si="309"/>
        <v>$1,375,000</v>
      </c>
      <c r="F4763" t="str">
        <f t="shared" si="310"/>
        <v/>
      </c>
      <c r="G4763" t="str">
        <f t="shared" si="311"/>
        <v>$1,375,000</v>
      </c>
      <c r="H4763" t="s">
        <v>15086</v>
      </c>
      <c r="J4763" t="s">
        <v>10736</v>
      </c>
      <c r="K4763" t="s">
        <v>16928</v>
      </c>
      <c r="L4763">
        <v>1375000</v>
      </c>
      <c r="M4763" t="s">
        <v>17635</v>
      </c>
    </row>
    <row r="4764" spans="1:13" x14ac:dyDescent="0.2">
      <c r="A4764">
        <v>6844</v>
      </c>
      <c r="B4764" t="s">
        <v>12085</v>
      </c>
      <c r="C4764" s="2" t="s">
        <v>4699</v>
      </c>
      <c r="D4764">
        <f t="shared" si="308"/>
        <v>30</v>
      </c>
      <c r="E4764" t="str">
        <f t="shared" si="309"/>
        <v>$973,920</v>
      </c>
      <c r="F4764" t="str">
        <f t="shared" si="310"/>
        <v/>
      </c>
      <c r="G4764" t="str">
        <f t="shared" si="311"/>
        <v>$973,920</v>
      </c>
      <c r="H4764" t="s">
        <v>15087</v>
      </c>
      <c r="J4764" t="s">
        <v>10736</v>
      </c>
      <c r="K4764" t="s">
        <v>16928</v>
      </c>
      <c r="L4764">
        <v>973920</v>
      </c>
      <c r="M4764" t="s">
        <v>17271</v>
      </c>
    </row>
    <row r="4765" spans="1:13" x14ac:dyDescent="0.2">
      <c r="A4765">
        <v>6845</v>
      </c>
      <c r="B4765" t="s">
        <v>12085</v>
      </c>
      <c r="C4765" s="2" t="s">
        <v>4700</v>
      </c>
      <c r="D4765">
        <f t="shared" si="308"/>
        <v>30</v>
      </c>
      <c r="E4765" t="str">
        <f t="shared" si="309"/>
        <v>$939,120</v>
      </c>
      <c r="F4765" t="str">
        <f t="shared" si="310"/>
        <v/>
      </c>
      <c r="G4765" t="str">
        <f t="shared" si="311"/>
        <v>$939,120</v>
      </c>
      <c r="H4765" t="s">
        <v>15088</v>
      </c>
      <c r="J4765" t="s">
        <v>10736</v>
      </c>
      <c r="K4765" t="s">
        <v>16928</v>
      </c>
      <c r="L4765">
        <v>939120</v>
      </c>
      <c r="M4765" t="s">
        <v>17145</v>
      </c>
    </row>
    <row r="4766" spans="1:13" x14ac:dyDescent="0.2">
      <c r="A4766">
        <v>6846</v>
      </c>
      <c r="B4766" t="s">
        <v>12085</v>
      </c>
      <c r="C4766" s="2" t="s">
        <v>4701</v>
      </c>
      <c r="D4766">
        <f t="shared" si="308"/>
        <v>30</v>
      </c>
      <c r="E4766" t="str">
        <f t="shared" si="309"/>
        <v>$798,112</v>
      </c>
      <c r="F4766" t="str">
        <f t="shared" si="310"/>
        <v/>
      </c>
      <c r="G4766" t="str">
        <f t="shared" si="311"/>
        <v>$798,112</v>
      </c>
      <c r="H4766" t="s">
        <v>15089</v>
      </c>
      <c r="J4766" t="s">
        <v>10736</v>
      </c>
      <c r="K4766" t="s">
        <v>16928</v>
      </c>
      <c r="L4766">
        <v>798112</v>
      </c>
      <c r="M4766" t="s">
        <v>17924</v>
      </c>
    </row>
    <row r="4767" spans="1:13" x14ac:dyDescent="0.2">
      <c r="A4767">
        <v>6847</v>
      </c>
      <c r="B4767" t="s">
        <v>12085</v>
      </c>
      <c r="C4767" s="2" t="s">
        <v>4702</v>
      </c>
      <c r="D4767">
        <f t="shared" ref="D4767:D4826" si="312">FIND(".. ",C4767,1)</f>
        <v>30</v>
      </c>
      <c r="E4767" t="str">
        <f t="shared" ref="E4767:E4826" si="313">TRIM((RIGHT(C4767,LEN(C4767)-D4767-2)))</f>
        <v>$664,209 [minimum]</v>
      </c>
      <c r="F4767">
        <f t="shared" ref="F4767:F4826" si="314">IFERROR(IF(I4767="",FIND(" ",E4767,1),""),"")</f>
        <v>9</v>
      </c>
      <c r="G4767" t="str">
        <f t="shared" si="311"/>
        <v>$664,209</v>
      </c>
      <c r="H4767" t="s">
        <v>14974</v>
      </c>
      <c r="J4767" t="s">
        <v>10736</v>
      </c>
      <c r="K4767" t="s">
        <v>16928</v>
      </c>
      <c r="L4767">
        <v>664209</v>
      </c>
      <c r="M4767" t="s">
        <v>17511</v>
      </c>
    </row>
    <row r="4768" spans="1:13" x14ac:dyDescent="0.2">
      <c r="A4768">
        <v>6849</v>
      </c>
      <c r="B4768" t="s">
        <v>12085</v>
      </c>
      <c r="C4768" s="2" t="s">
        <v>4703</v>
      </c>
      <c r="D4768">
        <f t="shared" si="312"/>
        <v>30</v>
      </c>
      <c r="E4768" t="str">
        <f t="shared" si="313"/>
        <v>$14,863,778 [buyout, released 1/30]</v>
      </c>
      <c r="F4768">
        <f t="shared" si="314"/>
        <v>12</v>
      </c>
      <c r="G4768" t="str">
        <f t="shared" si="311"/>
        <v>$14,863,778</v>
      </c>
      <c r="H4768" t="s">
        <v>14913</v>
      </c>
      <c r="J4768" t="s">
        <v>16913</v>
      </c>
      <c r="K4768" t="s">
        <v>16928</v>
      </c>
      <c r="L4768">
        <v>14863778</v>
      </c>
      <c r="M4768" t="s">
        <v>17913</v>
      </c>
    </row>
    <row r="4769" spans="1:13" x14ac:dyDescent="0.2">
      <c r="A4769">
        <v>6850</v>
      </c>
      <c r="B4769" t="s">
        <v>12085</v>
      </c>
      <c r="C4769" s="2" t="s">
        <v>4704</v>
      </c>
      <c r="D4769">
        <f t="shared" si="312"/>
        <v>30</v>
      </c>
      <c r="E4769" t="str">
        <f t="shared" si="313"/>
        <v>$12,364,000</v>
      </c>
      <c r="F4769" t="str">
        <f t="shared" si="314"/>
        <v/>
      </c>
      <c r="G4769" t="str">
        <f t="shared" si="311"/>
        <v>$12,364,000</v>
      </c>
      <c r="H4769" t="s">
        <v>14921</v>
      </c>
      <c r="J4769" t="s">
        <v>16913</v>
      </c>
      <c r="K4769" t="s">
        <v>16928</v>
      </c>
      <c r="L4769">
        <v>12364000</v>
      </c>
      <c r="M4769" t="s">
        <v>17005</v>
      </c>
    </row>
    <row r="4770" spans="1:13" x14ac:dyDescent="0.2">
      <c r="A4770">
        <v>6851</v>
      </c>
      <c r="B4770" t="s">
        <v>12085</v>
      </c>
      <c r="C4770" s="2" t="s">
        <v>4705</v>
      </c>
      <c r="D4770">
        <f t="shared" si="312"/>
        <v>30</v>
      </c>
      <c r="E4770" t="str">
        <f t="shared" si="313"/>
        <v>$7,623,813</v>
      </c>
      <c r="F4770" t="str">
        <f t="shared" si="314"/>
        <v/>
      </c>
      <c r="G4770" t="str">
        <f t="shared" si="311"/>
        <v>$7,623,813</v>
      </c>
      <c r="H4770" t="s">
        <v>14952</v>
      </c>
      <c r="J4770" t="s">
        <v>16913</v>
      </c>
      <c r="K4770" t="s">
        <v>16928</v>
      </c>
      <c r="L4770">
        <v>7623813</v>
      </c>
      <c r="M4770" t="s">
        <v>17060</v>
      </c>
    </row>
    <row r="4771" spans="1:13" x14ac:dyDescent="0.2">
      <c r="A4771">
        <v>6852</v>
      </c>
      <c r="B4771" t="s">
        <v>12085</v>
      </c>
      <c r="C4771" s="2" t="s">
        <v>4706</v>
      </c>
      <c r="D4771">
        <f t="shared" si="312"/>
        <v>30</v>
      </c>
      <c r="E4771" t="str">
        <f t="shared" si="313"/>
        <v>$5,400,000</v>
      </c>
      <c r="F4771" t="str">
        <f t="shared" si="314"/>
        <v/>
      </c>
      <c r="G4771" t="str">
        <f t="shared" si="311"/>
        <v>$5,400,000</v>
      </c>
      <c r="H4771" t="s">
        <v>13309</v>
      </c>
      <c r="J4771" t="s">
        <v>16913</v>
      </c>
      <c r="K4771" t="s">
        <v>16928</v>
      </c>
      <c r="L4771">
        <v>5400000</v>
      </c>
      <c r="M4771" t="s">
        <v>17701</v>
      </c>
    </row>
    <row r="4772" spans="1:13" x14ac:dyDescent="0.2">
      <c r="A4772">
        <v>6853</v>
      </c>
      <c r="B4772" t="s">
        <v>12085</v>
      </c>
      <c r="C4772" s="2" t="s">
        <v>4707</v>
      </c>
      <c r="D4772">
        <f t="shared" si="312"/>
        <v>30</v>
      </c>
      <c r="E4772" t="str">
        <f t="shared" si="313"/>
        <v>$5,400,000</v>
      </c>
      <c r="F4772" t="str">
        <f t="shared" si="314"/>
        <v/>
      </c>
      <c r="G4772" t="str">
        <f t="shared" si="311"/>
        <v>$5,400,000</v>
      </c>
      <c r="H4772" t="s">
        <v>13309</v>
      </c>
      <c r="J4772" t="s">
        <v>16913</v>
      </c>
      <c r="K4772" t="s">
        <v>16928</v>
      </c>
      <c r="L4772">
        <v>5400000</v>
      </c>
      <c r="M4772" t="s">
        <v>17930</v>
      </c>
    </row>
    <row r="4773" spans="1:13" x14ac:dyDescent="0.2">
      <c r="A4773">
        <v>6854</v>
      </c>
      <c r="B4773" t="s">
        <v>12085</v>
      </c>
      <c r="C4773" s="2" t="s">
        <v>4708</v>
      </c>
      <c r="D4773">
        <f t="shared" si="312"/>
        <v>30</v>
      </c>
      <c r="E4773" t="str">
        <f t="shared" si="313"/>
        <v>$4,050,000</v>
      </c>
      <c r="F4773" t="str">
        <f t="shared" si="314"/>
        <v/>
      </c>
      <c r="G4773" t="str">
        <f t="shared" si="311"/>
        <v>$4,050,000</v>
      </c>
      <c r="H4773" t="s">
        <v>12257</v>
      </c>
      <c r="J4773" t="s">
        <v>16913</v>
      </c>
      <c r="K4773" t="s">
        <v>16928</v>
      </c>
      <c r="L4773">
        <v>4050000</v>
      </c>
      <c r="M4773" t="s">
        <v>17923</v>
      </c>
    </row>
    <row r="4774" spans="1:13" x14ac:dyDescent="0.2">
      <c r="A4774">
        <v>6855</v>
      </c>
      <c r="B4774" t="s">
        <v>12085</v>
      </c>
      <c r="C4774" s="2" t="s">
        <v>4102</v>
      </c>
      <c r="D4774">
        <f t="shared" si="312"/>
        <v>30</v>
      </c>
      <c r="E4774" t="str">
        <f t="shared" si="313"/>
        <v>$3,000,000</v>
      </c>
      <c r="F4774" t="str">
        <f t="shared" si="314"/>
        <v/>
      </c>
      <c r="G4774" t="str">
        <f t="shared" si="311"/>
        <v>$3,000,000</v>
      </c>
      <c r="H4774" t="s">
        <v>12204</v>
      </c>
      <c r="J4774" t="s">
        <v>16913</v>
      </c>
      <c r="K4774" t="s">
        <v>16928</v>
      </c>
      <c r="L4774">
        <v>3000000</v>
      </c>
      <c r="M4774" t="s">
        <v>17829</v>
      </c>
    </row>
    <row r="4775" spans="1:13" x14ac:dyDescent="0.2">
      <c r="A4775">
        <v>6856</v>
      </c>
      <c r="B4775" t="s">
        <v>12085</v>
      </c>
      <c r="C4775" s="2" t="s">
        <v>4709</v>
      </c>
      <c r="D4775">
        <f t="shared" si="312"/>
        <v>30</v>
      </c>
      <c r="E4775" t="str">
        <f t="shared" si="313"/>
        <v>$2,242,290</v>
      </c>
      <c r="F4775" t="str">
        <f t="shared" si="314"/>
        <v/>
      </c>
      <c r="G4775" t="str">
        <f t="shared" si="311"/>
        <v>$2,242,290</v>
      </c>
      <c r="H4775" t="s">
        <v>15090</v>
      </c>
      <c r="J4775" t="s">
        <v>16913</v>
      </c>
      <c r="K4775" t="s">
        <v>16928</v>
      </c>
      <c r="L4775">
        <v>2242290</v>
      </c>
      <c r="M4775" t="s">
        <v>17360</v>
      </c>
    </row>
    <row r="4776" spans="1:13" x14ac:dyDescent="0.2">
      <c r="A4776">
        <v>6857</v>
      </c>
      <c r="B4776" t="s">
        <v>12085</v>
      </c>
      <c r="C4776" s="2" t="s">
        <v>4710</v>
      </c>
      <c r="D4776">
        <f t="shared" si="312"/>
        <v>30</v>
      </c>
      <c r="E4776" t="str">
        <f t="shared" si="313"/>
        <v>$1,886,113</v>
      </c>
      <c r="F4776" t="str">
        <f t="shared" si="314"/>
        <v/>
      </c>
      <c r="G4776" t="str">
        <f t="shared" si="311"/>
        <v>$1,886,113</v>
      </c>
      <c r="H4776" t="s">
        <v>15091</v>
      </c>
      <c r="J4776" t="s">
        <v>16913</v>
      </c>
      <c r="K4776" t="s">
        <v>16928</v>
      </c>
      <c r="L4776">
        <v>1886113</v>
      </c>
      <c r="M4776" t="s">
        <v>17030</v>
      </c>
    </row>
    <row r="4777" spans="1:13" x14ac:dyDescent="0.2">
      <c r="A4777">
        <v>6858</v>
      </c>
      <c r="B4777" t="s">
        <v>12085</v>
      </c>
      <c r="C4777" s="2" t="s">
        <v>4711</v>
      </c>
      <c r="D4777">
        <f t="shared" si="312"/>
        <v>30</v>
      </c>
      <c r="E4777" t="str">
        <f t="shared" si="313"/>
        <v>$1,286,280</v>
      </c>
      <c r="F4777" t="str">
        <f t="shared" si="314"/>
        <v/>
      </c>
      <c r="G4777" t="str">
        <f t="shared" si="311"/>
        <v>$1,286,280</v>
      </c>
      <c r="H4777" t="s">
        <v>15092</v>
      </c>
      <c r="J4777" t="s">
        <v>16913</v>
      </c>
      <c r="K4777" t="s">
        <v>16928</v>
      </c>
      <c r="L4777">
        <v>1286280</v>
      </c>
      <c r="M4777" t="s">
        <v>17678</v>
      </c>
    </row>
    <row r="4778" spans="1:13" x14ac:dyDescent="0.2">
      <c r="A4778">
        <v>6859</v>
      </c>
      <c r="B4778" t="s">
        <v>12085</v>
      </c>
      <c r="C4778" s="2" t="s">
        <v>4712</v>
      </c>
      <c r="D4778">
        <f t="shared" si="312"/>
        <v>30</v>
      </c>
      <c r="E4778" t="str">
        <f t="shared" si="313"/>
        <v>$1,011,720</v>
      </c>
      <c r="F4778" t="str">
        <f t="shared" si="314"/>
        <v/>
      </c>
      <c r="G4778" t="str">
        <f t="shared" si="311"/>
        <v>$1,011,720</v>
      </c>
      <c r="H4778" t="s">
        <v>15093</v>
      </c>
      <c r="J4778" t="s">
        <v>16913</v>
      </c>
      <c r="K4778" t="s">
        <v>16928</v>
      </c>
      <c r="L4778">
        <v>1011720</v>
      </c>
      <c r="M4778" t="s">
        <v>17389</v>
      </c>
    </row>
    <row r="4779" spans="1:13" x14ac:dyDescent="0.2">
      <c r="A4779">
        <v>6860</v>
      </c>
      <c r="B4779" t="s">
        <v>12085</v>
      </c>
      <c r="C4779" s="2" t="s">
        <v>4713</v>
      </c>
      <c r="D4779">
        <f t="shared" si="312"/>
        <v>30</v>
      </c>
      <c r="E4779" t="str">
        <f t="shared" si="313"/>
        <v>$932,015 [minimum, counts $744,551]</v>
      </c>
      <c r="F4779">
        <f t="shared" si="314"/>
        <v>9</v>
      </c>
      <c r="G4779" t="str">
        <f t="shared" si="311"/>
        <v>$932,015</v>
      </c>
      <c r="H4779" t="s">
        <v>15094</v>
      </c>
      <c r="J4779" t="s">
        <v>16913</v>
      </c>
      <c r="K4779" t="s">
        <v>16928</v>
      </c>
      <c r="L4779">
        <v>932015</v>
      </c>
      <c r="M4779" t="s">
        <v>18069</v>
      </c>
    </row>
    <row r="4780" spans="1:13" x14ac:dyDescent="0.2">
      <c r="A4780">
        <v>6861</v>
      </c>
      <c r="B4780" t="s">
        <v>12085</v>
      </c>
      <c r="C4780" s="2" t="s">
        <v>4714</v>
      </c>
      <c r="D4780">
        <f t="shared" si="312"/>
        <v>30</v>
      </c>
      <c r="E4780" t="str">
        <f t="shared" si="313"/>
        <v>$664,209 [minimum]</v>
      </c>
      <c r="F4780">
        <f t="shared" si="314"/>
        <v>9</v>
      </c>
      <c r="G4780" t="str">
        <f t="shared" si="311"/>
        <v>$664,209</v>
      </c>
      <c r="H4780" t="s">
        <v>14974</v>
      </c>
      <c r="J4780" t="s">
        <v>16913</v>
      </c>
      <c r="K4780" t="s">
        <v>16928</v>
      </c>
      <c r="L4780">
        <v>664209</v>
      </c>
      <c r="M4780" t="s">
        <v>18070</v>
      </c>
    </row>
    <row r="4781" spans="1:13" x14ac:dyDescent="0.2">
      <c r="A4781">
        <v>6862</v>
      </c>
      <c r="B4781" t="s">
        <v>12085</v>
      </c>
      <c r="C4781" s="2" t="s">
        <v>4715</v>
      </c>
      <c r="D4781">
        <f t="shared" si="312"/>
        <v>30</v>
      </c>
      <c r="E4781" t="str">
        <f t="shared" si="313"/>
        <v>$412,718 [minimum]</v>
      </c>
      <c r="F4781">
        <f t="shared" si="314"/>
        <v>9</v>
      </c>
      <c r="G4781" t="str">
        <f t="shared" si="311"/>
        <v>$412,718</v>
      </c>
      <c r="H4781" t="s">
        <v>14977</v>
      </c>
      <c r="J4781" t="s">
        <v>16913</v>
      </c>
      <c r="K4781" t="s">
        <v>16928</v>
      </c>
      <c r="L4781">
        <v>412718</v>
      </c>
      <c r="M4781" t="s">
        <v>17990</v>
      </c>
    </row>
    <row r="4782" spans="1:13" x14ac:dyDescent="0.2">
      <c r="A4782">
        <v>6863</v>
      </c>
      <c r="B4782" t="s">
        <v>12085</v>
      </c>
      <c r="C4782" s="2" t="s">
        <v>4716</v>
      </c>
      <c r="D4782">
        <f t="shared" si="312"/>
        <v>30</v>
      </c>
      <c r="E4782" t="str">
        <f t="shared" si="313"/>
        <v>$412,718 [minimum]</v>
      </c>
      <c r="F4782">
        <f t="shared" si="314"/>
        <v>9</v>
      </c>
      <c r="G4782" t="str">
        <f t="shared" si="311"/>
        <v>$412,718</v>
      </c>
      <c r="H4782" t="s">
        <v>14977</v>
      </c>
      <c r="J4782" t="s">
        <v>16913</v>
      </c>
      <c r="K4782" t="s">
        <v>16928</v>
      </c>
      <c r="L4782">
        <v>412718</v>
      </c>
      <c r="M4782" t="s">
        <v>17901</v>
      </c>
    </row>
    <row r="4783" spans="1:13" x14ac:dyDescent="0.2">
      <c r="A4783">
        <v>6864</v>
      </c>
      <c r="B4783" t="s">
        <v>12085</v>
      </c>
      <c r="C4783" s="2" t="s">
        <v>4717</v>
      </c>
      <c r="D4783">
        <f t="shared" si="312"/>
        <v>30</v>
      </c>
      <c r="E4783" t="str">
        <f t="shared" si="313"/>
        <v>$390,556 [minimum, signed 2/9]</v>
      </c>
      <c r="F4783">
        <f t="shared" si="314"/>
        <v>9</v>
      </c>
      <c r="G4783" t="str">
        <f t="shared" si="311"/>
        <v>$390,556</v>
      </c>
      <c r="H4783" t="s">
        <v>15095</v>
      </c>
      <c r="J4783" t="s">
        <v>16913</v>
      </c>
      <c r="K4783" t="s">
        <v>16928</v>
      </c>
      <c r="L4783">
        <v>390556</v>
      </c>
      <c r="M4783" t="s">
        <v>18071</v>
      </c>
    </row>
    <row r="4784" spans="1:13" x14ac:dyDescent="0.2">
      <c r="A4784">
        <v>6865</v>
      </c>
      <c r="B4784" t="s">
        <v>12085</v>
      </c>
      <c r="C4784" s="2" t="s">
        <v>4718</v>
      </c>
      <c r="D4784">
        <f t="shared" si="312"/>
        <v>30</v>
      </c>
      <c r="E4784" t="str">
        <f t="shared" si="313"/>
        <v>$20,279 [min, signed 1/30, released 2/9]</v>
      </c>
      <c r="F4784">
        <f t="shared" si="314"/>
        <v>8</v>
      </c>
      <c r="G4784" t="str">
        <f t="shared" si="311"/>
        <v>$20,279</v>
      </c>
      <c r="H4784" t="s">
        <v>15096</v>
      </c>
      <c r="J4784" t="s">
        <v>16913</v>
      </c>
      <c r="K4784" t="s">
        <v>16928</v>
      </c>
      <c r="L4784">
        <v>20279</v>
      </c>
      <c r="M4784" t="s">
        <v>17670</v>
      </c>
    </row>
    <row r="4785" spans="1:13" x14ac:dyDescent="0.2">
      <c r="A4785">
        <v>6867</v>
      </c>
      <c r="B4785" t="s">
        <v>12085</v>
      </c>
      <c r="C4785" s="2" t="s">
        <v>4361</v>
      </c>
      <c r="D4785">
        <f t="shared" si="312"/>
        <v>30</v>
      </c>
      <c r="E4785" t="str">
        <f t="shared" si="313"/>
        <v>$20,000,000</v>
      </c>
      <c r="F4785" t="str">
        <f t="shared" si="314"/>
        <v/>
      </c>
      <c r="G4785" t="str">
        <f t="shared" si="311"/>
        <v>$20,000,000</v>
      </c>
      <c r="H4785" t="s">
        <v>12302</v>
      </c>
      <c r="J4785" t="s">
        <v>10753</v>
      </c>
      <c r="K4785" t="s">
        <v>16928</v>
      </c>
      <c r="L4785">
        <v>20000000</v>
      </c>
      <c r="M4785" t="s">
        <v>17761</v>
      </c>
    </row>
    <row r="4786" spans="1:13" x14ac:dyDescent="0.2">
      <c r="A4786">
        <v>6868</v>
      </c>
      <c r="B4786" t="s">
        <v>12085</v>
      </c>
      <c r="C4786" s="2" t="s">
        <v>4719</v>
      </c>
      <c r="D4786">
        <f t="shared" si="312"/>
        <v>30</v>
      </c>
      <c r="E4786" t="str">
        <f t="shared" si="313"/>
        <v>$8,250,000</v>
      </c>
      <c r="F4786" t="str">
        <f t="shared" si="314"/>
        <v/>
      </c>
      <c r="G4786" t="str">
        <f t="shared" si="311"/>
        <v>$8,250,000</v>
      </c>
      <c r="H4786" t="s">
        <v>14658</v>
      </c>
      <c r="J4786" t="s">
        <v>10753</v>
      </c>
      <c r="K4786" t="s">
        <v>16928</v>
      </c>
      <c r="L4786">
        <v>8250000</v>
      </c>
      <c r="M4786" t="s">
        <v>17781</v>
      </c>
    </row>
    <row r="4787" spans="1:13" x14ac:dyDescent="0.2">
      <c r="A4787">
        <v>6869</v>
      </c>
      <c r="B4787" t="s">
        <v>12085</v>
      </c>
      <c r="C4787" s="2" t="s">
        <v>4720</v>
      </c>
      <c r="D4787">
        <f t="shared" si="312"/>
        <v>30</v>
      </c>
      <c r="E4787" t="str">
        <f t="shared" si="313"/>
        <v>$7,606,820</v>
      </c>
      <c r="F4787" t="str">
        <f t="shared" si="314"/>
        <v/>
      </c>
      <c r="G4787" t="str">
        <f t="shared" si="311"/>
        <v>$7,606,820</v>
      </c>
      <c r="H4787" t="s">
        <v>14954</v>
      </c>
      <c r="J4787" t="s">
        <v>10753</v>
      </c>
      <c r="K4787" t="s">
        <v>16928</v>
      </c>
      <c r="L4787">
        <v>7606820</v>
      </c>
      <c r="M4787" t="s">
        <v>17920</v>
      </c>
    </row>
    <row r="4788" spans="1:13" x14ac:dyDescent="0.2">
      <c r="A4788">
        <v>6870</v>
      </c>
      <c r="B4788" t="s">
        <v>12085</v>
      </c>
      <c r="C4788" s="2" t="s">
        <v>4721</v>
      </c>
      <c r="D4788">
        <f t="shared" si="312"/>
        <v>30</v>
      </c>
      <c r="E4788" t="str">
        <f t="shared" si="313"/>
        <v>$6,392,100</v>
      </c>
      <c r="F4788" t="str">
        <f t="shared" si="314"/>
        <v/>
      </c>
      <c r="G4788" t="str">
        <f t="shared" si="311"/>
        <v>$6,392,100</v>
      </c>
      <c r="H4788" t="s">
        <v>15058</v>
      </c>
      <c r="J4788" t="s">
        <v>10753</v>
      </c>
      <c r="K4788" t="s">
        <v>16928</v>
      </c>
      <c r="L4788">
        <v>6392100</v>
      </c>
      <c r="M4788" t="s">
        <v>17711</v>
      </c>
    </row>
    <row r="4789" spans="1:13" x14ac:dyDescent="0.2">
      <c r="A4789">
        <v>6871</v>
      </c>
      <c r="B4789" t="s">
        <v>12085</v>
      </c>
      <c r="C4789" s="2" t="s">
        <v>4722</v>
      </c>
      <c r="D4789">
        <f t="shared" si="312"/>
        <v>30</v>
      </c>
      <c r="E4789" t="str">
        <f t="shared" si="313"/>
        <v>$5,525,000</v>
      </c>
      <c r="F4789" t="str">
        <f t="shared" si="314"/>
        <v/>
      </c>
      <c r="G4789" t="str">
        <f t="shared" si="311"/>
        <v>$5,525,000</v>
      </c>
      <c r="H4789" t="s">
        <v>14994</v>
      </c>
      <c r="J4789" t="s">
        <v>10753</v>
      </c>
      <c r="K4789" t="s">
        <v>16928</v>
      </c>
      <c r="L4789">
        <v>5525000</v>
      </c>
      <c r="M4789" t="s">
        <v>17197</v>
      </c>
    </row>
    <row r="4790" spans="1:13" x14ac:dyDescent="0.2">
      <c r="A4790">
        <v>6872</v>
      </c>
      <c r="B4790" t="s">
        <v>12085</v>
      </c>
      <c r="C4790" s="2" t="s">
        <v>4723</v>
      </c>
      <c r="D4790">
        <f t="shared" si="312"/>
        <v>30</v>
      </c>
      <c r="E4790" t="str">
        <f t="shared" si="313"/>
        <v>$3,841,443</v>
      </c>
      <c r="F4790" t="str">
        <f t="shared" si="314"/>
        <v/>
      </c>
      <c r="G4790" t="str">
        <f t="shared" si="311"/>
        <v>$3,841,443</v>
      </c>
      <c r="H4790" t="s">
        <v>15097</v>
      </c>
      <c r="J4790" t="s">
        <v>10753</v>
      </c>
      <c r="K4790" t="s">
        <v>16928</v>
      </c>
      <c r="L4790">
        <v>3841443</v>
      </c>
      <c r="M4790" t="s">
        <v>17193</v>
      </c>
    </row>
    <row r="4791" spans="1:13" x14ac:dyDescent="0.2">
      <c r="A4791">
        <v>6873</v>
      </c>
      <c r="B4791" t="s">
        <v>12085</v>
      </c>
      <c r="C4791" s="2" t="s">
        <v>4724</v>
      </c>
      <c r="D4791">
        <f t="shared" si="312"/>
        <v>30</v>
      </c>
      <c r="E4791" t="str">
        <f t="shared" si="313"/>
        <v>$2,880,000</v>
      </c>
      <c r="F4791" t="str">
        <f t="shared" si="314"/>
        <v/>
      </c>
      <c r="G4791" t="str">
        <f t="shared" si="311"/>
        <v>$2,880,000</v>
      </c>
      <c r="H4791" t="s">
        <v>15098</v>
      </c>
      <c r="J4791" t="s">
        <v>10753</v>
      </c>
      <c r="K4791" t="s">
        <v>16928</v>
      </c>
      <c r="L4791">
        <v>2880000</v>
      </c>
      <c r="M4791" t="s">
        <v>17995</v>
      </c>
    </row>
    <row r="4792" spans="1:13" x14ac:dyDescent="0.2">
      <c r="A4792">
        <v>6874</v>
      </c>
      <c r="B4792" t="s">
        <v>12085</v>
      </c>
      <c r="C4792" s="2" t="s">
        <v>4725</v>
      </c>
      <c r="D4792">
        <f t="shared" si="312"/>
        <v>30</v>
      </c>
      <c r="E4792" t="str">
        <f t="shared" si="313"/>
        <v>$2,500,000</v>
      </c>
      <c r="F4792" t="str">
        <f t="shared" si="314"/>
        <v/>
      </c>
      <c r="G4792" t="str">
        <f t="shared" si="311"/>
        <v>$2,500,000</v>
      </c>
      <c r="H4792" t="s">
        <v>12221</v>
      </c>
      <c r="J4792" t="s">
        <v>10753</v>
      </c>
      <c r="K4792" t="s">
        <v>16928</v>
      </c>
      <c r="L4792">
        <v>2500000</v>
      </c>
      <c r="M4792" t="s">
        <v>17989</v>
      </c>
    </row>
    <row r="4793" spans="1:13" x14ac:dyDescent="0.2">
      <c r="A4793">
        <v>6875</v>
      </c>
      <c r="B4793" t="s">
        <v>12085</v>
      </c>
      <c r="C4793" s="2" t="s">
        <v>4726</v>
      </c>
      <c r="D4793">
        <f t="shared" si="312"/>
        <v>30</v>
      </c>
      <c r="E4793" t="str">
        <f t="shared" si="313"/>
        <v>$1,325,160</v>
      </c>
      <c r="F4793" t="str">
        <f t="shared" si="314"/>
        <v/>
      </c>
      <c r="G4793" t="str">
        <f t="shared" si="311"/>
        <v>$1,325,160</v>
      </c>
      <c r="H4793" t="s">
        <v>15099</v>
      </c>
      <c r="J4793" t="s">
        <v>10753</v>
      </c>
      <c r="K4793" t="s">
        <v>16928</v>
      </c>
      <c r="L4793">
        <v>1325160</v>
      </c>
      <c r="M4793" t="s">
        <v>17205</v>
      </c>
    </row>
    <row r="4794" spans="1:13" x14ac:dyDescent="0.2">
      <c r="A4794">
        <v>6876</v>
      </c>
      <c r="B4794" t="s">
        <v>12085</v>
      </c>
      <c r="C4794" s="2" t="s">
        <v>4727</v>
      </c>
      <c r="D4794">
        <f t="shared" si="312"/>
        <v>30</v>
      </c>
      <c r="E4794" t="str">
        <f t="shared" si="313"/>
        <v>$1,188,000</v>
      </c>
      <c r="F4794" t="str">
        <f t="shared" si="314"/>
        <v/>
      </c>
      <c r="G4794" t="str">
        <f t="shared" si="311"/>
        <v>$1,188,000</v>
      </c>
      <c r="H4794" t="s">
        <v>14599</v>
      </c>
      <c r="J4794" t="s">
        <v>10753</v>
      </c>
      <c r="K4794" t="s">
        <v>16928</v>
      </c>
      <c r="L4794">
        <v>1188000</v>
      </c>
      <c r="M4794" t="s">
        <v>17716</v>
      </c>
    </row>
    <row r="4795" spans="1:13" x14ac:dyDescent="0.2">
      <c r="A4795">
        <v>6877</v>
      </c>
      <c r="B4795" t="s">
        <v>12085</v>
      </c>
      <c r="C4795" s="2" t="s">
        <v>4728</v>
      </c>
      <c r="D4795">
        <f t="shared" si="312"/>
        <v>30</v>
      </c>
      <c r="E4795" t="str">
        <f t="shared" si="313"/>
        <v>$1,178,348 [minimum, counts $744,551]</v>
      </c>
      <c r="F4795">
        <f t="shared" si="314"/>
        <v>11</v>
      </c>
      <c r="G4795" t="str">
        <f t="shared" si="311"/>
        <v>$1,178,348</v>
      </c>
      <c r="H4795" t="s">
        <v>15100</v>
      </c>
      <c r="J4795" t="s">
        <v>10753</v>
      </c>
      <c r="K4795" t="s">
        <v>16928</v>
      </c>
      <c r="L4795">
        <v>1178348</v>
      </c>
      <c r="M4795" t="s">
        <v>18072</v>
      </c>
    </row>
    <row r="4796" spans="1:13" x14ac:dyDescent="0.2">
      <c r="A4796">
        <v>6878</v>
      </c>
      <c r="B4796" t="s">
        <v>12085</v>
      </c>
      <c r="C4796" s="2" t="s">
        <v>4729</v>
      </c>
      <c r="D4796">
        <f t="shared" si="312"/>
        <v>30</v>
      </c>
      <c r="E4796" t="str">
        <f t="shared" si="313"/>
        <v>$932,760</v>
      </c>
      <c r="F4796" t="str">
        <f t="shared" si="314"/>
        <v/>
      </c>
      <c r="G4796" t="str">
        <f t="shared" si="311"/>
        <v>$932,760</v>
      </c>
      <c r="H4796" t="s">
        <v>15101</v>
      </c>
      <c r="J4796" t="s">
        <v>10753</v>
      </c>
      <c r="K4796" t="s">
        <v>16928</v>
      </c>
      <c r="L4796">
        <v>932760</v>
      </c>
      <c r="M4796" t="s">
        <v>18073</v>
      </c>
    </row>
    <row r="4797" spans="1:13" x14ac:dyDescent="0.2">
      <c r="A4797">
        <v>6879</v>
      </c>
      <c r="B4797" t="s">
        <v>12085</v>
      </c>
      <c r="C4797" s="2" t="s">
        <v>4730</v>
      </c>
      <c r="D4797">
        <f t="shared" si="312"/>
        <v>30</v>
      </c>
      <c r="E4797" t="str">
        <f t="shared" si="313"/>
        <v>$744,551</v>
      </c>
      <c r="F4797" t="str">
        <f t="shared" si="314"/>
        <v/>
      </c>
      <c r="G4797" t="str">
        <f t="shared" si="311"/>
        <v>$744,551</v>
      </c>
      <c r="H4797" t="s">
        <v>15072</v>
      </c>
      <c r="J4797" t="s">
        <v>10753</v>
      </c>
      <c r="K4797" t="s">
        <v>16928</v>
      </c>
      <c r="L4797">
        <v>744551</v>
      </c>
      <c r="M4797" t="s">
        <v>17520</v>
      </c>
    </row>
    <row r="4798" spans="1:13" x14ac:dyDescent="0.2">
      <c r="A4798">
        <v>6880</v>
      </c>
      <c r="B4798" t="s">
        <v>12085</v>
      </c>
      <c r="C4798" s="2" t="s">
        <v>4731</v>
      </c>
      <c r="D4798">
        <f t="shared" si="312"/>
        <v>30</v>
      </c>
      <c r="E4798" t="str">
        <f t="shared" si="313"/>
        <v>$531,694 [min, counts $335,956, s 2/1]</v>
      </c>
      <c r="F4798">
        <f t="shared" si="314"/>
        <v>9</v>
      </c>
      <c r="G4798" t="str">
        <f t="shared" si="311"/>
        <v>$531,694</v>
      </c>
      <c r="H4798" t="s">
        <v>15102</v>
      </c>
      <c r="J4798" t="s">
        <v>10753</v>
      </c>
      <c r="K4798" t="s">
        <v>16928</v>
      </c>
      <c r="L4798">
        <v>531694</v>
      </c>
      <c r="M4798" t="s">
        <v>17913</v>
      </c>
    </row>
    <row r="4799" spans="1:13" x14ac:dyDescent="0.2">
      <c r="A4799">
        <v>6881</v>
      </c>
      <c r="B4799" t="s">
        <v>12085</v>
      </c>
      <c r="C4799" s="2" t="s">
        <v>4732</v>
      </c>
      <c r="D4799">
        <f t="shared" si="312"/>
        <v>30</v>
      </c>
      <c r="E4799" t="str">
        <f t="shared" si="313"/>
        <v>$412,718 [minimum, released 2/1]</v>
      </c>
      <c r="F4799">
        <f t="shared" si="314"/>
        <v>9</v>
      </c>
      <c r="G4799" t="str">
        <f t="shared" si="311"/>
        <v>$412,718</v>
      </c>
      <c r="H4799" t="s">
        <v>14977</v>
      </c>
      <c r="J4799" t="s">
        <v>10753</v>
      </c>
      <c r="K4799" t="s">
        <v>16928</v>
      </c>
      <c r="L4799">
        <v>412718</v>
      </c>
      <c r="M4799" t="s">
        <v>18074</v>
      </c>
    </row>
    <row r="4800" spans="1:13" x14ac:dyDescent="0.2">
      <c r="A4800">
        <v>6882</v>
      </c>
      <c r="B4800" t="s">
        <v>12085</v>
      </c>
      <c r="C4800" s="2" t="s">
        <v>4733</v>
      </c>
      <c r="D4800">
        <f t="shared" si="312"/>
        <v>30</v>
      </c>
      <c r="E4800" t="str">
        <f t="shared" si="313"/>
        <v>$412,718 [minimum]</v>
      </c>
      <c r="F4800">
        <f t="shared" si="314"/>
        <v>9</v>
      </c>
      <c r="G4800" t="str">
        <f t="shared" si="311"/>
        <v>$412,718</v>
      </c>
      <c r="H4800" t="s">
        <v>14977</v>
      </c>
      <c r="J4800" t="s">
        <v>10753</v>
      </c>
      <c r="K4800" t="s">
        <v>16928</v>
      </c>
      <c r="L4800">
        <v>412718</v>
      </c>
      <c r="M4800" t="s">
        <v>17809</v>
      </c>
    </row>
    <row r="4801" spans="1:13" x14ac:dyDescent="0.2">
      <c r="A4801">
        <v>6883</v>
      </c>
      <c r="B4801" t="s">
        <v>12085</v>
      </c>
      <c r="C4801" s="2" t="s">
        <v>4734</v>
      </c>
      <c r="D4801">
        <f t="shared" si="312"/>
        <v>30</v>
      </c>
      <c r="E4801" t="str">
        <f t="shared" si="313"/>
        <v>$400,000 [released 9/12/06]</v>
      </c>
      <c r="F4801">
        <f t="shared" si="314"/>
        <v>9</v>
      </c>
      <c r="G4801" t="str">
        <f t="shared" si="311"/>
        <v>$400,000</v>
      </c>
      <c r="H4801" t="s">
        <v>15103</v>
      </c>
      <c r="J4801" t="s">
        <v>10753</v>
      </c>
      <c r="K4801" t="s">
        <v>16928</v>
      </c>
      <c r="L4801">
        <v>400000</v>
      </c>
      <c r="M4801" t="s">
        <v>17963</v>
      </c>
    </row>
    <row r="4802" spans="1:13" x14ac:dyDescent="0.2">
      <c r="A4802">
        <v>6884</v>
      </c>
      <c r="B4802" t="s">
        <v>12085</v>
      </c>
      <c r="C4802" s="2" t="s">
        <v>4735</v>
      </c>
      <c r="D4802">
        <f t="shared" si="312"/>
        <v>30</v>
      </c>
      <c r="E4802" t="str">
        <f t="shared" si="313"/>
        <v>$150,000 [released 9/30/06]</v>
      </c>
      <c r="F4802">
        <f t="shared" si="314"/>
        <v>9</v>
      </c>
      <c r="G4802" t="str">
        <f t="shared" si="311"/>
        <v>$150,000</v>
      </c>
      <c r="H4802" t="s">
        <v>15104</v>
      </c>
      <c r="J4802" t="s">
        <v>10753</v>
      </c>
      <c r="K4802" t="s">
        <v>16928</v>
      </c>
      <c r="L4802">
        <v>150000</v>
      </c>
      <c r="M4802" t="s">
        <v>18075</v>
      </c>
    </row>
    <row r="4803" spans="1:13" x14ac:dyDescent="0.2">
      <c r="A4803">
        <v>6885</v>
      </c>
      <c r="B4803" t="s">
        <v>12085</v>
      </c>
      <c r="C4803" s="2" t="s">
        <v>4736</v>
      </c>
      <c r="D4803">
        <f t="shared" si="312"/>
        <v>30</v>
      </c>
      <c r="E4803" t="str">
        <f t="shared" si="313"/>
        <v>$75,000 [released 10/24/06]</v>
      </c>
      <c r="F4803">
        <f t="shared" si="314"/>
        <v>8</v>
      </c>
      <c r="G4803" t="str">
        <f t="shared" ref="G4803:G4866" si="315">SUBSTITUTE(IF(F4803="",E4803,LEFT(E4803,F4803-1)),"*","")</f>
        <v>$75,000</v>
      </c>
      <c r="H4803" t="s">
        <v>15042</v>
      </c>
      <c r="J4803" t="s">
        <v>10753</v>
      </c>
      <c r="K4803" t="s">
        <v>16928</v>
      </c>
      <c r="L4803">
        <v>75000</v>
      </c>
      <c r="M4803" t="s">
        <v>18076</v>
      </c>
    </row>
    <row r="4804" spans="1:13" x14ac:dyDescent="0.2">
      <c r="A4804">
        <v>6886</v>
      </c>
      <c r="B4804" t="s">
        <v>12085</v>
      </c>
      <c r="C4804" s="2" t="s">
        <v>4737</v>
      </c>
      <c r="D4804">
        <f t="shared" si="312"/>
        <v>30</v>
      </c>
      <c r="E4804" t="str">
        <f t="shared" si="313"/>
        <v>$70,000 [released 10/29/06]</v>
      </c>
      <c r="F4804">
        <f t="shared" si="314"/>
        <v>8</v>
      </c>
      <c r="G4804" t="str">
        <f t="shared" si="315"/>
        <v>$70,000</v>
      </c>
      <c r="H4804" t="s">
        <v>15002</v>
      </c>
      <c r="J4804" t="s">
        <v>10753</v>
      </c>
      <c r="K4804" t="s">
        <v>16928</v>
      </c>
      <c r="L4804">
        <v>70000</v>
      </c>
      <c r="M4804" t="s">
        <v>18077</v>
      </c>
    </row>
    <row r="4805" spans="1:13" x14ac:dyDescent="0.2">
      <c r="A4805">
        <v>6888</v>
      </c>
      <c r="B4805" t="s">
        <v>12085</v>
      </c>
      <c r="C4805" s="2" t="s">
        <v>4738</v>
      </c>
      <c r="D4805">
        <f t="shared" si="312"/>
        <v>30</v>
      </c>
      <c r="E4805" t="str">
        <f t="shared" si="313"/>
        <v>$13,260,000</v>
      </c>
      <c r="F4805" t="str">
        <f t="shared" si="314"/>
        <v/>
      </c>
      <c r="G4805" t="str">
        <f t="shared" si="315"/>
        <v>$13,260,000</v>
      </c>
      <c r="H4805" t="s">
        <v>14919</v>
      </c>
      <c r="J4805" t="s">
        <v>10767</v>
      </c>
      <c r="K4805" t="s">
        <v>16928</v>
      </c>
      <c r="L4805">
        <v>13260000</v>
      </c>
      <c r="M4805" t="s">
        <v>17743</v>
      </c>
    </row>
    <row r="4806" spans="1:13" x14ac:dyDescent="0.2">
      <c r="A4806">
        <v>6889</v>
      </c>
      <c r="B4806" t="s">
        <v>12085</v>
      </c>
      <c r="C4806" s="2" t="s">
        <v>4739</v>
      </c>
      <c r="D4806">
        <f t="shared" si="312"/>
        <v>30</v>
      </c>
      <c r="E4806" t="str">
        <f t="shared" si="313"/>
        <v>$8,640,000</v>
      </c>
      <c r="F4806" t="str">
        <f t="shared" si="314"/>
        <v/>
      </c>
      <c r="G4806" t="str">
        <f t="shared" si="315"/>
        <v>$8,640,000</v>
      </c>
      <c r="H4806" t="s">
        <v>14361</v>
      </c>
      <c r="J4806" t="s">
        <v>10767</v>
      </c>
      <c r="K4806" t="s">
        <v>16928</v>
      </c>
      <c r="L4806">
        <v>8640000</v>
      </c>
      <c r="M4806" t="s">
        <v>17714</v>
      </c>
    </row>
    <row r="4807" spans="1:13" x14ac:dyDescent="0.2">
      <c r="A4807">
        <v>6890</v>
      </c>
      <c r="B4807" t="s">
        <v>12085</v>
      </c>
      <c r="C4807" s="2" t="s">
        <v>4740</v>
      </c>
      <c r="D4807">
        <f t="shared" si="312"/>
        <v>30</v>
      </c>
      <c r="E4807" t="str">
        <f t="shared" si="313"/>
        <v>$6,807,000</v>
      </c>
      <c r="F4807" t="str">
        <f t="shared" si="314"/>
        <v/>
      </c>
      <c r="G4807" t="str">
        <f t="shared" si="315"/>
        <v>$6,807,000</v>
      </c>
      <c r="H4807" t="s">
        <v>15105</v>
      </c>
      <c r="J4807" t="s">
        <v>10767</v>
      </c>
      <c r="K4807" t="s">
        <v>16928</v>
      </c>
      <c r="L4807">
        <v>6807000</v>
      </c>
      <c r="M4807" t="s">
        <v>17983</v>
      </c>
    </row>
    <row r="4808" spans="1:13" x14ac:dyDescent="0.2">
      <c r="A4808">
        <v>6891</v>
      </c>
      <c r="B4808" t="s">
        <v>12085</v>
      </c>
      <c r="C4808" s="2" t="s">
        <v>4741</v>
      </c>
      <c r="D4808">
        <f t="shared" si="312"/>
        <v>30</v>
      </c>
      <c r="E4808" t="str">
        <f t="shared" si="313"/>
        <v>$6,629,891 [released 8/15/05]</v>
      </c>
      <c r="F4808">
        <f t="shared" si="314"/>
        <v>11</v>
      </c>
      <c r="G4808" t="str">
        <f t="shared" si="315"/>
        <v>$6,629,891</v>
      </c>
      <c r="H4808" t="s">
        <v>15106</v>
      </c>
      <c r="J4808" t="s">
        <v>10767</v>
      </c>
      <c r="K4808" t="s">
        <v>16928</v>
      </c>
      <c r="L4808">
        <v>6629891</v>
      </c>
      <c r="M4808" t="s">
        <v>17948</v>
      </c>
    </row>
    <row r="4809" spans="1:13" x14ac:dyDescent="0.2">
      <c r="A4809">
        <v>6892</v>
      </c>
      <c r="B4809" t="s">
        <v>12085</v>
      </c>
      <c r="C4809" s="2" t="s">
        <v>4742</v>
      </c>
      <c r="D4809">
        <f t="shared" si="312"/>
        <v>30</v>
      </c>
      <c r="E4809" t="str">
        <f t="shared" si="313"/>
        <v>$5,400,000</v>
      </c>
      <c r="F4809" t="str">
        <f t="shared" si="314"/>
        <v/>
      </c>
      <c r="G4809" t="str">
        <f t="shared" si="315"/>
        <v>$5,400,000</v>
      </c>
      <c r="H4809" t="s">
        <v>13309</v>
      </c>
      <c r="J4809" t="s">
        <v>10767</v>
      </c>
      <c r="K4809" t="s">
        <v>16928</v>
      </c>
      <c r="L4809">
        <v>5400000</v>
      </c>
      <c r="M4809" t="s">
        <v>17719</v>
      </c>
    </row>
    <row r="4810" spans="1:13" x14ac:dyDescent="0.2">
      <c r="A4810">
        <v>6893</v>
      </c>
      <c r="B4810" t="s">
        <v>12085</v>
      </c>
      <c r="C4810" s="2" t="s">
        <v>4743</v>
      </c>
      <c r="D4810">
        <f t="shared" si="312"/>
        <v>30</v>
      </c>
      <c r="E4810" t="str">
        <f t="shared" si="313"/>
        <v>$5,252,065</v>
      </c>
      <c r="F4810" t="str">
        <f t="shared" si="314"/>
        <v/>
      </c>
      <c r="G4810" t="str">
        <f t="shared" si="315"/>
        <v>$5,252,065</v>
      </c>
      <c r="H4810" t="s">
        <v>15107</v>
      </c>
      <c r="J4810" t="s">
        <v>10767</v>
      </c>
      <c r="K4810" t="s">
        <v>16928</v>
      </c>
      <c r="L4810">
        <v>5252065</v>
      </c>
      <c r="M4810" t="s">
        <v>17788</v>
      </c>
    </row>
    <row r="4811" spans="1:13" x14ac:dyDescent="0.2">
      <c r="A4811">
        <v>6894</v>
      </c>
      <c r="B4811" t="s">
        <v>12085</v>
      </c>
      <c r="C4811" s="2" t="s">
        <v>4744</v>
      </c>
      <c r="D4811">
        <f t="shared" si="312"/>
        <v>30</v>
      </c>
      <c r="E4811" t="str">
        <f t="shared" si="313"/>
        <v>$4,665,960</v>
      </c>
      <c r="F4811" t="str">
        <f t="shared" si="314"/>
        <v/>
      </c>
      <c r="G4811" t="str">
        <f t="shared" si="315"/>
        <v>$4,665,960</v>
      </c>
      <c r="H4811" t="s">
        <v>15108</v>
      </c>
      <c r="J4811" t="s">
        <v>10767</v>
      </c>
      <c r="K4811" t="s">
        <v>16928</v>
      </c>
      <c r="L4811">
        <v>4665960</v>
      </c>
      <c r="M4811" t="s">
        <v>17090</v>
      </c>
    </row>
    <row r="4812" spans="1:13" x14ac:dyDescent="0.2">
      <c r="A4812">
        <v>6895</v>
      </c>
      <c r="B4812" t="s">
        <v>12085</v>
      </c>
      <c r="C4812" s="2" t="s">
        <v>4745</v>
      </c>
      <c r="D4812">
        <f t="shared" si="312"/>
        <v>30</v>
      </c>
      <c r="E4812" t="str">
        <f t="shared" si="313"/>
        <v>$2,950,000</v>
      </c>
      <c r="F4812" t="str">
        <f t="shared" si="314"/>
        <v/>
      </c>
      <c r="G4812" t="str">
        <f t="shared" si="315"/>
        <v>$2,950,000</v>
      </c>
      <c r="H4812" t="s">
        <v>15109</v>
      </c>
      <c r="J4812" t="s">
        <v>10767</v>
      </c>
      <c r="K4812" t="s">
        <v>16928</v>
      </c>
      <c r="L4812">
        <v>2950000</v>
      </c>
      <c r="M4812" t="s">
        <v>17786</v>
      </c>
    </row>
    <row r="4813" spans="1:13" x14ac:dyDescent="0.2">
      <c r="A4813">
        <v>6896</v>
      </c>
      <c r="B4813" t="s">
        <v>12085</v>
      </c>
      <c r="C4813" s="2" t="s">
        <v>4746</v>
      </c>
      <c r="D4813">
        <f t="shared" si="312"/>
        <v>30</v>
      </c>
      <c r="E4813" t="str">
        <f t="shared" si="313"/>
        <v>$2,537,880</v>
      </c>
      <c r="F4813" t="str">
        <f t="shared" si="314"/>
        <v/>
      </c>
      <c r="G4813" t="str">
        <f t="shared" si="315"/>
        <v>$2,537,880</v>
      </c>
      <c r="H4813" t="s">
        <v>15110</v>
      </c>
      <c r="J4813" t="s">
        <v>10767</v>
      </c>
      <c r="K4813" t="s">
        <v>16928</v>
      </c>
      <c r="L4813">
        <v>2537880</v>
      </c>
      <c r="M4813" t="s">
        <v>17040</v>
      </c>
    </row>
    <row r="4814" spans="1:13" x14ac:dyDescent="0.2">
      <c r="A4814">
        <v>6897</v>
      </c>
      <c r="B4814" t="s">
        <v>12085</v>
      </c>
      <c r="C4814" s="2" t="s">
        <v>4747</v>
      </c>
      <c r="D4814">
        <f t="shared" si="312"/>
        <v>30</v>
      </c>
      <c r="E4814" t="str">
        <f t="shared" si="313"/>
        <v>$1,920,000</v>
      </c>
      <c r="F4814" t="str">
        <f t="shared" si="314"/>
        <v/>
      </c>
      <c r="G4814" t="str">
        <f t="shared" si="315"/>
        <v>$1,920,000</v>
      </c>
      <c r="H4814" t="s">
        <v>15111</v>
      </c>
      <c r="J4814" t="s">
        <v>10767</v>
      </c>
      <c r="K4814" t="s">
        <v>16928</v>
      </c>
      <c r="L4814">
        <v>1920000</v>
      </c>
      <c r="M4814" t="s">
        <v>17024</v>
      </c>
    </row>
    <row r="4815" spans="1:13" x14ac:dyDescent="0.2">
      <c r="A4815">
        <v>6898</v>
      </c>
      <c r="B4815" t="s">
        <v>12085</v>
      </c>
      <c r="C4815" s="2" t="s">
        <v>4748</v>
      </c>
      <c r="D4815">
        <f t="shared" si="312"/>
        <v>30</v>
      </c>
      <c r="E4815" t="str">
        <f t="shared" si="313"/>
        <v>$1,234,800 [released 2/7/07]</v>
      </c>
      <c r="F4815">
        <f t="shared" si="314"/>
        <v>11</v>
      </c>
      <c r="G4815" t="str">
        <f t="shared" si="315"/>
        <v>$1,234,800</v>
      </c>
      <c r="H4815" t="s">
        <v>15112</v>
      </c>
      <c r="J4815" t="s">
        <v>10767</v>
      </c>
      <c r="K4815" t="s">
        <v>16928</v>
      </c>
      <c r="L4815">
        <v>1234800</v>
      </c>
      <c r="M4815" t="s">
        <v>18078</v>
      </c>
    </row>
    <row r="4816" spans="1:13" x14ac:dyDescent="0.2">
      <c r="A4816">
        <v>6899</v>
      </c>
      <c r="B4816" t="s">
        <v>12085</v>
      </c>
      <c r="C4816" s="2" t="s">
        <v>4749</v>
      </c>
      <c r="D4816">
        <f t="shared" si="312"/>
        <v>30</v>
      </c>
      <c r="E4816" t="str">
        <f t="shared" si="313"/>
        <v>$744,551 [minimum]</v>
      </c>
      <c r="F4816">
        <f t="shared" si="314"/>
        <v>9</v>
      </c>
      <c r="G4816" t="str">
        <f t="shared" si="315"/>
        <v>$744,551</v>
      </c>
      <c r="H4816" t="s">
        <v>14973</v>
      </c>
      <c r="J4816" t="s">
        <v>10767</v>
      </c>
      <c r="K4816" t="s">
        <v>16928</v>
      </c>
      <c r="L4816">
        <v>744551</v>
      </c>
      <c r="M4816" t="s">
        <v>17709</v>
      </c>
    </row>
    <row r="4817" spans="1:13" x14ac:dyDescent="0.2">
      <c r="A4817">
        <v>6900</v>
      </c>
      <c r="B4817" t="s">
        <v>12085</v>
      </c>
      <c r="C4817" s="2" t="s">
        <v>4750</v>
      </c>
      <c r="D4817">
        <f t="shared" si="312"/>
        <v>30</v>
      </c>
      <c r="E4817" t="str">
        <f t="shared" si="313"/>
        <v>$744,551 [minimum, released 10/28/06]</v>
      </c>
      <c r="F4817">
        <f t="shared" si="314"/>
        <v>9</v>
      </c>
      <c r="G4817" t="str">
        <f t="shared" si="315"/>
        <v>$744,551</v>
      </c>
      <c r="H4817" t="s">
        <v>14973</v>
      </c>
      <c r="J4817" t="s">
        <v>10767</v>
      </c>
      <c r="K4817" t="s">
        <v>16928</v>
      </c>
      <c r="L4817">
        <v>744551</v>
      </c>
      <c r="M4817" t="s">
        <v>18079</v>
      </c>
    </row>
    <row r="4818" spans="1:13" x14ac:dyDescent="0.2">
      <c r="A4818">
        <v>6901</v>
      </c>
      <c r="B4818" t="s">
        <v>12085</v>
      </c>
      <c r="C4818" s="2" t="s">
        <v>4751</v>
      </c>
      <c r="D4818">
        <f t="shared" si="312"/>
        <v>30</v>
      </c>
      <c r="E4818" t="str">
        <f t="shared" si="313"/>
        <v>$664,209 [minimum]</v>
      </c>
      <c r="F4818">
        <f t="shared" si="314"/>
        <v>9</v>
      </c>
      <c r="G4818" t="str">
        <f t="shared" si="315"/>
        <v>$664,209</v>
      </c>
      <c r="H4818" t="s">
        <v>14974</v>
      </c>
      <c r="J4818" t="s">
        <v>10767</v>
      </c>
      <c r="K4818" t="s">
        <v>16928</v>
      </c>
      <c r="L4818">
        <v>664209</v>
      </c>
      <c r="M4818" t="s">
        <v>18080</v>
      </c>
    </row>
    <row r="4819" spans="1:13" x14ac:dyDescent="0.2">
      <c r="A4819">
        <v>6902</v>
      </c>
      <c r="B4819" t="s">
        <v>12085</v>
      </c>
      <c r="C4819" s="2" t="s">
        <v>4752</v>
      </c>
      <c r="D4819">
        <f t="shared" si="312"/>
        <v>30</v>
      </c>
      <c r="E4819" t="str">
        <f t="shared" si="313"/>
        <v>$664,209 [minimum]</v>
      </c>
      <c r="F4819">
        <f t="shared" si="314"/>
        <v>9</v>
      </c>
      <c r="G4819" t="str">
        <f t="shared" si="315"/>
        <v>$664,209</v>
      </c>
      <c r="H4819" t="s">
        <v>14974</v>
      </c>
      <c r="J4819" t="s">
        <v>10767</v>
      </c>
      <c r="K4819" t="s">
        <v>16928</v>
      </c>
      <c r="L4819">
        <v>664209</v>
      </c>
      <c r="M4819" t="s">
        <v>17293</v>
      </c>
    </row>
    <row r="4820" spans="1:13" x14ac:dyDescent="0.2">
      <c r="A4820">
        <v>6903</v>
      </c>
      <c r="B4820" t="s">
        <v>12085</v>
      </c>
      <c r="C4820" s="2" t="s">
        <v>4753</v>
      </c>
      <c r="D4820">
        <f t="shared" si="312"/>
        <v>30</v>
      </c>
      <c r="E4820" t="str">
        <f t="shared" si="313"/>
        <v>$412,718 [minimum]</v>
      </c>
      <c r="F4820">
        <f t="shared" si="314"/>
        <v>9</v>
      </c>
      <c r="G4820" t="str">
        <f t="shared" si="315"/>
        <v>$412,718</v>
      </c>
      <c r="H4820" t="s">
        <v>14977</v>
      </c>
      <c r="J4820" t="s">
        <v>10767</v>
      </c>
      <c r="K4820" t="s">
        <v>16928</v>
      </c>
      <c r="L4820">
        <v>412718</v>
      </c>
      <c r="M4820" t="s">
        <v>18081</v>
      </c>
    </row>
    <row r="4821" spans="1:13" x14ac:dyDescent="0.2">
      <c r="A4821">
        <v>6904</v>
      </c>
      <c r="B4821" t="s">
        <v>12085</v>
      </c>
      <c r="C4821" s="2" t="s">
        <v>4754</v>
      </c>
      <c r="D4821">
        <f t="shared" si="312"/>
        <v>30</v>
      </c>
      <c r="E4821" t="str">
        <f t="shared" si="313"/>
        <v>$412,718 [minimum]</v>
      </c>
      <c r="F4821">
        <f t="shared" si="314"/>
        <v>9</v>
      </c>
      <c r="G4821" t="str">
        <f t="shared" si="315"/>
        <v>$412,718</v>
      </c>
      <c r="H4821" t="s">
        <v>14977</v>
      </c>
      <c r="J4821" t="s">
        <v>10767</v>
      </c>
      <c r="K4821" t="s">
        <v>16928</v>
      </c>
      <c r="L4821">
        <v>412718</v>
      </c>
      <c r="M4821" t="s">
        <v>17994</v>
      </c>
    </row>
    <row r="4822" spans="1:13" x14ac:dyDescent="0.2">
      <c r="A4822">
        <v>6905</v>
      </c>
      <c r="B4822" t="s">
        <v>12085</v>
      </c>
      <c r="C4822" s="2" t="s">
        <v>4755</v>
      </c>
      <c r="D4822">
        <f t="shared" si="312"/>
        <v>30</v>
      </c>
      <c r="E4822" t="str">
        <f t="shared" si="313"/>
        <v>$396,905 [minimum, signed 2/8]</v>
      </c>
      <c r="F4822">
        <f t="shared" si="314"/>
        <v>9</v>
      </c>
      <c r="G4822" t="str">
        <f t="shared" si="315"/>
        <v>$396,905</v>
      </c>
      <c r="H4822" t="s">
        <v>15113</v>
      </c>
      <c r="J4822" t="s">
        <v>10767</v>
      </c>
      <c r="K4822" t="s">
        <v>16928</v>
      </c>
      <c r="L4822">
        <v>396905</v>
      </c>
      <c r="M4822" t="s">
        <v>18082</v>
      </c>
    </row>
    <row r="4823" spans="1:13" x14ac:dyDescent="0.2">
      <c r="A4823">
        <v>6906</v>
      </c>
      <c r="B4823" t="s">
        <v>12085</v>
      </c>
      <c r="C4823" s="2" t="s">
        <v>4756</v>
      </c>
      <c r="D4823">
        <f t="shared" si="312"/>
        <v>30</v>
      </c>
      <c r="E4823" t="str">
        <f t="shared" si="313"/>
        <v>$161,061 [minimum, released 1/4]</v>
      </c>
      <c r="F4823">
        <f t="shared" si="314"/>
        <v>9</v>
      </c>
      <c r="G4823" t="str">
        <f t="shared" si="315"/>
        <v>$161,061</v>
      </c>
      <c r="H4823" t="s">
        <v>15114</v>
      </c>
      <c r="J4823" t="s">
        <v>10767</v>
      </c>
      <c r="K4823" t="s">
        <v>16928</v>
      </c>
      <c r="L4823">
        <v>161061</v>
      </c>
      <c r="M4823" t="s">
        <v>18083</v>
      </c>
    </row>
    <row r="4824" spans="1:13" x14ac:dyDescent="0.2">
      <c r="A4824">
        <v>6908</v>
      </c>
      <c r="B4824" t="s">
        <v>12085</v>
      </c>
      <c r="C4824" s="2" t="s">
        <v>4757</v>
      </c>
      <c r="D4824">
        <f t="shared" si="312"/>
        <v>30</v>
      </c>
      <c r="E4824" t="str">
        <f t="shared" si="313"/>
        <v>$21,000,000</v>
      </c>
      <c r="F4824" t="str">
        <f t="shared" si="314"/>
        <v/>
      </c>
      <c r="G4824" t="str">
        <f t="shared" si="315"/>
        <v>$21,000,000</v>
      </c>
      <c r="H4824" t="s">
        <v>14307</v>
      </c>
      <c r="J4824" t="s">
        <v>10781</v>
      </c>
      <c r="K4824" t="s">
        <v>16928</v>
      </c>
      <c r="L4824">
        <v>21000000</v>
      </c>
      <c r="M4824" t="s">
        <v>17224</v>
      </c>
    </row>
    <row r="4825" spans="1:13" x14ac:dyDescent="0.2">
      <c r="A4825">
        <v>6909</v>
      </c>
      <c r="B4825" t="s">
        <v>12085</v>
      </c>
      <c r="C4825" s="2" t="s">
        <v>4758</v>
      </c>
      <c r="D4825">
        <f t="shared" si="312"/>
        <v>30</v>
      </c>
      <c r="E4825" t="str">
        <f t="shared" si="313"/>
        <v>$7,288,165</v>
      </c>
      <c r="F4825" t="str">
        <f t="shared" si="314"/>
        <v/>
      </c>
      <c r="G4825" t="str">
        <f t="shared" si="315"/>
        <v>$7,288,165</v>
      </c>
      <c r="H4825" t="s">
        <v>14961</v>
      </c>
      <c r="J4825" t="s">
        <v>10781</v>
      </c>
      <c r="K4825" t="s">
        <v>16928</v>
      </c>
      <c r="L4825">
        <v>7288165</v>
      </c>
      <c r="M4825" t="s">
        <v>17852</v>
      </c>
    </row>
    <row r="4826" spans="1:13" x14ac:dyDescent="0.2">
      <c r="A4826">
        <v>6910</v>
      </c>
      <c r="B4826" t="s">
        <v>12085</v>
      </c>
      <c r="C4826" s="2" t="s">
        <v>4759</v>
      </c>
      <c r="D4826">
        <f t="shared" si="312"/>
        <v>30</v>
      </c>
      <c r="E4826" t="str">
        <f t="shared" si="313"/>
        <v>$6,364,400</v>
      </c>
      <c r="F4826" t="str">
        <f t="shared" si="314"/>
        <v/>
      </c>
      <c r="G4826" t="str">
        <f t="shared" si="315"/>
        <v>$6,364,400</v>
      </c>
      <c r="H4826" t="s">
        <v>15043</v>
      </c>
      <c r="J4826" t="s">
        <v>10781</v>
      </c>
      <c r="K4826" t="s">
        <v>16928</v>
      </c>
      <c r="L4826">
        <v>6364400</v>
      </c>
      <c r="M4826" t="s">
        <v>17837</v>
      </c>
    </row>
    <row r="4827" spans="1:13" x14ac:dyDescent="0.2">
      <c r="A4827">
        <v>6911</v>
      </c>
      <c r="B4827" t="s">
        <v>12085</v>
      </c>
      <c r="C4827" s="2" t="s">
        <v>4760</v>
      </c>
      <c r="D4827">
        <f t="shared" ref="D4827:D4887" si="316">FIND(".. ",C4827,1)</f>
        <v>30</v>
      </c>
      <c r="E4827" t="str">
        <f t="shared" ref="E4827:E4887" si="317">TRIM((RIGHT(C4827,LEN(C4827)-D4827-2)))</f>
        <v>$5,603,000</v>
      </c>
      <c r="F4827" t="str">
        <f t="shared" ref="F4827:F4887" si="318">IFERROR(IF(I4827="",FIND(" ",E4827,1),""),"")</f>
        <v/>
      </c>
      <c r="G4827" t="str">
        <f t="shared" si="315"/>
        <v>$5,603,000</v>
      </c>
      <c r="H4827" t="s">
        <v>15115</v>
      </c>
      <c r="J4827" t="s">
        <v>10781</v>
      </c>
      <c r="K4827" t="s">
        <v>16928</v>
      </c>
      <c r="L4827">
        <v>5603000</v>
      </c>
      <c r="M4827" t="s">
        <v>17973</v>
      </c>
    </row>
    <row r="4828" spans="1:13" x14ac:dyDescent="0.2">
      <c r="A4828">
        <v>6912</v>
      </c>
      <c r="B4828" t="s">
        <v>12085</v>
      </c>
      <c r="C4828" s="2" t="s">
        <v>4761</v>
      </c>
      <c r="D4828">
        <f t="shared" si="316"/>
        <v>30</v>
      </c>
      <c r="E4828" t="str">
        <f t="shared" si="317"/>
        <v>$5,525,000</v>
      </c>
      <c r="F4828" t="str">
        <f t="shared" si="318"/>
        <v/>
      </c>
      <c r="G4828" t="str">
        <f t="shared" si="315"/>
        <v>$5,525,000</v>
      </c>
      <c r="H4828" t="s">
        <v>14994</v>
      </c>
      <c r="J4828" t="s">
        <v>10781</v>
      </c>
      <c r="K4828" t="s">
        <v>16928</v>
      </c>
      <c r="L4828">
        <v>5525000</v>
      </c>
      <c r="M4828" t="s">
        <v>17780</v>
      </c>
    </row>
    <row r="4829" spans="1:13" x14ac:dyDescent="0.2">
      <c r="A4829">
        <v>6913</v>
      </c>
      <c r="B4829" t="s">
        <v>12085</v>
      </c>
      <c r="C4829" s="2" t="s">
        <v>4762</v>
      </c>
      <c r="D4829">
        <f t="shared" si="316"/>
        <v>30</v>
      </c>
      <c r="E4829" t="str">
        <f t="shared" si="317"/>
        <v>$5,215,000</v>
      </c>
      <c r="F4829" t="str">
        <f t="shared" si="318"/>
        <v/>
      </c>
      <c r="G4829" t="str">
        <f t="shared" si="315"/>
        <v>$5,215,000</v>
      </c>
      <c r="H4829" t="s">
        <v>15044</v>
      </c>
      <c r="J4829" t="s">
        <v>10781</v>
      </c>
      <c r="K4829" t="s">
        <v>16928</v>
      </c>
      <c r="L4829">
        <v>5215000</v>
      </c>
      <c r="M4829" t="s">
        <v>17550</v>
      </c>
    </row>
    <row r="4830" spans="1:13" x14ac:dyDescent="0.2">
      <c r="A4830">
        <v>6914</v>
      </c>
      <c r="B4830" t="s">
        <v>12085</v>
      </c>
      <c r="C4830" s="2" t="s">
        <v>3810</v>
      </c>
      <c r="D4830">
        <f t="shared" si="316"/>
        <v>30</v>
      </c>
      <c r="E4830" t="str">
        <f t="shared" si="317"/>
        <v>$4,350,000</v>
      </c>
      <c r="F4830" t="str">
        <f t="shared" si="318"/>
        <v/>
      </c>
      <c r="G4830" t="str">
        <f t="shared" si="315"/>
        <v>$4,350,000</v>
      </c>
      <c r="H4830" t="s">
        <v>14202</v>
      </c>
      <c r="J4830" t="s">
        <v>10781</v>
      </c>
      <c r="K4830" t="s">
        <v>16928</v>
      </c>
      <c r="L4830">
        <v>4350000</v>
      </c>
      <c r="M4830" t="s">
        <v>17857</v>
      </c>
    </row>
    <row r="4831" spans="1:13" x14ac:dyDescent="0.2">
      <c r="A4831">
        <v>6915</v>
      </c>
      <c r="B4831" t="s">
        <v>12085</v>
      </c>
      <c r="C4831" s="2" t="s">
        <v>4763</v>
      </c>
      <c r="D4831">
        <f t="shared" si="316"/>
        <v>30</v>
      </c>
      <c r="E4831" t="str">
        <f t="shared" si="317"/>
        <v>$2,700,000</v>
      </c>
      <c r="F4831" t="str">
        <f t="shared" si="318"/>
        <v/>
      </c>
      <c r="G4831" t="str">
        <f t="shared" si="315"/>
        <v>$2,700,000</v>
      </c>
      <c r="H4831" t="s">
        <v>13904</v>
      </c>
      <c r="J4831" t="s">
        <v>10781</v>
      </c>
      <c r="K4831" t="s">
        <v>16928</v>
      </c>
      <c r="L4831">
        <v>2700000</v>
      </c>
      <c r="M4831" t="s">
        <v>17996</v>
      </c>
    </row>
    <row r="4832" spans="1:13" x14ac:dyDescent="0.2">
      <c r="A4832">
        <v>6916</v>
      </c>
      <c r="B4832" t="s">
        <v>12085</v>
      </c>
      <c r="C4832" s="2" t="s">
        <v>4764</v>
      </c>
      <c r="D4832">
        <f t="shared" si="316"/>
        <v>30</v>
      </c>
      <c r="E4832" t="str">
        <f t="shared" si="317"/>
        <v>$2,448,240</v>
      </c>
      <c r="F4832" t="str">
        <f t="shared" si="318"/>
        <v/>
      </c>
      <c r="G4832" t="str">
        <f t="shared" si="315"/>
        <v>$2,448,240</v>
      </c>
      <c r="H4832" t="s">
        <v>15116</v>
      </c>
      <c r="J4832" t="s">
        <v>10781</v>
      </c>
      <c r="K4832" t="s">
        <v>16928</v>
      </c>
      <c r="L4832">
        <v>2448240</v>
      </c>
      <c r="M4832" t="s">
        <v>17284</v>
      </c>
    </row>
    <row r="4833" spans="1:13" x14ac:dyDescent="0.2">
      <c r="A4833">
        <v>6917</v>
      </c>
      <c r="B4833" t="s">
        <v>12085</v>
      </c>
      <c r="C4833" s="2" t="s">
        <v>4765</v>
      </c>
      <c r="D4833">
        <f t="shared" si="316"/>
        <v>30</v>
      </c>
      <c r="E4833" t="str">
        <f t="shared" si="317"/>
        <v>$2,210,000</v>
      </c>
      <c r="F4833" t="str">
        <f t="shared" si="318"/>
        <v/>
      </c>
      <c r="G4833" t="str">
        <f t="shared" si="315"/>
        <v>$2,210,000</v>
      </c>
      <c r="H4833" t="s">
        <v>15061</v>
      </c>
      <c r="J4833" t="s">
        <v>10781</v>
      </c>
      <c r="K4833" t="s">
        <v>16928</v>
      </c>
      <c r="L4833">
        <v>2210000</v>
      </c>
      <c r="M4833" t="s">
        <v>17836</v>
      </c>
    </row>
    <row r="4834" spans="1:13" x14ac:dyDescent="0.2">
      <c r="A4834">
        <v>6918</v>
      </c>
      <c r="B4834" t="s">
        <v>12085</v>
      </c>
      <c r="C4834" s="2" t="s">
        <v>4766</v>
      </c>
      <c r="D4834">
        <f t="shared" si="316"/>
        <v>30</v>
      </c>
      <c r="E4834" t="str">
        <f t="shared" si="317"/>
        <v>$1,653,720</v>
      </c>
      <c r="F4834" t="str">
        <f t="shared" si="318"/>
        <v/>
      </c>
      <c r="G4834" t="str">
        <f t="shared" si="315"/>
        <v>$1,653,720</v>
      </c>
      <c r="H4834" t="s">
        <v>15117</v>
      </c>
      <c r="J4834" t="s">
        <v>10781</v>
      </c>
      <c r="K4834" t="s">
        <v>16928</v>
      </c>
      <c r="L4834">
        <v>1653720</v>
      </c>
      <c r="M4834" t="s">
        <v>17946</v>
      </c>
    </row>
    <row r="4835" spans="1:13" x14ac:dyDescent="0.2">
      <c r="A4835">
        <v>6919</v>
      </c>
      <c r="B4835" t="s">
        <v>12085</v>
      </c>
      <c r="C4835" s="2" t="s">
        <v>4767</v>
      </c>
      <c r="D4835">
        <f t="shared" si="316"/>
        <v>30</v>
      </c>
      <c r="E4835" t="str">
        <f t="shared" si="317"/>
        <v>$1,300,000</v>
      </c>
      <c r="F4835" t="str">
        <f t="shared" si="318"/>
        <v/>
      </c>
      <c r="G4835" t="str">
        <f t="shared" si="315"/>
        <v>$1,300,000</v>
      </c>
      <c r="H4835" t="s">
        <v>12209</v>
      </c>
      <c r="J4835" t="s">
        <v>10781</v>
      </c>
      <c r="K4835" t="s">
        <v>16928</v>
      </c>
      <c r="L4835">
        <v>1300000</v>
      </c>
      <c r="M4835" t="s">
        <v>17910</v>
      </c>
    </row>
    <row r="4836" spans="1:13" x14ac:dyDescent="0.2">
      <c r="A4836">
        <v>6920</v>
      </c>
      <c r="B4836" t="s">
        <v>12085</v>
      </c>
      <c r="C4836" s="2" t="s">
        <v>4768</v>
      </c>
      <c r="D4836">
        <f t="shared" si="316"/>
        <v>30</v>
      </c>
      <c r="E4836" t="str">
        <f t="shared" si="317"/>
        <v>$664,209 [minimum]</v>
      </c>
      <c r="F4836">
        <f t="shared" si="318"/>
        <v>9</v>
      </c>
      <c r="G4836" t="str">
        <f t="shared" si="315"/>
        <v>$664,209</v>
      </c>
      <c r="H4836" t="s">
        <v>14974</v>
      </c>
      <c r="J4836" t="s">
        <v>10781</v>
      </c>
      <c r="K4836" t="s">
        <v>16928</v>
      </c>
      <c r="L4836">
        <v>664209</v>
      </c>
      <c r="M4836" t="s">
        <v>18084</v>
      </c>
    </row>
    <row r="4837" spans="1:13" x14ac:dyDescent="0.2">
      <c r="A4837">
        <v>6921</v>
      </c>
      <c r="B4837" t="s">
        <v>12085</v>
      </c>
      <c r="C4837" s="2" t="s">
        <v>4769</v>
      </c>
      <c r="D4837">
        <f t="shared" si="316"/>
        <v>30</v>
      </c>
      <c r="E4837" t="str">
        <f t="shared" si="317"/>
        <v>$412,718 [minimum]</v>
      </c>
      <c r="F4837">
        <f t="shared" si="318"/>
        <v>9</v>
      </c>
      <c r="G4837" t="str">
        <f t="shared" si="315"/>
        <v>$412,718</v>
      </c>
      <c r="H4837" t="s">
        <v>14977</v>
      </c>
      <c r="J4837" t="s">
        <v>10781</v>
      </c>
      <c r="K4837" t="s">
        <v>16928</v>
      </c>
      <c r="L4837">
        <v>412718</v>
      </c>
      <c r="M4837" t="s">
        <v>17746</v>
      </c>
    </row>
    <row r="4838" spans="1:13" x14ac:dyDescent="0.2">
      <c r="A4838">
        <v>6922</v>
      </c>
      <c r="B4838" t="s">
        <v>12085</v>
      </c>
      <c r="C4838" s="2" t="s">
        <v>4770</v>
      </c>
      <c r="D4838">
        <f t="shared" si="316"/>
        <v>30</v>
      </c>
      <c r="E4838" t="str">
        <f t="shared" si="317"/>
        <v>$86,221 [min, counts $54,479, rel 11/13]</v>
      </c>
      <c r="F4838">
        <f t="shared" si="318"/>
        <v>8</v>
      </c>
      <c r="G4838" t="str">
        <f t="shared" si="315"/>
        <v>$86,221</v>
      </c>
      <c r="H4838" t="s">
        <v>15118</v>
      </c>
      <c r="J4838" t="s">
        <v>10781</v>
      </c>
      <c r="K4838" t="s">
        <v>16928</v>
      </c>
      <c r="L4838">
        <v>86221</v>
      </c>
      <c r="M4838" t="s">
        <v>18030</v>
      </c>
    </row>
    <row r="4839" spans="1:13" x14ac:dyDescent="0.2">
      <c r="A4839">
        <v>6924</v>
      </c>
      <c r="B4839" t="s">
        <v>12085</v>
      </c>
      <c r="C4839" s="2" t="s">
        <v>4771</v>
      </c>
      <c r="D4839">
        <f t="shared" si="316"/>
        <v>30</v>
      </c>
      <c r="E4839" t="str">
        <f t="shared" si="317"/>
        <v>$18,084,000</v>
      </c>
      <c r="F4839" t="str">
        <f t="shared" si="318"/>
        <v/>
      </c>
      <c r="G4839" t="str">
        <f t="shared" si="315"/>
        <v>$18,084,000</v>
      </c>
      <c r="H4839" t="s">
        <v>14905</v>
      </c>
      <c r="J4839" t="s">
        <v>10795</v>
      </c>
      <c r="K4839" t="s">
        <v>16928</v>
      </c>
      <c r="L4839">
        <v>18084000</v>
      </c>
      <c r="M4839" t="s">
        <v>17673</v>
      </c>
    </row>
    <row r="4840" spans="1:13" x14ac:dyDescent="0.2">
      <c r="A4840">
        <v>6925</v>
      </c>
      <c r="B4840" t="s">
        <v>12085</v>
      </c>
      <c r="C4840" s="2" t="s">
        <v>4772</v>
      </c>
      <c r="D4840">
        <f t="shared" si="316"/>
        <v>30</v>
      </c>
      <c r="E4840" t="str">
        <f t="shared" si="317"/>
        <v>$15,101,625</v>
      </c>
      <c r="F4840" t="str">
        <f t="shared" si="318"/>
        <v/>
      </c>
      <c r="G4840" t="str">
        <f t="shared" si="315"/>
        <v>$15,101,625</v>
      </c>
      <c r="H4840" t="s">
        <v>14912</v>
      </c>
      <c r="J4840" t="s">
        <v>10795</v>
      </c>
      <c r="K4840" t="s">
        <v>16928</v>
      </c>
      <c r="L4840">
        <v>15101625</v>
      </c>
      <c r="M4840" t="s">
        <v>17178</v>
      </c>
    </row>
    <row r="4841" spans="1:13" x14ac:dyDescent="0.2">
      <c r="A4841">
        <v>6926</v>
      </c>
      <c r="B4841" t="s">
        <v>12085</v>
      </c>
      <c r="C4841" s="2" t="s">
        <v>4773</v>
      </c>
      <c r="D4841">
        <f t="shared" si="316"/>
        <v>30</v>
      </c>
      <c r="E4841" t="str">
        <f t="shared" si="317"/>
        <v>$11,200,000</v>
      </c>
      <c r="F4841" t="str">
        <f t="shared" si="318"/>
        <v/>
      </c>
      <c r="G4841" t="str">
        <f t="shared" si="315"/>
        <v>$11,200,000</v>
      </c>
      <c r="H4841" t="s">
        <v>14927</v>
      </c>
      <c r="J4841" t="s">
        <v>10795</v>
      </c>
      <c r="K4841" t="s">
        <v>16928</v>
      </c>
      <c r="L4841">
        <v>11200000</v>
      </c>
      <c r="M4841" t="s">
        <v>17025</v>
      </c>
    </row>
    <row r="4842" spans="1:13" x14ac:dyDescent="0.2">
      <c r="A4842">
        <v>6927</v>
      </c>
      <c r="B4842" t="s">
        <v>12085</v>
      </c>
      <c r="C4842" s="2" t="s">
        <v>4774</v>
      </c>
      <c r="D4842">
        <f t="shared" si="316"/>
        <v>30</v>
      </c>
      <c r="E4842" t="str">
        <f t="shared" si="317"/>
        <v>$5,800,000</v>
      </c>
      <c r="F4842" t="str">
        <f t="shared" si="318"/>
        <v/>
      </c>
      <c r="G4842" t="str">
        <f t="shared" si="315"/>
        <v>$5,800,000</v>
      </c>
      <c r="H4842" t="s">
        <v>13354</v>
      </c>
      <c r="J4842" t="s">
        <v>10795</v>
      </c>
      <c r="K4842" t="s">
        <v>16928</v>
      </c>
      <c r="L4842">
        <v>5800000</v>
      </c>
      <c r="M4842" t="s">
        <v>17544</v>
      </c>
    </row>
    <row r="4843" spans="1:13" x14ac:dyDescent="0.2">
      <c r="A4843">
        <v>6928</v>
      </c>
      <c r="B4843" t="s">
        <v>12085</v>
      </c>
      <c r="C4843" s="2" t="s">
        <v>4283</v>
      </c>
      <c r="D4843">
        <f t="shared" si="316"/>
        <v>30</v>
      </c>
      <c r="E4843" t="str">
        <f t="shared" si="317"/>
        <v>$2,500,000</v>
      </c>
      <c r="F4843" t="str">
        <f t="shared" si="318"/>
        <v/>
      </c>
      <c r="G4843" t="str">
        <f t="shared" si="315"/>
        <v>$2,500,000</v>
      </c>
      <c r="H4843" t="s">
        <v>12221</v>
      </c>
      <c r="J4843" t="s">
        <v>10795</v>
      </c>
      <c r="K4843" t="s">
        <v>16928</v>
      </c>
      <c r="L4843">
        <v>2500000</v>
      </c>
      <c r="M4843" t="s">
        <v>17999</v>
      </c>
    </row>
    <row r="4844" spans="1:13" x14ac:dyDescent="0.2">
      <c r="A4844">
        <v>6929</v>
      </c>
      <c r="B4844" t="s">
        <v>12085</v>
      </c>
      <c r="C4844" s="2" t="s">
        <v>4775</v>
      </c>
      <c r="D4844">
        <f t="shared" si="316"/>
        <v>30</v>
      </c>
      <c r="E4844" t="str">
        <f t="shared" si="317"/>
        <v>$1,600,000</v>
      </c>
      <c r="F4844" t="str">
        <f t="shared" si="318"/>
        <v/>
      </c>
      <c r="G4844" t="str">
        <f t="shared" si="315"/>
        <v>$1,600,000</v>
      </c>
      <c r="H4844" t="s">
        <v>13035</v>
      </c>
      <c r="J4844" t="s">
        <v>10795</v>
      </c>
      <c r="K4844" t="s">
        <v>16928</v>
      </c>
      <c r="L4844">
        <v>1600000</v>
      </c>
      <c r="M4844" t="s">
        <v>18001</v>
      </c>
    </row>
    <row r="4845" spans="1:13" x14ac:dyDescent="0.2">
      <c r="A4845">
        <v>6930</v>
      </c>
      <c r="B4845" t="s">
        <v>12085</v>
      </c>
      <c r="C4845" s="2" t="s">
        <v>4776</v>
      </c>
      <c r="D4845">
        <f t="shared" si="316"/>
        <v>30</v>
      </c>
      <c r="E4845" t="str">
        <f t="shared" si="317"/>
        <v>$1,570,920</v>
      </c>
      <c r="F4845" t="str">
        <f t="shared" si="318"/>
        <v/>
      </c>
      <c r="G4845" t="str">
        <f t="shared" si="315"/>
        <v>$1,570,920</v>
      </c>
      <c r="H4845" t="s">
        <v>15119</v>
      </c>
      <c r="J4845" t="s">
        <v>10795</v>
      </c>
      <c r="K4845" t="s">
        <v>16928</v>
      </c>
      <c r="L4845">
        <v>1570920</v>
      </c>
      <c r="M4845" t="s">
        <v>17805</v>
      </c>
    </row>
    <row r="4846" spans="1:13" x14ac:dyDescent="0.2">
      <c r="A4846">
        <v>6931</v>
      </c>
      <c r="B4846" t="s">
        <v>12085</v>
      </c>
      <c r="C4846" s="2" t="s">
        <v>4777</v>
      </c>
      <c r="D4846">
        <f t="shared" si="316"/>
        <v>30</v>
      </c>
      <c r="E4846" t="str">
        <f t="shared" si="317"/>
        <v>$1,400,000</v>
      </c>
      <c r="F4846" t="str">
        <f t="shared" si="318"/>
        <v/>
      </c>
      <c r="G4846" t="str">
        <f t="shared" si="315"/>
        <v>$1,400,000</v>
      </c>
      <c r="H4846" t="s">
        <v>13446</v>
      </c>
      <c r="J4846" t="s">
        <v>10795</v>
      </c>
      <c r="K4846" t="s">
        <v>16928</v>
      </c>
      <c r="L4846">
        <v>1400000</v>
      </c>
      <c r="M4846" t="s">
        <v>17720</v>
      </c>
    </row>
    <row r="4847" spans="1:13" x14ac:dyDescent="0.2">
      <c r="A4847">
        <v>6932</v>
      </c>
      <c r="B4847" t="s">
        <v>12085</v>
      </c>
      <c r="C4847" s="2" t="s">
        <v>4778</v>
      </c>
      <c r="D4847">
        <f t="shared" si="316"/>
        <v>30</v>
      </c>
      <c r="E4847" t="str">
        <f t="shared" si="317"/>
        <v>$1,097,880</v>
      </c>
      <c r="F4847" t="str">
        <f t="shared" si="318"/>
        <v/>
      </c>
      <c r="G4847" t="str">
        <f t="shared" si="315"/>
        <v>$1,097,880</v>
      </c>
      <c r="H4847" t="s">
        <v>15120</v>
      </c>
      <c r="J4847" t="s">
        <v>10795</v>
      </c>
      <c r="K4847" t="s">
        <v>16928</v>
      </c>
      <c r="L4847">
        <v>1097880</v>
      </c>
      <c r="M4847" t="s">
        <v>17844</v>
      </c>
    </row>
    <row r="4848" spans="1:13" x14ac:dyDescent="0.2">
      <c r="A4848">
        <v>6933</v>
      </c>
      <c r="B4848" t="s">
        <v>12085</v>
      </c>
      <c r="C4848" s="2" t="s">
        <v>4779</v>
      </c>
      <c r="D4848">
        <f t="shared" si="316"/>
        <v>30</v>
      </c>
      <c r="E4848" t="str">
        <f t="shared" si="317"/>
        <v>$1,080,480</v>
      </c>
      <c r="F4848" t="str">
        <f t="shared" si="318"/>
        <v/>
      </c>
      <c r="G4848" t="str">
        <f t="shared" si="315"/>
        <v>$1,080,480</v>
      </c>
      <c r="H4848" t="s">
        <v>14990</v>
      </c>
      <c r="J4848" t="s">
        <v>10795</v>
      </c>
      <c r="K4848" t="s">
        <v>16928</v>
      </c>
      <c r="L4848">
        <v>1080480</v>
      </c>
      <c r="M4848" t="s">
        <v>17760</v>
      </c>
    </row>
    <row r="4849" spans="1:13" x14ac:dyDescent="0.2">
      <c r="A4849">
        <v>6934</v>
      </c>
      <c r="B4849" t="s">
        <v>12085</v>
      </c>
      <c r="C4849" s="2" t="s">
        <v>4780</v>
      </c>
      <c r="D4849">
        <f t="shared" si="316"/>
        <v>30</v>
      </c>
      <c r="E4849" t="str">
        <f t="shared" si="317"/>
        <v>$1,071,225</v>
      </c>
      <c r="F4849" t="str">
        <f t="shared" si="318"/>
        <v/>
      </c>
      <c r="G4849" t="str">
        <f t="shared" si="315"/>
        <v>$1,071,225</v>
      </c>
      <c r="H4849" t="s">
        <v>15121</v>
      </c>
      <c r="J4849" t="s">
        <v>10795</v>
      </c>
      <c r="K4849" t="s">
        <v>16928</v>
      </c>
      <c r="L4849">
        <v>1071225</v>
      </c>
      <c r="M4849" t="s">
        <v>17833</v>
      </c>
    </row>
    <row r="4850" spans="1:13" x14ac:dyDescent="0.2">
      <c r="A4850">
        <v>6935</v>
      </c>
      <c r="B4850" t="s">
        <v>12085</v>
      </c>
      <c r="C4850" s="2" t="s">
        <v>4781</v>
      </c>
      <c r="D4850">
        <f t="shared" si="316"/>
        <v>30</v>
      </c>
      <c r="E4850" t="str">
        <f t="shared" si="317"/>
        <v>$1,053,960</v>
      </c>
      <c r="F4850" t="str">
        <f t="shared" si="318"/>
        <v/>
      </c>
      <c r="G4850" t="str">
        <f t="shared" si="315"/>
        <v>$1,053,960</v>
      </c>
      <c r="H4850" t="s">
        <v>15122</v>
      </c>
      <c r="J4850" t="s">
        <v>10795</v>
      </c>
      <c r="K4850" t="s">
        <v>16928</v>
      </c>
      <c r="L4850">
        <v>1053960</v>
      </c>
      <c r="M4850" t="s">
        <v>17859</v>
      </c>
    </row>
    <row r="4851" spans="1:13" x14ac:dyDescent="0.2">
      <c r="A4851">
        <v>6936</v>
      </c>
      <c r="B4851" t="s">
        <v>12085</v>
      </c>
      <c r="C4851" s="2" t="s">
        <v>4782</v>
      </c>
      <c r="D4851">
        <f t="shared" si="316"/>
        <v>30</v>
      </c>
      <c r="E4851" t="str">
        <f t="shared" si="317"/>
        <v>$1,000,000</v>
      </c>
      <c r="F4851" t="str">
        <f t="shared" si="318"/>
        <v/>
      </c>
      <c r="G4851" t="str">
        <f t="shared" si="315"/>
        <v>$1,000,000</v>
      </c>
      <c r="H4851" t="s">
        <v>12115</v>
      </c>
      <c r="J4851" t="s">
        <v>10795</v>
      </c>
      <c r="K4851" t="s">
        <v>16928</v>
      </c>
      <c r="L4851">
        <v>1000000</v>
      </c>
      <c r="M4851" t="s">
        <v>18004</v>
      </c>
    </row>
    <row r="4852" spans="1:13" x14ac:dyDescent="0.2">
      <c r="A4852">
        <v>6937</v>
      </c>
      <c r="B4852" t="s">
        <v>12085</v>
      </c>
      <c r="C4852" s="2" t="s">
        <v>4783</v>
      </c>
      <c r="D4852">
        <f t="shared" si="316"/>
        <v>30</v>
      </c>
      <c r="E4852" t="str">
        <f t="shared" si="317"/>
        <v>$800,000</v>
      </c>
      <c r="F4852" t="str">
        <f t="shared" si="318"/>
        <v/>
      </c>
      <c r="G4852" t="str">
        <f t="shared" si="315"/>
        <v>$800,000</v>
      </c>
      <c r="H4852" t="s">
        <v>14762</v>
      </c>
      <c r="J4852" t="s">
        <v>10795</v>
      </c>
      <c r="K4852" t="s">
        <v>16928</v>
      </c>
      <c r="L4852">
        <v>800000</v>
      </c>
      <c r="M4852" t="s">
        <v>18005</v>
      </c>
    </row>
    <row r="4853" spans="1:13" x14ac:dyDescent="0.2">
      <c r="A4853">
        <v>6938</v>
      </c>
      <c r="B4853" t="s">
        <v>12085</v>
      </c>
      <c r="C4853" s="2" t="s">
        <v>4784</v>
      </c>
      <c r="D4853">
        <f t="shared" si="316"/>
        <v>30</v>
      </c>
      <c r="E4853" t="str">
        <f t="shared" si="317"/>
        <v>$563,302 [min, c $450,000, rel 6/30/06]</v>
      </c>
      <c r="F4853">
        <f t="shared" si="318"/>
        <v>9</v>
      </c>
      <c r="G4853" t="str">
        <f t="shared" si="315"/>
        <v>$563,302</v>
      </c>
      <c r="H4853" t="s">
        <v>15123</v>
      </c>
      <c r="J4853" t="s">
        <v>10795</v>
      </c>
      <c r="K4853" t="s">
        <v>16928</v>
      </c>
      <c r="L4853">
        <v>563302</v>
      </c>
      <c r="M4853" t="s">
        <v>18069</v>
      </c>
    </row>
    <row r="4854" spans="1:13" x14ac:dyDescent="0.2">
      <c r="A4854">
        <v>6939</v>
      </c>
      <c r="B4854" t="s">
        <v>12085</v>
      </c>
      <c r="C4854" s="2" t="s">
        <v>4785</v>
      </c>
      <c r="D4854">
        <f t="shared" si="316"/>
        <v>30</v>
      </c>
      <c r="E4854" t="str">
        <f t="shared" si="317"/>
        <v>$412,718</v>
      </c>
      <c r="F4854" t="str">
        <f t="shared" si="318"/>
        <v/>
      </c>
      <c r="G4854" t="str">
        <f t="shared" si="315"/>
        <v>$412,718</v>
      </c>
      <c r="H4854" t="s">
        <v>15124</v>
      </c>
      <c r="J4854" t="s">
        <v>10795</v>
      </c>
      <c r="K4854" t="s">
        <v>16928</v>
      </c>
      <c r="L4854">
        <v>412718</v>
      </c>
      <c r="M4854" t="s">
        <v>18085</v>
      </c>
    </row>
    <row r="4855" spans="1:13" x14ac:dyDescent="0.2">
      <c r="A4855">
        <v>6940</v>
      </c>
      <c r="B4855" t="s">
        <v>12085</v>
      </c>
      <c r="C4855" s="2" t="s">
        <v>4786</v>
      </c>
      <c r="D4855">
        <f t="shared" si="316"/>
        <v>30</v>
      </c>
      <c r="E4855" t="str">
        <f t="shared" si="317"/>
        <v>$150,000 [released 8/11/06]</v>
      </c>
      <c r="F4855">
        <f t="shared" si="318"/>
        <v>9</v>
      </c>
      <c r="G4855" t="str">
        <f t="shared" si="315"/>
        <v>$150,000</v>
      </c>
      <c r="H4855" t="s">
        <v>15104</v>
      </c>
      <c r="J4855" t="s">
        <v>10795</v>
      </c>
      <c r="K4855" t="s">
        <v>16928</v>
      </c>
      <c r="L4855">
        <v>150000</v>
      </c>
      <c r="M4855" t="s">
        <v>18086</v>
      </c>
    </row>
    <row r="4856" spans="1:13" x14ac:dyDescent="0.2">
      <c r="A4856">
        <v>6942</v>
      </c>
      <c r="B4856" t="s">
        <v>12085</v>
      </c>
      <c r="C4856" s="2" t="s">
        <v>4787</v>
      </c>
      <c r="D4856">
        <f t="shared" si="316"/>
        <v>30</v>
      </c>
      <c r="E4856" t="str">
        <f t="shared" si="317"/>
        <v>$10,800,000</v>
      </c>
      <c r="F4856" t="str">
        <f t="shared" si="318"/>
        <v/>
      </c>
      <c r="G4856" t="str">
        <f t="shared" si="315"/>
        <v>$10,800,000</v>
      </c>
      <c r="H4856" t="s">
        <v>13779</v>
      </c>
      <c r="J4856" t="s">
        <v>16914</v>
      </c>
      <c r="K4856" t="s">
        <v>16928</v>
      </c>
      <c r="L4856">
        <v>10800000</v>
      </c>
      <c r="M4856" t="s">
        <v>17769</v>
      </c>
    </row>
    <row r="4857" spans="1:13" x14ac:dyDescent="0.2">
      <c r="A4857">
        <v>6943</v>
      </c>
      <c r="B4857" t="s">
        <v>12085</v>
      </c>
      <c r="C4857" s="2" t="s">
        <v>4788</v>
      </c>
      <c r="D4857">
        <f t="shared" si="316"/>
        <v>30</v>
      </c>
      <c r="E4857" t="str">
        <f t="shared" si="317"/>
        <v>$9,150,000</v>
      </c>
      <c r="F4857" t="str">
        <f t="shared" si="318"/>
        <v/>
      </c>
      <c r="G4857" t="str">
        <f t="shared" si="315"/>
        <v>$9,150,000</v>
      </c>
      <c r="H4857" t="s">
        <v>14939</v>
      </c>
      <c r="J4857" t="s">
        <v>16914</v>
      </c>
      <c r="K4857" t="s">
        <v>16928</v>
      </c>
      <c r="L4857">
        <v>9150000</v>
      </c>
      <c r="M4857" t="s">
        <v>17331</v>
      </c>
    </row>
    <row r="4858" spans="1:13" x14ac:dyDescent="0.2">
      <c r="A4858">
        <v>6944</v>
      </c>
      <c r="B4858" t="s">
        <v>12085</v>
      </c>
      <c r="C4858" s="2" t="s">
        <v>4789</v>
      </c>
      <c r="D4858">
        <f t="shared" si="316"/>
        <v>30</v>
      </c>
      <c r="E4858" t="str">
        <f t="shared" si="317"/>
        <v>$8,037,037</v>
      </c>
      <c r="F4858" t="str">
        <f t="shared" si="318"/>
        <v/>
      </c>
      <c r="G4858" t="str">
        <f t="shared" si="315"/>
        <v>$8,037,037</v>
      </c>
      <c r="H4858" t="s">
        <v>14949</v>
      </c>
      <c r="J4858" t="s">
        <v>16914</v>
      </c>
      <c r="K4858" t="s">
        <v>16928</v>
      </c>
      <c r="L4858">
        <v>8037037</v>
      </c>
      <c r="M4858" t="s">
        <v>17878</v>
      </c>
    </row>
    <row r="4859" spans="1:13" x14ac:dyDescent="0.2">
      <c r="A4859">
        <v>6945</v>
      </c>
      <c r="B4859" t="s">
        <v>12085</v>
      </c>
      <c r="C4859" s="2" t="s">
        <v>4790</v>
      </c>
      <c r="D4859">
        <f t="shared" si="316"/>
        <v>30</v>
      </c>
      <c r="E4859" t="str">
        <f t="shared" si="317"/>
        <v>$5,259,000</v>
      </c>
      <c r="F4859" t="str">
        <f t="shared" si="318"/>
        <v/>
      </c>
      <c r="G4859" t="str">
        <f t="shared" si="315"/>
        <v>$5,259,000</v>
      </c>
      <c r="H4859" t="s">
        <v>15125</v>
      </c>
      <c r="J4859" t="s">
        <v>16914</v>
      </c>
      <c r="K4859" t="s">
        <v>16928</v>
      </c>
      <c r="L4859">
        <v>5259000</v>
      </c>
      <c r="M4859" t="s">
        <v>17945</v>
      </c>
    </row>
    <row r="4860" spans="1:13" x14ac:dyDescent="0.2">
      <c r="A4860">
        <v>6946</v>
      </c>
      <c r="B4860" t="s">
        <v>12085</v>
      </c>
      <c r="C4860" s="2" t="s">
        <v>4791</v>
      </c>
      <c r="D4860">
        <f t="shared" si="316"/>
        <v>30</v>
      </c>
      <c r="E4860" t="str">
        <f t="shared" si="317"/>
        <v>$4,875,000</v>
      </c>
      <c r="F4860" t="str">
        <f t="shared" si="318"/>
        <v/>
      </c>
      <c r="G4860" t="str">
        <f t="shared" si="315"/>
        <v>$4,875,000</v>
      </c>
      <c r="H4860" t="s">
        <v>15126</v>
      </c>
      <c r="J4860" t="s">
        <v>16914</v>
      </c>
      <c r="K4860" t="s">
        <v>16928</v>
      </c>
      <c r="L4860">
        <v>4875000</v>
      </c>
      <c r="M4860" t="s">
        <v>18087</v>
      </c>
    </row>
    <row r="4861" spans="1:13" x14ac:dyDescent="0.2">
      <c r="A4861">
        <v>6947</v>
      </c>
      <c r="B4861" t="s">
        <v>12085</v>
      </c>
      <c r="C4861" s="2" t="s">
        <v>4792</v>
      </c>
      <c r="D4861">
        <f t="shared" si="316"/>
        <v>30</v>
      </c>
      <c r="E4861" t="str">
        <f t="shared" si="317"/>
        <v>$3,380,160</v>
      </c>
      <c r="F4861" t="str">
        <f t="shared" si="318"/>
        <v/>
      </c>
      <c r="G4861" t="str">
        <f t="shared" si="315"/>
        <v>$3,380,160</v>
      </c>
      <c r="H4861" t="s">
        <v>15127</v>
      </c>
      <c r="J4861" t="s">
        <v>16914</v>
      </c>
      <c r="K4861" t="s">
        <v>16928</v>
      </c>
      <c r="L4861">
        <v>3380160</v>
      </c>
      <c r="M4861" t="s">
        <v>17137</v>
      </c>
    </row>
    <row r="4862" spans="1:13" x14ac:dyDescent="0.2">
      <c r="A4862">
        <v>6948</v>
      </c>
      <c r="B4862" t="s">
        <v>12085</v>
      </c>
      <c r="C4862" s="2" t="s">
        <v>4793</v>
      </c>
      <c r="D4862">
        <f t="shared" si="316"/>
        <v>30</v>
      </c>
      <c r="E4862" t="str">
        <f t="shared" si="317"/>
        <v>$3,000,000</v>
      </c>
      <c r="F4862" t="str">
        <f t="shared" si="318"/>
        <v/>
      </c>
      <c r="G4862" t="str">
        <f t="shared" si="315"/>
        <v>$3,000,000</v>
      </c>
      <c r="H4862" t="s">
        <v>12204</v>
      </c>
      <c r="J4862" t="s">
        <v>16914</v>
      </c>
      <c r="K4862" t="s">
        <v>16928</v>
      </c>
      <c r="L4862">
        <v>3000000</v>
      </c>
      <c r="M4862" t="s">
        <v>17382</v>
      </c>
    </row>
    <row r="4863" spans="1:13" x14ac:dyDescent="0.2">
      <c r="A4863">
        <v>6949</v>
      </c>
      <c r="B4863" t="s">
        <v>12085</v>
      </c>
      <c r="C4863" s="2" t="s">
        <v>4794</v>
      </c>
      <c r="D4863">
        <f t="shared" si="316"/>
        <v>30</v>
      </c>
      <c r="E4863" t="str">
        <f t="shared" si="317"/>
        <v>$2,051,938</v>
      </c>
      <c r="F4863" t="str">
        <f t="shared" si="318"/>
        <v/>
      </c>
      <c r="G4863" t="str">
        <f t="shared" si="315"/>
        <v>$2,051,938</v>
      </c>
      <c r="H4863" t="s">
        <v>15128</v>
      </c>
      <c r="J4863" t="s">
        <v>16914</v>
      </c>
      <c r="K4863" t="s">
        <v>16928</v>
      </c>
      <c r="L4863">
        <v>2051938</v>
      </c>
      <c r="M4863" t="s">
        <v>17383</v>
      </c>
    </row>
    <row r="4864" spans="1:13" x14ac:dyDescent="0.2">
      <c r="A4864">
        <v>6950</v>
      </c>
      <c r="B4864" t="s">
        <v>12085</v>
      </c>
      <c r="C4864" s="2" t="s">
        <v>4795</v>
      </c>
      <c r="D4864">
        <f t="shared" si="316"/>
        <v>30</v>
      </c>
      <c r="E4864" t="str">
        <f t="shared" si="317"/>
        <v>$1,767,600</v>
      </c>
      <c r="F4864" t="str">
        <f t="shared" si="318"/>
        <v/>
      </c>
      <c r="G4864" t="str">
        <f t="shared" si="315"/>
        <v>$1,767,600</v>
      </c>
      <c r="H4864" t="s">
        <v>15129</v>
      </c>
      <c r="J4864" t="s">
        <v>16914</v>
      </c>
      <c r="K4864" t="s">
        <v>16928</v>
      </c>
      <c r="L4864">
        <v>1767600</v>
      </c>
      <c r="M4864" t="s">
        <v>17564</v>
      </c>
    </row>
    <row r="4865" spans="1:13" x14ac:dyDescent="0.2">
      <c r="A4865">
        <v>6951</v>
      </c>
      <c r="B4865" t="s">
        <v>12085</v>
      </c>
      <c r="C4865" s="2" t="s">
        <v>4796</v>
      </c>
      <c r="D4865">
        <f t="shared" si="316"/>
        <v>30</v>
      </c>
      <c r="E4865" t="str">
        <f t="shared" si="317"/>
        <v>$1,515,480</v>
      </c>
      <c r="F4865" t="str">
        <f t="shared" si="318"/>
        <v/>
      </c>
      <c r="G4865" t="str">
        <f t="shared" si="315"/>
        <v>$1,515,480</v>
      </c>
      <c r="H4865" t="s">
        <v>15130</v>
      </c>
      <c r="J4865" t="s">
        <v>16914</v>
      </c>
      <c r="K4865" t="s">
        <v>16928</v>
      </c>
      <c r="L4865">
        <v>1515480</v>
      </c>
      <c r="M4865" t="s">
        <v>17947</v>
      </c>
    </row>
    <row r="4866" spans="1:13" x14ac:dyDescent="0.2">
      <c r="A4866">
        <v>6952</v>
      </c>
      <c r="B4866" t="s">
        <v>12085</v>
      </c>
      <c r="C4866" s="2" t="s">
        <v>4797</v>
      </c>
      <c r="D4866">
        <f t="shared" si="316"/>
        <v>30</v>
      </c>
      <c r="E4866" t="str">
        <f t="shared" si="317"/>
        <v>$1,000,000</v>
      </c>
      <c r="F4866" t="str">
        <f t="shared" si="318"/>
        <v/>
      </c>
      <c r="G4866" t="str">
        <f t="shared" si="315"/>
        <v>$1,000,000</v>
      </c>
      <c r="H4866" t="s">
        <v>12115</v>
      </c>
      <c r="J4866" t="s">
        <v>16914</v>
      </c>
      <c r="K4866" t="s">
        <v>16928</v>
      </c>
      <c r="L4866">
        <v>1000000</v>
      </c>
      <c r="M4866" t="s">
        <v>17451</v>
      </c>
    </row>
    <row r="4867" spans="1:13" x14ac:dyDescent="0.2">
      <c r="A4867">
        <v>6953</v>
      </c>
      <c r="B4867" t="s">
        <v>12085</v>
      </c>
      <c r="C4867" s="2" t="s">
        <v>4798</v>
      </c>
      <c r="D4867">
        <f t="shared" si="316"/>
        <v>30</v>
      </c>
      <c r="E4867" t="str">
        <f t="shared" si="317"/>
        <v>$771,331 [minimum]</v>
      </c>
      <c r="F4867">
        <f t="shared" si="318"/>
        <v>9</v>
      </c>
      <c r="G4867" t="str">
        <f t="shared" ref="G4867:G4930" si="319">SUBSTITUTE(IF(F4867="",E4867,LEFT(E4867,F4867-1)),"*","")</f>
        <v>$771,331</v>
      </c>
      <c r="H4867" t="s">
        <v>15041</v>
      </c>
      <c r="J4867" t="s">
        <v>16914</v>
      </c>
      <c r="K4867" t="s">
        <v>16928</v>
      </c>
      <c r="L4867">
        <v>771331</v>
      </c>
      <c r="M4867" t="s">
        <v>17893</v>
      </c>
    </row>
    <row r="4868" spans="1:13" x14ac:dyDescent="0.2">
      <c r="A4868">
        <v>6954</v>
      </c>
      <c r="B4868" t="s">
        <v>12085</v>
      </c>
      <c r="C4868" s="2" t="s">
        <v>4799</v>
      </c>
      <c r="D4868">
        <f t="shared" si="316"/>
        <v>30</v>
      </c>
      <c r="E4868" t="str">
        <f t="shared" si="317"/>
        <v>$664,209 [minimum]</v>
      </c>
      <c r="F4868">
        <f t="shared" si="318"/>
        <v>9</v>
      </c>
      <c r="G4868" t="str">
        <f t="shared" si="319"/>
        <v>$664,209</v>
      </c>
      <c r="H4868" t="s">
        <v>14974</v>
      </c>
      <c r="J4868" t="s">
        <v>16914</v>
      </c>
      <c r="K4868" t="s">
        <v>16928</v>
      </c>
      <c r="L4868">
        <v>664209</v>
      </c>
      <c r="M4868" t="s">
        <v>17160</v>
      </c>
    </row>
    <row r="4869" spans="1:13" x14ac:dyDescent="0.2">
      <c r="A4869">
        <v>6955</v>
      </c>
      <c r="B4869" t="s">
        <v>12085</v>
      </c>
      <c r="C4869" s="2" t="s">
        <v>4800</v>
      </c>
      <c r="D4869">
        <f t="shared" si="316"/>
        <v>30</v>
      </c>
      <c r="E4869" t="str">
        <f t="shared" si="317"/>
        <v>$564,518 [min, counts $526,634, s 12/22]</v>
      </c>
      <c r="F4869">
        <f t="shared" si="318"/>
        <v>9</v>
      </c>
      <c r="G4869" t="str">
        <f t="shared" si="319"/>
        <v>$564,518</v>
      </c>
      <c r="H4869" t="s">
        <v>15131</v>
      </c>
      <c r="J4869" t="s">
        <v>16914</v>
      </c>
      <c r="K4869" t="s">
        <v>16928</v>
      </c>
      <c r="L4869">
        <v>564518</v>
      </c>
      <c r="M4869" t="s">
        <v>17824</v>
      </c>
    </row>
    <row r="4870" spans="1:13" x14ac:dyDescent="0.2">
      <c r="A4870">
        <v>6956</v>
      </c>
      <c r="B4870" t="s">
        <v>12085</v>
      </c>
      <c r="C4870" s="2" t="s">
        <v>4310</v>
      </c>
      <c r="D4870">
        <f t="shared" si="316"/>
        <v>30</v>
      </c>
      <c r="E4870" t="str">
        <f t="shared" si="317"/>
        <v>$500,000 [released 7/12/06]</v>
      </c>
      <c r="F4870">
        <f t="shared" si="318"/>
        <v>9</v>
      </c>
      <c r="G4870" t="str">
        <f t="shared" si="319"/>
        <v>$500,000</v>
      </c>
      <c r="H4870" t="s">
        <v>14815</v>
      </c>
      <c r="J4870" t="s">
        <v>16914</v>
      </c>
      <c r="K4870" t="s">
        <v>16928</v>
      </c>
      <c r="L4870">
        <v>500000</v>
      </c>
      <c r="M4870" t="s">
        <v>18006</v>
      </c>
    </row>
    <row r="4871" spans="1:13" x14ac:dyDescent="0.2">
      <c r="A4871">
        <v>6957</v>
      </c>
      <c r="B4871" t="s">
        <v>12085</v>
      </c>
      <c r="C4871" s="2" t="s">
        <v>4801</v>
      </c>
      <c r="D4871">
        <f t="shared" si="316"/>
        <v>30</v>
      </c>
      <c r="E4871" t="str">
        <f t="shared" si="317"/>
        <v>$412,718</v>
      </c>
      <c r="F4871" t="str">
        <f t="shared" si="318"/>
        <v/>
      </c>
      <c r="G4871" t="str">
        <f t="shared" si="319"/>
        <v>$412,718</v>
      </c>
      <c r="H4871" t="s">
        <v>15124</v>
      </c>
      <c r="J4871" t="s">
        <v>16914</v>
      </c>
      <c r="K4871" t="s">
        <v>16928</v>
      </c>
      <c r="L4871">
        <v>412718</v>
      </c>
      <c r="M4871" t="s">
        <v>17987</v>
      </c>
    </row>
    <row r="4872" spans="1:13" x14ac:dyDescent="0.2">
      <c r="A4872">
        <v>6959</v>
      </c>
      <c r="B4872" t="s">
        <v>12085</v>
      </c>
      <c r="C4872" s="2" t="s">
        <v>4802</v>
      </c>
      <c r="D4872">
        <f t="shared" si="316"/>
        <v>30</v>
      </c>
      <c r="E4872" t="str">
        <f t="shared" si="317"/>
        <v>$17,184,375</v>
      </c>
      <c r="F4872" t="str">
        <f t="shared" si="318"/>
        <v/>
      </c>
      <c r="G4872" t="str">
        <f t="shared" si="319"/>
        <v>$17,184,375</v>
      </c>
      <c r="H4872" t="s">
        <v>14909</v>
      </c>
      <c r="J4872" t="s">
        <v>10810</v>
      </c>
      <c r="K4872" t="s">
        <v>16928</v>
      </c>
      <c r="L4872">
        <v>17184375</v>
      </c>
      <c r="M4872" t="s">
        <v>17933</v>
      </c>
    </row>
    <row r="4873" spans="1:13" x14ac:dyDescent="0.2">
      <c r="A4873">
        <v>6960</v>
      </c>
      <c r="B4873" t="s">
        <v>12085</v>
      </c>
      <c r="C4873" s="2" t="s">
        <v>4803</v>
      </c>
      <c r="D4873">
        <f t="shared" si="316"/>
        <v>30</v>
      </c>
      <c r="E4873" t="str">
        <f t="shared" si="317"/>
        <v>$15,070,000</v>
      </c>
      <c r="F4873" t="str">
        <f t="shared" si="318"/>
        <v/>
      </c>
      <c r="G4873" t="str">
        <f t="shared" si="319"/>
        <v>$15,070,000</v>
      </c>
      <c r="H4873" t="s">
        <v>14622</v>
      </c>
      <c r="J4873" t="s">
        <v>10810</v>
      </c>
      <c r="K4873" t="s">
        <v>16928</v>
      </c>
      <c r="L4873">
        <v>15070000</v>
      </c>
      <c r="M4873" t="s">
        <v>17921</v>
      </c>
    </row>
    <row r="4874" spans="1:13" x14ac:dyDescent="0.2">
      <c r="A4874">
        <v>6961</v>
      </c>
      <c r="B4874" t="s">
        <v>12085</v>
      </c>
      <c r="C4874" s="2" t="s">
        <v>4804</v>
      </c>
      <c r="D4874">
        <f t="shared" si="316"/>
        <v>30</v>
      </c>
      <c r="E4874" t="str">
        <f t="shared" si="317"/>
        <v>$14,601,500 [released 10/30/06]</v>
      </c>
      <c r="F4874">
        <f t="shared" si="318"/>
        <v>12</v>
      </c>
      <c r="G4874" t="str">
        <f t="shared" si="319"/>
        <v>$14,601,500</v>
      </c>
      <c r="H4874" t="s">
        <v>14916</v>
      </c>
      <c r="J4874" t="s">
        <v>10810</v>
      </c>
      <c r="K4874" t="s">
        <v>16928</v>
      </c>
      <c r="L4874">
        <v>14601500</v>
      </c>
      <c r="M4874" t="s">
        <v>18088</v>
      </c>
    </row>
    <row r="4875" spans="1:13" x14ac:dyDescent="0.2">
      <c r="A4875">
        <v>6962</v>
      </c>
      <c r="B4875" t="s">
        <v>12085</v>
      </c>
      <c r="C4875" s="2" t="s">
        <v>4805</v>
      </c>
      <c r="D4875">
        <f t="shared" si="316"/>
        <v>30</v>
      </c>
      <c r="E4875" t="str">
        <f t="shared" si="317"/>
        <v>$8,171,103</v>
      </c>
      <c r="F4875" t="str">
        <f t="shared" si="318"/>
        <v/>
      </c>
      <c r="G4875" t="str">
        <f t="shared" si="319"/>
        <v>$8,171,103</v>
      </c>
      <c r="H4875" t="s">
        <v>14946</v>
      </c>
      <c r="J4875" t="s">
        <v>10810</v>
      </c>
      <c r="K4875" t="s">
        <v>16928</v>
      </c>
      <c r="L4875">
        <v>8171103</v>
      </c>
      <c r="M4875" t="s">
        <v>17646</v>
      </c>
    </row>
    <row r="4876" spans="1:13" x14ac:dyDescent="0.2">
      <c r="A4876">
        <v>6963</v>
      </c>
      <c r="B4876" t="s">
        <v>12085</v>
      </c>
      <c r="C4876" s="2" t="s">
        <v>4806</v>
      </c>
      <c r="D4876">
        <f t="shared" si="316"/>
        <v>30</v>
      </c>
      <c r="E4876" t="str">
        <f t="shared" si="317"/>
        <v>$7,525,500</v>
      </c>
      <c r="F4876" t="str">
        <f t="shared" si="318"/>
        <v/>
      </c>
      <c r="G4876" t="str">
        <f t="shared" si="319"/>
        <v>$7,525,500</v>
      </c>
      <c r="H4876" t="s">
        <v>14956</v>
      </c>
      <c r="J4876" t="s">
        <v>10810</v>
      </c>
      <c r="K4876" t="s">
        <v>16928</v>
      </c>
      <c r="L4876">
        <v>7525500</v>
      </c>
      <c r="M4876" t="s">
        <v>17591</v>
      </c>
    </row>
    <row r="4877" spans="1:13" x14ac:dyDescent="0.2">
      <c r="A4877">
        <v>6964</v>
      </c>
      <c r="B4877" t="s">
        <v>12085</v>
      </c>
      <c r="C4877" s="2" t="s">
        <v>4807</v>
      </c>
      <c r="D4877">
        <f t="shared" si="316"/>
        <v>30</v>
      </c>
      <c r="E4877" t="str">
        <f t="shared" si="317"/>
        <v>$7,525,397</v>
      </c>
      <c r="F4877" t="str">
        <f t="shared" si="318"/>
        <v/>
      </c>
      <c r="G4877" t="str">
        <f t="shared" si="319"/>
        <v>$7,525,397</v>
      </c>
      <c r="H4877" t="s">
        <v>14957</v>
      </c>
      <c r="J4877" t="s">
        <v>10810</v>
      </c>
      <c r="K4877" t="s">
        <v>16928</v>
      </c>
      <c r="L4877">
        <v>7525397</v>
      </c>
      <c r="M4877" t="s">
        <v>17934</v>
      </c>
    </row>
    <row r="4878" spans="1:13" x14ac:dyDescent="0.2">
      <c r="A4878">
        <v>6965</v>
      </c>
      <c r="B4878" t="s">
        <v>12085</v>
      </c>
      <c r="C4878" s="2" t="s">
        <v>4808</v>
      </c>
      <c r="D4878">
        <f t="shared" si="316"/>
        <v>30</v>
      </c>
      <c r="E4878" t="str">
        <f t="shared" si="317"/>
        <v>$7,500,000 [released 9/29/06]</v>
      </c>
      <c r="F4878">
        <f t="shared" si="318"/>
        <v>11</v>
      </c>
      <c r="G4878" t="str">
        <f t="shared" si="319"/>
        <v>$7,500,000</v>
      </c>
      <c r="H4878" t="s">
        <v>13527</v>
      </c>
      <c r="J4878" t="s">
        <v>10810</v>
      </c>
      <c r="K4878" t="s">
        <v>16928</v>
      </c>
      <c r="L4878">
        <v>7500000</v>
      </c>
      <c r="M4878" t="s">
        <v>18089</v>
      </c>
    </row>
    <row r="4879" spans="1:13" x14ac:dyDescent="0.2">
      <c r="A4879">
        <v>6966</v>
      </c>
      <c r="B4879" t="s">
        <v>12085</v>
      </c>
      <c r="C4879" s="2" t="s">
        <v>4809</v>
      </c>
      <c r="D4879">
        <f t="shared" si="316"/>
        <v>30</v>
      </c>
      <c r="E4879" t="str">
        <f t="shared" si="317"/>
        <v>$7,244,726 [released 11/10/04]</v>
      </c>
      <c r="F4879">
        <f t="shared" si="318"/>
        <v>11</v>
      </c>
      <c r="G4879" t="str">
        <f t="shared" si="319"/>
        <v>$7,244,726</v>
      </c>
      <c r="H4879" t="s">
        <v>14963</v>
      </c>
      <c r="J4879" t="s">
        <v>10810</v>
      </c>
      <c r="K4879" t="s">
        <v>16928</v>
      </c>
      <c r="L4879">
        <v>7244726</v>
      </c>
      <c r="M4879" t="s">
        <v>18090</v>
      </c>
    </row>
    <row r="4880" spans="1:13" x14ac:dyDescent="0.2">
      <c r="A4880">
        <v>6967</v>
      </c>
      <c r="B4880" t="s">
        <v>12085</v>
      </c>
      <c r="C4880" s="2" t="s">
        <v>4810</v>
      </c>
      <c r="D4880">
        <f t="shared" si="316"/>
        <v>30</v>
      </c>
      <c r="E4880" t="str">
        <f t="shared" si="317"/>
        <v>$7,200,000</v>
      </c>
      <c r="F4880" t="str">
        <f t="shared" si="318"/>
        <v/>
      </c>
      <c r="G4880" t="str">
        <f t="shared" si="319"/>
        <v>$7,200,000</v>
      </c>
      <c r="H4880" t="s">
        <v>14964</v>
      </c>
      <c r="J4880" t="s">
        <v>10810</v>
      </c>
      <c r="K4880" t="s">
        <v>16928</v>
      </c>
      <c r="L4880">
        <v>7200000</v>
      </c>
      <c r="M4880" t="s">
        <v>17142</v>
      </c>
    </row>
    <row r="4881" spans="1:13" x14ac:dyDescent="0.2">
      <c r="A4881">
        <v>6968</v>
      </c>
      <c r="B4881" t="s">
        <v>12085</v>
      </c>
      <c r="C4881" s="2" t="s">
        <v>4811</v>
      </c>
      <c r="D4881">
        <f t="shared" si="316"/>
        <v>30</v>
      </c>
      <c r="E4881" t="str">
        <f t="shared" si="317"/>
        <v>$7,014,400 [released 8/15/05]</v>
      </c>
      <c r="F4881">
        <f t="shared" si="318"/>
        <v>11</v>
      </c>
      <c r="G4881" t="str">
        <f t="shared" si="319"/>
        <v>$7,014,400</v>
      </c>
      <c r="H4881" t="s">
        <v>14966</v>
      </c>
      <c r="J4881" t="s">
        <v>10810</v>
      </c>
      <c r="K4881" t="s">
        <v>16928</v>
      </c>
      <c r="L4881">
        <v>7014400</v>
      </c>
      <c r="M4881" t="s">
        <v>18007</v>
      </c>
    </row>
    <row r="4882" spans="1:13" x14ac:dyDescent="0.2">
      <c r="A4882">
        <v>6969</v>
      </c>
      <c r="B4882" t="s">
        <v>12085</v>
      </c>
      <c r="C4882" s="2" t="s">
        <v>4812</v>
      </c>
      <c r="D4882">
        <f t="shared" si="316"/>
        <v>30</v>
      </c>
      <c r="E4882" t="str">
        <f t="shared" si="317"/>
        <v>$5,400,000</v>
      </c>
      <c r="F4882" t="str">
        <f t="shared" si="318"/>
        <v/>
      </c>
      <c r="G4882" t="str">
        <f t="shared" si="319"/>
        <v>$5,400,000</v>
      </c>
      <c r="H4882" t="s">
        <v>13309</v>
      </c>
      <c r="J4882" t="s">
        <v>10810</v>
      </c>
      <c r="K4882" t="s">
        <v>16928</v>
      </c>
      <c r="L4882">
        <v>5400000</v>
      </c>
      <c r="M4882" t="s">
        <v>17820</v>
      </c>
    </row>
    <row r="4883" spans="1:13" x14ac:dyDescent="0.2">
      <c r="A4883">
        <v>6970</v>
      </c>
      <c r="B4883" t="s">
        <v>12085</v>
      </c>
      <c r="C4883" s="2" t="s">
        <v>4813</v>
      </c>
      <c r="D4883">
        <f t="shared" si="316"/>
        <v>30</v>
      </c>
      <c r="E4883" t="str">
        <f t="shared" si="317"/>
        <v>$5,215,000</v>
      </c>
      <c r="F4883" t="str">
        <f t="shared" si="318"/>
        <v/>
      </c>
      <c r="G4883" t="str">
        <f t="shared" si="319"/>
        <v>$5,215,000</v>
      </c>
      <c r="H4883" t="s">
        <v>15044</v>
      </c>
      <c r="J4883" t="s">
        <v>10810</v>
      </c>
      <c r="K4883" t="s">
        <v>16928</v>
      </c>
      <c r="L4883">
        <v>5215000</v>
      </c>
      <c r="M4883" t="s">
        <v>17686</v>
      </c>
    </row>
    <row r="4884" spans="1:13" x14ac:dyDescent="0.2">
      <c r="A4884">
        <v>6971</v>
      </c>
      <c r="B4884" t="s">
        <v>12085</v>
      </c>
      <c r="C4884" s="2" t="s">
        <v>4814</v>
      </c>
      <c r="D4884">
        <f t="shared" si="316"/>
        <v>30</v>
      </c>
      <c r="E4884" t="str">
        <f t="shared" si="317"/>
        <v>$2,325,000</v>
      </c>
      <c r="F4884" t="str">
        <f t="shared" si="318"/>
        <v/>
      </c>
      <c r="G4884" t="str">
        <f t="shared" si="319"/>
        <v>$2,325,000</v>
      </c>
      <c r="H4884" t="s">
        <v>15132</v>
      </c>
      <c r="J4884" t="s">
        <v>10810</v>
      </c>
      <c r="K4884" t="s">
        <v>16928</v>
      </c>
      <c r="L4884">
        <v>2325000</v>
      </c>
      <c r="M4884" t="s">
        <v>17021</v>
      </c>
    </row>
    <row r="4885" spans="1:13" x14ac:dyDescent="0.2">
      <c r="A4885">
        <v>6972</v>
      </c>
      <c r="B4885" t="s">
        <v>12085</v>
      </c>
      <c r="C4885" s="2" t="s">
        <v>4815</v>
      </c>
      <c r="D4885">
        <f t="shared" si="316"/>
        <v>30</v>
      </c>
      <c r="E4885" t="str">
        <f t="shared" si="317"/>
        <v>$1,191,240</v>
      </c>
      <c r="F4885" t="str">
        <f t="shared" si="318"/>
        <v/>
      </c>
      <c r="G4885" t="str">
        <f t="shared" si="319"/>
        <v>$1,191,240</v>
      </c>
      <c r="H4885" t="s">
        <v>15133</v>
      </c>
      <c r="J4885" t="s">
        <v>10810</v>
      </c>
      <c r="K4885" t="s">
        <v>16928</v>
      </c>
      <c r="L4885">
        <v>1191240</v>
      </c>
      <c r="M4885" t="s">
        <v>17674</v>
      </c>
    </row>
    <row r="4886" spans="1:13" x14ac:dyDescent="0.2">
      <c r="A4886">
        <v>6973</v>
      </c>
      <c r="B4886" t="s">
        <v>12085</v>
      </c>
      <c r="C4886" s="2" t="s">
        <v>4816</v>
      </c>
      <c r="D4886">
        <f t="shared" si="316"/>
        <v>30</v>
      </c>
      <c r="E4886" t="str">
        <f t="shared" si="317"/>
        <v>$1,185,480</v>
      </c>
      <c r="F4886" t="str">
        <f t="shared" si="318"/>
        <v/>
      </c>
      <c r="G4886" t="str">
        <f t="shared" si="319"/>
        <v>$1,185,480</v>
      </c>
      <c r="H4886" t="s">
        <v>15134</v>
      </c>
      <c r="J4886" t="s">
        <v>10810</v>
      </c>
      <c r="K4886" t="s">
        <v>16928</v>
      </c>
      <c r="L4886">
        <v>1185480</v>
      </c>
      <c r="M4886" t="s">
        <v>17259</v>
      </c>
    </row>
    <row r="4887" spans="1:13" x14ac:dyDescent="0.2">
      <c r="A4887">
        <v>6974</v>
      </c>
      <c r="B4887" t="s">
        <v>12085</v>
      </c>
      <c r="C4887" s="2" t="s">
        <v>4817</v>
      </c>
      <c r="D4887">
        <f t="shared" si="316"/>
        <v>30</v>
      </c>
      <c r="E4887" t="str">
        <f t="shared" si="317"/>
        <v>$1,071,225 [minimum, counts $744,551]</v>
      </c>
      <c r="F4887">
        <f t="shared" si="318"/>
        <v>11</v>
      </c>
      <c r="G4887" t="str">
        <f t="shared" si="319"/>
        <v>$1,071,225</v>
      </c>
      <c r="H4887" t="s">
        <v>15135</v>
      </c>
      <c r="J4887" t="s">
        <v>10810</v>
      </c>
      <c r="K4887" t="s">
        <v>16928</v>
      </c>
      <c r="L4887">
        <v>1071225</v>
      </c>
      <c r="M4887" t="s">
        <v>18091</v>
      </c>
    </row>
    <row r="4888" spans="1:13" x14ac:dyDescent="0.2">
      <c r="A4888">
        <v>6975</v>
      </c>
      <c r="B4888" t="s">
        <v>12085</v>
      </c>
      <c r="C4888" s="2" t="s">
        <v>4818</v>
      </c>
      <c r="D4888">
        <f t="shared" ref="D4888:D4947" si="320">FIND(".. ",C4888,1)</f>
        <v>30</v>
      </c>
      <c r="E4888" t="str">
        <f t="shared" ref="E4888:E4947" si="321">TRIM((RIGHT(C4888,LEN(C4888)-D4888-2)))</f>
        <v>$926,040</v>
      </c>
      <c r="F4888" t="str">
        <f t="shared" ref="F4888:F4947" si="322">IFERROR(IF(I4888="",FIND(" ",E4888,1),""),"")</f>
        <v/>
      </c>
      <c r="G4888" t="str">
        <f t="shared" si="319"/>
        <v>$926,040</v>
      </c>
      <c r="H4888" t="s">
        <v>15136</v>
      </c>
      <c r="J4888" t="s">
        <v>10810</v>
      </c>
      <c r="K4888" t="s">
        <v>16928</v>
      </c>
      <c r="L4888">
        <v>926040</v>
      </c>
      <c r="M4888" t="s">
        <v>16949</v>
      </c>
    </row>
    <row r="4889" spans="1:13" x14ac:dyDescent="0.2">
      <c r="A4889">
        <v>6976</v>
      </c>
      <c r="B4889" t="s">
        <v>12085</v>
      </c>
      <c r="C4889" s="2" t="s">
        <v>4819</v>
      </c>
      <c r="D4889">
        <f t="shared" si="320"/>
        <v>30</v>
      </c>
      <c r="E4889" t="str">
        <f t="shared" si="321"/>
        <v>$899,880</v>
      </c>
      <c r="F4889" t="str">
        <f t="shared" si="322"/>
        <v/>
      </c>
      <c r="G4889" t="str">
        <f t="shared" si="319"/>
        <v>$899,880</v>
      </c>
      <c r="H4889" t="s">
        <v>15137</v>
      </c>
      <c r="J4889" t="s">
        <v>10810</v>
      </c>
      <c r="K4889" t="s">
        <v>16928</v>
      </c>
      <c r="L4889">
        <v>899880</v>
      </c>
      <c r="M4889" t="s">
        <v>17838</v>
      </c>
    </row>
    <row r="4890" spans="1:13" x14ac:dyDescent="0.2">
      <c r="A4890">
        <v>6977</v>
      </c>
      <c r="B4890" t="s">
        <v>12085</v>
      </c>
      <c r="C4890" s="2" t="s">
        <v>4820</v>
      </c>
      <c r="D4890">
        <f t="shared" si="320"/>
        <v>30</v>
      </c>
      <c r="E4890" t="str">
        <f t="shared" si="321"/>
        <v>$100,000 [released 10/25/06]</v>
      </c>
      <c r="F4890">
        <f t="shared" si="322"/>
        <v>9</v>
      </c>
      <c r="G4890" t="str">
        <f t="shared" si="319"/>
        <v>$100,000</v>
      </c>
      <c r="H4890" t="s">
        <v>15073</v>
      </c>
      <c r="J4890" t="s">
        <v>10810</v>
      </c>
      <c r="K4890" t="s">
        <v>16928</v>
      </c>
      <c r="L4890">
        <v>100000</v>
      </c>
      <c r="M4890" t="s">
        <v>18092</v>
      </c>
    </row>
    <row r="4891" spans="1:13" x14ac:dyDescent="0.2">
      <c r="A4891">
        <v>6979</v>
      </c>
      <c r="B4891" t="s">
        <v>12085</v>
      </c>
      <c r="C4891" s="2" t="s">
        <v>4821</v>
      </c>
      <c r="D4891">
        <f t="shared" si="320"/>
        <v>30</v>
      </c>
      <c r="E4891" t="str">
        <f t="shared" si="321"/>
        <v>$16,901,500</v>
      </c>
      <c r="F4891" t="str">
        <f t="shared" si="322"/>
        <v/>
      </c>
      <c r="G4891" t="str">
        <f t="shared" si="319"/>
        <v>$16,901,500</v>
      </c>
      <c r="H4891" t="s">
        <v>14910</v>
      </c>
      <c r="J4891" t="s">
        <v>10826</v>
      </c>
      <c r="K4891" t="s">
        <v>16928</v>
      </c>
      <c r="L4891">
        <v>16901500</v>
      </c>
      <c r="M4891" t="s">
        <v>17661</v>
      </c>
    </row>
    <row r="4892" spans="1:13" x14ac:dyDescent="0.2">
      <c r="A4892">
        <v>6980</v>
      </c>
      <c r="B4892" t="s">
        <v>12085</v>
      </c>
      <c r="C4892" s="2" t="s">
        <v>4822</v>
      </c>
      <c r="D4892">
        <f t="shared" si="320"/>
        <v>30</v>
      </c>
      <c r="E4892" t="str">
        <f t="shared" si="321"/>
        <v>$5,883,600</v>
      </c>
      <c r="F4892" t="str">
        <f t="shared" si="322"/>
        <v/>
      </c>
      <c r="G4892" t="str">
        <f t="shared" si="319"/>
        <v>$5,883,600</v>
      </c>
      <c r="H4892" t="s">
        <v>14740</v>
      </c>
      <c r="J4892" t="s">
        <v>10826</v>
      </c>
      <c r="K4892" t="s">
        <v>16928</v>
      </c>
      <c r="L4892">
        <v>5883600</v>
      </c>
      <c r="M4892" t="s">
        <v>17474</v>
      </c>
    </row>
    <row r="4893" spans="1:13" x14ac:dyDescent="0.2">
      <c r="A4893">
        <v>6981</v>
      </c>
      <c r="B4893" t="s">
        <v>12085</v>
      </c>
      <c r="C4893" s="2" t="s">
        <v>3872</v>
      </c>
      <c r="D4893">
        <f t="shared" si="320"/>
        <v>30</v>
      </c>
      <c r="E4893" t="str">
        <f t="shared" si="321"/>
        <v>$5,746,000</v>
      </c>
      <c r="F4893" t="str">
        <f t="shared" si="322"/>
        <v/>
      </c>
      <c r="G4893" t="str">
        <f t="shared" si="319"/>
        <v>$5,746,000</v>
      </c>
      <c r="H4893" t="s">
        <v>14543</v>
      </c>
      <c r="J4893" t="s">
        <v>10826</v>
      </c>
      <c r="K4893" t="s">
        <v>16928</v>
      </c>
      <c r="L4893">
        <v>5746000</v>
      </c>
      <c r="M4893" t="s">
        <v>17741</v>
      </c>
    </row>
    <row r="4894" spans="1:13" x14ac:dyDescent="0.2">
      <c r="A4894">
        <v>6982</v>
      </c>
      <c r="B4894" t="s">
        <v>12085</v>
      </c>
      <c r="C4894" s="2" t="s">
        <v>4823</v>
      </c>
      <c r="D4894">
        <f t="shared" si="320"/>
        <v>30</v>
      </c>
      <c r="E4894" t="str">
        <f t="shared" si="321"/>
        <v>$5,218,622</v>
      </c>
      <c r="F4894" t="str">
        <f t="shared" si="322"/>
        <v/>
      </c>
      <c r="G4894" t="str">
        <f t="shared" si="319"/>
        <v>$5,218,622</v>
      </c>
      <c r="H4894" t="s">
        <v>15138</v>
      </c>
      <c r="J4894" t="s">
        <v>10826</v>
      </c>
      <c r="K4894" t="s">
        <v>16928</v>
      </c>
      <c r="L4894">
        <v>5218622</v>
      </c>
      <c r="M4894" t="s">
        <v>17626</v>
      </c>
    </row>
    <row r="4895" spans="1:13" x14ac:dyDescent="0.2">
      <c r="A4895">
        <v>6983</v>
      </c>
      <c r="B4895" t="s">
        <v>12085</v>
      </c>
      <c r="C4895" s="2" t="s">
        <v>4824</v>
      </c>
      <c r="D4895">
        <f t="shared" si="320"/>
        <v>30</v>
      </c>
      <c r="E4895" t="str">
        <f t="shared" si="321"/>
        <v>$4,806,720</v>
      </c>
      <c r="F4895" t="str">
        <f t="shared" si="322"/>
        <v/>
      </c>
      <c r="G4895" t="str">
        <f t="shared" si="319"/>
        <v>$4,806,720</v>
      </c>
      <c r="H4895" t="s">
        <v>15139</v>
      </c>
      <c r="J4895" t="s">
        <v>10826</v>
      </c>
      <c r="K4895" t="s">
        <v>16928</v>
      </c>
      <c r="L4895">
        <v>4806720</v>
      </c>
      <c r="M4895" t="s">
        <v>17104</v>
      </c>
    </row>
    <row r="4896" spans="1:13" x14ac:dyDescent="0.2">
      <c r="A4896">
        <v>6984</v>
      </c>
      <c r="B4896" t="s">
        <v>12085</v>
      </c>
      <c r="C4896" s="2" t="s">
        <v>4332</v>
      </c>
      <c r="D4896">
        <f t="shared" si="320"/>
        <v>30</v>
      </c>
      <c r="E4896" t="str">
        <f t="shared" si="321"/>
        <v>$4,100,000</v>
      </c>
      <c r="F4896" t="str">
        <f t="shared" si="322"/>
        <v/>
      </c>
      <c r="G4896" t="str">
        <f t="shared" si="319"/>
        <v>$4,100,000</v>
      </c>
      <c r="H4896" t="s">
        <v>14107</v>
      </c>
      <c r="J4896" t="s">
        <v>10826</v>
      </c>
      <c r="K4896" t="s">
        <v>16928</v>
      </c>
      <c r="L4896">
        <v>4100000</v>
      </c>
      <c r="M4896" t="s">
        <v>17783</v>
      </c>
    </row>
    <row r="4897" spans="1:13" x14ac:dyDescent="0.2">
      <c r="A4897">
        <v>6985</v>
      </c>
      <c r="B4897" t="s">
        <v>12085</v>
      </c>
      <c r="C4897" s="2" t="s">
        <v>4825</v>
      </c>
      <c r="D4897">
        <f t="shared" si="320"/>
        <v>30</v>
      </c>
      <c r="E4897" t="str">
        <f t="shared" si="321"/>
        <v>$3,525,000</v>
      </c>
      <c r="F4897" t="str">
        <f t="shared" si="322"/>
        <v/>
      </c>
      <c r="G4897" t="str">
        <f t="shared" si="319"/>
        <v>$3,525,000</v>
      </c>
      <c r="H4897" t="s">
        <v>15140</v>
      </c>
      <c r="J4897" t="s">
        <v>10826</v>
      </c>
      <c r="K4897" t="s">
        <v>16928</v>
      </c>
      <c r="L4897">
        <v>3525000</v>
      </c>
      <c r="M4897" t="s">
        <v>18008</v>
      </c>
    </row>
    <row r="4898" spans="1:13" x14ac:dyDescent="0.2">
      <c r="A4898">
        <v>6986</v>
      </c>
      <c r="B4898" t="s">
        <v>12085</v>
      </c>
      <c r="C4898" s="2" t="s">
        <v>4826</v>
      </c>
      <c r="D4898">
        <f t="shared" si="320"/>
        <v>30</v>
      </c>
      <c r="E4898" t="str">
        <f t="shared" si="321"/>
        <v>$3,348,000</v>
      </c>
      <c r="F4898" t="str">
        <f t="shared" si="322"/>
        <v/>
      </c>
      <c r="G4898" t="str">
        <f t="shared" si="319"/>
        <v>$3,348,000</v>
      </c>
      <c r="H4898" t="s">
        <v>15141</v>
      </c>
      <c r="J4898" t="s">
        <v>10826</v>
      </c>
      <c r="K4898" t="s">
        <v>16928</v>
      </c>
      <c r="L4898">
        <v>3348000</v>
      </c>
      <c r="M4898" t="s">
        <v>17622</v>
      </c>
    </row>
    <row r="4899" spans="1:13" x14ac:dyDescent="0.2">
      <c r="A4899">
        <v>6987</v>
      </c>
      <c r="B4899" t="s">
        <v>12085</v>
      </c>
      <c r="C4899" s="2" t="s">
        <v>3731</v>
      </c>
      <c r="D4899">
        <f t="shared" si="320"/>
        <v>30</v>
      </c>
      <c r="E4899" t="str">
        <f t="shared" si="321"/>
        <v>$3,100,000</v>
      </c>
      <c r="F4899" t="str">
        <f t="shared" si="322"/>
        <v/>
      </c>
      <c r="G4899" t="str">
        <f t="shared" si="319"/>
        <v>$3,100,000</v>
      </c>
      <c r="H4899" t="s">
        <v>12793</v>
      </c>
      <c r="J4899" t="s">
        <v>10826</v>
      </c>
      <c r="K4899" t="s">
        <v>16928</v>
      </c>
      <c r="L4899">
        <v>3100000</v>
      </c>
      <c r="M4899" t="s">
        <v>17108</v>
      </c>
    </row>
    <row r="4900" spans="1:13" x14ac:dyDescent="0.2">
      <c r="A4900">
        <v>6988</v>
      </c>
      <c r="B4900" t="s">
        <v>12085</v>
      </c>
      <c r="C4900" s="2" t="s">
        <v>4827</v>
      </c>
      <c r="D4900">
        <f t="shared" si="320"/>
        <v>30</v>
      </c>
      <c r="E4900" t="str">
        <f t="shared" si="321"/>
        <v>$2,510,000</v>
      </c>
      <c r="F4900" t="str">
        <f t="shared" si="322"/>
        <v/>
      </c>
      <c r="G4900" t="str">
        <f t="shared" si="319"/>
        <v>$2,510,000</v>
      </c>
      <c r="H4900" t="s">
        <v>15142</v>
      </c>
      <c r="J4900" t="s">
        <v>10826</v>
      </c>
      <c r="K4900" t="s">
        <v>16928</v>
      </c>
      <c r="L4900">
        <v>2510000</v>
      </c>
      <c r="M4900" t="s">
        <v>17542</v>
      </c>
    </row>
    <row r="4901" spans="1:13" x14ac:dyDescent="0.2">
      <c r="A4901">
        <v>6989</v>
      </c>
      <c r="B4901" t="s">
        <v>12085</v>
      </c>
      <c r="C4901" s="2" t="s">
        <v>4828</v>
      </c>
      <c r="D4901">
        <f t="shared" si="320"/>
        <v>30</v>
      </c>
      <c r="E4901" t="str">
        <f t="shared" si="321"/>
        <v>$1,860,720</v>
      </c>
      <c r="F4901" t="str">
        <f t="shared" si="322"/>
        <v/>
      </c>
      <c r="G4901" t="str">
        <f t="shared" si="319"/>
        <v>$1,860,720</v>
      </c>
      <c r="H4901" t="s">
        <v>15143</v>
      </c>
      <c r="J4901" t="s">
        <v>10826</v>
      </c>
      <c r="K4901" t="s">
        <v>16928</v>
      </c>
      <c r="L4901">
        <v>1860720</v>
      </c>
      <c r="M4901" t="s">
        <v>17141</v>
      </c>
    </row>
    <row r="4902" spans="1:13" x14ac:dyDescent="0.2">
      <c r="A4902">
        <v>6990</v>
      </c>
      <c r="B4902" t="s">
        <v>12085</v>
      </c>
      <c r="C4902" s="2" t="s">
        <v>4829</v>
      </c>
      <c r="D4902">
        <f t="shared" si="320"/>
        <v>30</v>
      </c>
      <c r="E4902" t="str">
        <f t="shared" si="321"/>
        <v>$1,272,120</v>
      </c>
      <c r="F4902" t="str">
        <f t="shared" si="322"/>
        <v/>
      </c>
      <c r="G4902" t="str">
        <f t="shared" si="319"/>
        <v>$1,272,120</v>
      </c>
      <c r="H4902" t="s">
        <v>15144</v>
      </c>
      <c r="J4902" t="s">
        <v>10826</v>
      </c>
      <c r="K4902" t="s">
        <v>16928</v>
      </c>
      <c r="L4902">
        <v>1272120</v>
      </c>
      <c r="M4902" t="s">
        <v>17051</v>
      </c>
    </row>
    <row r="4903" spans="1:13" x14ac:dyDescent="0.2">
      <c r="A4903">
        <v>6991</v>
      </c>
      <c r="B4903" t="s">
        <v>12085</v>
      </c>
      <c r="C4903" s="2" t="s">
        <v>4830</v>
      </c>
      <c r="D4903">
        <f t="shared" si="320"/>
        <v>30</v>
      </c>
      <c r="E4903" t="str">
        <f t="shared" si="321"/>
        <v>$1,178,348 [minimum, counts $744,551]</v>
      </c>
      <c r="F4903">
        <f t="shared" si="322"/>
        <v>11</v>
      </c>
      <c r="G4903" t="str">
        <f t="shared" si="319"/>
        <v>$1,178,348</v>
      </c>
      <c r="H4903" t="s">
        <v>15100</v>
      </c>
      <c r="J4903" t="s">
        <v>10826</v>
      </c>
      <c r="K4903" t="s">
        <v>16928</v>
      </c>
      <c r="L4903">
        <v>1178348</v>
      </c>
      <c r="M4903" t="s">
        <v>18010</v>
      </c>
    </row>
    <row r="4904" spans="1:13" x14ac:dyDescent="0.2">
      <c r="A4904">
        <v>6992</v>
      </c>
      <c r="B4904" t="s">
        <v>12085</v>
      </c>
      <c r="C4904" s="2" t="s">
        <v>4831</v>
      </c>
      <c r="D4904">
        <f t="shared" si="320"/>
        <v>30</v>
      </c>
      <c r="E4904" t="str">
        <f t="shared" si="321"/>
        <v>$919,551 [released 7/1/06]</v>
      </c>
      <c r="F4904">
        <f t="shared" si="322"/>
        <v>9</v>
      </c>
      <c r="G4904" t="str">
        <f t="shared" si="319"/>
        <v>$919,551</v>
      </c>
      <c r="H4904" t="s">
        <v>15145</v>
      </c>
      <c r="J4904" t="s">
        <v>10826</v>
      </c>
      <c r="K4904" t="s">
        <v>16928</v>
      </c>
      <c r="L4904">
        <v>919551</v>
      </c>
      <c r="M4904" t="s">
        <v>18093</v>
      </c>
    </row>
    <row r="4905" spans="1:13" x14ac:dyDescent="0.2">
      <c r="A4905">
        <v>6993</v>
      </c>
      <c r="B4905" t="s">
        <v>12085</v>
      </c>
      <c r="C4905" s="2" t="s">
        <v>4832</v>
      </c>
      <c r="D4905">
        <f t="shared" si="320"/>
        <v>30</v>
      </c>
      <c r="E4905" t="str">
        <f t="shared" si="321"/>
        <v>$664,209 [minimum]</v>
      </c>
      <c r="F4905">
        <f t="shared" si="322"/>
        <v>9</v>
      </c>
      <c r="G4905" t="str">
        <f t="shared" si="319"/>
        <v>$664,209</v>
      </c>
      <c r="H4905" t="s">
        <v>14974</v>
      </c>
      <c r="J4905" t="s">
        <v>10826</v>
      </c>
      <c r="K4905" t="s">
        <v>16928</v>
      </c>
      <c r="L4905">
        <v>664209</v>
      </c>
      <c r="M4905" t="s">
        <v>17835</v>
      </c>
    </row>
    <row r="4906" spans="1:13" x14ac:dyDescent="0.2">
      <c r="A4906">
        <v>6994</v>
      </c>
      <c r="B4906" t="s">
        <v>12085</v>
      </c>
      <c r="C4906" s="2" t="s">
        <v>4833</v>
      </c>
      <c r="D4906">
        <f t="shared" si="320"/>
        <v>30</v>
      </c>
      <c r="E4906" t="str">
        <f t="shared" si="321"/>
        <v>$412,718 [minimum]</v>
      </c>
      <c r="F4906">
        <f t="shared" si="322"/>
        <v>9</v>
      </c>
      <c r="G4906" t="str">
        <f t="shared" si="319"/>
        <v>$412,718</v>
      </c>
      <c r="H4906" t="s">
        <v>14977</v>
      </c>
      <c r="J4906" t="s">
        <v>10826</v>
      </c>
      <c r="K4906" t="s">
        <v>16928</v>
      </c>
      <c r="L4906">
        <v>412718</v>
      </c>
      <c r="M4906" t="s">
        <v>18009</v>
      </c>
    </row>
    <row r="4907" spans="1:13" x14ac:dyDescent="0.2">
      <c r="A4907">
        <v>6996</v>
      </c>
      <c r="B4907" t="s">
        <v>12085</v>
      </c>
      <c r="C4907" s="2" t="s">
        <v>4834</v>
      </c>
      <c r="D4907">
        <f t="shared" si="320"/>
        <v>30</v>
      </c>
      <c r="E4907" t="str">
        <f t="shared" si="321"/>
        <v>$17,600,000 [buyout, released 1/11]</v>
      </c>
      <c r="F4907">
        <f t="shared" si="322"/>
        <v>12</v>
      </c>
      <c r="G4907" t="str">
        <f t="shared" si="319"/>
        <v>$17,600,000</v>
      </c>
      <c r="H4907" t="s">
        <v>14907</v>
      </c>
      <c r="J4907" t="s">
        <v>10842</v>
      </c>
      <c r="K4907" t="s">
        <v>16928</v>
      </c>
      <c r="L4907">
        <v>17600000</v>
      </c>
      <c r="M4907" t="s">
        <v>17974</v>
      </c>
    </row>
    <row r="4908" spans="1:13" x14ac:dyDescent="0.2">
      <c r="A4908">
        <v>6997</v>
      </c>
      <c r="B4908" t="s">
        <v>12085</v>
      </c>
      <c r="C4908" s="2" t="s">
        <v>4835</v>
      </c>
      <c r="D4908">
        <f t="shared" si="320"/>
        <v>30</v>
      </c>
      <c r="E4908" t="str">
        <f t="shared" si="321"/>
        <v>$9,464,307</v>
      </c>
      <c r="F4908" t="str">
        <f t="shared" si="322"/>
        <v/>
      </c>
      <c r="G4908" t="str">
        <f t="shared" si="319"/>
        <v>$9,464,307</v>
      </c>
      <c r="H4908" t="s">
        <v>14933</v>
      </c>
      <c r="J4908" t="s">
        <v>10842</v>
      </c>
      <c r="K4908" t="s">
        <v>16928</v>
      </c>
      <c r="L4908">
        <v>9464307</v>
      </c>
      <c r="M4908" t="s">
        <v>17039</v>
      </c>
    </row>
    <row r="4909" spans="1:13" x14ac:dyDescent="0.2">
      <c r="A4909">
        <v>6998</v>
      </c>
      <c r="B4909" t="s">
        <v>12085</v>
      </c>
      <c r="C4909" s="2" t="s">
        <v>4836</v>
      </c>
      <c r="D4909">
        <f t="shared" si="320"/>
        <v>30</v>
      </c>
      <c r="E4909" t="str">
        <f t="shared" si="321"/>
        <v>$8,733,333</v>
      </c>
      <c r="F4909" t="str">
        <f t="shared" si="322"/>
        <v/>
      </c>
      <c r="G4909" t="str">
        <f t="shared" si="319"/>
        <v>$8,733,333</v>
      </c>
      <c r="H4909" t="s">
        <v>14941</v>
      </c>
      <c r="J4909" t="s">
        <v>10842</v>
      </c>
      <c r="K4909" t="s">
        <v>16928</v>
      </c>
      <c r="L4909">
        <v>8733333</v>
      </c>
      <c r="M4909" t="s">
        <v>17233</v>
      </c>
    </row>
    <row r="4910" spans="1:13" x14ac:dyDescent="0.2">
      <c r="A4910">
        <v>6999</v>
      </c>
      <c r="B4910" t="s">
        <v>12085</v>
      </c>
      <c r="C4910" s="2" t="s">
        <v>4837</v>
      </c>
      <c r="D4910">
        <f t="shared" si="320"/>
        <v>30</v>
      </c>
      <c r="E4910" t="str">
        <f t="shared" si="321"/>
        <v>$6,807,000</v>
      </c>
      <c r="F4910" t="str">
        <f t="shared" si="322"/>
        <v/>
      </c>
      <c r="G4910" t="str">
        <f t="shared" si="319"/>
        <v>$6,807,000</v>
      </c>
      <c r="H4910" t="s">
        <v>15105</v>
      </c>
      <c r="J4910" t="s">
        <v>10842</v>
      </c>
      <c r="K4910" t="s">
        <v>16928</v>
      </c>
      <c r="L4910">
        <v>6807000</v>
      </c>
      <c r="M4910" t="s">
        <v>17779</v>
      </c>
    </row>
    <row r="4911" spans="1:13" x14ac:dyDescent="0.2">
      <c r="A4911">
        <v>7000</v>
      </c>
      <c r="B4911" t="s">
        <v>12085</v>
      </c>
      <c r="C4911" s="2" t="s">
        <v>4838</v>
      </c>
      <c r="D4911">
        <f t="shared" si="320"/>
        <v>30</v>
      </c>
      <c r="E4911" t="str">
        <f t="shared" si="321"/>
        <v>$5,570,874 [released 8/12/05]</v>
      </c>
      <c r="F4911">
        <f t="shared" si="322"/>
        <v>11</v>
      </c>
      <c r="G4911" t="str">
        <f t="shared" si="319"/>
        <v>$5,570,874</v>
      </c>
      <c r="H4911" t="s">
        <v>15146</v>
      </c>
      <c r="J4911" t="s">
        <v>10842</v>
      </c>
      <c r="K4911" t="s">
        <v>16928</v>
      </c>
      <c r="L4911">
        <v>5570874</v>
      </c>
      <c r="M4911" t="s">
        <v>17986</v>
      </c>
    </row>
    <row r="4912" spans="1:13" x14ac:dyDescent="0.2">
      <c r="A4912">
        <v>7001</v>
      </c>
      <c r="B4912" t="s">
        <v>12085</v>
      </c>
      <c r="C4912" s="2" t="s">
        <v>4839</v>
      </c>
      <c r="D4912">
        <f t="shared" si="320"/>
        <v>30</v>
      </c>
      <c r="E4912" t="str">
        <f t="shared" si="321"/>
        <v>$4,018,182</v>
      </c>
      <c r="F4912" t="str">
        <f t="shared" si="322"/>
        <v/>
      </c>
      <c r="G4912" t="str">
        <f t="shared" si="319"/>
        <v>$4,018,182</v>
      </c>
      <c r="H4912" t="s">
        <v>15147</v>
      </c>
      <c r="J4912" t="s">
        <v>10842</v>
      </c>
      <c r="K4912" t="s">
        <v>16928</v>
      </c>
      <c r="L4912">
        <v>4018182</v>
      </c>
      <c r="M4912" t="s">
        <v>16938</v>
      </c>
    </row>
    <row r="4913" spans="1:13" x14ac:dyDescent="0.2">
      <c r="A4913">
        <v>7002</v>
      </c>
      <c r="B4913" t="s">
        <v>12085</v>
      </c>
      <c r="C4913" s="2" t="s">
        <v>4840</v>
      </c>
      <c r="D4913">
        <f t="shared" si="320"/>
        <v>30</v>
      </c>
      <c r="E4913" t="str">
        <f t="shared" si="321"/>
        <v>$3,196,050</v>
      </c>
      <c r="F4913" t="str">
        <f t="shared" si="322"/>
        <v/>
      </c>
      <c r="G4913" t="str">
        <f t="shared" si="319"/>
        <v>$3,196,050</v>
      </c>
      <c r="H4913" t="s">
        <v>15020</v>
      </c>
      <c r="J4913" t="s">
        <v>10842</v>
      </c>
      <c r="K4913" t="s">
        <v>16928</v>
      </c>
      <c r="L4913">
        <v>3196050</v>
      </c>
      <c r="M4913" t="s">
        <v>17866</v>
      </c>
    </row>
    <row r="4914" spans="1:13" x14ac:dyDescent="0.2">
      <c r="A4914">
        <v>7003</v>
      </c>
      <c r="B4914" t="s">
        <v>12085</v>
      </c>
      <c r="C4914" s="2" t="s">
        <v>4841</v>
      </c>
      <c r="D4914">
        <f t="shared" si="320"/>
        <v>30</v>
      </c>
      <c r="E4914" t="str">
        <f t="shared" si="321"/>
        <v>$3,024,000</v>
      </c>
      <c r="F4914" t="str">
        <f t="shared" si="322"/>
        <v/>
      </c>
      <c r="G4914" t="str">
        <f t="shared" si="319"/>
        <v>$3,024,000</v>
      </c>
      <c r="H4914" t="s">
        <v>15007</v>
      </c>
      <c r="J4914" t="s">
        <v>10842</v>
      </c>
      <c r="K4914" t="s">
        <v>16928</v>
      </c>
      <c r="L4914">
        <v>3024000</v>
      </c>
      <c r="M4914" t="s">
        <v>17843</v>
      </c>
    </row>
    <row r="4915" spans="1:13" x14ac:dyDescent="0.2">
      <c r="A4915">
        <v>7004</v>
      </c>
      <c r="B4915" t="s">
        <v>12085</v>
      </c>
      <c r="C4915" s="2" t="s">
        <v>4842</v>
      </c>
      <c r="D4915">
        <f t="shared" si="320"/>
        <v>30</v>
      </c>
      <c r="E4915" t="str">
        <f t="shared" si="321"/>
        <v>$2,800,000</v>
      </c>
      <c r="F4915" t="str">
        <f t="shared" si="322"/>
        <v/>
      </c>
      <c r="G4915" t="str">
        <f t="shared" si="319"/>
        <v>$2,800,000</v>
      </c>
      <c r="H4915" t="s">
        <v>14140</v>
      </c>
      <c r="J4915" t="s">
        <v>10842</v>
      </c>
      <c r="K4915" t="s">
        <v>16928</v>
      </c>
      <c r="L4915">
        <v>2800000</v>
      </c>
      <c r="M4915" t="s">
        <v>17507</v>
      </c>
    </row>
    <row r="4916" spans="1:13" x14ac:dyDescent="0.2">
      <c r="A4916">
        <v>7005</v>
      </c>
      <c r="B4916" t="s">
        <v>12085</v>
      </c>
      <c r="C4916" s="2" t="s">
        <v>4843</v>
      </c>
      <c r="D4916">
        <f t="shared" si="320"/>
        <v>30</v>
      </c>
      <c r="E4916" t="str">
        <f t="shared" si="321"/>
        <v>$2,201,640</v>
      </c>
      <c r="F4916" t="str">
        <f t="shared" si="322"/>
        <v/>
      </c>
      <c r="G4916" t="str">
        <f t="shared" si="319"/>
        <v>$2,201,640</v>
      </c>
      <c r="H4916" t="s">
        <v>15148</v>
      </c>
      <c r="J4916" t="s">
        <v>10842</v>
      </c>
      <c r="K4916" t="s">
        <v>16928</v>
      </c>
      <c r="L4916">
        <v>2201640</v>
      </c>
      <c r="M4916" t="s">
        <v>17091</v>
      </c>
    </row>
    <row r="4917" spans="1:13" x14ac:dyDescent="0.2">
      <c r="A4917">
        <v>7006</v>
      </c>
      <c r="B4917" t="s">
        <v>12085</v>
      </c>
      <c r="C4917" s="2" t="s">
        <v>4844</v>
      </c>
      <c r="D4917">
        <f t="shared" si="320"/>
        <v>30</v>
      </c>
      <c r="E4917" t="str">
        <f t="shared" si="321"/>
        <v>$1,941,333 [released 8/8/04]</v>
      </c>
      <c r="F4917">
        <f t="shared" si="322"/>
        <v>11</v>
      </c>
      <c r="G4917" t="str">
        <f t="shared" si="319"/>
        <v>$1,941,333</v>
      </c>
      <c r="H4917" t="s">
        <v>15149</v>
      </c>
      <c r="J4917" t="s">
        <v>10842</v>
      </c>
      <c r="K4917" t="s">
        <v>16928</v>
      </c>
      <c r="L4917">
        <v>1941333</v>
      </c>
      <c r="M4917" t="s">
        <v>17828</v>
      </c>
    </row>
    <row r="4918" spans="1:13" x14ac:dyDescent="0.2">
      <c r="A4918">
        <v>7007</v>
      </c>
      <c r="B4918" t="s">
        <v>12085</v>
      </c>
      <c r="C4918" s="2" t="s">
        <v>4845</v>
      </c>
      <c r="D4918">
        <f t="shared" si="320"/>
        <v>30</v>
      </c>
      <c r="E4918" t="str">
        <f t="shared" si="321"/>
        <v>$1,439,760</v>
      </c>
      <c r="F4918" t="str">
        <f t="shared" si="322"/>
        <v/>
      </c>
      <c r="G4918" t="str">
        <f t="shared" si="319"/>
        <v>$1,439,760</v>
      </c>
      <c r="H4918" t="s">
        <v>15150</v>
      </c>
      <c r="J4918" t="s">
        <v>10842</v>
      </c>
      <c r="K4918" t="s">
        <v>16928</v>
      </c>
      <c r="L4918">
        <v>1439760</v>
      </c>
      <c r="M4918" t="s">
        <v>17772</v>
      </c>
    </row>
    <row r="4919" spans="1:13" x14ac:dyDescent="0.2">
      <c r="A4919">
        <v>7008</v>
      </c>
      <c r="B4919" t="s">
        <v>12085</v>
      </c>
      <c r="C4919" s="2" t="s">
        <v>4846</v>
      </c>
      <c r="D4919">
        <f t="shared" si="320"/>
        <v>30</v>
      </c>
      <c r="E4919" t="str">
        <f t="shared" si="321"/>
        <v>$1,000,000</v>
      </c>
      <c r="F4919" t="str">
        <f t="shared" si="322"/>
        <v/>
      </c>
      <c r="G4919" t="str">
        <f t="shared" si="319"/>
        <v>$1,000,000</v>
      </c>
      <c r="H4919" t="s">
        <v>12115</v>
      </c>
      <c r="J4919" t="s">
        <v>10842</v>
      </c>
      <c r="K4919" t="s">
        <v>16928</v>
      </c>
      <c r="L4919">
        <v>1000000</v>
      </c>
      <c r="M4919" t="s">
        <v>17441</v>
      </c>
    </row>
    <row r="4920" spans="1:13" x14ac:dyDescent="0.2">
      <c r="A4920">
        <v>7009</v>
      </c>
      <c r="B4920" t="s">
        <v>12085</v>
      </c>
      <c r="C4920" s="2" t="s">
        <v>4847</v>
      </c>
      <c r="D4920">
        <f t="shared" si="320"/>
        <v>30</v>
      </c>
      <c r="E4920" t="str">
        <f t="shared" si="321"/>
        <v>$664,209</v>
      </c>
      <c r="F4920" t="str">
        <f t="shared" si="322"/>
        <v/>
      </c>
      <c r="G4920" t="str">
        <f t="shared" si="319"/>
        <v>$664,209</v>
      </c>
      <c r="H4920" t="s">
        <v>15151</v>
      </c>
      <c r="J4920" t="s">
        <v>10842</v>
      </c>
      <c r="K4920" t="s">
        <v>16928</v>
      </c>
      <c r="L4920">
        <v>664209</v>
      </c>
      <c r="M4920" t="s">
        <v>17156</v>
      </c>
    </row>
    <row r="4921" spans="1:13" x14ac:dyDescent="0.2">
      <c r="A4921">
        <v>7010</v>
      </c>
      <c r="B4921" t="s">
        <v>12085</v>
      </c>
      <c r="C4921" s="2" t="s">
        <v>4848</v>
      </c>
      <c r="D4921">
        <f t="shared" si="320"/>
        <v>30</v>
      </c>
      <c r="E4921" t="str">
        <f t="shared" si="321"/>
        <v>$412,718 [minimum]</v>
      </c>
      <c r="F4921">
        <f t="shared" si="322"/>
        <v>9</v>
      </c>
      <c r="G4921" t="str">
        <f t="shared" si="319"/>
        <v>$412,718</v>
      </c>
      <c r="H4921" t="s">
        <v>14977</v>
      </c>
      <c r="J4921" t="s">
        <v>10842</v>
      </c>
      <c r="K4921" t="s">
        <v>16928</v>
      </c>
      <c r="L4921">
        <v>412718</v>
      </c>
      <c r="M4921" t="s">
        <v>17969</v>
      </c>
    </row>
    <row r="4922" spans="1:13" x14ac:dyDescent="0.2">
      <c r="A4922">
        <v>7011</v>
      </c>
      <c r="B4922" t="s">
        <v>12085</v>
      </c>
      <c r="C4922" s="2" t="s">
        <v>4849</v>
      </c>
      <c r="D4922">
        <f t="shared" si="320"/>
        <v>30</v>
      </c>
      <c r="E4922" t="str">
        <f t="shared" si="321"/>
        <v>$161,061 [released 1/4]</v>
      </c>
      <c r="F4922">
        <f t="shared" si="322"/>
        <v>9</v>
      </c>
      <c r="G4922" t="str">
        <f t="shared" si="319"/>
        <v>$161,061</v>
      </c>
      <c r="H4922" t="s">
        <v>15114</v>
      </c>
      <c r="J4922" t="s">
        <v>10842</v>
      </c>
      <c r="K4922" t="s">
        <v>16928</v>
      </c>
      <c r="L4922">
        <v>161061</v>
      </c>
      <c r="M4922" t="s">
        <v>18094</v>
      </c>
    </row>
    <row r="4923" spans="1:13" x14ac:dyDescent="0.2">
      <c r="A4923">
        <v>7012</v>
      </c>
      <c r="B4923" t="s">
        <v>12085</v>
      </c>
      <c r="C4923" s="2" t="s">
        <v>4850</v>
      </c>
      <c r="D4923">
        <f t="shared" si="320"/>
        <v>30</v>
      </c>
      <c r="E4923" t="str">
        <f t="shared" si="321"/>
        <v>$105,696 [signed to 10-day 3/8]</v>
      </c>
      <c r="F4923">
        <f t="shared" si="322"/>
        <v>9</v>
      </c>
      <c r="G4923" t="str">
        <f t="shared" si="319"/>
        <v>$105,696</v>
      </c>
      <c r="H4923" t="s">
        <v>15152</v>
      </c>
      <c r="J4923" t="s">
        <v>10842</v>
      </c>
      <c r="K4923" t="s">
        <v>16928</v>
      </c>
      <c r="L4923">
        <v>105696</v>
      </c>
      <c r="M4923" t="s">
        <v>17268</v>
      </c>
    </row>
    <row r="4924" spans="1:13" x14ac:dyDescent="0.2">
      <c r="A4924">
        <v>7014</v>
      </c>
      <c r="B4924" t="s">
        <v>12085</v>
      </c>
      <c r="C4924" s="2" t="s">
        <v>4851</v>
      </c>
      <c r="D4924">
        <f t="shared" si="320"/>
        <v>30</v>
      </c>
      <c r="E4924" t="str">
        <f t="shared" si="321"/>
        <v>$15,070,000</v>
      </c>
      <c r="F4924" t="str">
        <f t="shared" si="322"/>
        <v/>
      </c>
      <c r="G4924" t="str">
        <f t="shared" si="319"/>
        <v>$15,070,000</v>
      </c>
      <c r="H4924" t="s">
        <v>14622</v>
      </c>
      <c r="J4924" t="s">
        <v>10859</v>
      </c>
      <c r="K4924" t="s">
        <v>16928</v>
      </c>
      <c r="L4924">
        <v>15070000</v>
      </c>
      <c r="M4924" t="s">
        <v>17456</v>
      </c>
    </row>
    <row r="4925" spans="1:13" x14ac:dyDescent="0.2">
      <c r="A4925">
        <v>7015</v>
      </c>
      <c r="B4925" t="s">
        <v>12085</v>
      </c>
      <c r="C4925" s="2" t="s">
        <v>4852</v>
      </c>
      <c r="D4925">
        <f t="shared" si="320"/>
        <v>30</v>
      </c>
      <c r="E4925" t="str">
        <f t="shared" si="321"/>
        <v>$12,455,000</v>
      </c>
      <c r="F4925" t="str">
        <f t="shared" si="322"/>
        <v/>
      </c>
      <c r="G4925" t="str">
        <f t="shared" si="319"/>
        <v>$12,455,000</v>
      </c>
      <c r="H4925" t="s">
        <v>14633</v>
      </c>
      <c r="J4925" t="s">
        <v>10859</v>
      </c>
      <c r="K4925" t="s">
        <v>16928</v>
      </c>
      <c r="L4925">
        <v>12455000</v>
      </c>
      <c r="M4925" t="s">
        <v>17200</v>
      </c>
    </row>
    <row r="4926" spans="1:13" x14ac:dyDescent="0.2">
      <c r="A4926">
        <v>7016</v>
      </c>
      <c r="B4926" t="s">
        <v>12085</v>
      </c>
      <c r="C4926" s="2" t="s">
        <v>4853</v>
      </c>
      <c r="D4926">
        <f t="shared" si="320"/>
        <v>30</v>
      </c>
      <c r="E4926" t="str">
        <f t="shared" si="321"/>
        <v>$10,500,000</v>
      </c>
      <c r="F4926" t="str">
        <f t="shared" si="322"/>
        <v/>
      </c>
      <c r="G4926" t="str">
        <f t="shared" si="319"/>
        <v>$10,500,000</v>
      </c>
      <c r="H4926" t="s">
        <v>13783</v>
      </c>
      <c r="J4926" t="s">
        <v>10859</v>
      </c>
      <c r="K4926" t="s">
        <v>16928</v>
      </c>
      <c r="L4926">
        <v>10500000</v>
      </c>
      <c r="M4926" t="s">
        <v>17478</v>
      </c>
    </row>
    <row r="4927" spans="1:13" x14ac:dyDescent="0.2">
      <c r="A4927">
        <v>7017</v>
      </c>
      <c r="B4927" t="s">
        <v>12085</v>
      </c>
      <c r="C4927" s="2" t="s">
        <v>4854</v>
      </c>
      <c r="D4927">
        <f t="shared" si="320"/>
        <v>30</v>
      </c>
      <c r="E4927" t="str">
        <f t="shared" si="321"/>
        <v>$7,821,482</v>
      </c>
      <c r="F4927" t="str">
        <f t="shared" si="322"/>
        <v/>
      </c>
      <c r="G4927" t="str">
        <f t="shared" si="319"/>
        <v>$7,821,482</v>
      </c>
      <c r="H4927" t="s">
        <v>14951</v>
      </c>
      <c r="J4927" t="s">
        <v>10859</v>
      </c>
      <c r="K4927" t="s">
        <v>16928</v>
      </c>
      <c r="L4927">
        <v>7821482</v>
      </c>
      <c r="M4927" t="s">
        <v>17675</v>
      </c>
    </row>
    <row r="4928" spans="1:13" x14ac:dyDescent="0.2">
      <c r="A4928">
        <v>7018</v>
      </c>
      <c r="B4928" t="s">
        <v>12085</v>
      </c>
      <c r="C4928" s="2" t="s">
        <v>4855</v>
      </c>
      <c r="D4928">
        <f t="shared" si="320"/>
        <v>30</v>
      </c>
      <c r="E4928" t="str">
        <f t="shared" si="321"/>
        <v>$3,672,414</v>
      </c>
      <c r="F4928" t="str">
        <f t="shared" si="322"/>
        <v/>
      </c>
      <c r="G4928" t="str">
        <f t="shared" si="319"/>
        <v>$3,672,414</v>
      </c>
      <c r="H4928" t="s">
        <v>15153</v>
      </c>
      <c r="J4928" t="s">
        <v>10859</v>
      </c>
      <c r="K4928" t="s">
        <v>16928</v>
      </c>
      <c r="L4928">
        <v>3672414</v>
      </c>
      <c r="M4928" t="s">
        <v>17793</v>
      </c>
    </row>
    <row r="4929" spans="1:13" x14ac:dyDescent="0.2">
      <c r="A4929">
        <v>7019</v>
      </c>
      <c r="B4929" t="s">
        <v>12085</v>
      </c>
      <c r="C4929" s="2" t="s">
        <v>4856</v>
      </c>
      <c r="D4929">
        <f t="shared" si="320"/>
        <v>30</v>
      </c>
      <c r="E4929" t="str">
        <f t="shared" si="321"/>
        <v>$4,500,000</v>
      </c>
      <c r="F4929" t="str">
        <f t="shared" si="322"/>
        <v/>
      </c>
      <c r="G4929" t="str">
        <f t="shared" si="319"/>
        <v>$4,500,000</v>
      </c>
      <c r="H4929" t="s">
        <v>12170</v>
      </c>
      <c r="J4929" t="s">
        <v>10859</v>
      </c>
      <c r="K4929" t="s">
        <v>16928</v>
      </c>
      <c r="L4929">
        <v>4500000</v>
      </c>
      <c r="M4929" t="s">
        <v>17690</v>
      </c>
    </row>
    <row r="4930" spans="1:13" x14ac:dyDescent="0.2">
      <c r="A4930">
        <v>7020</v>
      </c>
      <c r="B4930" t="s">
        <v>12085</v>
      </c>
      <c r="C4930" s="2" t="s">
        <v>4857</v>
      </c>
      <c r="D4930">
        <f t="shared" si="320"/>
        <v>30</v>
      </c>
      <c r="E4930" t="str">
        <f t="shared" si="321"/>
        <v>$2,650,000</v>
      </c>
      <c r="F4930" t="str">
        <f t="shared" si="322"/>
        <v/>
      </c>
      <c r="G4930" t="str">
        <f t="shared" si="319"/>
        <v>$2,650,000</v>
      </c>
      <c r="H4930" t="s">
        <v>14382</v>
      </c>
      <c r="J4930" t="s">
        <v>10859</v>
      </c>
      <c r="K4930" t="s">
        <v>16928</v>
      </c>
      <c r="L4930">
        <v>2650000</v>
      </c>
      <c r="M4930" t="s">
        <v>17026</v>
      </c>
    </row>
    <row r="4931" spans="1:13" x14ac:dyDescent="0.2">
      <c r="A4931">
        <v>7021</v>
      </c>
      <c r="B4931" t="s">
        <v>12085</v>
      </c>
      <c r="C4931" s="2" t="s">
        <v>4858</v>
      </c>
      <c r="D4931">
        <f t="shared" si="320"/>
        <v>30</v>
      </c>
      <c r="E4931" t="str">
        <f t="shared" si="321"/>
        <v>$1,870,501</v>
      </c>
      <c r="F4931" t="str">
        <f t="shared" si="322"/>
        <v/>
      </c>
      <c r="G4931" t="str">
        <f t="shared" ref="G4931:G4994" si="323">SUBSTITUTE(IF(F4931="",E4931,LEFT(E4931,F4931-1)),"*","")</f>
        <v>$1,870,501</v>
      </c>
      <c r="H4931" t="s">
        <v>15154</v>
      </c>
      <c r="J4931" t="s">
        <v>10859</v>
      </c>
      <c r="K4931" t="s">
        <v>16928</v>
      </c>
      <c r="L4931">
        <v>1870501</v>
      </c>
      <c r="M4931" t="s">
        <v>17378</v>
      </c>
    </row>
    <row r="4932" spans="1:13" x14ac:dyDescent="0.2">
      <c r="A4932">
        <v>7022</v>
      </c>
      <c r="B4932" t="s">
        <v>12085</v>
      </c>
      <c r="C4932" s="2" t="s">
        <v>4859</v>
      </c>
      <c r="D4932">
        <f t="shared" si="320"/>
        <v>30</v>
      </c>
      <c r="E4932" t="str">
        <f t="shared" si="321"/>
        <v>$1,679,733</v>
      </c>
      <c r="F4932" t="str">
        <f t="shared" si="322"/>
        <v/>
      </c>
      <c r="G4932" t="str">
        <f t="shared" si="323"/>
        <v>$1,679,733</v>
      </c>
      <c r="H4932" t="s">
        <v>15155</v>
      </c>
      <c r="J4932" t="s">
        <v>10859</v>
      </c>
      <c r="K4932" t="s">
        <v>16928</v>
      </c>
      <c r="L4932">
        <v>1679733</v>
      </c>
      <c r="M4932" t="s">
        <v>17097</v>
      </c>
    </row>
    <row r="4933" spans="1:13" x14ac:dyDescent="0.2">
      <c r="A4933">
        <v>7023</v>
      </c>
      <c r="B4933" t="s">
        <v>12085</v>
      </c>
      <c r="C4933" s="2" t="s">
        <v>4860</v>
      </c>
      <c r="D4933">
        <f t="shared" si="320"/>
        <v>30</v>
      </c>
      <c r="E4933" t="str">
        <f t="shared" si="321"/>
        <v>$1,540,000</v>
      </c>
      <c r="F4933" t="str">
        <f t="shared" si="322"/>
        <v/>
      </c>
      <c r="G4933" t="str">
        <f t="shared" si="323"/>
        <v>$1,540,000</v>
      </c>
      <c r="H4933" t="s">
        <v>15156</v>
      </c>
      <c r="J4933" t="s">
        <v>10859</v>
      </c>
      <c r="K4933" t="s">
        <v>16928</v>
      </c>
      <c r="L4933">
        <v>1540000</v>
      </c>
      <c r="M4933" t="s">
        <v>18088</v>
      </c>
    </row>
    <row r="4934" spans="1:13" x14ac:dyDescent="0.2">
      <c r="A4934">
        <v>7024</v>
      </c>
      <c r="B4934" t="s">
        <v>12085</v>
      </c>
      <c r="C4934" s="2" t="s">
        <v>4861</v>
      </c>
      <c r="D4934">
        <f t="shared" si="320"/>
        <v>30</v>
      </c>
      <c r="E4934" t="str">
        <f t="shared" si="321"/>
        <v>$1,178,348</v>
      </c>
      <c r="F4934" t="str">
        <f t="shared" si="322"/>
        <v/>
      </c>
      <c r="G4934" t="str">
        <f t="shared" si="323"/>
        <v>$1,178,348</v>
      </c>
      <c r="H4934" t="s">
        <v>15070</v>
      </c>
      <c r="J4934" t="s">
        <v>10859</v>
      </c>
      <c r="K4934" t="s">
        <v>16928</v>
      </c>
      <c r="L4934">
        <v>1178348</v>
      </c>
      <c r="M4934" t="s">
        <v>18013</v>
      </c>
    </row>
    <row r="4935" spans="1:13" x14ac:dyDescent="0.2">
      <c r="A4935">
        <v>7025</v>
      </c>
      <c r="B4935" t="s">
        <v>12085</v>
      </c>
      <c r="C4935" s="2" t="s">
        <v>4862</v>
      </c>
      <c r="D4935">
        <f t="shared" si="320"/>
        <v>30</v>
      </c>
      <c r="E4935" t="str">
        <f t="shared" si="321"/>
        <v>$998,967 [minimum, counts $744,551]</v>
      </c>
      <c r="F4935">
        <f t="shared" si="322"/>
        <v>9</v>
      </c>
      <c r="G4935" t="str">
        <f t="shared" si="323"/>
        <v>$998,967</v>
      </c>
      <c r="H4935" t="s">
        <v>15064</v>
      </c>
      <c r="J4935" t="s">
        <v>10859</v>
      </c>
      <c r="K4935" t="s">
        <v>16928</v>
      </c>
      <c r="L4935">
        <v>998967</v>
      </c>
      <c r="M4935" t="s">
        <v>18095</v>
      </c>
    </row>
    <row r="4936" spans="1:13" x14ac:dyDescent="0.2">
      <c r="A4936">
        <v>7026</v>
      </c>
      <c r="B4936" t="s">
        <v>12085</v>
      </c>
      <c r="C4936" s="2" t="s">
        <v>4863</v>
      </c>
      <c r="D4936">
        <f t="shared" si="320"/>
        <v>30</v>
      </c>
      <c r="E4936" t="str">
        <f t="shared" si="321"/>
        <v>$932,015 [minimum, counts $744,551]</v>
      </c>
      <c r="F4936">
        <f t="shared" si="322"/>
        <v>9</v>
      </c>
      <c r="G4936" t="str">
        <f t="shared" si="323"/>
        <v>$932,015</v>
      </c>
      <c r="H4936" t="s">
        <v>15094</v>
      </c>
      <c r="J4936" t="s">
        <v>10859</v>
      </c>
      <c r="K4936" t="s">
        <v>16928</v>
      </c>
      <c r="L4936">
        <v>932015</v>
      </c>
      <c r="M4936" t="s">
        <v>17763</v>
      </c>
    </row>
    <row r="4937" spans="1:13" x14ac:dyDescent="0.2">
      <c r="A4937">
        <v>7027</v>
      </c>
      <c r="B4937" t="s">
        <v>12085</v>
      </c>
      <c r="C4937" s="2" t="s">
        <v>4864</v>
      </c>
      <c r="D4937">
        <f t="shared" si="320"/>
        <v>30</v>
      </c>
      <c r="E4937" t="str">
        <f t="shared" si="321"/>
        <v>$810,000</v>
      </c>
      <c r="F4937" t="str">
        <f t="shared" si="322"/>
        <v/>
      </c>
      <c r="G4937" t="str">
        <f t="shared" si="323"/>
        <v>$810,000</v>
      </c>
      <c r="H4937" t="s">
        <v>14602</v>
      </c>
      <c r="J4937" t="s">
        <v>10859</v>
      </c>
      <c r="K4937" t="s">
        <v>16928</v>
      </c>
      <c r="L4937">
        <v>810000</v>
      </c>
      <c r="M4937" t="s">
        <v>18096</v>
      </c>
    </row>
    <row r="4938" spans="1:13" x14ac:dyDescent="0.2">
      <c r="A4938">
        <v>7028</v>
      </c>
      <c r="B4938" t="s">
        <v>12085</v>
      </c>
      <c r="C4938" s="2" t="s">
        <v>4865</v>
      </c>
      <c r="D4938">
        <f t="shared" si="320"/>
        <v>30</v>
      </c>
      <c r="E4938" t="str">
        <f t="shared" si="321"/>
        <v>$162,660 [released 10/29/04]</v>
      </c>
      <c r="F4938">
        <f t="shared" si="322"/>
        <v>9</v>
      </c>
      <c r="G4938" t="str">
        <f t="shared" si="323"/>
        <v>$162,660</v>
      </c>
      <c r="H4938" t="s">
        <v>15157</v>
      </c>
      <c r="J4938" t="s">
        <v>10859</v>
      </c>
      <c r="K4938" t="s">
        <v>16928</v>
      </c>
      <c r="L4938">
        <v>162660</v>
      </c>
      <c r="M4938" t="s">
        <v>18097</v>
      </c>
    </row>
    <row r="4939" spans="1:13" x14ac:dyDescent="0.2">
      <c r="A4939">
        <v>7030</v>
      </c>
      <c r="B4939" t="s">
        <v>12085</v>
      </c>
      <c r="C4939" s="2" t="s">
        <v>4866</v>
      </c>
      <c r="D4939">
        <f t="shared" si="320"/>
        <v>30</v>
      </c>
      <c r="E4939" t="str">
        <f t="shared" si="321"/>
        <v>$12,000,000</v>
      </c>
      <c r="F4939" t="str">
        <f t="shared" si="322"/>
        <v/>
      </c>
      <c r="G4939" t="str">
        <f t="shared" si="323"/>
        <v>$12,000,000</v>
      </c>
      <c r="H4939" t="s">
        <v>12104</v>
      </c>
      <c r="J4939" t="s">
        <v>16916</v>
      </c>
      <c r="K4939" t="s">
        <v>16928</v>
      </c>
      <c r="L4939">
        <v>12000000</v>
      </c>
      <c r="M4939" t="s">
        <v>17171</v>
      </c>
    </row>
    <row r="4940" spans="1:13" x14ac:dyDescent="0.2">
      <c r="A4940">
        <v>7031</v>
      </c>
      <c r="B4940" t="s">
        <v>12085</v>
      </c>
      <c r="C4940" s="2" t="s">
        <v>4867</v>
      </c>
      <c r="D4940">
        <f t="shared" si="320"/>
        <v>30</v>
      </c>
      <c r="E4940" t="str">
        <f t="shared" si="321"/>
        <v>$11,532,037</v>
      </c>
      <c r="F4940" t="str">
        <f t="shared" si="322"/>
        <v/>
      </c>
      <c r="G4940" t="str">
        <f t="shared" si="323"/>
        <v>$11,532,037</v>
      </c>
      <c r="H4940" t="s">
        <v>14926</v>
      </c>
      <c r="J4940" t="s">
        <v>16916</v>
      </c>
      <c r="K4940" t="s">
        <v>16928</v>
      </c>
      <c r="L4940">
        <v>11532037</v>
      </c>
      <c r="M4940" t="s">
        <v>17943</v>
      </c>
    </row>
    <row r="4941" spans="1:13" x14ac:dyDescent="0.2">
      <c r="A4941">
        <v>7032</v>
      </c>
      <c r="B4941" t="s">
        <v>12085</v>
      </c>
      <c r="C4941" s="2" t="s">
        <v>4868</v>
      </c>
      <c r="D4941">
        <f t="shared" si="320"/>
        <v>30</v>
      </c>
      <c r="E4941" t="str">
        <f t="shared" si="321"/>
        <v>$9,742,500 [released 8/3/05]</v>
      </c>
      <c r="F4941">
        <f t="shared" si="322"/>
        <v>11</v>
      </c>
      <c r="G4941" t="str">
        <f t="shared" si="323"/>
        <v>$9,742,500</v>
      </c>
      <c r="H4941" t="s">
        <v>14930</v>
      </c>
      <c r="J4941" t="s">
        <v>16916</v>
      </c>
      <c r="K4941" t="s">
        <v>16928</v>
      </c>
      <c r="L4941">
        <v>9742500</v>
      </c>
      <c r="M4941" t="s">
        <v>17963</v>
      </c>
    </row>
    <row r="4942" spans="1:13" x14ac:dyDescent="0.2">
      <c r="A4942">
        <v>7033</v>
      </c>
      <c r="B4942" t="s">
        <v>12085</v>
      </c>
      <c r="C4942" s="2" t="s">
        <v>4869</v>
      </c>
      <c r="D4942">
        <f t="shared" si="320"/>
        <v>30</v>
      </c>
      <c r="E4942" t="str">
        <f t="shared" si="321"/>
        <v>$8,433,334</v>
      </c>
      <c r="F4942" t="str">
        <f t="shared" si="322"/>
        <v/>
      </c>
      <c r="G4942" t="str">
        <f t="shared" si="323"/>
        <v>$8,433,334</v>
      </c>
      <c r="H4942" t="s">
        <v>14943</v>
      </c>
      <c r="J4942" t="s">
        <v>16916</v>
      </c>
      <c r="K4942" t="s">
        <v>16928</v>
      </c>
      <c r="L4942">
        <v>8433334</v>
      </c>
      <c r="M4942" t="s">
        <v>17755</v>
      </c>
    </row>
    <row r="4943" spans="1:13" x14ac:dyDescent="0.2">
      <c r="A4943">
        <v>7034</v>
      </c>
      <c r="B4943" t="s">
        <v>12085</v>
      </c>
      <c r="C4943" s="2" t="s">
        <v>4870</v>
      </c>
      <c r="D4943">
        <f t="shared" si="320"/>
        <v>30</v>
      </c>
      <c r="E4943" t="str">
        <f t="shared" si="321"/>
        <v>$7,750,000</v>
      </c>
      <c r="F4943" t="str">
        <f t="shared" si="322"/>
        <v/>
      </c>
      <c r="G4943" t="str">
        <f t="shared" si="323"/>
        <v>$7,750,000</v>
      </c>
      <c r="H4943" t="s">
        <v>13401</v>
      </c>
      <c r="J4943" t="s">
        <v>16916</v>
      </c>
      <c r="K4943" t="s">
        <v>16928</v>
      </c>
      <c r="L4943">
        <v>7750000</v>
      </c>
      <c r="M4943" t="s">
        <v>17874</v>
      </c>
    </row>
    <row r="4944" spans="1:13" x14ac:dyDescent="0.2">
      <c r="A4944">
        <v>7035</v>
      </c>
      <c r="B4944" t="s">
        <v>12085</v>
      </c>
      <c r="C4944" s="2" t="s">
        <v>4871</v>
      </c>
      <c r="D4944">
        <f t="shared" si="320"/>
        <v>30</v>
      </c>
      <c r="E4944" t="str">
        <f t="shared" si="321"/>
        <v>$5,215,000</v>
      </c>
      <c r="F4944" t="str">
        <f t="shared" si="322"/>
        <v/>
      </c>
      <c r="G4944" t="str">
        <f t="shared" si="323"/>
        <v>$5,215,000</v>
      </c>
      <c r="H4944" t="s">
        <v>15044</v>
      </c>
      <c r="J4944" t="s">
        <v>16916</v>
      </c>
      <c r="K4944" t="s">
        <v>16928</v>
      </c>
      <c r="L4944">
        <v>5215000</v>
      </c>
      <c r="M4944" t="s">
        <v>17666</v>
      </c>
    </row>
    <row r="4945" spans="1:13" x14ac:dyDescent="0.2">
      <c r="A4945">
        <v>7036</v>
      </c>
      <c r="B4945" t="s">
        <v>12085</v>
      </c>
      <c r="C4945" s="2" t="s">
        <v>4872</v>
      </c>
      <c r="D4945">
        <f t="shared" si="320"/>
        <v>30</v>
      </c>
      <c r="E4945" t="str">
        <f t="shared" si="321"/>
        <v>$4,027,320</v>
      </c>
      <c r="F4945" t="str">
        <f t="shared" si="322"/>
        <v/>
      </c>
      <c r="G4945" t="str">
        <f t="shared" si="323"/>
        <v>$4,027,320</v>
      </c>
      <c r="H4945" t="s">
        <v>15158</v>
      </c>
      <c r="J4945" t="s">
        <v>16916</v>
      </c>
      <c r="K4945" t="s">
        <v>16928</v>
      </c>
      <c r="L4945">
        <v>4027320</v>
      </c>
      <c r="M4945" t="s">
        <v>17374</v>
      </c>
    </row>
    <row r="4946" spans="1:13" x14ac:dyDescent="0.2">
      <c r="A4946">
        <v>7037</v>
      </c>
      <c r="B4946" t="s">
        <v>12085</v>
      </c>
      <c r="C4946" s="2" t="s">
        <v>4873</v>
      </c>
      <c r="D4946">
        <f t="shared" si="320"/>
        <v>30</v>
      </c>
      <c r="E4946" t="str">
        <f t="shared" si="321"/>
        <v>$3,100,000</v>
      </c>
      <c r="F4946" t="str">
        <f t="shared" si="322"/>
        <v/>
      </c>
      <c r="G4946" t="str">
        <f t="shared" si="323"/>
        <v>$3,100,000</v>
      </c>
      <c r="H4946" t="s">
        <v>12793</v>
      </c>
      <c r="J4946" t="s">
        <v>16916</v>
      </c>
      <c r="K4946" t="s">
        <v>16928</v>
      </c>
      <c r="L4946">
        <v>3100000</v>
      </c>
      <c r="M4946" t="s">
        <v>17916</v>
      </c>
    </row>
    <row r="4947" spans="1:13" x14ac:dyDescent="0.2">
      <c r="A4947">
        <v>7038</v>
      </c>
      <c r="B4947" t="s">
        <v>12085</v>
      </c>
      <c r="C4947" s="2" t="s">
        <v>4874</v>
      </c>
      <c r="D4947">
        <f t="shared" si="320"/>
        <v>30</v>
      </c>
      <c r="E4947" t="str">
        <f t="shared" si="321"/>
        <v>$2,780,160</v>
      </c>
      <c r="F4947" t="str">
        <f t="shared" si="322"/>
        <v/>
      </c>
      <c r="G4947" t="str">
        <f t="shared" si="323"/>
        <v>$2,780,160</v>
      </c>
      <c r="H4947" t="s">
        <v>15159</v>
      </c>
      <c r="J4947" t="s">
        <v>16916</v>
      </c>
      <c r="K4947" t="s">
        <v>16928</v>
      </c>
      <c r="L4947">
        <v>2780160</v>
      </c>
      <c r="M4947" t="s">
        <v>17424</v>
      </c>
    </row>
    <row r="4948" spans="1:13" x14ac:dyDescent="0.2">
      <c r="A4948">
        <v>7039</v>
      </c>
      <c r="B4948" t="s">
        <v>12085</v>
      </c>
      <c r="C4948" s="2" t="s">
        <v>4875</v>
      </c>
      <c r="D4948">
        <f t="shared" ref="D4948:D5007" si="324">FIND(".. ",C4948,1)</f>
        <v>30</v>
      </c>
      <c r="E4948" t="str">
        <f t="shared" ref="E4948:E5007" si="325">TRIM((RIGHT(C4948,LEN(C4948)-D4948-2)))</f>
        <v>$2,753,218</v>
      </c>
      <c r="F4948" t="str">
        <f t="shared" ref="F4948:F5007" si="326">IFERROR(IF(I4948="",FIND(" ",E4948,1),""),"")</f>
        <v/>
      </c>
      <c r="G4948" t="str">
        <f t="shared" si="323"/>
        <v>$2,753,218</v>
      </c>
      <c r="H4948" t="s">
        <v>15160</v>
      </c>
      <c r="J4948" t="s">
        <v>16916</v>
      </c>
      <c r="K4948" t="s">
        <v>16928</v>
      </c>
      <c r="L4948">
        <v>2753218</v>
      </c>
      <c r="M4948" t="s">
        <v>17981</v>
      </c>
    </row>
    <row r="4949" spans="1:13" x14ac:dyDescent="0.2">
      <c r="A4949">
        <v>7040</v>
      </c>
      <c r="B4949" t="s">
        <v>12085</v>
      </c>
      <c r="C4949" s="2" t="s">
        <v>4876</v>
      </c>
      <c r="D4949">
        <f t="shared" si="324"/>
        <v>30</v>
      </c>
      <c r="E4949" t="str">
        <f t="shared" si="325"/>
        <v>$2,681,880</v>
      </c>
      <c r="F4949" t="str">
        <f t="shared" si="326"/>
        <v/>
      </c>
      <c r="G4949" t="str">
        <f t="shared" si="323"/>
        <v>$2,681,880</v>
      </c>
      <c r="H4949" t="s">
        <v>15161</v>
      </c>
      <c r="J4949" t="s">
        <v>16916</v>
      </c>
      <c r="K4949" t="s">
        <v>16928</v>
      </c>
      <c r="L4949">
        <v>2681880</v>
      </c>
      <c r="M4949" t="s">
        <v>17522</v>
      </c>
    </row>
    <row r="4950" spans="1:13" x14ac:dyDescent="0.2">
      <c r="A4950">
        <v>7041</v>
      </c>
      <c r="B4950" t="s">
        <v>12085</v>
      </c>
      <c r="C4950" s="2" t="s">
        <v>4877</v>
      </c>
      <c r="D4950">
        <f t="shared" si="324"/>
        <v>30</v>
      </c>
      <c r="E4950" t="str">
        <f t="shared" si="325"/>
        <v>$1,836,426</v>
      </c>
      <c r="F4950" t="str">
        <f t="shared" si="326"/>
        <v/>
      </c>
      <c r="G4950" t="str">
        <f t="shared" si="323"/>
        <v>$1,836,426</v>
      </c>
      <c r="H4950" t="s">
        <v>15162</v>
      </c>
      <c r="J4950" t="s">
        <v>16916</v>
      </c>
      <c r="K4950" t="s">
        <v>16928</v>
      </c>
      <c r="L4950">
        <v>1836426</v>
      </c>
      <c r="M4950" t="s">
        <v>17445</v>
      </c>
    </row>
    <row r="4951" spans="1:13" x14ac:dyDescent="0.2">
      <c r="A4951">
        <v>7042</v>
      </c>
      <c r="B4951" t="s">
        <v>12085</v>
      </c>
      <c r="C4951" s="2" t="s">
        <v>4878</v>
      </c>
      <c r="D4951">
        <f t="shared" si="324"/>
        <v>30</v>
      </c>
      <c r="E4951" t="str">
        <f t="shared" si="325"/>
        <v>$1,137,960</v>
      </c>
      <c r="F4951" t="str">
        <f t="shared" si="326"/>
        <v/>
      </c>
      <c r="G4951" t="str">
        <f t="shared" si="323"/>
        <v>$1,137,960</v>
      </c>
      <c r="H4951" t="s">
        <v>15163</v>
      </c>
      <c r="J4951" t="s">
        <v>16916</v>
      </c>
      <c r="K4951" t="s">
        <v>16928</v>
      </c>
      <c r="L4951">
        <v>1137960</v>
      </c>
      <c r="M4951" t="s">
        <v>16972</v>
      </c>
    </row>
    <row r="4952" spans="1:13" x14ac:dyDescent="0.2">
      <c r="A4952">
        <v>7043</v>
      </c>
      <c r="B4952" t="s">
        <v>12085</v>
      </c>
      <c r="C4952" s="2" t="s">
        <v>4879</v>
      </c>
      <c r="D4952">
        <f t="shared" si="324"/>
        <v>30</v>
      </c>
      <c r="E4952" t="str">
        <f t="shared" si="325"/>
        <v>$912,000</v>
      </c>
      <c r="F4952" t="str">
        <f t="shared" si="326"/>
        <v/>
      </c>
      <c r="G4952" t="str">
        <f t="shared" si="323"/>
        <v>$912,000</v>
      </c>
      <c r="H4952" t="s">
        <v>15164</v>
      </c>
      <c r="J4952" t="s">
        <v>16916</v>
      </c>
      <c r="K4952" t="s">
        <v>16928</v>
      </c>
      <c r="L4952">
        <v>912000</v>
      </c>
      <c r="M4952" t="s">
        <v>17862</v>
      </c>
    </row>
    <row r="4953" spans="1:13" x14ac:dyDescent="0.2">
      <c r="A4953">
        <v>7044</v>
      </c>
      <c r="B4953" t="s">
        <v>12085</v>
      </c>
      <c r="C4953" s="2" t="s">
        <v>4880</v>
      </c>
      <c r="D4953">
        <f t="shared" si="324"/>
        <v>30</v>
      </c>
      <c r="E4953" t="str">
        <f t="shared" si="325"/>
        <v>$744,551</v>
      </c>
      <c r="F4953" t="str">
        <f t="shared" si="326"/>
        <v/>
      </c>
      <c r="G4953" t="str">
        <f t="shared" si="323"/>
        <v>$744,551</v>
      </c>
      <c r="H4953" t="s">
        <v>15072</v>
      </c>
      <c r="J4953" t="s">
        <v>16916</v>
      </c>
      <c r="K4953" t="s">
        <v>16928</v>
      </c>
      <c r="L4953">
        <v>744551</v>
      </c>
      <c r="M4953" t="s">
        <v>17810</v>
      </c>
    </row>
    <row r="4954" spans="1:13" x14ac:dyDescent="0.2">
      <c r="A4954">
        <v>7045</v>
      </c>
      <c r="B4954" t="s">
        <v>12085</v>
      </c>
      <c r="C4954" s="2" t="s">
        <v>4881</v>
      </c>
      <c r="D4954">
        <f t="shared" si="324"/>
        <v>30</v>
      </c>
      <c r="E4954" t="str">
        <f t="shared" si="325"/>
        <v>$259,204 [minimum, released 1/2]</v>
      </c>
      <c r="F4954">
        <f t="shared" si="326"/>
        <v>9</v>
      </c>
      <c r="G4954" t="str">
        <f t="shared" si="323"/>
        <v>$259,204</v>
      </c>
      <c r="H4954" t="s">
        <v>15165</v>
      </c>
      <c r="J4954" t="s">
        <v>16916</v>
      </c>
      <c r="K4954" t="s">
        <v>16928</v>
      </c>
      <c r="L4954">
        <v>259204</v>
      </c>
      <c r="M4954" t="s">
        <v>17790</v>
      </c>
    </row>
    <row r="4955" spans="1:13" x14ac:dyDescent="0.2">
      <c r="A4955">
        <v>7046</v>
      </c>
      <c r="B4955" t="s">
        <v>12085</v>
      </c>
      <c r="C4955" s="2" t="s">
        <v>4882</v>
      </c>
      <c r="D4955">
        <f t="shared" si="324"/>
        <v>30</v>
      </c>
      <c r="E4955" t="str">
        <f t="shared" si="325"/>
        <v>$120,796 [signed 3/1]</v>
      </c>
      <c r="F4955">
        <f t="shared" si="326"/>
        <v>9</v>
      </c>
      <c r="G4955" t="str">
        <f t="shared" si="323"/>
        <v>$120,796</v>
      </c>
      <c r="H4955" t="s">
        <v>15166</v>
      </c>
      <c r="J4955" t="s">
        <v>16916</v>
      </c>
      <c r="K4955" t="s">
        <v>16928</v>
      </c>
      <c r="L4955">
        <v>120796</v>
      </c>
      <c r="M4955" t="s">
        <v>17940</v>
      </c>
    </row>
    <row r="4956" spans="1:13" x14ac:dyDescent="0.2">
      <c r="A4956">
        <v>7048</v>
      </c>
      <c r="B4956" t="s">
        <v>12085</v>
      </c>
      <c r="C4956" s="2" t="s">
        <v>4883</v>
      </c>
      <c r="D4956">
        <f t="shared" si="324"/>
        <v>30</v>
      </c>
      <c r="E4956" t="str">
        <f t="shared" si="325"/>
        <v>$12,500,000</v>
      </c>
      <c r="F4956" t="str">
        <f t="shared" si="326"/>
        <v/>
      </c>
      <c r="G4956" t="str">
        <f t="shared" si="323"/>
        <v>$12,500,000</v>
      </c>
      <c r="H4956" t="s">
        <v>12510</v>
      </c>
      <c r="J4956" t="s">
        <v>10892</v>
      </c>
      <c r="K4956" t="s">
        <v>16928</v>
      </c>
      <c r="L4956">
        <v>12500000</v>
      </c>
      <c r="M4956" t="s">
        <v>17734</v>
      </c>
    </row>
    <row r="4957" spans="1:13" x14ac:dyDescent="0.2">
      <c r="A4957">
        <v>7049</v>
      </c>
      <c r="B4957" t="s">
        <v>12085</v>
      </c>
      <c r="C4957" s="2" t="s">
        <v>4884</v>
      </c>
      <c r="D4957">
        <f t="shared" si="324"/>
        <v>30</v>
      </c>
      <c r="E4957" t="str">
        <f t="shared" si="325"/>
        <v>$9,625,000</v>
      </c>
      <c r="F4957" t="str">
        <f t="shared" si="326"/>
        <v/>
      </c>
      <c r="G4957" t="str">
        <f t="shared" si="323"/>
        <v>$9,625,000</v>
      </c>
      <c r="H4957" t="s">
        <v>14932</v>
      </c>
      <c r="J4957" t="s">
        <v>10892</v>
      </c>
      <c r="K4957" t="s">
        <v>16928</v>
      </c>
      <c r="L4957">
        <v>9625000</v>
      </c>
      <c r="M4957" t="s">
        <v>17684</v>
      </c>
    </row>
    <row r="4958" spans="1:13" x14ac:dyDescent="0.2">
      <c r="A4958">
        <v>7050</v>
      </c>
      <c r="B4958" t="s">
        <v>12085</v>
      </c>
      <c r="C4958" s="2" t="s">
        <v>4885</v>
      </c>
      <c r="D4958">
        <f t="shared" si="324"/>
        <v>30</v>
      </c>
      <c r="E4958" t="str">
        <f t="shared" si="325"/>
        <v>$7,526,316</v>
      </c>
      <c r="F4958" t="str">
        <f t="shared" si="326"/>
        <v/>
      </c>
      <c r="G4958" t="str">
        <f t="shared" si="323"/>
        <v>$7,526,316</v>
      </c>
      <c r="H4958" t="s">
        <v>14955</v>
      </c>
      <c r="J4958" t="s">
        <v>10892</v>
      </c>
      <c r="K4958" t="s">
        <v>16928</v>
      </c>
      <c r="L4958">
        <v>7526316</v>
      </c>
      <c r="M4958" t="s">
        <v>17777</v>
      </c>
    </row>
    <row r="4959" spans="1:13" x14ac:dyDescent="0.2">
      <c r="A4959">
        <v>7051</v>
      </c>
      <c r="B4959" t="s">
        <v>12085</v>
      </c>
      <c r="C4959" s="2" t="s">
        <v>4886</v>
      </c>
      <c r="D4959">
        <f t="shared" si="324"/>
        <v>30</v>
      </c>
      <c r="E4959" t="str">
        <f t="shared" si="325"/>
        <v>$7,187,500</v>
      </c>
      <c r="F4959" t="str">
        <f t="shared" si="326"/>
        <v/>
      </c>
      <c r="G4959" t="str">
        <f t="shared" si="323"/>
        <v>$7,187,500</v>
      </c>
      <c r="H4959" t="s">
        <v>14965</v>
      </c>
      <c r="J4959" t="s">
        <v>10892</v>
      </c>
      <c r="K4959" t="s">
        <v>16928</v>
      </c>
      <c r="L4959">
        <v>7187500</v>
      </c>
      <c r="M4959" t="s">
        <v>17875</v>
      </c>
    </row>
    <row r="4960" spans="1:13" x14ac:dyDescent="0.2">
      <c r="A4960">
        <v>7052</v>
      </c>
      <c r="B4960" t="s">
        <v>12085</v>
      </c>
      <c r="C4960" s="2" t="s">
        <v>4887</v>
      </c>
      <c r="D4960">
        <f t="shared" si="324"/>
        <v>30</v>
      </c>
      <c r="E4960" t="str">
        <f t="shared" si="325"/>
        <v>$6,500,000</v>
      </c>
      <c r="F4960" t="str">
        <f t="shared" si="326"/>
        <v/>
      </c>
      <c r="G4960" t="str">
        <f t="shared" si="323"/>
        <v>$6,500,000</v>
      </c>
      <c r="H4960" t="s">
        <v>12216</v>
      </c>
      <c r="J4960" t="s">
        <v>10892</v>
      </c>
      <c r="K4960" t="s">
        <v>16928</v>
      </c>
      <c r="L4960">
        <v>6500000</v>
      </c>
      <c r="M4960" t="s">
        <v>18098</v>
      </c>
    </row>
    <row r="4961" spans="1:13" x14ac:dyDescent="0.2">
      <c r="A4961">
        <v>7053</v>
      </c>
      <c r="B4961" t="s">
        <v>12085</v>
      </c>
      <c r="C4961" s="2" t="s">
        <v>4888</v>
      </c>
      <c r="D4961">
        <f t="shared" si="324"/>
        <v>30</v>
      </c>
      <c r="E4961" t="str">
        <f t="shared" si="325"/>
        <v>$5,400,000</v>
      </c>
      <c r="F4961" t="str">
        <f t="shared" si="326"/>
        <v/>
      </c>
      <c r="G4961" t="str">
        <f t="shared" si="323"/>
        <v>$5,400,000</v>
      </c>
      <c r="H4961" t="s">
        <v>13309</v>
      </c>
      <c r="J4961" t="s">
        <v>10892</v>
      </c>
      <c r="K4961" t="s">
        <v>16928</v>
      </c>
      <c r="L4961">
        <v>5400000</v>
      </c>
      <c r="M4961" t="s">
        <v>17876</v>
      </c>
    </row>
    <row r="4962" spans="1:13" x14ac:dyDescent="0.2">
      <c r="A4962">
        <v>7054</v>
      </c>
      <c r="B4962" t="s">
        <v>12085</v>
      </c>
      <c r="C4962" s="2" t="s">
        <v>4889</v>
      </c>
      <c r="D4962">
        <f t="shared" si="324"/>
        <v>30</v>
      </c>
      <c r="E4962" t="str">
        <f t="shared" si="325"/>
        <v>$4,400,000</v>
      </c>
      <c r="F4962" t="str">
        <f t="shared" si="326"/>
        <v/>
      </c>
      <c r="G4962" t="str">
        <f t="shared" si="323"/>
        <v>$4,400,000</v>
      </c>
      <c r="H4962" t="s">
        <v>12357</v>
      </c>
      <c r="J4962" t="s">
        <v>10892</v>
      </c>
      <c r="K4962" t="s">
        <v>16928</v>
      </c>
      <c r="L4962">
        <v>4400000</v>
      </c>
      <c r="M4962" t="s">
        <v>17436</v>
      </c>
    </row>
    <row r="4963" spans="1:13" x14ac:dyDescent="0.2">
      <c r="A4963">
        <v>7055</v>
      </c>
      <c r="B4963" t="s">
        <v>12085</v>
      </c>
      <c r="C4963" s="2" t="s">
        <v>4890</v>
      </c>
      <c r="D4963">
        <f t="shared" si="324"/>
        <v>30</v>
      </c>
      <c r="E4963" t="str">
        <f t="shared" si="325"/>
        <v>$3,674,584</v>
      </c>
      <c r="F4963" t="str">
        <f t="shared" si="326"/>
        <v/>
      </c>
      <c r="G4963" t="str">
        <f t="shared" si="323"/>
        <v>$3,674,584</v>
      </c>
      <c r="H4963" t="s">
        <v>15167</v>
      </c>
      <c r="J4963" t="s">
        <v>10892</v>
      </c>
      <c r="K4963" t="s">
        <v>16928</v>
      </c>
      <c r="L4963">
        <v>3674584</v>
      </c>
      <c r="M4963" t="s">
        <v>18099</v>
      </c>
    </row>
    <row r="4964" spans="1:13" x14ac:dyDescent="0.2">
      <c r="A4964">
        <v>7056</v>
      </c>
      <c r="B4964" t="s">
        <v>12085</v>
      </c>
      <c r="C4964" s="2" t="s">
        <v>4891</v>
      </c>
      <c r="D4964">
        <f t="shared" si="324"/>
        <v>30</v>
      </c>
      <c r="E4964" t="str">
        <f t="shared" si="325"/>
        <v>$1,680,000 [released 3/1]</v>
      </c>
      <c r="F4964">
        <f t="shared" si="326"/>
        <v>11</v>
      </c>
      <c r="G4964" t="str">
        <f t="shared" si="323"/>
        <v>$1,680,000</v>
      </c>
      <c r="H4964" t="s">
        <v>15168</v>
      </c>
      <c r="J4964" t="s">
        <v>10892</v>
      </c>
      <c r="K4964" t="s">
        <v>16928</v>
      </c>
      <c r="L4964">
        <v>1680000</v>
      </c>
      <c r="M4964" t="s">
        <v>17860</v>
      </c>
    </row>
    <row r="4965" spans="1:13" x14ac:dyDescent="0.2">
      <c r="A4965">
        <v>7057</v>
      </c>
      <c r="B4965" t="s">
        <v>12085</v>
      </c>
      <c r="C4965" s="2" t="s">
        <v>4892</v>
      </c>
      <c r="D4965">
        <f t="shared" si="324"/>
        <v>30</v>
      </c>
      <c r="E4965" t="str">
        <f t="shared" si="325"/>
        <v>$1,240,920</v>
      </c>
      <c r="F4965" t="str">
        <f t="shared" si="326"/>
        <v/>
      </c>
      <c r="G4965" t="str">
        <f t="shared" si="323"/>
        <v>$1,240,920</v>
      </c>
      <c r="H4965" t="s">
        <v>15169</v>
      </c>
      <c r="J4965" t="s">
        <v>10892</v>
      </c>
      <c r="K4965" t="s">
        <v>16928</v>
      </c>
      <c r="L4965">
        <v>1240920</v>
      </c>
      <c r="M4965" t="s">
        <v>17885</v>
      </c>
    </row>
    <row r="4966" spans="1:13" x14ac:dyDescent="0.2">
      <c r="A4966">
        <v>7058</v>
      </c>
      <c r="B4966" t="s">
        <v>12085</v>
      </c>
      <c r="C4966" s="2" t="s">
        <v>4893</v>
      </c>
      <c r="D4966">
        <f t="shared" si="324"/>
        <v>30</v>
      </c>
      <c r="E4966" t="str">
        <f t="shared" si="325"/>
        <v>$1,092,600</v>
      </c>
      <c r="F4966" t="str">
        <f t="shared" si="326"/>
        <v/>
      </c>
      <c r="G4966" t="str">
        <f t="shared" si="323"/>
        <v>$1,092,600</v>
      </c>
      <c r="H4966" t="s">
        <v>15170</v>
      </c>
      <c r="J4966" t="s">
        <v>10892</v>
      </c>
      <c r="K4966" t="s">
        <v>16928</v>
      </c>
      <c r="L4966">
        <v>1092600</v>
      </c>
      <c r="M4966" t="s">
        <v>17470</v>
      </c>
    </row>
    <row r="4967" spans="1:13" x14ac:dyDescent="0.2">
      <c r="A4967">
        <v>7059</v>
      </c>
      <c r="B4967" t="s">
        <v>12085</v>
      </c>
      <c r="C4967" s="2" t="s">
        <v>4894</v>
      </c>
      <c r="D4967">
        <f t="shared" si="324"/>
        <v>30</v>
      </c>
      <c r="E4967" t="str">
        <f t="shared" si="325"/>
        <v>$1,065,918 [min, counts $744,551, rel 1/23]</v>
      </c>
      <c r="F4967">
        <f t="shared" si="326"/>
        <v>11</v>
      </c>
      <c r="G4967" t="str">
        <f t="shared" si="323"/>
        <v>$1,065,918</v>
      </c>
      <c r="H4967" t="s">
        <v>15171</v>
      </c>
      <c r="J4967" t="s">
        <v>10892</v>
      </c>
      <c r="K4967" t="s">
        <v>16928</v>
      </c>
      <c r="L4967">
        <v>1065918</v>
      </c>
      <c r="M4967" t="s">
        <v>18089</v>
      </c>
    </row>
    <row r="4968" spans="1:13" x14ac:dyDescent="0.2">
      <c r="A4968">
        <v>7060</v>
      </c>
      <c r="B4968" t="s">
        <v>12085</v>
      </c>
      <c r="C4968" s="2" t="s">
        <v>4895</v>
      </c>
      <c r="D4968">
        <f t="shared" si="324"/>
        <v>30</v>
      </c>
      <c r="E4968" t="str">
        <f t="shared" si="325"/>
        <v>$1,002,840</v>
      </c>
      <c r="F4968" t="str">
        <f t="shared" si="326"/>
        <v/>
      </c>
      <c r="G4968" t="str">
        <f t="shared" si="323"/>
        <v>$1,002,840</v>
      </c>
      <c r="H4968" t="s">
        <v>15172</v>
      </c>
      <c r="J4968" t="s">
        <v>10892</v>
      </c>
      <c r="K4968" t="s">
        <v>16928</v>
      </c>
      <c r="L4968">
        <v>1002840</v>
      </c>
      <c r="M4968" t="s">
        <v>17225</v>
      </c>
    </row>
    <row r="4969" spans="1:13" x14ac:dyDescent="0.2">
      <c r="A4969">
        <v>7061</v>
      </c>
      <c r="B4969" t="s">
        <v>12085</v>
      </c>
      <c r="C4969" s="2" t="s">
        <v>4896</v>
      </c>
      <c r="D4969">
        <f t="shared" si="324"/>
        <v>30</v>
      </c>
      <c r="E4969" t="str">
        <f t="shared" si="325"/>
        <v>$664,209 [minimum]</v>
      </c>
      <c r="F4969">
        <f t="shared" si="326"/>
        <v>9</v>
      </c>
      <c r="G4969" t="str">
        <f t="shared" si="323"/>
        <v>$664,209</v>
      </c>
      <c r="H4969" t="s">
        <v>14974</v>
      </c>
      <c r="J4969" t="s">
        <v>10892</v>
      </c>
      <c r="K4969" t="s">
        <v>16928</v>
      </c>
      <c r="L4969">
        <v>664209</v>
      </c>
      <c r="M4969" t="s">
        <v>17338</v>
      </c>
    </row>
    <row r="4970" spans="1:13" x14ac:dyDescent="0.2">
      <c r="A4970">
        <v>7062</v>
      </c>
      <c r="B4970" t="s">
        <v>12085</v>
      </c>
      <c r="C4970" s="2" t="s">
        <v>4897</v>
      </c>
      <c r="D4970">
        <f t="shared" si="324"/>
        <v>30</v>
      </c>
      <c r="E4970" t="str">
        <f t="shared" si="325"/>
        <v>$300,000 [released 10/31/06]</v>
      </c>
      <c r="F4970">
        <f t="shared" si="326"/>
        <v>9</v>
      </c>
      <c r="G4970" t="str">
        <f t="shared" si="323"/>
        <v>$300,000</v>
      </c>
      <c r="H4970" t="s">
        <v>15173</v>
      </c>
      <c r="J4970" t="s">
        <v>10892</v>
      </c>
      <c r="K4970" t="s">
        <v>16928</v>
      </c>
      <c r="L4970">
        <v>300000</v>
      </c>
      <c r="M4970" t="s">
        <v>18100</v>
      </c>
    </row>
    <row r="4971" spans="1:13" x14ac:dyDescent="0.2">
      <c r="A4971">
        <v>7063</v>
      </c>
      <c r="B4971" t="s">
        <v>12085</v>
      </c>
      <c r="C4971" s="2" t="s">
        <v>4898</v>
      </c>
      <c r="D4971">
        <f t="shared" si="324"/>
        <v>30</v>
      </c>
      <c r="E4971" t="str">
        <f t="shared" si="325"/>
        <v>$261,724 [signed 1/5]</v>
      </c>
      <c r="F4971">
        <f t="shared" si="326"/>
        <v>9</v>
      </c>
      <c r="G4971" t="str">
        <f t="shared" si="323"/>
        <v>$261,724</v>
      </c>
      <c r="H4971" t="s">
        <v>15174</v>
      </c>
      <c r="J4971" t="s">
        <v>10892</v>
      </c>
      <c r="K4971" t="s">
        <v>16928</v>
      </c>
      <c r="L4971">
        <v>261724</v>
      </c>
      <c r="M4971" t="s">
        <v>18015</v>
      </c>
    </row>
    <row r="4972" spans="1:13" x14ac:dyDescent="0.2">
      <c r="A4972">
        <v>7064</v>
      </c>
      <c r="B4972" t="s">
        <v>12085</v>
      </c>
      <c r="C4972" s="2" t="s">
        <v>4899</v>
      </c>
      <c r="D4972">
        <f t="shared" si="324"/>
        <v>30</v>
      </c>
      <c r="E4972" t="str">
        <f t="shared" si="325"/>
        <v>$100,000 [released 7/26/06]</v>
      </c>
      <c r="F4972">
        <f t="shared" si="326"/>
        <v>9</v>
      </c>
      <c r="G4972" t="str">
        <f t="shared" si="323"/>
        <v>$100,000</v>
      </c>
      <c r="H4972" t="s">
        <v>15073</v>
      </c>
      <c r="J4972" t="s">
        <v>10892</v>
      </c>
      <c r="K4972" t="s">
        <v>16928</v>
      </c>
      <c r="L4972">
        <v>100000</v>
      </c>
      <c r="M4972" t="s">
        <v>18101</v>
      </c>
    </row>
    <row r="4973" spans="1:13" x14ac:dyDescent="0.2">
      <c r="A4973">
        <v>7065</v>
      </c>
      <c r="B4973" t="s">
        <v>12085</v>
      </c>
      <c r="C4973" s="2" t="s">
        <v>4900</v>
      </c>
      <c r="D4973">
        <f t="shared" si="324"/>
        <v>30</v>
      </c>
      <c r="E4973" t="str">
        <f t="shared" si="325"/>
        <v>$75,000 [released 10/26/06]</v>
      </c>
      <c r="F4973">
        <f t="shared" si="326"/>
        <v>8</v>
      </c>
      <c r="G4973" t="str">
        <f t="shared" si="323"/>
        <v>$75,000</v>
      </c>
      <c r="H4973" t="s">
        <v>15042</v>
      </c>
      <c r="J4973" t="s">
        <v>10892</v>
      </c>
      <c r="K4973" t="s">
        <v>16928</v>
      </c>
      <c r="L4973">
        <v>75000</v>
      </c>
      <c r="M4973" t="s">
        <v>17268</v>
      </c>
    </row>
    <row r="4974" spans="1:13" x14ac:dyDescent="0.2">
      <c r="A4974">
        <v>7067</v>
      </c>
      <c r="B4974" t="s">
        <v>12085</v>
      </c>
      <c r="C4974" s="2" t="s">
        <v>4901</v>
      </c>
      <c r="D4974">
        <f t="shared" si="324"/>
        <v>30</v>
      </c>
      <c r="E4974" t="str">
        <f t="shared" si="325"/>
        <v>$17,429,672</v>
      </c>
      <c r="F4974" t="str">
        <f t="shared" si="326"/>
        <v/>
      </c>
      <c r="G4974" t="str">
        <f t="shared" si="323"/>
        <v>$17,429,672</v>
      </c>
      <c r="H4974" t="s">
        <v>14908</v>
      </c>
      <c r="J4974" t="s">
        <v>10910</v>
      </c>
      <c r="K4974" t="s">
        <v>16928</v>
      </c>
      <c r="L4974">
        <v>17429672</v>
      </c>
      <c r="M4974" t="s">
        <v>17379</v>
      </c>
    </row>
    <row r="4975" spans="1:13" x14ac:dyDescent="0.2">
      <c r="A4975">
        <v>7068</v>
      </c>
      <c r="B4975" t="s">
        <v>12085</v>
      </c>
      <c r="C4975" s="2" t="s">
        <v>4902</v>
      </c>
      <c r="D4975">
        <f t="shared" si="324"/>
        <v>30</v>
      </c>
      <c r="E4975" t="str">
        <f t="shared" si="325"/>
        <v>$9,450,000</v>
      </c>
      <c r="F4975" t="str">
        <f t="shared" si="326"/>
        <v/>
      </c>
      <c r="G4975" t="str">
        <f t="shared" si="323"/>
        <v>$9,450,000</v>
      </c>
      <c r="H4975" t="s">
        <v>14934</v>
      </c>
      <c r="J4975" t="s">
        <v>10910</v>
      </c>
      <c r="K4975" t="s">
        <v>16928</v>
      </c>
      <c r="L4975">
        <v>9450000</v>
      </c>
      <c r="M4975" t="s">
        <v>17376</v>
      </c>
    </row>
    <row r="4976" spans="1:13" x14ac:dyDescent="0.2">
      <c r="A4976">
        <v>7069</v>
      </c>
      <c r="B4976" t="s">
        <v>12085</v>
      </c>
      <c r="C4976" s="2" t="s">
        <v>4903</v>
      </c>
      <c r="D4976">
        <f t="shared" si="324"/>
        <v>30</v>
      </c>
      <c r="E4976" t="str">
        <f t="shared" si="325"/>
        <v>$8,254,375</v>
      </c>
      <c r="F4976" t="str">
        <f t="shared" si="326"/>
        <v/>
      </c>
      <c r="G4976" t="str">
        <f t="shared" si="323"/>
        <v>$8,254,375</v>
      </c>
      <c r="H4976" t="s">
        <v>14945</v>
      </c>
      <c r="J4976" t="s">
        <v>10910</v>
      </c>
      <c r="K4976" t="s">
        <v>16928</v>
      </c>
      <c r="L4976">
        <v>8254375</v>
      </c>
      <c r="M4976" t="s">
        <v>17381</v>
      </c>
    </row>
    <row r="4977" spans="1:13" x14ac:dyDescent="0.2">
      <c r="A4977">
        <v>7070</v>
      </c>
      <c r="B4977" t="s">
        <v>12085</v>
      </c>
      <c r="C4977" s="2" t="s">
        <v>4904</v>
      </c>
      <c r="D4977">
        <f t="shared" si="324"/>
        <v>30</v>
      </c>
      <c r="E4977" t="str">
        <f t="shared" si="325"/>
        <v>$5,117,880</v>
      </c>
      <c r="F4977" t="str">
        <f t="shared" si="326"/>
        <v/>
      </c>
      <c r="G4977" t="str">
        <f t="shared" si="323"/>
        <v>$5,117,880</v>
      </c>
      <c r="H4977" t="s">
        <v>15175</v>
      </c>
      <c r="J4977" t="s">
        <v>10910</v>
      </c>
      <c r="K4977" t="s">
        <v>16928</v>
      </c>
      <c r="L4977">
        <v>5117880</v>
      </c>
      <c r="M4977" t="s">
        <v>17834</v>
      </c>
    </row>
    <row r="4978" spans="1:13" x14ac:dyDescent="0.2">
      <c r="A4978">
        <v>7071</v>
      </c>
      <c r="B4978" t="s">
        <v>12085</v>
      </c>
      <c r="C4978" s="2" t="s">
        <v>4905</v>
      </c>
      <c r="D4978">
        <f t="shared" si="324"/>
        <v>30</v>
      </c>
      <c r="E4978" t="str">
        <f t="shared" si="325"/>
        <v>$3,750,000</v>
      </c>
      <c r="F4978" t="str">
        <f t="shared" si="326"/>
        <v/>
      </c>
      <c r="G4978" t="str">
        <f t="shared" si="323"/>
        <v>$3,750,000</v>
      </c>
      <c r="H4978" t="s">
        <v>12358</v>
      </c>
      <c r="J4978" t="s">
        <v>10910</v>
      </c>
      <c r="K4978" t="s">
        <v>16928</v>
      </c>
      <c r="L4978">
        <v>3750000</v>
      </c>
      <c r="M4978" t="s">
        <v>17849</v>
      </c>
    </row>
    <row r="4979" spans="1:13" x14ac:dyDescent="0.2">
      <c r="A4979">
        <v>7072</v>
      </c>
      <c r="B4979" t="s">
        <v>12085</v>
      </c>
      <c r="C4979" s="2" t="s">
        <v>4906</v>
      </c>
      <c r="D4979">
        <f t="shared" si="324"/>
        <v>30</v>
      </c>
      <c r="E4979" t="str">
        <f t="shared" si="325"/>
        <v>$3,315,000</v>
      </c>
      <c r="F4979" t="str">
        <f t="shared" si="326"/>
        <v/>
      </c>
      <c r="G4979" t="str">
        <f t="shared" si="323"/>
        <v>$3,315,000</v>
      </c>
      <c r="H4979" t="s">
        <v>14818</v>
      </c>
      <c r="J4979" t="s">
        <v>10910</v>
      </c>
      <c r="K4979" t="s">
        <v>16928</v>
      </c>
      <c r="L4979">
        <v>3315000</v>
      </c>
      <c r="M4979" t="s">
        <v>18017</v>
      </c>
    </row>
    <row r="4980" spans="1:13" x14ac:dyDescent="0.2">
      <c r="A4980">
        <v>7073</v>
      </c>
      <c r="B4980" t="s">
        <v>12085</v>
      </c>
      <c r="C4980" s="2" t="s">
        <v>4907</v>
      </c>
      <c r="D4980">
        <f t="shared" si="324"/>
        <v>30</v>
      </c>
      <c r="E4980" t="str">
        <f t="shared" si="325"/>
        <v>$3,303,813</v>
      </c>
      <c r="F4980" t="str">
        <f t="shared" si="326"/>
        <v/>
      </c>
      <c r="G4980" t="str">
        <f t="shared" si="323"/>
        <v>$3,303,813</v>
      </c>
      <c r="H4980" t="s">
        <v>15176</v>
      </c>
      <c r="J4980" t="s">
        <v>10910</v>
      </c>
      <c r="K4980" t="s">
        <v>16928</v>
      </c>
      <c r="L4980">
        <v>3303813</v>
      </c>
      <c r="M4980" t="s">
        <v>17582</v>
      </c>
    </row>
    <row r="4981" spans="1:13" x14ac:dyDescent="0.2">
      <c r="A4981">
        <v>7074</v>
      </c>
      <c r="B4981" t="s">
        <v>12085</v>
      </c>
      <c r="C4981" s="2" t="s">
        <v>4432</v>
      </c>
      <c r="D4981">
        <f t="shared" si="324"/>
        <v>30</v>
      </c>
      <c r="E4981" t="str">
        <f t="shared" si="325"/>
        <v>$3,000,000</v>
      </c>
      <c r="F4981" t="str">
        <f t="shared" si="326"/>
        <v/>
      </c>
      <c r="G4981" t="str">
        <f t="shared" si="323"/>
        <v>$3,000,000</v>
      </c>
      <c r="H4981" t="s">
        <v>12204</v>
      </c>
      <c r="J4981" t="s">
        <v>10910</v>
      </c>
      <c r="K4981" t="s">
        <v>16928</v>
      </c>
      <c r="L4981">
        <v>3000000</v>
      </c>
      <c r="M4981" t="s">
        <v>17742</v>
      </c>
    </row>
    <row r="4982" spans="1:13" x14ac:dyDescent="0.2">
      <c r="A4982">
        <v>7075</v>
      </c>
      <c r="B4982" t="s">
        <v>12085</v>
      </c>
      <c r="C4982" s="2" t="s">
        <v>4908</v>
      </c>
      <c r="D4982">
        <f t="shared" si="324"/>
        <v>30</v>
      </c>
      <c r="E4982" t="str">
        <f t="shared" si="325"/>
        <v>$2,889,000</v>
      </c>
      <c r="F4982" t="str">
        <f t="shared" si="326"/>
        <v/>
      </c>
      <c r="G4982" t="str">
        <f t="shared" si="323"/>
        <v>$2,889,000</v>
      </c>
      <c r="H4982" t="s">
        <v>15177</v>
      </c>
      <c r="J4982" t="s">
        <v>10910</v>
      </c>
      <c r="K4982" t="s">
        <v>16928</v>
      </c>
      <c r="L4982">
        <v>2889000</v>
      </c>
      <c r="M4982" t="s">
        <v>17880</v>
      </c>
    </row>
    <row r="4983" spans="1:13" x14ac:dyDescent="0.2">
      <c r="A4983">
        <v>7076</v>
      </c>
      <c r="B4983" t="s">
        <v>12085</v>
      </c>
      <c r="C4983" s="2" t="s">
        <v>4909</v>
      </c>
      <c r="D4983">
        <f t="shared" si="324"/>
        <v>30</v>
      </c>
      <c r="E4983" t="str">
        <f t="shared" si="325"/>
        <v>$2,500,000</v>
      </c>
      <c r="F4983" t="str">
        <f t="shared" si="326"/>
        <v/>
      </c>
      <c r="G4983" t="str">
        <f t="shared" si="323"/>
        <v>$2,500,000</v>
      </c>
      <c r="H4983" t="s">
        <v>12221</v>
      </c>
      <c r="J4983" t="s">
        <v>10910</v>
      </c>
      <c r="K4983" t="s">
        <v>16928</v>
      </c>
      <c r="L4983">
        <v>2500000</v>
      </c>
      <c r="M4983" t="s">
        <v>17803</v>
      </c>
    </row>
    <row r="4984" spans="1:13" x14ac:dyDescent="0.2">
      <c r="A4984">
        <v>7077</v>
      </c>
      <c r="B4984" t="s">
        <v>12085</v>
      </c>
      <c r="C4984" s="2" t="s">
        <v>4910</v>
      </c>
      <c r="D4984">
        <f t="shared" si="324"/>
        <v>30</v>
      </c>
      <c r="E4984" t="str">
        <f t="shared" si="325"/>
        <v>$2,200,000</v>
      </c>
      <c r="F4984" t="str">
        <f t="shared" si="326"/>
        <v/>
      </c>
      <c r="G4984" t="str">
        <f t="shared" si="323"/>
        <v>$2,200,000</v>
      </c>
      <c r="H4984" t="s">
        <v>13879</v>
      </c>
      <c r="J4984" t="s">
        <v>10910</v>
      </c>
      <c r="K4984" t="s">
        <v>16928</v>
      </c>
      <c r="L4984">
        <v>2200000</v>
      </c>
      <c r="M4984" t="s">
        <v>17909</v>
      </c>
    </row>
    <row r="4985" spans="1:13" x14ac:dyDescent="0.2">
      <c r="A4985">
        <v>7078</v>
      </c>
      <c r="B4985" t="s">
        <v>12085</v>
      </c>
      <c r="C4985" s="2" t="s">
        <v>4911</v>
      </c>
      <c r="D4985">
        <f t="shared" si="324"/>
        <v>30</v>
      </c>
      <c r="E4985" t="str">
        <f t="shared" si="325"/>
        <v>$2,000,000</v>
      </c>
      <c r="F4985" t="str">
        <f t="shared" si="326"/>
        <v/>
      </c>
      <c r="G4985" t="str">
        <f t="shared" si="323"/>
        <v>$2,000,000</v>
      </c>
      <c r="H4985" t="s">
        <v>12111</v>
      </c>
      <c r="J4985" t="s">
        <v>10910</v>
      </c>
      <c r="K4985" t="s">
        <v>16928</v>
      </c>
      <c r="L4985">
        <v>2000000</v>
      </c>
      <c r="M4985" t="s">
        <v>17386</v>
      </c>
    </row>
    <row r="4986" spans="1:13" x14ac:dyDescent="0.2">
      <c r="A4986">
        <v>7079</v>
      </c>
      <c r="B4986" t="s">
        <v>12085</v>
      </c>
      <c r="C4986" s="2" t="s">
        <v>4912</v>
      </c>
      <c r="D4986">
        <f t="shared" si="324"/>
        <v>30</v>
      </c>
      <c r="E4986" t="str">
        <f t="shared" si="325"/>
        <v>$1,071,225 [minimum, counts $744,551]</v>
      </c>
      <c r="F4986">
        <f t="shared" si="326"/>
        <v>11</v>
      </c>
      <c r="G4986" t="str">
        <f t="shared" si="323"/>
        <v>$1,071,225</v>
      </c>
      <c r="H4986" t="s">
        <v>15135</v>
      </c>
      <c r="J4986" t="s">
        <v>10910</v>
      </c>
      <c r="K4986" t="s">
        <v>16928</v>
      </c>
      <c r="L4986">
        <v>1071225</v>
      </c>
      <c r="M4986" t="s">
        <v>17951</v>
      </c>
    </row>
    <row r="4987" spans="1:13" x14ac:dyDescent="0.2">
      <c r="A4987">
        <v>7080</v>
      </c>
      <c r="B4987" t="s">
        <v>12085</v>
      </c>
      <c r="C4987" s="2" t="s">
        <v>4913</v>
      </c>
      <c r="D4987">
        <f t="shared" si="324"/>
        <v>30</v>
      </c>
      <c r="E4987" t="str">
        <f t="shared" si="325"/>
        <v>$967,920</v>
      </c>
      <c r="F4987" t="str">
        <f t="shared" si="326"/>
        <v/>
      </c>
      <c r="G4987" t="str">
        <f t="shared" si="323"/>
        <v>$967,920</v>
      </c>
      <c r="H4987" t="s">
        <v>15178</v>
      </c>
      <c r="J4987" t="s">
        <v>10910</v>
      </c>
      <c r="K4987" t="s">
        <v>16928</v>
      </c>
      <c r="L4987">
        <v>967920</v>
      </c>
      <c r="M4987" t="s">
        <v>17199</v>
      </c>
    </row>
    <row r="4988" spans="1:13" x14ac:dyDescent="0.2">
      <c r="A4988">
        <v>7081</v>
      </c>
      <c r="B4988" t="s">
        <v>12085</v>
      </c>
      <c r="C4988" s="2" t="s">
        <v>4914</v>
      </c>
      <c r="D4988">
        <f t="shared" si="324"/>
        <v>30</v>
      </c>
      <c r="E4988" t="str">
        <f t="shared" si="325"/>
        <v>$405,435 [signed 11/3]</v>
      </c>
      <c r="F4988">
        <f t="shared" si="326"/>
        <v>9</v>
      </c>
      <c r="G4988" t="str">
        <f t="shared" si="323"/>
        <v>$405,435</v>
      </c>
      <c r="H4988" t="s">
        <v>15179</v>
      </c>
      <c r="J4988" t="s">
        <v>10910</v>
      </c>
      <c r="K4988" t="s">
        <v>16928</v>
      </c>
      <c r="L4988">
        <v>405435</v>
      </c>
      <c r="M4988" t="s">
        <v>17677</v>
      </c>
    </row>
    <row r="4989" spans="1:13" x14ac:dyDescent="0.2">
      <c r="A4989">
        <v>7083</v>
      </c>
      <c r="B4989" t="s">
        <v>12085</v>
      </c>
      <c r="C4989" s="2" t="s">
        <v>4915</v>
      </c>
      <c r="D4989">
        <f t="shared" si="324"/>
        <v>30</v>
      </c>
      <c r="E4989" t="str">
        <f t="shared" si="325"/>
        <v>$14,611,570</v>
      </c>
      <c r="F4989" t="str">
        <f t="shared" si="326"/>
        <v/>
      </c>
      <c r="G4989" t="str">
        <f t="shared" si="323"/>
        <v>$14,611,570</v>
      </c>
      <c r="H4989" t="s">
        <v>14915</v>
      </c>
      <c r="J4989" t="s">
        <v>16917</v>
      </c>
      <c r="K4989" t="s">
        <v>16928</v>
      </c>
      <c r="L4989">
        <v>14611570</v>
      </c>
      <c r="M4989" t="s">
        <v>17574</v>
      </c>
    </row>
    <row r="4990" spans="1:13" x14ac:dyDescent="0.2">
      <c r="A4990">
        <v>7084</v>
      </c>
      <c r="B4990" t="s">
        <v>12085</v>
      </c>
      <c r="C4990" s="2" t="s">
        <v>4916</v>
      </c>
      <c r="D4990">
        <f t="shared" si="324"/>
        <v>30</v>
      </c>
      <c r="E4990" t="str">
        <f t="shared" si="325"/>
        <v>$9,350,649</v>
      </c>
      <c r="F4990" t="str">
        <f t="shared" si="326"/>
        <v/>
      </c>
      <c r="G4990" t="str">
        <f t="shared" si="323"/>
        <v>$9,350,649</v>
      </c>
      <c r="H4990" t="s">
        <v>14936</v>
      </c>
      <c r="J4990" t="s">
        <v>16917</v>
      </c>
      <c r="K4990" t="s">
        <v>16928</v>
      </c>
      <c r="L4990">
        <v>9350649</v>
      </c>
      <c r="M4990" t="s">
        <v>17575</v>
      </c>
    </row>
    <row r="4991" spans="1:13" x14ac:dyDescent="0.2">
      <c r="A4991">
        <v>7085</v>
      </c>
      <c r="B4991" t="s">
        <v>12085</v>
      </c>
      <c r="C4991" s="2" t="s">
        <v>4917</v>
      </c>
      <c r="D4991">
        <f t="shared" si="324"/>
        <v>30</v>
      </c>
      <c r="E4991" t="str">
        <f t="shared" si="325"/>
        <v>$6,596,990</v>
      </c>
      <c r="F4991" t="str">
        <f t="shared" si="326"/>
        <v/>
      </c>
      <c r="G4991" t="str">
        <f t="shared" si="323"/>
        <v>$6,596,990</v>
      </c>
      <c r="H4991" t="s">
        <v>15180</v>
      </c>
      <c r="J4991" t="s">
        <v>16917</v>
      </c>
      <c r="K4991" t="s">
        <v>16928</v>
      </c>
      <c r="L4991">
        <v>6596990</v>
      </c>
      <c r="M4991" t="s">
        <v>18102</v>
      </c>
    </row>
    <row r="4992" spans="1:13" x14ac:dyDescent="0.2">
      <c r="A4992">
        <v>7086</v>
      </c>
      <c r="B4992" t="s">
        <v>12085</v>
      </c>
      <c r="C4992" s="2" t="s">
        <v>4918</v>
      </c>
      <c r="D4992">
        <f t="shared" si="324"/>
        <v>30</v>
      </c>
      <c r="E4992" t="str">
        <f t="shared" si="325"/>
        <v>$6,250,000</v>
      </c>
      <c r="F4992" t="str">
        <f t="shared" si="326"/>
        <v/>
      </c>
      <c r="G4992" t="str">
        <f t="shared" si="323"/>
        <v>$6,250,000</v>
      </c>
      <c r="H4992" t="s">
        <v>12816</v>
      </c>
      <c r="J4992" t="s">
        <v>16917</v>
      </c>
      <c r="K4992" t="s">
        <v>16928</v>
      </c>
      <c r="L4992">
        <v>6250000</v>
      </c>
      <c r="M4992" t="s">
        <v>17623</v>
      </c>
    </row>
    <row r="4993" spans="1:13" x14ac:dyDescent="0.2">
      <c r="A4993">
        <v>7087</v>
      </c>
      <c r="B4993" t="s">
        <v>12085</v>
      </c>
      <c r="C4993" s="2" t="s">
        <v>4919</v>
      </c>
      <c r="D4993">
        <f t="shared" si="324"/>
        <v>30</v>
      </c>
      <c r="E4993" t="str">
        <f t="shared" si="325"/>
        <v>$5,400,000</v>
      </c>
      <c r="F4993" t="str">
        <f t="shared" si="326"/>
        <v/>
      </c>
      <c r="G4993" t="str">
        <f t="shared" si="323"/>
        <v>$5,400,000</v>
      </c>
      <c r="H4993" t="s">
        <v>13309</v>
      </c>
      <c r="J4993" t="s">
        <v>16917</v>
      </c>
      <c r="K4993" t="s">
        <v>16928</v>
      </c>
      <c r="L4993">
        <v>5400000</v>
      </c>
      <c r="M4993" t="s">
        <v>17604</v>
      </c>
    </row>
    <row r="4994" spans="1:13" x14ac:dyDescent="0.2">
      <c r="A4994">
        <v>7088</v>
      </c>
      <c r="B4994" t="s">
        <v>12085</v>
      </c>
      <c r="C4994" s="2" t="s">
        <v>4920</v>
      </c>
      <c r="D4994">
        <f t="shared" si="324"/>
        <v>30</v>
      </c>
      <c r="E4994" t="str">
        <f t="shared" si="325"/>
        <v>$2,700,000</v>
      </c>
      <c r="F4994" t="str">
        <f t="shared" si="326"/>
        <v/>
      </c>
      <c r="G4994" t="str">
        <f t="shared" si="323"/>
        <v>$2,700,000</v>
      </c>
      <c r="H4994" t="s">
        <v>13904</v>
      </c>
      <c r="J4994" t="s">
        <v>16917</v>
      </c>
      <c r="K4994" t="s">
        <v>16928</v>
      </c>
      <c r="L4994">
        <v>2700000</v>
      </c>
      <c r="M4994" t="s">
        <v>17681</v>
      </c>
    </row>
    <row r="4995" spans="1:13" x14ac:dyDescent="0.2">
      <c r="A4995">
        <v>7089</v>
      </c>
      <c r="B4995" t="s">
        <v>12085</v>
      </c>
      <c r="C4995" s="2" t="s">
        <v>4921</v>
      </c>
      <c r="D4995">
        <f t="shared" si="324"/>
        <v>30</v>
      </c>
      <c r="E4995" t="str">
        <f t="shared" si="325"/>
        <v>$2,501,070</v>
      </c>
      <c r="F4995" t="str">
        <f t="shared" si="326"/>
        <v/>
      </c>
      <c r="G4995" t="str">
        <f t="shared" ref="G4995:G5058" si="327">SUBSTITUTE(IF(F4995="",E4995,LEFT(E4995,F4995-1)),"*","")</f>
        <v>$2,501,070</v>
      </c>
      <c r="H4995" t="s">
        <v>15181</v>
      </c>
      <c r="J4995" t="s">
        <v>16917</v>
      </c>
      <c r="K4995" t="s">
        <v>16928</v>
      </c>
      <c r="L4995">
        <v>2501070</v>
      </c>
      <c r="M4995" t="s">
        <v>17282</v>
      </c>
    </row>
    <row r="4996" spans="1:13" x14ac:dyDescent="0.2">
      <c r="A4996">
        <v>7090</v>
      </c>
      <c r="B4996" t="s">
        <v>12085</v>
      </c>
      <c r="C4996" s="2" t="s">
        <v>4922</v>
      </c>
      <c r="D4996">
        <f t="shared" si="324"/>
        <v>30</v>
      </c>
      <c r="E4996" t="str">
        <f t="shared" si="325"/>
        <v>$2,425,878</v>
      </c>
      <c r="F4996" t="str">
        <f t="shared" si="326"/>
        <v/>
      </c>
      <c r="G4996" t="str">
        <f t="shared" si="327"/>
        <v>$2,425,878</v>
      </c>
      <c r="H4996" t="s">
        <v>15182</v>
      </c>
      <c r="J4996" t="s">
        <v>16917</v>
      </c>
      <c r="K4996" t="s">
        <v>16928</v>
      </c>
      <c r="L4996">
        <v>2425878</v>
      </c>
      <c r="M4996" t="s">
        <v>17505</v>
      </c>
    </row>
    <row r="4997" spans="1:13" x14ac:dyDescent="0.2">
      <c r="A4997">
        <v>7091</v>
      </c>
      <c r="B4997" t="s">
        <v>12085</v>
      </c>
      <c r="C4997" s="2" t="s">
        <v>4923</v>
      </c>
      <c r="D4997">
        <f t="shared" si="324"/>
        <v>30</v>
      </c>
      <c r="E4997" t="str">
        <f t="shared" si="325"/>
        <v>$1,958,640</v>
      </c>
      <c r="F4997" t="str">
        <f t="shared" si="326"/>
        <v/>
      </c>
      <c r="G4997" t="str">
        <f t="shared" si="327"/>
        <v>$1,958,640</v>
      </c>
      <c r="H4997" t="s">
        <v>15183</v>
      </c>
      <c r="J4997" t="s">
        <v>16917</v>
      </c>
      <c r="K4997" t="s">
        <v>16928</v>
      </c>
      <c r="L4997">
        <v>1958640</v>
      </c>
      <c r="M4997" t="s">
        <v>18103</v>
      </c>
    </row>
    <row r="4998" spans="1:13" x14ac:dyDescent="0.2">
      <c r="A4998">
        <v>7092</v>
      </c>
      <c r="B4998" t="s">
        <v>12085</v>
      </c>
      <c r="C4998" s="2" t="s">
        <v>4924</v>
      </c>
      <c r="D4998">
        <f t="shared" si="324"/>
        <v>30</v>
      </c>
      <c r="E4998" t="str">
        <f t="shared" si="325"/>
        <v>$1,887,600</v>
      </c>
      <c r="F4998" t="str">
        <f t="shared" si="326"/>
        <v/>
      </c>
      <c r="G4998" t="str">
        <f t="shared" si="327"/>
        <v>$1,887,600</v>
      </c>
      <c r="H4998" t="s">
        <v>15184</v>
      </c>
      <c r="J4998" t="s">
        <v>16917</v>
      </c>
      <c r="K4998" t="s">
        <v>16928</v>
      </c>
      <c r="L4998">
        <v>1887600</v>
      </c>
      <c r="M4998" t="s">
        <v>17936</v>
      </c>
    </row>
    <row r="4999" spans="1:13" x14ac:dyDescent="0.2">
      <c r="A4999">
        <v>7093</v>
      </c>
      <c r="B4999" t="s">
        <v>12085</v>
      </c>
      <c r="C4999" s="2" t="s">
        <v>4925</v>
      </c>
      <c r="D4999">
        <f t="shared" si="324"/>
        <v>30</v>
      </c>
      <c r="E4999" t="str">
        <f t="shared" si="325"/>
        <v>$1,006,800</v>
      </c>
      <c r="F4999" t="str">
        <f t="shared" si="326"/>
        <v/>
      </c>
      <c r="G4999" t="str">
        <f t="shared" si="327"/>
        <v>$1,006,800</v>
      </c>
      <c r="H4999" t="s">
        <v>15185</v>
      </c>
      <c r="J4999" t="s">
        <v>16917</v>
      </c>
      <c r="K4999" t="s">
        <v>16928</v>
      </c>
      <c r="L4999">
        <v>1006800</v>
      </c>
      <c r="M4999" t="s">
        <v>17616</v>
      </c>
    </row>
    <row r="5000" spans="1:13" x14ac:dyDescent="0.2">
      <c r="A5000">
        <v>7094</v>
      </c>
      <c r="B5000" t="s">
        <v>12085</v>
      </c>
      <c r="C5000" s="2" t="s">
        <v>4438</v>
      </c>
      <c r="D5000">
        <f t="shared" si="324"/>
        <v>30</v>
      </c>
      <c r="E5000" t="str">
        <f t="shared" si="325"/>
        <v>$802,000</v>
      </c>
      <c r="F5000" t="str">
        <f t="shared" si="326"/>
        <v/>
      </c>
      <c r="G5000" t="str">
        <f t="shared" si="327"/>
        <v>$802,000</v>
      </c>
      <c r="H5000" t="s">
        <v>14889</v>
      </c>
      <c r="J5000" t="s">
        <v>16917</v>
      </c>
      <c r="K5000" t="s">
        <v>16928</v>
      </c>
      <c r="L5000">
        <v>802000</v>
      </c>
      <c r="M5000" t="s">
        <v>17669</v>
      </c>
    </row>
    <row r="5001" spans="1:13" x14ac:dyDescent="0.2">
      <c r="A5001">
        <v>7095</v>
      </c>
      <c r="B5001" t="s">
        <v>12085</v>
      </c>
      <c r="C5001" s="2" t="s">
        <v>4926</v>
      </c>
      <c r="D5001">
        <f t="shared" si="324"/>
        <v>30</v>
      </c>
      <c r="E5001" t="str">
        <f t="shared" si="325"/>
        <v>$798,112 [minimum, counts $744,551]</v>
      </c>
      <c r="F5001">
        <f t="shared" si="326"/>
        <v>9</v>
      </c>
      <c r="G5001" t="str">
        <f t="shared" si="327"/>
        <v>$798,112</v>
      </c>
      <c r="H5001" t="s">
        <v>15186</v>
      </c>
      <c r="J5001" t="s">
        <v>16917</v>
      </c>
      <c r="K5001" t="s">
        <v>16928</v>
      </c>
      <c r="L5001">
        <v>798112</v>
      </c>
      <c r="M5001" t="s">
        <v>17870</v>
      </c>
    </row>
    <row r="5002" spans="1:13" x14ac:dyDescent="0.2">
      <c r="A5002">
        <v>7096</v>
      </c>
      <c r="B5002" t="s">
        <v>12085</v>
      </c>
      <c r="C5002" s="2" t="s">
        <v>4927</v>
      </c>
      <c r="D5002">
        <f t="shared" si="324"/>
        <v>30</v>
      </c>
      <c r="E5002" t="str">
        <f t="shared" si="325"/>
        <v>$275,404 [minimum, released 1/4]</v>
      </c>
      <c r="F5002">
        <f t="shared" si="326"/>
        <v>9</v>
      </c>
      <c r="G5002" t="str">
        <f t="shared" si="327"/>
        <v>$275,404</v>
      </c>
      <c r="H5002" t="s">
        <v>15187</v>
      </c>
      <c r="J5002" t="s">
        <v>16917</v>
      </c>
      <c r="K5002" t="s">
        <v>16928</v>
      </c>
      <c r="L5002">
        <v>275404</v>
      </c>
      <c r="M5002" t="s">
        <v>17953</v>
      </c>
    </row>
    <row r="5003" spans="1:13" x14ac:dyDescent="0.2">
      <c r="A5003">
        <v>7097</v>
      </c>
      <c r="B5003" t="s">
        <v>12085</v>
      </c>
      <c r="C5003" s="2" t="s">
        <v>4928</v>
      </c>
      <c r="D5003">
        <f t="shared" si="324"/>
        <v>30</v>
      </c>
      <c r="E5003" t="str">
        <f t="shared" si="325"/>
        <v>$241,591 [signed 1/5]</v>
      </c>
      <c r="F5003">
        <f t="shared" si="326"/>
        <v>9</v>
      </c>
      <c r="G5003" t="str">
        <f t="shared" si="327"/>
        <v>$241,591</v>
      </c>
      <c r="H5003" t="s">
        <v>15188</v>
      </c>
      <c r="J5003" t="s">
        <v>16917</v>
      </c>
      <c r="K5003" t="s">
        <v>16928</v>
      </c>
      <c r="L5003">
        <v>241591</v>
      </c>
      <c r="M5003" t="s">
        <v>17894</v>
      </c>
    </row>
    <row r="5004" spans="1:13" x14ac:dyDescent="0.2">
      <c r="A5004">
        <v>7098</v>
      </c>
      <c r="B5004" t="s">
        <v>12085</v>
      </c>
      <c r="C5004" s="2" t="s">
        <v>4929</v>
      </c>
      <c r="D5004">
        <f t="shared" si="324"/>
        <v>30</v>
      </c>
      <c r="E5004" t="str">
        <f t="shared" si="325"/>
        <v>$161,061 [min, signed 11/5, rel 1/4]</v>
      </c>
      <c r="F5004">
        <f t="shared" si="326"/>
        <v>9</v>
      </c>
      <c r="G5004" t="str">
        <f t="shared" si="327"/>
        <v>$161,061</v>
      </c>
      <c r="H5004" t="s">
        <v>15114</v>
      </c>
      <c r="J5004" t="s">
        <v>16917</v>
      </c>
      <c r="K5004" t="s">
        <v>16928</v>
      </c>
      <c r="L5004">
        <v>161061</v>
      </c>
      <c r="M5004" t="s">
        <v>18104</v>
      </c>
    </row>
    <row r="5005" spans="1:13" x14ac:dyDescent="0.2">
      <c r="A5005">
        <v>7099</v>
      </c>
      <c r="B5005" t="s">
        <v>12085</v>
      </c>
      <c r="C5005" s="2" t="s">
        <v>4930</v>
      </c>
      <c r="D5005">
        <f t="shared" si="324"/>
        <v>30</v>
      </c>
      <c r="E5005" t="str">
        <f t="shared" si="325"/>
        <v>$19,466 [min, counts $18,160, rel 11/5]</v>
      </c>
      <c r="F5005">
        <f t="shared" si="326"/>
        <v>8</v>
      </c>
      <c r="G5005" t="str">
        <f t="shared" si="327"/>
        <v>$19,466</v>
      </c>
      <c r="H5005" t="s">
        <v>15189</v>
      </c>
      <c r="J5005" t="s">
        <v>16917</v>
      </c>
      <c r="K5005" t="s">
        <v>16928</v>
      </c>
      <c r="L5005">
        <v>19466</v>
      </c>
      <c r="M5005" t="s">
        <v>17840</v>
      </c>
    </row>
    <row r="5006" spans="1:13" x14ac:dyDescent="0.2">
      <c r="A5006">
        <v>7101</v>
      </c>
      <c r="B5006" t="s">
        <v>12085</v>
      </c>
      <c r="C5006" s="2" t="s">
        <v>4931</v>
      </c>
      <c r="D5006">
        <f t="shared" si="324"/>
        <v>30</v>
      </c>
      <c r="E5006" t="str">
        <f t="shared" si="325"/>
        <v>$7,280,000</v>
      </c>
      <c r="F5006" t="str">
        <f t="shared" si="326"/>
        <v/>
      </c>
      <c r="G5006" t="str">
        <f t="shared" si="327"/>
        <v>$7,280,000</v>
      </c>
      <c r="H5006" t="s">
        <v>14962</v>
      </c>
      <c r="J5006" t="s">
        <v>16918</v>
      </c>
      <c r="K5006" t="s">
        <v>16928</v>
      </c>
      <c r="L5006">
        <v>7280000</v>
      </c>
      <c r="M5006" t="s">
        <v>17883</v>
      </c>
    </row>
    <row r="5007" spans="1:13" x14ac:dyDescent="0.2">
      <c r="A5007">
        <v>7102</v>
      </c>
      <c r="B5007" t="s">
        <v>12085</v>
      </c>
      <c r="C5007" s="2" t="s">
        <v>4932</v>
      </c>
      <c r="D5007">
        <f t="shared" si="324"/>
        <v>30</v>
      </c>
      <c r="E5007" t="str">
        <f t="shared" si="325"/>
        <v>$4,550,000</v>
      </c>
      <c r="F5007" t="str">
        <f t="shared" si="326"/>
        <v/>
      </c>
      <c r="G5007" t="str">
        <f t="shared" si="327"/>
        <v>$4,550,000</v>
      </c>
      <c r="H5007" t="s">
        <v>14590</v>
      </c>
      <c r="J5007" t="s">
        <v>16918</v>
      </c>
      <c r="K5007" t="s">
        <v>16928</v>
      </c>
      <c r="L5007">
        <v>4550000</v>
      </c>
      <c r="M5007" t="s">
        <v>17762</v>
      </c>
    </row>
    <row r="5008" spans="1:13" x14ac:dyDescent="0.2">
      <c r="A5008">
        <v>7103</v>
      </c>
      <c r="B5008" t="s">
        <v>12085</v>
      </c>
      <c r="C5008" s="2" t="s">
        <v>4933</v>
      </c>
      <c r="D5008">
        <f t="shared" ref="D5008:D5068" si="328">FIND(".. ",C5008,1)</f>
        <v>30</v>
      </c>
      <c r="E5008" t="str">
        <f t="shared" ref="E5008:E5068" si="329">TRIM((RIGHT(C5008,LEN(C5008)-D5008-2)))</f>
        <v>$4,501,200</v>
      </c>
      <c r="F5008" t="str">
        <f t="shared" ref="F5008:F5068" si="330">IFERROR(IF(I5008="",FIND(" ",E5008,1),""),"")</f>
        <v/>
      </c>
      <c r="G5008" t="str">
        <f t="shared" si="327"/>
        <v>$4,501,200</v>
      </c>
      <c r="H5008" t="s">
        <v>15190</v>
      </c>
      <c r="J5008" t="s">
        <v>16918</v>
      </c>
      <c r="K5008" t="s">
        <v>16928</v>
      </c>
      <c r="L5008">
        <v>4501200</v>
      </c>
      <c r="M5008" t="s">
        <v>16978</v>
      </c>
    </row>
    <row r="5009" spans="1:13" x14ac:dyDescent="0.2">
      <c r="A5009">
        <v>7104</v>
      </c>
      <c r="B5009" t="s">
        <v>12085</v>
      </c>
      <c r="C5009" s="2" t="s">
        <v>4934</v>
      </c>
      <c r="D5009">
        <f t="shared" si="328"/>
        <v>30</v>
      </c>
      <c r="E5009" t="str">
        <f t="shared" si="329"/>
        <v>$4,483,516 [released 7/26/06]</v>
      </c>
      <c r="F5009">
        <f t="shared" si="330"/>
        <v>11</v>
      </c>
      <c r="G5009" t="str">
        <f t="shared" si="327"/>
        <v>$4,483,516</v>
      </c>
      <c r="H5009" t="s">
        <v>15191</v>
      </c>
      <c r="J5009" t="s">
        <v>16918</v>
      </c>
      <c r="K5009" t="s">
        <v>16928</v>
      </c>
      <c r="L5009">
        <v>4483516</v>
      </c>
      <c r="M5009" t="s">
        <v>18023</v>
      </c>
    </row>
    <row r="5010" spans="1:13" x14ac:dyDescent="0.2">
      <c r="A5010">
        <v>7105</v>
      </c>
      <c r="B5010" t="s">
        <v>12085</v>
      </c>
      <c r="C5010" s="2" t="s">
        <v>4935</v>
      </c>
      <c r="D5010">
        <f t="shared" si="328"/>
        <v>30</v>
      </c>
      <c r="E5010" t="str">
        <f t="shared" si="329"/>
        <v>$4,235,220</v>
      </c>
      <c r="F5010" t="str">
        <f t="shared" si="330"/>
        <v/>
      </c>
      <c r="G5010" t="str">
        <f t="shared" si="327"/>
        <v>$4,235,220</v>
      </c>
      <c r="H5010" t="s">
        <v>15192</v>
      </c>
      <c r="J5010" t="s">
        <v>16918</v>
      </c>
      <c r="K5010" t="s">
        <v>16928</v>
      </c>
      <c r="L5010">
        <v>4235220</v>
      </c>
      <c r="M5010" t="s">
        <v>17192</v>
      </c>
    </row>
    <row r="5011" spans="1:13" x14ac:dyDescent="0.2">
      <c r="A5011">
        <v>7106</v>
      </c>
      <c r="B5011" t="s">
        <v>12085</v>
      </c>
      <c r="C5011" s="2" t="s">
        <v>4936</v>
      </c>
      <c r="D5011">
        <f t="shared" si="328"/>
        <v>30</v>
      </c>
      <c r="E5011" t="str">
        <f t="shared" si="329"/>
        <v>$4,225,433 [released 2/11/05]</v>
      </c>
      <c r="F5011">
        <f t="shared" si="330"/>
        <v>11</v>
      </c>
      <c r="G5011" t="str">
        <f t="shared" si="327"/>
        <v>$4,225,433</v>
      </c>
      <c r="H5011" t="s">
        <v>15193</v>
      </c>
      <c r="J5011" t="s">
        <v>16918</v>
      </c>
      <c r="K5011" t="s">
        <v>16928</v>
      </c>
      <c r="L5011">
        <v>4225433</v>
      </c>
      <c r="M5011" t="s">
        <v>17989</v>
      </c>
    </row>
    <row r="5012" spans="1:13" x14ac:dyDescent="0.2">
      <c r="A5012">
        <v>7107</v>
      </c>
      <c r="B5012" t="s">
        <v>12085</v>
      </c>
      <c r="C5012" s="2" t="s">
        <v>4937</v>
      </c>
      <c r="D5012">
        <f t="shared" si="328"/>
        <v>30</v>
      </c>
      <c r="E5012" t="str">
        <f t="shared" si="329"/>
        <v>$4,150,000</v>
      </c>
      <c r="F5012" t="str">
        <f t="shared" si="330"/>
        <v/>
      </c>
      <c r="G5012" t="str">
        <f t="shared" si="327"/>
        <v>$4,150,000</v>
      </c>
      <c r="H5012" t="s">
        <v>12531</v>
      </c>
      <c r="J5012" t="s">
        <v>16918</v>
      </c>
      <c r="K5012" t="s">
        <v>16928</v>
      </c>
      <c r="L5012">
        <v>4150000</v>
      </c>
      <c r="M5012" t="s">
        <v>17697</v>
      </c>
    </row>
    <row r="5013" spans="1:13" x14ac:dyDescent="0.2">
      <c r="A5013">
        <v>7108</v>
      </c>
      <c r="B5013" t="s">
        <v>12085</v>
      </c>
      <c r="C5013" s="2" t="s">
        <v>4938</v>
      </c>
      <c r="D5013">
        <f t="shared" si="328"/>
        <v>30</v>
      </c>
      <c r="E5013" t="str">
        <f t="shared" si="329"/>
        <v>$3,750,000</v>
      </c>
      <c r="F5013" t="str">
        <f t="shared" si="330"/>
        <v/>
      </c>
      <c r="G5013" t="str">
        <f t="shared" si="327"/>
        <v>$3,750,000</v>
      </c>
      <c r="H5013" t="s">
        <v>12358</v>
      </c>
      <c r="J5013" t="s">
        <v>16918</v>
      </c>
      <c r="K5013" t="s">
        <v>16928</v>
      </c>
      <c r="L5013">
        <v>3750000</v>
      </c>
      <c r="M5013" t="s">
        <v>17954</v>
      </c>
    </row>
    <row r="5014" spans="1:13" x14ac:dyDescent="0.2">
      <c r="A5014">
        <v>7109</v>
      </c>
      <c r="B5014" t="s">
        <v>12085</v>
      </c>
      <c r="C5014" s="2" t="s">
        <v>4939</v>
      </c>
      <c r="D5014">
        <f t="shared" si="328"/>
        <v>30</v>
      </c>
      <c r="E5014" t="str">
        <f t="shared" si="329"/>
        <v>$2,929,467</v>
      </c>
      <c r="F5014" t="str">
        <f t="shared" si="330"/>
        <v/>
      </c>
      <c r="G5014" t="str">
        <f t="shared" si="327"/>
        <v>$2,929,467</v>
      </c>
      <c r="H5014" t="s">
        <v>15194</v>
      </c>
      <c r="J5014" t="s">
        <v>16918</v>
      </c>
      <c r="K5014" t="s">
        <v>16928</v>
      </c>
      <c r="L5014">
        <v>2929467</v>
      </c>
      <c r="M5014" t="s">
        <v>17750</v>
      </c>
    </row>
    <row r="5015" spans="1:13" x14ac:dyDescent="0.2">
      <c r="A5015">
        <v>7110</v>
      </c>
      <c r="B5015" t="s">
        <v>12085</v>
      </c>
      <c r="C5015" s="2" t="s">
        <v>4117</v>
      </c>
      <c r="D5015">
        <f t="shared" si="328"/>
        <v>30</v>
      </c>
      <c r="E5015" t="str">
        <f t="shared" si="329"/>
        <v>$2,550,000</v>
      </c>
      <c r="F5015" t="str">
        <f t="shared" si="330"/>
        <v/>
      </c>
      <c r="G5015" t="str">
        <f t="shared" si="327"/>
        <v>$2,550,000</v>
      </c>
      <c r="H5015" t="s">
        <v>14723</v>
      </c>
      <c r="J5015" t="s">
        <v>16918</v>
      </c>
      <c r="K5015" t="s">
        <v>16928</v>
      </c>
      <c r="L5015">
        <v>2550000</v>
      </c>
      <c r="M5015" t="s">
        <v>17958</v>
      </c>
    </row>
    <row r="5016" spans="1:13" x14ac:dyDescent="0.2">
      <c r="A5016">
        <v>7111</v>
      </c>
      <c r="B5016" t="s">
        <v>12085</v>
      </c>
      <c r="C5016" s="2" t="s">
        <v>4940</v>
      </c>
      <c r="D5016">
        <f t="shared" si="328"/>
        <v>30</v>
      </c>
      <c r="E5016" t="str">
        <f t="shared" si="329"/>
        <v>$2,333,334</v>
      </c>
      <c r="F5016" t="str">
        <f t="shared" si="330"/>
        <v/>
      </c>
      <c r="G5016" t="str">
        <f t="shared" si="327"/>
        <v>$2,333,334</v>
      </c>
      <c r="H5016" t="s">
        <v>15195</v>
      </c>
      <c r="J5016" t="s">
        <v>16918</v>
      </c>
      <c r="K5016" t="s">
        <v>16928</v>
      </c>
      <c r="L5016">
        <v>2333334</v>
      </c>
      <c r="M5016" t="s">
        <v>17263</v>
      </c>
    </row>
    <row r="5017" spans="1:13" x14ac:dyDescent="0.2">
      <c r="A5017">
        <v>7112</v>
      </c>
      <c r="B5017" t="s">
        <v>12085</v>
      </c>
      <c r="C5017" s="2" t="s">
        <v>4941</v>
      </c>
      <c r="D5017">
        <f t="shared" si="328"/>
        <v>30</v>
      </c>
      <c r="E5017" t="str">
        <f t="shared" si="329"/>
        <v>$1,703,520</v>
      </c>
      <c r="F5017" t="str">
        <f t="shared" si="330"/>
        <v/>
      </c>
      <c r="G5017" t="str">
        <f t="shared" si="327"/>
        <v>$1,703,520</v>
      </c>
      <c r="H5017" t="s">
        <v>15196</v>
      </c>
      <c r="J5017" t="s">
        <v>16918</v>
      </c>
      <c r="K5017" t="s">
        <v>16928</v>
      </c>
      <c r="L5017">
        <v>1703520</v>
      </c>
      <c r="M5017" t="s">
        <v>16945</v>
      </c>
    </row>
    <row r="5018" spans="1:13" x14ac:dyDescent="0.2">
      <c r="A5018">
        <v>7113</v>
      </c>
      <c r="B5018" t="s">
        <v>12085</v>
      </c>
      <c r="C5018" s="2" t="s">
        <v>4942</v>
      </c>
      <c r="D5018">
        <f t="shared" si="328"/>
        <v>30</v>
      </c>
      <c r="E5018" t="str">
        <f t="shared" si="329"/>
        <v>$1,492,440</v>
      </c>
      <c r="F5018" t="str">
        <f t="shared" si="330"/>
        <v/>
      </c>
      <c r="G5018" t="str">
        <f t="shared" si="327"/>
        <v>$1,492,440</v>
      </c>
      <c r="H5018" t="s">
        <v>15197</v>
      </c>
      <c r="J5018" t="s">
        <v>16918</v>
      </c>
      <c r="K5018" t="s">
        <v>16928</v>
      </c>
      <c r="L5018">
        <v>1492440</v>
      </c>
      <c r="M5018" t="s">
        <v>17765</v>
      </c>
    </row>
    <row r="5019" spans="1:13" x14ac:dyDescent="0.2">
      <c r="A5019">
        <v>7114</v>
      </c>
      <c r="B5019" t="s">
        <v>12085</v>
      </c>
      <c r="C5019" s="2" t="s">
        <v>4943</v>
      </c>
      <c r="D5019">
        <f t="shared" si="328"/>
        <v>30</v>
      </c>
      <c r="E5019" t="str">
        <f t="shared" si="329"/>
        <v>$1,178,348 [minimum, counts $744,551]</v>
      </c>
      <c r="F5019">
        <f t="shared" si="330"/>
        <v>11</v>
      </c>
      <c r="G5019" t="str">
        <f t="shared" si="327"/>
        <v>$1,178,348</v>
      </c>
      <c r="H5019" t="s">
        <v>15100</v>
      </c>
      <c r="J5019" t="s">
        <v>16918</v>
      </c>
      <c r="K5019" t="s">
        <v>16928</v>
      </c>
      <c r="L5019">
        <v>1178348</v>
      </c>
      <c r="M5019" t="s">
        <v>18024</v>
      </c>
    </row>
    <row r="5020" spans="1:13" x14ac:dyDescent="0.2">
      <c r="A5020">
        <v>7115</v>
      </c>
      <c r="B5020" t="s">
        <v>12085</v>
      </c>
      <c r="C5020" s="2" t="s">
        <v>4944</v>
      </c>
      <c r="D5020">
        <f t="shared" si="328"/>
        <v>30</v>
      </c>
      <c r="E5020" t="str">
        <f t="shared" si="329"/>
        <v>$744,551 [minimum]</v>
      </c>
      <c r="F5020">
        <f t="shared" si="330"/>
        <v>9</v>
      </c>
      <c r="G5020" t="str">
        <f t="shared" si="327"/>
        <v>$744,551</v>
      </c>
      <c r="H5020" t="s">
        <v>14973</v>
      </c>
      <c r="J5020" t="s">
        <v>16918</v>
      </c>
      <c r="K5020" t="s">
        <v>16928</v>
      </c>
      <c r="L5020">
        <v>744551</v>
      </c>
      <c r="M5020" t="s">
        <v>18105</v>
      </c>
    </row>
    <row r="5021" spans="1:13" x14ac:dyDescent="0.2">
      <c r="A5021">
        <v>7116</v>
      </c>
      <c r="B5021" t="s">
        <v>12085</v>
      </c>
      <c r="C5021" s="2" t="s">
        <v>4945</v>
      </c>
      <c r="D5021">
        <f t="shared" si="328"/>
        <v>30</v>
      </c>
      <c r="E5021" t="str">
        <f t="shared" si="329"/>
        <v>$412,718 [minimum]</v>
      </c>
      <c r="F5021">
        <f t="shared" si="330"/>
        <v>9</v>
      </c>
      <c r="G5021" t="str">
        <f t="shared" si="327"/>
        <v>$412,718</v>
      </c>
      <c r="H5021" t="s">
        <v>14977</v>
      </c>
      <c r="J5021" t="s">
        <v>16918</v>
      </c>
      <c r="K5021" t="s">
        <v>16928</v>
      </c>
      <c r="L5021">
        <v>412718</v>
      </c>
      <c r="M5021" t="s">
        <v>18106</v>
      </c>
    </row>
    <row r="5022" spans="1:13" x14ac:dyDescent="0.2">
      <c r="A5022">
        <v>7117</v>
      </c>
      <c r="B5022" t="s">
        <v>12085</v>
      </c>
      <c r="C5022" s="2" t="s">
        <v>4946</v>
      </c>
      <c r="D5022">
        <f t="shared" si="328"/>
        <v>30</v>
      </c>
      <c r="E5022" t="str">
        <f t="shared" si="329"/>
        <v>$412,718 [minimum]</v>
      </c>
      <c r="F5022">
        <f t="shared" si="330"/>
        <v>9</v>
      </c>
      <c r="G5022" t="str">
        <f t="shared" si="327"/>
        <v>$412,718</v>
      </c>
      <c r="H5022" t="s">
        <v>14977</v>
      </c>
      <c r="J5022" t="s">
        <v>16918</v>
      </c>
      <c r="K5022" t="s">
        <v>16928</v>
      </c>
      <c r="L5022">
        <v>412718</v>
      </c>
      <c r="M5022" t="s">
        <v>17333</v>
      </c>
    </row>
    <row r="5023" spans="1:13" x14ac:dyDescent="0.2">
      <c r="A5023">
        <v>7118</v>
      </c>
      <c r="B5023" t="s">
        <v>12085</v>
      </c>
      <c r="C5023" s="2" t="s">
        <v>4947</v>
      </c>
      <c r="D5023">
        <f t="shared" si="328"/>
        <v>30</v>
      </c>
      <c r="E5023" t="str">
        <f t="shared" si="329"/>
        <v>$83,026 [released 6/21/06]</v>
      </c>
      <c r="F5023">
        <f t="shared" si="330"/>
        <v>8</v>
      </c>
      <c r="G5023" t="str">
        <f t="shared" si="327"/>
        <v>$83,026</v>
      </c>
      <c r="H5023" t="s">
        <v>15198</v>
      </c>
      <c r="J5023" t="s">
        <v>16918</v>
      </c>
      <c r="K5023" t="s">
        <v>16928</v>
      </c>
      <c r="L5023">
        <v>83026</v>
      </c>
      <c r="M5023" t="s">
        <v>18107</v>
      </c>
    </row>
    <row r="5024" spans="1:13" x14ac:dyDescent="0.2">
      <c r="A5024">
        <v>7120</v>
      </c>
      <c r="B5024" t="s">
        <v>12085</v>
      </c>
      <c r="C5024" s="2" t="s">
        <v>4948</v>
      </c>
      <c r="D5024">
        <f t="shared" si="328"/>
        <v>30</v>
      </c>
      <c r="E5024" t="str">
        <f t="shared" si="329"/>
        <v>$12,364,000</v>
      </c>
      <c r="F5024" t="str">
        <f t="shared" si="330"/>
        <v/>
      </c>
      <c r="G5024" t="str">
        <f t="shared" si="327"/>
        <v>$12,364,000</v>
      </c>
      <c r="H5024" t="s">
        <v>14921</v>
      </c>
      <c r="J5024" t="s">
        <v>10934</v>
      </c>
      <c r="K5024" t="s">
        <v>16928</v>
      </c>
      <c r="L5024">
        <v>12364000</v>
      </c>
      <c r="M5024" t="s">
        <v>17509</v>
      </c>
    </row>
    <row r="5025" spans="1:13" x14ac:dyDescent="0.2">
      <c r="A5025">
        <v>7121</v>
      </c>
      <c r="B5025" t="s">
        <v>12085</v>
      </c>
      <c r="C5025" s="2" t="s">
        <v>4455</v>
      </c>
      <c r="D5025">
        <f t="shared" si="328"/>
        <v>30</v>
      </c>
      <c r="E5025" t="str">
        <f t="shared" si="329"/>
        <v>$11,260,483</v>
      </c>
      <c r="F5025" t="str">
        <f t="shared" si="330"/>
        <v/>
      </c>
      <c r="G5025" t="str">
        <f t="shared" si="327"/>
        <v>$11,260,483</v>
      </c>
      <c r="H5025" t="s">
        <v>14639</v>
      </c>
      <c r="J5025" t="s">
        <v>10934</v>
      </c>
      <c r="K5025" t="s">
        <v>16928</v>
      </c>
      <c r="L5025">
        <v>11260483</v>
      </c>
      <c r="M5025" t="s">
        <v>17454</v>
      </c>
    </row>
    <row r="5026" spans="1:13" x14ac:dyDescent="0.2">
      <c r="A5026">
        <v>7122</v>
      </c>
      <c r="B5026" t="s">
        <v>12085</v>
      </c>
      <c r="C5026" s="2" t="s">
        <v>4949</v>
      </c>
      <c r="D5026">
        <f t="shared" si="328"/>
        <v>30</v>
      </c>
      <c r="E5026" t="str">
        <f t="shared" si="329"/>
        <v>$8,250,000</v>
      </c>
      <c r="F5026" t="str">
        <f t="shared" si="330"/>
        <v/>
      </c>
      <c r="G5026" t="str">
        <f t="shared" si="327"/>
        <v>$8,250,000</v>
      </c>
      <c r="H5026" t="s">
        <v>14658</v>
      </c>
      <c r="J5026" t="s">
        <v>10934</v>
      </c>
      <c r="K5026" t="s">
        <v>16928</v>
      </c>
      <c r="L5026">
        <v>8250000</v>
      </c>
      <c r="M5026" t="s">
        <v>17724</v>
      </c>
    </row>
    <row r="5027" spans="1:13" x14ac:dyDescent="0.2">
      <c r="A5027">
        <v>7123</v>
      </c>
      <c r="B5027" t="s">
        <v>12085</v>
      </c>
      <c r="C5027" s="2" t="s">
        <v>4950</v>
      </c>
      <c r="D5027">
        <f t="shared" si="328"/>
        <v>30</v>
      </c>
      <c r="E5027" t="str">
        <f t="shared" si="329"/>
        <v>$6,500,000</v>
      </c>
      <c r="F5027" t="str">
        <f t="shared" si="330"/>
        <v/>
      </c>
      <c r="G5027" t="str">
        <f t="shared" si="327"/>
        <v>$6,500,000</v>
      </c>
      <c r="H5027" t="s">
        <v>12216</v>
      </c>
      <c r="J5027" t="s">
        <v>10934</v>
      </c>
      <c r="K5027" t="s">
        <v>16928</v>
      </c>
      <c r="L5027">
        <v>6500000</v>
      </c>
      <c r="M5027" t="s">
        <v>17865</v>
      </c>
    </row>
    <row r="5028" spans="1:13" x14ac:dyDescent="0.2">
      <c r="A5028">
        <v>7124</v>
      </c>
      <c r="B5028" t="s">
        <v>12085</v>
      </c>
      <c r="C5028" s="2" t="s">
        <v>4951</v>
      </c>
      <c r="D5028">
        <f t="shared" si="328"/>
        <v>30</v>
      </c>
      <c r="E5028" t="str">
        <f t="shared" si="329"/>
        <v>$5,883,600</v>
      </c>
      <c r="F5028" t="str">
        <f t="shared" si="330"/>
        <v/>
      </c>
      <c r="G5028" t="str">
        <f t="shared" si="327"/>
        <v>$5,883,600</v>
      </c>
      <c r="H5028" t="s">
        <v>14740</v>
      </c>
      <c r="J5028" t="s">
        <v>10934</v>
      </c>
      <c r="K5028" t="s">
        <v>16928</v>
      </c>
      <c r="L5028">
        <v>5883600</v>
      </c>
      <c r="M5028" t="s">
        <v>17586</v>
      </c>
    </row>
    <row r="5029" spans="1:13" x14ac:dyDescent="0.2">
      <c r="A5029">
        <v>7125</v>
      </c>
      <c r="B5029" t="s">
        <v>12085</v>
      </c>
      <c r="C5029" s="2" t="s">
        <v>4348</v>
      </c>
      <c r="D5029">
        <f t="shared" si="328"/>
        <v>30</v>
      </c>
      <c r="E5029" t="str">
        <f t="shared" si="329"/>
        <v>$4,000,000</v>
      </c>
      <c r="F5029" t="str">
        <f t="shared" si="330"/>
        <v/>
      </c>
      <c r="G5029" t="str">
        <f t="shared" si="327"/>
        <v>$4,000,000</v>
      </c>
      <c r="H5029" t="s">
        <v>12108</v>
      </c>
      <c r="J5029" t="s">
        <v>10934</v>
      </c>
      <c r="K5029" t="s">
        <v>16928</v>
      </c>
      <c r="L5029">
        <v>4000000</v>
      </c>
      <c r="M5029" t="s">
        <v>18011</v>
      </c>
    </row>
    <row r="5030" spans="1:13" x14ac:dyDescent="0.2">
      <c r="A5030">
        <v>7126</v>
      </c>
      <c r="B5030" t="s">
        <v>12085</v>
      </c>
      <c r="C5030" s="2" t="s">
        <v>4952</v>
      </c>
      <c r="D5030">
        <f t="shared" si="328"/>
        <v>30</v>
      </c>
      <c r="E5030" t="str">
        <f t="shared" si="329"/>
        <v>$3,749,040</v>
      </c>
      <c r="F5030" t="str">
        <f t="shared" si="330"/>
        <v/>
      </c>
      <c r="G5030" t="str">
        <f t="shared" si="327"/>
        <v>$3,749,040</v>
      </c>
      <c r="H5030" t="s">
        <v>15199</v>
      </c>
      <c r="J5030" t="s">
        <v>10934</v>
      </c>
      <c r="K5030" t="s">
        <v>16928</v>
      </c>
      <c r="L5030">
        <v>3749040</v>
      </c>
      <c r="M5030" t="s">
        <v>16970</v>
      </c>
    </row>
    <row r="5031" spans="1:13" x14ac:dyDescent="0.2">
      <c r="A5031">
        <v>7127</v>
      </c>
      <c r="B5031" t="s">
        <v>12085</v>
      </c>
      <c r="C5031" s="2" t="s">
        <v>4953</v>
      </c>
      <c r="D5031">
        <f t="shared" si="328"/>
        <v>30</v>
      </c>
      <c r="E5031" t="str">
        <f t="shared" si="329"/>
        <v>$2,625,698</v>
      </c>
      <c r="F5031" t="str">
        <f t="shared" si="330"/>
        <v/>
      </c>
      <c r="G5031" t="str">
        <f t="shared" si="327"/>
        <v>$2,625,698</v>
      </c>
      <c r="H5031" t="s">
        <v>15200</v>
      </c>
      <c r="J5031" t="s">
        <v>10934</v>
      </c>
      <c r="K5031" t="s">
        <v>16928</v>
      </c>
      <c r="L5031">
        <v>2625698</v>
      </c>
      <c r="M5031" t="s">
        <v>17775</v>
      </c>
    </row>
    <row r="5032" spans="1:13" x14ac:dyDescent="0.2">
      <c r="A5032">
        <v>7128</v>
      </c>
      <c r="B5032" t="s">
        <v>12085</v>
      </c>
      <c r="C5032" s="2" t="s">
        <v>4954</v>
      </c>
      <c r="D5032">
        <f t="shared" si="328"/>
        <v>30</v>
      </c>
      <c r="E5032" t="str">
        <f t="shared" si="329"/>
        <v>$2,395,200</v>
      </c>
      <c r="F5032" t="str">
        <f t="shared" si="330"/>
        <v/>
      </c>
      <c r="G5032" t="str">
        <f t="shared" si="327"/>
        <v>$2,395,200</v>
      </c>
      <c r="H5032" t="s">
        <v>15201</v>
      </c>
      <c r="J5032" t="s">
        <v>10934</v>
      </c>
      <c r="K5032" t="s">
        <v>16928</v>
      </c>
      <c r="L5032">
        <v>2395200</v>
      </c>
      <c r="M5032" t="s">
        <v>18108</v>
      </c>
    </row>
    <row r="5033" spans="1:13" x14ac:dyDescent="0.2">
      <c r="A5033">
        <v>7129</v>
      </c>
      <c r="B5033" t="s">
        <v>12085</v>
      </c>
      <c r="C5033" s="2" t="s">
        <v>4955</v>
      </c>
      <c r="D5033">
        <f t="shared" si="328"/>
        <v>30</v>
      </c>
      <c r="E5033" t="str">
        <f t="shared" si="329"/>
        <v>$1,595,400</v>
      </c>
      <c r="F5033" t="str">
        <f t="shared" si="330"/>
        <v/>
      </c>
      <c r="G5033" t="str">
        <f t="shared" si="327"/>
        <v>$1,595,400</v>
      </c>
      <c r="H5033" t="s">
        <v>15202</v>
      </c>
      <c r="J5033" t="s">
        <v>10934</v>
      </c>
      <c r="K5033" t="s">
        <v>16928</v>
      </c>
      <c r="L5033">
        <v>1595400</v>
      </c>
      <c r="M5033" t="s">
        <v>17552</v>
      </c>
    </row>
    <row r="5034" spans="1:13" x14ac:dyDescent="0.2">
      <c r="A5034">
        <v>7130</v>
      </c>
      <c r="B5034" t="s">
        <v>12085</v>
      </c>
      <c r="C5034" s="2" t="s">
        <v>4956</v>
      </c>
      <c r="D5034">
        <f t="shared" si="328"/>
        <v>30</v>
      </c>
      <c r="E5034" t="str">
        <f t="shared" si="329"/>
        <v>$1,178,348 [min, counts $744,551, rel 3/2]</v>
      </c>
      <c r="F5034">
        <f t="shared" si="330"/>
        <v>11</v>
      </c>
      <c r="G5034" t="str">
        <f t="shared" si="327"/>
        <v>$1,178,348</v>
      </c>
      <c r="H5034" t="s">
        <v>15100</v>
      </c>
      <c r="J5034" t="s">
        <v>10934</v>
      </c>
      <c r="K5034" t="s">
        <v>16928</v>
      </c>
      <c r="L5034">
        <v>1178348</v>
      </c>
      <c r="M5034" t="s">
        <v>18109</v>
      </c>
    </row>
    <row r="5035" spans="1:13" x14ac:dyDescent="0.2">
      <c r="A5035">
        <v>7131</v>
      </c>
      <c r="B5035" t="s">
        <v>12085</v>
      </c>
      <c r="C5035" s="2" t="s">
        <v>4957</v>
      </c>
      <c r="D5035">
        <f t="shared" si="328"/>
        <v>30</v>
      </c>
      <c r="E5035" t="str">
        <f t="shared" si="329"/>
        <v>$664,209 [minimum]</v>
      </c>
      <c r="F5035">
        <f t="shared" si="330"/>
        <v>9</v>
      </c>
      <c r="G5035" t="str">
        <f t="shared" si="327"/>
        <v>$664,209</v>
      </c>
      <c r="H5035" t="s">
        <v>14974</v>
      </c>
      <c r="J5035" t="s">
        <v>10934</v>
      </c>
      <c r="K5035" t="s">
        <v>16928</v>
      </c>
      <c r="L5035">
        <v>664209</v>
      </c>
      <c r="M5035" t="s">
        <v>17126</v>
      </c>
    </row>
    <row r="5036" spans="1:13" x14ac:dyDescent="0.2">
      <c r="A5036">
        <v>7132</v>
      </c>
      <c r="B5036" t="s">
        <v>12085</v>
      </c>
      <c r="C5036" s="2" t="s">
        <v>4958</v>
      </c>
      <c r="D5036">
        <f t="shared" si="328"/>
        <v>30</v>
      </c>
      <c r="E5036" t="str">
        <f t="shared" si="329"/>
        <v>$625,000</v>
      </c>
      <c r="F5036" t="str">
        <f t="shared" si="330"/>
        <v/>
      </c>
      <c r="G5036" t="str">
        <f t="shared" si="327"/>
        <v>$625,000</v>
      </c>
      <c r="H5036" t="s">
        <v>15203</v>
      </c>
      <c r="J5036" t="s">
        <v>10934</v>
      </c>
      <c r="K5036" t="s">
        <v>16928</v>
      </c>
      <c r="L5036">
        <v>625000</v>
      </c>
      <c r="M5036" t="s">
        <v>16934</v>
      </c>
    </row>
    <row r="5037" spans="1:13" x14ac:dyDescent="0.2">
      <c r="A5037">
        <v>7133</v>
      </c>
      <c r="B5037" t="s">
        <v>12085</v>
      </c>
      <c r="C5037" s="2" t="s">
        <v>4959</v>
      </c>
      <c r="D5037">
        <f t="shared" si="328"/>
        <v>30</v>
      </c>
      <c r="E5037" t="str">
        <f t="shared" si="329"/>
        <v>$412,718 [minimum]</v>
      </c>
      <c r="F5037">
        <f t="shared" si="330"/>
        <v>9</v>
      </c>
      <c r="G5037" t="str">
        <f t="shared" si="327"/>
        <v>$412,718</v>
      </c>
      <c r="H5037" t="s">
        <v>14977</v>
      </c>
      <c r="J5037" t="s">
        <v>10934</v>
      </c>
      <c r="K5037" t="s">
        <v>16928</v>
      </c>
      <c r="L5037">
        <v>412718</v>
      </c>
      <c r="M5037" t="s">
        <v>17942</v>
      </c>
    </row>
    <row r="5038" spans="1:13" x14ac:dyDescent="0.2">
      <c r="A5038">
        <v>7134</v>
      </c>
      <c r="B5038" t="s">
        <v>12085</v>
      </c>
      <c r="C5038" s="2" t="s">
        <v>4960</v>
      </c>
      <c r="D5038">
        <f t="shared" si="328"/>
        <v>30</v>
      </c>
      <c r="E5038" t="str">
        <f t="shared" si="329"/>
        <v>$412,718 [minimum]</v>
      </c>
      <c r="F5038">
        <f t="shared" si="330"/>
        <v>9</v>
      </c>
      <c r="G5038" t="str">
        <f t="shared" si="327"/>
        <v>$412,718</v>
      </c>
      <c r="H5038" t="s">
        <v>14977</v>
      </c>
      <c r="J5038" t="s">
        <v>10934</v>
      </c>
      <c r="K5038" t="s">
        <v>16928</v>
      </c>
      <c r="L5038">
        <v>412718</v>
      </c>
      <c r="M5038" t="s">
        <v>18110</v>
      </c>
    </row>
    <row r="5039" spans="1:13" x14ac:dyDescent="0.2">
      <c r="A5039">
        <v>7135</v>
      </c>
      <c r="B5039" t="s">
        <v>12085</v>
      </c>
      <c r="C5039" s="2" t="s">
        <v>4961</v>
      </c>
      <c r="D5039">
        <f t="shared" si="328"/>
        <v>30</v>
      </c>
      <c r="E5039" t="str">
        <f t="shared" si="329"/>
        <v>$412,718 [minimum]</v>
      </c>
      <c r="F5039">
        <f t="shared" si="330"/>
        <v>9</v>
      </c>
      <c r="G5039" t="str">
        <f t="shared" si="327"/>
        <v>$412,718</v>
      </c>
      <c r="H5039" t="s">
        <v>14977</v>
      </c>
      <c r="J5039" t="s">
        <v>10934</v>
      </c>
      <c r="K5039" t="s">
        <v>16928</v>
      </c>
      <c r="L5039">
        <v>412718</v>
      </c>
      <c r="M5039" t="s">
        <v>18111</v>
      </c>
    </row>
    <row r="5040" spans="1:13" x14ac:dyDescent="0.2">
      <c r="A5040">
        <v>7136</v>
      </c>
      <c r="B5040" t="s">
        <v>12085</v>
      </c>
      <c r="C5040" s="2" t="s">
        <v>4962</v>
      </c>
      <c r="D5040">
        <f t="shared" si="328"/>
        <v>30</v>
      </c>
      <c r="E5040" t="str">
        <f t="shared" si="329"/>
        <v>$35,232 [min, signed 2/5, rel 2/27]</v>
      </c>
      <c r="F5040">
        <f t="shared" si="330"/>
        <v>8</v>
      </c>
      <c r="G5040" t="str">
        <f t="shared" si="327"/>
        <v>$35,232</v>
      </c>
      <c r="H5040" t="s">
        <v>15204</v>
      </c>
      <c r="J5040" t="s">
        <v>10934</v>
      </c>
      <c r="K5040" t="s">
        <v>16928</v>
      </c>
      <c r="L5040">
        <v>35232</v>
      </c>
      <c r="M5040" t="s">
        <v>17268</v>
      </c>
    </row>
    <row r="5041" spans="1:13" x14ac:dyDescent="0.2">
      <c r="A5041">
        <v>7138</v>
      </c>
      <c r="B5041" t="s">
        <v>12085</v>
      </c>
      <c r="C5041" s="2" t="s">
        <v>4963</v>
      </c>
      <c r="D5041">
        <f t="shared" si="328"/>
        <v>30</v>
      </c>
      <c r="E5041" t="str">
        <f t="shared" si="329"/>
        <v>$15,101,625</v>
      </c>
      <c r="F5041" t="str">
        <f t="shared" si="330"/>
        <v/>
      </c>
      <c r="G5041" t="str">
        <f t="shared" si="327"/>
        <v>$15,101,625</v>
      </c>
      <c r="H5041" t="s">
        <v>14912</v>
      </c>
      <c r="J5041" t="s">
        <v>16920</v>
      </c>
      <c r="K5041" t="s">
        <v>16928</v>
      </c>
      <c r="L5041">
        <v>15101625</v>
      </c>
      <c r="M5041" t="s">
        <v>17539</v>
      </c>
    </row>
    <row r="5042" spans="1:13" x14ac:dyDescent="0.2">
      <c r="A5042">
        <v>7139</v>
      </c>
      <c r="B5042" t="s">
        <v>12085</v>
      </c>
      <c r="C5042" s="2" t="s">
        <v>4964</v>
      </c>
      <c r="D5042">
        <f t="shared" si="328"/>
        <v>30</v>
      </c>
      <c r="E5042" t="str">
        <f t="shared" si="329"/>
        <v>$11,096,800</v>
      </c>
      <c r="F5042" t="str">
        <f t="shared" si="330"/>
        <v/>
      </c>
      <c r="G5042" t="str">
        <f t="shared" si="327"/>
        <v>$11,096,800</v>
      </c>
      <c r="H5042" t="s">
        <v>14928</v>
      </c>
      <c r="J5042" t="s">
        <v>16920</v>
      </c>
      <c r="K5042" t="s">
        <v>16928</v>
      </c>
      <c r="L5042">
        <v>11096800</v>
      </c>
      <c r="M5042" t="s">
        <v>17590</v>
      </c>
    </row>
    <row r="5043" spans="1:13" x14ac:dyDescent="0.2">
      <c r="A5043">
        <v>7140</v>
      </c>
      <c r="B5043" t="s">
        <v>12085</v>
      </c>
      <c r="C5043" s="2" t="s">
        <v>4965</v>
      </c>
      <c r="D5043">
        <f t="shared" si="328"/>
        <v>30</v>
      </c>
      <c r="E5043" t="str">
        <f t="shared" si="329"/>
        <v>$7,438,000</v>
      </c>
      <c r="F5043" t="str">
        <f t="shared" si="330"/>
        <v/>
      </c>
      <c r="G5043" t="str">
        <f t="shared" si="327"/>
        <v>$7,438,000</v>
      </c>
      <c r="H5043" t="s">
        <v>14959</v>
      </c>
      <c r="J5043" t="s">
        <v>16920</v>
      </c>
      <c r="K5043" t="s">
        <v>16928</v>
      </c>
      <c r="L5043">
        <v>7438000</v>
      </c>
      <c r="M5043" t="s">
        <v>17368</v>
      </c>
    </row>
    <row r="5044" spans="1:13" x14ac:dyDescent="0.2">
      <c r="A5044">
        <v>7141</v>
      </c>
      <c r="B5044" t="s">
        <v>12085</v>
      </c>
      <c r="C5044" s="2" t="s">
        <v>4966</v>
      </c>
      <c r="D5044">
        <f t="shared" si="328"/>
        <v>30</v>
      </c>
      <c r="E5044" t="str">
        <f t="shared" si="329"/>
        <v>$5,883,600</v>
      </c>
      <c r="F5044" t="str">
        <f t="shared" si="330"/>
        <v/>
      </c>
      <c r="G5044" t="str">
        <f t="shared" si="327"/>
        <v>$5,883,600</v>
      </c>
      <c r="H5044" t="s">
        <v>14740</v>
      </c>
      <c r="J5044" t="s">
        <v>16920</v>
      </c>
      <c r="K5044" t="s">
        <v>16928</v>
      </c>
      <c r="L5044">
        <v>5883600</v>
      </c>
      <c r="M5044" t="s">
        <v>17758</v>
      </c>
    </row>
    <row r="5045" spans="1:13" x14ac:dyDescent="0.2">
      <c r="A5045">
        <v>7142</v>
      </c>
      <c r="B5045" t="s">
        <v>12085</v>
      </c>
      <c r="C5045" s="2" t="s">
        <v>4967</v>
      </c>
      <c r="D5045">
        <f t="shared" si="328"/>
        <v>30</v>
      </c>
      <c r="E5045" t="str">
        <f t="shared" si="329"/>
        <v>$5,400,000</v>
      </c>
      <c r="F5045" t="str">
        <f t="shared" si="330"/>
        <v/>
      </c>
      <c r="G5045" t="str">
        <f t="shared" si="327"/>
        <v>$5,400,000</v>
      </c>
      <c r="H5045" t="s">
        <v>13309</v>
      </c>
      <c r="J5045" t="s">
        <v>16920</v>
      </c>
      <c r="K5045" t="s">
        <v>16928</v>
      </c>
      <c r="L5045">
        <v>5400000</v>
      </c>
      <c r="M5045" t="s">
        <v>17931</v>
      </c>
    </row>
    <row r="5046" spans="1:13" x14ac:dyDescent="0.2">
      <c r="A5046">
        <v>7143</v>
      </c>
      <c r="B5046" t="s">
        <v>12085</v>
      </c>
      <c r="C5046" s="2" t="s">
        <v>4968</v>
      </c>
      <c r="D5046">
        <f t="shared" si="328"/>
        <v>30</v>
      </c>
      <c r="E5046" t="str">
        <f t="shared" si="329"/>
        <v>$4,500,000</v>
      </c>
      <c r="F5046" t="str">
        <f t="shared" si="330"/>
        <v/>
      </c>
      <c r="G5046" t="str">
        <f t="shared" si="327"/>
        <v>$4,500,000</v>
      </c>
      <c r="H5046" t="s">
        <v>12170</v>
      </c>
      <c r="J5046" t="s">
        <v>16920</v>
      </c>
      <c r="K5046" t="s">
        <v>16928</v>
      </c>
      <c r="L5046">
        <v>4500000</v>
      </c>
      <c r="M5046" t="s">
        <v>17455</v>
      </c>
    </row>
    <row r="5047" spans="1:13" x14ac:dyDescent="0.2">
      <c r="A5047">
        <v>7144</v>
      </c>
      <c r="B5047" t="s">
        <v>12085</v>
      </c>
      <c r="C5047" s="2" t="s">
        <v>4969</v>
      </c>
      <c r="D5047">
        <f t="shared" si="328"/>
        <v>30</v>
      </c>
      <c r="E5047" t="str">
        <f t="shared" si="329"/>
        <v>$3,650,000</v>
      </c>
      <c r="F5047" t="str">
        <f t="shared" si="330"/>
        <v/>
      </c>
      <c r="G5047" t="str">
        <f t="shared" si="327"/>
        <v>$3,650,000</v>
      </c>
      <c r="H5047" t="s">
        <v>14103</v>
      </c>
      <c r="J5047" t="s">
        <v>16920</v>
      </c>
      <c r="K5047" t="s">
        <v>16928</v>
      </c>
      <c r="L5047">
        <v>3650000</v>
      </c>
      <c r="M5047" t="s">
        <v>17799</v>
      </c>
    </row>
    <row r="5048" spans="1:13" x14ac:dyDescent="0.2">
      <c r="A5048">
        <v>7145</v>
      </c>
      <c r="B5048" t="s">
        <v>12085</v>
      </c>
      <c r="C5048" s="2" t="s">
        <v>4970</v>
      </c>
      <c r="D5048">
        <f t="shared" si="328"/>
        <v>30</v>
      </c>
      <c r="E5048" t="str">
        <f t="shared" si="329"/>
        <v>$2,564,127</v>
      </c>
      <c r="F5048" t="str">
        <f t="shared" si="330"/>
        <v/>
      </c>
      <c r="G5048" t="str">
        <f t="shared" si="327"/>
        <v>$2,564,127</v>
      </c>
      <c r="H5048" t="s">
        <v>15205</v>
      </c>
      <c r="J5048" t="s">
        <v>16920</v>
      </c>
      <c r="K5048" t="s">
        <v>16928</v>
      </c>
      <c r="L5048">
        <v>2564127</v>
      </c>
      <c r="M5048" t="s">
        <v>17858</v>
      </c>
    </row>
    <row r="5049" spans="1:13" x14ac:dyDescent="0.2">
      <c r="A5049">
        <v>7146</v>
      </c>
      <c r="B5049" t="s">
        <v>12085</v>
      </c>
      <c r="C5049" s="2" t="s">
        <v>4971</v>
      </c>
      <c r="D5049">
        <f t="shared" si="328"/>
        <v>30</v>
      </c>
      <c r="E5049" t="str">
        <f t="shared" si="329"/>
        <v>$1,803,600</v>
      </c>
      <c r="F5049" t="str">
        <f t="shared" si="330"/>
        <v/>
      </c>
      <c r="G5049" t="str">
        <f t="shared" si="327"/>
        <v>$1,803,600</v>
      </c>
      <c r="H5049" t="s">
        <v>15010</v>
      </c>
      <c r="J5049" t="s">
        <v>16920</v>
      </c>
      <c r="K5049" t="s">
        <v>16928</v>
      </c>
      <c r="L5049">
        <v>1803600</v>
      </c>
      <c r="M5049" t="s">
        <v>17944</v>
      </c>
    </row>
    <row r="5050" spans="1:13" x14ac:dyDescent="0.2">
      <c r="A5050">
        <v>7147</v>
      </c>
      <c r="B5050" t="s">
        <v>12085</v>
      </c>
      <c r="C5050" s="2" t="s">
        <v>4972</v>
      </c>
      <c r="D5050">
        <f t="shared" si="328"/>
        <v>30</v>
      </c>
      <c r="E5050" t="str">
        <f t="shared" si="329"/>
        <v>$998,967 [minimum]</v>
      </c>
      <c r="F5050">
        <f t="shared" si="330"/>
        <v>9</v>
      </c>
      <c r="G5050" t="str">
        <f t="shared" si="327"/>
        <v>$998,967</v>
      </c>
      <c r="H5050" t="s">
        <v>15064</v>
      </c>
      <c r="J5050" t="s">
        <v>16920</v>
      </c>
      <c r="K5050" t="s">
        <v>16928</v>
      </c>
      <c r="L5050">
        <v>998967</v>
      </c>
      <c r="M5050" t="s">
        <v>17948</v>
      </c>
    </row>
    <row r="5051" spans="1:13" x14ac:dyDescent="0.2">
      <c r="A5051">
        <v>7148</v>
      </c>
      <c r="B5051" t="s">
        <v>12085</v>
      </c>
      <c r="C5051" s="2" t="s">
        <v>4973</v>
      </c>
      <c r="D5051">
        <f t="shared" si="328"/>
        <v>30</v>
      </c>
      <c r="E5051" t="str">
        <f t="shared" si="329"/>
        <v>$932,015 [minimum]</v>
      </c>
      <c r="F5051">
        <f t="shared" si="330"/>
        <v>9</v>
      </c>
      <c r="G5051" t="str">
        <f t="shared" si="327"/>
        <v>$932,015</v>
      </c>
      <c r="H5051" t="s">
        <v>15094</v>
      </c>
      <c r="J5051" t="s">
        <v>16920</v>
      </c>
      <c r="K5051" t="s">
        <v>16928</v>
      </c>
      <c r="L5051">
        <v>932015</v>
      </c>
      <c r="M5051" t="s">
        <v>17617</v>
      </c>
    </row>
    <row r="5052" spans="1:13" x14ac:dyDescent="0.2">
      <c r="A5052">
        <v>7149</v>
      </c>
      <c r="B5052" t="s">
        <v>12085</v>
      </c>
      <c r="C5052" s="2" t="s">
        <v>4974</v>
      </c>
      <c r="D5052">
        <f t="shared" si="328"/>
        <v>30</v>
      </c>
      <c r="E5052" t="str">
        <f t="shared" si="329"/>
        <v>$744,551</v>
      </c>
      <c r="F5052" t="str">
        <f t="shared" si="330"/>
        <v/>
      </c>
      <c r="G5052" t="str">
        <f t="shared" si="327"/>
        <v>$744,551</v>
      </c>
      <c r="H5052" t="s">
        <v>15072</v>
      </c>
      <c r="J5052" t="s">
        <v>16920</v>
      </c>
      <c r="K5052" t="s">
        <v>16928</v>
      </c>
      <c r="L5052">
        <v>744551</v>
      </c>
      <c r="M5052" t="s">
        <v>17879</v>
      </c>
    </row>
    <row r="5053" spans="1:13" x14ac:dyDescent="0.2">
      <c r="A5053">
        <v>7150</v>
      </c>
      <c r="B5053" t="s">
        <v>12085</v>
      </c>
      <c r="C5053" s="2" t="s">
        <v>4975</v>
      </c>
      <c r="D5053">
        <f t="shared" si="328"/>
        <v>30</v>
      </c>
      <c r="E5053" t="str">
        <f t="shared" si="329"/>
        <v>$771,331 [minimum, released 2/28]</v>
      </c>
      <c r="F5053">
        <f t="shared" si="330"/>
        <v>9</v>
      </c>
      <c r="G5053" t="str">
        <f t="shared" si="327"/>
        <v>$771,331</v>
      </c>
      <c r="H5053" t="s">
        <v>15041</v>
      </c>
      <c r="J5053" t="s">
        <v>16920</v>
      </c>
      <c r="K5053" t="s">
        <v>16928</v>
      </c>
      <c r="L5053">
        <v>771331</v>
      </c>
      <c r="M5053" t="s">
        <v>18112</v>
      </c>
    </row>
    <row r="5054" spans="1:13" x14ac:dyDescent="0.2">
      <c r="A5054">
        <v>7151</v>
      </c>
      <c r="B5054" t="s">
        <v>12085</v>
      </c>
      <c r="C5054" s="2" t="s">
        <v>4976</v>
      </c>
      <c r="D5054">
        <f t="shared" si="328"/>
        <v>30</v>
      </c>
      <c r="E5054" t="str">
        <f t="shared" si="329"/>
        <v>$664,209 [minimum]</v>
      </c>
      <c r="F5054">
        <f t="shared" si="330"/>
        <v>9</v>
      </c>
      <c r="G5054" t="str">
        <f t="shared" si="327"/>
        <v>$664,209</v>
      </c>
      <c r="H5054" t="s">
        <v>14974</v>
      </c>
      <c r="J5054" t="s">
        <v>16920</v>
      </c>
      <c r="K5054" t="s">
        <v>16928</v>
      </c>
      <c r="L5054">
        <v>664209</v>
      </c>
      <c r="M5054" t="s">
        <v>17536</v>
      </c>
    </row>
    <row r="5055" spans="1:13" x14ac:dyDescent="0.2">
      <c r="A5055">
        <v>7152</v>
      </c>
      <c r="B5055" t="s">
        <v>12085</v>
      </c>
      <c r="C5055" s="2" t="s">
        <v>4977</v>
      </c>
      <c r="D5055">
        <f t="shared" si="328"/>
        <v>30</v>
      </c>
      <c r="E5055" t="str">
        <f t="shared" si="329"/>
        <v>$664,209 [minimum]</v>
      </c>
      <c r="F5055">
        <f t="shared" si="330"/>
        <v>9</v>
      </c>
      <c r="G5055" t="str">
        <f t="shared" si="327"/>
        <v>$664,209</v>
      </c>
      <c r="H5055" t="s">
        <v>14974</v>
      </c>
      <c r="J5055" t="s">
        <v>16920</v>
      </c>
      <c r="K5055" t="s">
        <v>16928</v>
      </c>
      <c r="L5055">
        <v>664209</v>
      </c>
      <c r="M5055" t="s">
        <v>18113</v>
      </c>
    </row>
    <row r="5056" spans="1:13" x14ac:dyDescent="0.2">
      <c r="A5056">
        <v>7153</v>
      </c>
      <c r="B5056" t="s">
        <v>12085</v>
      </c>
      <c r="C5056" s="2" t="s">
        <v>4978</v>
      </c>
      <c r="D5056">
        <f t="shared" si="328"/>
        <v>30</v>
      </c>
      <c r="E5056" t="str">
        <f t="shared" si="329"/>
        <v>$384,776 [released 10/13/06]</v>
      </c>
      <c r="F5056">
        <f t="shared" si="330"/>
        <v>9</v>
      </c>
      <c r="G5056" t="str">
        <f t="shared" si="327"/>
        <v>$384,776</v>
      </c>
      <c r="H5056" t="s">
        <v>15206</v>
      </c>
      <c r="J5056" t="s">
        <v>16920</v>
      </c>
      <c r="K5056" t="s">
        <v>16928</v>
      </c>
      <c r="L5056">
        <v>384776</v>
      </c>
      <c r="M5056" t="s">
        <v>18114</v>
      </c>
    </row>
    <row r="5057" spans="1:13" x14ac:dyDescent="0.2">
      <c r="A5057">
        <v>7154</v>
      </c>
      <c r="B5057" t="s">
        <v>12085</v>
      </c>
      <c r="C5057" s="2" t="s">
        <v>4979</v>
      </c>
      <c r="D5057">
        <f t="shared" si="328"/>
        <v>30</v>
      </c>
      <c r="E5057" t="str">
        <f t="shared" si="329"/>
        <v>$135,895 [signed 2/28]</v>
      </c>
      <c r="F5057">
        <f t="shared" si="330"/>
        <v>9</v>
      </c>
      <c r="G5057" t="str">
        <f t="shared" si="327"/>
        <v>$135,895</v>
      </c>
      <c r="H5057" t="s">
        <v>15207</v>
      </c>
      <c r="J5057" t="s">
        <v>16920</v>
      </c>
      <c r="K5057" t="s">
        <v>16928</v>
      </c>
      <c r="L5057">
        <v>135895</v>
      </c>
      <c r="M5057" t="s">
        <v>18115</v>
      </c>
    </row>
    <row r="5058" spans="1:13" x14ac:dyDescent="0.2">
      <c r="A5058">
        <v>7323</v>
      </c>
      <c r="B5058" t="s">
        <v>12086</v>
      </c>
      <c r="C5058" s="2" t="s">
        <v>4980</v>
      </c>
      <c r="D5058">
        <f t="shared" si="328"/>
        <v>29</v>
      </c>
      <c r="E5058" t="str">
        <f t="shared" si="329"/>
        <v>$12,000,000</v>
      </c>
      <c r="F5058" t="str">
        <f t="shared" si="330"/>
        <v/>
      </c>
      <c r="G5058" t="str">
        <f t="shared" si="327"/>
        <v>$12,000,000</v>
      </c>
      <c r="H5058" t="s">
        <v>12104</v>
      </c>
      <c r="J5058" t="s">
        <v>10547</v>
      </c>
      <c r="K5058" t="s">
        <v>16928</v>
      </c>
      <c r="L5058">
        <v>12000000</v>
      </c>
      <c r="M5058" t="s">
        <v>16968</v>
      </c>
    </row>
    <row r="5059" spans="1:13" x14ac:dyDescent="0.2">
      <c r="A5059">
        <v>7324</v>
      </c>
      <c r="B5059" t="s">
        <v>12086</v>
      </c>
      <c r="C5059" s="2" t="s">
        <v>4981</v>
      </c>
      <c r="D5059">
        <f t="shared" si="328"/>
        <v>29</v>
      </c>
      <c r="E5059" t="str">
        <f t="shared" si="329"/>
        <v>$6,957,500</v>
      </c>
      <c r="F5059" t="str">
        <f t="shared" si="330"/>
        <v/>
      </c>
      <c r="G5059" t="str">
        <f t="shared" ref="G5059:G5122" si="331">SUBSTITUTE(IF(F5059="",E5059,LEFT(E5059,F5059-1)),"*","")</f>
        <v>$6,957,500</v>
      </c>
      <c r="H5059" t="s">
        <v>15255</v>
      </c>
      <c r="J5059" t="s">
        <v>10547</v>
      </c>
      <c r="K5059" t="s">
        <v>16928</v>
      </c>
      <c r="L5059">
        <v>6957500</v>
      </c>
      <c r="M5059" t="s">
        <v>17503</v>
      </c>
    </row>
    <row r="5060" spans="1:13" x14ac:dyDescent="0.2">
      <c r="A5060">
        <v>7325</v>
      </c>
      <c r="B5060" t="s">
        <v>12086</v>
      </c>
      <c r="C5060" s="2" t="s">
        <v>4982</v>
      </c>
      <c r="D5060">
        <f t="shared" si="328"/>
        <v>29</v>
      </c>
      <c r="E5060" t="str">
        <f t="shared" si="329"/>
        <v>$4,000,000</v>
      </c>
      <c r="F5060" t="str">
        <f t="shared" si="330"/>
        <v/>
      </c>
      <c r="G5060" t="str">
        <f t="shared" si="331"/>
        <v>$4,000,000</v>
      </c>
      <c r="H5060" t="s">
        <v>12108</v>
      </c>
      <c r="J5060" t="s">
        <v>10547</v>
      </c>
      <c r="K5060" t="s">
        <v>16928</v>
      </c>
      <c r="L5060">
        <v>4000000</v>
      </c>
      <c r="M5060" t="s">
        <v>17034</v>
      </c>
    </row>
    <row r="5061" spans="1:13" x14ac:dyDescent="0.2">
      <c r="A5061">
        <v>7326</v>
      </c>
      <c r="B5061" t="s">
        <v>12086</v>
      </c>
      <c r="C5061" s="2" t="s">
        <v>4983</v>
      </c>
      <c r="D5061">
        <f t="shared" si="328"/>
        <v>29</v>
      </c>
      <c r="E5061" t="str">
        <f t="shared" si="329"/>
        <v>$3,883,560</v>
      </c>
      <c r="F5061" t="str">
        <f t="shared" si="330"/>
        <v/>
      </c>
      <c r="G5061" t="str">
        <f t="shared" si="331"/>
        <v>$3,883,560</v>
      </c>
      <c r="H5061" t="s">
        <v>15256</v>
      </c>
      <c r="J5061" t="s">
        <v>10547</v>
      </c>
      <c r="K5061" t="s">
        <v>16928</v>
      </c>
      <c r="L5061">
        <v>3883560</v>
      </c>
      <c r="M5061" t="s">
        <v>16989</v>
      </c>
    </row>
    <row r="5062" spans="1:13" x14ac:dyDescent="0.2">
      <c r="A5062">
        <v>7327</v>
      </c>
      <c r="B5062" t="s">
        <v>12086</v>
      </c>
      <c r="C5062" s="2" t="s">
        <v>4984</v>
      </c>
      <c r="D5062">
        <f t="shared" si="328"/>
        <v>29</v>
      </c>
      <c r="E5062" t="str">
        <f t="shared" si="329"/>
        <v>$3,500,000</v>
      </c>
      <c r="F5062" t="str">
        <f t="shared" si="330"/>
        <v/>
      </c>
      <c r="G5062" t="str">
        <f t="shared" si="331"/>
        <v>$3,500,000</v>
      </c>
      <c r="H5062" t="s">
        <v>12777</v>
      </c>
      <c r="J5062" t="s">
        <v>10547</v>
      </c>
      <c r="K5062" t="s">
        <v>16928</v>
      </c>
      <c r="L5062">
        <v>3500000</v>
      </c>
      <c r="M5062" t="s">
        <v>17939</v>
      </c>
    </row>
    <row r="5063" spans="1:13" x14ac:dyDescent="0.2">
      <c r="A5063">
        <v>7328</v>
      </c>
      <c r="B5063" t="s">
        <v>12086</v>
      </c>
      <c r="C5063" s="2" t="s">
        <v>4985</v>
      </c>
      <c r="D5063">
        <f t="shared" si="328"/>
        <v>29</v>
      </c>
      <c r="E5063" t="str">
        <f t="shared" si="329"/>
        <v>$3,375,000</v>
      </c>
      <c r="F5063" t="str">
        <f t="shared" si="330"/>
        <v/>
      </c>
      <c r="G5063" t="str">
        <f t="shared" si="331"/>
        <v>$3,375,000</v>
      </c>
      <c r="H5063" t="s">
        <v>15257</v>
      </c>
      <c r="J5063" t="s">
        <v>10547</v>
      </c>
      <c r="K5063" t="s">
        <v>16928</v>
      </c>
      <c r="L5063">
        <v>3375000</v>
      </c>
      <c r="M5063" t="s">
        <v>18116</v>
      </c>
    </row>
    <row r="5064" spans="1:13" x14ac:dyDescent="0.2">
      <c r="A5064">
        <v>7329</v>
      </c>
      <c r="B5064" t="s">
        <v>12086</v>
      </c>
      <c r="C5064" s="2" t="s">
        <v>4986</v>
      </c>
      <c r="D5064">
        <f t="shared" si="328"/>
        <v>29</v>
      </c>
      <c r="E5064" t="str">
        <f t="shared" si="329"/>
        <v>$2,677,200</v>
      </c>
      <c r="F5064" t="str">
        <f t="shared" si="330"/>
        <v/>
      </c>
      <c r="G5064" t="str">
        <f t="shared" si="331"/>
        <v>$2,677,200</v>
      </c>
      <c r="H5064" t="s">
        <v>15258</v>
      </c>
      <c r="J5064" t="s">
        <v>10547</v>
      </c>
      <c r="K5064" t="s">
        <v>16928</v>
      </c>
      <c r="L5064">
        <v>2677200</v>
      </c>
      <c r="M5064" t="s">
        <v>17518</v>
      </c>
    </row>
    <row r="5065" spans="1:13" x14ac:dyDescent="0.2">
      <c r="A5065">
        <v>7330</v>
      </c>
      <c r="B5065" t="s">
        <v>12086</v>
      </c>
      <c r="C5065" s="2" t="s">
        <v>4987</v>
      </c>
      <c r="D5065">
        <f t="shared" si="328"/>
        <v>29</v>
      </c>
      <c r="E5065" t="str">
        <f t="shared" si="329"/>
        <v>$1,650,000 [died 10/15/05, still counts]</v>
      </c>
      <c r="F5065">
        <f t="shared" si="330"/>
        <v>11</v>
      </c>
      <c r="G5065" t="str">
        <f t="shared" si="331"/>
        <v>$1,650,000</v>
      </c>
      <c r="H5065" t="s">
        <v>15259</v>
      </c>
      <c r="J5065" t="s">
        <v>10547</v>
      </c>
      <c r="K5065" t="s">
        <v>16928</v>
      </c>
      <c r="L5065">
        <v>1650000</v>
      </c>
      <c r="M5065" t="s">
        <v>18117</v>
      </c>
    </row>
    <row r="5066" spans="1:13" x14ac:dyDescent="0.2">
      <c r="A5066">
        <v>7331</v>
      </c>
      <c r="B5066" t="s">
        <v>12086</v>
      </c>
      <c r="C5066" s="2" t="s">
        <v>4988</v>
      </c>
      <c r="D5066">
        <f t="shared" si="328"/>
        <v>29</v>
      </c>
      <c r="E5066" t="str">
        <f t="shared" si="329"/>
        <v>$1,365,360</v>
      </c>
      <c r="F5066" t="str">
        <f t="shared" si="330"/>
        <v/>
      </c>
      <c r="G5066" t="str">
        <f t="shared" si="331"/>
        <v>$1,365,360</v>
      </c>
      <c r="H5066" t="s">
        <v>15260</v>
      </c>
      <c r="J5066" t="s">
        <v>10547</v>
      </c>
      <c r="K5066" t="s">
        <v>16928</v>
      </c>
      <c r="L5066">
        <v>1365360</v>
      </c>
      <c r="M5066" t="s">
        <v>17069</v>
      </c>
    </row>
    <row r="5067" spans="1:13" x14ac:dyDescent="0.2">
      <c r="A5067">
        <v>7332</v>
      </c>
      <c r="B5067" t="s">
        <v>12086</v>
      </c>
      <c r="C5067" s="2" t="s">
        <v>4989</v>
      </c>
      <c r="D5067">
        <f t="shared" si="328"/>
        <v>29</v>
      </c>
      <c r="E5067" t="str">
        <f t="shared" si="329"/>
        <v>$1,000,000</v>
      </c>
      <c r="F5067" t="str">
        <f t="shared" si="330"/>
        <v/>
      </c>
      <c r="G5067" t="str">
        <f t="shared" si="331"/>
        <v>$1,000,000</v>
      </c>
      <c r="H5067" t="s">
        <v>12115</v>
      </c>
      <c r="J5067" t="s">
        <v>10547</v>
      </c>
      <c r="K5067" t="s">
        <v>16928</v>
      </c>
      <c r="L5067">
        <v>1000000</v>
      </c>
      <c r="M5067" t="s">
        <v>18059</v>
      </c>
    </row>
    <row r="5068" spans="1:13" x14ac:dyDescent="0.2">
      <c r="A5068">
        <v>7333</v>
      </c>
      <c r="B5068" t="s">
        <v>12086</v>
      </c>
      <c r="C5068" s="2" t="s">
        <v>4990</v>
      </c>
      <c r="D5068">
        <f t="shared" si="328"/>
        <v>29</v>
      </c>
      <c r="E5068" t="str">
        <f t="shared" si="329"/>
        <v>$675,000</v>
      </c>
      <c r="F5068" t="str">
        <f t="shared" si="330"/>
        <v/>
      </c>
      <c r="G5068" t="str">
        <f t="shared" si="331"/>
        <v>$675,000</v>
      </c>
      <c r="H5068" t="s">
        <v>14976</v>
      </c>
      <c r="J5068" t="s">
        <v>10547</v>
      </c>
      <c r="K5068" t="s">
        <v>16928</v>
      </c>
      <c r="L5068">
        <v>675000</v>
      </c>
      <c r="M5068" t="s">
        <v>17959</v>
      </c>
    </row>
    <row r="5069" spans="1:13" x14ac:dyDescent="0.2">
      <c r="A5069">
        <v>7334</v>
      </c>
      <c r="B5069" t="s">
        <v>12086</v>
      </c>
      <c r="C5069" s="2" t="s">
        <v>4991</v>
      </c>
      <c r="D5069">
        <f t="shared" ref="D5069:D5128" si="332">FIND(".. ",C5069,1)</f>
        <v>29</v>
      </c>
      <c r="E5069" t="str">
        <f t="shared" ref="E5069:E5128" si="333">TRIM((RIGHT(C5069,LEN(C5069)-D5069-2)))</f>
        <v>$641,748 [minimum]</v>
      </c>
      <c r="F5069">
        <f t="shared" ref="F5069:F5128" si="334">IFERROR(IF(I5069="",FIND(" ",E5069,1),""),"")</f>
        <v>9</v>
      </c>
      <c r="G5069" t="str">
        <f t="shared" si="331"/>
        <v>$641,748</v>
      </c>
      <c r="H5069" t="s">
        <v>15261</v>
      </c>
      <c r="J5069" t="s">
        <v>10547</v>
      </c>
      <c r="K5069" t="s">
        <v>16928</v>
      </c>
      <c r="L5069">
        <v>641748</v>
      </c>
      <c r="M5069" t="s">
        <v>17588</v>
      </c>
    </row>
    <row r="5070" spans="1:13" x14ac:dyDescent="0.2">
      <c r="A5070">
        <v>7335</v>
      </c>
      <c r="B5070" t="s">
        <v>12086</v>
      </c>
      <c r="C5070" s="2" t="s">
        <v>4992</v>
      </c>
      <c r="D5070">
        <f t="shared" si="332"/>
        <v>29</v>
      </c>
      <c r="E5070" t="str">
        <f t="shared" si="333"/>
        <v>$641,748 [minimum]</v>
      </c>
      <c r="F5070">
        <f t="shared" si="334"/>
        <v>9</v>
      </c>
      <c r="G5070" t="str">
        <f t="shared" si="331"/>
        <v>$641,748</v>
      </c>
      <c r="H5070" t="s">
        <v>15261</v>
      </c>
      <c r="J5070" t="s">
        <v>10547</v>
      </c>
      <c r="K5070" t="s">
        <v>16928</v>
      </c>
      <c r="L5070">
        <v>641748</v>
      </c>
      <c r="M5070" t="s">
        <v>18118</v>
      </c>
    </row>
    <row r="5071" spans="1:13" x14ac:dyDescent="0.2">
      <c r="A5071">
        <v>7336</v>
      </c>
      <c r="B5071" t="s">
        <v>12086</v>
      </c>
      <c r="C5071" s="2" t="s">
        <v>4993</v>
      </c>
      <c r="D5071">
        <f t="shared" si="332"/>
        <v>29</v>
      </c>
      <c r="E5071" t="str">
        <f t="shared" si="333"/>
        <v>$398,762 [minimum]</v>
      </c>
      <c r="F5071">
        <f t="shared" si="334"/>
        <v>9</v>
      </c>
      <c r="G5071" t="str">
        <f t="shared" si="331"/>
        <v>$398,762</v>
      </c>
      <c r="H5071" t="s">
        <v>15262</v>
      </c>
      <c r="J5071" t="s">
        <v>10547</v>
      </c>
      <c r="K5071" t="s">
        <v>16928</v>
      </c>
      <c r="L5071">
        <v>398762</v>
      </c>
      <c r="M5071" t="s">
        <v>18025</v>
      </c>
    </row>
    <row r="5072" spans="1:13" x14ac:dyDescent="0.2">
      <c r="A5072">
        <v>7337</v>
      </c>
      <c r="B5072" t="s">
        <v>12086</v>
      </c>
      <c r="C5072" s="2" t="s">
        <v>4994</v>
      </c>
      <c r="D5072">
        <f t="shared" si="332"/>
        <v>29</v>
      </c>
      <c r="E5072" t="str">
        <f t="shared" si="333"/>
        <v>$178,675 [signed 11/25, released 1/5]</v>
      </c>
      <c r="F5072">
        <f t="shared" si="334"/>
        <v>9</v>
      </c>
      <c r="G5072" t="str">
        <f t="shared" si="331"/>
        <v>$178,675</v>
      </c>
      <c r="H5072" t="s">
        <v>15263</v>
      </c>
      <c r="J5072" t="s">
        <v>10547</v>
      </c>
      <c r="K5072" t="s">
        <v>16928</v>
      </c>
      <c r="L5072">
        <v>178675</v>
      </c>
      <c r="M5072" t="s">
        <v>18119</v>
      </c>
    </row>
    <row r="5073" spans="1:13" x14ac:dyDescent="0.2">
      <c r="A5073">
        <v>7339</v>
      </c>
      <c r="B5073" t="s">
        <v>12086</v>
      </c>
      <c r="C5073" s="2" t="s">
        <v>4995</v>
      </c>
      <c r="D5073">
        <f t="shared" si="332"/>
        <v>29</v>
      </c>
      <c r="E5073" t="str">
        <f t="shared" si="333"/>
        <v>$13,843,156</v>
      </c>
      <c r="F5073" t="str">
        <f t="shared" si="334"/>
        <v/>
      </c>
      <c r="G5073" t="str">
        <f t="shared" si="331"/>
        <v>$13,843,156</v>
      </c>
      <c r="H5073" t="s">
        <v>15220</v>
      </c>
      <c r="J5073" t="s">
        <v>10564</v>
      </c>
      <c r="K5073" t="s">
        <v>16928</v>
      </c>
      <c r="L5073">
        <v>13843156</v>
      </c>
      <c r="M5073" t="s">
        <v>17143</v>
      </c>
    </row>
    <row r="5074" spans="1:13" x14ac:dyDescent="0.2">
      <c r="A5074">
        <v>7340</v>
      </c>
      <c r="B5074" t="s">
        <v>12086</v>
      </c>
      <c r="C5074" s="2" t="s">
        <v>4996</v>
      </c>
      <c r="D5074">
        <f t="shared" si="332"/>
        <v>29</v>
      </c>
      <c r="E5074" t="str">
        <f t="shared" si="333"/>
        <v>$10,623,288</v>
      </c>
      <c r="F5074" t="str">
        <f t="shared" si="334"/>
        <v/>
      </c>
      <c r="G5074" t="str">
        <f t="shared" si="331"/>
        <v>$10,623,288</v>
      </c>
      <c r="H5074" t="s">
        <v>15230</v>
      </c>
      <c r="J5074" t="s">
        <v>10564</v>
      </c>
      <c r="K5074" t="s">
        <v>16928</v>
      </c>
      <c r="L5074">
        <v>10623288</v>
      </c>
      <c r="M5074" t="s">
        <v>17943</v>
      </c>
    </row>
    <row r="5075" spans="1:13" x14ac:dyDescent="0.2">
      <c r="A5075">
        <v>7341</v>
      </c>
      <c r="B5075" t="s">
        <v>12086</v>
      </c>
      <c r="C5075" s="2" t="s">
        <v>4997</v>
      </c>
      <c r="D5075">
        <f t="shared" si="332"/>
        <v>29</v>
      </c>
      <c r="E5075" t="str">
        <f t="shared" si="333"/>
        <v>$5,909,800</v>
      </c>
      <c r="F5075" t="str">
        <f t="shared" si="334"/>
        <v/>
      </c>
      <c r="G5075" t="str">
        <f t="shared" si="331"/>
        <v>$5,909,800</v>
      </c>
      <c r="H5075" t="s">
        <v>15264</v>
      </c>
      <c r="J5075" t="s">
        <v>10564</v>
      </c>
      <c r="K5075" t="s">
        <v>16928</v>
      </c>
      <c r="L5075">
        <v>5909800</v>
      </c>
      <c r="M5075" t="s">
        <v>17837</v>
      </c>
    </row>
    <row r="5076" spans="1:13" x14ac:dyDescent="0.2">
      <c r="A5076">
        <v>7342</v>
      </c>
      <c r="B5076" t="s">
        <v>12086</v>
      </c>
      <c r="C5076" s="2" t="s">
        <v>4998</v>
      </c>
      <c r="D5076">
        <f t="shared" si="332"/>
        <v>29</v>
      </c>
      <c r="E5076" t="str">
        <f t="shared" si="333"/>
        <v>$5,515,875</v>
      </c>
      <c r="F5076" t="str">
        <f t="shared" si="334"/>
        <v/>
      </c>
      <c r="G5076" t="str">
        <f t="shared" si="331"/>
        <v>$5,515,875</v>
      </c>
      <c r="H5076" t="s">
        <v>15265</v>
      </c>
      <c r="J5076" t="s">
        <v>10564</v>
      </c>
      <c r="K5076" t="s">
        <v>16928</v>
      </c>
      <c r="L5076">
        <v>5515875</v>
      </c>
      <c r="M5076" t="s">
        <v>17852</v>
      </c>
    </row>
    <row r="5077" spans="1:13" x14ac:dyDescent="0.2">
      <c r="A5077">
        <v>7343</v>
      </c>
      <c r="B5077" t="s">
        <v>12086</v>
      </c>
      <c r="C5077" s="2" t="s">
        <v>4999</v>
      </c>
      <c r="D5077">
        <f t="shared" si="332"/>
        <v>29</v>
      </c>
      <c r="E5077" t="str">
        <f t="shared" si="333"/>
        <v>$5,333,333 [released 2/13/04]</v>
      </c>
      <c r="F5077">
        <f t="shared" si="334"/>
        <v>11</v>
      </c>
      <c r="G5077" t="str">
        <f t="shared" si="331"/>
        <v>$5,333,333</v>
      </c>
      <c r="H5077" t="s">
        <v>15266</v>
      </c>
      <c r="J5077" t="s">
        <v>10564</v>
      </c>
      <c r="K5077" t="s">
        <v>16928</v>
      </c>
      <c r="L5077">
        <v>5333333</v>
      </c>
      <c r="M5077" t="s">
        <v>18030</v>
      </c>
    </row>
    <row r="5078" spans="1:13" x14ac:dyDescent="0.2">
      <c r="A5078">
        <v>7344</v>
      </c>
      <c r="B5078" t="s">
        <v>12086</v>
      </c>
      <c r="C5078" s="2" t="s">
        <v>5000</v>
      </c>
      <c r="D5078">
        <f t="shared" si="332"/>
        <v>29</v>
      </c>
      <c r="E5078" t="str">
        <f t="shared" si="333"/>
        <v>$2,586,207</v>
      </c>
      <c r="F5078" t="str">
        <f t="shared" si="334"/>
        <v/>
      </c>
      <c r="G5078" t="str">
        <f t="shared" si="331"/>
        <v>$2,586,207</v>
      </c>
      <c r="H5078" t="s">
        <v>15267</v>
      </c>
      <c r="J5078" t="s">
        <v>10564</v>
      </c>
      <c r="K5078" t="s">
        <v>16928</v>
      </c>
      <c r="L5078">
        <v>2586207</v>
      </c>
      <c r="M5078" t="s">
        <v>17696</v>
      </c>
    </row>
    <row r="5079" spans="1:13" x14ac:dyDescent="0.2">
      <c r="A5079">
        <v>7345</v>
      </c>
      <c r="B5079" t="s">
        <v>12086</v>
      </c>
      <c r="C5079" s="2" t="s">
        <v>5001</v>
      </c>
      <c r="D5079">
        <f t="shared" si="332"/>
        <v>29</v>
      </c>
      <c r="E5079" t="str">
        <f t="shared" si="333"/>
        <v>$2,250,000</v>
      </c>
      <c r="F5079" t="str">
        <f t="shared" si="334"/>
        <v/>
      </c>
      <c r="G5079" t="str">
        <f t="shared" si="331"/>
        <v>$2,250,000</v>
      </c>
      <c r="H5079" t="s">
        <v>12172</v>
      </c>
      <c r="J5079" t="s">
        <v>10564</v>
      </c>
      <c r="K5079" t="s">
        <v>16928</v>
      </c>
      <c r="L5079">
        <v>2250000</v>
      </c>
      <c r="M5079" t="s">
        <v>17981</v>
      </c>
    </row>
    <row r="5080" spans="1:13" x14ac:dyDescent="0.2">
      <c r="A5080">
        <v>7346</v>
      </c>
      <c r="B5080" t="s">
        <v>12086</v>
      </c>
      <c r="C5080" s="2" t="s">
        <v>5002</v>
      </c>
      <c r="D5080">
        <f t="shared" si="332"/>
        <v>29</v>
      </c>
      <c r="E5080" t="str">
        <f t="shared" si="333"/>
        <v>$1,969,993 [released 10/12]</v>
      </c>
      <c r="F5080">
        <f t="shared" si="334"/>
        <v>11</v>
      </c>
      <c r="G5080" t="str">
        <f t="shared" si="331"/>
        <v>$1,969,993</v>
      </c>
      <c r="H5080" t="s">
        <v>15268</v>
      </c>
      <c r="J5080" t="s">
        <v>10564</v>
      </c>
      <c r="K5080" t="s">
        <v>16928</v>
      </c>
      <c r="L5080">
        <v>1969993</v>
      </c>
      <c r="M5080" t="s">
        <v>18120</v>
      </c>
    </row>
    <row r="5081" spans="1:13" x14ac:dyDescent="0.2">
      <c r="A5081">
        <v>7347</v>
      </c>
      <c r="B5081" t="s">
        <v>12086</v>
      </c>
      <c r="C5081" s="2" t="s">
        <v>5003</v>
      </c>
      <c r="D5081">
        <f t="shared" si="332"/>
        <v>29</v>
      </c>
      <c r="E5081" t="str">
        <f t="shared" si="333"/>
        <v>$1,724,280</v>
      </c>
      <c r="F5081" t="str">
        <f t="shared" si="334"/>
        <v/>
      </c>
      <c r="G5081" t="str">
        <f t="shared" si="331"/>
        <v>$1,724,280</v>
      </c>
      <c r="H5081" t="s">
        <v>15269</v>
      </c>
      <c r="J5081" t="s">
        <v>10564</v>
      </c>
      <c r="K5081" t="s">
        <v>16928</v>
      </c>
      <c r="L5081">
        <v>1724280</v>
      </c>
      <c r="M5081" t="s">
        <v>17793</v>
      </c>
    </row>
    <row r="5082" spans="1:13" x14ac:dyDescent="0.2">
      <c r="A5082">
        <v>7348</v>
      </c>
      <c r="B5082" t="s">
        <v>12086</v>
      </c>
      <c r="C5082" s="2" t="s">
        <v>5004</v>
      </c>
      <c r="D5082">
        <f t="shared" si="332"/>
        <v>29</v>
      </c>
      <c r="E5082" t="str">
        <f t="shared" si="333"/>
        <v>$1,512,840</v>
      </c>
      <c r="F5082" t="str">
        <f t="shared" si="334"/>
        <v/>
      </c>
      <c r="G5082" t="str">
        <f t="shared" si="331"/>
        <v>$1,512,840</v>
      </c>
      <c r="H5082" t="s">
        <v>15270</v>
      </c>
      <c r="J5082" t="s">
        <v>10564</v>
      </c>
      <c r="K5082" t="s">
        <v>16928</v>
      </c>
      <c r="L5082">
        <v>1512840</v>
      </c>
      <c r="M5082" t="s">
        <v>16986</v>
      </c>
    </row>
    <row r="5083" spans="1:13" x14ac:dyDescent="0.2">
      <c r="A5083">
        <v>7349</v>
      </c>
      <c r="B5083" t="s">
        <v>12086</v>
      </c>
      <c r="C5083" s="2" t="s">
        <v>5005</v>
      </c>
      <c r="D5083">
        <f t="shared" si="332"/>
        <v>29</v>
      </c>
      <c r="E5083" t="str">
        <f t="shared" si="333"/>
        <v>$1,253,040</v>
      </c>
      <c r="F5083" t="str">
        <f t="shared" si="334"/>
        <v/>
      </c>
      <c r="G5083" t="str">
        <f t="shared" si="331"/>
        <v>$1,253,040</v>
      </c>
      <c r="H5083" t="s">
        <v>15271</v>
      </c>
      <c r="J5083" t="s">
        <v>10564</v>
      </c>
      <c r="K5083" t="s">
        <v>16928</v>
      </c>
      <c r="L5083">
        <v>1253040</v>
      </c>
      <c r="M5083" t="s">
        <v>17201</v>
      </c>
    </row>
    <row r="5084" spans="1:13" x14ac:dyDescent="0.2">
      <c r="A5084">
        <v>7350</v>
      </c>
      <c r="B5084" t="s">
        <v>12086</v>
      </c>
      <c r="C5084" s="2" t="s">
        <v>5006</v>
      </c>
      <c r="D5084">
        <f t="shared" si="332"/>
        <v>29</v>
      </c>
      <c r="E5084" t="str">
        <f t="shared" si="333"/>
        <v>$1,010,040</v>
      </c>
      <c r="F5084" t="str">
        <f t="shared" si="334"/>
        <v/>
      </c>
      <c r="G5084" t="str">
        <f t="shared" si="331"/>
        <v>$1,010,040</v>
      </c>
      <c r="H5084" t="s">
        <v>15272</v>
      </c>
      <c r="J5084" t="s">
        <v>10564</v>
      </c>
      <c r="K5084" t="s">
        <v>16928</v>
      </c>
      <c r="L5084">
        <v>1010040</v>
      </c>
      <c r="M5084" t="s">
        <v>17644</v>
      </c>
    </row>
    <row r="5085" spans="1:13" x14ac:dyDescent="0.2">
      <c r="A5085">
        <v>7351</v>
      </c>
      <c r="B5085" t="s">
        <v>12086</v>
      </c>
      <c r="C5085" s="2" t="s">
        <v>5007</v>
      </c>
      <c r="D5085">
        <f t="shared" si="332"/>
        <v>29</v>
      </c>
      <c r="E5085" t="str">
        <f t="shared" si="333"/>
        <v>$969,696</v>
      </c>
      <c r="F5085" t="str">
        <f t="shared" si="334"/>
        <v/>
      </c>
      <c r="G5085" t="str">
        <f t="shared" si="331"/>
        <v>$969,696</v>
      </c>
      <c r="H5085" t="s">
        <v>15273</v>
      </c>
      <c r="J5085" t="s">
        <v>10564</v>
      </c>
      <c r="K5085" t="s">
        <v>16928</v>
      </c>
      <c r="L5085">
        <v>969696</v>
      </c>
      <c r="M5085" t="s">
        <v>17175</v>
      </c>
    </row>
    <row r="5086" spans="1:13" x14ac:dyDescent="0.2">
      <c r="A5086">
        <v>7352</v>
      </c>
      <c r="B5086" t="s">
        <v>12086</v>
      </c>
      <c r="C5086" s="2" t="s">
        <v>5008</v>
      </c>
      <c r="D5086">
        <f t="shared" si="332"/>
        <v>29</v>
      </c>
      <c r="E5086" t="str">
        <f t="shared" si="333"/>
        <v>$936,480</v>
      </c>
      <c r="F5086" t="str">
        <f t="shared" si="334"/>
        <v/>
      </c>
      <c r="G5086" t="str">
        <f t="shared" si="331"/>
        <v>$936,480</v>
      </c>
      <c r="H5086" t="s">
        <v>15274</v>
      </c>
      <c r="J5086" t="s">
        <v>10564</v>
      </c>
      <c r="K5086" t="s">
        <v>16928</v>
      </c>
      <c r="L5086">
        <v>936480</v>
      </c>
      <c r="M5086" t="s">
        <v>17249</v>
      </c>
    </row>
    <row r="5087" spans="1:13" x14ac:dyDescent="0.2">
      <c r="A5087">
        <v>7353</v>
      </c>
      <c r="B5087" t="s">
        <v>12086</v>
      </c>
      <c r="C5087" s="2" t="s">
        <v>5009</v>
      </c>
      <c r="D5087">
        <f t="shared" si="332"/>
        <v>29</v>
      </c>
      <c r="E5087" t="str">
        <f t="shared" si="333"/>
        <v>$641,748 [minimum]</v>
      </c>
      <c r="F5087">
        <f t="shared" si="334"/>
        <v>9</v>
      </c>
      <c r="G5087" t="str">
        <f t="shared" si="331"/>
        <v>$641,748</v>
      </c>
      <c r="H5087" t="s">
        <v>15261</v>
      </c>
      <c r="J5087" t="s">
        <v>10564</v>
      </c>
      <c r="K5087" t="s">
        <v>16928</v>
      </c>
      <c r="L5087">
        <v>641748</v>
      </c>
      <c r="M5087" t="s">
        <v>17910</v>
      </c>
    </row>
    <row r="5088" spans="1:13" x14ac:dyDescent="0.2">
      <c r="A5088">
        <v>7354</v>
      </c>
      <c r="B5088" t="s">
        <v>12086</v>
      </c>
      <c r="C5088" s="2" t="s">
        <v>5010</v>
      </c>
      <c r="D5088">
        <f t="shared" si="332"/>
        <v>29</v>
      </c>
      <c r="E5088" t="str">
        <f t="shared" si="333"/>
        <v>$428,762</v>
      </c>
      <c r="F5088" t="str">
        <f t="shared" si="334"/>
        <v/>
      </c>
      <c r="G5088" t="str">
        <f t="shared" si="331"/>
        <v>$428,762</v>
      </c>
      <c r="H5088" t="s">
        <v>15275</v>
      </c>
      <c r="J5088" t="s">
        <v>10564</v>
      </c>
      <c r="K5088" t="s">
        <v>16928</v>
      </c>
      <c r="L5088">
        <v>428762</v>
      </c>
      <c r="M5088" t="s">
        <v>17543</v>
      </c>
    </row>
    <row r="5089" spans="1:13" x14ac:dyDescent="0.2">
      <c r="A5089">
        <v>7355</v>
      </c>
      <c r="B5089" t="s">
        <v>12086</v>
      </c>
      <c r="C5089" s="2" t="s">
        <v>5011</v>
      </c>
      <c r="D5089">
        <f t="shared" si="332"/>
        <v>29</v>
      </c>
      <c r="E5089" t="str">
        <f t="shared" si="333"/>
        <v>$398,762 [minimum]</v>
      </c>
      <c r="F5089">
        <f t="shared" si="334"/>
        <v>9</v>
      </c>
      <c r="G5089" t="str">
        <f t="shared" si="331"/>
        <v>$398,762</v>
      </c>
      <c r="H5089" t="s">
        <v>15262</v>
      </c>
      <c r="J5089" t="s">
        <v>10564</v>
      </c>
      <c r="K5089" t="s">
        <v>16928</v>
      </c>
      <c r="L5089">
        <v>398762</v>
      </c>
      <c r="M5089" t="s">
        <v>18060</v>
      </c>
    </row>
    <row r="5090" spans="1:13" x14ac:dyDescent="0.2">
      <c r="A5090">
        <v>7357</v>
      </c>
      <c r="B5090" t="s">
        <v>12086</v>
      </c>
      <c r="C5090" s="2" t="s">
        <v>5012</v>
      </c>
      <c r="D5090">
        <f t="shared" si="332"/>
        <v>29</v>
      </c>
      <c r="E5090" t="str">
        <f t="shared" si="333"/>
        <v>$5,000,000</v>
      </c>
      <c r="F5090" t="str">
        <f t="shared" si="334"/>
        <v/>
      </c>
      <c r="G5090" t="str">
        <f t="shared" si="331"/>
        <v>$5,000,000</v>
      </c>
      <c r="H5090" t="s">
        <v>12122</v>
      </c>
      <c r="J5090" t="s">
        <v>16912</v>
      </c>
      <c r="K5090" t="s">
        <v>16928</v>
      </c>
      <c r="L5090">
        <v>5000000</v>
      </c>
      <c r="M5090" t="s">
        <v>17308</v>
      </c>
    </row>
    <row r="5091" spans="1:13" x14ac:dyDescent="0.2">
      <c r="A5091">
        <v>7358</v>
      </c>
      <c r="B5091" t="s">
        <v>12086</v>
      </c>
      <c r="C5091" s="2" t="s">
        <v>5013</v>
      </c>
      <c r="D5091">
        <f t="shared" si="332"/>
        <v>29</v>
      </c>
      <c r="E5091" t="str">
        <f t="shared" si="333"/>
        <v>$4,600,000</v>
      </c>
      <c r="F5091" t="str">
        <f t="shared" si="334"/>
        <v/>
      </c>
      <c r="G5091" t="str">
        <f t="shared" si="331"/>
        <v>$4,600,000</v>
      </c>
      <c r="H5091" t="s">
        <v>13452</v>
      </c>
      <c r="J5091" t="s">
        <v>16912</v>
      </c>
      <c r="K5091" t="s">
        <v>16928</v>
      </c>
      <c r="L5091">
        <v>4600000</v>
      </c>
      <c r="M5091" t="s">
        <v>17956</v>
      </c>
    </row>
    <row r="5092" spans="1:13" x14ac:dyDescent="0.2">
      <c r="A5092">
        <v>7359</v>
      </c>
      <c r="B5092" t="s">
        <v>12086</v>
      </c>
      <c r="C5092" s="2" t="s">
        <v>5014</v>
      </c>
      <c r="D5092">
        <f t="shared" si="332"/>
        <v>29</v>
      </c>
      <c r="E5092" t="str">
        <f t="shared" si="333"/>
        <v>$4,020,120</v>
      </c>
      <c r="F5092" t="str">
        <f t="shared" si="334"/>
        <v/>
      </c>
      <c r="G5092" t="str">
        <f t="shared" si="331"/>
        <v>$4,020,120</v>
      </c>
      <c r="H5092" t="s">
        <v>15276</v>
      </c>
      <c r="J5092" t="s">
        <v>16912</v>
      </c>
      <c r="K5092" t="s">
        <v>16928</v>
      </c>
      <c r="L5092">
        <v>4020120</v>
      </c>
      <c r="M5092" t="s">
        <v>17601</v>
      </c>
    </row>
    <row r="5093" spans="1:13" x14ac:dyDescent="0.2">
      <c r="A5093">
        <v>7360</v>
      </c>
      <c r="B5093" t="s">
        <v>12086</v>
      </c>
      <c r="C5093" s="2" t="s">
        <v>5015</v>
      </c>
      <c r="D5093">
        <f t="shared" si="332"/>
        <v>29</v>
      </c>
      <c r="E5093" t="str">
        <f t="shared" si="333"/>
        <v>$3,000,000</v>
      </c>
      <c r="F5093" t="str">
        <f t="shared" si="334"/>
        <v/>
      </c>
      <c r="G5093" t="str">
        <f t="shared" si="331"/>
        <v>$3,000,000</v>
      </c>
      <c r="H5093" t="s">
        <v>12204</v>
      </c>
      <c r="J5093" t="s">
        <v>16912</v>
      </c>
      <c r="K5093" t="s">
        <v>16928</v>
      </c>
      <c r="L5093">
        <v>3000000</v>
      </c>
      <c r="M5093" t="s">
        <v>17840</v>
      </c>
    </row>
    <row r="5094" spans="1:13" x14ac:dyDescent="0.2">
      <c r="A5094">
        <v>7361</v>
      </c>
      <c r="B5094" t="s">
        <v>12086</v>
      </c>
      <c r="C5094" s="2" t="s">
        <v>5016</v>
      </c>
      <c r="D5094">
        <f t="shared" si="332"/>
        <v>29</v>
      </c>
      <c r="E5094" t="str">
        <f t="shared" si="333"/>
        <v>$2,847,360</v>
      </c>
      <c r="F5094" t="str">
        <f t="shared" si="334"/>
        <v/>
      </c>
      <c r="G5094" t="str">
        <f t="shared" si="331"/>
        <v>$2,847,360</v>
      </c>
      <c r="H5094" t="s">
        <v>15277</v>
      </c>
      <c r="J5094" t="s">
        <v>16912</v>
      </c>
      <c r="K5094" t="s">
        <v>16928</v>
      </c>
      <c r="L5094">
        <v>2847360</v>
      </c>
      <c r="M5094" t="s">
        <v>17037</v>
      </c>
    </row>
    <row r="5095" spans="1:13" x14ac:dyDescent="0.2">
      <c r="A5095">
        <v>7362</v>
      </c>
      <c r="B5095" t="s">
        <v>12086</v>
      </c>
      <c r="C5095" s="2" t="s">
        <v>5017</v>
      </c>
      <c r="D5095">
        <f t="shared" si="332"/>
        <v>29</v>
      </c>
      <c r="E5095" t="str">
        <f t="shared" si="333"/>
        <v>$2,750,000</v>
      </c>
      <c r="F5095" t="str">
        <f t="shared" si="334"/>
        <v/>
      </c>
      <c r="G5095" t="str">
        <f t="shared" si="331"/>
        <v>$2,750,000</v>
      </c>
      <c r="H5095" t="s">
        <v>12604</v>
      </c>
      <c r="J5095" t="s">
        <v>16912</v>
      </c>
      <c r="K5095" t="s">
        <v>16928</v>
      </c>
      <c r="L5095">
        <v>2750000</v>
      </c>
      <c r="M5095" t="s">
        <v>17850</v>
      </c>
    </row>
    <row r="5096" spans="1:13" x14ac:dyDescent="0.2">
      <c r="A5096">
        <v>7363</v>
      </c>
      <c r="B5096" t="s">
        <v>12086</v>
      </c>
      <c r="C5096" s="2" t="s">
        <v>5018</v>
      </c>
      <c r="D5096">
        <f t="shared" si="332"/>
        <v>29</v>
      </c>
      <c r="E5096" t="str">
        <f t="shared" si="333"/>
        <v>$2,401,027</v>
      </c>
      <c r="F5096" t="str">
        <f t="shared" si="334"/>
        <v/>
      </c>
      <c r="G5096" t="str">
        <f t="shared" si="331"/>
        <v>$2,401,027</v>
      </c>
      <c r="H5096" t="s">
        <v>15278</v>
      </c>
      <c r="J5096" t="s">
        <v>16912</v>
      </c>
      <c r="K5096" t="s">
        <v>16928</v>
      </c>
      <c r="L5096">
        <v>2401027</v>
      </c>
      <c r="M5096" t="s">
        <v>17582</v>
      </c>
    </row>
    <row r="5097" spans="1:13" x14ac:dyDescent="0.2">
      <c r="A5097">
        <v>7364</v>
      </c>
      <c r="B5097" t="s">
        <v>12086</v>
      </c>
      <c r="C5097" s="2" t="s">
        <v>5019</v>
      </c>
      <c r="D5097">
        <f t="shared" si="332"/>
        <v>29</v>
      </c>
      <c r="E5097" t="str">
        <f t="shared" si="333"/>
        <v>$1,937,500</v>
      </c>
      <c r="F5097" t="str">
        <f t="shared" si="334"/>
        <v/>
      </c>
      <c r="G5097" t="str">
        <f t="shared" si="331"/>
        <v>$1,937,500</v>
      </c>
      <c r="H5097" t="s">
        <v>15279</v>
      </c>
      <c r="J5097" t="s">
        <v>16912</v>
      </c>
      <c r="K5097" t="s">
        <v>16928</v>
      </c>
      <c r="L5097">
        <v>1937500</v>
      </c>
      <c r="M5097" t="s">
        <v>17955</v>
      </c>
    </row>
    <row r="5098" spans="1:13" x14ac:dyDescent="0.2">
      <c r="A5098">
        <v>7365</v>
      </c>
      <c r="B5098" t="s">
        <v>12086</v>
      </c>
      <c r="C5098" s="2" t="s">
        <v>5020</v>
      </c>
      <c r="D5098">
        <f t="shared" si="332"/>
        <v>29</v>
      </c>
      <c r="E5098" t="str">
        <f t="shared" si="333"/>
        <v>$1,875,000</v>
      </c>
      <c r="F5098" t="str">
        <f t="shared" si="334"/>
        <v/>
      </c>
      <c r="G5098" t="str">
        <f t="shared" si="331"/>
        <v>$1,875,000</v>
      </c>
      <c r="H5098" t="s">
        <v>15280</v>
      </c>
      <c r="J5098" t="s">
        <v>16912</v>
      </c>
      <c r="K5098" t="s">
        <v>16928</v>
      </c>
      <c r="L5098">
        <v>1875000</v>
      </c>
      <c r="M5098" t="s">
        <v>18095</v>
      </c>
    </row>
    <row r="5099" spans="1:13" x14ac:dyDescent="0.2">
      <c r="A5099">
        <v>7366</v>
      </c>
      <c r="B5099" t="s">
        <v>12086</v>
      </c>
      <c r="C5099" s="2" t="s">
        <v>5021</v>
      </c>
      <c r="D5099">
        <f t="shared" si="332"/>
        <v>29</v>
      </c>
      <c r="E5099" t="str">
        <f t="shared" si="333"/>
        <v>$1,619,280</v>
      </c>
      <c r="F5099" t="str">
        <f t="shared" si="334"/>
        <v/>
      </c>
      <c r="G5099" t="str">
        <f t="shared" si="331"/>
        <v>$1,619,280</v>
      </c>
      <c r="H5099" t="s">
        <v>15281</v>
      </c>
      <c r="J5099" t="s">
        <v>16912</v>
      </c>
      <c r="K5099" t="s">
        <v>16928</v>
      </c>
      <c r="L5099">
        <v>1619280</v>
      </c>
      <c r="M5099" t="s">
        <v>17877</v>
      </c>
    </row>
    <row r="5100" spans="1:13" x14ac:dyDescent="0.2">
      <c r="A5100">
        <v>7367</v>
      </c>
      <c r="B5100" t="s">
        <v>12086</v>
      </c>
      <c r="C5100" s="2" t="s">
        <v>5022</v>
      </c>
      <c r="D5100">
        <f t="shared" si="332"/>
        <v>29</v>
      </c>
      <c r="E5100" t="str">
        <f t="shared" si="333"/>
        <v>$1,100,000</v>
      </c>
      <c r="F5100" t="str">
        <f t="shared" si="334"/>
        <v/>
      </c>
      <c r="G5100" t="str">
        <f t="shared" si="331"/>
        <v>$1,100,000</v>
      </c>
      <c r="H5100" t="s">
        <v>12260</v>
      </c>
      <c r="J5100" t="s">
        <v>16912</v>
      </c>
      <c r="K5100" t="s">
        <v>16928</v>
      </c>
      <c r="L5100">
        <v>1100000</v>
      </c>
      <c r="M5100" t="s">
        <v>17671</v>
      </c>
    </row>
    <row r="5101" spans="1:13" x14ac:dyDescent="0.2">
      <c r="A5101">
        <v>7368</v>
      </c>
      <c r="B5101" t="s">
        <v>12086</v>
      </c>
      <c r="C5101" s="2" t="s">
        <v>5023</v>
      </c>
      <c r="D5101">
        <f t="shared" si="332"/>
        <v>29</v>
      </c>
      <c r="E5101" t="str">
        <f t="shared" si="333"/>
        <v>$869,373</v>
      </c>
      <c r="F5101" t="str">
        <f t="shared" si="334"/>
        <v/>
      </c>
      <c r="G5101" t="str">
        <f t="shared" si="331"/>
        <v>$869,373</v>
      </c>
      <c r="H5101" t="s">
        <v>15282</v>
      </c>
      <c r="J5101" t="s">
        <v>16912</v>
      </c>
      <c r="K5101" t="s">
        <v>16928</v>
      </c>
      <c r="L5101">
        <v>869373</v>
      </c>
      <c r="M5101" t="s">
        <v>17542</v>
      </c>
    </row>
    <row r="5102" spans="1:13" x14ac:dyDescent="0.2">
      <c r="A5102">
        <v>7369</v>
      </c>
      <c r="B5102" t="s">
        <v>12086</v>
      </c>
      <c r="C5102" s="2" t="s">
        <v>5024</v>
      </c>
      <c r="D5102">
        <f t="shared" si="332"/>
        <v>29</v>
      </c>
      <c r="E5102" t="str">
        <f t="shared" si="333"/>
        <v>$641,748 [minimum]</v>
      </c>
      <c r="F5102">
        <f t="shared" si="334"/>
        <v>9</v>
      </c>
      <c r="G5102" t="str">
        <f t="shared" si="331"/>
        <v>$641,748</v>
      </c>
      <c r="H5102" t="s">
        <v>15261</v>
      </c>
      <c r="J5102" t="s">
        <v>16912</v>
      </c>
      <c r="K5102" t="s">
        <v>16928</v>
      </c>
      <c r="L5102">
        <v>641748</v>
      </c>
      <c r="M5102" t="s">
        <v>18004</v>
      </c>
    </row>
    <row r="5103" spans="1:13" x14ac:dyDescent="0.2">
      <c r="A5103">
        <v>7370</v>
      </c>
      <c r="B5103" t="s">
        <v>12086</v>
      </c>
      <c r="C5103" s="2" t="s">
        <v>5025</v>
      </c>
      <c r="D5103">
        <f t="shared" si="332"/>
        <v>29</v>
      </c>
      <c r="E5103" t="str">
        <f t="shared" si="333"/>
        <v>$398,762 [minimum]</v>
      </c>
      <c r="F5103">
        <f t="shared" si="334"/>
        <v>9</v>
      </c>
      <c r="G5103" t="str">
        <f t="shared" si="331"/>
        <v>$398,762</v>
      </c>
      <c r="H5103" t="s">
        <v>15262</v>
      </c>
      <c r="J5103" t="s">
        <v>16912</v>
      </c>
      <c r="K5103" t="s">
        <v>16928</v>
      </c>
      <c r="L5103">
        <v>398762</v>
      </c>
      <c r="M5103" t="s">
        <v>17428</v>
      </c>
    </row>
    <row r="5104" spans="1:13" x14ac:dyDescent="0.2">
      <c r="A5104">
        <v>7371</v>
      </c>
      <c r="B5104" t="s">
        <v>12086</v>
      </c>
      <c r="C5104" s="2" t="s">
        <v>5026</v>
      </c>
      <c r="D5104">
        <f t="shared" si="332"/>
        <v>29</v>
      </c>
      <c r="E5104" t="str">
        <f t="shared" si="333"/>
        <v>$398,762 [minimum]</v>
      </c>
      <c r="F5104">
        <f t="shared" si="334"/>
        <v>9</v>
      </c>
      <c r="G5104" t="str">
        <f t="shared" si="331"/>
        <v>$398,762</v>
      </c>
      <c r="H5104" t="s">
        <v>15262</v>
      </c>
      <c r="J5104" t="s">
        <v>16912</v>
      </c>
      <c r="K5104" t="s">
        <v>16928</v>
      </c>
      <c r="L5104">
        <v>398762</v>
      </c>
      <c r="M5104" t="s">
        <v>18036</v>
      </c>
    </row>
    <row r="5105" spans="1:13" x14ac:dyDescent="0.2">
      <c r="A5105">
        <v>7373</v>
      </c>
      <c r="B5105" t="s">
        <v>12086</v>
      </c>
      <c r="C5105" s="2" t="s">
        <v>5027</v>
      </c>
      <c r="D5105">
        <f t="shared" si="332"/>
        <v>29</v>
      </c>
      <c r="E5105" t="str">
        <f t="shared" si="333"/>
        <v>$13,975,000</v>
      </c>
      <c r="F5105" t="str">
        <f t="shared" si="334"/>
        <v/>
      </c>
      <c r="G5105" t="str">
        <f t="shared" si="331"/>
        <v>$13,975,000</v>
      </c>
      <c r="H5105" t="s">
        <v>15218</v>
      </c>
      <c r="J5105" t="s">
        <v>10595</v>
      </c>
      <c r="K5105" t="s">
        <v>16928</v>
      </c>
      <c r="L5105">
        <v>13975000</v>
      </c>
      <c r="M5105" t="s">
        <v>17821</v>
      </c>
    </row>
    <row r="5106" spans="1:13" x14ac:dyDescent="0.2">
      <c r="A5106">
        <v>7374</v>
      </c>
      <c r="B5106" t="s">
        <v>12086</v>
      </c>
      <c r="C5106" s="2" t="s">
        <v>5028</v>
      </c>
      <c r="D5106">
        <f t="shared" si="332"/>
        <v>29</v>
      </c>
      <c r="E5106" t="str">
        <f t="shared" si="333"/>
        <v>$9,000,000</v>
      </c>
      <c r="F5106" t="str">
        <f t="shared" si="334"/>
        <v/>
      </c>
      <c r="G5106" t="str">
        <f t="shared" si="331"/>
        <v>$9,000,000</v>
      </c>
      <c r="H5106" t="s">
        <v>12284</v>
      </c>
      <c r="J5106" t="s">
        <v>10595</v>
      </c>
      <c r="K5106" t="s">
        <v>16928</v>
      </c>
      <c r="L5106">
        <v>9000000</v>
      </c>
      <c r="M5106" t="s">
        <v>17331</v>
      </c>
    </row>
    <row r="5107" spans="1:13" x14ac:dyDescent="0.2">
      <c r="A5107">
        <v>7375</v>
      </c>
      <c r="B5107" t="s">
        <v>12086</v>
      </c>
      <c r="C5107" s="2" t="s">
        <v>5029</v>
      </c>
      <c r="D5107">
        <f t="shared" si="332"/>
        <v>29</v>
      </c>
      <c r="E5107" t="str">
        <f t="shared" si="333"/>
        <v>$5,444,444 [released 11/1/05]</v>
      </c>
      <c r="F5107">
        <f t="shared" si="334"/>
        <v>11</v>
      </c>
      <c r="G5107" t="str">
        <f t="shared" si="331"/>
        <v>$5,444,444</v>
      </c>
      <c r="H5107" t="s">
        <v>15283</v>
      </c>
      <c r="J5107" t="s">
        <v>10595</v>
      </c>
      <c r="K5107" t="s">
        <v>16928</v>
      </c>
      <c r="L5107">
        <v>5444444</v>
      </c>
      <c r="M5107" t="s">
        <v>18121</v>
      </c>
    </row>
    <row r="5108" spans="1:13" x14ac:dyDescent="0.2">
      <c r="A5108">
        <v>7376</v>
      </c>
      <c r="B5108" t="s">
        <v>12086</v>
      </c>
      <c r="C5108" s="2" t="s">
        <v>5030</v>
      </c>
      <c r="D5108">
        <f t="shared" si="332"/>
        <v>29</v>
      </c>
      <c r="E5108" t="str">
        <f t="shared" si="333"/>
        <v>$3,610,200</v>
      </c>
      <c r="F5108" t="str">
        <f t="shared" si="334"/>
        <v/>
      </c>
      <c r="G5108" t="str">
        <f t="shared" si="331"/>
        <v>$3,610,200</v>
      </c>
      <c r="H5108" t="s">
        <v>15284</v>
      </c>
      <c r="J5108" t="s">
        <v>10595</v>
      </c>
      <c r="K5108" t="s">
        <v>16928</v>
      </c>
      <c r="L5108">
        <v>3610200</v>
      </c>
      <c r="M5108" t="s">
        <v>17504</v>
      </c>
    </row>
    <row r="5109" spans="1:13" x14ac:dyDescent="0.2">
      <c r="A5109">
        <v>7377</v>
      </c>
      <c r="B5109" t="s">
        <v>12086</v>
      </c>
      <c r="C5109" s="2" t="s">
        <v>5031</v>
      </c>
      <c r="D5109">
        <f t="shared" si="332"/>
        <v>29</v>
      </c>
      <c r="E5109" t="str">
        <f t="shared" si="333"/>
        <v>$3,500,000</v>
      </c>
      <c r="F5109" t="str">
        <f t="shared" si="334"/>
        <v/>
      </c>
      <c r="G5109" t="str">
        <f t="shared" si="331"/>
        <v>$3,500,000</v>
      </c>
      <c r="H5109" t="s">
        <v>12777</v>
      </c>
      <c r="J5109" t="s">
        <v>10595</v>
      </c>
      <c r="K5109" t="s">
        <v>16928</v>
      </c>
      <c r="L5109">
        <v>3500000</v>
      </c>
      <c r="M5109" t="s">
        <v>17962</v>
      </c>
    </row>
    <row r="5110" spans="1:13" x14ac:dyDescent="0.2">
      <c r="A5110">
        <v>7378</v>
      </c>
      <c r="B5110" t="s">
        <v>12086</v>
      </c>
      <c r="C5110" s="2" t="s">
        <v>5032</v>
      </c>
      <c r="D5110">
        <f t="shared" si="332"/>
        <v>29</v>
      </c>
      <c r="E5110" t="str">
        <f t="shared" si="333"/>
        <v>$3,000,000</v>
      </c>
      <c r="F5110" t="str">
        <f t="shared" si="334"/>
        <v/>
      </c>
      <c r="G5110" t="str">
        <f t="shared" si="331"/>
        <v>$3,000,000</v>
      </c>
      <c r="H5110" t="s">
        <v>12204</v>
      </c>
      <c r="J5110" t="s">
        <v>10595</v>
      </c>
      <c r="K5110" t="s">
        <v>16928</v>
      </c>
      <c r="L5110">
        <v>3000000</v>
      </c>
      <c r="M5110" t="s">
        <v>18013</v>
      </c>
    </row>
    <row r="5111" spans="1:13" x14ac:dyDescent="0.2">
      <c r="A5111">
        <v>7379</v>
      </c>
      <c r="B5111" t="s">
        <v>12086</v>
      </c>
      <c r="C5111" s="2" t="s">
        <v>5033</v>
      </c>
      <c r="D5111">
        <f t="shared" si="332"/>
        <v>29</v>
      </c>
      <c r="E5111" t="str">
        <f t="shared" si="333"/>
        <v>$2,800,000</v>
      </c>
      <c r="F5111" t="str">
        <f t="shared" si="334"/>
        <v/>
      </c>
      <c r="G5111" t="str">
        <f t="shared" si="331"/>
        <v>$2,800,000</v>
      </c>
      <c r="H5111" t="s">
        <v>14140</v>
      </c>
      <c r="J5111" t="s">
        <v>10595</v>
      </c>
      <c r="K5111" t="s">
        <v>16928</v>
      </c>
      <c r="L5111">
        <v>2800000</v>
      </c>
      <c r="M5111" t="s">
        <v>17568</v>
      </c>
    </row>
    <row r="5112" spans="1:13" x14ac:dyDescent="0.2">
      <c r="A5112">
        <v>7380</v>
      </c>
      <c r="B5112" t="s">
        <v>12086</v>
      </c>
      <c r="C5112" s="2" t="s">
        <v>5034</v>
      </c>
      <c r="D5112">
        <f t="shared" si="332"/>
        <v>29</v>
      </c>
      <c r="E5112" t="str">
        <f t="shared" si="333"/>
        <v>$2,775,000</v>
      </c>
      <c r="F5112" t="str">
        <f t="shared" si="334"/>
        <v/>
      </c>
      <c r="G5112" t="str">
        <f t="shared" si="331"/>
        <v>$2,775,000</v>
      </c>
      <c r="H5112" t="s">
        <v>15285</v>
      </c>
      <c r="J5112" t="s">
        <v>10595</v>
      </c>
      <c r="K5112" t="s">
        <v>16928</v>
      </c>
      <c r="L5112">
        <v>2775000</v>
      </c>
      <c r="M5112" t="s">
        <v>17739</v>
      </c>
    </row>
    <row r="5113" spans="1:13" x14ac:dyDescent="0.2">
      <c r="A5113">
        <v>7381</v>
      </c>
      <c r="B5113" t="s">
        <v>12086</v>
      </c>
      <c r="C5113" s="2" t="s">
        <v>5035</v>
      </c>
      <c r="D5113">
        <f t="shared" si="332"/>
        <v>29</v>
      </c>
      <c r="E5113" t="str">
        <f t="shared" si="333"/>
        <v>$2,513,880</v>
      </c>
      <c r="F5113" t="str">
        <f t="shared" si="334"/>
        <v/>
      </c>
      <c r="G5113" t="str">
        <f t="shared" si="331"/>
        <v>$2,513,880</v>
      </c>
      <c r="H5113" t="s">
        <v>15286</v>
      </c>
      <c r="J5113" t="s">
        <v>10595</v>
      </c>
      <c r="K5113" t="s">
        <v>16928</v>
      </c>
      <c r="L5113">
        <v>2513880</v>
      </c>
      <c r="M5113" t="s">
        <v>16941</v>
      </c>
    </row>
    <row r="5114" spans="1:13" x14ac:dyDescent="0.2">
      <c r="A5114">
        <v>7382</v>
      </c>
      <c r="B5114" t="s">
        <v>12086</v>
      </c>
      <c r="C5114" s="2" t="s">
        <v>5036</v>
      </c>
      <c r="D5114">
        <f t="shared" si="332"/>
        <v>29</v>
      </c>
      <c r="E5114" t="str">
        <f t="shared" si="333"/>
        <v>$2,443,920</v>
      </c>
      <c r="F5114" t="str">
        <f t="shared" si="334"/>
        <v/>
      </c>
      <c r="G5114" t="str">
        <f t="shared" si="331"/>
        <v>$2,443,920</v>
      </c>
      <c r="H5114" t="s">
        <v>15287</v>
      </c>
      <c r="J5114" t="s">
        <v>10595</v>
      </c>
      <c r="K5114" t="s">
        <v>16928</v>
      </c>
      <c r="L5114">
        <v>2443920</v>
      </c>
      <c r="M5114" t="s">
        <v>17195</v>
      </c>
    </row>
    <row r="5115" spans="1:13" x14ac:dyDescent="0.2">
      <c r="A5115">
        <v>7383</v>
      </c>
      <c r="B5115" t="s">
        <v>12086</v>
      </c>
      <c r="C5115" s="2" t="s">
        <v>5037</v>
      </c>
      <c r="D5115">
        <f t="shared" si="332"/>
        <v>29</v>
      </c>
      <c r="E5115" t="str">
        <f t="shared" si="333"/>
        <v>$2,200,000</v>
      </c>
      <c r="F5115" t="str">
        <f t="shared" si="334"/>
        <v/>
      </c>
      <c r="G5115" t="str">
        <f t="shared" si="331"/>
        <v>$2,200,000</v>
      </c>
      <c r="H5115" t="s">
        <v>13879</v>
      </c>
      <c r="J5115" t="s">
        <v>10595</v>
      </c>
      <c r="K5115" t="s">
        <v>16928</v>
      </c>
      <c r="L5115">
        <v>2200000</v>
      </c>
      <c r="M5115" t="s">
        <v>17799</v>
      </c>
    </row>
    <row r="5116" spans="1:13" x14ac:dyDescent="0.2">
      <c r="A5116">
        <v>7384</v>
      </c>
      <c r="B5116" t="s">
        <v>12086</v>
      </c>
      <c r="C5116" s="2" t="s">
        <v>5038</v>
      </c>
      <c r="D5116">
        <f t="shared" si="332"/>
        <v>29</v>
      </c>
      <c r="E5116" t="str">
        <f t="shared" si="333"/>
        <v>$2,116,920</v>
      </c>
      <c r="F5116" t="str">
        <f t="shared" si="334"/>
        <v/>
      </c>
      <c r="G5116" t="str">
        <f t="shared" si="331"/>
        <v>$2,116,920</v>
      </c>
      <c r="H5116" t="s">
        <v>15288</v>
      </c>
      <c r="J5116" t="s">
        <v>10595</v>
      </c>
      <c r="K5116" t="s">
        <v>16928</v>
      </c>
      <c r="L5116">
        <v>2116920</v>
      </c>
      <c r="M5116" t="s">
        <v>18038</v>
      </c>
    </row>
    <row r="5117" spans="1:13" x14ac:dyDescent="0.2">
      <c r="A5117">
        <v>7385</v>
      </c>
      <c r="B5117" t="s">
        <v>12086</v>
      </c>
      <c r="C5117" s="2" t="s">
        <v>5039</v>
      </c>
      <c r="D5117">
        <f t="shared" si="332"/>
        <v>29</v>
      </c>
      <c r="E5117" t="str">
        <f t="shared" si="333"/>
        <v>$1,670,000</v>
      </c>
      <c r="F5117" t="str">
        <f t="shared" si="334"/>
        <v/>
      </c>
      <c r="G5117" t="str">
        <f t="shared" si="331"/>
        <v>$1,670,000</v>
      </c>
      <c r="H5117" t="s">
        <v>15289</v>
      </c>
      <c r="J5117" t="s">
        <v>10595</v>
      </c>
      <c r="K5117" t="s">
        <v>16928</v>
      </c>
      <c r="L5117">
        <v>1670000</v>
      </c>
      <c r="M5117" t="s">
        <v>17798</v>
      </c>
    </row>
    <row r="5118" spans="1:13" x14ac:dyDescent="0.2">
      <c r="A5118">
        <v>7386</v>
      </c>
      <c r="B5118" t="s">
        <v>12086</v>
      </c>
      <c r="C5118" s="2" t="s">
        <v>5040</v>
      </c>
      <c r="D5118">
        <f t="shared" si="332"/>
        <v>29</v>
      </c>
      <c r="E5118" t="str">
        <f t="shared" si="333"/>
        <v>$895,248</v>
      </c>
      <c r="F5118" t="str">
        <f t="shared" si="334"/>
        <v/>
      </c>
      <c r="G5118" t="str">
        <f t="shared" si="331"/>
        <v>$895,248</v>
      </c>
      <c r="H5118" t="s">
        <v>15290</v>
      </c>
      <c r="J5118" t="s">
        <v>10595</v>
      </c>
      <c r="K5118" t="s">
        <v>16928</v>
      </c>
      <c r="L5118">
        <v>895248</v>
      </c>
      <c r="M5118" t="s">
        <v>17451</v>
      </c>
    </row>
    <row r="5119" spans="1:13" x14ac:dyDescent="0.2">
      <c r="A5119">
        <v>7387</v>
      </c>
      <c r="B5119" t="s">
        <v>12086</v>
      </c>
      <c r="C5119" s="2" t="s">
        <v>5041</v>
      </c>
      <c r="D5119">
        <f t="shared" si="332"/>
        <v>29</v>
      </c>
      <c r="E5119" t="str">
        <f t="shared" si="333"/>
        <v>$771,123 [released 10/18]</v>
      </c>
      <c r="F5119">
        <f t="shared" si="334"/>
        <v>9</v>
      </c>
      <c r="G5119" t="str">
        <f t="shared" si="331"/>
        <v>$771,123</v>
      </c>
      <c r="H5119" t="s">
        <v>15291</v>
      </c>
      <c r="J5119" t="s">
        <v>10595</v>
      </c>
      <c r="K5119" t="s">
        <v>16928</v>
      </c>
      <c r="L5119">
        <v>771123</v>
      </c>
      <c r="M5119" t="s">
        <v>18122</v>
      </c>
    </row>
    <row r="5120" spans="1:13" x14ac:dyDescent="0.2">
      <c r="A5120">
        <v>7388</v>
      </c>
      <c r="B5120" t="s">
        <v>12086</v>
      </c>
      <c r="C5120" s="2" t="s">
        <v>5042</v>
      </c>
      <c r="D5120">
        <f t="shared" si="332"/>
        <v>29</v>
      </c>
      <c r="E5120" t="str">
        <f t="shared" si="333"/>
        <v>$398,762 [minimum]</v>
      </c>
      <c r="F5120">
        <f t="shared" si="334"/>
        <v>9</v>
      </c>
      <c r="G5120" t="str">
        <f t="shared" si="331"/>
        <v>$398,762</v>
      </c>
      <c r="H5120" t="s">
        <v>15262</v>
      </c>
      <c r="J5120" t="s">
        <v>10595</v>
      </c>
      <c r="K5120" t="s">
        <v>16928</v>
      </c>
      <c r="L5120">
        <v>398762</v>
      </c>
      <c r="M5120" t="s">
        <v>18123</v>
      </c>
    </row>
    <row r="5121" spans="1:13" x14ac:dyDescent="0.2">
      <c r="A5121">
        <v>7389</v>
      </c>
      <c r="B5121" t="s">
        <v>12086</v>
      </c>
      <c r="C5121" s="2" t="s">
        <v>5043</v>
      </c>
      <c r="D5121">
        <f t="shared" si="332"/>
        <v>29</v>
      </c>
      <c r="E5121" t="str">
        <f t="shared" si="333"/>
        <v>$52,033 [signed 1/5, released 1/15]</v>
      </c>
      <c r="F5121">
        <f t="shared" si="334"/>
        <v>8</v>
      </c>
      <c r="G5121" t="str">
        <f t="shared" si="331"/>
        <v>$52,033</v>
      </c>
      <c r="H5121" t="s">
        <v>15292</v>
      </c>
      <c r="J5121" t="s">
        <v>10595</v>
      </c>
      <c r="K5121" t="s">
        <v>16928</v>
      </c>
      <c r="L5121">
        <v>52033</v>
      </c>
      <c r="M5121" t="s">
        <v>18124</v>
      </c>
    </row>
    <row r="5122" spans="1:13" x14ac:dyDescent="0.2">
      <c r="A5122">
        <v>7391</v>
      </c>
      <c r="B5122" t="s">
        <v>12086</v>
      </c>
      <c r="C5122" s="2" t="s">
        <v>5044</v>
      </c>
      <c r="D5122">
        <f t="shared" si="332"/>
        <v>29</v>
      </c>
      <c r="E5122" t="str">
        <f t="shared" si="333"/>
        <v>$10,344,900</v>
      </c>
      <c r="F5122" t="str">
        <f t="shared" si="334"/>
        <v/>
      </c>
      <c r="G5122" t="str">
        <f t="shared" si="331"/>
        <v>$10,344,900</v>
      </c>
      <c r="H5122" t="s">
        <v>15231</v>
      </c>
      <c r="J5122" t="s">
        <v>10611</v>
      </c>
      <c r="K5122" t="s">
        <v>16928</v>
      </c>
      <c r="L5122">
        <v>10344900</v>
      </c>
      <c r="M5122" t="s">
        <v>17738</v>
      </c>
    </row>
    <row r="5123" spans="1:13" x14ac:dyDescent="0.2">
      <c r="A5123">
        <v>7392</v>
      </c>
      <c r="B5123" t="s">
        <v>12086</v>
      </c>
      <c r="C5123" s="2" t="s">
        <v>5045</v>
      </c>
      <c r="D5123">
        <f t="shared" si="332"/>
        <v>29</v>
      </c>
      <c r="E5123" t="str">
        <f t="shared" si="333"/>
        <v>$8,740,000</v>
      </c>
      <c r="F5123" t="str">
        <f t="shared" si="334"/>
        <v/>
      </c>
      <c r="G5123" t="str">
        <f t="shared" ref="G5123:G5186" si="335">SUBSTITUTE(IF(F5123="",E5123,LEFT(E5123,F5123-1)),"*","")</f>
        <v>$8,740,000</v>
      </c>
      <c r="H5123" t="s">
        <v>15239</v>
      </c>
      <c r="J5123" t="s">
        <v>10611</v>
      </c>
      <c r="K5123" t="s">
        <v>16928</v>
      </c>
      <c r="L5123">
        <v>8740000</v>
      </c>
      <c r="M5123" t="s">
        <v>17782</v>
      </c>
    </row>
    <row r="5124" spans="1:13" x14ac:dyDescent="0.2">
      <c r="A5124">
        <v>7393</v>
      </c>
      <c r="B5124" t="s">
        <v>12086</v>
      </c>
      <c r="C5124" s="2" t="s">
        <v>5046</v>
      </c>
      <c r="D5124">
        <f t="shared" si="332"/>
        <v>29</v>
      </c>
      <c r="E5124" t="str">
        <f t="shared" si="333"/>
        <v>$5,484,375</v>
      </c>
      <c r="F5124" t="str">
        <f t="shared" si="334"/>
        <v/>
      </c>
      <c r="G5124" t="str">
        <f t="shared" si="335"/>
        <v>$5,484,375</v>
      </c>
      <c r="H5124" t="s">
        <v>15293</v>
      </c>
      <c r="J5124" t="s">
        <v>10611</v>
      </c>
      <c r="K5124" t="s">
        <v>16928</v>
      </c>
      <c r="L5124">
        <v>5484375</v>
      </c>
      <c r="M5124" t="s">
        <v>17899</v>
      </c>
    </row>
    <row r="5125" spans="1:13" x14ac:dyDescent="0.2">
      <c r="A5125">
        <v>7394</v>
      </c>
      <c r="B5125" t="s">
        <v>12086</v>
      </c>
      <c r="C5125" s="2" t="s">
        <v>5047</v>
      </c>
      <c r="D5125">
        <f t="shared" si="332"/>
        <v>29</v>
      </c>
      <c r="E5125" t="str">
        <f t="shared" si="333"/>
        <v>$4,799,108</v>
      </c>
      <c r="F5125" t="str">
        <f t="shared" si="334"/>
        <v/>
      </c>
      <c r="G5125" t="str">
        <f t="shared" si="335"/>
        <v>$4,799,108</v>
      </c>
      <c r="H5125" t="s">
        <v>15294</v>
      </c>
      <c r="J5125" t="s">
        <v>10611</v>
      </c>
      <c r="K5125" t="s">
        <v>16928</v>
      </c>
      <c r="L5125">
        <v>4799108</v>
      </c>
      <c r="M5125" t="s">
        <v>17935</v>
      </c>
    </row>
    <row r="5126" spans="1:13" x14ac:dyDescent="0.2">
      <c r="A5126">
        <v>7395</v>
      </c>
      <c r="B5126" t="s">
        <v>12086</v>
      </c>
      <c r="C5126" s="2" t="s">
        <v>5048</v>
      </c>
      <c r="D5126">
        <f t="shared" si="332"/>
        <v>29</v>
      </c>
      <c r="E5126" t="str">
        <f t="shared" si="333"/>
        <v>$4,621,800</v>
      </c>
      <c r="F5126" t="str">
        <f t="shared" si="334"/>
        <v/>
      </c>
      <c r="G5126" t="str">
        <f t="shared" si="335"/>
        <v>$4,621,800</v>
      </c>
      <c r="H5126" t="s">
        <v>15295</v>
      </c>
      <c r="J5126" t="s">
        <v>10611</v>
      </c>
      <c r="K5126" t="s">
        <v>16928</v>
      </c>
      <c r="L5126">
        <v>4621800</v>
      </c>
      <c r="M5126" t="s">
        <v>17016</v>
      </c>
    </row>
    <row r="5127" spans="1:13" x14ac:dyDescent="0.2">
      <c r="A5127">
        <v>7396</v>
      </c>
      <c r="B5127" t="s">
        <v>12086</v>
      </c>
      <c r="C5127" s="2" t="s">
        <v>5049</v>
      </c>
      <c r="D5127">
        <f t="shared" si="332"/>
        <v>29</v>
      </c>
      <c r="E5127" t="str">
        <f t="shared" si="333"/>
        <v>$4,065,811</v>
      </c>
      <c r="F5127" t="str">
        <f t="shared" si="334"/>
        <v/>
      </c>
      <c r="G5127" t="str">
        <f t="shared" si="335"/>
        <v>$4,065,811</v>
      </c>
      <c r="H5127" t="s">
        <v>15296</v>
      </c>
      <c r="J5127" t="s">
        <v>10611</v>
      </c>
      <c r="K5127" t="s">
        <v>16928</v>
      </c>
      <c r="L5127">
        <v>4065811</v>
      </c>
      <c r="M5127" t="s">
        <v>17429</v>
      </c>
    </row>
    <row r="5128" spans="1:13" x14ac:dyDescent="0.2">
      <c r="A5128">
        <v>7397</v>
      </c>
      <c r="B5128" t="s">
        <v>12086</v>
      </c>
      <c r="C5128" s="2" t="s">
        <v>5050</v>
      </c>
      <c r="D5128">
        <f t="shared" si="332"/>
        <v>29</v>
      </c>
      <c r="E5128" t="str">
        <f t="shared" si="333"/>
        <v>$3,590,000</v>
      </c>
      <c r="F5128" t="str">
        <f t="shared" si="334"/>
        <v/>
      </c>
      <c r="G5128" t="str">
        <f t="shared" si="335"/>
        <v>$3,590,000</v>
      </c>
      <c r="H5128" t="s">
        <v>15297</v>
      </c>
      <c r="J5128" t="s">
        <v>10611</v>
      </c>
      <c r="K5128" t="s">
        <v>16928</v>
      </c>
      <c r="L5128">
        <v>3590000</v>
      </c>
      <c r="M5128" t="s">
        <v>17926</v>
      </c>
    </row>
    <row r="5129" spans="1:13" x14ac:dyDescent="0.2">
      <c r="A5129">
        <v>7398</v>
      </c>
      <c r="B5129" t="s">
        <v>12086</v>
      </c>
      <c r="C5129" s="2" t="s">
        <v>5051</v>
      </c>
      <c r="D5129">
        <f t="shared" ref="D5129:D5187" si="336">FIND(".. ",C5129,1)</f>
        <v>29</v>
      </c>
      <c r="E5129" t="str">
        <f t="shared" ref="E5129:E5187" si="337">TRIM((RIGHT(C5129,LEN(C5129)-D5129-2)))</f>
        <v>$2,950,200</v>
      </c>
      <c r="F5129" t="str">
        <f t="shared" ref="F5129:F5187" si="338">IFERROR(IF(I5129="",FIND(" ",E5129,1),""),"")</f>
        <v/>
      </c>
      <c r="G5129" t="str">
        <f t="shared" si="335"/>
        <v>$2,950,200</v>
      </c>
      <c r="H5129" t="s">
        <v>15298</v>
      </c>
      <c r="J5129" t="s">
        <v>10611</v>
      </c>
      <c r="K5129" t="s">
        <v>16928</v>
      </c>
      <c r="L5129">
        <v>2950200</v>
      </c>
      <c r="M5129" t="s">
        <v>18022</v>
      </c>
    </row>
    <row r="5130" spans="1:13" x14ac:dyDescent="0.2">
      <c r="A5130">
        <v>7399</v>
      </c>
      <c r="B5130" t="s">
        <v>12086</v>
      </c>
      <c r="C5130" s="2" t="s">
        <v>5052</v>
      </c>
      <c r="D5130">
        <f t="shared" si="336"/>
        <v>29</v>
      </c>
      <c r="E5130" t="str">
        <f t="shared" si="337"/>
        <v>$1,955,160</v>
      </c>
      <c r="F5130" t="str">
        <f t="shared" si="338"/>
        <v/>
      </c>
      <c r="G5130" t="str">
        <f t="shared" si="335"/>
        <v>$1,955,160</v>
      </c>
      <c r="H5130" t="s">
        <v>15299</v>
      </c>
      <c r="J5130" t="s">
        <v>10611</v>
      </c>
      <c r="K5130" t="s">
        <v>16928</v>
      </c>
      <c r="L5130">
        <v>1955160</v>
      </c>
      <c r="M5130" t="s">
        <v>17992</v>
      </c>
    </row>
    <row r="5131" spans="1:13" x14ac:dyDescent="0.2">
      <c r="A5131">
        <v>7400</v>
      </c>
      <c r="B5131" t="s">
        <v>12086</v>
      </c>
      <c r="C5131" s="2" t="s">
        <v>5053</v>
      </c>
      <c r="D5131">
        <f t="shared" si="336"/>
        <v>29</v>
      </c>
      <c r="E5131" t="str">
        <f t="shared" si="337"/>
        <v>$1,274,160</v>
      </c>
      <c r="F5131" t="str">
        <f t="shared" si="338"/>
        <v/>
      </c>
      <c r="G5131" t="str">
        <f t="shared" si="335"/>
        <v>$1,274,160</v>
      </c>
      <c r="H5131" t="s">
        <v>15300</v>
      </c>
      <c r="J5131" t="s">
        <v>10611</v>
      </c>
      <c r="K5131" t="s">
        <v>16928</v>
      </c>
      <c r="L5131">
        <v>1274160</v>
      </c>
      <c r="M5131" t="s">
        <v>17688</v>
      </c>
    </row>
    <row r="5132" spans="1:13" x14ac:dyDescent="0.2">
      <c r="A5132">
        <v>7401</v>
      </c>
      <c r="B5132" t="s">
        <v>12086</v>
      </c>
      <c r="C5132" s="2" t="s">
        <v>5054</v>
      </c>
      <c r="D5132">
        <f t="shared" si="336"/>
        <v>29</v>
      </c>
      <c r="E5132" t="str">
        <f t="shared" si="337"/>
        <v>$1,138,500 [minimum, counts $719,373]</v>
      </c>
      <c r="F5132">
        <f t="shared" si="338"/>
        <v>11</v>
      </c>
      <c r="G5132" t="str">
        <f t="shared" si="335"/>
        <v>$1,138,500</v>
      </c>
      <c r="H5132" t="s">
        <v>15301</v>
      </c>
      <c r="J5132" t="s">
        <v>10611</v>
      </c>
      <c r="K5132" t="s">
        <v>16928</v>
      </c>
      <c r="L5132">
        <v>1138500</v>
      </c>
      <c r="M5132" t="s">
        <v>18109</v>
      </c>
    </row>
    <row r="5133" spans="1:13" x14ac:dyDescent="0.2">
      <c r="A5133">
        <v>7402</v>
      </c>
      <c r="B5133" t="s">
        <v>12086</v>
      </c>
      <c r="C5133" s="2" t="s">
        <v>5055</v>
      </c>
      <c r="D5133">
        <f t="shared" si="336"/>
        <v>29</v>
      </c>
      <c r="E5133" t="str">
        <f t="shared" si="337"/>
        <v>$866,800</v>
      </c>
      <c r="F5133" t="str">
        <f t="shared" si="338"/>
        <v/>
      </c>
      <c r="G5133" t="str">
        <f t="shared" si="335"/>
        <v>$866,800</v>
      </c>
      <c r="H5133" t="s">
        <v>15302</v>
      </c>
      <c r="J5133" t="s">
        <v>10611</v>
      </c>
      <c r="K5133" t="s">
        <v>16928</v>
      </c>
      <c r="L5133">
        <v>866800</v>
      </c>
      <c r="M5133" t="s">
        <v>17103</v>
      </c>
    </row>
    <row r="5134" spans="1:13" x14ac:dyDescent="0.2">
      <c r="A5134">
        <v>7403</v>
      </c>
      <c r="B5134" t="s">
        <v>12086</v>
      </c>
      <c r="C5134" s="2" t="s">
        <v>5056</v>
      </c>
      <c r="D5134">
        <f t="shared" si="336"/>
        <v>29</v>
      </c>
      <c r="E5134" t="str">
        <f t="shared" si="337"/>
        <v>$745,248 [minimum, counts $719,373]</v>
      </c>
      <c r="F5134">
        <f t="shared" si="338"/>
        <v>9</v>
      </c>
      <c r="G5134" t="str">
        <f t="shared" si="335"/>
        <v>$745,248</v>
      </c>
      <c r="H5134" t="s">
        <v>15303</v>
      </c>
      <c r="J5134" t="s">
        <v>10611</v>
      </c>
      <c r="K5134" t="s">
        <v>16928</v>
      </c>
      <c r="L5134">
        <v>745248</v>
      </c>
      <c r="M5134" t="s">
        <v>17870</v>
      </c>
    </row>
    <row r="5135" spans="1:13" x14ac:dyDescent="0.2">
      <c r="A5135">
        <v>7404</v>
      </c>
      <c r="B5135" t="s">
        <v>12086</v>
      </c>
      <c r="C5135" s="2" t="s">
        <v>5057</v>
      </c>
      <c r="D5135">
        <f t="shared" si="336"/>
        <v>29</v>
      </c>
      <c r="E5135" t="str">
        <f t="shared" si="337"/>
        <v>$398,762 [minimum]</v>
      </c>
      <c r="F5135">
        <f t="shared" si="338"/>
        <v>9</v>
      </c>
      <c r="G5135" t="str">
        <f t="shared" si="335"/>
        <v>$398,762</v>
      </c>
      <c r="H5135" t="s">
        <v>15262</v>
      </c>
      <c r="J5135" t="s">
        <v>10611</v>
      </c>
      <c r="K5135" t="s">
        <v>16928</v>
      </c>
      <c r="L5135">
        <v>398762</v>
      </c>
      <c r="M5135" t="s">
        <v>18125</v>
      </c>
    </row>
    <row r="5136" spans="1:13" x14ac:dyDescent="0.2">
      <c r="A5136">
        <v>7405</v>
      </c>
      <c r="B5136" t="s">
        <v>12086</v>
      </c>
      <c r="C5136" s="2" t="s">
        <v>5058</v>
      </c>
      <c r="D5136">
        <f t="shared" si="336"/>
        <v>29</v>
      </c>
      <c r="E5136" t="str">
        <f t="shared" si="337"/>
        <v>$329,138 [min, counts $307,049; rel</v>
      </c>
      <c r="F5136">
        <f t="shared" si="338"/>
        <v>9</v>
      </c>
      <c r="G5136" t="str">
        <f t="shared" si="335"/>
        <v>$329,138</v>
      </c>
      <c r="H5136" t="s">
        <v>15304</v>
      </c>
      <c r="J5136" t="s">
        <v>10611</v>
      </c>
      <c r="K5136" t="s">
        <v>16928</v>
      </c>
      <c r="L5136">
        <v>329138</v>
      </c>
      <c r="M5136" t="s">
        <v>18126</v>
      </c>
    </row>
    <row r="5137" spans="1:13" x14ac:dyDescent="0.2">
      <c r="A5137">
        <v>7408</v>
      </c>
      <c r="B5137" t="s">
        <v>12086</v>
      </c>
      <c r="C5137" s="2" t="s">
        <v>5059</v>
      </c>
      <c r="D5137">
        <f t="shared" si="336"/>
        <v>29</v>
      </c>
      <c r="E5137" t="str">
        <f t="shared" si="337"/>
        <v>$15,937,500 [released 8/15]</v>
      </c>
      <c r="F5137">
        <f t="shared" si="338"/>
        <v>12</v>
      </c>
      <c r="G5137" t="str">
        <f t="shared" si="335"/>
        <v>$15,937,500</v>
      </c>
      <c r="H5137" t="s">
        <v>15212</v>
      </c>
      <c r="J5137" t="s">
        <v>10626</v>
      </c>
      <c r="K5137" t="s">
        <v>16928</v>
      </c>
      <c r="L5137">
        <v>15937500</v>
      </c>
      <c r="M5137" t="s">
        <v>17880</v>
      </c>
    </row>
    <row r="5138" spans="1:13" x14ac:dyDescent="0.2">
      <c r="A5138">
        <v>7409</v>
      </c>
      <c r="B5138" t="s">
        <v>12086</v>
      </c>
      <c r="C5138" s="2" t="s">
        <v>5060</v>
      </c>
      <c r="D5138">
        <f t="shared" si="336"/>
        <v>29</v>
      </c>
      <c r="E5138" t="str">
        <f t="shared" si="337"/>
        <v>$15,694,250</v>
      </c>
      <c r="F5138" t="str">
        <f t="shared" si="338"/>
        <v/>
      </c>
      <c r="G5138" t="str">
        <f t="shared" si="335"/>
        <v>$15,694,250</v>
      </c>
      <c r="H5138" t="s">
        <v>15215</v>
      </c>
      <c r="J5138" t="s">
        <v>10626</v>
      </c>
      <c r="K5138" t="s">
        <v>16928</v>
      </c>
      <c r="L5138">
        <v>15694250</v>
      </c>
      <c r="M5138" t="s">
        <v>17998</v>
      </c>
    </row>
    <row r="5139" spans="1:13" x14ac:dyDescent="0.2">
      <c r="A5139">
        <v>7410</v>
      </c>
      <c r="B5139" t="s">
        <v>12086</v>
      </c>
      <c r="C5139" s="2" t="s">
        <v>5061</v>
      </c>
      <c r="D5139">
        <f t="shared" si="336"/>
        <v>29</v>
      </c>
      <c r="E5139" t="str">
        <f t="shared" si="337"/>
        <v>$13,843,156</v>
      </c>
      <c r="F5139" t="str">
        <f t="shared" si="338"/>
        <v/>
      </c>
      <c r="G5139" t="str">
        <f t="shared" si="335"/>
        <v>$13,843,156</v>
      </c>
      <c r="H5139" t="s">
        <v>15220</v>
      </c>
      <c r="J5139" t="s">
        <v>10626</v>
      </c>
      <c r="K5139" t="s">
        <v>16928</v>
      </c>
      <c r="L5139">
        <v>13843156</v>
      </c>
      <c r="M5139" t="s">
        <v>17033</v>
      </c>
    </row>
    <row r="5140" spans="1:13" x14ac:dyDescent="0.2">
      <c r="A5140">
        <v>7411</v>
      </c>
      <c r="B5140" t="s">
        <v>12086</v>
      </c>
      <c r="C5140" s="2" t="s">
        <v>5062</v>
      </c>
      <c r="D5140">
        <f t="shared" si="336"/>
        <v>29</v>
      </c>
      <c r="E5140" t="str">
        <f t="shared" si="337"/>
        <v>$8,662,500</v>
      </c>
      <c r="F5140" t="str">
        <f t="shared" si="338"/>
        <v/>
      </c>
      <c r="G5140" t="str">
        <f t="shared" si="335"/>
        <v>$8,662,500</v>
      </c>
      <c r="H5140" t="s">
        <v>15240</v>
      </c>
      <c r="J5140" t="s">
        <v>10626</v>
      </c>
      <c r="K5140" t="s">
        <v>16928</v>
      </c>
      <c r="L5140">
        <v>8662500</v>
      </c>
      <c r="M5140" t="s">
        <v>17693</v>
      </c>
    </row>
    <row r="5141" spans="1:13" x14ac:dyDescent="0.2">
      <c r="A5141">
        <v>7412</v>
      </c>
      <c r="B5141" t="s">
        <v>12086</v>
      </c>
      <c r="C5141" s="2" t="s">
        <v>5063</v>
      </c>
      <c r="D5141">
        <f t="shared" si="336"/>
        <v>29</v>
      </c>
      <c r="E5141" t="str">
        <f t="shared" si="337"/>
        <v>$8,367,187</v>
      </c>
      <c r="F5141" t="str">
        <f t="shared" si="338"/>
        <v/>
      </c>
      <c r="G5141" t="str">
        <f t="shared" si="335"/>
        <v>$8,367,187</v>
      </c>
      <c r="H5141" t="s">
        <v>15245</v>
      </c>
      <c r="J5141" t="s">
        <v>10626</v>
      </c>
      <c r="K5141" t="s">
        <v>16928</v>
      </c>
      <c r="L5141">
        <v>8367187</v>
      </c>
      <c r="M5141" t="s">
        <v>17627</v>
      </c>
    </row>
    <row r="5142" spans="1:13" x14ac:dyDescent="0.2">
      <c r="A5142">
        <v>7413</v>
      </c>
      <c r="B5142" t="s">
        <v>12086</v>
      </c>
      <c r="C5142" s="2" t="s">
        <v>5064</v>
      </c>
      <c r="D5142">
        <f t="shared" si="336"/>
        <v>29</v>
      </c>
      <c r="E5142" t="str">
        <f t="shared" si="337"/>
        <v>$6,666,667</v>
      </c>
      <c r="F5142" t="str">
        <f t="shared" si="338"/>
        <v/>
      </c>
      <c r="G5142" t="str">
        <f t="shared" si="335"/>
        <v>$6,666,667</v>
      </c>
      <c r="H5142" t="s">
        <v>15305</v>
      </c>
      <c r="J5142" t="s">
        <v>10626</v>
      </c>
      <c r="K5142" t="s">
        <v>16928</v>
      </c>
      <c r="L5142">
        <v>6666667</v>
      </c>
      <c r="M5142" t="s">
        <v>17114</v>
      </c>
    </row>
    <row r="5143" spans="1:13" x14ac:dyDescent="0.2">
      <c r="A5143">
        <v>7414</v>
      </c>
      <c r="B5143" t="s">
        <v>12086</v>
      </c>
      <c r="C5143" s="2" t="s">
        <v>5065</v>
      </c>
      <c r="D5143">
        <f t="shared" si="336"/>
        <v>29</v>
      </c>
      <c r="E5143" t="str">
        <f t="shared" si="337"/>
        <v>$5,393,300</v>
      </c>
      <c r="F5143" t="str">
        <f t="shared" si="338"/>
        <v/>
      </c>
      <c r="G5143" t="str">
        <f t="shared" si="335"/>
        <v>$5,393,300</v>
      </c>
      <c r="H5143" t="s">
        <v>15059</v>
      </c>
      <c r="J5143" t="s">
        <v>10626</v>
      </c>
      <c r="K5143" t="s">
        <v>16928</v>
      </c>
      <c r="L5143">
        <v>5393300</v>
      </c>
      <c r="M5143" t="s">
        <v>17667</v>
      </c>
    </row>
    <row r="5144" spans="1:13" x14ac:dyDescent="0.2">
      <c r="A5144">
        <v>7415</v>
      </c>
      <c r="B5144" t="s">
        <v>12086</v>
      </c>
      <c r="C5144" s="2" t="s">
        <v>5066</v>
      </c>
      <c r="D5144">
        <f t="shared" si="336"/>
        <v>29</v>
      </c>
      <c r="E5144" t="str">
        <f t="shared" si="337"/>
        <v>$4,500,000 [retired 10/18]</v>
      </c>
      <c r="F5144">
        <f t="shared" si="338"/>
        <v>11</v>
      </c>
      <c r="G5144" t="str">
        <f t="shared" si="335"/>
        <v>$4,500,000</v>
      </c>
      <c r="H5144" t="s">
        <v>13583</v>
      </c>
      <c r="J5144" t="s">
        <v>10626</v>
      </c>
      <c r="K5144" t="s">
        <v>16928</v>
      </c>
      <c r="L5144">
        <v>4500000</v>
      </c>
      <c r="M5144" t="s">
        <v>18042</v>
      </c>
    </row>
    <row r="5145" spans="1:13" x14ac:dyDescent="0.2">
      <c r="A5145">
        <v>7416</v>
      </c>
      <c r="B5145" t="s">
        <v>12086</v>
      </c>
      <c r="C5145" s="2" t="s">
        <v>5067</v>
      </c>
      <c r="D5145">
        <f t="shared" si="336"/>
        <v>29</v>
      </c>
      <c r="E5145" t="str">
        <f t="shared" si="337"/>
        <v>$3,711,400 [retired 10/23/04]</v>
      </c>
      <c r="F5145">
        <f t="shared" si="338"/>
        <v>11</v>
      </c>
      <c r="G5145" t="str">
        <f t="shared" si="335"/>
        <v>$3,711,400</v>
      </c>
      <c r="H5145" t="s">
        <v>15306</v>
      </c>
      <c r="J5145" t="s">
        <v>10626</v>
      </c>
      <c r="K5145" t="s">
        <v>16928</v>
      </c>
      <c r="L5145">
        <v>3711400</v>
      </c>
      <c r="M5145" t="s">
        <v>18127</v>
      </c>
    </row>
    <row r="5146" spans="1:13" x14ac:dyDescent="0.2">
      <c r="A5146">
        <v>7417</v>
      </c>
      <c r="B5146" t="s">
        <v>12086</v>
      </c>
      <c r="C5146" s="2" t="s">
        <v>5068</v>
      </c>
      <c r="D5146">
        <f t="shared" si="336"/>
        <v>29</v>
      </c>
      <c r="E5146" t="str">
        <f t="shared" si="337"/>
        <v>$3,656,250 [released 10/28]</v>
      </c>
      <c r="F5146">
        <f t="shared" si="338"/>
        <v>11</v>
      </c>
      <c r="G5146" t="str">
        <f t="shared" si="335"/>
        <v>$3,656,250</v>
      </c>
      <c r="H5146" t="s">
        <v>15307</v>
      </c>
      <c r="J5146" t="s">
        <v>10626</v>
      </c>
      <c r="K5146" t="s">
        <v>16928</v>
      </c>
      <c r="L5146">
        <v>3656250</v>
      </c>
      <c r="M5146" t="s">
        <v>18043</v>
      </c>
    </row>
    <row r="5147" spans="1:13" x14ac:dyDescent="0.2">
      <c r="A5147">
        <v>7418</v>
      </c>
      <c r="B5147" t="s">
        <v>12086</v>
      </c>
      <c r="C5147" s="2" t="s">
        <v>5069</v>
      </c>
      <c r="D5147">
        <f t="shared" si="336"/>
        <v>29</v>
      </c>
      <c r="E5147" t="str">
        <f t="shared" si="337"/>
        <v>$2,947,440</v>
      </c>
      <c r="F5147" t="str">
        <f t="shared" si="338"/>
        <v/>
      </c>
      <c r="G5147" t="str">
        <f t="shared" si="335"/>
        <v>$2,947,440</v>
      </c>
      <c r="H5147" t="s">
        <v>15308</v>
      </c>
      <c r="J5147" t="s">
        <v>10626</v>
      </c>
      <c r="K5147" t="s">
        <v>16928</v>
      </c>
      <c r="L5147">
        <v>2947440</v>
      </c>
      <c r="M5147" t="s">
        <v>17036</v>
      </c>
    </row>
    <row r="5148" spans="1:13" x14ac:dyDescent="0.2">
      <c r="A5148">
        <v>7419</v>
      </c>
      <c r="B5148" t="s">
        <v>12086</v>
      </c>
      <c r="C5148" s="2" t="s">
        <v>5070</v>
      </c>
      <c r="D5148">
        <f t="shared" si="336"/>
        <v>29</v>
      </c>
      <c r="E5148" t="str">
        <f t="shared" si="337"/>
        <v>$1,850,000</v>
      </c>
      <c r="F5148" t="str">
        <f t="shared" si="338"/>
        <v/>
      </c>
      <c r="G5148" t="str">
        <f t="shared" si="335"/>
        <v>$1,850,000</v>
      </c>
      <c r="H5148" t="s">
        <v>15309</v>
      </c>
      <c r="J5148" t="s">
        <v>10626</v>
      </c>
      <c r="K5148" t="s">
        <v>16928</v>
      </c>
      <c r="L5148">
        <v>1850000</v>
      </c>
      <c r="M5148" t="s">
        <v>17628</v>
      </c>
    </row>
    <row r="5149" spans="1:13" x14ac:dyDescent="0.2">
      <c r="A5149">
        <v>7420</v>
      </c>
      <c r="B5149" t="s">
        <v>12086</v>
      </c>
      <c r="C5149" s="2" t="s">
        <v>5071</v>
      </c>
      <c r="D5149">
        <f t="shared" si="336"/>
        <v>29</v>
      </c>
      <c r="E5149" t="str">
        <f t="shared" si="337"/>
        <v>$1,575,000 [released 11/25]</v>
      </c>
      <c r="F5149">
        <f t="shared" si="338"/>
        <v>11</v>
      </c>
      <c r="G5149" t="str">
        <f t="shared" si="335"/>
        <v>$1,575,000</v>
      </c>
      <c r="H5149" t="s">
        <v>15310</v>
      </c>
      <c r="J5149" t="s">
        <v>10626</v>
      </c>
      <c r="K5149" t="s">
        <v>16928</v>
      </c>
      <c r="L5149">
        <v>1575000</v>
      </c>
      <c r="M5149" t="s">
        <v>18067</v>
      </c>
    </row>
    <row r="5150" spans="1:13" x14ac:dyDescent="0.2">
      <c r="A5150">
        <v>7421</v>
      </c>
      <c r="B5150" t="s">
        <v>12086</v>
      </c>
      <c r="C5150" s="2" t="s">
        <v>5072</v>
      </c>
      <c r="D5150">
        <f t="shared" si="336"/>
        <v>29</v>
      </c>
      <c r="E5150" t="str">
        <f t="shared" si="337"/>
        <v>$1,141,560</v>
      </c>
      <c r="F5150" t="str">
        <f t="shared" si="338"/>
        <v/>
      </c>
      <c r="G5150" t="str">
        <f t="shared" si="335"/>
        <v>$1,141,560</v>
      </c>
      <c r="H5150" t="s">
        <v>15311</v>
      </c>
      <c r="J5150" t="s">
        <v>10626</v>
      </c>
      <c r="K5150" t="s">
        <v>16928</v>
      </c>
      <c r="L5150">
        <v>1141560</v>
      </c>
      <c r="M5150" t="s">
        <v>18044</v>
      </c>
    </row>
    <row r="5151" spans="1:13" x14ac:dyDescent="0.2">
      <c r="A5151">
        <v>7422</v>
      </c>
      <c r="B5151" t="s">
        <v>12086</v>
      </c>
      <c r="C5151" s="2" t="s">
        <v>5073</v>
      </c>
      <c r="D5151">
        <f t="shared" si="336"/>
        <v>29</v>
      </c>
      <c r="E5151" t="str">
        <f t="shared" si="337"/>
        <v>$1,138,500 [minimum, counts $719,373]</v>
      </c>
      <c r="F5151">
        <f t="shared" si="338"/>
        <v>11</v>
      </c>
      <c r="G5151" t="str">
        <f t="shared" si="335"/>
        <v>$1,138,500</v>
      </c>
      <c r="H5151" t="s">
        <v>15301</v>
      </c>
      <c r="J5151" t="s">
        <v>10626</v>
      </c>
      <c r="K5151" t="s">
        <v>16928</v>
      </c>
      <c r="L5151">
        <v>1138500</v>
      </c>
      <c r="M5151" t="s">
        <v>18000</v>
      </c>
    </row>
    <row r="5152" spans="1:13" x14ac:dyDescent="0.2">
      <c r="A5152">
        <v>7423</v>
      </c>
      <c r="B5152" t="s">
        <v>12086</v>
      </c>
      <c r="C5152" s="2" t="s">
        <v>5074</v>
      </c>
      <c r="D5152">
        <f t="shared" si="336"/>
        <v>29</v>
      </c>
      <c r="E5152" t="str">
        <f t="shared" si="337"/>
        <v>$923,880</v>
      </c>
      <c r="F5152" t="str">
        <f t="shared" si="338"/>
        <v/>
      </c>
      <c r="G5152" t="str">
        <f t="shared" si="335"/>
        <v>$923,880</v>
      </c>
      <c r="H5152" t="s">
        <v>15312</v>
      </c>
      <c r="J5152" t="s">
        <v>10626</v>
      </c>
      <c r="K5152" t="s">
        <v>16928</v>
      </c>
      <c r="L5152">
        <v>923880</v>
      </c>
      <c r="M5152" t="s">
        <v>17668</v>
      </c>
    </row>
    <row r="5153" spans="1:13" x14ac:dyDescent="0.2">
      <c r="A5153">
        <v>7424</v>
      </c>
      <c r="B5153" t="s">
        <v>12086</v>
      </c>
      <c r="C5153" s="2" t="s">
        <v>5075</v>
      </c>
      <c r="D5153">
        <f t="shared" si="336"/>
        <v>29</v>
      </c>
      <c r="E5153" t="str">
        <f t="shared" si="337"/>
        <v>$880,000</v>
      </c>
      <c r="F5153" t="str">
        <f t="shared" si="338"/>
        <v/>
      </c>
      <c r="G5153" t="str">
        <f t="shared" si="335"/>
        <v>$880,000</v>
      </c>
      <c r="H5153" t="s">
        <v>12704</v>
      </c>
      <c r="J5153" t="s">
        <v>10626</v>
      </c>
      <c r="K5153" t="s">
        <v>16928</v>
      </c>
      <c r="L5153">
        <v>880000</v>
      </c>
      <c r="M5153" t="s">
        <v>17795</v>
      </c>
    </row>
    <row r="5154" spans="1:13" x14ac:dyDescent="0.2">
      <c r="A5154">
        <v>7425</v>
      </c>
      <c r="B5154" t="s">
        <v>12086</v>
      </c>
      <c r="C5154" s="2" t="s">
        <v>5076</v>
      </c>
      <c r="D5154">
        <f t="shared" si="336"/>
        <v>29</v>
      </c>
      <c r="E5154" t="str">
        <f t="shared" si="337"/>
        <v>$768,718 [min, s 11/28, counts $614,099]</v>
      </c>
      <c r="F5154">
        <f t="shared" si="338"/>
        <v>9</v>
      </c>
      <c r="G5154" t="str">
        <f t="shared" si="335"/>
        <v>$768,718</v>
      </c>
      <c r="H5154" t="s">
        <v>15313</v>
      </c>
      <c r="J5154" t="s">
        <v>10626</v>
      </c>
      <c r="K5154" t="s">
        <v>16928</v>
      </c>
      <c r="L5154">
        <v>768718</v>
      </c>
      <c r="M5154" t="s">
        <v>17927</v>
      </c>
    </row>
    <row r="5155" spans="1:13" x14ac:dyDescent="0.2">
      <c r="A5155">
        <v>7426</v>
      </c>
      <c r="B5155" t="s">
        <v>12086</v>
      </c>
      <c r="C5155" s="2" t="s">
        <v>5077</v>
      </c>
      <c r="D5155">
        <f t="shared" si="336"/>
        <v>29</v>
      </c>
      <c r="E5155" t="str">
        <f t="shared" si="337"/>
        <v>$398,762 [minimum]</v>
      </c>
      <c r="F5155">
        <f t="shared" si="338"/>
        <v>9</v>
      </c>
      <c r="G5155" t="str">
        <f t="shared" si="335"/>
        <v>$398,762</v>
      </c>
      <c r="H5155" t="s">
        <v>15262</v>
      </c>
      <c r="J5155" t="s">
        <v>10626</v>
      </c>
      <c r="K5155" t="s">
        <v>16928</v>
      </c>
      <c r="L5155">
        <v>398762</v>
      </c>
      <c r="M5155" t="s">
        <v>18061</v>
      </c>
    </row>
    <row r="5156" spans="1:13" x14ac:dyDescent="0.2">
      <c r="A5156">
        <v>7427</v>
      </c>
      <c r="B5156" t="s">
        <v>12086</v>
      </c>
      <c r="C5156" s="2" t="s">
        <v>5078</v>
      </c>
      <c r="D5156">
        <f t="shared" si="336"/>
        <v>29</v>
      </c>
      <c r="E5156" t="str">
        <f t="shared" si="337"/>
        <v>$398,762 [minimum]</v>
      </c>
      <c r="F5156">
        <f t="shared" si="338"/>
        <v>9</v>
      </c>
      <c r="G5156" t="str">
        <f t="shared" si="335"/>
        <v>$398,762</v>
      </c>
      <c r="H5156" t="s">
        <v>15262</v>
      </c>
      <c r="J5156" t="s">
        <v>10626</v>
      </c>
      <c r="K5156" t="s">
        <v>16928</v>
      </c>
      <c r="L5156">
        <v>398762</v>
      </c>
      <c r="M5156" t="s">
        <v>17565</v>
      </c>
    </row>
    <row r="5157" spans="1:13" x14ac:dyDescent="0.2">
      <c r="A5157">
        <v>7429</v>
      </c>
      <c r="B5157" t="s">
        <v>12086</v>
      </c>
      <c r="C5157" s="2" t="s">
        <v>5079</v>
      </c>
      <c r="D5157">
        <f t="shared" si="336"/>
        <v>29</v>
      </c>
      <c r="E5157" t="str">
        <f t="shared" si="337"/>
        <v>$10,636,364</v>
      </c>
      <c r="F5157" t="str">
        <f t="shared" si="338"/>
        <v/>
      </c>
      <c r="G5157" t="str">
        <f t="shared" si="335"/>
        <v>$10,636,364</v>
      </c>
      <c r="H5157" t="s">
        <v>15229</v>
      </c>
      <c r="J5157" t="s">
        <v>10642</v>
      </c>
      <c r="K5157" t="s">
        <v>16928</v>
      </c>
      <c r="L5157">
        <v>10636364</v>
      </c>
      <c r="M5157" t="s">
        <v>17489</v>
      </c>
    </row>
    <row r="5158" spans="1:13" x14ac:dyDescent="0.2">
      <c r="A5158">
        <v>7430</v>
      </c>
      <c r="B5158" t="s">
        <v>12086</v>
      </c>
      <c r="C5158" s="2" t="s">
        <v>5080</v>
      </c>
      <c r="D5158">
        <f t="shared" si="336"/>
        <v>29</v>
      </c>
      <c r="E5158" t="str">
        <f t="shared" si="337"/>
        <v>$9,150,000</v>
      </c>
      <c r="F5158" t="str">
        <f t="shared" si="338"/>
        <v/>
      </c>
      <c r="G5158" t="str">
        <f t="shared" si="335"/>
        <v>$9,150,000</v>
      </c>
      <c r="H5158" t="s">
        <v>14939</v>
      </c>
      <c r="J5158" t="s">
        <v>10642</v>
      </c>
      <c r="K5158" t="s">
        <v>16928</v>
      </c>
      <c r="L5158">
        <v>9150000</v>
      </c>
      <c r="M5158" t="s">
        <v>17530</v>
      </c>
    </row>
    <row r="5159" spans="1:13" x14ac:dyDescent="0.2">
      <c r="A5159">
        <v>7431</v>
      </c>
      <c r="B5159" t="s">
        <v>12086</v>
      </c>
      <c r="C5159" s="2" t="s">
        <v>5081</v>
      </c>
      <c r="D5159">
        <f t="shared" si="336"/>
        <v>29</v>
      </c>
      <c r="E5159" t="str">
        <f t="shared" si="337"/>
        <v>$8,100,000</v>
      </c>
      <c r="F5159" t="str">
        <f t="shared" si="338"/>
        <v/>
      </c>
      <c r="G5159" t="str">
        <f t="shared" si="335"/>
        <v>$8,100,000</v>
      </c>
      <c r="H5159" t="s">
        <v>14948</v>
      </c>
      <c r="J5159" t="s">
        <v>10642</v>
      </c>
      <c r="K5159" t="s">
        <v>16928</v>
      </c>
      <c r="L5159">
        <v>8100000</v>
      </c>
      <c r="M5159" t="s">
        <v>17233</v>
      </c>
    </row>
    <row r="5160" spans="1:13" x14ac:dyDescent="0.2">
      <c r="A5160">
        <v>7432</v>
      </c>
      <c r="B5160" t="s">
        <v>12086</v>
      </c>
      <c r="C5160" s="2" t="s">
        <v>5082</v>
      </c>
      <c r="D5160">
        <f t="shared" si="336"/>
        <v>29</v>
      </c>
      <c r="E5160" t="str">
        <f t="shared" si="337"/>
        <v>$5,000,000</v>
      </c>
      <c r="F5160" t="str">
        <f t="shared" si="338"/>
        <v/>
      </c>
      <c r="G5160" t="str">
        <f t="shared" si="335"/>
        <v>$5,000,000</v>
      </c>
      <c r="H5160" t="s">
        <v>12122</v>
      </c>
      <c r="J5160" t="s">
        <v>10642</v>
      </c>
      <c r="K5160" t="s">
        <v>16928</v>
      </c>
      <c r="L5160">
        <v>5000000</v>
      </c>
      <c r="M5160" t="s">
        <v>17604</v>
      </c>
    </row>
    <row r="5161" spans="1:13" x14ac:dyDescent="0.2">
      <c r="A5161">
        <v>7433</v>
      </c>
      <c r="B5161" t="s">
        <v>12086</v>
      </c>
      <c r="C5161" s="2" t="s">
        <v>5083</v>
      </c>
      <c r="D5161">
        <f t="shared" si="336"/>
        <v>29</v>
      </c>
      <c r="E5161" t="str">
        <f t="shared" si="337"/>
        <v>$4,190,476</v>
      </c>
      <c r="F5161" t="str">
        <f t="shared" si="338"/>
        <v/>
      </c>
      <c r="G5161" t="str">
        <f t="shared" si="335"/>
        <v>$4,190,476</v>
      </c>
      <c r="H5161" t="s">
        <v>15314</v>
      </c>
      <c r="J5161" t="s">
        <v>10642</v>
      </c>
      <c r="K5161" t="s">
        <v>16928</v>
      </c>
      <c r="L5161">
        <v>4190476</v>
      </c>
      <c r="M5161" t="s">
        <v>17694</v>
      </c>
    </row>
    <row r="5162" spans="1:13" x14ac:dyDescent="0.2">
      <c r="A5162">
        <v>7434</v>
      </c>
      <c r="B5162" t="s">
        <v>12086</v>
      </c>
      <c r="C5162" s="2" t="s">
        <v>5084</v>
      </c>
      <c r="D5162">
        <f t="shared" si="336"/>
        <v>29</v>
      </c>
      <c r="E5162" t="str">
        <f t="shared" si="337"/>
        <v>$3,713,640</v>
      </c>
      <c r="F5162" t="str">
        <f t="shared" si="338"/>
        <v/>
      </c>
      <c r="G5162" t="str">
        <f t="shared" si="335"/>
        <v>$3,713,640</v>
      </c>
      <c r="H5162" t="s">
        <v>15315</v>
      </c>
      <c r="J5162" t="s">
        <v>10642</v>
      </c>
      <c r="K5162" t="s">
        <v>16928</v>
      </c>
      <c r="L5162">
        <v>3713640</v>
      </c>
      <c r="M5162" t="s">
        <v>17260</v>
      </c>
    </row>
    <row r="5163" spans="1:13" x14ac:dyDescent="0.2">
      <c r="A5163">
        <v>7435</v>
      </c>
      <c r="B5163" t="s">
        <v>12086</v>
      </c>
      <c r="C5163" s="2" t="s">
        <v>5085</v>
      </c>
      <c r="D5163">
        <f t="shared" si="336"/>
        <v>29</v>
      </c>
      <c r="E5163" t="str">
        <f t="shared" si="337"/>
        <v>$3,520,000</v>
      </c>
      <c r="F5163" t="str">
        <f t="shared" si="338"/>
        <v/>
      </c>
      <c r="G5163" t="str">
        <f t="shared" si="335"/>
        <v>$3,520,000</v>
      </c>
      <c r="H5163" t="s">
        <v>15316</v>
      </c>
      <c r="J5163" t="s">
        <v>10642</v>
      </c>
      <c r="K5163" t="s">
        <v>16928</v>
      </c>
      <c r="L5163">
        <v>3520000</v>
      </c>
      <c r="M5163" t="s">
        <v>18128</v>
      </c>
    </row>
    <row r="5164" spans="1:13" x14ac:dyDescent="0.2">
      <c r="A5164">
        <v>7436</v>
      </c>
      <c r="B5164" t="s">
        <v>12086</v>
      </c>
      <c r="C5164" s="2" t="s">
        <v>5086</v>
      </c>
      <c r="D5164">
        <f t="shared" si="336"/>
        <v>29</v>
      </c>
      <c r="E5164" t="str">
        <f t="shared" si="337"/>
        <v>$3,039,889</v>
      </c>
      <c r="F5164" t="str">
        <f t="shared" si="338"/>
        <v/>
      </c>
      <c r="G5164" t="str">
        <f t="shared" si="335"/>
        <v>$3,039,889</v>
      </c>
      <c r="H5164" t="s">
        <v>15317</v>
      </c>
      <c r="J5164" t="s">
        <v>10642</v>
      </c>
      <c r="K5164" t="s">
        <v>16928</v>
      </c>
      <c r="L5164">
        <v>3039889</v>
      </c>
      <c r="M5164" t="s">
        <v>17421</v>
      </c>
    </row>
    <row r="5165" spans="1:13" x14ac:dyDescent="0.2">
      <c r="A5165">
        <v>7437</v>
      </c>
      <c r="B5165" t="s">
        <v>12086</v>
      </c>
      <c r="C5165" s="2" t="s">
        <v>5087</v>
      </c>
      <c r="D5165">
        <f t="shared" si="336"/>
        <v>29</v>
      </c>
      <c r="E5165" t="str">
        <f t="shared" si="337"/>
        <v>$2,750,000</v>
      </c>
      <c r="F5165" t="str">
        <f t="shared" si="338"/>
        <v/>
      </c>
      <c r="G5165" t="str">
        <f t="shared" si="335"/>
        <v>$2,750,000</v>
      </c>
      <c r="H5165" t="s">
        <v>12604</v>
      </c>
      <c r="J5165" t="s">
        <v>10642</v>
      </c>
      <c r="K5165" t="s">
        <v>16928</v>
      </c>
      <c r="L5165">
        <v>2750000</v>
      </c>
      <c r="M5165" t="s">
        <v>17786</v>
      </c>
    </row>
    <row r="5166" spans="1:13" x14ac:dyDescent="0.2">
      <c r="A5166">
        <v>7438</v>
      </c>
      <c r="B5166" t="s">
        <v>12086</v>
      </c>
      <c r="C5166" s="2" t="s">
        <v>5088</v>
      </c>
      <c r="D5166">
        <f t="shared" si="336"/>
        <v>29</v>
      </c>
      <c r="E5166" t="str">
        <f t="shared" si="337"/>
        <v>$1,670,000</v>
      </c>
      <c r="F5166" t="str">
        <f t="shared" si="338"/>
        <v/>
      </c>
      <c r="G5166" t="str">
        <f t="shared" si="335"/>
        <v>$1,670,000</v>
      </c>
      <c r="H5166" t="s">
        <v>15289</v>
      </c>
      <c r="J5166" t="s">
        <v>10642</v>
      </c>
      <c r="K5166" t="s">
        <v>16928</v>
      </c>
      <c r="L5166">
        <v>1670000</v>
      </c>
      <c r="M5166" t="s">
        <v>17828</v>
      </c>
    </row>
    <row r="5167" spans="1:13" x14ac:dyDescent="0.2">
      <c r="A5167">
        <v>7439</v>
      </c>
      <c r="B5167" t="s">
        <v>12086</v>
      </c>
      <c r="C5167" s="2" t="s">
        <v>5089</v>
      </c>
      <c r="D5167">
        <f t="shared" si="336"/>
        <v>29</v>
      </c>
      <c r="E5167" t="str">
        <f t="shared" si="337"/>
        <v>$1,148,760</v>
      </c>
      <c r="F5167" t="str">
        <f t="shared" si="338"/>
        <v/>
      </c>
      <c r="G5167" t="str">
        <f t="shared" si="335"/>
        <v>$1,148,760</v>
      </c>
      <c r="H5167" t="s">
        <v>15318</v>
      </c>
      <c r="J5167" t="s">
        <v>10642</v>
      </c>
      <c r="K5167" t="s">
        <v>16928</v>
      </c>
      <c r="L5167">
        <v>1148760</v>
      </c>
      <c r="M5167" t="s">
        <v>18078</v>
      </c>
    </row>
    <row r="5168" spans="1:13" x14ac:dyDescent="0.2">
      <c r="A5168">
        <v>7440</v>
      </c>
      <c r="B5168" t="s">
        <v>12086</v>
      </c>
      <c r="C5168" s="2" t="s">
        <v>5090</v>
      </c>
      <c r="D5168">
        <f t="shared" si="336"/>
        <v>29</v>
      </c>
      <c r="E5168" t="str">
        <f t="shared" si="337"/>
        <v>$1,138,500 [minimum, counts $719,373]</v>
      </c>
      <c r="F5168">
        <f t="shared" si="338"/>
        <v>11</v>
      </c>
      <c r="G5168" t="str">
        <f t="shared" si="335"/>
        <v>$1,138,500</v>
      </c>
      <c r="H5168" t="s">
        <v>15301</v>
      </c>
      <c r="J5168" t="s">
        <v>10642</v>
      </c>
      <c r="K5168" t="s">
        <v>16928</v>
      </c>
      <c r="L5168">
        <v>1138500</v>
      </c>
      <c r="M5168" t="s">
        <v>18129</v>
      </c>
    </row>
    <row r="5169" spans="1:13" x14ac:dyDescent="0.2">
      <c r="A5169">
        <v>7441</v>
      </c>
      <c r="B5169" t="s">
        <v>12086</v>
      </c>
      <c r="C5169" s="2" t="s">
        <v>5091</v>
      </c>
      <c r="D5169">
        <f t="shared" si="336"/>
        <v>29</v>
      </c>
      <c r="E5169" t="str">
        <f t="shared" si="337"/>
        <v>$879,360</v>
      </c>
      <c r="F5169" t="str">
        <f t="shared" si="338"/>
        <v/>
      </c>
      <c r="G5169" t="str">
        <f t="shared" si="335"/>
        <v>$879,360</v>
      </c>
      <c r="H5169" t="s">
        <v>15319</v>
      </c>
      <c r="J5169" t="s">
        <v>10642</v>
      </c>
      <c r="K5169" t="s">
        <v>16928</v>
      </c>
      <c r="L5169">
        <v>879360</v>
      </c>
      <c r="M5169" t="s">
        <v>17608</v>
      </c>
    </row>
    <row r="5170" spans="1:13" x14ac:dyDescent="0.2">
      <c r="A5170">
        <v>7442</v>
      </c>
      <c r="B5170" t="s">
        <v>12086</v>
      </c>
      <c r="C5170" s="2" t="s">
        <v>5092</v>
      </c>
      <c r="D5170">
        <f t="shared" si="336"/>
        <v>29</v>
      </c>
      <c r="E5170" t="str">
        <f t="shared" si="337"/>
        <v>$835,810 [minimum, counts $719,373]</v>
      </c>
      <c r="F5170">
        <f t="shared" si="338"/>
        <v>9</v>
      </c>
      <c r="G5170" t="str">
        <f t="shared" si="335"/>
        <v>$835,810</v>
      </c>
      <c r="H5170" t="s">
        <v>15320</v>
      </c>
      <c r="J5170" t="s">
        <v>10642</v>
      </c>
      <c r="K5170" t="s">
        <v>16928</v>
      </c>
      <c r="L5170">
        <v>835810</v>
      </c>
      <c r="M5170" t="s">
        <v>18021</v>
      </c>
    </row>
    <row r="5171" spans="1:13" x14ac:dyDescent="0.2">
      <c r="A5171">
        <v>7443</v>
      </c>
      <c r="B5171" t="s">
        <v>12086</v>
      </c>
      <c r="C5171" s="2" t="s">
        <v>5093</v>
      </c>
      <c r="D5171">
        <f t="shared" si="336"/>
        <v>29</v>
      </c>
      <c r="E5171" t="str">
        <f t="shared" si="337"/>
        <v>$719,373 [minimum]</v>
      </c>
      <c r="F5171">
        <f t="shared" si="338"/>
        <v>9</v>
      </c>
      <c r="G5171" t="str">
        <f t="shared" si="335"/>
        <v>$719,373</v>
      </c>
      <c r="H5171" t="s">
        <v>15321</v>
      </c>
      <c r="J5171" t="s">
        <v>10642</v>
      </c>
      <c r="K5171" t="s">
        <v>16928</v>
      </c>
      <c r="L5171">
        <v>719373</v>
      </c>
      <c r="M5171" t="s">
        <v>17742</v>
      </c>
    </row>
    <row r="5172" spans="1:13" x14ac:dyDescent="0.2">
      <c r="A5172">
        <v>7445</v>
      </c>
      <c r="B5172" t="s">
        <v>12086</v>
      </c>
      <c r="C5172" s="2" t="s">
        <v>5094</v>
      </c>
      <c r="D5172">
        <f t="shared" si="336"/>
        <v>29</v>
      </c>
      <c r="E5172" t="str">
        <f t="shared" si="337"/>
        <v>$10,860,000</v>
      </c>
      <c r="F5172" t="str">
        <f t="shared" si="338"/>
        <v/>
      </c>
      <c r="G5172" t="str">
        <f t="shared" si="335"/>
        <v>$10,860,000</v>
      </c>
      <c r="H5172" t="s">
        <v>15227</v>
      </c>
      <c r="J5172" t="s">
        <v>10657</v>
      </c>
      <c r="K5172" t="s">
        <v>16928</v>
      </c>
      <c r="L5172">
        <v>10860000</v>
      </c>
      <c r="M5172" t="s">
        <v>17676</v>
      </c>
    </row>
    <row r="5173" spans="1:13" x14ac:dyDescent="0.2">
      <c r="A5173">
        <v>7446</v>
      </c>
      <c r="B5173" t="s">
        <v>12086</v>
      </c>
      <c r="C5173" s="2" t="s">
        <v>5095</v>
      </c>
      <c r="D5173">
        <f t="shared" si="336"/>
        <v>29</v>
      </c>
      <c r="E5173" t="str">
        <f t="shared" si="337"/>
        <v>$8,625,000</v>
      </c>
      <c r="F5173" t="str">
        <f t="shared" si="338"/>
        <v/>
      </c>
      <c r="G5173" t="str">
        <f t="shared" si="335"/>
        <v>$8,625,000</v>
      </c>
      <c r="H5173" t="s">
        <v>15241</v>
      </c>
      <c r="J5173" t="s">
        <v>10657</v>
      </c>
      <c r="K5173" t="s">
        <v>16928</v>
      </c>
      <c r="L5173">
        <v>8625000</v>
      </c>
      <c r="M5173" t="s">
        <v>17631</v>
      </c>
    </row>
    <row r="5174" spans="1:13" x14ac:dyDescent="0.2">
      <c r="A5174">
        <v>7447</v>
      </c>
      <c r="B5174" t="s">
        <v>12086</v>
      </c>
      <c r="C5174" s="2" t="s">
        <v>5096</v>
      </c>
      <c r="D5174">
        <f t="shared" si="336"/>
        <v>29</v>
      </c>
      <c r="E5174" t="str">
        <f t="shared" si="337"/>
        <v>$7,500,000</v>
      </c>
      <c r="F5174" t="str">
        <f t="shared" si="338"/>
        <v/>
      </c>
      <c r="G5174" t="str">
        <f t="shared" si="335"/>
        <v>$7,500,000</v>
      </c>
      <c r="H5174" t="s">
        <v>12440</v>
      </c>
      <c r="J5174" t="s">
        <v>10657</v>
      </c>
      <c r="K5174" t="s">
        <v>16928</v>
      </c>
      <c r="L5174">
        <v>7500000</v>
      </c>
      <c r="M5174" t="s">
        <v>17706</v>
      </c>
    </row>
    <row r="5175" spans="1:13" x14ac:dyDescent="0.2">
      <c r="A5175">
        <v>7448</v>
      </c>
      <c r="B5175" t="s">
        <v>12086</v>
      </c>
      <c r="C5175" s="2" t="s">
        <v>5097</v>
      </c>
      <c r="D5175">
        <f t="shared" si="336"/>
        <v>29</v>
      </c>
      <c r="E5175" t="str">
        <f t="shared" si="337"/>
        <v>$5,909,800</v>
      </c>
      <c r="F5175" t="str">
        <f t="shared" si="338"/>
        <v/>
      </c>
      <c r="G5175" t="str">
        <f t="shared" si="335"/>
        <v>$5,909,800</v>
      </c>
      <c r="H5175" t="s">
        <v>15264</v>
      </c>
      <c r="J5175" t="s">
        <v>10657</v>
      </c>
      <c r="K5175" t="s">
        <v>16928</v>
      </c>
      <c r="L5175">
        <v>5909800</v>
      </c>
      <c r="M5175" t="s">
        <v>17559</v>
      </c>
    </row>
    <row r="5176" spans="1:13" x14ac:dyDescent="0.2">
      <c r="A5176">
        <v>7449</v>
      </c>
      <c r="B5176" t="s">
        <v>12086</v>
      </c>
      <c r="C5176" s="2" t="s">
        <v>5098</v>
      </c>
      <c r="D5176">
        <f t="shared" si="336"/>
        <v>29</v>
      </c>
      <c r="E5176" t="str">
        <f t="shared" si="337"/>
        <v>$5,393,300</v>
      </c>
      <c r="F5176" t="str">
        <f t="shared" si="338"/>
        <v/>
      </c>
      <c r="G5176" t="str">
        <f t="shared" si="335"/>
        <v>$5,393,300</v>
      </c>
      <c r="H5176" t="s">
        <v>15059</v>
      </c>
      <c r="J5176" t="s">
        <v>10657</v>
      </c>
      <c r="K5176" t="s">
        <v>16928</v>
      </c>
      <c r="L5176">
        <v>5393300</v>
      </c>
      <c r="M5176" t="s">
        <v>17749</v>
      </c>
    </row>
    <row r="5177" spans="1:13" x14ac:dyDescent="0.2">
      <c r="A5177">
        <v>7450</v>
      </c>
      <c r="B5177" t="s">
        <v>12086</v>
      </c>
      <c r="C5177" s="2" t="s">
        <v>5099</v>
      </c>
      <c r="D5177">
        <f t="shared" si="336"/>
        <v>29</v>
      </c>
      <c r="E5177" t="str">
        <f t="shared" si="337"/>
        <v>$4,135,200</v>
      </c>
      <c r="F5177" t="str">
        <f t="shared" si="338"/>
        <v/>
      </c>
      <c r="G5177" t="str">
        <f t="shared" si="335"/>
        <v>$4,135,200</v>
      </c>
      <c r="H5177" t="s">
        <v>15322</v>
      </c>
      <c r="J5177" t="s">
        <v>10657</v>
      </c>
      <c r="K5177" t="s">
        <v>16928</v>
      </c>
      <c r="L5177">
        <v>4135200</v>
      </c>
      <c r="M5177" t="s">
        <v>17626</v>
      </c>
    </row>
    <row r="5178" spans="1:13" x14ac:dyDescent="0.2">
      <c r="A5178">
        <v>7451</v>
      </c>
      <c r="B5178" t="s">
        <v>12086</v>
      </c>
      <c r="C5178" s="2" t="s">
        <v>5100</v>
      </c>
      <c r="D5178">
        <f t="shared" si="336"/>
        <v>29</v>
      </c>
      <c r="E5178" t="str">
        <f t="shared" si="337"/>
        <v>$4,000,000</v>
      </c>
      <c r="F5178" t="str">
        <f t="shared" si="338"/>
        <v/>
      </c>
      <c r="G5178" t="str">
        <f t="shared" si="335"/>
        <v>$4,000,000</v>
      </c>
      <c r="H5178" t="s">
        <v>12108</v>
      </c>
      <c r="J5178" t="s">
        <v>10657</v>
      </c>
      <c r="K5178" t="s">
        <v>16928</v>
      </c>
      <c r="L5178">
        <v>4000000</v>
      </c>
      <c r="M5178" t="s">
        <v>17783</v>
      </c>
    </row>
    <row r="5179" spans="1:13" x14ac:dyDescent="0.2">
      <c r="A5179">
        <v>7452</v>
      </c>
      <c r="B5179" t="s">
        <v>12086</v>
      </c>
      <c r="C5179" s="2" t="s">
        <v>5101</v>
      </c>
      <c r="D5179">
        <f t="shared" si="336"/>
        <v>29</v>
      </c>
      <c r="E5179" t="str">
        <f t="shared" si="337"/>
        <v>$3,500,000</v>
      </c>
      <c r="F5179" t="str">
        <f t="shared" si="338"/>
        <v/>
      </c>
      <c r="G5179" t="str">
        <f t="shared" si="335"/>
        <v>$3,500,000</v>
      </c>
      <c r="H5179" t="s">
        <v>12777</v>
      </c>
      <c r="J5179" t="s">
        <v>10657</v>
      </c>
      <c r="K5179" t="s">
        <v>16928</v>
      </c>
      <c r="L5179">
        <v>3500000</v>
      </c>
      <c r="M5179" t="s">
        <v>18050</v>
      </c>
    </row>
    <row r="5180" spans="1:13" x14ac:dyDescent="0.2">
      <c r="A5180">
        <v>7453</v>
      </c>
      <c r="B5180" t="s">
        <v>12086</v>
      </c>
      <c r="C5180" s="2" t="s">
        <v>5102</v>
      </c>
      <c r="D5180">
        <f t="shared" si="336"/>
        <v>29</v>
      </c>
      <c r="E5180" t="str">
        <f t="shared" si="337"/>
        <v>$2,000,000 [released 1/5/05]</v>
      </c>
      <c r="F5180">
        <f t="shared" si="338"/>
        <v>11</v>
      </c>
      <c r="G5180" t="str">
        <f t="shared" si="335"/>
        <v>$2,000,000</v>
      </c>
      <c r="H5180" t="s">
        <v>12407</v>
      </c>
      <c r="J5180" t="s">
        <v>10657</v>
      </c>
      <c r="K5180" t="s">
        <v>16928</v>
      </c>
      <c r="L5180">
        <v>2000000</v>
      </c>
      <c r="M5180" t="s">
        <v>18130</v>
      </c>
    </row>
    <row r="5181" spans="1:13" x14ac:dyDescent="0.2">
      <c r="A5181">
        <v>7454</v>
      </c>
      <c r="B5181" t="s">
        <v>12086</v>
      </c>
      <c r="C5181" s="2" t="s">
        <v>5103</v>
      </c>
      <c r="D5181">
        <f t="shared" si="336"/>
        <v>29</v>
      </c>
      <c r="E5181" t="str">
        <f t="shared" si="337"/>
        <v>$1,763,115</v>
      </c>
      <c r="F5181" t="str">
        <f t="shared" si="338"/>
        <v/>
      </c>
      <c r="G5181" t="str">
        <f t="shared" si="335"/>
        <v>$1,763,115</v>
      </c>
      <c r="H5181" t="s">
        <v>15323</v>
      </c>
      <c r="J5181" t="s">
        <v>10657</v>
      </c>
      <c r="K5181" t="s">
        <v>16928</v>
      </c>
      <c r="L5181">
        <v>1763115</v>
      </c>
      <c r="M5181" t="s">
        <v>17234</v>
      </c>
    </row>
    <row r="5182" spans="1:13" x14ac:dyDescent="0.2">
      <c r="A5182">
        <v>7455</v>
      </c>
      <c r="B5182" t="s">
        <v>12086</v>
      </c>
      <c r="C5182" s="2" t="s">
        <v>5104</v>
      </c>
      <c r="D5182">
        <f t="shared" si="336"/>
        <v>29</v>
      </c>
      <c r="E5182" t="str">
        <f t="shared" si="337"/>
        <v>$1,760,000</v>
      </c>
      <c r="F5182" t="str">
        <f t="shared" si="338"/>
        <v/>
      </c>
      <c r="G5182" t="str">
        <f t="shared" si="335"/>
        <v>$1,760,000</v>
      </c>
      <c r="H5182" t="s">
        <v>15324</v>
      </c>
      <c r="J5182" t="s">
        <v>10657</v>
      </c>
      <c r="K5182" t="s">
        <v>16928</v>
      </c>
      <c r="L5182">
        <v>1760000</v>
      </c>
      <c r="M5182" t="s">
        <v>17823</v>
      </c>
    </row>
    <row r="5183" spans="1:13" x14ac:dyDescent="0.2">
      <c r="A5183">
        <v>7456</v>
      </c>
      <c r="B5183" t="s">
        <v>12086</v>
      </c>
      <c r="C5183" s="2" t="s">
        <v>5105</v>
      </c>
      <c r="D5183">
        <f t="shared" si="336"/>
        <v>29</v>
      </c>
      <c r="E5183" t="str">
        <f t="shared" si="337"/>
        <v>$1,500,000</v>
      </c>
      <c r="F5183" t="str">
        <f t="shared" si="338"/>
        <v/>
      </c>
      <c r="G5183" t="str">
        <f t="shared" si="335"/>
        <v>$1,500,000</v>
      </c>
      <c r="H5183" t="s">
        <v>12143</v>
      </c>
      <c r="J5183" t="s">
        <v>10657</v>
      </c>
      <c r="K5183" t="s">
        <v>16928</v>
      </c>
      <c r="L5183">
        <v>1500000</v>
      </c>
      <c r="M5183" t="s">
        <v>17757</v>
      </c>
    </row>
    <row r="5184" spans="1:13" x14ac:dyDescent="0.2">
      <c r="A5184">
        <v>7457</v>
      </c>
      <c r="B5184" t="s">
        <v>12086</v>
      </c>
      <c r="C5184" s="2" t="s">
        <v>5106</v>
      </c>
      <c r="D5184">
        <f t="shared" si="336"/>
        <v>29</v>
      </c>
      <c r="E5184" t="str">
        <f t="shared" si="337"/>
        <v>$969,696</v>
      </c>
      <c r="F5184" t="str">
        <f t="shared" si="338"/>
        <v/>
      </c>
      <c r="G5184" t="str">
        <f t="shared" si="335"/>
        <v>$969,696</v>
      </c>
      <c r="H5184" t="s">
        <v>15273</v>
      </c>
      <c r="J5184" t="s">
        <v>10657</v>
      </c>
      <c r="K5184" t="s">
        <v>16928</v>
      </c>
      <c r="L5184">
        <v>969696</v>
      </c>
      <c r="M5184" t="s">
        <v>17472</v>
      </c>
    </row>
    <row r="5185" spans="1:13" x14ac:dyDescent="0.2">
      <c r="A5185">
        <v>7458</v>
      </c>
      <c r="B5185" t="s">
        <v>12086</v>
      </c>
      <c r="C5185" s="2" t="s">
        <v>5107</v>
      </c>
      <c r="D5185">
        <f t="shared" si="336"/>
        <v>29</v>
      </c>
      <c r="E5185" t="str">
        <f t="shared" si="337"/>
        <v>$905,640</v>
      </c>
      <c r="F5185" t="str">
        <f t="shared" si="338"/>
        <v/>
      </c>
      <c r="G5185" t="str">
        <f t="shared" si="335"/>
        <v>$905,640</v>
      </c>
      <c r="H5185" t="s">
        <v>15325</v>
      </c>
      <c r="J5185" t="s">
        <v>10657</v>
      </c>
      <c r="K5185" t="s">
        <v>16928</v>
      </c>
      <c r="L5185">
        <v>905640</v>
      </c>
      <c r="M5185" t="s">
        <v>17452</v>
      </c>
    </row>
    <row r="5186" spans="1:13" x14ac:dyDescent="0.2">
      <c r="A5186">
        <v>7459</v>
      </c>
      <c r="B5186" t="s">
        <v>12086</v>
      </c>
      <c r="C5186" s="2" t="s">
        <v>5108</v>
      </c>
      <c r="D5186">
        <f t="shared" si="336"/>
        <v>29</v>
      </c>
      <c r="E5186" t="str">
        <f t="shared" si="337"/>
        <v>$398,762 [minimum]</v>
      </c>
      <c r="F5186">
        <f t="shared" si="338"/>
        <v>9</v>
      </c>
      <c r="G5186" t="str">
        <f t="shared" si="335"/>
        <v>$398,762</v>
      </c>
      <c r="H5186" t="s">
        <v>15262</v>
      </c>
      <c r="J5186" t="s">
        <v>10657</v>
      </c>
      <c r="K5186" t="s">
        <v>16928</v>
      </c>
      <c r="L5186">
        <v>398762</v>
      </c>
      <c r="M5186" t="s">
        <v>17915</v>
      </c>
    </row>
    <row r="5187" spans="1:13" x14ac:dyDescent="0.2">
      <c r="A5187">
        <v>7460</v>
      </c>
      <c r="B5187" t="s">
        <v>12086</v>
      </c>
      <c r="C5187" s="2" t="s">
        <v>5109</v>
      </c>
      <c r="D5187">
        <f t="shared" si="336"/>
        <v>29</v>
      </c>
      <c r="E5187" t="str">
        <f t="shared" si="337"/>
        <v>$398,762 [minimum]</v>
      </c>
      <c r="F5187">
        <f t="shared" si="338"/>
        <v>9</v>
      </c>
      <c r="G5187" t="str">
        <f t="shared" ref="G5187:G5250" si="339">SUBSTITUTE(IF(F5187="",E5187,LEFT(E5187,F5187-1)),"*","")</f>
        <v>$398,762</v>
      </c>
      <c r="H5187" t="s">
        <v>15262</v>
      </c>
      <c r="J5187" t="s">
        <v>10657</v>
      </c>
      <c r="K5187" t="s">
        <v>16928</v>
      </c>
      <c r="L5187">
        <v>398762</v>
      </c>
      <c r="M5187" t="s">
        <v>16950</v>
      </c>
    </row>
    <row r="5188" spans="1:13" x14ac:dyDescent="0.2">
      <c r="A5188">
        <v>7462</v>
      </c>
      <c r="B5188" t="s">
        <v>12086</v>
      </c>
      <c r="C5188" s="2" t="s">
        <v>5110</v>
      </c>
      <c r="D5188">
        <f t="shared" ref="D5188:D5247" si="340">FIND(".. ",C5188,1)</f>
        <v>29</v>
      </c>
      <c r="E5188" t="str">
        <f t="shared" ref="E5188:E5247" si="341">TRIM((RIGHT(C5188,LEN(C5188)-D5188-2)))</f>
        <v>$13,700,000</v>
      </c>
      <c r="F5188" t="str">
        <f t="shared" ref="F5188:F5247" si="342">IFERROR(IF(I5188="",FIND(" ",E5188,1),""),"")</f>
        <v/>
      </c>
      <c r="G5188" t="str">
        <f t="shared" si="339"/>
        <v>$13,700,000</v>
      </c>
      <c r="H5188" t="s">
        <v>13200</v>
      </c>
      <c r="J5188" t="s">
        <v>10673</v>
      </c>
      <c r="K5188" t="s">
        <v>16928</v>
      </c>
      <c r="L5188">
        <v>13700000</v>
      </c>
      <c r="M5188" t="s">
        <v>17634</v>
      </c>
    </row>
    <row r="5189" spans="1:13" x14ac:dyDescent="0.2">
      <c r="A5189">
        <v>7463</v>
      </c>
      <c r="B5189" t="s">
        <v>12086</v>
      </c>
      <c r="C5189" s="2" t="s">
        <v>5111</v>
      </c>
      <c r="D5189">
        <f t="shared" si="340"/>
        <v>29</v>
      </c>
      <c r="E5189" t="str">
        <f t="shared" si="341"/>
        <v>$8,888,888</v>
      </c>
      <c r="F5189" t="str">
        <f t="shared" si="342"/>
        <v/>
      </c>
      <c r="G5189" t="str">
        <f t="shared" si="339"/>
        <v>$8,888,888</v>
      </c>
      <c r="H5189" t="s">
        <v>15237</v>
      </c>
      <c r="J5189" t="s">
        <v>10673</v>
      </c>
      <c r="K5189" t="s">
        <v>16928</v>
      </c>
      <c r="L5189">
        <v>8888888</v>
      </c>
      <c r="M5189" t="s">
        <v>17508</v>
      </c>
    </row>
    <row r="5190" spans="1:13" x14ac:dyDescent="0.2">
      <c r="A5190">
        <v>7464</v>
      </c>
      <c r="B5190" t="s">
        <v>12086</v>
      </c>
      <c r="C5190" s="2" t="s">
        <v>5112</v>
      </c>
      <c r="D5190">
        <f t="shared" si="340"/>
        <v>29</v>
      </c>
      <c r="E5190" t="str">
        <f t="shared" si="341"/>
        <v>$7,365,079</v>
      </c>
      <c r="F5190" t="str">
        <f t="shared" si="342"/>
        <v/>
      </c>
      <c r="G5190" t="str">
        <f t="shared" si="339"/>
        <v>$7,365,079</v>
      </c>
      <c r="H5190" t="s">
        <v>15251</v>
      </c>
      <c r="J5190" t="s">
        <v>10673</v>
      </c>
      <c r="K5190" t="s">
        <v>16928</v>
      </c>
      <c r="L5190">
        <v>7365079</v>
      </c>
      <c r="M5190" t="s">
        <v>17645</v>
      </c>
    </row>
    <row r="5191" spans="1:13" x14ac:dyDescent="0.2">
      <c r="A5191">
        <v>7465</v>
      </c>
      <c r="B5191" t="s">
        <v>12086</v>
      </c>
      <c r="C5191" s="2" t="s">
        <v>5113</v>
      </c>
      <c r="D5191">
        <f t="shared" si="340"/>
        <v>29</v>
      </c>
      <c r="E5191" t="str">
        <f t="shared" si="341"/>
        <v>$7,312,500</v>
      </c>
      <c r="F5191" t="str">
        <f t="shared" si="342"/>
        <v/>
      </c>
      <c r="G5191" t="str">
        <f t="shared" si="339"/>
        <v>$7,312,500</v>
      </c>
      <c r="H5191" t="s">
        <v>15253</v>
      </c>
      <c r="J5191" t="s">
        <v>10673</v>
      </c>
      <c r="K5191" t="s">
        <v>16928</v>
      </c>
      <c r="L5191">
        <v>7312500</v>
      </c>
      <c r="M5191" t="s">
        <v>17872</v>
      </c>
    </row>
    <row r="5192" spans="1:13" x14ac:dyDescent="0.2">
      <c r="A5192">
        <v>7466</v>
      </c>
      <c r="B5192" t="s">
        <v>12086</v>
      </c>
      <c r="C5192" s="2" t="s">
        <v>5114</v>
      </c>
      <c r="D5192">
        <f t="shared" si="340"/>
        <v>29</v>
      </c>
      <c r="E5192" t="str">
        <f t="shared" si="341"/>
        <v>$5,393,300</v>
      </c>
      <c r="F5192" t="str">
        <f t="shared" si="342"/>
        <v/>
      </c>
      <c r="G5192" t="str">
        <f t="shared" si="339"/>
        <v>$5,393,300</v>
      </c>
      <c r="H5192" t="s">
        <v>15059</v>
      </c>
      <c r="J5192" t="s">
        <v>10673</v>
      </c>
      <c r="K5192" t="s">
        <v>16928</v>
      </c>
      <c r="L5192">
        <v>5393300</v>
      </c>
      <c r="M5192" t="s">
        <v>17586</v>
      </c>
    </row>
    <row r="5193" spans="1:13" x14ac:dyDescent="0.2">
      <c r="A5193">
        <v>7467</v>
      </c>
      <c r="B5193" t="s">
        <v>12086</v>
      </c>
      <c r="C5193" s="2" t="s">
        <v>5115</v>
      </c>
      <c r="D5193">
        <f t="shared" si="340"/>
        <v>29</v>
      </c>
      <c r="E5193" t="str">
        <f t="shared" si="341"/>
        <v>$4,506,261</v>
      </c>
      <c r="F5193" t="str">
        <f t="shared" si="342"/>
        <v/>
      </c>
      <c r="G5193" t="str">
        <f t="shared" si="339"/>
        <v>$4,506,261</v>
      </c>
      <c r="H5193" t="s">
        <v>15326</v>
      </c>
      <c r="J5193" t="s">
        <v>10673</v>
      </c>
      <c r="K5193" t="s">
        <v>16928</v>
      </c>
      <c r="L5193">
        <v>4506261</v>
      </c>
      <c r="M5193" t="s">
        <v>17007</v>
      </c>
    </row>
    <row r="5194" spans="1:13" x14ac:dyDescent="0.2">
      <c r="A5194">
        <v>7468</v>
      </c>
      <c r="B5194" t="s">
        <v>12086</v>
      </c>
      <c r="C5194" s="2" t="s">
        <v>5116</v>
      </c>
      <c r="D5194">
        <f t="shared" si="340"/>
        <v>29</v>
      </c>
      <c r="E5194" t="str">
        <f t="shared" si="341"/>
        <v>$1,988,160</v>
      </c>
      <c r="F5194" t="str">
        <f t="shared" si="342"/>
        <v/>
      </c>
      <c r="G5194" t="str">
        <f t="shared" si="339"/>
        <v>$1,988,160</v>
      </c>
      <c r="H5194" t="s">
        <v>15327</v>
      </c>
      <c r="J5194" t="s">
        <v>10673</v>
      </c>
      <c r="K5194" t="s">
        <v>16928</v>
      </c>
      <c r="L5194">
        <v>1988160</v>
      </c>
      <c r="M5194" t="s">
        <v>17751</v>
      </c>
    </row>
    <row r="5195" spans="1:13" x14ac:dyDescent="0.2">
      <c r="A5195">
        <v>7469</v>
      </c>
      <c r="B5195" t="s">
        <v>12086</v>
      </c>
      <c r="C5195" s="2" t="s">
        <v>5117</v>
      </c>
      <c r="D5195">
        <f t="shared" si="340"/>
        <v>29</v>
      </c>
      <c r="E5195" t="str">
        <f t="shared" si="341"/>
        <v>$1,910,520</v>
      </c>
      <c r="F5195" t="str">
        <f t="shared" si="342"/>
        <v/>
      </c>
      <c r="G5195" t="str">
        <f t="shared" si="339"/>
        <v>$1,910,520</v>
      </c>
      <c r="H5195" t="s">
        <v>15328</v>
      </c>
      <c r="J5195" t="s">
        <v>10673</v>
      </c>
      <c r="K5195" t="s">
        <v>16928</v>
      </c>
      <c r="L5195">
        <v>1910520</v>
      </c>
      <c r="M5195" t="s">
        <v>17689</v>
      </c>
    </row>
    <row r="5196" spans="1:13" x14ac:dyDescent="0.2">
      <c r="A5196">
        <v>7470</v>
      </c>
      <c r="B5196" t="s">
        <v>12086</v>
      </c>
      <c r="C5196" s="2" t="s">
        <v>5118</v>
      </c>
      <c r="D5196">
        <f t="shared" si="340"/>
        <v>29</v>
      </c>
      <c r="E5196" t="str">
        <f t="shared" si="341"/>
        <v>$1,857,360</v>
      </c>
      <c r="F5196" t="str">
        <f t="shared" si="342"/>
        <v/>
      </c>
      <c r="G5196" t="str">
        <f t="shared" si="339"/>
        <v>$1,857,360</v>
      </c>
      <c r="H5196" t="s">
        <v>15329</v>
      </c>
      <c r="J5196" t="s">
        <v>10673</v>
      </c>
      <c r="K5196" t="s">
        <v>16928</v>
      </c>
      <c r="L5196">
        <v>1857360</v>
      </c>
      <c r="M5196" t="s">
        <v>17611</v>
      </c>
    </row>
    <row r="5197" spans="1:13" x14ac:dyDescent="0.2">
      <c r="A5197">
        <v>7471</v>
      </c>
      <c r="B5197" t="s">
        <v>12086</v>
      </c>
      <c r="C5197" s="2" t="s">
        <v>5119</v>
      </c>
      <c r="D5197">
        <f t="shared" si="340"/>
        <v>29</v>
      </c>
      <c r="E5197" t="str">
        <f t="shared" si="341"/>
        <v>$1,760,000</v>
      </c>
      <c r="F5197" t="str">
        <f t="shared" si="342"/>
        <v/>
      </c>
      <c r="G5197" t="str">
        <f t="shared" si="339"/>
        <v>$1,760,000</v>
      </c>
      <c r="H5197" t="s">
        <v>15324</v>
      </c>
      <c r="J5197" t="s">
        <v>10673</v>
      </c>
      <c r="K5197" t="s">
        <v>16928</v>
      </c>
      <c r="L5197">
        <v>1760000</v>
      </c>
      <c r="M5197" t="s">
        <v>18131</v>
      </c>
    </row>
    <row r="5198" spans="1:13" x14ac:dyDescent="0.2">
      <c r="A5198">
        <v>7472</v>
      </c>
      <c r="B5198" t="s">
        <v>12086</v>
      </c>
      <c r="C5198" s="2" t="s">
        <v>5120</v>
      </c>
      <c r="D5198">
        <f t="shared" si="340"/>
        <v>29</v>
      </c>
      <c r="E5198" t="str">
        <f t="shared" si="341"/>
        <v>$1,404,360</v>
      </c>
      <c r="F5198" t="str">
        <f t="shared" si="342"/>
        <v/>
      </c>
      <c r="G5198" t="str">
        <f t="shared" si="339"/>
        <v>$1,404,360</v>
      </c>
      <c r="H5198" t="s">
        <v>15330</v>
      </c>
      <c r="J5198" t="s">
        <v>10673</v>
      </c>
      <c r="K5198" t="s">
        <v>16928</v>
      </c>
      <c r="L5198">
        <v>1404360</v>
      </c>
      <c r="M5198" t="s">
        <v>18053</v>
      </c>
    </row>
    <row r="5199" spans="1:13" x14ac:dyDescent="0.2">
      <c r="A5199">
        <v>7473</v>
      </c>
      <c r="B5199" t="s">
        <v>12086</v>
      </c>
      <c r="C5199" s="2" t="s">
        <v>5121</v>
      </c>
      <c r="D5199">
        <f t="shared" si="340"/>
        <v>29</v>
      </c>
      <c r="E5199" t="str">
        <f t="shared" si="341"/>
        <v>$448,762</v>
      </c>
      <c r="F5199" t="str">
        <f t="shared" si="342"/>
        <v/>
      </c>
      <c r="G5199" t="str">
        <f t="shared" si="339"/>
        <v>$448,762</v>
      </c>
      <c r="H5199" t="s">
        <v>15331</v>
      </c>
      <c r="J5199" t="s">
        <v>10673</v>
      </c>
      <c r="K5199" t="s">
        <v>16928</v>
      </c>
      <c r="L5199">
        <v>448762</v>
      </c>
      <c r="M5199" t="s">
        <v>17122</v>
      </c>
    </row>
    <row r="5200" spans="1:13" x14ac:dyDescent="0.2">
      <c r="A5200">
        <v>7474</v>
      </c>
      <c r="B5200" t="s">
        <v>12086</v>
      </c>
      <c r="C5200" s="2" t="s">
        <v>5122</v>
      </c>
      <c r="D5200">
        <f t="shared" si="340"/>
        <v>29</v>
      </c>
      <c r="E5200" t="str">
        <f t="shared" si="341"/>
        <v>$423,762</v>
      </c>
      <c r="F5200" t="str">
        <f t="shared" si="342"/>
        <v/>
      </c>
      <c r="G5200" t="str">
        <f t="shared" si="339"/>
        <v>$423,762</v>
      </c>
      <c r="H5200" t="s">
        <v>15332</v>
      </c>
      <c r="J5200" t="s">
        <v>10673</v>
      </c>
      <c r="K5200" t="s">
        <v>16928</v>
      </c>
      <c r="L5200">
        <v>423762</v>
      </c>
      <c r="M5200" t="s">
        <v>18055</v>
      </c>
    </row>
    <row r="5201" spans="1:13" x14ac:dyDescent="0.2">
      <c r="A5201">
        <v>7475</v>
      </c>
      <c r="B5201" t="s">
        <v>12086</v>
      </c>
      <c r="C5201" s="2" t="s">
        <v>5123</v>
      </c>
      <c r="D5201">
        <f t="shared" si="340"/>
        <v>29</v>
      </c>
      <c r="E5201" t="str">
        <f t="shared" si="341"/>
        <v>$155,614 [minimum, released 1/5]</v>
      </c>
      <c r="F5201">
        <f t="shared" si="342"/>
        <v>9</v>
      </c>
      <c r="G5201" t="str">
        <f t="shared" si="339"/>
        <v>$155,614</v>
      </c>
      <c r="H5201" t="s">
        <v>15333</v>
      </c>
      <c r="J5201" t="s">
        <v>10673</v>
      </c>
      <c r="K5201" t="s">
        <v>16928</v>
      </c>
      <c r="L5201">
        <v>155614</v>
      </c>
      <c r="M5201" t="s">
        <v>18132</v>
      </c>
    </row>
    <row r="5202" spans="1:13" x14ac:dyDescent="0.2">
      <c r="A5202">
        <v>7477</v>
      </c>
      <c r="B5202" t="s">
        <v>12086</v>
      </c>
      <c r="C5202" s="2" t="s">
        <v>5124</v>
      </c>
      <c r="D5202">
        <f t="shared" si="340"/>
        <v>29</v>
      </c>
      <c r="E5202" t="str">
        <f t="shared" si="341"/>
        <v>$15,694,250</v>
      </c>
      <c r="F5202" t="str">
        <f t="shared" si="342"/>
        <v/>
      </c>
      <c r="G5202" t="str">
        <f t="shared" si="339"/>
        <v>$15,694,250</v>
      </c>
      <c r="H5202" t="s">
        <v>15215</v>
      </c>
      <c r="J5202" t="s">
        <v>10690</v>
      </c>
      <c r="K5202" t="s">
        <v>16928</v>
      </c>
      <c r="L5202">
        <v>15694250</v>
      </c>
      <c r="M5202" t="s">
        <v>17692</v>
      </c>
    </row>
    <row r="5203" spans="1:13" x14ac:dyDescent="0.2">
      <c r="A5203">
        <v>7478</v>
      </c>
      <c r="B5203" t="s">
        <v>12086</v>
      </c>
      <c r="C5203" s="2" t="s">
        <v>5125</v>
      </c>
      <c r="D5203">
        <f t="shared" si="340"/>
        <v>29</v>
      </c>
      <c r="E5203" t="str">
        <f t="shared" si="341"/>
        <v>$6,353,200 [released 8/15]</v>
      </c>
      <c r="F5203">
        <f t="shared" si="342"/>
        <v>11</v>
      </c>
      <c r="G5203" t="str">
        <f t="shared" si="339"/>
        <v>$6,353,200</v>
      </c>
      <c r="H5203" t="s">
        <v>15334</v>
      </c>
      <c r="J5203" t="s">
        <v>10690</v>
      </c>
      <c r="K5203" t="s">
        <v>16928</v>
      </c>
      <c r="L5203">
        <v>6353200</v>
      </c>
      <c r="M5203" t="s">
        <v>18133</v>
      </c>
    </row>
    <row r="5204" spans="1:13" x14ac:dyDescent="0.2">
      <c r="A5204">
        <v>7479</v>
      </c>
      <c r="B5204" t="s">
        <v>12086</v>
      </c>
      <c r="C5204" s="2" t="s">
        <v>5126</v>
      </c>
      <c r="D5204">
        <f t="shared" si="340"/>
        <v>29</v>
      </c>
      <c r="E5204" t="str">
        <f t="shared" si="341"/>
        <v>$5,900,400</v>
      </c>
      <c r="F5204" t="str">
        <f t="shared" si="342"/>
        <v/>
      </c>
      <c r="G5204" t="str">
        <f t="shared" si="339"/>
        <v>$5,900,400</v>
      </c>
      <c r="H5204" t="s">
        <v>15335</v>
      </c>
      <c r="J5204" t="s">
        <v>10690</v>
      </c>
      <c r="K5204" t="s">
        <v>16928</v>
      </c>
      <c r="L5204">
        <v>5900400</v>
      </c>
      <c r="M5204" t="s">
        <v>17721</v>
      </c>
    </row>
    <row r="5205" spans="1:13" x14ac:dyDescent="0.2">
      <c r="A5205">
        <v>7480</v>
      </c>
      <c r="B5205" t="s">
        <v>12086</v>
      </c>
      <c r="C5205" s="2" t="s">
        <v>5127</v>
      </c>
      <c r="D5205">
        <f t="shared" si="340"/>
        <v>29</v>
      </c>
      <c r="E5205" t="str">
        <f t="shared" si="341"/>
        <v>$5,594,906</v>
      </c>
      <c r="F5205" t="str">
        <f t="shared" si="342"/>
        <v/>
      </c>
      <c r="G5205" t="str">
        <f t="shared" si="339"/>
        <v>$5,594,906</v>
      </c>
      <c r="H5205" t="s">
        <v>15336</v>
      </c>
      <c r="J5205" t="s">
        <v>10690</v>
      </c>
      <c r="K5205" t="s">
        <v>16928</v>
      </c>
      <c r="L5205">
        <v>5594906</v>
      </c>
      <c r="M5205" t="s">
        <v>17773</v>
      </c>
    </row>
    <row r="5206" spans="1:13" x14ac:dyDescent="0.2">
      <c r="A5206">
        <v>7481</v>
      </c>
      <c r="B5206" t="s">
        <v>12086</v>
      </c>
      <c r="C5206" s="2" t="s">
        <v>5128</v>
      </c>
      <c r="D5206">
        <f t="shared" si="340"/>
        <v>29</v>
      </c>
      <c r="E5206" t="str">
        <f t="shared" si="341"/>
        <v>$5,070,000</v>
      </c>
      <c r="F5206" t="str">
        <f t="shared" si="342"/>
        <v/>
      </c>
      <c r="G5206" t="str">
        <f t="shared" si="339"/>
        <v>$5,070,000</v>
      </c>
      <c r="H5206" t="s">
        <v>15337</v>
      </c>
      <c r="J5206" t="s">
        <v>10690</v>
      </c>
      <c r="K5206" t="s">
        <v>16928</v>
      </c>
      <c r="L5206">
        <v>5070000</v>
      </c>
      <c r="M5206" t="s">
        <v>18002</v>
      </c>
    </row>
    <row r="5207" spans="1:13" x14ac:dyDescent="0.2">
      <c r="A5207">
        <v>7482</v>
      </c>
      <c r="B5207" t="s">
        <v>12086</v>
      </c>
      <c r="C5207" s="2" t="s">
        <v>5129</v>
      </c>
      <c r="D5207">
        <f t="shared" si="340"/>
        <v>29</v>
      </c>
      <c r="E5207" t="str">
        <f t="shared" si="341"/>
        <v>$5,000,000</v>
      </c>
      <c r="F5207" t="str">
        <f t="shared" si="342"/>
        <v/>
      </c>
      <c r="G5207" t="str">
        <f t="shared" si="339"/>
        <v>$5,000,000</v>
      </c>
      <c r="H5207" t="s">
        <v>12122</v>
      </c>
      <c r="J5207" t="s">
        <v>10690</v>
      </c>
      <c r="K5207" t="s">
        <v>16928</v>
      </c>
      <c r="L5207">
        <v>5000000</v>
      </c>
      <c r="M5207" t="s">
        <v>17930</v>
      </c>
    </row>
    <row r="5208" spans="1:13" x14ac:dyDescent="0.2">
      <c r="A5208">
        <v>7483</v>
      </c>
      <c r="B5208" t="s">
        <v>12086</v>
      </c>
      <c r="C5208" s="2" t="s">
        <v>5130</v>
      </c>
      <c r="D5208">
        <f t="shared" si="340"/>
        <v>29</v>
      </c>
      <c r="E5208" t="str">
        <f t="shared" si="341"/>
        <v>$4,200,000</v>
      </c>
      <c r="F5208" t="str">
        <f t="shared" si="342"/>
        <v/>
      </c>
      <c r="G5208" t="str">
        <f t="shared" si="339"/>
        <v>$4,200,000</v>
      </c>
      <c r="H5208" t="s">
        <v>13272</v>
      </c>
      <c r="J5208" t="s">
        <v>10690</v>
      </c>
      <c r="K5208" t="s">
        <v>16928</v>
      </c>
      <c r="L5208">
        <v>4200000</v>
      </c>
      <c r="M5208" t="s">
        <v>18134</v>
      </c>
    </row>
    <row r="5209" spans="1:13" x14ac:dyDescent="0.2">
      <c r="A5209">
        <v>7484</v>
      </c>
      <c r="B5209" t="s">
        <v>12086</v>
      </c>
      <c r="C5209" s="2" t="s">
        <v>5131</v>
      </c>
      <c r="D5209">
        <f t="shared" si="340"/>
        <v>29</v>
      </c>
      <c r="E5209" t="str">
        <f t="shared" si="341"/>
        <v>$3,850,000</v>
      </c>
      <c r="F5209" t="str">
        <f t="shared" si="342"/>
        <v/>
      </c>
      <c r="G5209" t="str">
        <f t="shared" si="339"/>
        <v>$3,850,000</v>
      </c>
      <c r="H5209" t="s">
        <v>14406</v>
      </c>
      <c r="J5209" t="s">
        <v>10690</v>
      </c>
      <c r="K5209" t="s">
        <v>16928</v>
      </c>
      <c r="L5209">
        <v>3850000</v>
      </c>
      <c r="M5209" t="s">
        <v>17848</v>
      </c>
    </row>
    <row r="5210" spans="1:13" x14ac:dyDescent="0.2">
      <c r="A5210">
        <v>7485</v>
      </c>
      <c r="B5210" t="s">
        <v>12086</v>
      </c>
      <c r="C5210" s="2" t="s">
        <v>5132</v>
      </c>
      <c r="D5210">
        <f t="shared" si="340"/>
        <v>29</v>
      </c>
      <c r="E5210" t="str">
        <f t="shared" si="341"/>
        <v>$3,850,000 [released 10/7]</v>
      </c>
      <c r="F5210">
        <f t="shared" si="342"/>
        <v>11</v>
      </c>
      <c r="G5210" t="str">
        <f t="shared" si="339"/>
        <v>$3,850,000</v>
      </c>
      <c r="H5210" t="s">
        <v>15338</v>
      </c>
      <c r="J5210" t="s">
        <v>10690</v>
      </c>
      <c r="K5210" t="s">
        <v>16928</v>
      </c>
      <c r="L5210">
        <v>3850000</v>
      </c>
      <c r="M5210" t="s">
        <v>18030</v>
      </c>
    </row>
    <row r="5211" spans="1:13" x14ac:dyDescent="0.2">
      <c r="A5211">
        <v>7486</v>
      </c>
      <c r="B5211" t="s">
        <v>12086</v>
      </c>
      <c r="C5211" s="2" t="s">
        <v>5133</v>
      </c>
      <c r="D5211">
        <f t="shared" si="340"/>
        <v>29</v>
      </c>
      <c r="E5211" t="str">
        <f t="shared" si="341"/>
        <v>$3,520,000</v>
      </c>
      <c r="F5211" t="str">
        <f t="shared" si="342"/>
        <v/>
      </c>
      <c r="G5211" t="str">
        <f t="shared" si="339"/>
        <v>$3,520,000</v>
      </c>
      <c r="H5211" t="s">
        <v>15316</v>
      </c>
      <c r="J5211" t="s">
        <v>10690</v>
      </c>
      <c r="K5211" t="s">
        <v>16928</v>
      </c>
      <c r="L5211">
        <v>3520000</v>
      </c>
      <c r="M5211" t="s">
        <v>17976</v>
      </c>
    </row>
    <row r="5212" spans="1:13" x14ac:dyDescent="0.2">
      <c r="A5212">
        <v>7487</v>
      </c>
      <c r="B5212" t="s">
        <v>12086</v>
      </c>
      <c r="C5212" s="2" t="s">
        <v>5134</v>
      </c>
      <c r="D5212">
        <f t="shared" si="340"/>
        <v>29</v>
      </c>
      <c r="E5212" t="str">
        <f t="shared" si="341"/>
        <v>$2,000,000</v>
      </c>
      <c r="F5212" t="str">
        <f t="shared" si="342"/>
        <v/>
      </c>
      <c r="G5212" t="str">
        <f t="shared" si="339"/>
        <v>$2,000,000</v>
      </c>
      <c r="H5212" t="s">
        <v>12111</v>
      </c>
      <c r="J5212" t="s">
        <v>10690</v>
      </c>
      <c r="K5212" t="s">
        <v>16928</v>
      </c>
      <c r="L5212">
        <v>2000000</v>
      </c>
      <c r="M5212" t="s">
        <v>17911</v>
      </c>
    </row>
    <row r="5213" spans="1:13" x14ac:dyDescent="0.2">
      <c r="A5213">
        <v>7488</v>
      </c>
      <c r="B5213" t="s">
        <v>12086</v>
      </c>
      <c r="C5213" s="2" t="s">
        <v>5135</v>
      </c>
      <c r="D5213">
        <f t="shared" si="340"/>
        <v>29</v>
      </c>
      <c r="E5213" t="str">
        <f t="shared" si="341"/>
        <v>$1,870,000 [released 10/12]</v>
      </c>
      <c r="F5213">
        <f t="shared" si="342"/>
        <v>11</v>
      </c>
      <c r="G5213" t="str">
        <f t="shared" si="339"/>
        <v>$1,870,000</v>
      </c>
      <c r="H5213" t="s">
        <v>15339</v>
      </c>
      <c r="J5213" t="s">
        <v>10690</v>
      </c>
      <c r="K5213" t="s">
        <v>16928</v>
      </c>
      <c r="L5213">
        <v>1870000</v>
      </c>
      <c r="M5213" t="s">
        <v>18135</v>
      </c>
    </row>
    <row r="5214" spans="1:13" x14ac:dyDescent="0.2">
      <c r="A5214">
        <v>7489</v>
      </c>
      <c r="B5214" t="s">
        <v>12086</v>
      </c>
      <c r="C5214" s="2" t="s">
        <v>5136</v>
      </c>
      <c r="D5214">
        <f t="shared" si="340"/>
        <v>29</v>
      </c>
      <c r="E5214" t="str">
        <f t="shared" si="341"/>
        <v>$1,800,000</v>
      </c>
      <c r="F5214" t="str">
        <f t="shared" si="342"/>
        <v/>
      </c>
      <c r="G5214" t="str">
        <f t="shared" si="339"/>
        <v>$1,800,000</v>
      </c>
      <c r="H5214" t="s">
        <v>14414</v>
      </c>
      <c r="J5214" t="s">
        <v>10690</v>
      </c>
      <c r="K5214" t="s">
        <v>16928</v>
      </c>
      <c r="L5214">
        <v>1800000</v>
      </c>
      <c r="M5214" t="s">
        <v>18136</v>
      </c>
    </row>
    <row r="5215" spans="1:13" x14ac:dyDescent="0.2">
      <c r="A5215">
        <v>7490</v>
      </c>
      <c r="B5215" t="s">
        <v>12086</v>
      </c>
      <c r="C5215" s="2" t="s">
        <v>5137</v>
      </c>
      <c r="D5215">
        <f t="shared" si="340"/>
        <v>29</v>
      </c>
      <c r="E5215" t="str">
        <f t="shared" si="341"/>
        <v>$1,670,000</v>
      </c>
      <c r="F5215" t="str">
        <f t="shared" si="342"/>
        <v/>
      </c>
      <c r="G5215" t="str">
        <f t="shared" si="339"/>
        <v>$1,670,000</v>
      </c>
      <c r="H5215" t="s">
        <v>15289</v>
      </c>
      <c r="J5215" t="s">
        <v>10690</v>
      </c>
      <c r="K5215" t="s">
        <v>16928</v>
      </c>
      <c r="L5215">
        <v>1670000</v>
      </c>
      <c r="M5215" t="s">
        <v>17963</v>
      </c>
    </row>
    <row r="5216" spans="1:13" x14ac:dyDescent="0.2">
      <c r="A5216">
        <v>7491</v>
      </c>
      <c r="B5216" t="s">
        <v>12086</v>
      </c>
      <c r="C5216" s="2" t="s">
        <v>5138</v>
      </c>
      <c r="D5216">
        <f t="shared" si="340"/>
        <v>29</v>
      </c>
      <c r="E5216" t="str">
        <f t="shared" si="341"/>
        <v>$975,600</v>
      </c>
      <c r="F5216" t="str">
        <f t="shared" si="342"/>
        <v/>
      </c>
      <c r="G5216" t="str">
        <f t="shared" si="339"/>
        <v>$975,600</v>
      </c>
      <c r="H5216" t="s">
        <v>15340</v>
      </c>
      <c r="J5216" t="s">
        <v>10690</v>
      </c>
      <c r="K5216" t="s">
        <v>16928</v>
      </c>
      <c r="L5216">
        <v>975600</v>
      </c>
      <c r="M5216" t="s">
        <v>17804</v>
      </c>
    </row>
    <row r="5217" spans="1:13" x14ac:dyDescent="0.2">
      <c r="A5217">
        <v>7492</v>
      </c>
      <c r="B5217" t="s">
        <v>12086</v>
      </c>
      <c r="C5217" s="2" t="s">
        <v>5139</v>
      </c>
      <c r="D5217">
        <f t="shared" si="340"/>
        <v>29</v>
      </c>
      <c r="E5217" t="str">
        <f t="shared" si="341"/>
        <v>$900,498 [min, 2 year contract]</v>
      </c>
      <c r="F5217">
        <f t="shared" si="342"/>
        <v>9</v>
      </c>
      <c r="G5217" t="str">
        <f t="shared" si="339"/>
        <v>$900,498</v>
      </c>
      <c r="H5217" t="s">
        <v>15341</v>
      </c>
      <c r="J5217" t="s">
        <v>10690</v>
      </c>
      <c r="K5217" t="s">
        <v>16928</v>
      </c>
      <c r="L5217">
        <v>900498</v>
      </c>
      <c r="M5217" t="s">
        <v>17869</v>
      </c>
    </row>
    <row r="5218" spans="1:13" x14ac:dyDescent="0.2">
      <c r="A5218">
        <v>7493</v>
      </c>
      <c r="B5218" t="s">
        <v>12086</v>
      </c>
      <c r="C5218" s="2" t="s">
        <v>5140</v>
      </c>
      <c r="D5218">
        <f t="shared" si="340"/>
        <v>29</v>
      </c>
      <c r="E5218" t="str">
        <f t="shared" si="341"/>
        <v>$745,248 [minimum, counts $719,373]</v>
      </c>
      <c r="F5218">
        <f t="shared" si="342"/>
        <v>9</v>
      </c>
      <c r="G5218" t="str">
        <f t="shared" si="339"/>
        <v>$745,248</v>
      </c>
      <c r="H5218" t="s">
        <v>15303</v>
      </c>
      <c r="J5218" t="s">
        <v>10690</v>
      </c>
      <c r="K5218" t="s">
        <v>16928</v>
      </c>
      <c r="L5218">
        <v>745248</v>
      </c>
      <c r="M5218" t="s">
        <v>18137</v>
      </c>
    </row>
    <row r="5219" spans="1:13" x14ac:dyDescent="0.2">
      <c r="A5219">
        <v>7494</v>
      </c>
      <c r="B5219" t="s">
        <v>12086</v>
      </c>
      <c r="C5219" s="2" t="s">
        <v>5141</v>
      </c>
      <c r="D5219">
        <f t="shared" si="340"/>
        <v>29</v>
      </c>
      <c r="E5219" t="str">
        <f t="shared" si="341"/>
        <v>$163,085 [min, rel 12/5, counts $140,365]</v>
      </c>
      <c r="F5219">
        <f t="shared" si="342"/>
        <v>9</v>
      </c>
      <c r="G5219" t="str">
        <f t="shared" si="339"/>
        <v>$163,085</v>
      </c>
      <c r="H5219" t="s">
        <v>15342</v>
      </c>
      <c r="J5219" t="s">
        <v>10690</v>
      </c>
      <c r="K5219" t="s">
        <v>16928</v>
      </c>
      <c r="L5219">
        <v>163085</v>
      </c>
      <c r="M5219" t="s">
        <v>18138</v>
      </c>
    </row>
    <row r="5220" spans="1:13" x14ac:dyDescent="0.2">
      <c r="A5220">
        <v>7495</v>
      </c>
      <c r="B5220" t="s">
        <v>12086</v>
      </c>
      <c r="C5220" s="2" t="s">
        <v>5142</v>
      </c>
      <c r="D5220">
        <f t="shared" si="340"/>
        <v>29</v>
      </c>
      <c r="E5220" t="str">
        <f t="shared" si="341"/>
        <v>$48,630 [min, s 12/12, rel 12/29]</v>
      </c>
      <c r="F5220">
        <f t="shared" si="342"/>
        <v>8</v>
      </c>
      <c r="G5220" t="str">
        <f t="shared" si="339"/>
        <v>$48,630</v>
      </c>
      <c r="H5220" t="s">
        <v>15343</v>
      </c>
      <c r="J5220" t="s">
        <v>10690</v>
      </c>
      <c r="K5220" t="s">
        <v>16928</v>
      </c>
      <c r="L5220">
        <v>48630</v>
      </c>
      <c r="M5220" t="s">
        <v>17790</v>
      </c>
    </row>
    <row r="5221" spans="1:13" x14ac:dyDescent="0.2">
      <c r="A5221">
        <v>7496</v>
      </c>
      <c r="B5221" t="s">
        <v>12086</v>
      </c>
      <c r="C5221" s="2" t="s">
        <v>5143</v>
      </c>
      <c r="D5221">
        <f t="shared" si="340"/>
        <v>29</v>
      </c>
      <c r="E5221" t="str">
        <f t="shared" si="341"/>
        <v>$34,041 [min, s 12/29, rel 1/4, s</v>
      </c>
      <c r="F5221">
        <f t="shared" si="342"/>
        <v>8</v>
      </c>
      <c r="G5221" t="str">
        <f t="shared" si="339"/>
        <v>$34,041</v>
      </c>
      <c r="H5221" t="s">
        <v>15344</v>
      </c>
      <c r="J5221" t="s">
        <v>10690</v>
      </c>
      <c r="K5221" t="s">
        <v>16928</v>
      </c>
      <c r="L5221">
        <v>34041</v>
      </c>
      <c r="M5221" t="s">
        <v>17465</v>
      </c>
    </row>
    <row r="5222" spans="1:13" x14ac:dyDescent="0.2">
      <c r="A5222">
        <v>7498</v>
      </c>
      <c r="B5222" t="s">
        <v>12086</v>
      </c>
      <c r="C5222" s="2" t="s">
        <v>5144</v>
      </c>
      <c r="D5222">
        <f t="shared" si="340"/>
        <v>29</v>
      </c>
      <c r="E5222" t="str">
        <f t="shared" si="341"/>
        <v>$17,546 [min, s 12/29 rel 1/4]</v>
      </c>
      <c r="F5222">
        <f t="shared" si="342"/>
        <v>8</v>
      </c>
      <c r="G5222" t="str">
        <f t="shared" si="339"/>
        <v>$17,546</v>
      </c>
      <c r="H5222" t="s">
        <v>15345</v>
      </c>
      <c r="J5222" t="s">
        <v>10690</v>
      </c>
      <c r="K5222" t="s">
        <v>16928</v>
      </c>
      <c r="L5222">
        <v>17546</v>
      </c>
      <c r="M5222" t="s">
        <v>17718</v>
      </c>
    </row>
    <row r="5223" spans="1:13" x14ac:dyDescent="0.2">
      <c r="A5223">
        <v>7500</v>
      </c>
      <c r="B5223" t="s">
        <v>12086</v>
      </c>
      <c r="C5223" s="2" t="s">
        <v>5145</v>
      </c>
      <c r="D5223">
        <f t="shared" si="340"/>
        <v>29</v>
      </c>
      <c r="E5223" t="str">
        <f t="shared" si="341"/>
        <v>$16,440,000</v>
      </c>
      <c r="F5223" t="str">
        <f t="shared" si="342"/>
        <v/>
      </c>
      <c r="G5223" t="str">
        <f t="shared" si="339"/>
        <v>$16,440,000</v>
      </c>
      <c r="H5223" t="s">
        <v>14618</v>
      </c>
      <c r="J5223" t="s">
        <v>10705</v>
      </c>
      <c r="K5223" t="s">
        <v>16928</v>
      </c>
      <c r="L5223">
        <v>16440000</v>
      </c>
      <c r="M5223" t="s">
        <v>17563</v>
      </c>
    </row>
    <row r="5224" spans="1:13" x14ac:dyDescent="0.2">
      <c r="A5224">
        <v>7501</v>
      </c>
      <c r="B5224" t="s">
        <v>12086</v>
      </c>
      <c r="C5224" s="2" t="s">
        <v>5146</v>
      </c>
      <c r="D5224">
        <f t="shared" si="340"/>
        <v>29</v>
      </c>
      <c r="E5224" t="str">
        <f t="shared" si="341"/>
        <v>$7,900,000</v>
      </c>
      <c r="F5224" t="str">
        <f t="shared" si="342"/>
        <v/>
      </c>
      <c r="G5224" t="str">
        <f t="shared" si="339"/>
        <v>$7,900,000</v>
      </c>
      <c r="H5224" t="s">
        <v>12376</v>
      </c>
      <c r="J5224" t="s">
        <v>10705</v>
      </c>
      <c r="K5224" t="s">
        <v>16928</v>
      </c>
      <c r="L5224">
        <v>7900000</v>
      </c>
      <c r="M5224" t="s">
        <v>17928</v>
      </c>
    </row>
    <row r="5225" spans="1:13" x14ac:dyDescent="0.2">
      <c r="A5225">
        <v>7502</v>
      </c>
      <c r="B5225" t="s">
        <v>12086</v>
      </c>
      <c r="C5225" s="2" t="s">
        <v>5147</v>
      </c>
      <c r="D5225">
        <f t="shared" si="340"/>
        <v>29</v>
      </c>
      <c r="E5225" t="str">
        <f t="shared" si="341"/>
        <v>$7,175,000</v>
      </c>
      <c r="F5225" t="str">
        <f t="shared" si="342"/>
        <v/>
      </c>
      <c r="G5225" t="str">
        <f t="shared" si="339"/>
        <v>$7,175,000</v>
      </c>
      <c r="H5225" t="s">
        <v>15254</v>
      </c>
      <c r="J5225" t="s">
        <v>10705</v>
      </c>
      <c r="K5225" t="s">
        <v>16928</v>
      </c>
      <c r="L5225">
        <v>7175000</v>
      </c>
      <c r="M5225" t="s">
        <v>17864</v>
      </c>
    </row>
    <row r="5226" spans="1:13" x14ac:dyDescent="0.2">
      <c r="A5226">
        <v>7503</v>
      </c>
      <c r="B5226" t="s">
        <v>12086</v>
      </c>
      <c r="C5226" s="2" t="s">
        <v>5148</v>
      </c>
      <c r="D5226">
        <f t="shared" si="340"/>
        <v>29</v>
      </c>
      <c r="E5226" t="str">
        <f t="shared" si="341"/>
        <v>$6,842,105</v>
      </c>
      <c r="F5226" t="str">
        <f t="shared" si="342"/>
        <v/>
      </c>
      <c r="G5226" t="str">
        <f t="shared" si="339"/>
        <v>$6,842,105</v>
      </c>
      <c r="H5226" t="s">
        <v>15346</v>
      </c>
      <c r="J5226" t="s">
        <v>10705</v>
      </c>
      <c r="K5226" t="s">
        <v>16928</v>
      </c>
      <c r="L5226">
        <v>6842105</v>
      </c>
      <c r="M5226" t="s">
        <v>17777</v>
      </c>
    </row>
    <row r="5227" spans="1:13" x14ac:dyDescent="0.2">
      <c r="A5227">
        <v>7504</v>
      </c>
      <c r="B5227" t="s">
        <v>12086</v>
      </c>
      <c r="C5227" s="2" t="s">
        <v>5149</v>
      </c>
      <c r="D5227">
        <f t="shared" si="340"/>
        <v>29</v>
      </c>
      <c r="E5227" t="str">
        <f t="shared" si="341"/>
        <v>$6,274,937</v>
      </c>
      <c r="F5227" t="str">
        <f t="shared" si="342"/>
        <v/>
      </c>
      <c r="G5227" t="str">
        <f t="shared" si="339"/>
        <v>$6,274,937</v>
      </c>
      <c r="H5227" t="s">
        <v>15347</v>
      </c>
      <c r="J5227" t="s">
        <v>10705</v>
      </c>
      <c r="K5227" t="s">
        <v>16928</v>
      </c>
      <c r="L5227">
        <v>6274937</v>
      </c>
      <c r="M5227" t="s">
        <v>17960</v>
      </c>
    </row>
    <row r="5228" spans="1:13" x14ac:dyDescent="0.2">
      <c r="A5228">
        <v>7505</v>
      </c>
      <c r="B5228" t="s">
        <v>12086</v>
      </c>
      <c r="C5228" s="2" t="s">
        <v>5150</v>
      </c>
      <c r="D5228">
        <f t="shared" si="340"/>
        <v>29</v>
      </c>
      <c r="E5228" t="str">
        <f t="shared" si="341"/>
        <v>$6,000,000 [retired 7/1]</v>
      </c>
      <c r="F5228">
        <f t="shared" si="342"/>
        <v>11</v>
      </c>
      <c r="G5228" t="str">
        <f t="shared" si="339"/>
        <v>$6,000,000</v>
      </c>
      <c r="H5228" t="s">
        <v>12934</v>
      </c>
      <c r="J5228" t="s">
        <v>10705</v>
      </c>
      <c r="K5228" t="s">
        <v>16928</v>
      </c>
      <c r="L5228">
        <v>6000000</v>
      </c>
      <c r="M5228" t="s">
        <v>18139</v>
      </c>
    </row>
    <row r="5229" spans="1:13" x14ac:dyDescent="0.2">
      <c r="A5229">
        <v>7506</v>
      </c>
      <c r="B5229" t="s">
        <v>12086</v>
      </c>
      <c r="C5229" s="2" t="s">
        <v>5151</v>
      </c>
      <c r="D5229">
        <f t="shared" si="340"/>
        <v>29</v>
      </c>
      <c r="E5229" t="str">
        <f t="shared" si="341"/>
        <v>$5,610,000</v>
      </c>
      <c r="F5229" t="str">
        <f t="shared" si="342"/>
        <v/>
      </c>
      <c r="G5229" t="str">
        <f t="shared" si="339"/>
        <v>$5,610,000</v>
      </c>
      <c r="H5229" t="s">
        <v>15348</v>
      </c>
      <c r="J5229" t="s">
        <v>10705</v>
      </c>
      <c r="K5229" t="s">
        <v>16928</v>
      </c>
      <c r="L5229">
        <v>5610000</v>
      </c>
      <c r="M5229" t="s">
        <v>17567</v>
      </c>
    </row>
    <row r="5230" spans="1:13" x14ac:dyDescent="0.2">
      <c r="A5230">
        <v>7507</v>
      </c>
      <c r="B5230" t="s">
        <v>12086</v>
      </c>
      <c r="C5230" s="2" t="s">
        <v>5152</v>
      </c>
      <c r="D5230">
        <f t="shared" si="340"/>
        <v>29</v>
      </c>
      <c r="E5230" t="str">
        <f t="shared" si="341"/>
        <v>$5,400,000</v>
      </c>
      <c r="F5230" t="str">
        <f t="shared" si="342"/>
        <v/>
      </c>
      <c r="G5230" t="str">
        <f t="shared" si="339"/>
        <v>$5,400,000</v>
      </c>
      <c r="H5230" t="s">
        <v>13309</v>
      </c>
      <c r="J5230" t="s">
        <v>10705</v>
      </c>
      <c r="K5230" t="s">
        <v>16928</v>
      </c>
      <c r="L5230">
        <v>5400000</v>
      </c>
      <c r="M5230" t="s">
        <v>17614</v>
      </c>
    </row>
    <row r="5231" spans="1:13" x14ac:dyDescent="0.2">
      <c r="A5231">
        <v>7508</v>
      </c>
      <c r="B5231" t="s">
        <v>12086</v>
      </c>
      <c r="C5231" s="2" t="s">
        <v>5153</v>
      </c>
      <c r="D5231">
        <f t="shared" si="340"/>
        <v>29</v>
      </c>
      <c r="E5231" t="str">
        <f t="shared" si="341"/>
        <v>$5,000,000</v>
      </c>
      <c r="F5231" t="str">
        <f t="shared" si="342"/>
        <v/>
      </c>
      <c r="G5231" t="str">
        <f t="shared" si="339"/>
        <v>$5,000,000</v>
      </c>
      <c r="H5231" t="s">
        <v>12122</v>
      </c>
      <c r="J5231" t="s">
        <v>10705</v>
      </c>
      <c r="K5231" t="s">
        <v>16928</v>
      </c>
      <c r="L5231">
        <v>5000000</v>
      </c>
      <c r="M5231" t="s">
        <v>17712</v>
      </c>
    </row>
    <row r="5232" spans="1:13" x14ac:dyDescent="0.2">
      <c r="A5232">
        <v>7509</v>
      </c>
      <c r="B5232" t="s">
        <v>12086</v>
      </c>
      <c r="C5232" s="2" t="s">
        <v>5154</v>
      </c>
      <c r="D5232">
        <f t="shared" si="340"/>
        <v>29</v>
      </c>
      <c r="E5232" t="str">
        <f t="shared" si="341"/>
        <v>$4,000,000</v>
      </c>
      <c r="F5232" t="str">
        <f t="shared" si="342"/>
        <v/>
      </c>
      <c r="G5232" t="str">
        <f t="shared" si="339"/>
        <v>$4,000,000</v>
      </c>
      <c r="H5232" t="s">
        <v>12108</v>
      </c>
      <c r="J5232" t="s">
        <v>10705</v>
      </c>
      <c r="K5232" t="s">
        <v>16928</v>
      </c>
      <c r="L5232">
        <v>4000000</v>
      </c>
      <c r="M5232" t="s">
        <v>18052</v>
      </c>
    </row>
    <row r="5233" spans="1:13" x14ac:dyDescent="0.2">
      <c r="A5233">
        <v>7510</v>
      </c>
      <c r="B5233" t="s">
        <v>12086</v>
      </c>
      <c r="C5233" s="2" t="s">
        <v>5155</v>
      </c>
      <c r="D5233">
        <f t="shared" si="340"/>
        <v>29</v>
      </c>
      <c r="E5233" t="str">
        <f t="shared" si="341"/>
        <v>$2,420,000</v>
      </c>
      <c r="F5233" t="str">
        <f t="shared" si="342"/>
        <v/>
      </c>
      <c r="G5233" t="str">
        <f t="shared" si="339"/>
        <v>$2,420,000</v>
      </c>
      <c r="H5233" t="s">
        <v>14804</v>
      </c>
      <c r="J5233" t="s">
        <v>10705</v>
      </c>
      <c r="K5233" t="s">
        <v>16928</v>
      </c>
      <c r="L5233">
        <v>2420000</v>
      </c>
      <c r="M5233" t="s">
        <v>17871</v>
      </c>
    </row>
    <row r="5234" spans="1:13" x14ac:dyDescent="0.2">
      <c r="A5234">
        <v>7511</v>
      </c>
      <c r="B5234" t="s">
        <v>12086</v>
      </c>
      <c r="C5234" s="2" t="s">
        <v>5156</v>
      </c>
      <c r="D5234">
        <f t="shared" si="340"/>
        <v>29</v>
      </c>
      <c r="E5234" t="str">
        <f t="shared" si="341"/>
        <v>$2,328,843</v>
      </c>
      <c r="F5234" t="str">
        <f t="shared" si="342"/>
        <v/>
      </c>
      <c r="G5234" t="str">
        <f t="shared" si="339"/>
        <v>$2,328,843</v>
      </c>
      <c r="H5234" t="s">
        <v>15349</v>
      </c>
      <c r="J5234" t="s">
        <v>10705</v>
      </c>
      <c r="K5234" t="s">
        <v>16928</v>
      </c>
      <c r="L5234">
        <v>2328843</v>
      </c>
      <c r="M5234" t="s">
        <v>17916</v>
      </c>
    </row>
    <row r="5235" spans="1:13" x14ac:dyDescent="0.2">
      <c r="A5235">
        <v>7512</v>
      </c>
      <c r="B5235" t="s">
        <v>12086</v>
      </c>
      <c r="C5235" s="2" t="s">
        <v>5157</v>
      </c>
      <c r="D5235">
        <f t="shared" si="340"/>
        <v>29</v>
      </c>
      <c r="E5235" t="str">
        <f t="shared" si="341"/>
        <v>$1,318,920</v>
      </c>
      <c r="F5235" t="str">
        <f t="shared" si="342"/>
        <v/>
      </c>
      <c r="G5235" t="str">
        <f t="shared" si="339"/>
        <v>$1,318,920</v>
      </c>
      <c r="H5235" t="s">
        <v>15350</v>
      </c>
      <c r="J5235" t="s">
        <v>10705</v>
      </c>
      <c r="K5235" t="s">
        <v>16928</v>
      </c>
      <c r="L5235">
        <v>1318920</v>
      </c>
      <c r="M5235" t="s">
        <v>17080</v>
      </c>
    </row>
    <row r="5236" spans="1:13" x14ac:dyDescent="0.2">
      <c r="A5236">
        <v>7513</v>
      </c>
      <c r="B5236" t="s">
        <v>12086</v>
      </c>
      <c r="C5236" s="2" t="s">
        <v>5158</v>
      </c>
      <c r="D5236">
        <f t="shared" si="340"/>
        <v>29</v>
      </c>
      <c r="E5236" t="str">
        <f t="shared" si="341"/>
        <v>$898,200</v>
      </c>
      <c r="F5236" t="str">
        <f t="shared" si="342"/>
        <v/>
      </c>
      <c r="G5236" t="str">
        <f t="shared" si="339"/>
        <v>$898,200</v>
      </c>
      <c r="H5236" t="s">
        <v>15351</v>
      </c>
      <c r="J5236" t="s">
        <v>10705</v>
      </c>
      <c r="K5236" t="s">
        <v>16928</v>
      </c>
      <c r="L5236">
        <v>898200</v>
      </c>
      <c r="M5236" t="s">
        <v>17978</v>
      </c>
    </row>
    <row r="5237" spans="1:13" x14ac:dyDescent="0.2">
      <c r="A5237">
        <v>7514</v>
      </c>
      <c r="B5237" t="s">
        <v>12086</v>
      </c>
      <c r="C5237" s="2" t="s">
        <v>5159</v>
      </c>
      <c r="D5237">
        <f t="shared" si="340"/>
        <v>29</v>
      </c>
      <c r="E5237" t="str">
        <f t="shared" si="341"/>
        <v>$819,551</v>
      </c>
      <c r="F5237" t="str">
        <f t="shared" si="342"/>
        <v/>
      </c>
      <c r="G5237" t="str">
        <f t="shared" si="339"/>
        <v>$819,551</v>
      </c>
      <c r="H5237" t="s">
        <v>15352</v>
      </c>
      <c r="J5237" t="s">
        <v>10705</v>
      </c>
      <c r="K5237" t="s">
        <v>16928</v>
      </c>
      <c r="L5237">
        <v>819551</v>
      </c>
      <c r="M5237" t="s">
        <v>17929</v>
      </c>
    </row>
    <row r="5238" spans="1:13" x14ac:dyDescent="0.2">
      <c r="A5238">
        <v>7515</v>
      </c>
      <c r="B5238" t="s">
        <v>12086</v>
      </c>
      <c r="C5238" s="2" t="s">
        <v>5160</v>
      </c>
      <c r="D5238">
        <f t="shared" si="340"/>
        <v>29</v>
      </c>
      <c r="E5238" t="str">
        <f t="shared" si="341"/>
        <v>$364,223 [min, rel 1/5, counts $254,412]</v>
      </c>
      <c r="F5238">
        <f t="shared" si="342"/>
        <v>9</v>
      </c>
      <c r="G5238" t="str">
        <f t="shared" si="339"/>
        <v>$364,223</v>
      </c>
      <c r="H5238" t="s">
        <v>15353</v>
      </c>
      <c r="J5238" t="s">
        <v>10705</v>
      </c>
      <c r="K5238" t="s">
        <v>16928</v>
      </c>
      <c r="L5238">
        <v>364223</v>
      </c>
      <c r="M5238" t="s">
        <v>18140</v>
      </c>
    </row>
    <row r="5239" spans="1:13" x14ac:dyDescent="0.2">
      <c r="A5239">
        <v>7517</v>
      </c>
      <c r="B5239" t="s">
        <v>12086</v>
      </c>
      <c r="C5239" s="2" t="s">
        <v>5161</v>
      </c>
      <c r="D5239">
        <f t="shared" si="340"/>
        <v>29</v>
      </c>
      <c r="E5239" t="str">
        <f t="shared" si="341"/>
        <v>$13,152,000</v>
      </c>
      <c r="F5239" t="str">
        <f t="shared" si="342"/>
        <v/>
      </c>
      <c r="G5239" t="str">
        <f t="shared" si="339"/>
        <v>$13,152,000</v>
      </c>
      <c r="H5239" t="s">
        <v>15222</v>
      </c>
      <c r="J5239" t="s">
        <v>10720</v>
      </c>
      <c r="K5239" t="s">
        <v>16928</v>
      </c>
      <c r="L5239">
        <v>13152000</v>
      </c>
      <c r="M5239" t="s">
        <v>17322</v>
      </c>
    </row>
    <row r="5240" spans="1:13" x14ac:dyDescent="0.2">
      <c r="A5240">
        <v>7518</v>
      </c>
      <c r="B5240" t="s">
        <v>12086</v>
      </c>
      <c r="C5240" s="2" t="s">
        <v>5162</v>
      </c>
      <c r="D5240">
        <f t="shared" si="340"/>
        <v>29</v>
      </c>
      <c r="E5240" t="str">
        <f t="shared" si="341"/>
        <v>$7,200,000</v>
      </c>
      <c r="F5240" t="str">
        <f t="shared" si="342"/>
        <v/>
      </c>
      <c r="G5240" t="str">
        <f t="shared" si="339"/>
        <v>$7,200,000</v>
      </c>
      <c r="H5240" t="s">
        <v>14964</v>
      </c>
      <c r="J5240" t="s">
        <v>10720</v>
      </c>
      <c r="K5240" t="s">
        <v>16928</v>
      </c>
      <c r="L5240">
        <v>7200000</v>
      </c>
      <c r="M5240" t="s">
        <v>17861</v>
      </c>
    </row>
    <row r="5241" spans="1:13" x14ac:dyDescent="0.2">
      <c r="A5241">
        <v>7519</v>
      </c>
      <c r="B5241" t="s">
        <v>12086</v>
      </c>
      <c r="C5241" s="2" t="s">
        <v>5163</v>
      </c>
      <c r="D5241">
        <f t="shared" si="340"/>
        <v>29</v>
      </c>
      <c r="E5241" t="str">
        <f t="shared" si="341"/>
        <v>$7,000,000</v>
      </c>
      <c r="F5241" t="str">
        <f t="shared" si="342"/>
        <v/>
      </c>
      <c r="G5241" t="str">
        <f t="shared" si="339"/>
        <v>$7,000,000</v>
      </c>
      <c r="H5241" t="s">
        <v>12154</v>
      </c>
      <c r="J5241" t="s">
        <v>10720</v>
      </c>
      <c r="K5241" t="s">
        <v>16928</v>
      </c>
      <c r="L5241">
        <v>7000000</v>
      </c>
      <c r="M5241" t="s">
        <v>17647</v>
      </c>
    </row>
    <row r="5242" spans="1:13" x14ac:dyDescent="0.2">
      <c r="A5242">
        <v>7520</v>
      </c>
      <c r="B5242" t="s">
        <v>12086</v>
      </c>
      <c r="C5242" s="2" t="s">
        <v>5164</v>
      </c>
      <c r="D5242">
        <f t="shared" si="340"/>
        <v>29</v>
      </c>
      <c r="E5242" t="str">
        <f t="shared" si="341"/>
        <v>$6,875,000</v>
      </c>
      <c r="F5242" t="str">
        <f t="shared" si="342"/>
        <v/>
      </c>
      <c r="G5242" t="str">
        <f t="shared" si="339"/>
        <v>$6,875,000</v>
      </c>
      <c r="H5242" t="s">
        <v>15354</v>
      </c>
      <c r="J5242" t="s">
        <v>10720</v>
      </c>
      <c r="K5242" t="s">
        <v>16928</v>
      </c>
      <c r="L5242">
        <v>6875000</v>
      </c>
      <c r="M5242" t="s">
        <v>17949</v>
      </c>
    </row>
    <row r="5243" spans="1:13" x14ac:dyDescent="0.2">
      <c r="A5243">
        <v>7521</v>
      </c>
      <c r="B5243" t="s">
        <v>12086</v>
      </c>
      <c r="C5243" s="2" t="s">
        <v>5165</v>
      </c>
      <c r="D5243">
        <f t="shared" si="340"/>
        <v>29</v>
      </c>
      <c r="E5243" t="str">
        <f t="shared" si="341"/>
        <v>$3,254,880</v>
      </c>
      <c r="F5243" t="str">
        <f t="shared" si="342"/>
        <v/>
      </c>
      <c r="G5243" t="str">
        <f t="shared" si="339"/>
        <v>$3,254,880</v>
      </c>
      <c r="H5243" t="s">
        <v>15355</v>
      </c>
      <c r="J5243" t="s">
        <v>10720</v>
      </c>
      <c r="K5243" t="s">
        <v>16928</v>
      </c>
      <c r="L5243">
        <v>3254880</v>
      </c>
      <c r="M5243" t="s">
        <v>17094</v>
      </c>
    </row>
    <row r="5244" spans="1:13" x14ac:dyDescent="0.2">
      <c r="A5244">
        <v>7522</v>
      </c>
      <c r="B5244" t="s">
        <v>12086</v>
      </c>
      <c r="C5244" s="2" t="s">
        <v>5166</v>
      </c>
      <c r="D5244">
        <f t="shared" si="340"/>
        <v>29</v>
      </c>
      <c r="E5244" t="str">
        <f t="shared" si="341"/>
        <v>$3,000,000</v>
      </c>
      <c r="F5244" t="str">
        <f t="shared" si="342"/>
        <v/>
      </c>
      <c r="G5244" t="str">
        <f t="shared" si="339"/>
        <v>$3,000,000</v>
      </c>
      <c r="H5244" t="s">
        <v>12204</v>
      </c>
      <c r="J5244" t="s">
        <v>10720</v>
      </c>
      <c r="K5244" t="s">
        <v>16928</v>
      </c>
      <c r="L5244">
        <v>3000000</v>
      </c>
      <c r="M5244" t="s">
        <v>18063</v>
      </c>
    </row>
    <row r="5245" spans="1:13" x14ac:dyDescent="0.2">
      <c r="A5245">
        <v>7523</v>
      </c>
      <c r="B5245" t="s">
        <v>12086</v>
      </c>
      <c r="C5245" s="2" t="s">
        <v>5167</v>
      </c>
      <c r="D5245">
        <f t="shared" si="340"/>
        <v>29</v>
      </c>
      <c r="E5245" t="str">
        <f t="shared" si="341"/>
        <v>$2,812,239</v>
      </c>
      <c r="F5245" t="str">
        <f t="shared" si="342"/>
        <v/>
      </c>
      <c r="G5245" t="str">
        <f t="shared" si="339"/>
        <v>$2,812,239</v>
      </c>
      <c r="H5245" t="s">
        <v>15356</v>
      </c>
      <c r="J5245" t="s">
        <v>10720</v>
      </c>
      <c r="K5245" t="s">
        <v>16928</v>
      </c>
      <c r="L5245">
        <v>2812239</v>
      </c>
      <c r="M5245" t="s">
        <v>17623</v>
      </c>
    </row>
    <row r="5246" spans="1:13" x14ac:dyDescent="0.2">
      <c r="A5246">
        <v>7524</v>
      </c>
      <c r="B5246" t="s">
        <v>12086</v>
      </c>
      <c r="C5246" s="2" t="s">
        <v>5168</v>
      </c>
      <c r="D5246">
        <f t="shared" si="340"/>
        <v>29</v>
      </c>
      <c r="E5246" t="str">
        <f t="shared" si="341"/>
        <v>$2,753,760</v>
      </c>
      <c r="F5246" t="str">
        <f t="shared" si="342"/>
        <v/>
      </c>
      <c r="G5246" t="str">
        <f t="shared" si="339"/>
        <v>$2,753,760</v>
      </c>
      <c r="H5246" t="s">
        <v>15357</v>
      </c>
      <c r="J5246" t="s">
        <v>10720</v>
      </c>
      <c r="K5246" t="s">
        <v>16928</v>
      </c>
      <c r="L5246">
        <v>2753760</v>
      </c>
      <c r="M5246" t="s">
        <v>17347</v>
      </c>
    </row>
    <row r="5247" spans="1:13" x14ac:dyDescent="0.2">
      <c r="A5247">
        <v>7525</v>
      </c>
      <c r="B5247" t="s">
        <v>12086</v>
      </c>
      <c r="C5247" s="2" t="s">
        <v>5169</v>
      </c>
      <c r="D5247">
        <f t="shared" si="340"/>
        <v>29</v>
      </c>
      <c r="E5247" t="str">
        <f t="shared" si="341"/>
        <v>$1,704,480</v>
      </c>
      <c r="F5247" t="str">
        <f t="shared" si="342"/>
        <v/>
      </c>
      <c r="G5247" t="str">
        <f t="shared" si="339"/>
        <v>$1,704,480</v>
      </c>
      <c r="H5247" t="s">
        <v>15358</v>
      </c>
      <c r="J5247" t="s">
        <v>10720</v>
      </c>
      <c r="K5247" t="s">
        <v>16928</v>
      </c>
      <c r="L5247">
        <v>1704480</v>
      </c>
      <c r="M5247" t="s">
        <v>18064</v>
      </c>
    </row>
    <row r="5248" spans="1:13" x14ac:dyDescent="0.2">
      <c r="A5248">
        <v>7526</v>
      </c>
      <c r="B5248" t="s">
        <v>12086</v>
      </c>
      <c r="C5248" s="2" t="s">
        <v>5170</v>
      </c>
      <c r="D5248">
        <f t="shared" ref="D5248:D5307" si="343">FIND(".. ",C5248,1)</f>
        <v>29</v>
      </c>
      <c r="E5248" t="str">
        <f t="shared" ref="E5248:E5307" si="344">TRIM((RIGHT(C5248,LEN(C5248)-D5248-2)))</f>
        <v>$1,035,000 [minimun, counts $719,373]</v>
      </c>
      <c r="F5248">
        <f t="shared" ref="F5248:F5307" si="345">IFERROR(IF(I5248="",FIND(" ",E5248,1),""),"")</f>
        <v>11</v>
      </c>
      <c r="G5248" t="str">
        <f t="shared" si="339"/>
        <v>$1,035,000</v>
      </c>
      <c r="H5248" t="s">
        <v>15359</v>
      </c>
      <c r="J5248" t="s">
        <v>10720</v>
      </c>
      <c r="K5248" t="s">
        <v>16928</v>
      </c>
      <c r="L5248">
        <v>1035000</v>
      </c>
      <c r="M5248" t="s">
        <v>18141</v>
      </c>
    </row>
    <row r="5249" spans="1:13" x14ac:dyDescent="0.2">
      <c r="A5249">
        <v>7527</v>
      </c>
      <c r="B5249" t="s">
        <v>12086</v>
      </c>
      <c r="C5249" s="2" t="s">
        <v>5171</v>
      </c>
      <c r="D5249">
        <f t="shared" si="343"/>
        <v>29</v>
      </c>
      <c r="E5249" t="str">
        <f t="shared" si="344"/>
        <v>$700,000</v>
      </c>
      <c r="F5249" t="str">
        <f t="shared" si="345"/>
        <v/>
      </c>
      <c r="G5249" t="str">
        <f t="shared" si="339"/>
        <v>$700,000</v>
      </c>
      <c r="H5249" t="s">
        <v>12279</v>
      </c>
      <c r="J5249" t="s">
        <v>10720</v>
      </c>
      <c r="K5249" t="s">
        <v>16928</v>
      </c>
      <c r="L5249">
        <v>700000</v>
      </c>
      <c r="M5249" t="s">
        <v>17789</v>
      </c>
    </row>
    <row r="5250" spans="1:13" x14ac:dyDescent="0.2">
      <c r="A5250">
        <v>7528</v>
      </c>
      <c r="B5250" t="s">
        <v>12086</v>
      </c>
      <c r="C5250" s="2" t="s">
        <v>5172</v>
      </c>
      <c r="D5250">
        <f t="shared" si="343"/>
        <v>29</v>
      </c>
      <c r="E5250" t="str">
        <f t="shared" si="344"/>
        <v>$625,000</v>
      </c>
      <c r="F5250" t="str">
        <f t="shared" si="345"/>
        <v/>
      </c>
      <c r="G5250" t="str">
        <f t="shared" si="339"/>
        <v>$625,000</v>
      </c>
      <c r="H5250" t="s">
        <v>15203</v>
      </c>
      <c r="J5250" t="s">
        <v>10720</v>
      </c>
      <c r="K5250" t="s">
        <v>16928</v>
      </c>
      <c r="L5250">
        <v>625000</v>
      </c>
      <c r="M5250" t="s">
        <v>17887</v>
      </c>
    </row>
    <row r="5251" spans="1:13" x14ac:dyDescent="0.2">
      <c r="A5251">
        <v>7529</v>
      </c>
      <c r="B5251" t="s">
        <v>12086</v>
      </c>
      <c r="C5251" s="2" t="s">
        <v>5173</v>
      </c>
      <c r="D5251">
        <f t="shared" si="343"/>
        <v>29</v>
      </c>
      <c r="E5251" t="str">
        <f t="shared" si="344"/>
        <v>$450,000</v>
      </c>
      <c r="F5251" t="str">
        <f t="shared" si="345"/>
        <v/>
      </c>
      <c r="G5251" t="str">
        <f t="shared" ref="G5251:G5314" si="346">SUBSTITUTE(IF(F5251="",E5251,LEFT(E5251,F5251-1)),"*","")</f>
        <v>$450,000</v>
      </c>
      <c r="H5251" t="s">
        <v>14409</v>
      </c>
      <c r="J5251" t="s">
        <v>10720</v>
      </c>
      <c r="K5251" t="s">
        <v>16928</v>
      </c>
      <c r="L5251">
        <v>450000</v>
      </c>
      <c r="M5251" t="s">
        <v>18066</v>
      </c>
    </row>
    <row r="5252" spans="1:13" x14ac:dyDescent="0.2">
      <c r="A5252">
        <v>7530</v>
      </c>
      <c r="B5252" t="s">
        <v>12086</v>
      </c>
      <c r="C5252" s="2" t="s">
        <v>5174</v>
      </c>
      <c r="D5252">
        <f t="shared" si="343"/>
        <v>29</v>
      </c>
      <c r="E5252" t="str">
        <f t="shared" si="344"/>
        <v>$398,762 [minimum]</v>
      </c>
      <c r="F5252">
        <f t="shared" si="345"/>
        <v>9</v>
      </c>
      <c r="G5252" t="str">
        <f t="shared" si="346"/>
        <v>$398,762</v>
      </c>
      <c r="H5252" t="s">
        <v>15262</v>
      </c>
      <c r="J5252" t="s">
        <v>10720</v>
      </c>
      <c r="K5252" t="s">
        <v>16928</v>
      </c>
      <c r="L5252">
        <v>398762</v>
      </c>
      <c r="M5252" t="s">
        <v>18065</v>
      </c>
    </row>
    <row r="5253" spans="1:13" x14ac:dyDescent="0.2">
      <c r="A5253">
        <v>7531</v>
      </c>
      <c r="B5253" t="s">
        <v>12086</v>
      </c>
      <c r="C5253" s="2" t="s">
        <v>5175</v>
      </c>
      <c r="D5253">
        <f t="shared" si="343"/>
        <v>29</v>
      </c>
      <c r="E5253" t="str">
        <f t="shared" si="344"/>
        <v>$291,567 [min, counts $184,230, s 11/17,</v>
      </c>
      <c r="F5253">
        <f t="shared" si="345"/>
        <v>9</v>
      </c>
      <c r="G5253" t="str">
        <f t="shared" si="346"/>
        <v>$291,567</v>
      </c>
      <c r="H5253" t="s">
        <v>15360</v>
      </c>
      <c r="J5253" t="s">
        <v>10720</v>
      </c>
      <c r="K5253" t="s">
        <v>16928</v>
      </c>
      <c r="L5253">
        <v>291567</v>
      </c>
      <c r="M5253" t="s">
        <v>18097</v>
      </c>
    </row>
    <row r="5254" spans="1:13" x14ac:dyDescent="0.2">
      <c r="A5254">
        <v>7533</v>
      </c>
      <c r="B5254" t="s">
        <v>12086</v>
      </c>
      <c r="C5254" s="2" t="s">
        <v>5176</v>
      </c>
      <c r="D5254">
        <f t="shared" si="343"/>
        <v>29</v>
      </c>
      <c r="E5254" t="str">
        <f t="shared" si="344"/>
        <v>$74,652 [min, rel 11/16, counts $70,183]</v>
      </c>
      <c r="F5254">
        <f t="shared" si="345"/>
        <v>8</v>
      </c>
      <c r="G5254" t="str">
        <f t="shared" si="346"/>
        <v>$74,652</v>
      </c>
      <c r="H5254" t="s">
        <v>15361</v>
      </c>
      <c r="J5254" t="s">
        <v>10720</v>
      </c>
      <c r="K5254" t="s">
        <v>16928</v>
      </c>
      <c r="L5254">
        <v>74652</v>
      </c>
      <c r="M5254" t="s">
        <v>18142</v>
      </c>
    </row>
    <row r="5255" spans="1:13" x14ac:dyDescent="0.2">
      <c r="A5255">
        <v>7534</v>
      </c>
      <c r="B5255" t="s">
        <v>12086</v>
      </c>
      <c r="C5255" s="2" t="s">
        <v>5177</v>
      </c>
      <c r="D5255">
        <f t="shared" si="343"/>
        <v>29</v>
      </c>
      <c r="E5255" t="str">
        <f t="shared" si="344"/>
        <v>$31,305 [min, signed 10-day 1/10]</v>
      </c>
      <c r="F5255">
        <f t="shared" si="345"/>
        <v>8</v>
      </c>
      <c r="G5255" t="str">
        <f t="shared" si="346"/>
        <v>$31,305</v>
      </c>
      <c r="H5255" t="s">
        <v>15362</v>
      </c>
      <c r="J5255" t="s">
        <v>10720</v>
      </c>
      <c r="K5255" t="s">
        <v>16928</v>
      </c>
      <c r="L5255">
        <v>31305</v>
      </c>
      <c r="M5255" t="s">
        <v>17966</v>
      </c>
    </row>
    <row r="5256" spans="1:13" x14ac:dyDescent="0.2">
      <c r="A5256">
        <v>7536</v>
      </c>
      <c r="B5256" t="s">
        <v>12086</v>
      </c>
      <c r="C5256" s="2" t="s">
        <v>5178</v>
      </c>
      <c r="D5256">
        <f t="shared" si="343"/>
        <v>29</v>
      </c>
      <c r="E5256" t="str">
        <f t="shared" si="344"/>
        <v>$15,946,875</v>
      </c>
      <c r="F5256" t="str">
        <f t="shared" si="345"/>
        <v/>
      </c>
      <c r="G5256" t="str">
        <f t="shared" si="346"/>
        <v>$15,946,875</v>
      </c>
      <c r="H5256" t="s">
        <v>15211</v>
      </c>
      <c r="J5256" t="s">
        <v>10736</v>
      </c>
      <c r="K5256" t="s">
        <v>16928</v>
      </c>
      <c r="L5256">
        <v>15946875</v>
      </c>
      <c r="M5256" t="s">
        <v>17154</v>
      </c>
    </row>
    <row r="5257" spans="1:13" x14ac:dyDescent="0.2">
      <c r="A5257">
        <v>7537</v>
      </c>
      <c r="B5257" t="s">
        <v>12086</v>
      </c>
      <c r="C5257" s="2" t="s">
        <v>5179</v>
      </c>
      <c r="D5257">
        <f t="shared" si="343"/>
        <v>29</v>
      </c>
      <c r="E5257" t="str">
        <f t="shared" si="344"/>
        <v>$14,336,220 [released 8/10]</v>
      </c>
      <c r="F5257">
        <f t="shared" si="345"/>
        <v>12</v>
      </c>
      <c r="G5257" t="str">
        <f t="shared" si="346"/>
        <v>$14,336,220</v>
      </c>
      <c r="H5257" t="s">
        <v>15217</v>
      </c>
      <c r="J5257" t="s">
        <v>10736</v>
      </c>
      <c r="K5257" t="s">
        <v>16928</v>
      </c>
      <c r="L5257">
        <v>14336220</v>
      </c>
      <c r="M5257" t="s">
        <v>18031</v>
      </c>
    </row>
    <row r="5258" spans="1:13" x14ac:dyDescent="0.2">
      <c r="A5258">
        <v>7538</v>
      </c>
      <c r="B5258" t="s">
        <v>12086</v>
      </c>
      <c r="C5258" s="2" t="s">
        <v>5180</v>
      </c>
      <c r="D5258">
        <f t="shared" si="343"/>
        <v>29</v>
      </c>
      <c r="E5258" t="str">
        <f t="shared" si="344"/>
        <v>$11,465,333</v>
      </c>
      <c r="F5258" t="str">
        <f t="shared" si="345"/>
        <v/>
      </c>
      <c r="G5258" t="str">
        <f t="shared" si="346"/>
        <v>$11,465,333</v>
      </c>
      <c r="H5258" t="s">
        <v>15224</v>
      </c>
      <c r="J5258" t="s">
        <v>10736</v>
      </c>
      <c r="K5258" t="s">
        <v>16928</v>
      </c>
      <c r="L5258">
        <v>11465333</v>
      </c>
      <c r="M5258" t="s">
        <v>17585</v>
      </c>
    </row>
    <row r="5259" spans="1:13" x14ac:dyDescent="0.2">
      <c r="A5259">
        <v>7539</v>
      </c>
      <c r="B5259" t="s">
        <v>12086</v>
      </c>
      <c r="C5259" s="2" t="s">
        <v>5181</v>
      </c>
      <c r="D5259">
        <f t="shared" si="343"/>
        <v>29</v>
      </c>
      <c r="E5259" t="str">
        <f t="shared" si="344"/>
        <v>$7,500,000</v>
      </c>
      <c r="F5259" t="str">
        <f t="shared" si="345"/>
        <v/>
      </c>
      <c r="G5259" t="str">
        <f t="shared" si="346"/>
        <v>$7,500,000</v>
      </c>
      <c r="H5259" t="s">
        <v>12440</v>
      </c>
      <c r="J5259" t="s">
        <v>10736</v>
      </c>
      <c r="K5259" t="s">
        <v>16928</v>
      </c>
      <c r="L5259">
        <v>7500000</v>
      </c>
      <c r="M5259" t="s">
        <v>17595</v>
      </c>
    </row>
    <row r="5260" spans="1:13" x14ac:dyDescent="0.2">
      <c r="A5260">
        <v>7540</v>
      </c>
      <c r="B5260" t="s">
        <v>12086</v>
      </c>
      <c r="C5260" s="2" t="s">
        <v>5182</v>
      </c>
      <c r="D5260">
        <f t="shared" si="343"/>
        <v>29</v>
      </c>
      <c r="E5260" t="str">
        <f t="shared" si="344"/>
        <v>$5,000,600</v>
      </c>
      <c r="F5260" t="str">
        <f t="shared" si="345"/>
        <v/>
      </c>
      <c r="G5260" t="str">
        <f t="shared" si="346"/>
        <v>$5,000,600</v>
      </c>
      <c r="H5260" t="s">
        <v>15363</v>
      </c>
      <c r="J5260" t="s">
        <v>10736</v>
      </c>
      <c r="K5260" t="s">
        <v>16928</v>
      </c>
      <c r="L5260">
        <v>5000600</v>
      </c>
      <c r="M5260" t="s">
        <v>17831</v>
      </c>
    </row>
    <row r="5261" spans="1:13" x14ac:dyDescent="0.2">
      <c r="A5261">
        <v>7541</v>
      </c>
      <c r="B5261" t="s">
        <v>12086</v>
      </c>
      <c r="C5261" s="2" t="s">
        <v>5183</v>
      </c>
      <c r="D5261">
        <f t="shared" si="343"/>
        <v>29</v>
      </c>
      <c r="E5261" t="str">
        <f t="shared" si="344"/>
        <v>$3,792,817</v>
      </c>
      <c r="F5261" t="str">
        <f t="shared" si="345"/>
        <v/>
      </c>
      <c r="G5261" t="str">
        <f t="shared" si="346"/>
        <v>$3,792,817</v>
      </c>
      <c r="H5261" t="s">
        <v>15364</v>
      </c>
      <c r="J5261" t="s">
        <v>10736</v>
      </c>
      <c r="K5261" t="s">
        <v>16928</v>
      </c>
      <c r="L5261">
        <v>3792817</v>
      </c>
      <c r="M5261" t="s">
        <v>17922</v>
      </c>
    </row>
    <row r="5262" spans="1:13" x14ac:dyDescent="0.2">
      <c r="A5262">
        <v>7542</v>
      </c>
      <c r="B5262" t="s">
        <v>12086</v>
      </c>
      <c r="C5262" s="2" t="s">
        <v>5184</v>
      </c>
      <c r="D5262">
        <f t="shared" si="343"/>
        <v>29</v>
      </c>
      <c r="E5262" t="str">
        <f t="shared" si="344"/>
        <v>$3,000,000</v>
      </c>
      <c r="F5262" t="str">
        <f t="shared" si="345"/>
        <v/>
      </c>
      <c r="G5262" t="str">
        <f t="shared" si="346"/>
        <v>$3,000,000</v>
      </c>
      <c r="H5262" t="s">
        <v>12204</v>
      </c>
      <c r="J5262" t="s">
        <v>10736</v>
      </c>
      <c r="K5262" t="s">
        <v>16928</v>
      </c>
      <c r="L5262">
        <v>3000000</v>
      </c>
      <c r="M5262" t="s">
        <v>18026</v>
      </c>
    </row>
    <row r="5263" spans="1:13" x14ac:dyDescent="0.2">
      <c r="A5263">
        <v>7543</v>
      </c>
      <c r="B5263" t="s">
        <v>12086</v>
      </c>
      <c r="C5263" s="2" t="s">
        <v>5185</v>
      </c>
      <c r="D5263">
        <f t="shared" si="343"/>
        <v>29</v>
      </c>
      <c r="E5263" t="str">
        <f t="shared" si="344"/>
        <v>$2,500,000</v>
      </c>
      <c r="F5263" t="str">
        <f t="shared" si="345"/>
        <v/>
      </c>
      <c r="G5263" t="str">
        <f t="shared" si="346"/>
        <v>$2,500,000</v>
      </c>
      <c r="H5263" t="s">
        <v>12221</v>
      </c>
      <c r="J5263" t="s">
        <v>10736</v>
      </c>
      <c r="K5263" t="s">
        <v>16928</v>
      </c>
      <c r="L5263">
        <v>2500000</v>
      </c>
      <c r="M5263" t="s">
        <v>17986</v>
      </c>
    </row>
    <row r="5264" spans="1:13" x14ac:dyDescent="0.2">
      <c r="A5264">
        <v>7544</v>
      </c>
      <c r="B5264" t="s">
        <v>12086</v>
      </c>
      <c r="C5264" s="2" t="s">
        <v>5186</v>
      </c>
      <c r="D5264">
        <f t="shared" si="343"/>
        <v>29</v>
      </c>
      <c r="E5264" t="str">
        <f t="shared" si="344"/>
        <v>$2,000,000 [retired 10/18]</v>
      </c>
      <c r="F5264">
        <f t="shared" si="345"/>
        <v>11</v>
      </c>
      <c r="G5264" t="str">
        <f t="shared" si="346"/>
        <v>$2,000,000</v>
      </c>
      <c r="H5264" t="s">
        <v>12407</v>
      </c>
      <c r="J5264" t="s">
        <v>10736</v>
      </c>
      <c r="K5264" t="s">
        <v>16928</v>
      </c>
      <c r="L5264">
        <v>2000000</v>
      </c>
      <c r="M5264" t="s">
        <v>18143</v>
      </c>
    </row>
    <row r="5265" spans="1:13" x14ac:dyDescent="0.2">
      <c r="A5265">
        <v>7545</v>
      </c>
      <c r="B5265" t="s">
        <v>12086</v>
      </c>
      <c r="C5265" s="2" t="s">
        <v>5187</v>
      </c>
      <c r="D5265">
        <f t="shared" si="343"/>
        <v>29</v>
      </c>
      <c r="E5265" t="str">
        <f t="shared" si="344"/>
        <v>$1,888,680</v>
      </c>
      <c r="F5265" t="str">
        <f t="shared" si="345"/>
        <v/>
      </c>
      <c r="G5265" t="str">
        <f t="shared" si="346"/>
        <v>$1,888,680</v>
      </c>
      <c r="H5265" t="s">
        <v>15365</v>
      </c>
      <c r="J5265" t="s">
        <v>10736</v>
      </c>
      <c r="K5265" t="s">
        <v>16928</v>
      </c>
      <c r="L5265">
        <v>1888680</v>
      </c>
      <c r="M5265" t="s">
        <v>17548</v>
      </c>
    </row>
    <row r="5266" spans="1:13" x14ac:dyDescent="0.2">
      <c r="A5266">
        <v>7546</v>
      </c>
      <c r="B5266" t="s">
        <v>12086</v>
      </c>
      <c r="C5266" s="2" t="s">
        <v>5188</v>
      </c>
      <c r="D5266">
        <f t="shared" si="343"/>
        <v>29</v>
      </c>
      <c r="E5266" t="str">
        <f t="shared" si="344"/>
        <v>$1,250,000</v>
      </c>
      <c r="F5266" t="str">
        <f t="shared" si="345"/>
        <v/>
      </c>
      <c r="G5266" t="str">
        <f t="shared" si="346"/>
        <v>$1,250,000</v>
      </c>
      <c r="H5266" t="s">
        <v>12535</v>
      </c>
      <c r="J5266" t="s">
        <v>10736</v>
      </c>
      <c r="K5266" t="s">
        <v>16928</v>
      </c>
      <c r="L5266">
        <v>1250000</v>
      </c>
      <c r="M5266" t="s">
        <v>17635</v>
      </c>
    </row>
    <row r="5267" spans="1:13" x14ac:dyDescent="0.2">
      <c r="A5267">
        <v>7547</v>
      </c>
      <c r="B5267" t="s">
        <v>12086</v>
      </c>
      <c r="C5267" s="2" t="s">
        <v>5189</v>
      </c>
      <c r="D5267">
        <f t="shared" si="343"/>
        <v>29</v>
      </c>
      <c r="E5267" t="str">
        <f t="shared" si="344"/>
        <v>$1,038,960</v>
      </c>
      <c r="F5267" t="str">
        <f t="shared" si="345"/>
        <v/>
      </c>
      <c r="G5267" t="str">
        <f t="shared" si="346"/>
        <v>$1,038,960</v>
      </c>
      <c r="H5267" t="s">
        <v>15366</v>
      </c>
      <c r="J5267" t="s">
        <v>10736</v>
      </c>
      <c r="K5267" t="s">
        <v>16928</v>
      </c>
      <c r="L5267">
        <v>1038960</v>
      </c>
      <c r="M5267" t="s">
        <v>17713</v>
      </c>
    </row>
    <row r="5268" spans="1:13" x14ac:dyDescent="0.2">
      <c r="A5268">
        <v>7548</v>
      </c>
      <c r="B5268" t="s">
        <v>12086</v>
      </c>
      <c r="C5268" s="2" t="s">
        <v>5190</v>
      </c>
      <c r="D5268">
        <f t="shared" si="343"/>
        <v>29</v>
      </c>
      <c r="E5268" t="str">
        <f t="shared" si="344"/>
        <v>$910,440</v>
      </c>
      <c r="F5268" t="str">
        <f t="shared" si="345"/>
        <v/>
      </c>
      <c r="G5268" t="str">
        <f t="shared" si="346"/>
        <v>$910,440</v>
      </c>
      <c r="H5268" t="s">
        <v>15367</v>
      </c>
      <c r="J5268" t="s">
        <v>10736</v>
      </c>
      <c r="K5268" t="s">
        <v>16928</v>
      </c>
      <c r="L5268">
        <v>910440</v>
      </c>
      <c r="M5268" t="s">
        <v>17271</v>
      </c>
    </row>
    <row r="5269" spans="1:13" x14ac:dyDescent="0.2">
      <c r="A5269">
        <v>7549</v>
      </c>
      <c r="B5269" t="s">
        <v>12086</v>
      </c>
      <c r="C5269" s="2" t="s">
        <v>5191</v>
      </c>
      <c r="D5269">
        <f t="shared" si="343"/>
        <v>29</v>
      </c>
      <c r="E5269" t="str">
        <f t="shared" si="344"/>
        <v>$745,248 [minimum, counts $719,373]</v>
      </c>
      <c r="F5269">
        <f t="shared" si="345"/>
        <v>9</v>
      </c>
      <c r="G5269" t="str">
        <f t="shared" si="346"/>
        <v>$745,248</v>
      </c>
      <c r="H5269" t="s">
        <v>15303</v>
      </c>
      <c r="J5269" t="s">
        <v>10736</v>
      </c>
      <c r="K5269" t="s">
        <v>16928</v>
      </c>
      <c r="L5269">
        <v>745248</v>
      </c>
      <c r="M5269" t="s">
        <v>17924</v>
      </c>
    </row>
    <row r="5270" spans="1:13" x14ac:dyDescent="0.2">
      <c r="A5270">
        <v>7550</v>
      </c>
      <c r="B5270" t="s">
        <v>12086</v>
      </c>
      <c r="C5270" s="2" t="s">
        <v>5192</v>
      </c>
      <c r="D5270">
        <f t="shared" si="343"/>
        <v>29</v>
      </c>
      <c r="E5270" t="str">
        <f t="shared" si="344"/>
        <v>$745,248 [minimum, counts $719,373]</v>
      </c>
      <c r="F5270">
        <f t="shared" si="345"/>
        <v>9</v>
      </c>
      <c r="G5270" t="str">
        <f t="shared" si="346"/>
        <v>$745,248</v>
      </c>
      <c r="H5270" t="s">
        <v>15303</v>
      </c>
      <c r="J5270" t="s">
        <v>10736</v>
      </c>
      <c r="K5270" t="s">
        <v>16928</v>
      </c>
      <c r="L5270">
        <v>745248</v>
      </c>
      <c r="M5270" t="s">
        <v>18144</v>
      </c>
    </row>
    <row r="5271" spans="1:13" x14ac:dyDescent="0.2">
      <c r="A5271">
        <v>7551</v>
      </c>
      <c r="B5271" t="s">
        <v>12086</v>
      </c>
      <c r="C5271" s="2" t="s">
        <v>5193</v>
      </c>
      <c r="D5271">
        <f t="shared" si="343"/>
        <v>29</v>
      </c>
      <c r="E5271" t="str">
        <f t="shared" si="344"/>
        <v>$398,762 [minimum]</v>
      </c>
      <c r="F5271">
        <f t="shared" si="345"/>
        <v>9</v>
      </c>
      <c r="G5271" t="str">
        <f t="shared" si="346"/>
        <v>$398,762</v>
      </c>
      <c r="H5271" t="s">
        <v>15262</v>
      </c>
      <c r="J5271" t="s">
        <v>10736</v>
      </c>
      <c r="K5271" t="s">
        <v>16928</v>
      </c>
      <c r="L5271">
        <v>398762</v>
      </c>
      <c r="M5271" t="s">
        <v>18145</v>
      </c>
    </row>
    <row r="5272" spans="1:13" x14ac:dyDescent="0.2">
      <c r="A5272">
        <v>7552</v>
      </c>
      <c r="B5272" t="s">
        <v>12086</v>
      </c>
      <c r="C5272" s="2" t="s">
        <v>5194</v>
      </c>
      <c r="D5272">
        <f t="shared" si="343"/>
        <v>29</v>
      </c>
      <c r="E5272" t="str">
        <f t="shared" si="344"/>
        <v>$398,762 [minimum]</v>
      </c>
      <c r="F5272">
        <f t="shared" si="345"/>
        <v>9</v>
      </c>
      <c r="G5272" t="str">
        <f t="shared" si="346"/>
        <v>$398,762</v>
      </c>
      <c r="H5272" t="s">
        <v>15262</v>
      </c>
      <c r="J5272" t="s">
        <v>10736</v>
      </c>
      <c r="K5272" t="s">
        <v>16928</v>
      </c>
      <c r="L5272">
        <v>398762</v>
      </c>
      <c r="M5272" t="s">
        <v>17737</v>
      </c>
    </row>
    <row r="5273" spans="1:13" x14ac:dyDescent="0.2">
      <c r="A5273">
        <v>7554</v>
      </c>
      <c r="B5273" t="s">
        <v>12086</v>
      </c>
      <c r="C5273" s="2" t="s">
        <v>5195</v>
      </c>
      <c r="D5273">
        <f t="shared" si="343"/>
        <v>29</v>
      </c>
      <c r="E5273" t="str">
        <f t="shared" si="344"/>
        <v>$14,576,250</v>
      </c>
      <c r="F5273" t="str">
        <f t="shared" si="345"/>
        <v/>
      </c>
      <c r="G5273" t="str">
        <f t="shared" si="346"/>
        <v>$14,576,250</v>
      </c>
      <c r="H5273" t="s">
        <v>15216</v>
      </c>
      <c r="J5273" t="s">
        <v>16913</v>
      </c>
      <c r="K5273" t="s">
        <v>16928</v>
      </c>
      <c r="L5273">
        <v>14576250</v>
      </c>
      <c r="M5273" t="s">
        <v>17913</v>
      </c>
    </row>
    <row r="5274" spans="1:13" x14ac:dyDescent="0.2">
      <c r="A5274">
        <v>7555</v>
      </c>
      <c r="B5274" t="s">
        <v>12086</v>
      </c>
      <c r="C5274" s="2" t="s">
        <v>5196</v>
      </c>
      <c r="D5274">
        <f t="shared" si="343"/>
        <v>29</v>
      </c>
      <c r="E5274" t="str">
        <f t="shared" si="344"/>
        <v>$10,993,000</v>
      </c>
      <c r="F5274" t="str">
        <f t="shared" si="345"/>
        <v/>
      </c>
      <c r="G5274" t="str">
        <f t="shared" si="346"/>
        <v>$10,993,000</v>
      </c>
      <c r="H5274" t="s">
        <v>15225</v>
      </c>
      <c r="J5274" t="s">
        <v>16913</v>
      </c>
      <c r="K5274" t="s">
        <v>16928</v>
      </c>
      <c r="L5274">
        <v>10993000</v>
      </c>
      <c r="M5274" t="s">
        <v>17005</v>
      </c>
    </row>
    <row r="5275" spans="1:13" x14ac:dyDescent="0.2">
      <c r="A5275">
        <v>7556</v>
      </c>
      <c r="B5275" t="s">
        <v>12086</v>
      </c>
      <c r="C5275" s="2" t="s">
        <v>5197</v>
      </c>
      <c r="D5275">
        <f t="shared" si="343"/>
        <v>29</v>
      </c>
      <c r="E5275" t="str">
        <f t="shared" si="344"/>
        <v>$7,700,000</v>
      </c>
      <c r="F5275" t="str">
        <f t="shared" si="345"/>
        <v/>
      </c>
      <c r="G5275" t="str">
        <f t="shared" si="346"/>
        <v>$7,700,000</v>
      </c>
      <c r="H5275" t="s">
        <v>12431</v>
      </c>
      <c r="J5275" t="s">
        <v>16913</v>
      </c>
      <c r="K5275" t="s">
        <v>16928</v>
      </c>
      <c r="L5275">
        <v>7700000</v>
      </c>
      <c r="M5275" t="s">
        <v>17900</v>
      </c>
    </row>
    <row r="5276" spans="1:13" x14ac:dyDescent="0.2">
      <c r="A5276">
        <v>7557</v>
      </c>
      <c r="B5276" t="s">
        <v>12086</v>
      </c>
      <c r="C5276" s="2" t="s">
        <v>5198</v>
      </c>
      <c r="D5276">
        <f t="shared" si="343"/>
        <v>29</v>
      </c>
      <c r="E5276" t="str">
        <f t="shared" si="344"/>
        <v>$6,750,000</v>
      </c>
      <c r="F5276" t="str">
        <f t="shared" si="345"/>
        <v/>
      </c>
      <c r="G5276" t="str">
        <f t="shared" si="346"/>
        <v>$6,750,000</v>
      </c>
      <c r="H5276" t="s">
        <v>12798</v>
      </c>
      <c r="J5276" t="s">
        <v>16913</v>
      </c>
      <c r="K5276" t="s">
        <v>16928</v>
      </c>
      <c r="L5276">
        <v>6750000</v>
      </c>
      <c r="M5276" t="s">
        <v>17060</v>
      </c>
    </row>
    <row r="5277" spans="1:13" x14ac:dyDescent="0.2">
      <c r="A5277">
        <v>7558</v>
      </c>
      <c r="B5277" t="s">
        <v>12086</v>
      </c>
      <c r="C5277" s="2" t="s">
        <v>5199</v>
      </c>
      <c r="D5277">
        <f t="shared" si="343"/>
        <v>29</v>
      </c>
      <c r="E5277" t="str">
        <f t="shared" si="344"/>
        <v>$5,393,300</v>
      </c>
      <c r="F5277" t="str">
        <f t="shared" si="345"/>
        <v/>
      </c>
      <c r="G5277" t="str">
        <f t="shared" si="346"/>
        <v>$5,393,300</v>
      </c>
      <c r="H5277" t="s">
        <v>15059</v>
      </c>
      <c r="J5277" t="s">
        <v>16913</v>
      </c>
      <c r="K5277" t="s">
        <v>16928</v>
      </c>
      <c r="L5277">
        <v>5393300</v>
      </c>
      <c r="M5277" t="s">
        <v>17701</v>
      </c>
    </row>
    <row r="5278" spans="1:13" x14ac:dyDescent="0.2">
      <c r="A5278">
        <v>7559</v>
      </c>
      <c r="B5278" t="s">
        <v>12086</v>
      </c>
      <c r="C5278" s="2" t="s">
        <v>5200</v>
      </c>
      <c r="D5278">
        <f t="shared" si="343"/>
        <v>29</v>
      </c>
      <c r="E5278" t="str">
        <f t="shared" si="344"/>
        <v>$4,903,000</v>
      </c>
      <c r="F5278" t="str">
        <f t="shared" si="345"/>
        <v/>
      </c>
      <c r="G5278" t="str">
        <f t="shared" si="346"/>
        <v>$4,903,000</v>
      </c>
      <c r="H5278" t="s">
        <v>15368</v>
      </c>
      <c r="J5278" t="s">
        <v>16913</v>
      </c>
      <c r="K5278" t="s">
        <v>16928</v>
      </c>
      <c r="L5278">
        <v>4903000</v>
      </c>
      <c r="M5278" t="s">
        <v>17573</v>
      </c>
    </row>
    <row r="5279" spans="1:13" x14ac:dyDescent="0.2">
      <c r="A5279">
        <v>7560</v>
      </c>
      <c r="B5279" t="s">
        <v>12086</v>
      </c>
      <c r="C5279" s="2" t="s">
        <v>5201</v>
      </c>
      <c r="D5279">
        <f t="shared" si="343"/>
        <v>29</v>
      </c>
      <c r="E5279" t="str">
        <f t="shared" si="344"/>
        <v>$3,750,000</v>
      </c>
      <c r="F5279" t="str">
        <f t="shared" si="345"/>
        <v/>
      </c>
      <c r="G5279" t="str">
        <f t="shared" si="346"/>
        <v>$3,750,000</v>
      </c>
      <c r="H5279" t="s">
        <v>12358</v>
      </c>
      <c r="J5279" t="s">
        <v>16913</v>
      </c>
      <c r="K5279" t="s">
        <v>16928</v>
      </c>
      <c r="L5279">
        <v>3750000</v>
      </c>
      <c r="M5279" t="s">
        <v>17923</v>
      </c>
    </row>
    <row r="5280" spans="1:13" x14ac:dyDescent="0.2">
      <c r="A5280">
        <v>7561</v>
      </c>
      <c r="B5280" t="s">
        <v>12086</v>
      </c>
      <c r="C5280" s="2" t="s">
        <v>5202</v>
      </c>
      <c r="D5280">
        <f t="shared" si="343"/>
        <v>29</v>
      </c>
      <c r="E5280" t="str">
        <f t="shared" si="344"/>
        <v>$3,375,000</v>
      </c>
      <c r="F5280" t="str">
        <f t="shared" si="345"/>
        <v/>
      </c>
      <c r="G5280" t="str">
        <f t="shared" si="346"/>
        <v>$3,375,000</v>
      </c>
      <c r="H5280" t="s">
        <v>15257</v>
      </c>
      <c r="J5280" t="s">
        <v>16913</v>
      </c>
      <c r="K5280" t="s">
        <v>16928</v>
      </c>
      <c r="L5280">
        <v>3375000</v>
      </c>
      <c r="M5280" t="s">
        <v>17945</v>
      </c>
    </row>
    <row r="5281" spans="1:13" x14ac:dyDescent="0.2">
      <c r="A5281">
        <v>7562</v>
      </c>
      <c r="B5281" t="s">
        <v>12086</v>
      </c>
      <c r="C5281" s="2" t="s">
        <v>5203</v>
      </c>
      <c r="D5281">
        <f t="shared" si="343"/>
        <v>29</v>
      </c>
      <c r="E5281" t="str">
        <f t="shared" si="344"/>
        <v>$2,900,000</v>
      </c>
      <c r="F5281" t="str">
        <f t="shared" si="345"/>
        <v/>
      </c>
      <c r="G5281" t="str">
        <f t="shared" si="346"/>
        <v>$2,900,000</v>
      </c>
      <c r="H5281" t="s">
        <v>12452</v>
      </c>
      <c r="J5281" t="s">
        <v>16913</v>
      </c>
      <c r="K5281" t="s">
        <v>16928</v>
      </c>
      <c r="L5281">
        <v>2900000</v>
      </c>
      <c r="M5281" t="s">
        <v>18057</v>
      </c>
    </row>
    <row r="5282" spans="1:13" x14ac:dyDescent="0.2">
      <c r="A5282">
        <v>7563</v>
      </c>
      <c r="B5282" t="s">
        <v>12086</v>
      </c>
      <c r="C5282" s="2" t="s">
        <v>5204</v>
      </c>
      <c r="D5282">
        <f t="shared" si="343"/>
        <v>29</v>
      </c>
      <c r="E5282" t="str">
        <f t="shared" si="344"/>
        <v>$1,744,313 [released 8/17]</v>
      </c>
      <c r="F5282">
        <f t="shared" si="345"/>
        <v>11</v>
      </c>
      <c r="G5282" t="str">
        <f t="shared" si="346"/>
        <v>$1,744,313</v>
      </c>
      <c r="H5282" t="s">
        <v>15369</v>
      </c>
      <c r="J5282" t="s">
        <v>16913</v>
      </c>
      <c r="K5282" t="s">
        <v>16928</v>
      </c>
      <c r="L5282">
        <v>1744313</v>
      </c>
      <c r="M5282" t="s">
        <v>18146</v>
      </c>
    </row>
    <row r="5283" spans="1:13" x14ac:dyDescent="0.2">
      <c r="A5283">
        <v>7564</v>
      </c>
      <c r="B5283" t="s">
        <v>12086</v>
      </c>
      <c r="C5283" s="2" t="s">
        <v>5205</v>
      </c>
      <c r="D5283">
        <f t="shared" si="343"/>
        <v>29</v>
      </c>
      <c r="E5283" t="str">
        <f t="shared" si="344"/>
        <v>$1,478,280 [released 11/1/04]</v>
      </c>
      <c r="F5283">
        <f t="shared" si="345"/>
        <v>11</v>
      </c>
      <c r="G5283" t="str">
        <f t="shared" si="346"/>
        <v>$1,478,280</v>
      </c>
      <c r="H5283" t="s">
        <v>15370</v>
      </c>
      <c r="J5283" t="s">
        <v>16913</v>
      </c>
      <c r="K5283" t="s">
        <v>16928</v>
      </c>
      <c r="L5283">
        <v>1478280</v>
      </c>
      <c r="M5283" t="s">
        <v>18147</v>
      </c>
    </row>
    <row r="5284" spans="1:13" x14ac:dyDescent="0.2">
      <c r="A5284">
        <v>7565</v>
      </c>
      <c r="B5284" t="s">
        <v>12086</v>
      </c>
      <c r="C5284" s="2" t="s">
        <v>5206</v>
      </c>
      <c r="D5284">
        <f t="shared" si="343"/>
        <v>29</v>
      </c>
      <c r="E5284" t="str">
        <f t="shared" si="344"/>
        <v>$1,223,160</v>
      </c>
      <c r="F5284" t="str">
        <f t="shared" si="345"/>
        <v/>
      </c>
      <c r="G5284" t="str">
        <f t="shared" si="346"/>
        <v>$1,223,160</v>
      </c>
      <c r="H5284" t="s">
        <v>15371</v>
      </c>
      <c r="J5284" t="s">
        <v>16913</v>
      </c>
      <c r="K5284" t="s">
        <v>16928</v>
      </c>
      <c r="L5284">
        <v>1223160</v>
      </c>
      <c r="M5284" t="s">
        <v>17030</v>
      </c>
    </row>
    <row r="5285" spans="1:13" x14ac:dyDescent="0.2">
      <c r="A5285">
        <v>7566</v>
      </c>
      <c r="B5285" t="s">
        <v>12086</v>
      </c>
      <c r="C5285" s="2" t="s">
        <v>5207</v>
      </c>
      <c r="D5285">
        <f t="shared" si="343"/>
        <v>29</v>
      </c>
      <c r="E5285" t="str">
        <f t="shared" si="344"/>
        <v>$1,196,520</v>
      </c>
      <c r="F5285" t="str">
        <f t="shared" si="345"/>
        <v/>
      </c>
      <c r="G5285" t="str">
        <f t="shared" si="346"/>
        <v>$1,196,520</v>
      </c>
      <c r="H5285" t="s">
        <v>15372</v>
      </c>
      <c r="J5285" t="s">
        <v>16913</v>
      </c>
      <c r="K5285" t="s">
        <v>16928</v>
      </c>
      <c r="L5285">
        <v>1196520</v>
      </c>
      <c r="M5285" t="s">
        <v>17678</v>
      </c>
    </row>
    <row r="5286" spans="1:13" x14ac:dyDescent="0.2">
      <c r="A5286">
        <v>7567</v>
      </c>
      <c r="B5286" t="s">
        <v>12086</v>
      </c>
      <c r="C5286" s="2" t="s">
        <v>5208</v>
      </c>
      <c r="D5286">
        <f t="shared" si="343"/>
        <v>29</v>
      </c>
      <c r="E5286" t="str">
        <f t="shared" si="344"/>
        <v>$641,748 [minimum]</v>
      </c>
      <c r="F5286">
        <f t="shared" si="345"/>
        <v>9</v>
      </c>
      <c r="G5286" t="str">
        <f t="shared" si="346"/>
        <v>$641,748</v>
      </c>
      <c r="H5286" t="s">
        <v>15261</v>
      </c>
      <c r="J5286" t="s">
        <v>16913</v>
      </c>
      <c r="K5286" t="s">
        <v>16928</v>
      </c>
      <c r="L5286">
        <v>641748</v>
      </c>
      <c r="M5286" t="s">
        <v>18148</v>
      </c>
    </row>
    <row r="5287" spans="1:13" x14ac:dyDescent="0.2">
      <c r="A5287">
        <v>7568</v>
      </c>
      <c r="B5287" t="s">
        <v>12086</v>
      </c>
      <c r="C5287" s="2" t="s">
        <v>5209</v>
      </c>
      <c r="D5287">
        <f t="shared" si="343"/>
        <v>29</v>
      </c>
      <c r="E5287" t="str">
        <f t="shared" si="344"/>
        <v>$398,762 [minimum]</v>
      </c>
      <c r="F5287">
        <f t="shared" si="345"/>
        <v>9</v>
      </c>
      <c r="G5287" t="str">
        <f t="shared" si="346"/>
        <v>$398,762</v>
      </c>
      <c r="H5287" t="s">
        <v>15262</v>
      </c>
      <c r="J5287" t="s">
        <v>16913</v>
      </c>
      <c r="K5287" t="s">
        <v>16928</v>
      </c>
      <c r="L5287">
        <v>398762</v>
      </c>
      <c r="M5287" t="s">
        <v>17896</v>
      </c>
    </row>
    <row r="5288" spans="1:13" x14ac:dyDescent="0.2">
      <c r="A5288">
        <v>7569</v>
      </c>
      <c r="B5288" t="s">
        <v>12086</v>
      </c>
      <c r="C5288" s="2" t="s">
        <v>5210</v>
      </c>
      <c r="D5288">
        <f t="shared" si="343"/>
        <v>29</v>
      </c>
      <c r="E5288" t="str">
        <f t="shared" si="344"/>
        <v>$398,762 [minimum]</v>
      </c>
      <c r="F5288">
        <f t="shared" si="345"/>
        <v>9</v>
      </c>
      <c r="G5288" t="str">
        <f t="shared" si="346"/>
        <v>$398,762</v>
      </c>
      <c r="H5288" t="s">
        <v>15262</v>
      </c>
      <c r="J5288" t="s">
        <v>16913</v>
      </c>
      <c r="K5288" t="s">
        <v>16928</v>
      </c>
      <c r="L5288">
        <v>398762</v>
      </c>
      <c r="M5288" t="s">
        <v>18070</v>
      </c>
    </row>
    <row r="5289" spans="1:13" x14ac:dyDescent="0.2">
      <c r="A5289">
        <v>7570</v>
      </c>
      <c r="B5289" t="s">
        <v>12086</v>
      </c>
      <c r="C5289" s="2" t="s">
        <v>5211</v>
      </c>
      <c r="D5289">
        <f t="shared" si="343"/>
        <v>29</v>
      </c>
      <c r="E5289" t="str">
        <f t="shared" si="344"/>
        <v>$103,443 [min, rel 11/22, counts $96,501]</v>
      </c>
      <c r="F5289">
        <f t="shared" si="345"/>
        <v>9</v>
      </c>
      <c r="G5289" t="str">
        <f t="shared" si="346"/>
        <v>$103,443</v>
      </c>
      <c r="H5289" t="s">
        <v>15373</v>
      </c>
      <c r="J5289" t="s">
        <v>16913</v>
      </c>
      <c r="K5289" t="s">
        <v>16928</v>
      </c>
      <c r="L5289">
        <v>103443</v>
      </c>
      <c r="M5289" t="s">
        <v>18119</v>
      </c>
    </row>
    <row r="5290" spans="1:13" x14ac:dyDescent="0.2">
      <c r="A5290">
        <v>7572</v>
      </c>
      <c r="B5290" t="s">
        <v>12086</v>
      </c>
      <c r="C5290" s="2" t="s">
        <v>5212</v>
      </c>
      <c r="D5290">
        <f t="shared" si="343"/>
        <v>29</v>
      </c>
      <c r="E5290" t="str">
        <f t="shared" si="344"/>
        <v>$20,000,000</v>
      </c>
      <c r="F5290" t="str">
        <f t="shared" si="345"/>
        <v/>
      </c>
      <c r="G5290" t="str">
        <f t="shared" si="346"/>
        <v>$20,000,000</v>
      </c>
      <c r="H5290" t="s">
        <v>12302</v>
      </c>
      <c r="J5290" t="s">
        <v>10753</v>
      </c>
      <c r="K5290" t="s">
        <v>16928</v>
      </c>
      <c r="L5290">
        <v>20000000</v>
      </c>
      <c r="M5290" t="s">
        <v>17761</v>
      </c>
    </row>
    <row r="5291" spans="1:13" x14ac:dyDescent="0.2">
      <c r="A5291">
        <v>7573</v>
      </c>
      <c r="B5291" t="s">
        <v>12086</v>
      </c>
      <c r="C5291" s="2" t="s">
        <v>5213</v>
      </c>
      <c r="D5291">
        <f t="shared" si="343"/>
        <v>29</v>
      </c>
      <c r="E5291" t="str">
        <f t="shared" si="344"/>
        <v>$7,562,500</v>
      </c>
      <c r="F5291" t="str">
        <f t="shared" si="345"/>
        <v/>
      </c>
      <c r="G5291" t="str">
        <f t="shared" si="346"/>
        <v>$7,562,500</v>
      </c>
      <c r="H5291" t="s">
        <v>15248</v>
      </c>
      <c r="J5291" t="s">
        <v>10753</v>
      </c>
      <c r="K5291" t="s">
        <v>16928</v>
      </c>
      <c r="L5291">
        <v>7562500</v>
      </c>
      <c r="M5291" t="s">
        <v>17781</v>
      </c>
    </row>
    <row r="5292" spans="1:13" x14ac:dyDescent="0.2">
      <c r="A5292">
        <v>7574</v>
      </c>
      <c r="B5292" t="s">
        <v>12086</v>
      </c>
      <c r="C5292" s="2" t="s">
        <v>5214</v>
      </c>
      <c r="D5292">
        <f t="shared" si="343"/>
        <v>29</v>
      </c>
      <c r="E5292" t="str">
        <f t="shared" si="344"/>
        <v>$6,880,000</v>
      </c>
      <c r="F5292" t="str">
        <f t="shared" si="345"/>
        <v/>
      </c>
      <c r="G5292" t="str">
        <f t="shared" si="346"/>
        <v>$6,880,000</v>
      </c>
      <c r="H5292" t="s">
        <v>15374</v>
      </c>
      <c r="J5292" t="s">
        <v>10753</v>
      </c>
      <c r="K5292" t="s">
        <v>16928</v>
      </c>
      <c r="L5292">
        <v>6880000</v>
      </c>
      <c r="M5292" t="s">
        <v>17920</v>
      </c>
    </row>
    <row r="5293" spans="1:13" x14ac:dyDescent="0.2">
      <c r="A5293">
        <v>7575</v>
      </c>
      <c r="B5293" t="s">
        <v>12086</v>
      </c>
      <c r="C5293" s="2" t="s">
        <v>5215</v>
      </c>
      <c r="D5293">
        <f t="shared" si="343"/>
        <v>29</v>
      </c>
      <c r="E5293" t="str">
        <f t="shared" si="344"/>
        <v>$5,900,400</v>
      </c>
      <c r="F5293" t="str">
        <f t="shared" si="345"/>
        <v/>
      </c>
      <c r="G5293" t="str">
        <f t="shared" si="346"/>
        <v>$5,900,400</v>
      </c>
      <c r="H5293" t="s">
        <v>15335</v>
      </c>
      <c r="J5293" t="s">
        <v>10753</v>
      </c>
      <c r="K5293" t="s">
        <v>16928</v>
      </c>
      <c r="L5293">
        <v>5900400</v>
      </c>
      <c r="M5293" t="s">
        <v>17711</v>
      </c>
    </row>
    <row r="5294" spans="1:13" x14ac:dyDescent="0.2">
      <c r="A5294">
        <v>7576</v>
      </c>
      <c r="B5294" t="s">
        <v>12086</v>
      </c>
      <c r="C5294" s="2" t="s">
        <v>5216</v>
      </c>
      <c r="D5294">
        <f t="shared" si="343"/>
        <v>29</v>
      </c>
      <c r="E5294" t="str">
        <f t="shared" si="344"/>
        <v>$5,000,000</v>
      </c>
      <c r="F5294" t="str">
        <f t="shared" si="345"/>
        <v/>
      </c>
      <c r="G5294" t="str">
        <f t="shared" si="346"/>
        <v>$5,000,000</v>
      </c>
      <c r="H5294" t="s">
        <v>12122</v>
      </c>
      <c r="J5294" t="s">
        <v>10753</v>
      </c>
      <c r="K5294" t="s">
        <v>16928</v>
      </c>
      <c r="L5294">
        <v>5000000</v>
      </c>
      <c r="M5294" t="s">
        <v>17197</v>
      </c>
    </row>
    <row r="5295" spans="1:13" x14ac:dyDescent="0.2">
      <c r="A5295">
        <v>7577</v>
      </c>
      <c r="B5295" t="s">
        <v>12086</v>
      </c>
      <c r="C5295" s="2" t="s">
        <v>5217</v>
      </c>
      <c r="D5295">
        <f t="shared" si="343"/>
        <v>29</v>
      </c>
      <c r="E5295" t="str">
        <f t="shared" si="344"/>
        <v>$3,031,920</v>
      </c>
      <c r="F5295" t="str">
        <f t="shared" si="345"/>
        <v/>
      </c>
      <c r="G5295" t="str">
        <f t="shared" si="346"/>
        <v>$3,031,920</v>
      </c>
      <c r="H5295" t="s">
        <v>15375</v>
      </c>
      <c r="J5295" t="s">
        <v>10753</v>
      </c>
      <c r="K5295" t="s">
        <v>16928</v>
      </c>
      <c r="L5295">
        <v>3031920</v>
      </c>
      <c r="M5295" t="s">
        <v>17193</v>
      </c>
    </row>
    <row r="5296" spans="1:13" x14ac:dyDescent="0.2">
      <c r="A5296">
        <v>7578</v>
      </c>
      <c r="B5296" t="s">
        <v>12086</v>
      </c>
      <c r="C5296" s="2" t="s">
        <v>5218</v>
      </c>
      <c r="D5296">
        <f t="shared" si="343"/>
        <v>29</v>
      </c>
      <c r="E5296" t="str">
        <f t="shared" si="344"/>
        <v>$2,640,000</v>
      </c>
      <c r="F5296" t="str">
        <f t="shared" si="345"/>
        <v/>
      </c>
      <c r="G5296" t="str">
        <f t="shared" si="346"/>
        <v>$2,640,000</v>
      </c>
      <c r="H5296" t="s">
        <v>14971</v>
      </c>
      <c r="J5296" t="s">
        <v>10753</v>
      </c>
      <c r="K5296" t="s">
        <v>16928</v>
      </c>
      <c r="L5296">
        <v>2640000</v>
      </c>
      <c r="M5296" t="s">
        <v>17995</v>
      </c>
    </row>
    <row r="5297" spans="1:13" x14ac:dyDescent="0.2">
      <c r="A5297">
        <v>7579</v>
      </c>
      <c r="B5297" t="s">
        <v>12086</v>
      </c>
      <c r="C5297" s="2" t="s">
        <v>5219</v>
      </c>
      <c r="D5297">
        <f t="shared" si="343"/>
        <v>29</v>
      </c>
      <c r="E5297" t="str">
        <f t="shared" si="344"/>
        <v>$1,760,000 [released 3/1/05]</v>
      </c>
      <c r="F5297">
        <f t="shared" si="345"/>
        <v>11</v>
      </c>
      <c r="G5297" t="str">
        <f t="shared" si="346"/>
        <v>$1,760,000</v>
      </c>
      <c r="H5297" t="s">
        <v>15376</v>
      </c>
      <c r="J5297" t="s">
        <v>10753</v>
      </c>
      <c r="K5297" t="s">
        <v>16928</v>
      </c>
      <c r="L5297">
        <v>1760000</v>
      </c>
      <c r="M5297" t="s">
        <v>18149</v>
      </c>
    </row>
    <row r="5298" spans="1:13" x14ac:dyDescent="0.2">
      <c r="A5298">
        <v>7580</v>
      </c>
      <c r="B5298" t="s">
        <v>12086</v>
      </c>
      <c r="C5298" s="2" t="s">
        <v>5220</v>
      </c>
      <c r="D5298">
        <f t="shared" si="343"/>
        <v>29</v>
      </c>
      <c r="E5298" t="str">
        <f t="shared" si="344"/>
        <v>$1,238,640</v>
      </c>
      <c r="F5298" t="str">
        <f t="shared" si="345"/>
        <v/>
      </c>
      <c r="G5298" t="str">
        <f t="shared" si="346"/>
        <v>$1,238,640</v>
      </c>
      <c r="H5298" t="s">
        <v>15377</v>
      </c>
      <c r="J5298" t="s">
        <v>10753</v>
      </c>
      <c r="K5298" t="s">
        <v>16928</v>
      </c>
      <c r="L5298">
        <v>1238640</v>
      </c>
      <c r="M5298" t="s">
        <v>17205</v>
      </c>
    </row>
    <row r="5299" spans="1:13" x14ac:dyDescent="0.2">
      <c r="A5299">
        <v>7581</v>
      </c>
      <c r="B5299" t="s">
        <v>12086</v>
      </c>
      <c r="C5299" s="2" t="s">
        <v>5221</v>
      </c>
      <c r="D5299">
        <f t="shared" si="343"/>
        <v>29</v>
      </c>
      <c r="E5299" t="str">
        <f t="shared" si="344"/>
        <v>$1,138,500 [minimum, 2 year contract]</v>
      </c>
      <c r="F5299">
        <f t="shared" si="345"/>
        <v>11</v>
      </c>
      <c r="G5299" t="str">
        <f t="shared" si="346"/>
        <v>$1,138,500</v>
      </c>
      <c r="H5299" t="s">
        <v>15301</v>
      </c>
      <c r="J5299" t="s">
        <v>10753</v>
      </c>
      <c r="K5299" t="s">
        <v>16928</v>
      </c>
      <c r="L5299">
        <v>1138500</v>
      </c>
      <c r="M5299" t="s">
        <v>17989</v>
      </c>
    </row>
    <row r="5300" spans="1:13" x14ac:dyDescent="0.2">
      <c r="A5300">
        <v>7582</v>
      </c>
      <c r="B5300" t="s">
        <v>12086</v>
      </c>
      <c r="C5300" s="2" t="s">
        <v>5222</v>
      </c>
      <c r="D5300">
        <f t="shared" si="343"/>
        <v>29</v>
      </c>
      <c r="E5300" t="str">
        <f t="shared" si="344"/>
        <v>$1,138,500 [minimum, counts $719,373]</v>
      </c>
      <c r="F5300">
        <f t="shared" si="345"/>
        <v>11</v>
      </c>
      <c r="G5300" t="str">
        <f t="shared" si="346"/>
        <v>$1,138,500</v>
      </c>
      <c r="H5300" t="s">
        <v>15301</v>
      </c>
      <c r="J5300" t="s">
        <v>10753</v>
      </c>
      <c r="K5300" t="s">
        <v>16928</v>
      </c>
      <c r="L5300">
        <v>1138500</v>
      </c>
      <c r="M5300" t="s">
        <v>18072</v>
      </c>
    </row>
    <row r="5301" spans="1:13" x14ac:dyDescent="0.2">
      <c r="A5301">
        <v>7583</v>
      </c>
      <c r="B5301" t="s">
        <v>12086</v>
      </c>
      <c r="C5301" s="2" t="s">
        <v>5223</v>
      </c>
      <c r="D5301">
        <f t="shared" si="343"/>
        <v>29</v>
      </c>
      <c r="E5301" t="str">
        <f t="shared" si="344"/>
        <v>$1,035,000 [minimum, counts $719,373]</v>
      </c>
      <c r="F5301">
        <f t="shared" si="345"/>
        <v>11</v>
      </c>
      <c r="G5301" t="str">
        <f t="shared" si="346"/>
        <v>$1,035,000</v>
      </c>
      <c r="H5301" t="s">
        <v>15359</v>
      </c>
      <c r="J5301" t="s">
        <v>10753</v>
      </c>
      <c r="K5301" t="s">
        <v>16928</v>
      </c>
      <c r="L5301">
        <v>1035000</v>
      </c>
      <c r="M5301" t="s">
        <v>18090</v>
      </c>
    </row>
    <row r="5302" spans="1:13" x14ac:dyDescent="0.2">
      <c r="A5302">
        <v>7584</v>
      </c>
      <c r="B5302" t="s">
        <v>12086</v>
      </c>
      <c r="C5302" s="2" t="s">
        <v>5224</v>
      </c>
      <c r="D5302">
        <f t="shared" si="343"/>
        <v>29</v>
      </c>
      <c r="E5302" t="str">
        <f t="shared" si="344"/>
        <v>$1,100,000</v>
      </c>
      <c r="F5302" t="str">
        <f t="shared" si="345"/>
        <v/>
      </c>
      <c r="G5302" t="str">
        <f t="shared" si="346"/>
        <v>$1,100,000</v>
      </c>
      <c r="H5302" t="s">
        <v>12260</v>
      </c>
      <c r="J5302" t="s">
        <v>10753</v>
      </c>
      <c r="K5302" t="s">
        <v>16928</v>
      </c>
      <c r="L5302">
        <v>1100000</v>
      </c>
      <c r="M5302" t="s">
        <v>17716</v>
      </c>
    </row>
    <row r="5303" spans="1:13" x14ac:dyDescent="0.2">
      <c r="A5303">
        <v>7585</v>
      </c>
      <c r="B5303" t="s">
        <v>12086</v>
      </c>
      <c r="C5303" s="2" t="s">
        <v>5225</v>
      </c>
      <c r="D5303">
        <f t="shared" si="343"/>
        <v>29</v>
      </c>
      <c r="E5303" t="str">
        <f t="shared" si="344"/>
        <v>$867,720</v>
      </c>
      <c r="F5303" t="str">
        <f t="shared" si="345"/>
        <v/>
      </c>
      <c r="G5303" t="str">
        <f t="shared" si="346"/>
        <v>$867,720</v>
      </c>
      <c r="H5303" t="s">
        <v>15378</v>
      </c>
      <c r="J5303" t="s">
        <v>10753</v>
      </c>
      <c r="K5303" t="s">
        <v>16928</v>
      </c>
      <c r="L5303">
        <v>867720</v>
      </c>
      <c r="M5303" t="s">
        <v>18073</v>
      </c>
    </row>
    <row r="5304" spans="1:13" x14ac:dyDescent="0.2">
      <c r="A5304">
        <v>7586</v>
      </c>
      <c r="B5304" t="s">
        <v>12086</v>
      </c>
      <c r="C5304" s="2" t="s">
        <v>5226</v>
      </c>
      <c r="D5304">
        <f t="shared" si="343"/>
        <v>29</v>
      </c>
      <c r="E5304" t="str">
        <f t="shared" si="344"/>
        <v>$641,748 [released 10/31]</v>
      </c>
      <c r="F5304">
        <f t="shared" si="345"/>
        <v>9</v>
      </c>
      <c r="G5304" t="str">
        <f t="shared" si="346"/>
        <v>$641,748</v>
      </c>
      <c r="H5304" t="s">
        <v>15261</v>
      </c>
      <c r="J5304" t="s">
        <v>10753</v>
      </c>
      <c r="K5304" t="s">
        <v>16928</v>
      </c>
      <c r="L5304">
        <v>641748</v>
      </c>
      <c r="M5304" t="s">
        <v>17729</v>
      </c>
    </row>
    <row r="5305" spans="1:13" x14ac:dyDescent="0.2">
      <c r="A5305">
        <v>7587</v>
      </c>
      <c r="B5305" t="s">
        <v>12086</v>
      </c>
      <c r="C5305" s="2" t="s">
        <v>5227</v>
      </c>
      <c r="D5305">
        <f t="shared" si="343"/>
        <v>29</v>
      </c>
      <c r="E5305" t="str">
        <f t="shared" si="344"/>
        <v>$398,762 [minimum]</v>
      </c>
      <c r="F5305">
        <f t="shared" si="345"/>
        <v>9</v>
      </c>
      <c r="G5305" t="str">
        <f t="shared" si="346"/>
        <v>$398,762</v>
      </c>
      <c r="H5305" t="s">
        <v>15262</v>
      </c>
      <c r="J5305" t="s">
        <v>10753</v>
      </c>
      <c r="K5305" t="s">
        <v>16928</v>
      </c>
      <c r="L5305">
        <v>398762</v>
      </c>
      <c r="M5305" t="s">
        <v>17520</v>
      </c>
    </row>
    <row r="5306" spans="1:13" x14ac:dyDescent="0.2">
      <c r="A5306">
        <v>7588</v>
      </c>
      <c r="B5306" t="s">
        <v>12086</v>
      </c>
      <c r="C5306" s="2" t="s">
        <v>5228</v>
      </c>
      <c r="D5306">
        <f t="shared" si="343"/>
        <v>29</v>
      </c>
      <c r="E5306" t="str">
        <f t="shared" si="344"/>
        <v>$359,858 [signed 11/18]</v>
      </c>
      <c r="F5306">
        <f t="shared" si="345"/>
        <v>9</v>
      </c>
      <c r="G5306" t="str">
        <f t="shared" si="346"/>
        <v>$359,858</v>
      </c>
      <c r="H5306" t="s">
        <v>15379</v>
      </c>
      <c r="J5306" t="s">
        <v>10753</v>
      </c>
      <c r="K5306" t="s">
        <v>16928</v>
      </c>
      <c r="L5306">
        <v>359858</v>
      </c>
      <c r="M5306" t="s">
        <v>18150</v>
      </c>
    </row>
    <row r="5307" spans="1:13" x14ac:dyDescent="0.2">
      <c r="A5307">
        <v>7589</v>
      </c>
      <c r="B5307" t="s">
        <v>12086</v>
      </c>
      <c r="C5307" s="2" t="s">
        <v>5229</v>
      </c>
      <c r="D5307">
        <f t="shared" si="343"/>
        <v>29</v>
      </c>
      <c r="E5307" t="str">
        <f t="shared" si="344"/>
        <v>$38,904 [released 11/18]</v>
      </c>
      <c r="F5307">
        <f t="shared" si="345"/>
        <v>8</v>
      </c>
      <c r="G5307" t="str">
        <f t="shared" si="346"/>
        <v>$38,904</v>
      </c>
      <c r="H5307" t="s">
        <v>15380</v>
      </c>
      <c r="J5307" t="s">
        <v>10753</v>
      </c>
      <c r="K5307" t="s">
        <v>16928</v>
      </c>
      <c r="L5307">
        <v>38904</v>
      </c>
      <c r="M5307" t="s">
        <v>18151</v>
      </c>
    </row>
    <row r="5308" spans="1:13" x14ac:dyDescent="0.2">
      <c r="A5308">
        <v>7591</v>
      </c>
      <c r="B5308" t="s">
        <v>12086</v>
      </c>
      <c r="C5308" s="2" t="s">
        <v>5230</v>
      </c>
      <c r="D5308">
        <f t="shared" ref="D5308:D5367" si="347">FIND(".. ",C5308,1)</f>
        <v>29</v>
      </c>
      <c r="E5308" t="str">
        <f t="shared" ref="E5308:E5367" si="348">TRIM((RIGHT(C5308,LEN(C5308)-D5308-2)))</f>
        <v>$12,000,000</v>
      </c>
      <c r="F5308" t="str">
        <f t="shared" ref="F5308:F5367" si="349">IFERROR(IF(I5308="",FIND(" ",E5308,1),""),"")</f>
        <v/>
      </c>
      <c r="G5308" t="str">
        <f t="shared" si="346"/>
        <v>$12,000,000</v>
      </c>
      <c r="H5308" t="s">
        <v>12104</v>
      </c>
      <c r="J5308" t="s">
        <v>10767</v>
      </c>
      <c r="K5308" t="s">
        <v>16928</v>
      </c>
      <c r="L5308">
        <v>12000000</v>
      </c>
      <c r="M5308" t="s">
        <v>17743</v>
      </c>
    </row>
    <row r="5309" spans="1:13" x14ac:dyDescent="0.2">
      <c r="A5309">
        <v>7592</v>
      </c>
      <c r="B5309" t="s">
        <v>12086</v>
      </c>
      <c r="C5309" s="2" t="s">
        <v>5231</v>
      </c>
      <c r="D5309">
        <f t="shared" si="347"/>
        <v>29</v>
      </c>
      <c r="E5309" t="str">
        <f t="shared" si="348"/>
        <v>$8,533,333</v>
      </c>
      <c r="F5309" t="str">
        <f t="shared" si="349"/>
        <v/>
      </c>
      <c r="G5309" t="str">
        <f t="shared" si="346"/>
        <v>$8,533,333</v>
      </c>
      <c r="H5309" t="s">
        <v>15243</v>
      </c>
      <c r="J5309" t="s">
        <v>10767</v>
      </c>
      <c r="K5309" t="s">
        <v>16928</v>
      </c>
      <c r="L5309">
        <v>8533333</v>
      </c>
      <c r="M5309" t="s">
        <v>17755</v>
      </c>
    </row>
    <row r="5310" spans="1:13" x14ac:dyDescent="0.2">
      <c r="A5310">
        <v>7593</v>
      </c>
      <c r="B5310" t="s">
        <v>12086</v>
      </c>
      <c r="C5310" s="2" t="s">
        <v>5232</v>
      </c>
      <c r="D5310">
        <f t="shared" si="347"/>
        <v>29</v>
      </c>
      <c r="E5310" t="str">
        <f t="shared" si="348"/>
        <v>$8,000,000</v>
      </c>
      <c r="F5310" t="str">
        <f t="shared" si="349"/>
        <v/>
      </c>
      <c r="G5310" t="str">
        <f t="shared" si="346"/>
        <v>$8,000,000</v>
      </c>
      <c r="H5310" t="s">
        <v>12106</v>
      </c>
      <c r="J5310" t="s">
        <v>10767</v>
      </c>
      <c r="K5310" t="s">
        <v>16928</v>
      </c>
      <c r="L5310">
        <v>8000000</v>
      </c>
      <c r="M5310" t="s">
        <v>17714</v>
      </c>
    </row>
    <row r="5311" spans="1:13" x14ac:dyDescent="0.2">
      <c r="A5311">
        <v>7594</v>
      </c>
      <c r="B5311" t="s">
        <v>12086</v>
      </c>
      <c r="C5311" s="2" t="s">
        <v>5233</v>
      </c>
      <c r="D5311">
        <f t="shared" si="347"/>
        <v>29</v>
      </c>
      <c r="E5311" t="str">
        <f t="shared" si="348"/>
        <v>$6,354,600 [released 8/15]</v>
      </c>
      <c r="F5311">
        <f t="shared" si="349"/>
        <v>11</v>
      </c>
      <c r="G5311" t="str">
        <f t="shared" si="346"/>
        <v>$6,354,600</v>
      </c>
      <c r="H5311" t="s">
        <v>15381</v>
      </c>
      <c r="J5311" t="s">
        <v>10767</v>
      </c>
      <c r="K5311" t="s">
        <v>16928</v>
      </c>
      <c r="L5311">
        <v>6354600</v>
      </c>
      <c r="M5311" t="s">
        <v>17948</v>
      </c>
    </row>
    <row r="5312" spans="1:13" x14ac:dyDescent="0.2">
      <c r="A5312">
        <v>7595</v>
      </c>
      <c r="B5312" t="s">
        <v>12086</v>
      </c>
      <c r="C5312" s="2" t="s">
        <v>5234</v>
      </c>
      <c r="D5312">
        <f t="shared" si="347"/>
        <v>29</v>
      </c>
      <c r="E5312" t="str">
        <f t="shared" si="348"/>
        <v>$6,353,200</v>
      </c>
      <c r="F5312" t="str">
        <f t="shared" si="349"/>
        <v/>
      </c>
      <c r="G5312" t="str">
        <f t="shared" si="346"/>
        <v>$6,353,200</v>
      </c>
      <c r="H5312" t="s">
        <v>15382</v>
      </c>
      <c r="J5312" t="s">
        <v>10767</v>
      </c>
      <c r="K5312" t="s">
        <v>16928</v>
      </c>
      <c r="L5312">
        <v>6353200</v>
      </c>
      <c r="M5312" t="s">
        <v>17779</v>
      </c>
    </row>
    <row r="5313" spans="1:13" x14ac:dyDescent="0.2">
      <c r="A5313">
        <v>7596</v>
      </c>
      <c r="B5313" t="s">
        <v>12086</v>
      </c>
      <c r="C5313" s="2" t="s">
        <v>5235</v>
      </c>
      <c r="D5313">
        <f t="shared" si="347"/>
        <v>29</v>
      </c>
      <c r="E5313" t="str">
        <f t="shared" si="348"/>
        <v>$4,750,000</v>
      </c>
      <c r="F5313" t="str">
        <f t="shared" si="349"/>
        <v/>
      </c>
      <c r="G5313" t="str">
        <f t="shared" si="346"/>
        <v>$4,750,000</v>
      </c>
      <c r="H5313" t="s">
        <v>14059</v>
      </c>
      <c r="J5313" t="s">
        <v>10767</v>
      </c>
      <c r="K5313" t="s">
        <v>16928</v>
      </c>
      <c r="L5313">
        <v>4750000</v>
      </c>
      <c r="M5313" t="s">
        <v>17788</v>
      </c>
    </row>
    <row r="5314" spans="1:13" x14ac:dyDescent="0.2">
      <c r="A5314">
        <v>7597</v>
      </c>
      <c r="B5314" t="s">
        <v>12086</v>
      </c>
      <c r="C5314" s="2" t="s">
        <v>5236</v>
      </c>
      <c r="D5314">
        <f t="shared" si="347"/>
        <v>29</v>
      </c>
      <c r="E5314" t="str">
        <f t="shared" si="348"/>
        <v>$4,340,520</v>
      </c>
      <c r="F5314" t="str">
        <f t="shared" si="349"/>
        <v/>
      </c>
      <c r="G5314" t="str">
        <f t="shared" si="346"/>
        <v>$4,340,520</v>
      </c>
      <c r="H5314" t="s">
        <v>15383</v>
      </c>
      <c r="J5314" t="s">
        <v>10767</v>
      </c>
      <c r="K5314" t="s">
        <v>16928</v>
      </c>
      <c r="L5314">
        <v>4340520</v>
      </c>
      <c r="M5314" t="s">
        <v>17090</v>
      </c>
    </row>
    <row r="5315" spans="1:13" x14ac:dyDescent="0.2">
      <c r="A5315">
        <v>7598</v>
      </c>
      <c r="B5315" t="s">
        <v>12086</v>
      </c>
      <c r="C5315" s="2" t="s">
        <v>5237</v>
      </c>
      <c r="D5315">
        <f t="shared" si="347"/>
        <v>29</v>
      </c>
      <c r="E5315" t="str">
        <f t="shared" si="348"/>
        <v>$2,303,040</v>
      </c>
      <c r="F5315" t="str">
        <f t="shared" si="349"/>
        <v/>
      </c>
      <c r="G5315" t="str">
        <f t="shared" ref="G5315:G5378" si="350">SUBSTITUTE(IF(F5315="",E5315,LEFT(E5315,F5315-1)),"*","")</f>
        <v>$2,303,040</v>
      </c>
      <c r="H5315" t="s">
        <v>15384</v>
      </c>
      <c r="J5315" t="s">
        <v>10767</v>
      </c>
      <c r="K5315" t="s">
        <v>16928</v>
      </c>
      <c r="L5315">
        <v>2303040</v>
      </c>
      <c r="M5315" t="s">
        <v>17750</v>
      </c>
    </row>
    <row r="5316" spans="1:13" x14ac:dyDescent="0.2">
      <c r="A5316">
        <v>7599</v>
      </c>
      <c r="B5316" t="s">
        <v>12086</v>
      </c>
      <c r="C5316" s="2" t="s">
        <v>5238</v>
      </c>
      <c r="D5316">
        <f t="shared" si="347"/>
        <v>29</v>
      </c>
      <c r="E5316" t="str">
        <f t="shared" si="348"/>
        <v>$2,177,114</v>
      </c>
      <c r="F5316" t="str">
        <f t="shared" si="349"/>
        <v/>
      </c>
      <c r="G5316" t="str">
        <f t="shared" si="350"/>
        <v>$2,177,114</v>
      </c>
      <c r="H5316" t="s">
        <v>15385</v>
      </c>
      <c r="J5316" t="s">
        <v>10767</v>
      </c>
      <c r="K5316" t="s">
        <v>16928</v>
      </c>
      <c r="L5316">
        <v>2177114</v>
      </c>
      <c r="M5316" t="s">
        <v>18152</v>
      </c>
    </row>
    <row r="5317" spans="1:13" x14ac:dyDescent="0.2">
      <c r="A5317">
        <v>7600</v>
      </c>
      <c r="B5317" t="s">
        <v>12086</v>
      </c>
      <c r="C5317" s="2" t="s">
        <v>5239</v>
      </c>
      <c r="D5317">
        <f t="shared" si="347"/>
        <v>29</v>
      </c>
      <c r="E5317" t="str">
        <f t="shared" si="348"/>
        <v>$2,000,000</v>
      </c>
      <c r="F5317" t="str">
        <f t="shared" si="349"/>
        <v/>
      </c>
      <c r="G5317" t="str">
        <f t="shared" si="350"/>
        <v>$2,000,000</v>
      </c>
      <c r="H5317" t="s">
        <v>12111</v>
      </c>
      <c r="J5317" t="s">
        <v>10767</v>
      </c>
      <c r="K5317" t="s">
        <v>16928</v>
      </c>
      <c r="L5317">
        <v>2000000</v>
      </c>
      <c r="M5317" t="s">
        <v>18153</v>
      </c>
    </row>
    <row r="5318" spans="1:13" x14ac:dyDescent="0.2">
      <c r="A5318">
        <v>7601</v>
      </c>
      <c r="B5318" t="s">
        <v>12086</v>
      </c>
      <c r="C5318" s="2" t="s">
        <v>5240</v>
      </c>
      <c r="D5318">
        <f t="shared" si="347"/>
        <v>29</v>
      </c>
      <c r="E5318" t="str">
        <f t="shared" si="348"/>
        <v>$1,760,000</v>
      </c>
      <c r="F5318" t="str">
        <f t="shared" si="349"/>
        <v/>
      </c>
      <c r="G5318" t="str">
        <f t="shared" si="350"/>
        <v>$1,760,000</v>
      </c>
      <c r="H5318" t="s">
        <v>15324</v>
      </c>
      <c r="J5318" t="s">
        <v>10767</v>
      </c>
      <c r="K5318" t="s">
        <v>16928</v>
      </c>
      <c r="L5318">
        <v>1760000</v>
      </c>
      <c r="M5318" t="s">
        <v>17024</v>
      </c>
    </row>
    <row r="5319" spans="1:13" x14ac:dyDescent="0.2">
      <c r="A5319">
        <v>7602</v>
      </c>
      <c r="B5319" t="s">
        <v>12086</v>
      </c>
      <c r="C5319" s="2" t="s">
        <v>5241</v>
      </c>
      <c r="D5319">
        <f t="shared" si="347"/>
        <v>29</v>
      </c>
      <c r="E5319" t="str">
        <f t="shared" si="348"/>
        <v>$1,556,160</v>
      </c>
      <c r="F5319" t="str">
        <f t="shared" si="349"/>
        <v/>
      </c>
      <c r="G5319" t="str">
        <f t="shared" si="350"/>
        <v>$1,556,160</v>
      </c>
      <c r="H5319" t="s">
        <v>15386</v>
      </c>
      <c r="J5319" t="s">
        <v>10767</v>
      </c>
      <c r="K5319" t="s">
        <v>16928</v>
      </c>
      <c r="L5319">
        <v>1556160</v>
      </c>
      <c r="M5319" t="s">
        <v>18154</v>
      </c>
    </row>
    <row r="5320" spans="1:13" x14ac:dyDescent="0.2">
      <c r="A5320">
        <v>7603</v>
      </c>
      <c r="B5320" t="s">
        <v>12086</v>
      </c>
      <c r="C5320" s="2" t="s">
        <v>5242</v>
      </c>
      <c r="D5320">
        <f t="shared" si="347"/>
        <v>29</v>
      </c>
      <c r="E5320" t="str">
        <f t="shared" si="348"/>
        <v>$1,138,500 [minimum, counts $719,373]</v>
      </c>
      <c r="F5320">
        <f t="shared" si="349"/>
        <v>11</v>
      </c>
      <c r="G5320" t="str">
        <f t="shared" si="350"/>
        <v>$1,138,500</v>
      </c>
      <c r="H5320" t="s">
        <v>15301</v>
      </c>
      <c r="J5320" t="s">
        <v>10767</v>
      </c>
      <c r="K5320" t="s">
        <v>16928</v>
      </c>
      <c r="L5320">
        <v>1138500</v>
      </c>
      <c r="M5320" t="s">
        <v>18155</v>
      </c>
    </row>
    <row r="5321" spans="1:13" x14ac:dyDescent="0.2">
      <c r="A5321">
        <v>7604</v>
      </c>
      <c r="B5321" t="s">
        <v>12086</v>
      </c>
      <c r="C5321" s="2" t="s">
        <v>5243</v>
      </c>
      <c r="D5321">
        <f t="shared" si="347"/>
        <v>29</v>
      </c>
      <c r="E5321" t="str">
        <f t="shared" si="348"/>
        <v>$641,748 [minimum]</v>
      </c>
      <c r="F5321">
        <f t="shared" si="349"/>
        <v>9</v>
      </c>
      <c r="G5321" t="str">
        <f t="shared" si="350"/>
        <v>$641,748</v>
      </c>
      <c r="H5321" t="s">
        <v>15261</v>
      </c>
      <c r="J5321" t="s">
        <v>10767</v>
      </c>
      <c r="K5321" t="s">
        <v>16928</v>
      </c>
      <c r="L5321">
        <v>641748</v>
      </c>
      <c r="M5321" t="s">
        <v>17709</v>
      </c>
    </row>
    <row r="5322" spans="1:13" x14ac:dyDescent="0.2">
      <c r="A5322">
        <v>7605</v>
      </c>
      <c r="B5322" t="s">
        <v>12086</v>
      </c>
      <c r="C5322" s="2" t="s">
        <v>5244</v>
      </c>
      <c r="D5322">
        <f t="shared" si="347"/>
        <v>29</v>
      </c>
      <c r="E5322" t="str">
        <f t="shared" si="348"/>
        <v>$583,944 [min, s 12/15, counts $543,916]</v>
      </c>
      <c r="F5322">
        <f t="shared" si="349"/>
        <v>9</v>
      </c>
      <c r="G5322" t="str">
        <f t="shared" si="350"/>
        <v>$583,944</v>
      </c>
      <c r="H5322" t="s">
        <v>15387</v>
      </c>
      <c r="J5322" t="s">
        <v>10767</v>
      </c>
      <c r="K5322" t="s">
        <v>16928</v>
      </c>
      <c r="L5322">
        <v>583944</v>
      </c>
      <c r="M5322" t="s">
        <v>18122</v>
      </c>
    </row>
    <row r="5323" spans="1:13" x14ac:dyDescent="0.2">
      <c r="A5323">
        <v>7606</v>
      </c>
      <c r="B5323" t="s">
        <v>12086</v>
      </c>
      <c r="C5323" s="2" t="s">
        <v>5245</v>
      </c>
      <c r="D5323">
        <f t="shared" si="347"/>
        <v>29</v>
      </c>
      <c r="E5323" t="str">
        <f t="shared" si="348"/>
        <v>$398,762 [minimum]</v>
      </c>
      <c r="F5323">
        <f t="shared" si="349"/>
        <v>9</v>
      </c>
      <c r="G5323" t="str">
        <f t="shared" si="350"/>
        <v>$398,762</v>
      </c>
      <c r="H5323" t="s">
        <v>15262</v>
      </c>
      <c r="J5323" t="s">
        <v>10767</v>
      </c>
      <c r="K5323" t="s">
        <v>16928</v>
      </c>
      <c r="L5323">
        <v>398762</v>
      </c>
      <c r="M5323" t="s">
        <v>17293</v>
      </c>
    </row>
    <row r="5324" spans="1:13" x14ac:dyDescent="0.2">
      <c r="A5324">
        <v>7607</v>
      </c>
      <c r="B5324" t="s">
        <v>12086</v>
      </c>
      <c r="C5324" s="2" t="s">
        <v>5246</v>
      </c>
      <c r="D5324">
        <f t="shared" si="347"/>
        <v>29</v>
      </c>
      <c r="E5324" t="str">
        <f t="shared" si="348"/>
        <v>$131,593 [min, r 11/24, s 12/5, r 12/15]</v>
      </c>
      <c r="F5324">
        <f t="shared" si="349"/>
        <v>9</v>
      </c>
      <c r="G5324" t="str">
        <f t="shared" si="350"/>
        <v>$131,593</v>
      </c>
      <c r="H5324" t="s">
        <v>15388</v>
      </c>
      <c r="J5324" t="s">
        <v>10767</v>
      </c>
      <c r="K5324" t="s">
        <v>16928</v>
      </c>
      <c r="L5324">
        <v>131593</v>
      </c>
      <c r="M5324" t="s">
        <v>17718</v>
      </c>
    </row>
    <row r="5325" spans="1:13" x14ac:dyDescent="0.2">
      <c r="A5325">
        <v>7609</v>
      </c>
      <c r="B5325" t="s">
        <v>12086</v>
      </c>
      <c r="C5325" s="2" t="s">
        <v>5247</v>
      </c>
      <c r="D5325">
        <f t="shared" si="347"/>
        <v>29</v>
      </c>
      <c r="E5325" t="str">
        <f t="shared" si="348"/>
        <v>$18,000,000</v>
      </c>
      <c r="F5325" t="str">
        <f t="shared" si="349"/>
        <v/>
      </c>
      <c r="G5325" t="str">
        <f t="shared" si="350"/>
        <v>$18,000,000</v>
      </c>
      <c r="H5325" t="s">
        <v>15209</v>
      </c>
      <c r="J5325" t="s">
        <v>10781</v>
      </c>
      <c r="K5325" t="s">
        <v>16928</v>
      </c>
      <c r="L5325">
        <v>18000000</v>
      </c>
      <c r="M5325" t="s">
        <v>17224</v>
      </c>
    </row>
    <row r="5326" spans="1:13" x14ac:dyDescent="0.2">
      <c r="A5326">
        <v>7610</v>
      </c>
      <c r="B5326" t="s">
        <v>12086</v>
      </c>
      <c r="C5326" s="2" t="s">
        <v>5248</v>
      </c>
      <c r="D5326">
        <f t="shared" si="347"/>
        <v>29</v>
      </c>
      <c r="E5326" t="str">
        <f t="shared" si="348"/>
        <v>$10,000,000</v>
      </c>
      <c r="F5326" t="str">
        <f t="shared" si="349"/>
        <v/>
      </c>
      <c r="G5326" t="str">
        <f t="shared" si="350"/>
        <v>$10,000,000</v>
      </c>
      <c r="H5326" t="s">
        <v>12439</v>
      </c>
      <c r="J5326" t="s">
        <v>10781</v>
      </c>
      <c r="K5326" t="s">
        <v>16928</v>
      </c>
      <c r="L5326">
        <v>10000000</v>
      </c>
      <c r="M5326" t="s">
        <v>17898</v>
      </c>
    </row>
    <row r="5327" spans="1:13" x14ac:dyDescent="0.2">
      <c r="A5327">
        <v>7611</v>
      </c>
      <c r="B5327" t="s">
        <v>12086</v>
      </c>
      <c r="C5327" s="2" t="s">
        <v>5249</v>
      </c>
      <c r="D5327">
        <f t="shared" si="347"/>
        <v>29</v>
      </c>
      <c r="E5327" t="str">
        <f t="shared" si="348"/>
        <v>$5,900,400</v>
      </c>
      <c r="F5327" t="str">
        <f t="shared" si="349"/>
        <v/>
      </c>
      <c r="G5327" t="str">
        <f t="shared" si="350"/>
        <v>$5,900,400</v>
      </c>
      <c r="H5327" t="s">
        <v>15335</v>
      </c>
      <c r="J5327" t="s">
        <v>10781</v>
      </c>
      <c r="K5327" t="s">
        <v>16928</v>
      </c>
      <c r="L5327">
        <v>5900400</v>
      </c>
      <c r="M5327" t="s">
        <v>18032</v>
      </c>
    </row>
    <row r="5328" spans="1:13" x14ac:dyDescent="0.2">
      <c r="A5328">
        <v>7612</v>
      </c>
      <c r="B5328" t="s">
        <v>12086</v>
      </c>
      <c r="C5328" s="2" t="s">
        <v>5250</v>
      </c>
      <c r="D5328">
        <f t="shared" si="347"/>
        <v>29</v>
      </c>
      <c r="E5328" t="str">
        <f t="shared" si="348"/>
        <v>$5,253,000</v>
      </c>
      <c r="F5328" t="str">
        <f t="shared" si="349"/>
        <v/>
      </c>
      <c r="G5328" t="str">
        <f t="shared" si="350"/>
        <v>$5,253,000</v>
      </c>
      <c r="H5328" t="s">
        <v>15389</v>
      </c>
      <c r="J5328" t="s">
        <v>10781</v>
      </c>
      <c r="K5328" t="s">
        <v>16928</v>
      </c>
      <c r="L5328">
        <v>5253000</v>
      </c>
      <c r="M5328" t="s">
        <v>17973</v>
      </c>
    </row>
    <row r="5329" spans="1:13" x14ac:dyDescent="0.2">
      <c r="A5329">
        <v>7613</v>
      </c>
      <c r="B5329" t="s">
        <v>12086</v>
      </c>
      <c r="C5329" s="2" t="s">
        <v>5251</v>
      </c>
      <c r="D5329">
        <f t="shared" si="347"/>
        <v>29</v>
      </c>
      <c r="E5329" t="str">
        <f t="shared" si="348"/>
        <v>$5,000,000</v>
      </c>
      <c r="F5329" t="str">
        <f t="shared" si="349"/>
        <v/>
      </c>
      <c r="G5329" t="str">
        <f t="shared" si="350"/>
        <v>$5,000,000</v>
      </c>
      <c r="H5329" t="s">
        <v>12122</v>
      </c>
      <c r="J5329" t="s">
        <v>10781</v>
      </c>
      <c r="K5329" t="s">
        <v>16928</v>
      </c>
      <c r="L5329">
        <v>5000000</v>
      </c>
      <c r="M5329" t="s">
        <v>17780</v>
      </c>
    </row>
    <row r="5330" spans="1:13" x14ac:dyDescent="0.2">
      <c r="A5330">
        <v>7614</v>
      </c>
      <c r="B5330" t="s">
        <v>12086</v>
      </c>
      <c r="C5330" s="2" t="s">
        <v>5252</v>
      </c>
      <c r="D5330">
        <f t="shared" si="347"/>
        <v>29</v>
      </c>
      <c r="E5330" t="str">
        <f t="shared" si="348"/>
        <v>$4,350,000</v>
      </c>
      <c r="F5330" t="str">
        <f t="shared" si="349"/>
        <v/>
      </c>
      <c r="G5330" t="str">
        <f t="shared" si="350"/>
        <v>$4,350,000</v>
      </c>
      <c r="H5330" t="s">
        <v>14202</v>
      </c>
      <c r="J5330" t="s">
        <v>10781</v>
      </c>
      <c r="K5330" t="s">
        <v>16928</v>
      </c>
      <c r="L5330">
        <v>4350000</v>
      </c>
      <c r="M5330" t="s">
        <v>17857</v>
      </c>
    </row>
    <row r="5331" spans="1:13" x14ac:dyDescent="0.2">
      <c r="A5331">
        <v>7615</v>
      </c>
      <c r="B5331" t="s">
        <v>12086</v>
      </c>
      <c r="C5331" s="2" t="s">
        <v>5253</v>
      </c>
      <c r="D5331">
        <f t="shared" si="347"/>
        <v>29</v>
      </c>
      <c r="E5331" t="str">
        <f t="shared" si="348"/>
        <v>$2,500,000</v>
      </c>
      <c r="F5331" t="str">
        <f t="shared" si="349"/>
        <v/>
      </c>
      <c r="G5331" t="str">
        <f t="shared" si="350"/>
        <v>$2,500,000</v>
      </c>
      <c r="H5331" t="s">
        <v>12221</v>
      </c>
      <c r="J5331" t="s">
        <v>10781</v>
      </c>
      <c r="K5331" t="s">
        <v>16928</v>
      </c>
      <c r="L5331">
        <v>2500000</v>
      </c>
      <c r="M5331" t="s">
        <v>17996</v>
      </c>
    </row>
    <row r="5332" spans="1:13" x14ac:dyDescent="0.2">
      <c r="A5332">
        <v>7616</v>
      </c>
      <c r="B5332" t="s">
        <v>12086</v>
      </c>
      <c r="C5332" s="2" t="s">
        <v>5254</v>
      </c>
      <c r="D5332">
        <f t="shared" si="347"/>
        <v>29</v>
      </c>
      <c r="E5332" t="str">
        <f t="shared" si="348"/>
        <v>$2,000,000</v>
      </c>
      <c r="F5332" t="str">
        <f t="shared" si="349"/>
        <v/>
      </c>
      <c r="G5332" t="str">
        <f t="shared" si="350"/>
        <v>$2,000,000</v>
      </c>
      <c r="H5332" t="s">
        <v>12111</v>
      </c>
      <c r="J5332" t="s">
        <v>10781</v>
      </c>
      <c r="K5332" t="s">
        <v>16928</v>
      </c>
      <c r="L5332">
        <v>2000000</v>
      </c>
      <c r="M5332" t="s">
        <v>17836</v>
      </c>
    </row>
    <row r="5333" spans="1:13" x14ac:dyDescent="0.2">
      <c r="A5333">
        <v>7617</v>
      </c>
      <c r="B5333" t="s">
        <v>12086</v>
      </c>
      <c r="C5333" s="2" t="s">
        <v>5255</v>
      </c>
      <c r="D5333">
        <f t="shared" si="347"/>
        <v>29</v>
      </c>
      <c r="E5333" t="str">
        <f t="shared" si="348"/>
        <v>$1,760,000 [released 8/15]</v>
      </c>
      <c r="F5333">
        <f t="shared" si="349"/>
        <v>11</v>
      </c>
      <c r="G5333" t="str">
        <f t="shared" si="350"/>
        <v>$1,760,000</v>
      </c>
      <c r="H5333" t="s">
        <v>15376</v>
      </c>
      <c r="J5333" t="s">
        <v>10781</v>
      </c>
      <c r="K5333" t="s">
        <v>16928</v>
      </c>
      <c r="L5333">
        <v>1760000</v>
      </c>
      <c r="M5333" t="s">
        <v>18156</v>
      </c>
    </row>
    <row r="5334" spans="1:13" x14ac:dyDescent="0.2">
      <c r="A5334">
        <v>7618</v>
      </c>
      <c r="B5334" t="s">
        <v>12086</v>
      </c>
      <c r="C5334" s="2" t="s">
        <v>5256</v>
      </c>
      <c r="D5334">
        <f t="shared" si="347"/>
        <v>29</v>
      </c>
      <c r="E5334" t="str">
        <f t="shared" si="348"/>
        <v>$1,538,400</v>
      </c>
      <c r="F5334" t="str">
        <f t="shared" si="349"/>
        <v/>
      </c>
      <c r="G5334" t="str">
        <f t="shared" si="350"/>
        <v>$1,538,400</v>
      </c>
      <c r="H5334" t="s">
        <v>15390</v>
      </c>
      <c r="J5334" t="s">
        <v>10781</v>
      </c>
      <c r="K5334" t="s">
        <v>16928</v>
      </c>
      <c r="L5334">
        <v>1538400</v>
      </c>
      <c r="M5334" t="s">
        <v>17946</v>
      </c>
    </row>
    <row r="5335" spans="1:13" x14ac:dyDescent="0.2">
      <c r="A5335">
        <v>7619</v>
      </c>
      <c r="B5335" t="s">
        <v>12086</v>
      </c>
      <c r="C5335" s="2" t="s">
        <v>5257</v>
      </c>
      <c r="D5335">
        <f t="shared" si="347"/>
        <v>29</v>
      </c>
      <c r="E5335" t="str">
        <f t="shared" si="348"/>
        <v>$964,320 [released 10/31]</v>
      </c>
      <c r="F5335">
        <f t="shared" si="349"/>
        <v>9</v>
      </c>
      <c r="G5335" t="str">
        <f t="shared" si="350"/>
        <v>$964,320</v>
      </c>
      <c r="H5335" t="s">
        <v>15391</v>
      </c>
      <c r="J5335" t="s">
        <v>10781</v>
      </c>
      <c r="K5335" t="s">
        <v>16928</v>
      </c>
      <c r="L5335">
        <v>964320</v>
      </c>
      <c r="M5335" t="s">
        <v>18046</v>
      </c>
    </row>
    <row r="5336" spans="1:13" x14ac:dyDescent="0.2">
      <c r="A5336">
        <v>7620</v>
      </c>
      <c r="B5336" t="s">
        <v>12086</v>
      </c>
      <c r="C5336" s="2" t="s">
        <v>5258</v>
      </c>
      <c r="D5336">
        <f t="shared" si="347"/>
        <v>29</v>
      </c>
      <c r="E5336" t="str">
        <f t="shared" si="348"/>
        <v>$900,498 [minimum, counts $719,373]</v>
      </c>
      <c r="F5336">
        <f t="shared" si="349"/>
        <v>9</v>
      </c>
      <c r="G5336" t="str">
        <f t="shared" si="350"/>
        <v>$900,498</v>
      </c>
      <c r="H5336" t="s">
        <v>15341</v>
      </c>
      <c r="J5336" t="s">
        <v>10781</v>
      </c>
      <c r="K5336" t="s">
        <v>16928</v>
      </c>
      <c r="L5336">
        <v>900498</v>
      </c>
      <c r="M5336" t="s">
        <v>17754</v>
      </c>
    </row>
    <row r="5337" spans="1:13" x14ac:dyDescent="0.2">
      <c r="A5337">
        <v>7621</v>
      </c>
      <c r="B5337" t="s">
        <v>12086</v>
      </c>
      <c r="C5337" s="2" t="s">
        <v>5259</v>
      </c>
      <c r="D5337">
        <f t="shared" si="347"/>
        <v>29</v>
      </c>
      <c r="E5337" t="str">
        <f t="shared" si="348"/>
        <v>$745,248 [minimum, 2 year contract]</v>
      </c>
      <c r="F5337">
        <f t="shared" si="349"/>
        <v>9</v>
      </c>
      <c r="G5337" t="str">
        <f t="shared" si="350"/>
        <v>$745,248</v>
      </c>
      <c r="H5337" t="s">
        <v>15303</v>
      </c>
      <c r="J5337" t="s">
        <v>10781</v>
      </c>
      <c r="K5337" t="s">
        <v>16928</v>
      </c>
      <c r="L5337">
        <v>745248</v>
      </c>
      <c r="M5337" t="s">
        <v>18157</v>
      </c>
    </row>
    <row r="5338" spans="1:13" x14ac:dyDescent="0.2">
      <c r="A5338">
        <v>7622</v>
      </c>
      <c r="B5338" t="s">
        <v>12086</v>
      </c>
      <c r="C5338" s="2" t="s">
        <v>5260</v>
      </c>
      <c r="D5338">
        <f t="shared" si="347"/>
        <v>29</v>
      </c>
      <c r="E5338" t="str">
        <f t="shared" si="348"/>
        <v>$719,373 [minimum]</v>
      </c>
      <c r="F5338">
        <f t="shared" si="349"/>
        <v>9</v>
      </c>
      <c r="G5338" t="str">
        <f t="shared" si="350"/>
        <v>$719,373</v>
      </c>
      <c r="H5338" t="s">
        <v>15321</v>
      </c>
      <c r="J5338" t="s">
        <v>10781</v>
      </c>
      <c r="K5338" t="s">
        <v>16928</v>
      </c>
      <c r="L5338">
        <v>719373</v>
      </c>
      <c r="M5338" t="s">
        <v>17813</v>
      </c>
    </row>
    <row r="5339" spans="1:13" x14ac:dyDescent="0.2">
      <c r="A5339">
        <v>7623</v>
      </c>
      <c r="B5339" t="s">
        <v>12086</v>
      </c>
      <c r="C5339" s="2" t="s">
        <v>5261</v>
      </c>
      <c r="D5339">
        <f t="shared" si="347"/>
        <v>29</v>
      </c>
      <c r="E5339" t="str">
        <f t="shared" si="348"/>
        <v>$719,373 [minimum]</v>
      </c>
      <c r="F5339">
        <f t="shared" si="349"/>
        <v>9</v>
      </c>
      <c r="G5339" t="str">
        <f t="shared" si="350"/>
        <v>$719,373</v>
      </c>
      <c r="H5339" t="s">
        <v>15321</v>
      </c>
      <c r="J5339" t="s">
        <v>10781</v>
      </c>
      <c r="K5339" t="s">
        <v>16928</v>
      </c>
      <c r="L5339">
        <v>719373</v>
      </c>
      <c r="M5339" t="s">
        <v>17982</v>
      </c>
    </row>
    <row r="5340" spans="1:13" x14ac:dyDescent="0.2">
      <c r="A5340">
        <v>7624</v>
      </c>
      <c r="B5340" t="s">
        <v>12086</v>
      </c>
      <c r="C5340" s="2" t="s">
        <v>5262</v>
      </c>
      <c r="D5340">
        <f t="shared" si="347"/>
        <v>29</v>
      </c>
      <c r="E5340" t="str">
        <f t="shared" si="348"/>
        <v>$682,050 [released 10/27]</v>
      </c>
      <c r="F5340">
        <f t="shared" si="349"/>
        <v>9</v>
      </c>
      <c r="G5340" t="str">
        <f t="shared" si="350"/>
        <v>$682,050</v>
      </c>
      <c r="H5340" t="s">
        <v>15392</v>
      </c>
      <c r="J5340" t="s">
        <v>10781</v>
      </c>
      <c r="K5340" t="s">
        <v>16928</v>
      </c>
      <c r="L5340">
        <v>682050</v>
      </c>
      <c r="M5340" t="s">
        <v>18158</v>
      </c>
    </row>
    <row r="5341" spans="1:13" x14ac:dyDescent="0.2">
      <c r="A5341">
        <v>7625</v>
      </c>
      <c r="B5341" t="s">
        <v>12086</v>
      </c>
      <c r="C5341" s="2" t="s">
        <v>5263</v>
      </c>
      <c r="D5341">
        <f t="shared" si="347"/>
        <v>29</v>
      </c>
      <c r="E5341" t="str">
        <f t="shared" si="348"/>
        <v>$398,762 [minimum]</v>
      </c>
      <c r="F5341">
        <f t="shared" si="349"/>
        <v>9</v>
      </c>
      <c r="G5341" t="str">
        <f t="shared" si="350"/>
        <v>$398,762</v>
      </c>
      <c r="H5341" t="s">
        <v>15262</v>
      </c>
      <c r="J5341" t="s">
        <v>10781</v>
      </c>
      <c r="K5341" t="s">
        <v>16928</v>
      </c>
      <c r="L5341">
        <v>398762</v>
      </c>
      <c r="M5341" t="s">
        <v>17895</v>
      </c>
    </row>
    <row r="5342" spans="1:13" x14ac:dyDescent="0.2">
      <c r="A5342">
        <v>7626</v>
      </c>
      <c r="B5342" t="s">
        <v>12086</v>
      </c>
      <c r="C5342" s="2" t="s">
        <v>5264</v>
      </c>
      <c r="D5342">
        <f t="shared" si="347"/>
        <v>29</v>
      </c>
      <c r="E5342" t="str">
        <f t="shared" si="348"/>
        <v>$398,762 [minimum]</v>
      </c>
      <c r="F5342">
        <f t="shared" si="349"/>
        <v>9</v>
      </c>
      <c r="G5342" t="str">
        <f t="shared" si="350"/>
        <v>$398,762</v>
      </c>
      <c r="H5342" t="s">
        <v>15262</v>
      </c>
      <c r="J5342" t="s">
        <v>10781</v>
      </c>
      <c r="K5342" t="s">
        <v>16928</v>
      </c>
      <c r="L5342">
        <v>398762</v>
      </c>
      <c r="M5342" t="s">
        <v>18084</v>
      </c>
    </row>
    <row r="5343" spans="1:13" x14ac:dyDescent="0.2">
      <c r="A5343">
        <v>7628</v>
      </c>
      <c r="B5343" t="s">
        <v>12086</v>
      </c>
      <c r="C5343" s="2" t="s">
        <v>5265</v>
      </c>
      <c r="D5343">
        <f t="shared" si="347"/>
        <v>29</v>
      </c>
      <c r="E5343" t="str">
        <f t="shared" si="348"/>
        <v>$16,440,000</v>
      </c>
      <c r="F5343" t="str">
        <f t="shared" si="349"/>
        <v/>
      </c>
      <c r="G5343" t="str">
        <f t="shared" si="350"/>
        <v>$16,440,000</v>
      </c>
      <c r="H5343" t="s">
        <v>14618</v>
      </c>
      <c r="J5343" t="s">
        <v>10795</v>
      </c>
      <c r="K5343" t="s">
        <v>16928</v>
      </c>
      <c r="L5343">
        <v>16440000</v>
      </c>
      <c r="M5343" t="s">
        <v>17673</v>
      </c>
    </row>
    <row r="5344" spans="1:13" x14ac:dyDescent="0.2">
      <c r="A5344">
        <v>7629</v>
      </c>
      <c r="B5344" t="s">
        <v>12086</v>
      </c>
      <c r="C5344" s="2" t="s">
        <v>5266</v>
      </c>
      <c r="D5344">
        <f t="shared" si="347"/>
        <v>29</v>
      </c>
      <c r="E5344" t="str">
        <f t="shared" si="348"/>
        <v>$13,843,156</v>
      </c>
      <c r="F5344" t="str">
        <f t="shared" si="349"/>
        <v/>
      </c>
      <c r="G5344" t="str">
        <f t="shared" si="350"/>
        <v>$13,843,156</v>
      </c>
      <c r="H5344" t="s">
        <v>15220</v>
      </c>
      <c r="J5344" t="s">
        <v>10795</v>
      </c>
      <c r="K5344" t="s">
        <v>16928</v>
      </c>
      <c r="L5344">
        <v>13843156</v>
      </c>
      <c r="M5344" t="s">
        <v>17178</v>
      </c>
    </row>
    <row r="5345" spans="1:13" x14ac:dyDescent="0.2">
      <c r="A5345">
        <v>7630</v>
      </c>
      <c r="B5345" t="s">
        <v>12086</v>
      </c>
      <c r="C5345" s="2" t="s">
        <v>5267</v>
      </c>
      <c r="D5345">
        <f t="shared" si="347"/>
        <v>29</v>
      </c>
      <c r="E5345" t="str">
        <f t="shared" si="348"/>
        <v>$10,200,000</v>
      </c>
      <c r="F5345" t="str">
        <f t="shared" si="349"/>
        <v/>
      </c>
      <c r="G5345" t="str">
        <f t="shared" si="350"/>
        <v>$10,200,000</v>
      </c>
      <c r="H5345" t="s">
        <v>15233</v>
      </c>
      <c r="J5345" t="s">
        <v>10795</v>
      </c>
      <c r="K5345" t="s">
        <v>16928</v>
      </c>
      <c r="L5345">
        <v>10200000</v>
      </c>
      <c r="M5345" t="s">
        <v>17025</v>
      </c>
    </row>
    <row r="5346" spans="1:13" x14ac:dyDescent="0.2">
      <c r="A5346">
        <v>7631</v>
      </c>
      <c r="B5346" t="s">
        <v>12086</v>
      </c>
      <c r="C5346" s="2" t="s">
        <v>5268</v>
      </c>
      <c r="D5346">
        <f t="shared" si="347"/>
        <v>29</v>
      </c>
      <c r="E5346" t="str">
        <f t="shared" si="348"/>
        <v>$5,500,000</v>
      </c>
      <c r="F5346" t="str">
        <f t="shared" si="349"/>
        <v/>
      </c>
      <c r="G5346" t="str">
        <f t="shared" si="350"/>
        <v>$5,500,000</v>
      </c>
      <c r="H5346" t="s">
        <v>12402</v>
      </c>
      <c r="J5346" t="s">
        <v>10795</v>
      </c>
      <c r="K5346" t="s">
        <v>16928</v>
      </c>
      <c r="L5346">
        <v>5500000</v>
      </c>
      <c r="M5346" t="s">
        <v>17544</v>
      </c>
    </row>
    <row r="5347" spans="1:13" x14ac:dyDescent="0.2">
      <c r="A5347">
        <v>7632</v>
      </c>
      <c r="B5347" t="s">
        <v>12086</v>
      </c>
      <c r="C5347" s="2" t="s">
        <v>5269</v>
      </c>
      <c r="D5347">
        <f t="shared" si="347"/>
        <v>29</v>
      </c>
      <c r="E5347" t="str">
        <f t="shared" si="348"/>
        <v>$4,550,000</v>
      </c>
      <c r="F5347" t="str">
        <f t="shared" si="349"/>
        <v/>
      </c>
      <c r="G5347" t="str">
        <f t="shared" si="350"/>
        <v>$4,550,000</v>
      </c>
      <c r="H5347" t="s">
        <v>14590</v>
      </c>
      <c r="J5347" t="s">
        <v>10795</v>
      </c>
      <c r="K5347" t="s">
        <v>16928</v>
      </c>
      <c r="L5347">
        <v>4550000</v>
      </c>
      <c r="M5347" t="s">
        <v>18087</v>
      </c>
    </row>
    <row r="5348" spans="1:13" x14ac:dyDescent="0.2">
      <c r="A5348">
        <v>7633</v>
      </c>
      <c r="B5348" t="s">
        <v>12086</v>
      </c>
      <c r="C5348" s="2" t="s">
        <v>5270</v>
      </c>
      <c r="D5348">
        <f t="shared" si="347"/>
        <v>29</v>
      </c>
      <c r="E5348" t="str">
        <f t="shared" si="348"/>
        <v>$3,400,000</v>
      </c>
      <c r="F5348" t="str">
        <f t="shared" si="349"/>
        <v/>
      </c>
      <c r="G5348" t="str">
        <f t="shared" si="350"/>
        <v>$3,400,000</v>
      </c>
      <c r="H5348" t="s">
        <v>13964</v>
      </c>
      <c r="J5348" t="s">
        <v>10795</v>
      </c>
      <c r="K5348" t="s">
        <v>16928</v>
      </c>
      <c r="L5348">
        <v>3400000</v>
      </c>
      <c r="M5348" t="s">
        <v>17964</v>
      </c>
    </row>
    <row r="5349" spans="1:13" x14ac:dyDescent="0.2">
      <c r="A5349">
        <v>7634</v>
      </c>
      <c r="B5349" t="s">
        <v>12086</v>
      </c>
      <c r="C5349" s="2" t="s">
        <v>5271</v>
      </c>
      <c r="D5349">
        <f t="shared" si="347"/>
        <v>29</v>
      </c>
      <c r="E5349" t="str">
        <f t="shared" si="348"/>
        <v>$2,500,000</v>
      </c>
      <c r="F5349" t="str">
        <f t="shared" si="349"/>
        <v/>
      </c>
      <c r="G5349" t="str">
        <f t="shared" si="350"/>
        <v>$2,500,000</v>
      </c>
      <c r="H5349" t="s">
        <v>12221</v>
      </c>
      <c r="J5349" t="s">
        <v>10795</v>
      </c>
      <c r="K5349" t="s">
        <v>16928</v>
      </c>
      <c r="L5349">
        <v>2500000</v>
      </c>
      <c r="M5349" t="s">
        <v>18001</v>
      </c>
    </row>
    <row r="5350" spans="1:13" x14ac:dyDescent="0.2">
      <c r="A5350">
        <v>7635</v>
      </c>
      <c r="B5350" t="s">
        <v>12086</v>
      </c>
      <c r="C5350" s="2" t="s">
        <v>5272</v>
      </c>
      <c r="D5350">
        <f t="shared" si="347"/>
        <v>29</v>
      </c>
      <c r="E5350" t="str">
        <f t="shared" si="348"/>
        <v>$1,760,000 [released 8/15]</v>
      </c>
      <c r="F5350">
        <f t="shared" si="349"/>
        <v>11</v>
      </c>
      <c r="G5350" t="str">
        <f t="shared" si="350"/>
        <v>$1,760,000</v>
      </c>
      <c r="H5350" t="s">
        <v>15376</v>
      </c>
      <c r="J5350" t="s">
        <v>10795</v>
      </c>
      <c r="K5350" t="s">
        <v>16928</v>
      </c>
      <c r="L5350">
        <v>1760000</v>
      </c>
      <c r="M5350" t="s">
        <v>18159</v>
      </c>
    </row>
    <row r="5351" spans="1:13" x14ac:dyDescent="0.2">
      <c r="A5351">
        <v>7636</v>
      </c>
      <c r="B5351" t="s">
        <v>12086</v>
      </c>
      <c r="C5351" s="2" t="s">
        <v>5273</v>
      </c>
      <c r="D5351">
        <f t="shared" si="347"/>
        <v>29</v>
      </c>
      <c r="E5351" t="str">
        <f t="shared" si="348"/>
        <v>$1,670,000</v>
      </c>
      <c r="F5351" t="str">
        <f t="shared" si="349"/>
        <v/>
      </c>
      <c r="G5351" t="str">
        <f t="shared" si="350"/>
        <v>$1,670,000</v>
      </c>
      <c r="H5351" t="s">
        <v>15289</v>
      </c>
      <c r="J5351" t="s">
        <v>10795</v>
      </c>
      <c r="K5351" t="s">
        <v>16928</v>
      </c>
      <c r="L5351">
        <v>1670000</v>
      </c>
      <c r="M5351" t="s">
        <v>18069</v>
      </c>
    </row>
    <row r="5352" spans="1:13" x14ac:dyDescent="0.2">
      <c r="A5352">
        <v>7637</v>
      </c>
      <c r="B5352" t="s">
        <v>12086</v>
      </c>
      <c r="C5352" s="2" t="s">
        <v>5274</v>
      </c>
      <c r="D5352">
        <f t="shared" si="347"/>
        <v>29</v>
      </c>
      <c r="E5352" t="str">
        <f t="shared" si="348"/>
        <v>$1,461,360</v>
      </c>
      <c r="F5352" t="str">
        <f t="shared" si="349"/>
        <v/>
      </c>
      <c r="G5352" t="str">
        <f t="shared" si="350"/>
        <v>$1,461,360</v>
      </c>
      <c r="H5352" t="s">
        <v>15393</v>
      </c>
      <c r="J5352" t="s">
        <v>10795</v>
      </c>
      <c r="K5352" t="s">
        <v>16928</v>
      </c>
      <c r="L5352">
        <v>1461360</v>
      </c>
      <c r="M5352" t="s">
        <v>17805</v>
      </c>
    </row>
    <row r="5353" spans="1:13" x14ac:dyDescent="0.2">
      <c r="A5353">
        <v>7638</v>
      </c>
      <c r="B5353" t="s">
        <v>12086</v>
      </c>
      <c r="C5353" s="2" t="s">
        <v>5275</v>
      </c>
      <c r="D5353">
        <f t="shared" si="347"/>
        <v>29</v>
      </c>
      <c r="E5353" t="str">
        <f t="shared" si="348"/>
        <v>$1,138,500 [minimum, counts $719,373]</v>
      </c>
      <c r="F5353">
        <f t="shared" si="349"/>
        <v>11</v>
      </c>
      <c r="G5353" t="str">
        <f t="shared" si="350"/>
        <v>$1,138,500</v>
      </c>
      <c r="H5353" t="s">
        <v>15301</v>
      </c>
      <c r="J5353" t="s">
        <v>10795</v>
      </c>
      <c r="K5353" t="s">
        <v>16928</v>
      </c>
      <c r="L5353">
        <v>1138500</v>
      </c>
      <c r="M5353" t="s">
        <v>18160</v>
      </c>
    </row>
    <row r="5354" spans="1:13" x14ac:dyDescent="0.2">
      <c r="A5354">
        <v>7639</v>
      </c>
      <c r="B5354" t="s">
        <v>12086</v>
      </c>
      <c r="C5354" s="2" t="s">
        <v>5276</v>
      </c>
      <c r="D5354">
        <f t="shared" si="347"/>
        <v>29</v>
      </c>
      <c r="E5354" t="str">
        <f t="shared" si="348"/>
        <v>$1,127,280</v>
      </c>
      <c r="F5354" t="str">
        <f t="shared" si="349"/>
        <v/>
      </c>
      <c r="G5354" t="str">
        <f t="shared" si="350"/>
        <v>$1,127,280</v>
      </c>
      <c r="H5354" t="s">
        <v>15394</v>
      </c>
      <c r="J5354" t="s">
        <v>10795</v>
      </c>
      <c r="K5354" t="s">
        <v>16928</v>
      </c>
      <c r="L5354">
        <v>1127280</v>
      </c>
      <c r="M5354" t="s">
        <v>18086</v>
      </c>
    </row>
    <row r="5355" spans="1:13" x14ac:dyDescent="0.2">
      <c r="A5355">
        <v>7640</v>
      </c>
      <c r="B5355" t="s">
        <v>12086</v>
      </c>
      <c r="C5355" s="2" t="s">
        <v>5277</v>
      </c>
      <c r="D5355">
        <f t="shared" si="347"/>
        <v>29</v>
      </c>
      <c r="E5355" t="str">
        <f t="shared" si="348"/>
        <v>$1,094,550</v>
      </c>
      <c r="F5355" t="str">
        <f t="shared" si="349"/>
        <v/>
      </c>
      <c r="G5355" t="str">
        <f t="shared" si="350"/>
        <v>$1,094,550</v>
      </c>
      <c r="H5355" t="s">
        <v>15395</v>
      </c>
      <c r="J5355" t="s">
        <v>10795</v>
      </c>
      <c r="K5355" t="s">
        <v>16928</v>
      </c>
      <c r="L5355">
        <v>1094550</v>
      </c>
      <c r="M5355" t="s">
        <v>17951</v>
      </c>
    </row>
    <row r="5356" spans="1:13" x14ac:dyDescent="0.2">
      <c r="A5356">
        <v>7641</v>
      </c>
      <c r="B5356" t="s">
        <v>12086</v>
      </c>
      <c r="C5356" s="2" t="s">
        <v>5278</v>
      </c>
      <c r="D5356">
        <f t="shared" si="347"/>
        <v>29</v>
      </c>
      <c r="E5356" t="str">
        <f t="shared" si="348"/>
        <v>$1,010,040</v>
      </c>
      <c r="F5356" t="str">
        <f t="shared" si="349"/>
        <v/>
      </c>
      <c r="G5356" t="str">
        <f t="shared" si="350"/>
        <v>$1,010,040</v>
      </c>
      <c r="H5356" t="s">
        <v>15272</v>
      </c>
      <c r="J5356" t="s">
        <v>10795</v>
      </c>
      <c r="K5356" t="s">
        <v>16928</v>
      </c>
      <c r="L5356">
        <v>1010040</v>
      </c>
      <c r="M5356" t="s">
        <v>17760</v>
      </c>
    </row>
    <row r="5357" spans="1:13" x14ac:dyDescent="0.2">
      <c r="A5357">
        <v>7642</v>
      </c>
      <c r="B5357" t="s">
        <v>12086</v>
      </c>
      <c r="C5357" s="2" t="s">
        <v>5279</v>
      </c>
      <c r="D5357">
        <f t="shared" si="347"/>
        <v>29</v>
      </c>
      <c r="E5357" t="str">
        <f t="shared" si="348"/>
        <v>$719,373 [minimum]</v>
      </c>
      <c r="F5357">
        <f t="shared" si="349"/>
        <v>9</v>
      </c>
      <c r="G5357" t="str">
        <f t="shared" si="350"/>
        <v>$719,373</v>
      </c>
      <c r="H5357" t="s">
        <v>15321</v>
      </c>
      <c r="J5357" t="s">
        <v>10795</v>
      </c>
      <c r="K5357" t="s">
        <v>16928</v>
      </c>
      <c r="L5357">
        <v>719373</v>
      </c>
      <c r="M5357" t="s">
        <v>17893</v>
      </c>
    </row>
    <row r="5358" spans="1:13" x14ac:dyDescent="0.2">
      <c r="A5358">
        <v>7643</v>
      </c>
      <c r="B5358" t="s">
        <v>12086</v>
      </c>
      <c r="C5358" s="2" t="s">
        <v>5280</v>
      </c>
      <c r="D5358">
        <f t="shared" si="347"/>
        <v>29</v>
      </c>
      <c r="E5358" t="str">
        <f t="shared" si="348"/>
        <v>$35,091 [minimum, released 11/8]</v>
      </c>
      <c r="F5358">
        <f t="shared" si="349"/>
        <v>8</v>
      </c>
      <c r="G5358" t="str">
        <f t="shared" si="350"/>
        <v>$35,091</v>
      </c>
      <c r="H5358" t="s">
        <v>15396</v>
      </c>
      <c r="J5358" t="s">
        <v>10795</v>
      </c>
      <c r="K5358" t="s">
        <v>16928</v>
      </c>
      <c r="L5358">
        <v>35091</v>
      </c>
      <c r="M5358" t="s">
        <v>18161</v>
      </c>
    </row>
    <row r="5359" spans="1:13" x14ac:dyDescent="0.2">
      <c r="A5359">
        <v>7645</v>
      </c>
      <c r="B5359" t="s">
        <v>12086</v>
      </c>
      <c r="C5359" s="2" t="s">
        <v>5281</v>
      </c>
      <c r="D5359">
        <f t="shared" si="347"/>
        <v>29</v>
      </c>
      <c r="E5359" t="str">
        <f t="shared" si="348"/>
        <v>$8,000,000</v>
      </c>
      <c r="F5359" t="str">
        <f t="shared" si="349"/>
        <v/>
      </c>
      <c r="G5359" t="str">
        <f t="shared" si="350"/>
        <v>$8,000,000</v>
      </c>
      <c r="H5359" t="s">
        <v>12106</v>
      </c>
      <c r="J5359" t="s">
        <v>16914</v>
      </c>
      <c r="K5359" t="s">
        <v>16928</v>
      </c>
      <c r="L5359">
        <v>8000000</v>
      </c>
      <c r="M5359" t="s">
        <v>18037</v>
      </c>
    </row>
    <row r="5360" spans="1:13" x14ac:dyDescent="0.2">
      <c r="A5360">
        <v>7646</v>
      </c>
      <c r="B5360" t="s">
        <v>12086</v>
      </c>
      <c r="C5360" s="2" t="s">
        <v>5282</v>
      </c>
      <c r="D5360">
        <f t="shared" si="347"/>
        <v>29</v>
      </c>
      <c r="E5360" t="str">
        <f t="shared" si="348"/>
        <v>$7,333,333</v>
      </c>
      <c r="F5360" t="str">
        <f t="shared" si="349"/>
        <v/>
      </c>
      <c r="G5360" t="str">
        <f t="shared" si="350"/>
        <v>$7,333,333</v>
      </c>
      <c r="H5360" t="s">
        <v>15252</v>
      </c>
      <c r="J5360" t="s">
        <v>16914</v>
      </c>
      <c r="K5360" t="s">
        <v>16928</v>
      </c>
      <c r="L5360">
        <v>7333333</v>
      </c>
      <c r="M5360" t="s">
        <v>17878</v>
      </c>
    </row>
    <row r="5361" spans="1:13" x14ac:dyDescent="0.2">
      <c r="A5361">
        <v>7647</v>
      </c>
      <c r="B5361" t="s">
        <v>12086</v>
      </c>
      <c r="C5361" s="2" t="s">
        <v>5283</v>
      </c>
      <c r="D5361">
        <f t="shared" si="347"/>
        <v>29</v>
      </c>
      <c r="E5361" t="str">
        <f t="shared" si="348"/>
        <v>$3,600,000</v>
      </c>
      <c r="F5361" t="str">
        <f t="shared" si="349"/>
        <v/>
      </c>
      <c r="G5361" t="str">
        <f t="shared" si="350"/>
        <v>$3,600,000</v>
      </c>
      <c r="H5361" t="s">
        <v>13394</v>
      </c>
      <c r="J5361" t="s">
        <v>16914</v>
      </c>
      <c r="K5361" t="s">
        <v>16928</v>
      </c>
      <c r="L5361">
        <v>3600000</v>
      </c>
      <c r="M5361" t="s">
        <v>17830</v>
      </c>
    </row>
    <row r="5362" spans="1:13" x14ac:dyDescent="0.2">
      <c r="A5362">
        <v>7648</v>
      </c>
      <c r="B5362" t="s">
        <v>12086</v>
      </c>
      <c r="C5362" s="2" t="s">
        <v>5284</v>
      </c>
      <c r="D5362">
        <f t="shared" si="347"/>
        <v>29</v>
      </c>
      <c r="E5362" t="str">
        <f t="shared" si="348"/>
        <v>$3,500,000</v>
      </c>
      <c r="F5362" t="str">
        <f t="shared" si="349"/>
        <v/>
      </c>
      <c r="G5362" t="str">
        <f t="shared" si="350"/>
        <v>$3,500,000</v>
      </c>
      <c r="H5362" t="s">
        <v>12777</v>
      </c>
      <c r="J5362" t="s">
        <v>16914</v>
      </c>
      <c r="K5362" t="s">
        <v>16928</v>
      </c>
      <c r="L5362">
        <v>3500000</v>
      </c>
      <c r="M5362" t="s">
        <v>17176</v>
      </c>
    </row>
    <row r="5363" spans="1:13" x14ac:dyDescent="0.2">
      <c r="A5363">
        <v>7649</v>
      </c>
      <c r="B5363" t="s">
        <v>12086</v>
      </c>
      <c r="C5363" s="2" t="s">
        <v>5285</v>
      </c>
      <c r="D5363">
        <f t="shared" si="347"/>
        <v>29</v>
      </c>
      <c r="E5363" t="str">
        <f t="shared" si="348"/>
        <v>$3,200,000 [released 10/28]</v>
      </c>
      <c r="F5363">
        <f t="shared" si="349"/>
        <v>11</v>
      </c>
      <c r="G5363" t="str">
        <f t="shared" si="350"/>
        <v>$3,200,000</v>
      </c>
      <c r="H5363" t="s">
        <v>15397</v>
      </c>
      <c r="J5363" t="s">
        <v>16914</v>
      </c>
      <c r="K5363" t="s">
        <v>16928</v>
      </c>
      <c r="L5363">
        <v>3200000</v>
      </c>
      <c r="M5363" t="s">
        <v>18162</v>
      </c>
    </row>
    <row r="5364" spans="1:13" x14ac:dyDescent="0.2">
      <c r="A5364">
        <v>7650</v>
      </c>
      <c r="B5364" t="s">
        <v>12086</v>
      </c>
      <c r="C5364" s="2" t="s">
        <v>5286</v>
      </c>
      <c r="D5364">
        <f t="shared" si="347"/>
        <v>29</v>
      </c>
      <c r="E5364" t="str">
        <f t="shared" si="348"/>
        <v>$3,144,240</v>
      </c>
      <c r="F5364" t="str">
        <f t="shared" si="349"/>
        <v/>
      </c>
      <c r="G5364" t="str">
        <f t="shared" si="350"/>
        <v>$3,144,240</v>
      </c>
      <c r="H5364" t="s">
        <v>15398</v>
      </c>
      <c r="J5364" t="s">
        <v>16914</v>
      </c>
      <c r="K5364" t="s">
        <v>16928</v>
      </c>
      <c r="L5364">
        <v>3144240</v>
      </c>
      <c r="M5364" t="s">
        <v>17137</v>
      </c>
    </row>
    <row r="5365" spans="1:13" x14ac:dyDescent="0.2">
      <c r="A5365">
        <v>7651</v>
      </c>
      <c r="B5365" t="s">
        <v>12086</v>
      </c>
      <c r="C5365" s="2" t="s">
        <v>5287</v>
      </c>
      <c r="D5365">
        <f t="shared" si="347"/>
        <v>29</v>
      </c>
      <c r="E5365" t="str">
        <f t="shared" si="348"/>
        <v>$2,500,000</v>
      </c>
      <c r="F5365" t="str">
        <f t="shared" si="349"/>
        <v/>
      </c>
      <c r="G5365" t="str">
        <f t="shared" si="350"/>
        <v>$2,500,000</v>
      </c>
      <c r="H5365" t="s">
        <v>12221</v>
      </c>
      <c r="J5365" t="s">
        <v>16914</v>
      </c>
      <c r="K5365" t="s">
        <v>16928</v>
      </c>
      <c r="L5365">
        <v>2500000</v>
      </c>
      <c r="M5365" t="s">
        <v>18006</v>
      </c>
    </row>
    <row r="5366" spans="1:13" x14ac:dyDescent="0.2">
      <c r="A5366">
        <v>7652</v>
      </c>
      <c r="B5366" t="s">
        <v>12086</v>
      </c>
      <c r="C5366" s="2" t="s">
        <v>5288</v>
      </c>
      <c r="D5366">
        <f t="shared" si="347"/>
        <v>29</v>
      </c>
      <c r="E5366" t="str">
        <f t="shared" si="348"/>
        <v>$2,500,000</v>
      </c>
      <c r="F5366" t="str">
        <f t="shared" si="349"/>
        <v/>
      </c>
      <c r="G5366" t="str">
        <f t="shared" si="350"/>
        <v>$2,500,000</v>
      </c>
      <c r="H5366" t="s">
        <v>12221</v>
      </c>
      <c r="J5366" t="s">
        <v>16914</v>
      </c>
      <c r="K5366" t="s">
        <v>16928</v>
      </c>
      <c r="L5366">
        <v>2500000</v>
      </c>
      <c r="M5366" t="s">
        <v>17999</v>
      </c>
    </row>
    <row r="5367" spans="1:13" x14ac:dyDescent="0.2">
      <c r="A5367">
        <v>7653</v>
      </c>
      <c r="B5367" t="s">
        <v>12086</v>
      </c>
      <c r="C5367" s="2" t="s">
        <v>5289</v>
      </c>
      <c r="D5367">
        <f t="shared" si="347"/>
        <v>29</v>
      </c>
      <c r="E5367" t="str">
        <f t="shared" si="348"/>
        <v>$1,437,240</v>
      </c>
      <c r="F5367" t="str">
        <f t="shared" si="349"/>
        <v/>
      </c>
      <c r="G5367" t="str">
        <f t="shared" si="350"/>
        <v>$1,437,240</v>
      </c>
      <c r="H5367" t="s">
        <v>15399</v>
      </c>
      <c r="J5367" t="s">
        <v>16914</v>
      </c>
      <c r="K5367" t="s">
        <v>16928</v>
      </c>
      <c r="L5367">
        <v>1437240</v>
      </c>
      <c r="M5367" t="s">
        <v>17997</v>
      </c>
    </row>
    <row r="5368" spans="1:13" x14ac:dyDescent="0.2">
      <c r="A5368">
        <v>7654</v>
      </c>
      <c r="B5368" t="s">
        <v>12086</v>
      </c>
      <c r="C5368" s="2" t="s">
        <v>5290</v>
      </c>
      <c r="D5368">
        <f t="shared" ref="D5368:D5428" si="351">FIND(".. ",C5368,1)</f>
        <v>29</v>
      </c>
      <c r="E5368" t="str">
        <f t="shared" ref="E5368:E5428" si="352">TRIM((RIGHT(C5368,LEN(C5368)-D5368-2)))</f>
        <v>$1,334,160</v>
      </c>
      <c r="F5368" t="str">
        <f t="shared" ref="F5368:F5428" si="353">IFERROR(IF(I5368="",FIND(" ",E5368,1),""),"")</f>
        <v/>
      </c>
      <c r="G5368" t="str">
        <f t="shared" si="350"/>
        <v>$1,334,160</v>
      </c>
      <c r="H5368" t="s">
        <v>15400</v>
      </c>
      <c r="J5368" t="s">
        <v>16914</v>
      </c>
      <c r="K5368" t="s">
        <v>16928</v>
      </c>
      <c r="L5368">
        <v>1334160</v>
      </c>
      <c r="M5368" t="s">
        <v>17383</v>
      </c>
    </row>
    <row r="5369" spans="1:13" x14ac:dyDescent="0.2">
      <c r="A5369">
        <v>7655</v>
      </c>
      <c r="B5369" t="s">
        <v>12086</v>
      </c>
      <c r="C5369" s="2" t="s">
        <v>5291</v>
      </c>
      <c r="D5369">
        <f t="shared" si="351"/>
        <v>29</v>
      </c>
      <c r="E5369" t="str">
        <f t="shared" si="352"/>
        <v>$1,300,000</v>
      </c>
      <c r="F5369" t="str">
        <f t="shared" si="353"/>
        <v/>
      </c>
      <c r="G5369" t="str">
        <f t="shared" si="350"/>
        <v>$1,300,000</v>
      </c>
      <c r="H5369" t="s">
        <v>12209</v>
      </c>
      <c r="J5369" t="s">
        <v>16914</v>
      </c>
      <c r="K5369" t="s">
        <v>16928</v>
      </c>
      <c r="L5369">
        <v>1300000</v>
      </c>
      <c r="M5369" t="s">
        <v>17382</v>
      </c>
    </row>
    <row r="5370" spans="1:13" x14ac:dyDescent="0.2">
      <c r="A5370">
        <v>7656</v>
      </c>
      <c r="B5370" t="s">
        <v>12086</v>
      </c>
      <c r="C5370" s="2" t="s">
        <v>5292</v>
      </c>
      <c r="D5370">
        <f t="shared" si="351"/>
        <v>29</v>
      </c>
      <c r="E5370" t="str">
        <f t="shared" si="352"/>
        <v>$1,297,080</v>
      </c>
      <c r="F5370" t="str">
        <f t="shared" si="353"/>
        <v/>
      </c>
      <c r="G5370" t="str">
        <f t="shared" si="350"/>
        <v>$1,297,080</v>
      </c>
      <c r="H5370" t="s">
        <v>15401</v>
      </c>
      <c r="J5370" t="s">
        <v>16914</v>
      </c>
      <c r="K5370" t="s">
        <v>16928</v>
      </c>
      <c r="L5370">
        <v>1297080</v>
      </c>
      <c r="M5370" t="s">
        <v>17022</v>
      </c>
    </row>
    <row r="5371" spans="1:13" x14ac:dyDescent="0.2">
      <c r="A5371">
        <v>7657</v>
      </c>
      <c r="B5371" t="s">
        <v>12086</v>
      </c>
      <c r="C5371" s="2" t="s">
        <v>5293</v>
      </c>
      <c r="D5371">
        <f t="shared" si="351"/>
        <v>29</v>
      </c>
      <c r="E5371" t="str">
        <f t="shared" si="352"/>
        <v>$900,000</v>
      </c>
      <c r="F5371" t="str">
        <f t="shared" si="353"/>
        <v/>
      </c>
      <c r="G5371" t="str">
        <f t="shared" si="350"/>
        <v>$900,000</v>
      </c>
      <c r="H5371" t="s">
        <v>13026</v>
      </c>
      <c r="J5371" t="s">
        <v>16914</v>
      </c>
      <c r="K5371" t="s">
        <v>16928</v>
      </c>
      <c r="L5371">
        <v>900000</v>
      </c>
      <c r="M5371" t="s">
        <v>18163</v>
      </c>
    </row>
    <row r="5372" spans="1:13" x14ac:dyDescent="0.2">
      <c r="A5372">
        <v>7658</v>
      </c>
      <c r="B5372" t="s">
        <v>12086</v>
      </c>
      <c r="C5372" s="2" t="s">
        <v>5294</v>
      </c>
      <c r="D5372">
        <f t="shared" si="351"/>
        <v>29</v>
      </c>
      <c r="E5372" t="str">
        <f t="shared" si="352"/>
        <v>$682,051</v>
      </c>
      <c r="F5372" t="str">
        <f t="shared" si="353"/>
        <v/>
      </c>
      <c r="G5372" t="str">
        <f t="shared" si="350"/>
        <v>$682,051</v>
      </c>
      <c r="H5372" t="s">
        <v>15402</v>
      </c>
      <c r="J5372" t="s">
        <v>16914</v>
      </c>
      <c r="K5372" t="s">
        <v>16928</v>
      </c>
      <c r="L5372">
        <v>682051</v>
      </c>
      <c r="M5372" t="s">
        <v>18164</v>
      </c>
    </row>
    <row r="5373" spans="1:13" x14ac:dyDescent="0.2">
      <c r="A5373">
        <v>7659</v>
      </c>
      <c r="B5373" t="s">
        <v>12086</v>
      </c>
      <c r="C5373" s="2" t="s">
        <v>5295</v>
      </c>
      <c r="D5373">
        <f t="shared" si="351"/>
        <v>29</v>
      </c>
      <c r="E5373" t="str">
        <f t="shared" si="352"/>
        <v>$398,762 [minimum]</v>
      </c>
      <c r="F5373">
        <f t="shared" si="353"/>
        <v>9</v>
      </c>
      <c r="G5373" t="str">
        <f t="shared" si="350"/>
        <v>$398,762</v>
      </c>
      <c r="H5373" t="s">
        <v>15262</v>
      </c>
      <c r="J5373" t="s">
        <v>16914</v>
      </c>
      <c r="K5373" t="s">
        <v>16928</v>
      </c>
      <c r="L5373">
        <v>398762</v>
      </c>
      <c r="M5373" t="s">
        <v>17160</v>
      </c>
    </row>
    <row r="5374" spans="1:13" x14ac:dyDescent="0.2">
      <c r="A5374">
        <v>7660</v>
      </c>
      <c r="B5374" t="s">
        <v>12086</v>
      </c>
      <c r="C5374" s="2" t="s">
        <v>5296</v>
      </c>
      <c r="D5374">
        <f t="shared" si="351"/>
        <v>29</v>
      </c>
      <c r="E5374" t="str">
        <f t="shared" si="352"/>
        <v>$150,751 [released 1/5]</v>
      </c>
      <c r="F5374">
        <f t="shared" si="353"/>
        <v>9</v>
      </c>
      <c r="G5374" t="str">
        <f t="shared" si="350"/>
        <v>$150,751</v>
      </c>
      <c r="H5374" t="s">
        <v>15403</v>
      </c>
      <c r="J5374" t="s">
        <v>16914</v>
      </c>
      <c r="K5374" t="s">
        <v>16928</v>
      </c>
      <c r="L5374">
        <v>150751</v>
      </c>
      <c r="M5374" t="s">
        <v>18165</v>
      </c>
    </row>
    <row r="5375" spans="1:13" x14ac:dyDescent="0.2">
      <c r="A5375">
        <v>7662</v>
      </c>
      <c r="B5375" t="s">
        <v>12086</v>
      </c>
      <c r="C5375" s="2" t="s">
        <v>5297</v>
      </c>
      <c r="D5375">
        <f t="shared" si="351"/>
        <v>29</v>
      </c>
      <c r="E5375" t="str">
        <f t="shared" si="352"/>
        <v>$19,125,000 [retired 10/17]</v>
      </c>
      <c r="F5375">
        <f t="shared" si="353"/>
        <v>12</v>
      </c>
      <c r="G5375" t="str">
        <f t="shared" si="350"/>
        <v>$19,125,000</v>
      </c>
      <c r="H5375" t="s">
        <v>15208</v>
      </c>
      <c r="J5375" t="s">
        <v>10810</v>
      </c>
      <c r="K5375" t="s">
        <v>16928</v>
      </c>
      <c r="L5375">
        <v>19125000</v>
      </c>
      <c r="M5375" t="s">
        <v>18166</v>
      </c>
    </row>
    <row r="5376" spans="1:13" x14ac:dyDescent="0.2">
      <c r="A5376">
        <v>7663</v>
      </c>
      <c r="B5376" t="s">
        <v>12086</v>
      </c>
      <c r="C5376" s="2" t="s">
        <v>5298</v>
      </c>
      <c r="D5376">
        <f t="shared" si="351"/>
        <v>29</v>
      </c>
      <c r="E5376" t="str">
        <f t="shared" si="352"/>
        <v>$16,453,125</v>
      </c>
      <c r="F5376" t="str">
        <f t="shared" si="353"/>
        <v/>
      </c>
      <c r="G5376" t="str">
        <f t="shared" si="350"/>
        <v>$16,453,125</v>
      </c>
      <c r="H5376" t="s">
        <v>15210</v>
      </c>
      <c r="J5376" t="s">
        <v>10810</v>
      </c>
      <c r="K5376" t="s">
        <v>16928</v>
      </c>
      <c r="L5376">
        <v>16453125</v>
      </c>
      <c r="M5376" t="s">
        <v>17933</v>
      </c>
    </row>
    <row r="5377" spans="1:13" x14ac:dyDescent="0.2">
      <c r="A5377">
        <v>7664</v>
      </c>
      <c r="B5377" t="s">
        <v>12086</v>
      </c>
      <c r="C5377" s="2" t="s">
        <v>5299</v>
      </c>
      <c r="D5377">
        <f t="shared" si="351"/>
        <v>29</v>
      </c>
      <c r="E5377" t="str">
        <f t="shared" si="352"/>
        <v>$15,750,000</v>
      </c>
      <c r="F5377" t="str">
        <f t="shared" si="353"/>
        <v/>
      </c>
      <c r="G5377" t="str">
        <f t="shared" si="350"/>
        <v>$15,750,000</v>
      </c>
      <c r="H5377" t="s">
        <v>15214</v>
      </c>
      <c r="J5377" t="s">
        <v>10810</v>
      </c>
      <c r="K5377" t="s">
        <v>16928</v>
      </c>
      <c r="L5377">
        <v>15750000</v>
      </c>
      <c r="M5377" t="s">
        <v>17991</v>
      </c>
    </row>
    <row r="5378" spans="1:13" x14ac:dyDescent="0.2">
      <c r="A5378">
        <v>7665</v>
      </c>
      <c r="B5378" t="s">
        <v>12086</v>
      </c>
      <c r="C5378" s="2" t="s">
        <v>5300</v>
      </c>
      <c r="D5378">
        <f t="shared" si="351"/>
        <v>29</v>
      </c>
      <c r="E5378" t="str">
        <f t="shared" si="352"/>
        <v>$13,925,000</v>
      </c>
      <c r="F5378" t="str">
        <f t="shared" si="353"/>
        <v/>
      </c>
      <c r="G5378" t="str">
        <f t="shared" si="350"/>
        <v>$13,925,000</v>
      </c>
      <c r="H5378" t="s">
        <v>15219</v>
      </c>
      <c r="J5378" t="s">
        <v>10810</v>
      </c>
      <c r="K5378" t="s">
        <v>16928</v>
      </c>
      <c r="L5378">
        <v>13925000</v>
      </c>
      <c r="M5378" t="s">
        <v>18167</v>
      </c>
    </row>
    <row r="5379" spans="1:13" x14ac:dyDescent="0.2">
      <c r="A5379">
        <v>7666</v>
      </c>
      <c r="B5379" t="s">
        <v>12086</v>
      </c>
      <c r="C5379" s="2" t="s">
        <v>5301</v>
      </c>
      <c r="D5379">
        <f t="shared" si="351"/>
        <v>29</v>
      </c>
      <c r="E5379" t="str">
        <f t="shared" si="352"/>
        <v>$9,100,000</v>
      </c>
      <c r="F5379" t="str">
        <f t="shared" si="353"/>
        <v/>
      </c>
      <c r="G5379" t="str">
        <f t="shared" ref="G5379:G5442" si="354">SUBSTITUTE(IF(F5379="",E5379,LEFT(E5379,F5379-1)),"*","")</f>
        <v>$9,100,000</v>
      </c>
      <c r="H5379" t="s">
        <v>15235</v>
      </c>
      <c r="J5379" t="s">
        <v>10810</v>
      </c>
      <c r="K5379" t="s">
        <v>16928</v>
      </c>
      <c r="L5379">
        <v>9100000</v>
      </c>
      <c r="M5379" t="s">
        <v>18089</v>
      </c>
    </row>
    <row r="5380" spans="1:13" x14ac:dyDescent="0.2">
      <c r="A5380">
        <v>7667</v>
      </c>
      <c r="B5380" t="s">
        <v>12086</v>
      </c>
      <c r="C5380" s="2" t="s">
        <v>5302</v>
      </c>
      <c r="D5380">
        <f t="shared" si="351"/>
        <v>29</v>
      </c>
      <c r="E5380" t="str">
        <f t="shared" si="352"/>
        <v>$7,900,000 [released 11/10/04]</v>
      </c>
      <c r="F5380">
        <f t="shared" si="353"/>
        <v>11</v>
      </c>
      <c r="G5380" t="str">
        <f t="shared" si="354"/>
        <v>$7,900,000</v>
      </c>
      <c r="H5380" t="s">
        <v>15247</v>
      </c>
      <c r="J5380" t="s">
        <v>10810</v>
      </c>
      <c r="K5380" t="s">
        <v>16928</v>
      </c>
      <c r="L5380">
        <v>7900000</v>
      </c>
      <c r="M5380" t="s">
        <v>18090</v>
      </c>
    </row>
    <row r="5381" spans="1:13" x14ac:dyDescent="0.2">
      <c r="A5381">
        <v>7668</v>
      </c>
      <c r="B5381" t="s">
        <v>12086</v>
      </c>
      <c r="C5381" s="2" t="s">
        <v>5303</v>
      </c>
      <c r="D5381">
        <f t="shared" si="351"/>
        <v>29</v>
      </c>
      <c r="E5381" t="str">
        <f t="shared" si="352"/>
        <v>$7,390,000</v>
      </c>
      <c r="F5381" t="str">
        <f t="shared" si="353"/>
        <v/>
      </c>
      <c r="G5381" t="str">
        <f t="shared" si="354"/>
        <v>$7,390,000</v>
      </c>
      <c r="H5381" t="s">
        <v>15250</v>
      </c>
      <c r="J5381" t="s">
        <v>10810</v>
      </c>
      <c r="K5381" t="s">
        <v>16928</v>
      </c>
      <c r="L5381">
        <v>7390000</v>
      </c>
      <c r="M5381" t="s">
        <v>17646</v>
      </c>
    </row>
    <row r="5382" spans="1:13" x14ac:dyDescent="0.2">
      <c r="A5382">
        <v>7669</v>
      </c>
      <c r="B5382" t="s">
        <v>12086</v>
      </c>
      <c r="C5382" s="2" t="s">
        <v>5304</v>
      </c>
      <c r="D5382">
        <f t="shared" si="351"/>
        <v>29</v>
      </c>
      <c r="E5382" t="str">
        <f t="shared" si="352"/>
        <v>$6,940,000</v>
      </c>
      <c r="F5382" t="str">
        <f t="shared" si="353"/>
        <v/>
      </c>
      <c r="G5382" t="str">
        <f t="shared" si="354"/>
        <v>$6,940,000</v>
      </c>
      <c r="H5382" t="s">
        <v>15404</v>
      </c>
      <c r="J5382" t="s">
        <v>10810</v>
      </c>
      <c r="K5382" t="s">
        <v>16928</v>
      </c>
      <c r="L5382">
        <v>6940000</v>
      </c>
      <c r="M5382" t="s">
        <v>17591</v>
      </c>
    </row>
    <row r="5383" spans="1:13" x14ac:dyDescent="0.2">
      <c r="A5383">
        <v>7670</v>
      </c>
      <c r="B5383" t="s">
        <v>12086</v>
      </c>
      <c r="C5383" s="2" t="s">
        <v>5305</v>
      </c>
      <c r="D5383">
        <f t="shared" si="351"/>
        <v>29</v>
      </c>
      <c r="E5383" t="str">
        <f t="shared" si="352"/>
        <v>$6,620,063 [released 8/15]</v>
      </c>
      <c r="F5383">
        <f t="shared" si="353"/>
        <v>11</v>
      </c>
      <c r="G5383" t="str">
        <f t="shared" si="354"/>
        <v>$6,620,063</v>
      </c>
      <c r="H5383" t="s">
        <v>15405</v>
      </c>
      <c r="J5383" t="s">
        <v>10810</v>
      </c>
      <c r="K5383" t="s">
        <v>16928</v>
      </c>
      <c r="L5383">
        <v>6620063</v>
      </c>
      <c r="M5383" t="s">
        <v>18007</v>
      </c>
    </row>
    <row r="5384" spans="1:13" x14ac:dyDescent="0.2">
      <c r="A5384">
        <v>7671</v>
      </c>
      <c r="B5384" t="s">
        <v>12086</v>
      </c>
      <c r="C5384" s="2" t="s">
        <v>5306</v>
      </c>
      <c r="D5384">
        <f t="shared" si="351"/>
        <v>29</v>
      </c>
      <c r="E5384" t="str">
        <f t="shared" si="352"/>
        <v>$6,480,000</v>
      </c>
      <c r="F5384" t="str">
        <f t="shared" si="353"/>
        <v/>
      </c>
      <c r="G5384" t="str">
        <f t="shared" si="354"/>
        <v>$6,480,000</v>
      </c>
      <c r="H5384" t="s">
        <v>15406</v>
      </c>
      <c r="J5384" t="s">
        <v>10810</v>
      </c>
      <c r="K5384" t="s">
        <v>16928</v>
      </c>
      <c r="L5384">
        <v>6480000</v>
      </c>
      <c r="M5384" t="s">
        <v>17142</v>
      </c>
    </row>
    <row r="5385" spans="1:13" x14ac:dyDescent="0.2">
      <c r="A5385">
        <v>7672</v>
      </c>
      <c r="B5385" t="s">
        <v>12086</v>
      </c>
      <c r="C5385" s="2" t="s">
        <v>5307</v>
      </c>
      <c r="D5385">
        <f t="shared" si="351"/>
        <v>29</v>
      </c>
      <c r="E5385" t="str">
        <f t="shared" si="352"/>
        <v>$6,008,750</v>
      </c>
      <c r="F5385" t="str">
        <f t="shared" si="353"/>
        <v/>
      </c>
      <c r="G5385" t="str">
        <f t="shared" si="354"/>
        <v>$6,008,750</v>
      </c>
      <c r="H5385" t="s">
        <v>15407</v>
      </c>
      <c r="J5385" t="s">
        <v>10810</v>
      </c>
      <c r="K5385" t="s">
        <v>16928</v>
      </c>
      <c r="L5385">
        <v>6008750</v>
      </c>
      <c r="M5385" t="s">
        <v>17934</v>
      </c>
    </row>
    <row r="5386" spans="1:13" x14ac:dyDescent="0.2">
      <c r="A5386">
        <v>7673</v>
      </c>
      <c r="B5386" t="s">
        <v>12086</v>
      </c>
      <c r="C5386" s="2" t="s">
        <v>5308</v>
      </c>
      <c r="D5386">
        <f t="shared" si="351"/>
        <v>29</v>
      </c>
      <c r="E5386" t="str">
        <f t="shared" si="352"/>
        <v>$5,000,000</v>
      </c>
      <c r="F5386" t="str">
        <f t="shared" si="353"/>
        <v/>
      </c>
      <c r="G5386" t="str">
        <f t="shared" si="354"/>
        <v>$5,000,000</v>
      </c>
      <c r="H5386" t="s">
        <v>12122</v>
      </c>
      <c r="J5386" t="s">
        <v>10810</v>
      </c>
      <c r="K5386" t="s">
        <v>16928</v>
      </c>
      <c r="L5386">
        <v>5000000</v>
      </c>
      <c r="M5386" t="s">
        <v>17820</v>
      </c>
    </row>
    <row r="5387" spans="1:13" x14ac:dyDescent="0.2">
      <c r="A5387">
        <v>7674</v>
      </c>
      <c r="B5387" t="s">
        <v>12086</v>
      </c>
      <c r="C5387" s="2" t="s">
        <v>5309</v>
      </c>
      <c r="D5387">
        <f t="shared" si="351"/>
        <v>29</v>
      </c>
      <c r="E5387" t="str">
        <f t="shared" si="352"/>
        <v>$2,162,880</v>
      </c>
      <c r="F5387" t="str">
        <f t="shared" si="353"/>
        <v/>
      </c>
      <c r="G5387" t="str">
        <f t="shared" si="354"/>
        <v>$2,162,880</v>
      </c>
      <c r="H5387" t="s">
        <v>15408</v>
      </c>
      <c r="J5387" t="s">
        <v>10810</v>
      </c>
      <c r="K5387" t="s">
        <v>16928</v>
      </c>
      <c r="L5387">
        <v>2162880</v>
      </c>
      <c r="M5387" t="s">
        <v>17021</v>
      </c>
    </row>
    <row r="5388" spans="1:13" x14ac:dyDescent="0.2">
      <c r="A5388">
        <v>7675</v>
      </c>
      <c r="B5388" t="s">
        <v>12086</v>
      </c>
      <c r="C5388" s="2" t="s">
        <v>5310</v>
      </c>
      <c r="D5388">
        <f t="shared" si="351"/>
        <v>29</v>
      </c>
      <c r="E5388" t="str">
        <f t="shared" si="352"/>
        <v>$1,102,680</v>
      </c>
      <c r="F5388" t="str">
        <f t="shared" si="353"/>
        <v/>
      </c>
      <c r="G5388" t="str">
        <f t="shared" si="354"/>
        <v>$1,102,680</v>
      </c>
      <c r="H5388" t="s">
        <v>15409</v>
      </c>
      <c r="J5388" t="s">
        <v>10810</v>
      </c>
      <c r="K5388" t="s">
        <v>16928</v>
      </c>
      <c r="L5388">
        <v>1102680</v>
      </c>
      <c r="M5388" t="s">
        <v>17259</v>
      </c>
    </row>
    <row r="5389" spans="1:13" x14ac:dyDescent="0.2">
      <c r="A5389">
        <v>7676</v>
      </c>
      <c r="B5389" t="s">
        <v>12086</v>
      </c>
      <c r="C5389" s="2" t="s">
        <v>5311</v>
      </c>
      <c r="D5389">
        <f t="shared" si="351"/>
        <v>29</v>
      </c>
      <c r="E5389" t="str">
        <f t="shared" si="352"/>
        <v>$861,360</v>
      </c>
      <c r="F5389" t="str">
        <f t="shared" si="353"/>
        <v/>
      </c>
      <c r="G5389" t="str">
        <f t="shared" si="354"/>
        <v>$861,360</v>
      </c>
      <c r="H5389" t="s">
        <v>15410</v>
      </c>
      <c r="J5389" t="s">
        <v>10810</v>
      </c>
      <c r="K5389" t="s">
        <v>16928</v>
      </c>
      <c r="L5389">
        <v>861360</v>
      </c>
      <c r="M5389" t="s">
        <v>16949</v>
      </c>
    </row>
    <row r="5390" spans="1:13" x14ac:dyDescent="0.2">
      <c r="A5390">
        <v>7677</v>
      </c>
      <c r="B5390" t="s">
        <v>12086</v>
      </c>
      <c r="C5390" s="2" t="s">
        <v>5312</v>
      </c>
      <c r="D5390">
        <f t="shared" si="351"/>
        <v>29</v>
      </c>
      <c r="E5390" t="str">
        <f t="shared" si="352"/>
        <v>$682,051</v>
      </c>
      <c r="F5390" t="str">
        <f t="shared" si="353"/>
        <v/>
      </c>
      <c r="G5390" t="str">
        <f t="shared" si="354"/>
        <v>$682,051</v>
      </c>
      <c r="H5390" t="s">
        <v>15402</v>
      </c>
      <c r="J5390" t="s">
        <v>10810</v>
      </c>
      <c r="K5390" t="s">
        <v>16928</v>
      </c>
      <c r="L5390">
        <v>682051</v>
      </c>
      <c r="M5390" t="s">
        <v>17108</v>
      </c>
    </row>
    <row r="5391" spans="1:13" x14ac:dyDescent="0.2">
      <c r="A5391">
        <v>7678</v>
      </c>
      <c r="B5391" t="s">
        <v>12086</v>
      </c>
      <c r="C5391" s="2" t="s">
        <v>5313</v>
      </c>
      <c r="D5391">
        <f t="shared" si="351"/>
        <v>29</v>
      </c>
      <c r="E5391" t="str">
        <f t="shared" si="352"/>
        <v>$599,834 [min, s 12/6, counts $579,008]</v>
      </c>
      <c r="F5391">
        <f t="shared" si="353"/>
        <v>9</v>
      </c>
      <c r="G5391" t="str">
        <f t="shared" si="354"/>
        <v>$599,834</v>
      </c>
      <c r="H5391" t="s">
        <v>15411</v>
      </c>
      <c r="J5391" t="s">
        <v>10810</v>
      </c>
      <c r="K5391" t="s">
        <v>16928</v>
      </c>
      <c r="L5391">
        <v>599834</v>
      </c>
      <c r="M5391" t="s">
        <v>18168</v>
      </c>
    </row>
    <row r="5392" spans="1:13" x14ac:dyDescent="0.2">
      <c r="A5392">
        <v>7679</v>
      </c>
      <c r="B5392" t="s">
        <v>12086</v>
      </c>
      <c r="C5392" s="2" t="s">
        <v>5314</v>
      </c>
      <c r="D5392">
        <f t="shared" si="351"/>
        <v>29</v>
      </c>
      <c r="E5392" t="str">
        <f t="shared" si="352"/>
        <v>$398,762 [minimum]</v>
      </c>
      <c r="F5392">
        <f t="shared" si="353"/>
        <v>9</v>
      </c>
      <c r="G5392" t="str">
        <f t="shared" si="354"/>
        <v>$398,762</v>
      </c>
      <c r="H5392" t="s">
        <v>15262</v>
      </c>
      <c r="J5392" t="s">
        <v>10810</v>
      </c>
      <c r="K5392" t="s">
        <v>16928</v>
      </c>
      <c r="L5392">
        <v>398762</v>
      </c>
      <c r="M5392" t="s">
        <v>17909</v>
      </c>
    </row>
    <row r="5393" spans="1:13" x14ac:dyDescent="0.2">
      <c r="A5393">
        <v>7680</v>
      </c>
      <c r="B5393" t="s">
        <v>12086</v>
      </c>
      <c r="C5393" s="2" t="s">
        <v>5315</v>
      </c>
      <c r="D5393">
        <f t="shared" si="351"/>
        <v>29</v>
      </c>
      <c r="E5393" t="str">
        <f t="shared" si="352"/>
        <v>$131,593 [minimum, released 12/3]</v>
      </c>
      <c r="F5393">
        <f t="shared" si="353"/>
        <v>9</v>
      </c>
      <c r="G5393" t="str">
        <f t="shared" si="354"/>
        <v>$131,593</v>
      </c>
      <c r="H5393" t="s">
        <v>15388</v>
      </c>
      <c r="J5393" t="s">
        <v>10810</v>
      </c>
      <c r="K5393" t="s">
        <v>16928</v>
      </c>
      <c r="L5393">
        <v>131593</v>
      </c>
      <c r="M5393" t="s">
        <v>17179</v>
      </c>
    </row>
    <row r="5394" spans="1:13" x14ac:dyDescent="0.2">
      <c r="A5394">
        <v>7682</v>
      </c>
      <c r="B5394" t="s">
        <v>12086</v>
      </c>
      <c r="C5394" s="2" t="s">
        <v>5316</v>
      </c>
      <c r="D5394">
        <f t="shared" si="351"/>
        <v>29</v>
      </c>
      <c r="E5394" t="str">
        <f t="shared" si="352"/>
        <v>$15,694,250</v>
      </c>
      <c r="F5394" t="str">
        <f t="shared" si="353"/>
        <v/>
      </c>
      <c r="G5394" t="str">
        <f t="shared" si="354"/>
        <v>$15,694,250</v>
      </c>
      <c r="H5394" t="s">
        <v>15215</v>
      </c>
      <c r="J5394" t="s">
        <v>10826</v>
      </c>
      <c r="K5394" t="s">
        <v>16928</v>
      </c>
      <c r="L5394">
        <v>15694250</v>
      </c>
      <c r="M5394" t="s">
        <v>17661</v>
      </c>
    </row>
    <row r="5395" spans="1:13" x14ac:dyDescent="0.2">
      <c r="A5395">
        <v>7683</v>
      </c>
      <c r="B5395" t="s">
        <v>12086</v>
      </c>
      <c r="C5395" s="2" t="s">
        <v>5317</v>
      </c>
      <c r="D5395">
        <f t="shared" si="351"/>
        <v>29</v>
      </c>
      <c r="E5395" t="str">
        <f t="shared" si="352"/>
        <v>$13,700,000</v>
      </c>
      <c r="F5395" t="str">
        <f t="shared" si="353"/>
        <v/>
      </c>
      <c r="G5395" t="str">
        <f t="shared" si="354"/>
        <v>$13,700,000</v>
      </c>
      <c r="H5395" t="s">
        <v>13200</v>
      </c>
      <c r="J5395" t="s">
        <v>10826</v>
      </c>
      <c r="K5395" t="s">
        <v>16928</v>
      </c>
      <c r="L5395">
        <v>13700000</v>
      </c>
      <c r="M5395" t="s">
        <v>17921</v>
      </c>
    </row>
    <row r="5396" spans="1:13" x14ac:dyDescent="0.2">
      <c r="A5396">
        <v>7684</v>
      </c>
      <c r="B5396" t="s">
        <v>12086</v>
      </c>
      <c r="C5396" s="2" t="s">
        <v>5318</v>
      </c>
      <c r="D5396">
        <f t="shared" si="351"/>
        <v>29</v>
      </c>
      <c r="E5396" t="str">
        <f t="shared" si="352"/>
        <v>$8,640,000</v>
      </c>
      <c r="F5396" t="str">
        <f t="shared" si="353"/>
        <v/>
      </c>
      <c r="G5396" t="str">
        <f t="shared" si="354"/>
        <v>$8,640,000</v>
      </c>
      <c r="H5396" t="s">
        <v>14361</v>
      </c>
      <c r="J5396" t="s">
        <v>10826</v>
      </c>
      <c r="K5396" t="s">
        <v>16928</v>
      </c>
      <c r="L5396">
        <v>8640000</v>
      </c>
      <c r="M5396" t="s">
        <v>18091</v>
      </c>
    </row>
    <row r="5397" spans="1:13" x14ac:dyDescent="0.2">
      <c r="A5397">
        <v>7685</v>
      </c>
      <c r="B5397" t="s">
        <v>12086</v>
      </c>
      <c r="C5397" s="2" t="s">
        <v>5319</v>
      </c>
      <c r="D5397">
        <f t="shared" si="351"/>
        <v>29</v>
      </c>
      <c r="E5397" t="str">
        <f t="shared" si="352"/>
        <v>$8,200,000 [released 8/11]</v>
      </c>
      <c r="F5397">
        <f t="shared" si="353"/>
        <v>11</v>
      </c>
      <c r="G5397" t="str">
        <f t="shared" si="354"/>
        <v>$8,200,000</v>
      </c>
      <c r="H5397" t="s">
        <v>15246</v>
      </c>
      <c r="J5397" t="s">
        <v>10826</v>
      </c>
      <c r="K5397" t="s">
        <v>16928</v>
      </c>
      <c r="L5397">
        <v>8200000</v>
      </c>
      <c r="M5397" t="s">
        <v>18067</v>
      </c>
    </row>
    <row r="5398" spans="1:13" x14ac:dyDescent="0.2">
      <c r="A5398">
        <v>7686</v>
      </c>
      <c r="B5398" t="s">
        <v>12086</v>
      </c>
      <c r="C5398" s="2" t="s">
        <v>5320</v>
      </c>
      <c r="D5398">
        <f t="shared" si="351"/>
        <v>29</v>
      </c>
      <c r="E5398" t="str">
        <f t="shared" si="352"/>
        <v>$5,393,300</v>
      </c>
      <c r="F5398" t="str">
        <f t="shared" si="353"/>
        <v/>
      </c>
      <c r="G5398" t="str">
        <f t="shared" si="354"/>
        <v>$5,393,300</v>
      </c>
      <c r="H5398" t="s">
        <v>15059</v>
      </c>
      <c r="J5398" t="s">
        <v>10826</v>
      </c>
      <c r="K5398" t="s">
        <v>16928</v>
      </c>
      <c r="L5398">
        <v>5393300</v>
      </c>
      <c r="M5398" t="s">
        <v>17474</v>
      </c>
    </row>
    <row r="5399" spans="1:13" x14ac:dyDescent="0.2">
      <c r="A5399">
        <v>7687</v>
      </c>
      <c r="B5399" t="s">
        <v>12086</v>
      </c>
      <c r="C5399" s="2" t="s">
        <v>5321</v>
      </c>
      <c r="D5399">
        <f t="shared" si="351"/>
        <v>29</v>
      </c>
      <c r="E5399" t="str">
        <f t="shared" si="352"/>
        <v>$5,200,000</v>
      </c>
      <c r="F5399" t="str">
        <f t="shared" si="353"/>
        <v/>
      </c>
      <c r="G5399" t="str">
        <f t="shared" si="354"/>
        <v>$5,200,000</v>
      </c>
      <c r="H5399" t="s">
        <v>12188</v>
      </c>
      <c r="J5399" t="s">
        <v>10826</v>
      </c>
      <c r="K5399" t="s">
        <v>16928</v>
      </c>
      <c r="L5399">
        <v>5200000</v>
      </c>
      <c r="M5399" t="s">
        <v>17741</v>
      </c>
    </row>
    <row r="5400" spans="1:13" x14ac:dyDescent="0.2">
      <c r="A5400">
        <v>7688</v>
      </c>
      <c r="B5400" t="s">
        <v>12086</v>
      </c>
      <c r="C5400" s="2" t="s">
        <v>5322</v>
      </c>
      <c r="D5400">
        <f t="shared" si="351"/>
        <v>29</v>
      </c>
      <c r="E5400" t="str">
        <f t="shared" si="352"/>
        <v>$4,493,160</v>
      </c>
      <c r="F5400" t="str">
        <f t="shared" si="353"/>
        <v/>
      </c>
      <c r="G5400" t="str">
        <f t="shared" si="354"/>
        <v>$4,493,160</v>
      </c>
      <c r="H5400" t="s">
        <v>15412</v>
      </c>
      <c r="J5400" t="s">
        <v>10826</v>
      </c>
      <c r="K5400" t="s">
        <v>16928</v>
      </c>
      <c r="L5400">
        <v>4493160</v>
      </c>
      <c r="M5400" t="s">
        <v>17104</v>
      </c>
    </row>
    <row r="5401" spans="1:13" x14ac:dyDescent="0.2">
      <c r="A5401">
        <v>7689</v>
      </c>
      <c r="B5401" t="s">
        <v>12086</v>
      </c>
      <c r="C5401" s="2" t="s">
        <v>5323</v>
      </c>
      <c r="D5401">
        <f t="shared" si="351"/>
        <v>29</v>
      </c>
      <c r="E5401" t="str">
        <f t="shared" si="352"/>
        <v>$3,231,250</v>
      </c>
      <c r="F5401" t="str">
        <f t="shared" si="353"/>
        <v/>
      </c>
      <c r="G5401" t="str">
        <f t="shared" si="354"/>
        <v>$3,231,250</v>
      </c>
      <c r="H5401" t="s">
        <v>15413</v>
      </c>
      <c r="J5401" t="s">
        <v>10826</v>
      </c>
      <c r="K5401" t="s">
        <v>16928</v>
      </c>
      <c r="L5401">
        <v>3231250</v>
      </c>
      <c r="M5401" t="s">
        <v>18008</v>
      </c>
    </row>
    <row r="5402" spans="1:13" x14ac:dyDescent="0.2">
      <c r="A5402">
        <v>7690</v>
      </c>
      <c r="B5402" t="s">
        <v>12086</v>
      </c>
      <c r="C5402" s="2" t="s">
        <v>5324</v>
      </c>
      <c r="D5402">
        <f t="shared" si="351"/>
        <v>29</v>
      </c>
      <c r="E5402" t="str">
        <f t="shared" si="352"/>
        <v>$3,100,000</v>
      </c>
      <c r="F5402" t="str">
        <f t="shared" si="353"/>
        <v/>
      </c>
      <c r="G5402" t="str">
        <f t="shared" si="354"/>
        <v>$3,100,000</v>
      </c>
      <c r="H5402" t="s">
        <v>12793</v>
      </c>
      <c r="J5402" t="s">
        <v>10826</v>
      </c>
      <c r="K5402" t="s">
        <v>16928</v>
      </c>
      <c r="L5402">
        <v>3100000</v>
      </c>
      <c r="M5402" t="s">
        <v>17622</v>
      </c>
    </row>
    <row r="5403" spans="1:13" x14ac:dyDescent="0.2">
      <c r="A5403">
        <v>7691</v>
      </c>
      <c r="B5403" t="s">
        <v>12086</v>
      </c>
      <c r="C5403" s="2" t="s">
        <v>5325</v>
      </c>
      <c r="D5403">
        <f t="shared" si="351"/>
        <v>29</v>
      </c>
      <c r="E5403" t="str">
        <f t="shared" si="352"/>
        <v>$2,750,000</v>
      </c>
      <c r="F5403" t="str">
        <f t="shared" si="353"/>
        <v/>
      </c>
      <c r="G5403" t="str">
        <f t="shared" si="354"/>
        <v>$2,750,000</v>
      </c>
      <c r="H5403" t="s">
        <v>12604</v>
      </c>
      <c r="J5403" t="s">
        <v>10826</v>
      </c>
      <c r="K5403" t="s">
        <v>16928</v>
      </c>
      <c r="L5403">
        <v>2750000</v>
      </c>
      <c r="M5403" t="s">
        <v>17617</v>
      </c>
    </row>
    <row r="5404" spans="1:13" x14ac:dyDescent="0.2">
      <c r="A5404">
        <v>7692</v>
      </c>
      <c r="B5404" t="s">
        <v>12086</v>
      </c>
      <c r="C5404" s="2" t="s">
        <v>5326</v>
      </c>
      <c r="D5404">
        <f t="shared" si="351"/>
        <v>29</v>
      </c>
      <c r="E5404" t="str">
        <f t="shared" si="352"/>
        <v>$1,189,200</v>
      </c>
      <c r="F5404" t="str">
        <f t="shared" si="353"/>
        <v/>
      </c>
      <c r="G5404" t="str">
        <f t="shared" si="354"/>
        <v>$1,189,200</v>
      </c>
      <c r="H5404" t="s">
        <v>15414</v>
      </c>
      <c r="J5404" t="s">
        <v>10826</v>
      </c>
      <c r="K5404" t="s">
        <v>16928</v>
      </c>
      <c r="L5404">
        <v>1189200</v>
      </c>
      <c r="M5404" t="s">
        <v>17051</v>
      </c>
    </row>
    <row r="5405" spans="1:13" x14ac:dyDescent="0.2">
      <c r="A5405">
        <v>7693</v>
      </c>
      <c r="B5405" t="s">
        <v>12086</v>
      </c>
      <c r="C5405" s="2" t="s">
        <v>5327</v>
      </c>
      <c r="D5405">
        <f t="shared" si="351"/>
        <v>29</v>
      </c>
      <c r="E5405" t="str">
        <f t="shared" si="352"/>
        <v>$1,138,500 [minimum, 2 year contracts]</v>
      </c>
      <c r="F5405">
        <f t="shared" si="353"/>
        <v>11</v>
      </c>
      <c r="G5405" t="str">
        <f t="shared" si="354"/>
        <v>$1,138,500</v>
      </c>
      <c r="H5405" t="s">
        <v>15301</v>
      </c>
      <c r="J5405" t="s">
        <v>10826</v>
      </c>
      <c r="K5405" t="s">
        <v>16928</v>
      </c>
      <c r="L5405">
        <v>1138500</v>
      </c>
      <c r="M5405" t="s">
        <v>18169</v>
      </c>
    </row>
    <row r="5406" spans="1:13" x14ac:dyDescent="0.2">
      <c r="A5406">
        <v>7694</v>
      </c>
      <c r="B5406" t="s">
        <v>12086</v>
      </c>
      <c r="C5406" s="2" t="s">
        <v>5328</v>
      </c>
      <c r="D5406">
        <f t="shared" si="351"/>
        <v>29</v>
      </c>
      <c r="E5406" t="str">
        <f t="shared" si="352"/>
        <v>$1,138,500 [minimum, counts $719,373]</v>
      </c>
      <c r="F5406">
        <f t="shared" si="353"/>
        <v>11</v>
      </c>
      <c r="G5406" t="str">
        <f t="shared" si="354"/>
        <v>$1,138,500</v>
      </c>
      <c r="H5406" t="s">
        <v>15301</v>
      </c>
      <c r="J5406" t="s">
        <v>10826</v>
      </c>
      <c r="K5406" t="s">
        <v>16928</v>
      </c>
      <c r="L5406">
        <v>1138500</v>
      </c>
      <c r="M5406" t="s">
        <v>18010</v>
      </c>
    </row>
    <row r="5407" spans="1:13" x14ac:dyDescent="0.2">
      <c r="A5407">
        <v>7695</v>
      </c>
      <c r="B5407" t="s">
        <v>12086</v>
      </c>
      <c r="C5407" s="2" t="s">
        <v>5329</v>
      </c>
      <c r="D5407">
        <f t="shared" si="351"/>
        <v>29</v>
      </c>
      <c r="E5407" t="str">
        <f t="shared" si="352"/>
        <v>$835,810 [minimum, counts $719,373]</v>
      </c>
      <c r="F5407">
        <f t="shared" si="353"/>
        <v>9</v>
      </c>
      <c r="G5407" t="str">
        <f t="shared" si="354"/>
        <v>$835,810</v>
      </c>
      <c r="H5407" t="s">
        <v>15320</v>
      </c>
      <c r="J5407" t="s">
        <v>10826</v>
      </c>
      <c r="K5407" t="s">
        <v>16928</v>
      </c>
      <c r="L5407">
        <v>835810</v>
      </c>
      <c r="M5407" t="s">
        <v>18170</v>
      </c>
    </row>
    <row r="5408" spans="1:13" x14ac:dyDescent="0.2">
      <c r="A5408">
        <v>7696</v>
      </c>
      <c r="B5408" t="s">
        <v>12086</v>
      </c>
      <c r="C5408" s="2" t="s">
        <v>5330</v>
      </c>
      <c r="D5408">
        <f t="shared" si="351"/>
        <v>29</v>
      </c>
      <c r="E5408" t="str">
        <f t="shared" si="352"/>
        <v>$682,050</v>
      </c>
      <c r="F5408" t="str">
        <f t="shared" si="353"/>
        <v/>
      </c>
      <c r="G5408" t="str">
        <f t="shared" si="354"/>
        <v>$682,050</v>
      </c>
      <c r="H5408" t="s">
        <v>15415</v>
      </c>
      <c r="J5408" t="s">
        <v>10826</v>
      </c>
      <c r="K5408" t="s">
        <v>16928</v>
      </c>
      <c r="L5408">
        <v>682050</v>
      </c>
      <c r="M5408" t="s">
        <v>18093</v>
      </c>
    </row>
    <row r="5409" spans="1:13" x14ac:dyDescent="0.2">
      <c r="A5409">
        <v>7697</v>
      </c>
      <c r="B5409" t="s">
        <v>12086</v>
      </c>
      <c r="C5409" s="2" t="s">
        <v>5331</v>
      </c>
      <c r="D5409">
        <f t="shared" si="351"/>
        <v>29</v>
      </c>
      <c r="E5409" t="str">
        <f t="shared" si="352"/>
        <v>$398,762 [minimum]</v>
      </c>
      <c r="F5409">
        <f t="shared" si="353"/>
        <v>9</v>
      </c>
      <c r="G5409" t="str">
        <f t="shared" si="354"/>
        <v>$398,762</v>
      </c>
      <c r="H5409" t="s">
        <v>15262</v>
      </c>
      <c r="J5409" t="s">
        <v>10826</v>
      </c>
      <c r="K5409" t="s">
        <v>16928</v>
      </c>
      <c r="L5409">
        <v>398762</v>
      </c>
      <c r="M5409" t="s">
        <v>17835</v>
      </c>
    </row>
    <row r="5410" spans="1:13" x14ac:dyDescent="0.2">
      <c r="A5410">
        <v>7699</v>
      </c>
      <c r="B5410" t="s">
        <v>12086</v>
      </c>
      <c r="C5410" s="2" t="s">
        <v>5332</v>
      </c>
      <c r="D5410">
        <f t="shared" si="351"/>
        <v>29</v>
      </c>
      <c r="E5410" t="str">
        <f t="shared" si="352"/>
        <v>$19,125,000</v>
      </c>
      <c r="F5410" t="str">
        <f t="shared" si="353"/>
        <v/>
      </c>
      <c r="G5410" t="str">
        <f t="shared" si="354"/>
        <v>$19,125,000</v>
      </c>
      <c r="H5410" t="s">
        <v>15208</v>
      </c>
      <c r="J5410" t="s">
        <v>10842</v>
      </c>
      <c r="K5410" t="s">
        <v>16928</v>
      </c>
      <c r="L5410">
        <v>19125000</v>
      </c>
      <c r="M5410" t="s">
        <v>17974</v>
      </c>
    </row>
    <row r="5411" spans="1:13" x14ac:dyDescent="0.2">
      <c r="A5411">
        <v>7700</v>
      </c>
      <c r="B5411" t="s">
        <v>12086</v>
      </c>
      <c r="C5411" s="2" t="s">
        <v>5333</v>
      </c>
      <c r="D5411">
        <f t="shared" si="351"/>
        <v>29</v>
      </c>
      <c r="E5411" t="str">
        <f t="shared" si="352"/>
        <v>$16,453,125</v>
      </c>
      <c r="F5411" t="str">
        <f t="shared" si="353"/>
        <v/>
      </c>
      <c r="G5411" t="str">
        <f t="shared" si="354"/>
        <v>$16,453,125</v>
      </c>
      <c r="H5411" t="s">
        <v>15210</v>
      </c>
      <c r="J5411" t="s">
        <v>10842</v>
      </c>
      <c r="K5411" t="s">
        <v>16928</v>
      </c>
      <c r="L5411">
        <v>16453125</v>
      </c>
      <c r="M5411" t="s">
        <v>17845</v>
      </c>
    </row>
    <row r="5412" spans="1:13" x14ac:dyDescent="0.2">
      <c r="A5412">
        <v>7701</v>
      </c>
      <c r="B5412" t="s">
        <v>12086</v>
      </c>
      <c r="C5412" s="2" t="s">
        <v>5334</v>
      </c>
      <c r="D5412">
        <f t="shared" si="351"/>
        <v>29</v>
      </c>
      <c r="E5412" t="str">
        <f t="shared" si="352"/>
        <v>$10,075,000</v>
      </c>
      <c r="F5412" t="str">
        <f t="shared" si="353"/>
        <v/>
      </c>
      <c r="G5412" t="str">
        <f t="shared" si="354"/>
        <v>$10,075,000</v>
      </c>
      <c r="H5412" t="s">
        <v>15234</v>
      </c>
      <c r="J5412" t="s">
        <v>10842</v>
      </c>
      <c r="K5412" t="s">
        <v>16928</v>
      </c>
      <c r="L5412">
        <v>10075000</v>
      </c>
      <c r="M5412" t="s">
        <v>18171</v>
      </c>
    </row>
    <row r="5413" spans="1:13" x14ac:dyDescent="0.2">
      <c r="A5413">
        <v>7702</v>
      </c>
      <c r="B5413" t="s">
        <v>12086</v>
      </c>
      <c r="C5413" s="2" t="s">
        <v>5335</v>
      </c>
      <c r="D5413">
        <f t="shared" si="351"/>
        <v>29</v>
      </c>
      <c r="E5413" t="str">
        <f t="shared" si="352"/>
        <v>$8,470,000</v>
      </c>
      <c r="F5413" t="str">
        <f t="shared" si="353"/>
        <v/>
      </c>
      <c r="G5413" t="str">
        <f t="shared" si="354"/>
        <v>$8,470,000</v>
      </c>
      <c r="H5413" t="s">
        <v>15244</v>
      </c>
      <c r="J5413" t="s">
        <v>10842</v>
      </c>
      <c r="K5413" t="s">
        <v>16928</v>
      </c>
      <c r="L5413">
        <v>8470000</v>
      </c>
      <c r="M5413" t="s">
        <v>17039</v>
      </c>
    </row>
    <row r="5414" spans="1:13" x14ac:dyDescent="0.2">
      <c r="A5414">
        <v>7703</v>
      </c>
      <c r="B5414" t="s">
        <v>12086</v>
      </c>
      <c r="C5414" s="2" t="s">
        <v>5336</v>
      </c>
      <c r="D5414">
        <f t="shared" si="351"/>
        <v>29</v>
      </c>
      <c r="E5414" t="str">
        <f t="shared" si="352"/>
        <v>$6,353,200 [retired 11/22/04]</v>
      </c>
      <c r="F5414">
        <f t="shared" si="353"/>
        <v>11</v>
      </c>
      <c r="G5414" t="str">
        <f t="shared" si="354"/>
        <v>$6,353,200</v>
      </c>
      <c r="H5414" t="s">
        <v>15334</v>
      </c>
      <c r="J5414" t="s">
        <v>10842</v>
      </c>
      <c r="K5414" t="s">
        <v>16928</v>
      </c>
      <c r="L5414">
        <v>6353200</v>
      </c>
      <c r="M5414" t="s">
        <v>18172</v>
      </c>
    </row>
    <row r="5415" spans="1:13" x14ac:dyDescent="0.2">
      <c r="A5415">
        <v>7704</v>
      </c>
      <c r="B5415" t="s">
        <v>12086</v>
      </c>
      <c r="C5415" s="2" t="s">
        <v>5337</v>
      </c>
      <c r="D5415">
        <f t="shared" si="351"/>
        <v>29</v>
      </c>
      <c r="E5415" t="str">
        <f t="shared" si="352"/>
        <v>$6,000,000 [released 8/12]</v>
      </c>
      <c r="F5415">
        <f t="shared" si="353"/>
        <v>11</v>
      </c>
      <c r="G5415" t="str">
        <f t="shared" si="354"/>
        <v>$6,000,000</v>
      </c>
      <c r="H5415" t="s">
        <v>12934</v>
      </c>
      <c r="J5415" t="s">
        <v>10842</v>
      </c>
      <c r="K5415" t="s">
        <v>16928</v>
      </c>
      <c r="L5415">
        <v>6000000</v>
      </c>
      <c r="M5415" t="s">
        <v>17986</v>
      </c>
    </row>
    <row r="5416" spans="1:13" x14ac:dyDescent="0.2">
      <c r="A5416">
        <v>7705</v>
      </c>
      <c r="B5416" t="s">
        <v>12086</v>
      </c>
      <c r="C5416" s="2" t="s">
        <v>5338</v>
      </c>
      <c r="D5416">
        <f t="shared" si="351"/>
        <v>29</v>
      </c>
      <c r="E5416" t="str">
        <f t="shared" si="352"/>
        <v>$3,630,363</v>
      </c>
      <c r="F5416" t="str">
        <f t="shared" si="353"/>
        <v/>
      </c>
      <c r="G5416" t="str">
        <f t="shared" si="354"/>
        <v>$3,630,363</v>
      </c>
      <c r="H5416" t="s">
        <v>15416</v>
      </c>
      <c r="J5416" t="s">
        <v>10842</v>
      </c>
      <c r="K5416" t="s">
        <v>16928</v>
      </c>
      <c r="L5416">
        <v>3630363</v>
      </c>
      <c r="M5416" t="s">
        <v>16938</v>
      </c>
    </row>
    <row r="5417" spans="1:13" x14ac:dyDescent="0.2">
      <c r="A5417">
        <v>7706</v>
      </c>
      <c r="B5417" t="s">
        <v>12086</v>
      </c>
      <c r="C5417" s="2" t="s">
        <v>5339</v>
      </c>
      <c r="D5417">
        <f t="shared" si="351"/>
        <v>29</v>
      </c>
      <c r="E5417" t="str">
        <f t="shared" si="352"/>
        <v>$2,950,200</v>
      </c>
      <c r="F5417" t="str">
        <f t="shared" si="353"/>
        <v/>
      </c>
      <c r="G5417" t="str">
        <f t="shared" si="354"/>
        <v>$2,950,200</v>
      </c>
      <c r="H5417" t="s">
        <v>15298</v>
      </c>
      <c r="J5417" t="s">
        <v>10842</v>
      </c>
      <c r="K5417" t="s">
        <v>16928</v>
      </c>
      <c r="L5417">
        <v>2950200</v>
      </c>
      <c r="M5417" t="s">
        <v>17866</v>
      </c>
    </row>
    <row r="5418" spans="1:13" x14ac:dyDescent="0.2">
      <c r="A5418">
        <v>7707</v>
      </c>
      <c r="B5418" t="s">
        <v>12086</v>
      </c>
      <c r="C5418" s="2" t="s">
        <v>5340</v>
      </c>
      <c r="D5418">
        <f t="shared" si="351"/>
        <v>29</v>
      </c>
      <c r="E5418" t="str">
        <f t="shared" si="352"/>
        <v>$2,800,000</v>
      </c>
      <c r="F5418" t="str">
        <f t="shared" si="353"/>
        <v/>
      </c>
      <c r="G5418" t="str">
        <f t="shared" si="354"/>
        <v>$2,800,000</v>
      </c>
      <c r="H5418" t="s">
        <v>14140</v>
      </c>
      <c r="J5418" t="s">
        <v>10842</v>
      </c>
      <c r="K5418" t="s">
        <v>16928</v>
      </c>
      <c r="L5418">
        <v>2800000</v>
      </c>
      <c r="M5418" t="s">
        <v>17843</v>
      </c>
    </row>
    <row r="5419" spans="1:13" x14ac:dyDescent="0.2">
      <c r="A5419">
        <v>7708</v>
      </c>
      <c r="B5419" t="s">
        <v>12086</v>
      </c>
      <c r="C5419" s="2" t="s">
        <v>5341</v>
      </c>
      <c r="D5419">
        <f t="shared" si="351"/>
        <v>29</v>
      </c>
      <c r="E5419" t="str">
        <f t="shared" si="352"/>
        <v>$2,058,000</v>
      </c>
      <c r="F5419" t="str">
        <f t="shared" si="353"/>
        <v/>
      </c>
      <c r="G5419" t="str">
        <f t="shared" si="354"/>
        <v>$2,058,000</v>
      </c>
      <c r="H5419" t="s">
        <v>15417</v>
      </c>
      <c r="J5419" t="s">
        <v>10842</v>
      </c>
      <c r="K5419" t="s">
        <v>16928</v>
      </c>
      <c r="L5419">
        <v>2058000</v>
      </c>
      <c r="M5419" t="s">
        <v>17091</v>
      </c>
    </row>
    <row r="5420" spans="1:13" x14ac:dyDescent="0.2">
      <c r="A5420">
        <v>7709</v>
      </c>
      <c r="B5420" t="s">
        <v>12086</v>
      </c>
      <c r="C5420" s="2" t="s">
        <v>5342</v>
      </c>
      <c r="D5420">
        <f t="shared" si="351"/>
        <v>29</v>
      </c>
      <c r="E5420" t="str">
        <f t="shared" si="352"/>
        <v>$1,925,926 [released 8/8/04]</v>
      </c>
      <c r="F5420">
        <f t="shared" si="353"/>
        <v>11</v>
      </c>
      <c r="G5420" t="str">
        <f t="shared" si="354"/>
        <v>$1,925,926</v>
      </c>
      <c r="H5420" t="s">
        <v>15418</v>
      </c>
      <c r="J5420" t="s">
        <v>10842</v>
      </c>
      <c r="K5420" t="s">
        <v>16928</v>
      </c>
      <c r="L5420">
        <v>1925926</v>
      </c>
      <c r="M5420" t="s">
        <v>17828</v>
      </c>
    </row>
    <row r="5421" spans="1:13" x14ac:dyDescent="0.2">
      <c r="A5421">
        <v>7710</v>
      </c>
      <c r="B5421" t="s">
        <v>12086</v>
      </c>
      <c r="C5421" s="2" t="s">
        <v>5343</v>
      </c>
      <c r="D5421">
        <f t="shared" si="351"/>
        <v>29</v>
      </c>
      <c r="E5421" t="str">
        <f t="shared" si="352"/>
        <v>$1,669,001</v>
      </c>
      <c r="F5421" t="str">
        <f t="shared" si="353"/>
        <v/>
      </c>
      <c r="G5421" t="str">
        <f t="shared" si="354"/>
        <v>$1,669,001</v>
      </c>
      <c r="H5421" t="s">
        <v>15419</v>
      </c>
      <c r="J5421" t="s">
        <v>10842</v>
      </c>
      <c r="K5421" t="s">
        <v>16928</v>
      </c>
      <c r="L5421">
        <v>1669001</v>
      </c>
      <c r="M5421" t="s">
        <v>17436</v>
      </c>
    </row>
    <row r="5422" spans="1:13" x14ac:dyDescent="0.2">
      <c r="A5422">
        <v>7711</v>
      </c>
      <c r="B5422" t="s">
        <v>12086</v>
      </c>
      <c r="C5422" s="2" t="s">
        <v>5344</v>
      </c>
      <c r="D5422">
        <f t="shared" si="351"/>
        <v>29</v>
      </c>
      <c r="E5422" t="str">
        <f t="shared" si="352"/>
        <v>$835,810 [minimum, counts $719,373]</v>
      </c>
      <c r="F5422">
        <f t="shared" si="353"/>
        <v>9</v>
      </c>
      <c r="G5422" t="str">
        <f t="shared" si="354"/>
        <v>$835,810</v>
      </c>
      <c r="H5422" t="s">
        <v>15320</v>
      </c>
      <c r="J5422" t="s">
        <v>10842</v>
      </c>
      <c r="K5422" t="s">
        <v>16928</v>
      </c>
      <c r="L5422">
        <v>835810</v>
      </c>
      <c r="M5422" t="s">
        <v>18173</v>
      </c>
    </row>
    <row r="5423" spans="1:13" x14ac:dyDescent="0.2">
      <c r="A5423">
        <v>7712</v>
      </c>
      <c r="B5423" t="s">
        <v>12086</v>
      </c>
      <c r="C5423" s="2" t="s">
        <v>5345</v>
      </c>
      <c r="D5423">
        <f t="shared" si="351"/>
        <v>29</v>
      </c>
      <c r="E5423" t="str">
        <f t="shared" si="352"/>
        <v>$819,550</v>
      </c>
      <c r="F5423" t="str">
        <f t="shared" si="353"/>
        <v/>
      </c>
      <c r="G5423" t="str">
        <f t="shared" si="354"/>
        <v>$819,550</v>
      </c>
      <c r="H5423" t="s">
        <v>15420</v>
      </c>
      <c r="J5423" t="s">
        <v>10842</v>
      </c>
      <c r="K5423" t="s">
        <v>16928</v>
      </c>
      <c r="L5423">
        <v>819550</v>
      </c>
      <c r="M5423" t="s">
        <v>18174</v>
      </c>
    </row>
    <row r="5424" spans="1:13" x14ac:dyDescent="0.2">
      <c r="A5424">
        <v>7713</v>
      </c>
      <c r="B5424" t="s">
        <v>12086</v>
      </c>
      <c r="C5424" s="2" t="s">
        <v>5346</v>
      </c>
      <c r="D5424">
        <f t="shared" si="351"/>
        <v>29</v>
      </c>
      <c r="E5424" t="str">
        <f t="shared" si="352"/>
        <v>$552,269 [minimum, signed 12/9]</v>
      </c>
      <c r="F5424">
        <f t="shared" si="353"/>
        <v>9</v>
      </c>
      <c r="G5424" t="str">
        <f t="shared" si="354"/>
        <v>$552,269</v>
      </c>
      <c r="H5424" t="s">
        <v>15421</v>
      </c>
      <c r="J5424" t="s">
        <v>10842</v>
      </c>
      <c r="K5424" t="s">
        <v>16928</v>
      </c>
      <c r="L5424">
        <v>552269</v>
      </c>
      <c r="M5424" t="s">
        <v>17179</v>
      </c>
    </row>
    <row r="5425" spans="1:13" x14ac:dyDescent="0.2">
      <c r="A5425">
        <v>7714</v>
      </c>
      <c r="B5425" t="s">
        <v>12086</v>
      </c>
      <c r="C5425" s="2" t="s">
        <v>5347</v>
      </c>
      <c r="D5425">
        <f t="shared" si="351"/>
        <v>29</v>
      </c>
      <c r="E5425" t="str">
        <f t="shared" si="352"/>
        <v>$450,000</v>
      </c>
      <c r="F5425" t="str">
        <f t="shared" si="353"/>
        <v/>
      </c>
      <c r="G5425" t="str">
        <f t="shared" si="354"/>
        <v>$450,000</v>
      </c>
      <c r="H5425" t="s">
        <v>14409</v>
      </c>
      <c r="J5425" t="s">
        <v>10842</v>
      </c>
      <c r="K5425" t="s">
        <v>16928</v>
      </c>
      <c r="L5425">
        <v>450000</v>
      </c>
      <c r="M5425" t="s">
        <v>17156</v>
      </c>
    </row>
    <row r="5426" spans="1:13" x14ac:dyDescent="0.2">
      <c r="A5426">
        <v>7715</v>
      </c>
      <c r="B5426" t="s">
        <v>12086</v>
      </c>
      <c r="C5426" s="2" t="s">
        <v>5348</v>
      </c>
      <c r="D5426">
        <f t="shared" si="351"/>
        <v>29</v>
      </c>
      <c r="E5426" t="str">
        <f t="shared" si="352"/>
        <v>$398,762 [minimum]</v>
      </c>
      <c r="F5426">
        <f t="shared" si="353"/>
        <v>9</v>
      </c>
      <c r="G5426" t="str">
        <f t="shared" si="354"/>
        <v>$398,762</v>
      </c>
      <c r="H5426" t="s">
        <v>15262</v>
      </c>
      <c r="J5426" t="s">
        <v>10842</v>
      </c>
      <c r="K5426" t="s">
        <v>16928</v>
      </c>
      <c r="L5426">
        <v>398762</v>
      </c>
      <c r="M5426" t="s">
        <v>17441</v>
      </c>
    </row>
    <row r="5427" spans="1:13" x14ac:dyDescent="0.2">
      <c r="A5427">
        <v>7716</v>
      </c>
      <c r="B5427" t="s">
        <v>12086</v>
      </c>
      <c r="C5427" s="2" t="s">
        <v>5349</v>
      </c>
      <c r="D5427">
        <f t="shared" si="351"/>
        <v>29</v>
      </c>
      <c r="E5427" t="str">
        <f t="shared" si="352"/>
        <v>$148,698 [minimum, released 12/8]</v>
      </c>
      <c r="F5427">
        <f t="shared" si="353"/>
        <v>9</v>
      </c>
      <c r="G5427" t="str">
        <f t="shared" si="354"/>
        <v>$148,698</v>
      </c>
      <c r="H5427" t="s">
        <v>15422</v>
      </c>
      <c r="J5427" t="s">
        <v>10842</v>
      </c>
      <c r="K5427" t="s">
        <v>16928</v>
      </c>
      <c r="L5427">
        <v>148698</v>
      </c>
      <c r="M5427" t="s">
        <v>18175</v>
      </c>
    </row>
    <row r="5428" spans="1:13" x14ac:dyDescent="0.2">
      <c r="A5428">
        <v>7717</v>
      </c>
      <c r="B5428" t="s">
        <v>12086</v>
      </c>
      <c r="C5428" s="2" t="s">
        <v>5350</v>
      </c>
      <c r="D5428">
        <f t="shared" si="351"/>
        <v>29</v>
      </c>
      <c r="E5428" t="str">
        <f t="shared" si="352"/>
        <v>$92,396 [minimum, released 12/8]</v>
      </c>
      <c r="F5428">
        <f t="shared" si="353"/>
        <v>8</v>
      </c>
      <c r="G5428" t="str">
        <f t="shared" si="354"/>
        <v>$92,396</v>
      </c>
      <c r="H5428" t="s">
        <v>15423</v>
      </c>
      <c r="J5428" t="s">
        <v>10842</v>
      </c>
      <c r="K5428" t="s">
        <v>16928</v>
      </c>
      <c r="L5428">
        <v>92396</v>
      </c>
      <c r="M5428" t="s">
        <v>18176</v>
      </c>
    </row>
    <row r="5429" spans="1:13" x14ac:dyDescent="0.2">
      <c r="A5429">
        <v>7719</v>
      </c>
      <c r="B5429" t="s">
        <v>12086</v>
      </c>
      <c r="C5429" s="2" t="s">
        <v>5351</v>
      </c>
      <c r="D5429">
        <f t="shared" ref="D5429:D5488" si="355">FIND(".. ",C5429,1)</f>
        <v>29</v>
      </c>
      <c r="E5429" t="str">
        <f t="shared" ref="E5429:E5488" si="356">TRIM((RIGHT(C5429,LEN(C5429)-D5429-2)))</f>
        <v>$13,700,000</v>
      </c>
      <c r="F5429" t="str">
        <f t="shared" ref="F5429:F5488" si="357">IFERROR(IF(I5429="",FIND(" ",E5429,1),""),"")</f>
        <v/>
      </c>
      <c r="G5429" t="str">
        <f t="shared" si="354"/>
        <v>$13,700,000</v>
      </c>
      <c r="H5429" t="s">
        <v>13200</v>
      </c>
      <c r="J5429" t="s">
        <v>10859</v>
      </c>
      <c r="K5429" t="s">
        <v>16928</v>
      </c>
      <c r="L5429">
        <v>13700000</v>
      </c>
      <c r="M5429" t="s">
        <v>17456</v>
      </c>
    </row>
    <row r="5430" spans="1:13" x14ac:dyDescent="0.2">
      <c r="A5430">
        <v>7720</v>
      </c>
      <c r="B5430" t="s">
        <v>12086</v>
      </c>
      <c r="C5430" s="2" t="s">
        <v>5352</v>
      </c>
      <c r="D5430">
        <f t="shared" si="355"/>
        <v>29</v>
      </c>
      <c r="E5430" t="str">
        <f t="shared" si="356"/>
        <v>$9,625,000</v>
      </c>
      <c r="F5430" t="str">
        <f t="shared" si="357"/>
        <v/>
      </c>
      <c r="G5430" t="str">
        <f t="shared" si="354"/>
        <v>$9,625,000</v>
      </c>
      <c r="H5430" t="s">
        <v>14932</v>
      </c>
      <c r="J5430" t="s">
        <v>10859</v>
      </c>
      <c r="K5430" t="s">
        <v>16928</v>
      </c>
      <c r="L5430">
        <v>9625000</v>
      </c>
      <c r="M5430" t="s">
        <v>17478</v>
      </c>
    </row>
    <row r="5431" spans="1:13" x14ac:dyDescent="0.2">
      <c r="A5431">
        <v>7721</v>
      </c>
      <c r="B5431" t="s">
        <v>12086</v>
      </c>
      <c r="C5431" s="2" t="s">
        <v>5353</v>
      </c>
      <c r="D5431">
        <f t="shared" si="355"/>
        <v>29</v>
      </c>
      <c r="E5431" t="str">
        <f t="shared" si="356"/>
        <v>$6,620,062</v>
      </c>
      <c r="F5431" t="str">
        <f t="shared" si="357"/>
        <v/>
      </c>
      <c r="G5431" t="str">
        <f t="shared" si="354"/>
        <v>$6,620,062</v>
      </c>
      <c r="H5431" t="s">
        <v>15424</v>
      </c>
      <c r="J5431" t="s">
        <v>10859</v>
      </c>
      <c r="K5431" t="s">
        <v>16928</v>
      </c>
      <c r="L5431">
        <v>6620062</v>
      </c>
      <c r="M5431" t="s">
        <v>17675</v>
      </c>
    </row>
    <row r="5432" spans="1:13" x14ac:dyDescent="0.2">
      <c r="A5432">
        <v>7722</v>
      </c>
      <c r="B5432" t="s">
        <v>12086</v>
      </c>
      <c r="C5432" s="2" t="s">
        <v>5354</v>
      </c>
      <c r="D5432">
        <f t="shared" si="355"/>
        <v>29</v>
      </c>
      <c r="E5432" t="str">
        <f t="shared" si="356"/>
        <v>$5,635,417 [released 8/15]</v>
      </c>
      <c r="F5432">
        <f t="shared" si="357"/>
        <v>11</v>
      </c>
      <c r="G5432" t="str">
        <f t="shared" si="354"/>
        <v>$5,635,417</v>
      </c>
      <c r="H5432" t="s">
        <v>15425</v>
      </c>
      <c r="J5432" t="s">
        <v>10859</v>
      </c>
      <c r="K5432" t="s">
        <v>16928</v>
      </c>
      <c r="L5432">
        <v>5635417</v>
      </c>
      <c r="M5432" t="s">
        <v>18097</v>
      </c>
    </row>
    <row r="5433" spans="1:13" x14ac:dyDescent="0.2">
      <c r="A5433">
        <v>7723</v>
      </c>
      <c r="B5433" t="s">
        <v>12086</v>
      </c>
      <c r="C5433" s="2" t="s">
        <v>5355</v>
      </c>
      <c r="D5433">
        <f t="shared" si="355"/>
        <v>29</v>
      </c>
      <c r="E5433" t="str">
        <f t="shared" si="356"/>
        <v>$4,250,000</v>
      </c>
      <c r="F5433" t="str">
        <f t="shared" si="357"/>
        <v/>
      </c>
      <c r="G5433" t="str">
        <f t="shared" si="354"/>
        <v>$4,250,000</v>
      </c>
      <c r="H5433" t="s">
        <v>12685</v>
      </c>
      <c r="J5433" t="s">
        <v>10859</v>
      </c>
      <c r="K5433" t="s">
        <v>16928</v>
      </c>
      <c r="L5433">
        <v>4250000</v>
      </c>
      <c r="M5433" t="s">
        <v>17690</v>
      </c>
    </row>
    <row r="5434" spans="1:13" x14ac:dyDescent="0.2">
      <c r="A5434">
        <v>7724</v>
      </c>
      <c r="B5434" t="s">
        <v>12086</v>
      </c>
      <c r="C5434" s="2" t="s">
        <v>5356</v>
      </c>
      <c r="D5434">
        <f t="shared" si="355"/>
        <v>29</v>
      </c>
      <c r="E5434" t="str">
        <f t="shared" si="356"/>
        <v>$2,640,000</v>
      </c>
      <c r="F5434" t="str">
        <f t="shared" si="357"/>
        <v/>
      </c>
      <c r="G5434" t="str">
        <f t="shared" si="354"/>
        <v>$2,640,000</v>
      </c>
      <c r="H5434" t="s">
        <v>14971</v>
      </c>
      <c r="J5434" t="s">
        <v>10859</v>
      </c>
      <c r="K5434" t="s">
        <v>16928</v>
      </c>
      <c r="L5434">
        <v>2640000</v>
      </c>
      <c r="M5434" t="s">
        <v>18177</v>
      </c>
    </row>
    <row r="5435" spans="1:13" x14ac:dyDescent="0.2">
      <c r="A5435">
        <v>7725</v>
      </c>
      <c r="B5435" t="s">
        <v>12086</v>
      </c>
      <c r="C5435" s="2" t="s">
        <v>5357</v>
      </c>
      <c r="D5435">
        <f t="shared" si="355"/>
        <v>29</v>
      </c>
      <c r="E5435" t="str">
        <f t="shared" si="356"/>
        <v>$2,589,023</v>
      </c>
      <c r="F5435" t="str">
        <f t="shared" si="357"/>
        <v/>
      </c>
      <c r="G5435" t="str">
        <f t="shared" si="354"/>
        <v>$2,589,023</v>
      </c>
      <c r="H5435" t="s">
        <v>15426</v>
      </c>
      <c r="J5435" t="s">
        <v>10859</v>
      </c>
      <c r="K5435" t="s">
        <v>16928</v>
      </c>
      <c r="L5435">
        <v>2589023</v>
      </c>
      <c r="M5435" t="s">
        <v>17200</v>
      </c>
    </row>
    <row r="5436" spans="1:13" x14ac:dyDescent="0.2">
      <c r="A5436">
        <v>7726</v>
      </c>
      <c r="B5436" t="s">
        <v>12086</v>
      </c>
      <c r="C5436" s="2" t="s">
        <v>5358</v>
      </c>
      <c r="D5436">
        <f t="shared" si="355"/>
        <v>29</v>
      </c>
      <c r="E5436" t="str">
        <f t="shared" si="356"/>
        <v>$2,400,000</v>
      </c>
      <c r="F5436" t="str">
        <f t="shared" si="357"/>
        <v/>
      </c>
      <c r="G5436" t="str">
        <f t="shared" si="354"/>
        <v>$2,400,000</v>
      </c>
      <c r="H5436" t="s">
        <v>13871</v>
      </c>
      <c r="J5436" t="s">
        <v>10859</v>
      </c>
      <c r="K5436" t="s">
        <v>16928</v>
      </c>
      <c r="L5436">
        <v>2400000</v>
      </c>
      <c r="M5436" t="s">
        <v>17026</v>
      </c>
    </row>
    <row r="5437" spans="1:13" x14ac:dyDescent="0.2">
      <c r="A5437">
        <v>7727</v>
      </c>
      <c r="B5437" t="s">
        <v>12086</v>
      </c>
      <c r="C5437" s="2" t="s">
        <v>5359</v>
      </c>
      <c r="D5437">
        <f t="shared" si="355"/>
        <v>29</v>
      </c>
      <c r="E5437" t="str">
        <f t="shared" si="356"/>
        <v>$1,670,000</v>
      </c>
      <c r="F5437" t="str">
        <f t="shared" si="357"/>
        <v/>
      </c>
      <c r="G5437" t="str">
        <f t="shared" si="354"/>
        <v>$1,670,000</v>
      </c>
      <c r="H5437" t="s">
        <v>15289</v>
      </c>
      <c r="J5437" t="s">
        <v>10859</v>
      </c>
      <c r="K5437" t="s">
        <v>16928</v>
      </c>
      <c r="L5437">
        <v>1670000</v>
      </c>
      <c r="M5437" t="s">
        <v>18031</v>
      </c>
    </row>
    <row r="5438" spans="1:13" x14ac:dyDescent="0.2">
      <c r="A5438">
        <v>7728</v>
      </c>
      <c r="B5438" t="s">
        <v>12086</v>
      </c>
      <c r="C5438" s="2" t="s">
        <v>5360</v>
      </c>
      <c r="D5438">
        <f t="shared" si="355"/>
        <v>29</v>
      </c>
      <c r="E5438" t="str">
        <f t="shared" si="356"/>
        <v>$1,174,200</v>
      </c>
      <c r="F5438" t="str">
        <f t="shared" si="357"/>
        <v/>
      </c>
      <c r="G5438" t="str">
        <f t="shared" si="354"/>
        <v>$1,174,200</v>
      </c>
      <c r="H5438" t="s">
        <v>15427</v>
      </c>
      <c r="J5438" t="s">
        <v>10859</v>
      </c>
      <c r="K5438" t="s">
        <v>16928</v>
      </c>
      <c r="L5438">
        <v>1174200</v>
      </c>
      <c r="M5438" t="s">
        <v>17378</v>
      </c>
    </row>
    <row r="5439" spans="1:13" x14ac:dyDescent="0.2">
      <c r="A5439">
        <v>7729</v>
      </c>
      <c r="B5439" t="s">
        <v>12086</v>
      </c>
      <c r="C5439" s="2" t="s">
        <v>5361</v>
      </c>
      <c r="D5439">
        <f t="shared" si="355"/>
        <v>29</v>
      </c>
      <c r="E5439" t="str">
        <f t="shared" si="356"/>
        <v>$930,600</v>
      </c>
      <c r="F5439" t="str">
        <f t="shared" si="357"/>
        <v/>
      </c>
      <c r="G5439" t="str">
        <f t="shared" si="354"/>
        <v>$930,600</v>
      </c>
      <c r="H5439" t="s">
        <v>15428</v>
      </c>
      <c r="J5439" t="s">
        <v>10859</v>
      </c>
      <c r="K5439" t="s">
        <v>16928</v>
      </c>
      <c r="L5439">
        <v>930600</v>
      </c>
      <c r="M5439" t="s">
        <v>17097</v>
      </c>
    </row>
    <row r="5440" spans="1:13" x14ac:dyDescent="0.2">
      <c r="A5440">
        <v>7730</v>
      </c>
      <c r="B5440" t="s">
        <v>12086</v>
      </c>
      <c r="C5440" s="2" t="s">
        <v>5362</v>
      </c>
      <c r="D5440">
        <f t="shared" si="355"/>
        <v>29</v>
      </c>
      <c r="E5440" t="str">
        <f t="shared" si="356"/>
        <v>$835,810 [minimum, 2 yr contract]</v>
      </c>
      <c r="F5440">
        <f t="shared" si="357"/>
        <v>9</v>
      </c>
      <c r="G5440" t="str">
        <f t="shared" si="354"/>
        <v>$835,810</v>
      </c>
      <c r="H5440" t="s">
        <v>15320</v>
      </c>
      <c r="J5440" t="s">
        <v>10859</v>
      </c>
      <c r="K5440" t="s">
        <v>16928</v>
      </c>
      <c r="L5440">
        <v>835810</v>
      </c>
      <c r="M5440" t="s">
        <v>17720</v>
      </c>
    </row>
    <row r="5441" spans="1:13" x14ac:dyDescent="0.2">
      <c r="A5441">
        <v>7731</v>
      </c>
      <c r="B5441" t="s">
        <v>12086</v>
      </c>
      <c r="C5441" s="2" t="s">
        <v>5363</v>
      </c>
      <c r="D5441">
        <f t="shared" si="355"/>
        <v>29</v>
      </c>
      <c r="E5441" t="str">
        <f t="shared" si="356"/>
        <v>$750,000</v>
      </c>
      <c r="F5441" t="str">
        <f t="shared" si="357"/>
        <v/>
      </c>
      <c r="G5441" t="str">
        <f t="shared" si="354"/>
        <v>$750,000</v>
      </c>
      <c r="H5441" t="s">
        <v>13868</v>
      </c>
      <c r="J5441" t="s">
        <v>10859</v>
      </c>
      <c r="K5441" t="s">
        <v>16928</v>
      </c>
      <c r="L5441">
        <v>750000</v>
      </c>
      <c r="M5441" t="s">
        <v>18096</v>
      </c>
    </row>
    <row r="5442" spans="1:13" x14ac:dyDescent="0.2">
      <c r="A5442">
        <v>7732</v>
      </c>
      <c r="B5442" t="s">
        <v>12086</v>
      </c>
      <c r="C5442" s="2" t="s">
        <v>5364</v>
      </c>
      <c r="D5442">
        <f t="shared" si="355"/>
        <v>29</v>
      </c>
      <c r="E5442" t="str">
        <f t="shared" si="356"/>
        <v>$398,762 [minimum]</v>
      </c>
      <c r="F5442">
        <f t="shared" si="357"/>
        <v>9</v>
      </c>
      <c r="G5442" t="str">
        <f t="shared" si="354"/>
        <v>$398,762</v>
      </c>
      <c r="H5442" t="s">
        <v>15262</v>
      </c>
      <c r="J5442" t="s">
        <v>10859</v>
      </c>
      <c r="K5442" t="s">
        <v>16928</v>
      </c>
      <c r="L5442">
        <v>398762</v>
      </c>
      <c r="M5442" t="s">
        <v>18029</v>
      </c>
    </row>
    <row r="5443" spans="1:13" x14ac:dyDescent="0.2">
      <c r="A5443">
        <v>7733</v>
      </c>
      <c r="B5443" t="s">
        <v>12086</v>
      </c>
      <c r="C5443" s="2" t="s">
        <v>5365</v>
      </c>
      <c r="D5443">
        <f t="shared" si="355"/>
        <v>29</v>
      </c>
      <c r="E5443" t="str">
        <f t="shared" si="356"/>
        <v>$242,612 [minimum, released 1/5]</v>
      </c>
      <c r="F5443">
        <f t="shared" si="357"/>
        <v>9</v>
      </c>
      <c r="G5443" t="str">
        <f t="shared" ref="G5443:G5506" si="358">SUBSTITUTE(IF(F5443="",E5443,LEFT(E5443,F5443-1)),"*","")</f>
        <v>$242,612</v>
      </c>
      <c r="H5443" t="s">
        <v>15429</v>
      </c>
      <c r="J5443" t="s">
        <v>10859</v>
      </c>
      <c r="K5443" t="s">
        <v>16928</v>
      </c>
      <c r="L5443">
        <v>242612</v>
      </c>
      <c r="M5443" t="s">
        <v>18082</v>
      </c>
    </row>
    <row r="5444" spans="1:13" x14ac:dyDescent="0.2">
      <c r="A5444">
        <v>7734</v>
      </c>
      <c r="B5444" t="s">
        <v>12086</v>
      </c>
      <c r="C5444" s="2" t="s">
        <v>5366</v>
      </c>
      <c r="D5444">
        <f t="shared" si="355"/>
        <v>29</v>
      </c>
      <c r="E5444" t="str">
        <f t="shared" si="356"/>
        <v>$116,711 [min, s 11/2, rel 12/25]</v>
      </c>
      <c r="F5444">
        <f t="shared" si="357"/>
        <v>9</v>
      </c>
      <c r="G5444" t="str">
        <f t="shared" si="358"/>
        <v>$116,711</v>
      </c>
      <c r="H5444" t="s">
        <v>15430</v>
      </c>
      <c r="J5444" t="s">
        <v>10859</v>
      </c>
      <c r="K5444" t="s">
        <v>16928</v>
      </c>
      <c r="L5444">
        <v>116711</v>
      </c>
      <c r="M5444" t="s">
        <v>18178</v>
      </c>
    </row>
    <row r="5445" spans="1:13" x14ac:dyDescent="0.2">
      <c r="A5445">
        <v>7735</v>
      </c>
      <c r="B5445" t="s">
        <v>12086</v>
      </c>
      <c r="C5445" s="2" t="s">
        <v>5367</v>
      </c>
      <c r="D5445">
        <f t="shared" si="355"/>
        <v>29</v>
      </c>
      <c r="E5445" t="str">
        <f t="shared" si="356"/>
        <v>$43,864 [min, s 10-day contract 1/9]</v>
      </c>
      <c r="F5445">
        <f t="shared" si="357"/>
        <v>8</v>
      </c>
      <c r="G5445" t="str">
        <f t="shared" si="358"/>
        <v>$43,864</v>
      </c>
      <c r="H5445" t="s">
        <v>15431</v>
      </c>
      <c r="J5445" t="s">
        <v>10859</v>
      </c>
      <c r="K5445" t="s">
        <v>16928</v>
      </c>
      <c r="L5445">
        <v>43864</v>
      </c>
      <c r="M5445" t="s">
        <v>17718</v>
      </c>
    </row>
    <row r="5446" spans="1:13" x14ac:dyDescent="0.2">
      <c r="A5446">
        <v>7736</v>
      </c>
      <c r="B5446" t="s">
        <v>12086</v>
      </c>
      <c r="C5446" s="2" t="s">
        <v>5368</v>
      </c>
      <c r="D5446">
        <f t="shared" si="355"/>
        <v>29</v>
      </c>
      <c r="E5446" t="str">
        <f t="shared" si="356"/>
        <v>$4,863 [minimum, released 11/2]</v>
      </c>
      <c r="F5446">
        <f t="shared" si="357"/>
        <v>7</v>
      </c>
      <c r="G5446" t="str">
        <f t="shared" si="358"/>
        <v>$4,863</v>
      </c>
      <c r="H5446" t="s">
        <v>15432</v>
      </c>
      <c r="J5446" t="s">
        <v>10859</v>
      </c>
      <c r="K5446" t="s">
        <v>16928</v>
      </c>
      <c r="L5446">
        <v>4863</v>
      </c>
      <c r="M5446" t="s">
        <v>18179</v>
      </c>
    </row>
    <row r="5447" spans="1:13" x14ac:dyDescent="0.2">
      <c r="A5447">
        <v>7738</v>
      </c>
      <c r="B5447" t="s">
        <v>12086</v>
      </c>
      <c r="C5447" s="2" t="s">
        <v>5369</v>
      </c>
      <c r="D5447">
        <f t="shared" si="355"/>
        <v>29</v>
      </c>
      <c r="E5447" t="str">
        <f t="shared" si="356"/>
        <v>$11,666,666</v>
      </c>
      <c r="F5447" t="str">
        <f t="shared" si="357"/>
        <v/>
      </c>
      <c r="G5447" t="str">
        <f t="shared" si="358"/>
        <v>$11,666,666</v>
      </c>
      <c r="H5447" t="s">
        <v>14637</v>
      </c>
      <c r="J5447" t="s">
        <v>16916</v>
      </c>
      <c r="K5447" t="s">
        <v>16928</v>
      </c>
      <c r="L5447">
        <v>11666666</v>
      </c>
      <c r="M5447" t="s">
        <v>17778</v>
      </c>
    </row>
    <row r="5448" spans="1:13" x14ac:dyDescent="0.2">
      <c r="A5448">
        <v>7739</v>
      </c>
      <c r="B5448" t="s">
        <v>12086</v>
      </c>
      <c r="C5448" s="2" t="s">
        <v>5370</v>
      </c>
      <c r="D5448">
        <f t="shared" si="355"/>
        <v>29</v>
      </c>
      <c r="E5448" t="str">
        <f t="shared" si="356"/>
        <v>$10,666,667</v>
      </c>
      <c r="F5448" t="str">
        <f t="shared" si="357"/>
        <v/>
      </c>
      <c r="G5448" t="str">
        <f t="shared" si="358"/>
        <v>$10,666,667</v>
      </c>
      <c r="H5448" t="s">
        <v>15228</v>
      </c>
      <c r="J5448" t="s">
        <v>16916</v>
      </c>
      <c r="K5448" t="s">
        <v>16928</v>
      </c>
      <c r="L5448">
        <v>10666667</v>
      </c>
      <c r="M5448" t="s">
        <v>17171</v>
      </c>
    </row>
    <row r="5449" spans="1:13" x14ac:dyDescent="0.2">
      <c r="A5449">
        <v>7740</v>
      </c>
      <c r="B5449" t="s">
        <v>12086</v>
      </c>
      <c r="C5449" s="2" t="s">
        <v>5371</v>
      </c>
      <c r="D5449">
        <f t="shared" si="355"/>
        <v>29</v>
      </c>
      <c r="E5449" t="str">
        <f t="shared" si="356"/>
        <v>$9,093,000 [released 8/3]</v>
      </c>
      <c r="F5449">
        <f t="shared" si="357"/>
        <v>11</v>
      </c>
      <c r="G5449" t="str">
        <f t="shared" si="358"/>
        <v>$9,093,000</v>
      </c>
      <c r="H5449" t="s">
        <v>15236</v>
      </c>
      <c r="J5449" t="s">
        <v>16916</v>
      </c>
      <c r="K5449" t="s">
        <v>16928</v>
      </c>
      <c r="L5449">
        <v>9093000</v>
      </c>
      <c r="M5449" t="s">
        <v>17963</v>
      </c>
    </row>
    <row r="5450" spans="1:13" x14ac:dyDescent="0.2">
      <c r="A5450">
        <v>7741</v>
      </c>
      <c r="B5450" t="s">
        <v>12086</v>
      </c>
      <c r="C5450" s="2" t="s">
        <v>5372</v>
      </c>
      <c r="D5450">
        <f t="shared" si="355"/>
        <v>29</v>
      </c>
      <c r="E5450" t="str">
        <f t="shared" si="356"/>
        <v>$7,250,000</v>
      </c>
      <c r="F5450" t="str">
        <f t="shared" si="357"/>
        <v/>
      </c>
      <c r="G5450" t="str">
        <f t="shared" si="358"/>
        <v>$7,250,000</v>
      </c>
      <c r="H5450" t="s">
        <v>13933</v>
      </c>
      <c r="J5450" t="s">
        <v>16916</v>
      </c>
      <c r="K5450" t="s">
        <v>16928</v>
      </c>
      <c r="L5450">
        <v>7250000</v>
      </c>
      <c r="M5450" t="s">
        <v>17874</v>
      </c>
    </row>
    <row r="5451" spans="1:13" x14ac:dyDescent="0.2">
      <c r="A5451">
        <v>7742</v>
      </c>
      <c r="B5451" t="s">
        <v>12086</v>
      </c>
      <c r="C5451" s="2" t="s">
        <v>5373</v>
      </c>
      <c r="D5451">
        <f t="shared" si="355"/>
        <v>29</v>
      </c>
      <c r="E5451" t="str">
        <f t="shared" si="356"/>
        <v>$6,353,200</v>
      </c>
      <c r="F5451" t="str">
        <f t="shared" si="357"/>
        <v/>
      </c>
      <c r="G5451" t="str">
        <f t="shared" si="358"/>
        <v>$6,353,200</v>
      </c>
      <c r="H5451" t="s">
        <v>15382</v>
      </c>
      <c r="J5451" t="s">
        <v>16916</v>
      </c>
      <c r="K5451" t="s">
        <v>16928</v>
      </c>
      <c r="L5451">
        <v>6353200</v>
      </c>
      <c r="M5451" t="s">
        <v>17983</v>
      </c>
    </row>
    <row r="5452" spans="1:13" x14ac:dyDescent="0.2">
      <c r="A5452">
        <v>7743</v>
      </c>
      <c r="B5452" t="s">
        <v>12086</v>
      </c>
      <c r="C5452" s="2" t="s">
        <v>5374</v>
      </c>
      <c r="D5452">
        <f t="shared" si="355"/>
        <v>29</v>
      </c>
      <c r="E5452" t="str">
        <f t="shared" si="356"/>
        <v>$2,586,120</v>
      </c>
      <c r="F5452" t="str">
        <f t="shared" si="357"/>
        <v/>
      </c>
      <c r="G5452" t="str">
        <f t="shared" si="358"/>
        <v>$2,586,120</v>
      </c>
      <c r="H5452" t="s">
        <v>15433</v>
      </c>
      <c r="J5452" t="s">
        <v>16916</v>
      </c>
      <c r="K5452" t="s">
        <v>16928</v>
      </c>
      <c r="L5452">
        <v>2586120</v>
      </c>
      <c r="M5452" t="s">
        <v>17424</v>
      </c>
    </row>
    <row r="5453" spans="1:13" x14ac:dyDescent="0.2">
      <c r="A5453">
        <v>7744</v>
      </c>
      <c r="B5453" t="s">
        <v>12086</v>
      </c>
      <c r="C5453" s="2" t="s">
        <v>5375</v>
      </c>
      <c r="D5453">
        <f t="shared" si="355"/>
        <v>29</v>
      </c>
      <c r="E5453" t="str">
        <f t="shared" si="356"/>
        <v>$2,500,000</v>
      </c>
      <c r="F5453" t="str">
        <f t="shared" si="357"/>
        <v/>
      </c>
      <c r="G5453" t="str">
        <f t="shared" si="358"/>
        <v>$2,500,000</v>
      </c>
      <c r="H5453" t="s">
        <v>12221</v>
      </c>
      <c r="J5453" t="s">
        <v>16916</v>
      </c>
      <c r="K5453" t="s">
        <v>16928</v>
      </c>
      <c r="L5453">
        <v>2500000</v>
      </c>
      <c r="M5453" t="s">
        <v>17958</v>
      </c>
    </row>
    <row r="5454" spans="1:13" x14ac:dyDescent="0.2">
      <c r="A5454">
        <v>7745</v>
      </c>
      <c r="B5454" t="s">
        <v>12086</v>
      </c>
      <c r="C5454" s="2" t="s">
        <v>5376</v>
      </c>
      <c r="D5454">
        <f t="shared" si="355"/>
        <v>29</v>
      </c>
      <c r="E5454" t="str">
        <f t="shared" si="356"/>
        <v>$1,676,280</v>
      </c>
      <c r="F5454" t="str">
        <f t="shared" si="357"/>
        <v/>
      </c>
      <c r="G5454" t="str">
        <f t="shared" si="358"/>
        <v>$1,676,280</v>
      </c>
      <c r="H5454" t="s">
        <v>15434</v>
      </c>
      <c r="J5454" t="s">
        <v>16916</v>
      </c>
      <c r="K5454" t="s">
        <v>16928</v>
      </c>
      <c r="L5454">
        <v>1676280</v>
      </c>
      <c r="M5454" t="s">
        <v>17502</v>
      </c>
    </row>
    <row r="5455" spans="1:13" x14ac:dyDescent="0.2">
      <c r="A5455">
        <v>7746</v>
      </c>
      <c r="B5455" t="s">
        <v>12086</v>
      </c>
      <c r="C5455" s="2" t="s">
        <v>5377</v>
      </c>
      <c r="D5455">
        <f t="shared" si="355"/>
        <v>29</v>
      </c>
      <c r="E5455" t="str">
        <f t="shared" si="356"/>
        <v>$1,560,000</v>
      </c>
      <c r="F5455" t="str">
        <f t="shared" si="357"/>
        <v/>
      </c>
      <c r="G5455" t="str">
        <f t="shared" si="358"/>
        <v>$1,560,000</v>
      </c>
      <c r="H5455" t="s">
        <v>15435</v>
      </c>
      <c r="J5455" t="s">
        <v>16916</v>
      </c>
      <c r="K5455" t="s">
        <v>16928</v>
      </c>
      <c r="L5455">
        <v>1560000</v>
      </c>
      <c r="M5455" t="s">
        <v>17666</v>
      </c>
    </row>
    <row r="5456" spans="1:13" x14ac:dyDescent="0.2">
      <c r="A5456">
        <v>7747</v>
      </c>
      <c r="B5456" t="s">
        <v>12086</v>
      </c>
      <c r="C5456" s="2" t="s">
        <v>5378</v>
      </c>
      <c r="D5456">
        <f t="shared" si="355"/>
        <v>29</v>
      </c>
      <c r="E5456" t="str">
        <f t="shared" si="356"/>
        <v>$1,095,960</v>
      </c>
      <c r="F5456" t="str">
        <f t="shared" si="357"/>
        <v/>
      </c>
      <c r="G5456" t="str">
        <f t="shared" si="358"/>
        <v>$1,095,960</v>
      </c>
      <c r="H5456" t="s">
        <v>15436</v>
      </c>
      <c r="J5456" t="s">
        <v>16916</v>
      </c>
      <c r="K5456" t="s">
        <v>16928</v>
      </c>
      <c r="L5456">
        <v>1095960</v>
      </c>
      <c r="M5456" t="s">
        <v>17965</v>
      </c>
    </row>
    <row r="5457" spans="1:13" x14ac:dyDescent="0.2">
      <c r="A5457">
        <v>7748</v>
      </c>
      <c r="B5457" t="s">
        <v>12086</v>
      </c>
      <c r="C5457" s="2" t="s">
        <v>5379</v>
      </c>
      <c r="D5457">
        <f t="shared" si="355"/>
        <v>29</v>
      </c>
      <c r="E5457" t="str">
        <f t="shared" si="356"/>
        <v>$1,082,160</v>
      </c>
      <c r="F5457" t="str">
        <f t="shared" si="357"/>
        <v/>
      </c>
      <c r="G5457" t="str">
        <f t="shared" si="358"/>
        <v>$1,082,160</v>
      </c>
      <c r="H5457" t="s">
        <v>15437</v>
      </c>
      <c r="J5457" t="s">
        <v>16916</v>
      </c>
      <c r="K5457" t="s">
        <v>16928</v>
      </c>
      <c r="L5457">
        <v>1082160</v>
      </c>
      <c r="M5457" t="s">
        <v>17445</v>
      </c>
    </row>
    <row r="5458" spans="1:13" x14ac:dyDescent="0.2">
      <c r="A5458">
        <v>7749</v>
      </c>
      <c r="B5458" t="s">
        <v>12086</v>
      </c>
      <c r="C5458" s="2" t="s">
        <v>5380</v>
      </c>
      <c r="D5458">
        <f t="shared" si="355"/>
        <v>29</v>
      </c>
      <c r="E5458" t="str">
        <f t="shared" si="356"/>
        <v>$1,058,640</v>
      </c>
      <c r="F5458" t="str">
        <f t="shared" si="357"/>
        <v/>
      </c>
      <c r="G5458" t="str">
        <f t="shared" si="358"/>
        <v>$1,058,640</v>
      </c>
      <c r="H5458" t="s">
        <v>15438</v>
      </c>
      <c r="J5458" t="s">
        <v>16916</v>
      </c>
      <c r="K5458" t="s">
        <v>16928</v>
      </c>
      <c r="L5458">
        <v>1058640</v>
      </c>
      <c r="M5458" t="s">
        <v>16972</v>
      </c>
    </row>
    <row r="5459" spans="1:13" x14ac:dyDescent="0.2">
      <c r="A5459">
        <v>7750</v>
      </c>
      <c r="B5459" t="s">
        <v>12086</v>
      </c>
      <c r="C5459" s="2" t="s">
        <v>5381</v>
      </c>
      <c r="D5459">
        <f t="shared" si="355"/>
        <v>29</v>
      </c>
      <c r="E5459" t="str">
        <f t="shared" si="356"/>
        <v>$1,016,400</v>
      </c>
      <c r="F5459" t="str">
        <f t="shared" si="357"/>
        <v/>
      </c>
      <c r="G5459" t="str">
        <f t="shared" si="358"/>
        <v>$1,016,400</v>
      </c>
      <c r="H5459" t="s">
        <v>15439</v>
      </c>
      <c r="J5459" t="s">
        <v>16916</v>
      </c>
      <c r="K5459" t="s">
        <v>16928</v>
      </c>
      <c r="L5459">
        <v>1016400</v>
      </c>
      <c r="M5459" t="s">
        <v>18101</v>
      </c>
    </row>
    <row r="5460" spans="1:13" x14ac:dyDescent="0.2">
      <c r="A5460">
        <v>7751</v>
      </c>
      <c r="B5460" t="s">
        <v>12086</v>
      </c>
      <c r="C5460" s="2" t="s">
        <v>5382</v>
      </c>
      <c r="D5460">
        <f t="shared" si="355"/>
        <v>29</v>
      </c>
      <c r="E5460" t="str">
        <f t="shared" si="356"/>
        <v>$1,000,000</v>
      </c>
      <c r="F5460" t="str">
        <f t="shared" si="357"/>
        <v/>
      </c>
      <c r="G5460" t="str">
        <f t="shared" si="358"/>
        <v>$1,000,000</v>
      </c>
      <c r="H5460" t="s">
        <v>12115</v>
      </c>
      <c r="J5460" t="s">
        <v>16916</v>
      </c>
      <c r="K5460" t="s">
        <v>16928</v>
      </c>
      <c r="L5460">
        <v>1000000</v>
      </c>
      <c r="M5460" t="s">
        <v>17079</v>
      </c>
    </row>
    <row r="5461" spans="1:13" x14ac:dyDescent="0.2">
      <c r="A5461">
        <v>7752</v>
      </c>
      <c r="B5461" t="s">
        <v>12086</v>
      </c>
      <c r="C5461" s="2" t="s">
        <v>5383</v>
      </c>
      <c r="D5461">
        <f t="shared" si="355"/>
        <v>29</v>
      </c>
      <c r="E5461" t="str">
        <f t="shared" si="356"/>
        <v>$771,123 [minimum, counts $719,373]</v>
      </c>
      <c r="F5461">
        <f t="shared" si="357"/>
        <v>9</v>
      </c>
      <c r="G5461" t="str">
        <f t="shared" si="358"/>
        <v>$771,123</v>
      </c>
      <c r="H5461" t="s">
        <v>15291</v>
      </c>
      <c r="J5461" t="s">
        <v>16916</v>
      </c>
      <c r="K5461" t="s">
        <v>16928</v>
      </c>
      <c r="L5461">
        <v>771123</v>
      </c>
      <c r="M5461" t="s">
        <v>18180</v>
      </c>
    </row>
    <row r="5462" spans="1:13" x14ac:dyDescent="0.2">
      <c r="A5462">
        <v>7753</v>
      </c>
      <c r="B5462" t="s">
        <v>12086</v>
      </c>
      <c r="C5462" s="2" t="s">
        <v>5384</v>
      </c>
      <c r="D5462">
        <f t="shared" si="355"/>
        <v>29</v>
      </c>
      <c r="E5462" t="str">
        <f t="shared" si="356"/>
        <v>$641,748 [minimum]</v>
      </c>
      <c r="F5462">
        <f t="shared" si="357"/>
        <v>9</v>
      </c>
      <c r="G5462" t="str">
        <f t="shared" si="358"/>
        <v>$641,748</v>
      </c>
      <c r="H5462" t="s">
        <v>15261</v>
      </c>
      <c r="J5462" t="s">
        <v>16916</v>
      </c>
      <c r="K5462" t="s">
        <v>16928</v>
      </c>
      <c r="L5462">
        <v>641748</v>
      </c>
      <c r="M5462" t="s">
        <v>18181</v>
      </c>
    </row>
    <row r="5463" spans="1:13" x14ac:dyDescent="0.2">
      <c r="A5463">
        <v>7755</v>
      </c>
      <c r="B5463" t="s">
        <v>12086</v>
      </c>
      <c r="C5463" s="2" t="s">
        <v>5385</v>
      </c>
      <c r="D5463">
        <f t="shared" si="355"/>
        <v>29</v>
      </c>
      <c r="E5463" t="str">
        <f t="shared" si="356"/>
        <v>$11,500,000</v>
      </c>
      <c r="F5463" t="str">
        <f t="shared" si="357"/>
        <v/>
      </c>
      <c r="G5463" t="str">
        <f t="shared" si="358"/>
        <v>$11,500,000</v>
      </c>
      <c r="H5463" t="s">
        <v>12515</v>
      </c>
      <c r="J5463" t="s">
        <v>10892</v>
      </c>
      <c r="K5463" t="s">
        <v>16928</v>
      </c>
      <c r="L5463">
        <v>11500000</v>
      </c>
      <c r="M5463" t="s">
        <v>17734</v>
      </c>
    </row>
    <row r="5464" spans="1:13" x14ac:dyDescent="0.2">
      <c r="A5464">
        <v>7756</v>
      </c>
      <c r="B5464" t="s">
        <v>12086</v>
      </c>
      <c r="C5464" s="2" t="s">
        <v>5386</v>
      </c>
      <c r="D5464">
        <f t="shared" si="355"/>
        <v>29</v>
      </c>
      <c r="E5464" t="str">
        <f t="shared" si="356"/>
        <v>$8,750,000</v>
      </c>
      <c r="F5464" t="str">
        <f t="shared" si="357"/>
        <v/>
      </c>
      <c r="G5464" t="str">
        <f t="shared" si="358"/>
        <v>$8,750,000</v>
      </c>
      <c r="H5464" t="s">
        <v>15238</v>
      </c>
      <c r="J5464" t="s">
        <v>10892</v>
      </c>
      <c r="K5464" t="s">
        <v>16928</v>
      </c>
      <c r="L5464">
        <v>8750000</v>
      </c>
      <c r="M5464" t="s">
        <v>17684</v>
      </c>
    </row>
    <row r="5465" spans="1:13" x14ac:dyDescent="0.2">
      <c r="A5465">
        <v>7757</v>
      </c>
      <c r="B5465" t="s">
        <v>12086</v>
      </c>
      <c r="C5465" s="2" t="s">
        <v>5387</v>
      </c>
      <c r="D5465">
        <f t="shared" si="355"/>
        <v>29</v>
      </c>
      <c r="E5465" t="str">
        <f t="shared" si="356"/>
        <v>$8,000,000</v>
      </c>
      <c r="F5465" t="str">
        <f t="shared" si="357"/>
        <v/>
      </c>
      <c r="G5465" t="str">
        <f t="shared" si="358"/>
        <v>$8,000,000</v>
      </c>
      <c r="H5465" t="s">
        <v>12106</v>
      </c>
      <c r="J5465" t="s">
        <v>10892</v>
      </c>
      <c r="K5465" t="s">
        <v>16928</v>
      </c>
      <c r="L5465">
        <v>8000000</v>
      </c>
      <c r="M5465" t="s">
        <v>18003</v>
      </c>
    </row>
    <row r="5466" spans="1:13" x14ac:dyDescent="0.2">
      <c r="A5466">
        <v>7758</v>
      </c>
      <c r="B5466" t="s">
        <v>12086</v>
      </c>
      <c r="C5466" s="2" t="s">
        <v>5388</v>
      </c>
      <c r="D5466">
        <f t="shared" si="355"/>
        <v>29</v>
      </c>
      <c r="E5466" t="str">
        <f t="shared" si="356"/>
        <v>$7,500,000</v>
      </c>
      <c r="F5466" t="str">
        <f t="shared" si="357"/>
        <v/>
      </c>
      <c r="G5466" t="str">
        <f t="shared" si="358"/>
        <v>$7,500,000</v>
      </c>
      <c r="H5466" t="s">
        <v>12440</v>
      </c>
      <c r="J5466" t="s">
        <v>10892</v>
      </c>
      <c r="K5466" t="s">
        <v>16928</v>
      </c>
      <c r="L5466">
        <v>7500000</v>
      </c>
      <c r="M5466" t="s">
        <v>17769</v>
      </c>
    </row>
    <row r="5467" spans="1:13" x14ac:dyDescent="0.2">
      <c r="A5467">
        <v>7759</v>
      </c>
      <c r="B5467" t="s">
        <v>12086</v>
      </c>
      <c r="C5467" s="2" t="s">
        <v>5389</v>
      </c>
      <c r="D5467">
        <f t="shared" si="355"/>
        <v>29</v>
      </c>
      <c r="E5467" t="str">
        <f t="shared" si="356"/>
        <v>$6,500,000</v>
      </c>
      <c r="F5467" t="str">
        <f t="shared" si="357"/>
        <v/>
      </c>
      <c r="G5467" t="str">
        <f t="shared" si="358"/>
        <v>$6,500,000</v>
      </c>
      <c r="H5467" t="s">
        <v>12216</v>
      </c>
      <c r="J5467" t="s">
        <v>10892</v>
      </c>
      <c r="K5467" t="s">
        <v>16928</v>
      </c>
      <c r="L5467">
        <v>6500000</v>
      </c>
      <c r="M5467" t="s">
        <v>17875</v>
      </c>
    </row>
    <row r="5468" spans="1:13" x14ac:dyDescent="0.2">
      <c r="A5468">
        <v>7760</v>
      </c>
      <c r="B5468" t="s">
        <v>12086</v>
      </c>
      <c r="C5468" s="2" t="s">
        <v>5390</v>
      </c>
      <c r="D5468">
        <f t="shared" si="355"/>
        <v>29</v>
      </c>
      <c r="E5468" t="str">
        <f t="shared" si="356"/>
        <v>$6,000,000</v>
      </c>
      <c r="F5468" t="str">
        <f t="shared" si="357"/>
        <v/>
      </c>
      <c r="G5468" t="str">
        <f t="shared" si="358"/>
        <v>$6,000,000</v>
      </c>
      <c r="H5468" t="s">
        <v>12418</v>
      </c>
      <c r="J5468" t="s">
        <v>10892</v>
      </c>
      <c r="K5468" t="s">
        <v>16928</v>
      </c>
      <c r="L5468">
        <v>6000000</v>
      </c>
      <c r="M5468" t="s">
        <v>18098</v>
      </c>
    </row>
    <row r="5469" spans="1:13" x14ac:dyDescent="0.2">
      <c r="A5469">
        <v>7761</v>
      </c>
      <c r="B5469" t="s">
        <v>12086</v>
      </c>
      <c r="C5469" s="2" t="s">
        <v>5391</v>
      </c>
      <c r="D5469">
        <f t="shared" si="355"/>
        <v>29</v>
      </c>
      <c r="E5469" t="str">
        <f t="shared" si="356"/>
        <v>$5,000,000</v>
      </c>
      <c r="F5469" t="str">
        <f t="shared" si="357"/>
        <v/>
      </c>
      <c r="G5469" t="str">
        <f t="shared" si="358"/>
        <v>$5,000,000</v>
      </c>
      <c r="H5469" t="s">
        <v>12122</v>
      </c>
      <c r="J5469" t="s">
        <v>10892</v>
      </c>
      <c r="K5469" t="s">
        <v>16928</v>
      </c>
      <c r="L5469">
        <v>5000000</v>
      </c>
      <c r="M5469" t="s">
        <v>17876</v>
      </c>
    </row>
    <row r="5470" spans="1:13" x14ac:dyDescent="0.2">
      <c r="A5470">
        <v>7762</v>
      </c>
      <c r="B5470" t="s">
        <v>12086</v>
      </c>
      <c r="C5470" s="2" t="s">
        <v>5392</v>
      </c>
      <c r="D5470">
        <f t="shared" si="355"/>
        <v>29</v>
      </c>
      <c r="E5470" t="str">
        <f t="shared" si="356"/>
        <v>$4,950,000</v>
      </c>
      <c r="F5470" t="str">
        <f t="shared" si="357"/>
        <v/>
      </c>
      <c r="G5470" t="str">
        <f t="shared" si="358"/>
        <v>$4,950,000</v>
      </c>
      <c r="H5470" t="s">
        <v>12179</v>
      </c>
      <c r="J5470" t="s">
        <v>10892</v>
      </c>
      <c r="K5470" t="s">
        <v>16928</v>
      </c>
      <c r="L5470">
        <v>4950000</v>
      </c>
      <c r="M5470" t="s">
        <v>17719</v>
      </c>
    </row>
    <row r="5471" spans="1:13" x14ac:dyDescent="0.2">
      <c r="A5471">
        <v>7763</v>
      </c>
      <c r="B5471" t="s">
        <v>12086</v>
      </c>
      <c r="C5471" s="2" t="s">
        <v>5393</v>
      </c>
      <c r="D5471">
        <f t="shared" si="355"/>
        <v>29</v>
      </c>
      <c r="E5471" t="str">
        <f t="shared" si="356"/>
        <v>$1,540,000</v>
      </c>
      <c r="F5471" t="str">
        <f t="shared" si="357"/>
        <v/>
      </c>
      <c r="G5471" t="str">
        <f t="shared" si="358"/>
        <v>$1,540,000</v>
      </c>
      <c r="H5471" t="s">
        <v>15156</v>
      </c>
      <c r="J5471" t="s">
        <v>10892</v>
      </c>
      <c r="K5471" t="s">
        <v>16928</v>
      </c>
      <c r="L5471">
        <v>1540000</v>
      </c>
      <c r="M5471" t="s">
        <v>17860</v>
      </c>
    </row>
    <row r="5472" spans="1:13" x14ac:dyDescent="0.2">
      <c r="A5472">
        <v>7764</v>
      </c>
      <c r="B5472" t="s">
        <v>12086</v>
      </c>
      <c r="C5472" s="2" t="s">
        <v>5394</v>
      </c>
      <c r="D5472">
        <f t="shared" si="355"/>
        <v>29</v>
      </c>
      <c r="E5472" t="str">
        <f t="shared" si="356"/>
        <v>$1,016,400</v>
      </c>
      <c r="F5472" t="str">
        <f t="shared" si="357"/>
        <v/>
      </c>
      <c r="G5472" t="str">
        <f t="shared" si="358"/>
        <v>$1,016,400</v>
      </c>
      <c r="H5472" t="s">
        <v>15439</v>
      </c>
      <c r="J5472" t="s">
        <v>10892</v>
      </c>
      <c r="K5472" t="s">
        <v>16928</v>
      </c>
      <c r="L5472">
        <v>1016400</v>
      </c>
      <c r="M5472" t="s">
        <v>17470</v>
      </c>
    </row>
    <row r="5473" spans="1:13" x14ac:dyDescent="0.2">
      <c r="A5473">
        <v>7765</v>
      </c>
      <c r="B5473" t="s">
        <v>12086</v>
      </c>
      <c r="C5473" s="2" t="s">
        <v>5395</v>
      </c>
      <c r="D5473">
        <f t="shared" si="355"/>
        <v>29</v>
      </c>
      <c r="E5473" t="str">
        <f t="shared" si="356"/>
        <v>$937,440</v>
      </c>
      <c r="F5473" t="str">
        <f t="shared" si="357"/>
        <v/>
      </c>
      <c r="G5473" t="str">
        <f t="shared" si="358"/>
        <v>$937,440</v>
      </c>
      <c r="H5473" t="s">
        <v>15440</v>
      </c>
      <c r="J5473" t="s">
        <v>10892</v>
      </c>
      <c r="K5473" t="s">
        <v>16928</v>
      </c>
      <c r="L5473">
        <v>937440</v>
      </c>
      <c r="M5473" t="s">
        <v>17225</v>
      </c>
    </row>
    <row r="5474" spans="1:13" x14ac:dyDescent="0.2">
      <c r="A5474">
        <v>7766</v>
      </c>
      <c r="B5474" t="s">
        <v>12086</v>
      </c>
      <c r="C5474" s="2" t="s">
        <v>5396</v>
      </c>
      <c r="D5474">
        <f t="shared" si="355"/>
        <v>29</v>
      </c>
      <c r="E5474" t="str">
        <f t="shared" si="356"/>
        <v>$719,373 [minimum]</v>
      </c>
      <c r="F5474">
        <f t="shared" si="357"/>
        <v>9</v>
      </c>
      <c r="G5474" t="str">
        <f t="shared" si="358"/>
        <v>$719,373</v>
      </c>
      <c r="H5474" t="s">
        <v>15321</v>
      </c>
      <c r="J5474" t="s">
        <v>10892</v>
      </c>
      <c r="K5474" t="s">
        <v>16928</v>
      </c>
      <c r="L5474">
        <v>719373</v>
      </c>
      <c r="M5474" t="s">
        <v>18047</v>
      </c>
    </row>
    <row r="5475" spans="1:13" x14ac:dyDescent="0.2">
      <c r="A5475">
        <v>7767</v>
      </c>
      <c r="B5475" t="s">
        <v>12086</v>
      </c>
      <c r="C5475" s="2" t="s">
        <v>5397</v>
      </c>
      <c r="D5475">
        <f t="shared" si="355"/>
        <v>29</v>
      </c>
      <c r="E5475" t="str">
        <f t="shared" si="356"/>
        <v>$398,762 [minimum]</v>
      </c>
      <c r="F5475">
        <f t="shared" si="357"/>
        <v>9</v>
      </c>
      <c r="G5475" t="str">
        <f t="shared" si="358"/>
        <v>$398,762</v>
      </c>
      <c r="H5475" t="s">
        <v>15262</v>
      </c>
      <c r="J5475" t="s">
        <v>10892</v>
      </c>
      <c r="K5475" t="s">
        <v>16928</v>
      </c>
      <c r="L5475">
        <v>398762</v>
      </c>
      <c r="M5475" t="s">
        <v>17338</v>
      </c>
    </row>
    <row r="5476" spans="1:13" x14ac:dyDescent="0.2">
      <c r="A5476">
        <v>7769</v>
      </c>
      <c r="B5476" t="s">
        <v>12086</v>
      </c>
      <c r="C5476" s="2" t="s">
        <v>5398</v>
      </c>
      <c r="D5476">
        <f t="shared" si="355"/>
        <v>29</v>
      </c>
      <c r="E5476" t="str">
        <f t="shared" si="356"/>
        <v>$15,845,156</v>
      </c>
      <c r="F5476" t="str">
        <f t="shared" si="357"/>
        <v/>
      </c>
      <c r="G5476" t="str">
        <f t="shared" si="358"/>
        <v>$15,845,156</v>
      </c>
      <c r="H5476" t="s">
        <v>15213</v>
      </c>
      <c r="J5476" t="s">
        <v>10910</v>
      </c>
      <c r="K5476" t="s">
        <v>16928</v>
      </c>
      <c r="L5476">
        <v>15845156</v>
      </c>
      <c r="M5476" t="s">
        <v>17379</v>
      </c>
    </row>
    <row r="5477" spans="1:13" x14ac:dyDescent="0.2">
      <c r="A5477">
        <v>7770</v>
      </c>
      <c r="B5477" t="s">
        <v>12086</v>
      </c>
      <c r="C5477" s="2" t="s">
        <v>5399</v>
      </c>
      <c r="D5477">
        <f t="shared" si="355"/>
        <v>29</v>
      </c>
      <c r="E5477" t="str">
        <f t="shared" si="356"/>
        <v>$8,400,000</v>
      </c>
      <c r="F5477" t="str">
        <f t="shared" si="357"/>
        <v/>
      </c>
      <c r="G5477" t="str">
        <f t="shared" si="358"/>
        <v>$8,400,000</v>
      </c>
      <c r="H5477" t="s">
        <v>13962</v>
      </c>
      <c r="J5477" t="s">
        <v>10910</v>
      </c>
      <c r="K5477" t="s">
        <v>16928</v>
      </c>
      <c r="L5477">
        <v>8400000</v>
      </c>
      <c r="M5477" t="s">
        <v>17376</v>
      </c>
    </row>
    <row r="5478" spans="1:13" x14ac:dyDescent="0.2">
      <c r="A5478">
        <v>7771</v>
      </c>
      <c r="B5478" t="s">
        <v>12086</v>
      </c>
      <c r="C5478" s="2" t="s">
        <v>5400</v>
      </c>
      <c r="D5478">
        <f t="shared" si="355"/>
        <v>29</v>
      </c>
      <c r="E5478" t="str">
        <f t="shared" si="356"/>
        <v>$7,428,937</v>
      </c>
      <c r="F5478" t="str">
        <f t="shared" si="357"/>
        <v/>
      </c>
      <c r="G5478" t="str">
        <f t="shared" si="358"/>
        <v>$7,428,937</v>
      </c>
      <c r="H5478" t="s">
        <v>15249</v>
      </c>
      <c r="J5478" t="s">
        <v>10910</v>
      </c>
      <c r="K5478" t="s">
        <v>16928</v>
      </c>
      <c r="L5478">
        <v>7428937</v>
      </c>
      <c r="M5478" t="s">
        <v>17381</v>
      </c>
    </row>
    <row r="5479" spans="1:13" x14ac:dyDescent="0.2">
      <c r="A5479">
        <v>7772</v>
      </c>
      <c r="B5479" t="s">
        <v>12086</v>
      </c>
      <c r="C5479" s="2" t="s">
        <v>5401</v>
      </c>
      <c r="D5479">
        <f t="shared" si="355"/>
        <v>29</v>
      </c>
      <c r="E5479" t="str">
        <f t="shared" si="356"/>
        <v>$6,720,000</v>
      </c>
      <c r="F5479" t="str">
        <f t="shared" si="357"/>
        <v/>
      </c>
      <c r="G5479" t="str">
        <f t="shared" si="358"/>
        <v>$6,720,000</v>
      </c>
      <c r="H5479" t="s">
        <v>15441</v>
      </c>
      <c r="J5479" t="s">
        <v>10910</v>
      </c>
      <c r="K5479" t="s">
        <v>16928</v>
      </c>
      <c r="L5479">
        <v>6720000</v>
      </c>
      <c r="M5479" t="s">
        <v>17883</v>
      </c>
    </row>
    <row r="5480" spans="1:13" x14ac:dyDescent="0.2">
      <c r="A5480">
        <v>7773</v>
      </c>
      <c r="B5480" t="s">
        <v>12086</v>
      </c>
      <c r="C5480" s="2" t="s">
        <v>5402</v>
      </c>
      <c r="D5480">
        <f t="shared" si="355"/>
        <v>29</v>
      </c>
      <c r="E5480" t="str">
        <f t="shared" si="356"/>
        <v>$5,500,000</v>
      </c>
      <c r="F5480" t="str">
        <f t="shared" si="357"/>
        <v/>
      </c>
      <c r="G5480" t="str">
        <f t="shared" si="358"/>
        <v>$5,500,000</v>
      </c>
      <c r="H5480" t="s">
        <v>12402</v>
      </c>
      <c r="J5480" t="s">
        <v>10910</v>
      </c>
      <c r="K5480" t="s">
        <v>16928</v>
      </c>
      <c r="L5480">
        <v>5500000</v>
      </c>
      <c r="M5480" t="s">
        <v>17290</v>
      </c>
    </row>
    <row r="5481" spans="1:13" x14ac:dyDescent="0.2">
      <c r="A5481">
        <v>7774</v>
      </c>
      <c r="B5481" t="s">
        <v>12086</v>
      </c>
      <c r="C5481" s="2" t="s">
        <v>5403</v>
      </c>
      <c r="D5481">
        <f t="shared" si="355"/>
        <v>29</v>
      </c>
      <c r="E5481" t="str">
        <f t="shared" si="356"/>
        <v>$4,691,390</v>
      </c>
      <c r="F5481" t="str">
        <f t="shared" si="357"/>
        <v/>
      </c>
      <c r="G5481" t="str">
        <f t="shared" si="358"/>
        <v>$4,691,390</v>
      </c>
      <c r="H5481" t="s">
        <v>15442</v>
      </c>
      <c r="J5481" t="s">
        <v>10910</v>
      </c>
      <c r="K5481" t="s">
        <v>16928</v>
      </c>
      <c r="L5481">
        <v>4691390</v>
      </c>
      <c r="M5481" t="s">
        <v>17834</v>
      </c>
    </row>
    <row r="5482" spans="1:13" x14ac:dyDescent="0.2">
      <c r="A5482">
        <v>7775</v>
      </c>
      <c r="B5482" t="s">
        <v>12086</v>
      </c>
      <c r="C5482" s="2" t="s">
        <v>5404</v>
      </c>
      <c r="D5482">
        <f t="shared" si="355"/>
        <v>29</v>
      </c>
      <c r="E5482" t="str">
        <f t="shared" si="356"/>
        <v>$3,375,000</v>
      </c>
      <c r="F5482" t="str">
        <f t="shared" si="357"/>
        <v/>
      </c>
      <c r="G5482" t="str">
        <f t="shared" si="358"/>
        <v>$3,375,000</v>
      </c>
      <c r="H5482" t="s">
        <v>15257</v>
      </c>
      <c r="J5482" t="s">
        <v>10910</v>
      </c>
      <c r="K5482" t="s">
        <v>16928</v>
      </c>
      <c r="L5482">
        <v>3375000</v>
      </c>
      <c r="M5482" t="s">
        <v>17849</v>
      </c>
    </row>
    <row r="5483" spans="1:13" x14ac:dyDescent="0.2">
      <c r="A5483">
        <v>7776</v>
      </c>
      <c r="B5483" t="s">
        <v>12086</v>
      </c>
      <c r="C5483" s="2" t="s">
        <v>5405</v>
      </c>
      <c r="D5483">
        <f t="shared" si="355"/>
        <v>29</v>
      </c>
      <c r="E5483" t="str">
        <f t="shared" si="356"/>
        <v>$3,000,000</v>
      </c>
      <c r="F5483" t="str">
        <f t="shared" si="357"/>
        <v/>
      </c>
      <c r="G5483" t="str">
        <f t="shared" si="358"/>
        <v>$3,000,000</v>
      </c>
      <c r="H5483" t="s">
        <v>12204</v>
      </c>
      <c r="J5483" t="s">
        <v>10910</v>
      </c>
      <c r="K5483" t="s">
        <v>16928</v>
      </c>
      <c r="L5483">
        <v>3000000</v>
      </c>
      <c r="M5483" t="s">
        <v>18017</v>
      </c>
    </row>
    <row r="5484" spans="1:13" x14ac:dyDescent="0.2">
      <c r="A5484">
        <v>7777</v>
      </c>
      <c r="B5484" t="s">
        <v>12086</v>
      </c>
      <c r="C5484" s="2" t="s">
        <v>5406</v>
      </c>
      <c r="D5484">
        <f t="shared" si="355"/>
        <v>29</v>
      </c>
      <c r="E5484" t="str">
        <f t="shared" si="356"/>
        <v>$2,675,000</v>
      </c>
      <c r="F5484" t="str">
        <f t="shared" si="357"/>
        <v/>
      </c>
      <c r="G5484" t="str">
        <f t="shared" si="358"/>
        <v>$2,675,000</v>
      </c>
      <c r="H5484" t="s">
        <v>15443</v>
      </c>
      <c r="J5484" t="s">
        <v>10910</v>
      </c>
      <c r="K5484" t="s">
        <v>16928</v>
      </c>
      <c r="L5484">
        <v>2675000</v>
      </c>
      <c r="M5484" t="s">
        <v>17880</v>
      </c>
    </row>
    <row r="5485" spans="1:13" x14ac:dyDescent="0.2">
      <c r="A5485">
        <v>7778</v>
      </c>
      <c r="B5485" t="s">
        <v>12086</v>
      </c>
      <c r="C5485" s="2" t="s">
        <v>5407</v>
      </c>
      <c r="D5485">
        <f t="shared" si="355"/>
        <v>29</v>
      </c>
      <c r="E5485" t="str">
        <f t="shared" si="356"/>
        <v>$2,325,000</v>
      </c>
      <c r="F5485" t="str">
        <f t="shared" si="357"/>
        <v/>
      </c>
      <c r="G5485" t="str">
        <f t="shared" si="358"/>
        <v>$2,325,000</v>
      </c>
      <c r="H5485" t="s">
        <v>15132</v>
      </c>
      <c r="J5485" t="s">
        <v>10910</v>
      </c>
      <c r="K5485" t="s">
        <v>16928</v>
      </c>
      <c r="L5485">
        <v>2325000</v>
      </c>
      <c r="M5485" t="s">
        <v>17803</v>
      </c>
    </row>
    <row r="5486" spans="1:13" x14ac:dyDescent="0.2">
      <c r="A5486">
        <v>7779</v>
      </c>
      <c r="B5486" t="s">
        <v>12086</v>
      </c>
      <c r="C5486" s="2" t="s">
        <v>5408</v>
      </c>
      <c r="D5486">
        <f t="shared" si="355"/>
        <v>29</v>
      </c>
      <c r="E5486" t="str">
        <f t="shared" si="356"/>
        <v>$1,138,500 [minimum, counts $719,373]</v>
      </c>
      <c r="F5486">
        <f t="shared" si="357"/>
        <v>11</v>
      </c>
      <c r="G5486" t="str">
        <f t="shared" si="358"/>
        <v>$1,138,500</v>
      </c>
      <c r="H5486" t="s">
        <v>15301</v>
      </c>
      <c r="J5486" t="s">
        <v>10910</v>
      </c>
      <c r="K5486" t="s">
        <v>16928</v>
      </c>
      <c r="L5486">
        <v>1138500</v>
      </c>
      <c r="M5486" t="s">
        <v>18182</v>
      </c>
    </row>
    <row r="5487" spans="1:13" x14ac:dyDescent="0.2">
      <c r="A5487">
        <v>7780</v>
      </c>
      <c r="B5487" t="s">
        <v>12086</v>
      </c>
      <c r="C5487" s="2" t="s">
        <v>5409</v>
      </c>
      <c r="D5487">
        <f t="shared" si="355"/>
        <v>29</v>
      </c>
      <c r="E5487" t="str">
        <f t="shared" si="356"/>
        <v>$904,800</v>
      </c>
      <c r="F5487" t="str">
        <f t="shared" si="357"/>
        <v/>
      </c>
      <c r="G5487" t="str">
        <f t="shared" si="358"/>
        <v>$904,800</v>
      </c>
      <c r="H5487" t="s">
        <v>15444</v>
      </c>
      <c r="J5487" t="s">
        <v>10910</v>
      </c>
      <c r="K5487" t="s">
        <v>16928</v>
      </c>
      <c r="L5487">
        <v>904800</v>
      </c>
      <c r="M5487" t="s">
        <v>17199</v>
      </c>
    </row>
    <row r="5488" spans="1:13" x14ac:dyDescent="0.2">
      <c r="A5488">
        <v>7781</v>
      </c>
      <c r="B5488" t="s">
        <v>12086</v>
      </c>
      <c r="C5488" s="2" t="s">
        <v>5410</v>
      </c>
      <c r="D5488">
        <f t="shared" si="355"/>
        <v>29</v>
      </c>
      <c r="E5488" t="str">
        <f t="shared" si="356"/>
        <v>$835,810 [minimum, counts $719,373]</v>
      </c>
      <c r="F5488">
        <f t="shared" si="357"/>
        <v>9</v>
      </c>
      <c r="G5488" t="str">
        <f t="shared" si="358"/>
        <v>$835,810</v>
      </c>
      <c r="H5488" t="s">
        <v>15320</v>
      </c>
      <c r="J5488" t="s">
        <v>10910</v>
      </c>
      <c r="K5488" t="s">
        <v>16928</v>
      </c>
      <c r="L5488">
        <v>835810</v>
      </c>
      <c r="M5488" t="s">
        <v>17763</v>
      </c>
    </row>
    <row r="5489" spans="1:13" x14ac:dyDescent="0.2">
      <c r="A5489">
        <v>7782</v>
      </c>
      <c r="B5489" t="s">
        <v>12086</v>
      </c>
      <c r="C5489" s="2" t="s">
        <v>5411</v>
      </c>
      <c r="D5489">
        <f t="shared" ref="D5489:D5548" si="359">FIND(".. ",C5489,1)</f>
        <v>29</v>
      </c>
      <c r="E5489" t="str">
        <f t="shared" ref="E5489:E5548" si="360">TRIM((RIGHT(C5489,LEN(C5489)-D5489-2)))</f>
        <v>$682,051 [released 2/24/05]</v>
      </c>
      <c r="F5489">
        <f t="shared" ref="F5489:F5548" si="361">IFERROR(IF(I5489="",FIND(" ",E5489,1),""),"")</f>
        <v>9</v>
      </c>
      <c r="G5489" t="str">
        <f t="shared" si="358"/>
        <v>$682,051</v>
      </c>
      <c r="H5489" t="s">
        <v>15445</v>
      </c>
      <c r="J5489" t="s">
        <v>10910</v>
      </c>
      <c r="K5489" t="s">
        <v>16928</v>
      </c>
      <c r="L5489">
        <v>682051</v>
      </c>
      <c r="M5489" t="s">
        <v>18183</v>
      </c>
    </row>
    <row r="5490" spans="1:13" x14ac:dyDescent="0.2">
      <c r="A5490">
        <v>7783</v>
      </c>
      <c r="B5490" t="s">
        <v>12086</v>
      </c>
      <c r="C5490" s="2" t="s">
        <v>5412</v>
      </c>
      <c r="D5490">
        <f t="shared" si="359"/>
        <v>29</v>
      </c>
      <c r="E5490" t="str">
        <f t="shared" si="360"/>
        <v>$24,315 [min, s 11/9, rel 11/19]</v>
      </c>
      <c r="F5490">
        <f t="shared" si="361"/>
        <v>8</v>
      </c>
      <c r="G5490" t="str">
        <f t="shared" si="358"/>
        <v>$24,315</v>
      </c>
      <c r="H5490" t="s">
        <v>15446</v>
      </c>
      <c r="J5490" t="s">
        <v>10910</v>
      </c>
      <c r="K5490" t="s">
        <v>16928</v>
      </c>
      <c r="L5490">
        <v>24315</v>
      </c>
      <c r="M5490" t="s">
        <v>18184</v>
      </c>
    </row>
    <row r="5491" spans="1:13" x14ac:dyDescent="0.2">
      <c r="A5491">
        <v>7784</v>
      </c>
      <c r="B5491" t="s">
        <v>12086</v>
      </c>
      <c r="C5491" s="2" t="s">
        <v>5413</v>
      </c>
      <c r="D5491">
        <f t="shared" si="359"/>
        <v>29</v>
      </c>
      <c r="E5491" t="str">
        <f t="shared" si="360"/>
        <v>$24,315 [min, s 11/17, rel 11/28]</v>
      </c>
      <c r="F5491">
        <f t="shared" si="361"/>
        <v>8</v>
      </c>
      <c r="G5491" t="str">
        <f t="shared" si="358"/>
        <v>$24,315</v>
      </c>
      <c r="H5491" t="s">
        <v>15446</v>
      </c>
      <c r="J5491" t="s">
        <v>10910</v>
      </c>
      <c r="K5491" t="s">
        <v>16928</v>
      </c>
      <c r="L5491">
        <v>24315</v>
      </c>
      <c r="M5491" t="s">
        <v>18185</v>
      </c>
    </row>
    <row r="5492" spans="1:13" x14ac:dyDescent="0.2">
      <c r="A5492">
        <v>7786</v>
      </c>
      <c r="B5492" t="s">
        <v>12086</v>
      </c>
      <c r="C5492" s="2" t="s">
        <v>5414</v>
      </c>
      <c r="D5492">
        <f t="shared" si="359"/>
        <v>29</v>
      </c>
      <c r="E5492" t="str">
        <f t="shared" si="360"/>
        <v>$13,223,140</v>
      </c>
      <c r="F5492" t="str">
        <f t="shared" si="361"/>
        <v/>
      </c>
      <c r="G5492" t="str">
        <f t="shared" si="358"/>
        <v>$13,223,140</v>
      </c>
      <c r="H5492" t="s">
        <v>15221</v>
      </c>
      <c r="J5492" t="s">
        <v>16917</v>
      </c>
      <c r="K5492" t="s">
        <v>16928</v>
      </c>
      <c r="L5492">
        <v>13223140</v>
      </c>
      <c r="M5492" t="s">
        <v>17574</v>
      </c>
    </row>
    <row r="5493" spans="1:13" x14ac:dyDescent="0.2">
      <c r="A5493">
        <v>7787</v>
      </c>
      <c r="B5493" t="s">
        <v>12086</v>
      </c>
      <c r="C5493" s="2" t="s">
        <v>5415</v>
      </c>
      <c r="D5493">
        <f t="shared" si="359"/>
        <v>29</v>
      </c>
      <c r="E5493" t="str">
        <f t="shared" si="360"/>
        <v>$8,571,429</v>
      </c>
      <c r="F5493" t="str">
        <f t="shared" si="361"/>
        <v/>
      </c>
      <c r="G5493" t="str">
        <f t="shared" si="358"/>
        <v>$8,571,429</v>
      </c>
      <c r="H5493" t="s">
        <v>15242</v>
      </c>
      <c r="J5493" t="s">
        <v>16917</v>
      </c>
      <c r="K5493" t="s">
        <v>16928</v>
      </c>
      <c r="L5493">
        <v>8571429</v>
      </c>
      <c r="M5493" t="s">
        <v>17575</v>
      </c>
    </row>
    <row r="5494" spans="1:13" x14ac:dyDescent="0.2">
      <c r="A5494">
        <v>7788</v>
      </c>
      <c r="B5494" t="s">
        <v>12086</v>
      </c>
      <c r="C5494" s="2" t="s">
        <v>5416</v>
      </c>
      <c r="D5494">
        <f t="shared" si="359"/>
        <v>29</v>
      </c>
      <c r="E5494" t="str">
        <f t="shared" si="360"/>
        <v>$6,207,670</v>
      </c>
      <c r="F5494" t="str">
        <f t="shared" si="361"/>
        <v/>
      </c>
      <c r="G5494" t="str">
        <f t="shared" si="358"/>
        <v>$6,207,670</v>
      </c>
      <c r="H5494" t="s">
        <v>15447</v>
      </c>
      <c r="J5494" t="s">
        <v>16917</v>
      </c>
      <c r="K5494" t="s">
        <v>16928</v>
      </c>
      <c r="L5494">
        <v>6207670</v>
      </c>
      <c r="M5494" t="s">
        <v>18102</v>
      </c>
    </row>
    <row r="5495" spans="1:13" x14ac:dyDescent="0.2">
      <c r="A5495">
        <v>7789</v>
      </c>
      <c r="B5495" t="s">
        <v>12086</v>
      </c>
      <c r="C5495" s="2" t="s">
        <v>5417</v>
      </c>
      <c r="D5495">
        <f t="shared" si="359"/>
        <v>29</v>
      </c>
      <c r="E5495" t="str">
        <f t="shared" si="360"/>
        <v>$3,320,000</v>
      </c>
      <c r="F5495" t="str">
        <f t="shared" si="361"/>
        <v/>
      </c>
      <c r="G5495" t="str">
        <f t="shared" si="358"/>
        <v>$3,320,000</v>
      </c>
      <c r="H5495" t="s">
        <v>15448</v>
      </c>
      <c r="J5495" t="s">
        <v>16917</v>
      </c>
      <c r="K5495" t="s">
        <v>16928</v>
      </c>
      <c r="L5495">
        <v>3320000</v>
      </c>
      <c r="M5495" t="s">
        <v>18099</v>
      </c>
    </row>
    <row r="5496" spans="1:13" x14ac:dyDescent="0.2">
      <c r="A5496">
        <v>7790</v>
      </c>
      <c r="B5496" t="s">
        <v>12086</v>
      </c>
      <c r="C5496" s="2" t="s">
        <v>5418</v>
      </c>
      <c r="D5496">
        <f t="shared" si="359"/>
        <v>29</v>
      </c>
      <c r="E5496" t="str">
        <f t="shared" si="360"/>
        <v>$3,166,155</v>
      </c>
      <c r="F5496" t="str">
        <f t="shared" si="361"/>
        <v/>
      </c>
      <c r="G5496" t="str">
        <f t="shared" si="358"/>
        <v>$3,166,155</v>
      </c>
      <c r="H5496" t="s">
        <v>15449</v>
      </c>
      <c r="J5496" t="s">
        <v>16917</v>
      </c>
      <c r="K5496" t="s">
        <v>16928</v>
      </c>
      <c r="L5496">
        <v>3166155</v>
      </c>
      <c r="M5496" t="s">
        <v>17632</v>
      </c>
    </row>
    <row r="5497" spans="1:13" x14ac:dyDescent="0.2">
      <c r="A5497">
        <v>7791</v>
      </c>
      <c r="B5497" t="s">
        <v>12086</v>
      </c>
      <c r="C5497" s="2" t="s">
        <v>5419</v>
      </c>
      <c r="D5497">
        <f t="shared" si="359"/>
        <v>29</v>
      </c>
      <c r="E5497" t="str">
        <f t="shared" si="360"/>
        <v>$2,500,000</v>
      </c>
      <c r="F5497" t="str">
        <f t="shared" si="361"/>
        <v/>
      </c>
      <c r="G5497" t="str">
        <f t="shared" si="358"/>
        <v>$2,500,000</v>
      </c>
      <c r="H5497" t="s">
        <v>12221</v>
      </c>
      <c r="J5497" t="s">
        <v>16917</v>
      </c>
      <c r="K5497" t="s">
        <v>16928</v>
      </c>
      <c r="L5497">
        <v>2500000</v>
      </c>
      <c r="M5497" t="s">
        <v>17681</v>
      </c>
    </row>
    <row r="5498" spans="1:13" x14ac:dyDescent="0.2">
      <c r="A5498">
        <v>7792</v>
      </c>
      <c r="B5498" t="s">
        <v>12086</v>
      </c>
      <c r="C5498" s="2" t="s">
        <v>5420</v>
      </c>
      <c r="D5498">
        <f t="shared" si="359"/>
        <v>29</v>
      </c>
      <c r="E5498" t="str">
        <f t="shared" si="360"/>
        <v>$1,815,000</v>
      </c>
      <c r="F5498" t="str">
        <f t="shared" si="361"/>
        <v/>
      </c>
      <c r="G5498" t="str">
        <f t="shared" si="358"/>
        <v>$1,815,000</v>
      </c>
      <c r="H5498" t="s">
        <v>13830</v>
      </c>
      <c r="J5498" t="s">
        <v>16917</v>
      </c>
      <c r="K5498" t="s">
        <v>16928</v>
      </c>
      <c r="L5498">
        <v>1815000</v>
      </c>
      <c r="M5498" t="s">
        <v>17282</v>
      </c>
    </row>
    <row r="5499" spans="1:13" x14ac:dyDescent="0.2">
      <c r="A5499">
        <v>7793</v>
      </c>
      <c r="B5499" t="s">
        <v>12086</v>
      </c>
      <c r="C5499" s="2" t="s">
        <v>5421</v>
      </c>
      <c r="D5499">
        <f t="shared" si="359"/>
        <v>29</v>
      </c>
      <c r="E5499" t="str">
        <f t="shared" si="360"/>
        <v>$1,764,480</v>
      </c>
      <c r="F5499" t="str">
        <f t="shared" si="361"/>
        <v/>
      </c>
      <c r="G5499" t="str">
        <f t="shared" si="358"/>
        <v>$1,764,480</v>
      </c>
      <c r="H5499" t="s">
        <v>15450</v>
      </c>
      <c r="J5499" t="s">
        <v>16917</v>
      </c>
      <c r="K5499" t="s">
        <v>16928</v>
      </c>
      <c r="L5499">
        <v>1764480</v>
      </c>
      <c r="M5499" t="s">
        <v>17936</v>
      </c>
    </row>
    <row r="5500" spans="1:13" x14ac:dyDescent="0.2">
      <c r="A5500">
        <v>7794</v>
      </c>
      <c r="B5500" t="s">
        <v>12086</v>
      </c>
      <c r="C5500" s="2" t="s">
        <v>5422</v>
      </c>
      <c r="D5500">
        <f t="shared" si="359"/>
        <v>29</v>
      </c>
      <c r="E5500" t="str">
        <f t="shared" si="360"/>
        <v>$1,760,000 [released 1/31/05]</v>
      </c>
      <c r="F5500">
        <f t="shared" si="361"/>
        <v>11</v>
      </c>
      <c r="G5500" t="str">
        <f t="shared" si="358"/>
        <v>$1,760,000</v>
      </c>
      <c r="H5500" t="s">
        <v>15376</v>
      </c>
      <c r="J5500" t="s">
        <v>16917</v>
      </c>
      <c r="K5500" t="s">
        <v>16928</v>
      </c>
      <c r="L5500">
        <v>1760000</v>
      </c>
      <c r="M5500" t="s">
        <v>18186</v>
      </c>
    </row>
    <row r="5501" spans="1:13" x14ac:dyDescent="0.2">
      <c r="A5501">
        <v>7795</v>
      </c>
      <c r="B5501" t="s">
        <v>12086</v>
      </c>
      <c r="C5501" s="2" t="s">
        <v>5423</v>
      </c>
      <c r="D5501">
        <f t="shared" si="359"/>
        <v>29</v>
      </c>
      <c r="E5501" t="str">
        <f t="shared" si="360"/>
        <v>$1,638,000</v>
      </c>
      <c r="F5501" t="str">
        <f t="shared" si="361"/>
        <v/>
      </c>
      <c r="G5501" t="str">
        <f t="shared" si="358"/>
        <v>$1,638,000</v>
      </c>
      <c r="H5501" t="s">
        <v>15451</v>
      </c>
      <c r="J5501" t="s">
        <v>16917</v>
      </c>
      <c r="K5501" t="s">
        <v>16928</v>
      </c>
      <c r="L5501">
        <v>1638000</v>
      </c>
      <c r="M5501" t="s">
        <v>17505</v>
      </c>
    </row>
    <row r="5502" spans="1:13" x14ac:dyDescent="0.2">
      <c r="A5502">
        <v>7796</v>
      </c>
      <c r="B5502" t="s">
        <v>12086</v>
      </c>
      <c r="C5502" s="2" t="s">
        <v>5424</v>
      </c>
      <c r="D5502">
        <f t="shared" si="359"/>
        <v>29</v>
      </c>
      <c r="E5502" t="str">
        <f t="shared" si="360"/>
        <v>$1,100,000</v>
      </c>
      <c r="F5502" t="str">
        <f t="shared" si="361"/>
        <v/>
      </c>
      <c r="G5502" t="str">
        <f t="shared" si="358"/>
        <v>$1,100,000</v>
      </c>
      <c r="H5502" t="s">
        <v>12260</v>
      </c>
      <c r="J5502" t="s">
        <v>16917</v>
      </c>
      <c r="K5502" t="s">
        <v>16928</v>
      </c>
      <c r="L5502">
        <v>1100000</v>
      </c>
      <c r="M5502" t="s">
        <v>17524</v>
      </c>
    </row>
    <row r="5503" spans="1:13" x14ac:dyDescent="0.2">
      <c r="A5503">
        <v>7797</v>
      </c>
      <c r="B5503" t="s">
        <v>12086</v>
      </c>
      <c r="C5503" s="2" t="s">
        <v>5425</v>
      </c>
      <c r="D5503">
        <f t="shared" si="359"/>
        <v>29</v>
      </c>
      <c r="E5503" t="str">
        <f t="shared" si="360"/>
        <v>$1,029,873 [minimum, counts $719,373]</v>
      </c>
      <c r="F5503">
        <f t="shared" si="361"/>
        <v>11</v>
      </c>
      <c r="G5503" t="str">
        <f t="shared" si="358"/>
        <v>$1,029,873</v>
      </c>
      <c r="H5503" t="s">
        <v>15452</v>
      </c>
      <c r="J5503" t="s">
        <v>16917</v>
      </c>
      <c r="K5503" t="s">
        <v>16928</v>
      </c>
      <c r="L5503">
        <v>1029873</v>
      </c>
      <c r="M5503" t="s">
        <v>18187</v>
      </c>
    </row>
    <row r="5504" spans="1:13" x14ac:dyDescent="0.2">
      <c r="A5504">
        <v>7798</v>
      </c>
      <c r="B5504" t="s">
        <v>12086</v>
      </c>
      <c r="C5504" s="2" t="s">
        <v>5426</v>
      </c>
      <c r="D5504">
        <f t="shared" si="359"/>
        <v>29</v>
      </c>
      <c r="E5504" t="str">
        <f t="shared" si="360"/>
        <v>$1,020,000</v>
      </c>
      <c r="F5504" t="str">
        <f t="shared" si="361"/>
        <v/>
      </c>
      <c r="G5504" t="str">
        <f t="shared" si="358"/>
        <v>$1,020,000</v>
      </c>
      <c r="H5504" t="s">
        <v>15453</v>
      </c>
      <c r="J5504" t="s">
        <v>16917</v>
      </c>
      <c r="K5504" t="s">
        <v>16928</v>
      </c>
      <c r="L5504">
        <v>1020000</v>
      </c>
      <c r="M5504" t="s">
        <v>17833</v>
      </c>
    </row>
    <row r="5505" spans="1:13" x14ac:dyDescent="0.2">
      <c r="A5505">
        <v>7799</v>
      </c>
      <c r="B5505" t="s">
        <v>12086</v>
      </c>
      <c r="C5505" s="2" t="s">
        <v>5427</v>
      </c>
      <c r="D5505">
        <f t="shared" si="359"/>
        <v>29</v>
      </c>
      <c r="E5505" t="str">
        <f t="shared" si="360"/>
        <v>$936,600</v>
      </c>
      <c r="F5505" t="str">
        <f t="shared" si="361"/>
        <v/>
      </c>
      <c r="G5505" t="str">
        <f t="shared" si="358"/>
        <v>$936,600</v>
      </c>
      <c r="H5505" t="s">
        <v>15454</v>
      </c>
      <c r="J5505" t="s">
        <v>16917</v>
      </c>
      <c r="K5505" t="s">
        <v>16928</v>
      </c>
      <c r="L5505">
        <v>936600</v>
      </c>
      <c r="M5505" t="s">
        <v>17616</v>
      </c>
    </row>
    <row r="5506" spans="1:13" x14ac:dyDescent="0.2">
      <c r="A5506">
        <v>7800</v>
      </c>
      <c r="B5506" t="s">
        <v>12086</v>
      </c>
      <c r="C5506" s="2" t="s">
        <v>5428</v>
      </c>
      <c r="D5506">
        <f t="shared" si="359"/>
        <v>29</v>
      </c>
      <c r="E5506" t="str">
        <f t="shared" si="360"/>
        <v>$895,248</v>
      </c>
      <c r="F5506" t="str">
        <f t="shared" si="361"/>
        <v/>
      </c>
      <c r="G5506" t="str">
        <f t="shared" si="358"/>
        <v>$895,248</v>
      </c>
      <c r="H5506" t="s">
        <v>15290</v>
      </c>
      <c r="J5506" t="s">
        <v>16917</v>
      </c>
      <c r="K5506" t="s">
        <v>16928</v>
      </c>
      <c r="L5506">
        <v>895248</v>
      </c>
      <c r="M5506" t="s">
        <v>17822</v>
      </c>
    </row>
    <row r="5507" spans="1:13" x14ac:dyDescent="0.2">
      <c r="A5507">
        <v>7801</v>
      </c>
      <c r="B5507" t="s">
        <v>12086</v>
      </c>
      <c r="C5507" s="2" t="s">
        <v>5429</v>
      </c>
      <c r="D5507">
        <f t="shared" si="359"/>
        <v>29</v>
      </c>
      <c r="E5507" t="str">
        <f t="shared" si="360"/>
        <v>$305,784 [min, rel 1/4, counts $263,185]</v>
      </c>
      <c r="F5507">
        <f t="shared" si="361"/>
        <v>9</v>
      </c>
      <c r="G5507" t="str">
        <f t="shared" ref="G5507:G5570" si="362">SUBSTITUTE(IF(F5507="",E5507,LEFT(E5507,F5507-1)),"*","")</f>
        <v>$305,784</v>
      </c>
      <c r="H5507" t="s">
        <v>15455</v>
      </c>
      <c r="J5507" t="s">
        <v>16917</v>
      </c>
      <c r="K5507" t="s">
        <v>16928</v>
      </c>
      <c r="L5507">
        <v>305784</v>
      </c>
      <c r="M5507" t="s">
        <v>18188</v>
      </c>
    </row>
    <row r="5508" spans="1:13" x14ac:dyDescent="0.2">
      <c r="A5508">
        <v>7803</v>
      </c>
      <c r="B5508" t="s">
        <v>12086</v>
      </c>
      <c r="C5508" s="2" t="s">
        <v>5430</v>
      </c>
      <c r="D5508">
        <f t="shared" si="359"/>
        <v>29</v>
      </c>
      <c r="E5508" t="str">
        <f t="shared" si="360"/>
        <v>$15,694,250</v>
      </c>
      <c r="F5508" t="str">
        <f t="shared" si="361"/>
        <v/>
      </c>
      <c r="G5508" t="str">
        <f t="shared" si="362"/>
        <v>$15,694,250</v>
      </c>
      <c r="H5508" t="s">
        <v>15215</v>
      </c>
      <c r="J5508" t="s">
        <v>16918</v>
      </c>
      <c r="K5508" t="s">
        <v>16928</v>
      </c>
      <c r="L5508">
        <v>15694250</v>
      </c>
      <c r="M5508" t="s">
        <v>18088</v>
      </c>
    </row>
    <row r="5509" spans="1:13" x14ac:dyDescent="0.2">
      <c r="A5509">
        <v>7804</v>
      </c>
      <c r="B5509" t="s">
        <v>12086</v>
      </c>
      <c r="C5509" s="2" t="s">
        <v>5431</v>
      </c>
      <c r="D5509">
        <f t="shared" si="359"/>
        <v>29</v>
      </c>
      <c r="E5509" t="str">
        <f t="shared" si="360"/>
        <v>$6,300,000</v>
      </c>
      <c r="F5509" t="str">
        <f t="shared" si="361"/>
        <v/>
      </c>
      <c r="G5509" t="str">
        <f t="shared" si="362"/>
        <v>$6,300,000</v>
      </c>
      <c r="H5509" t="s">
        <v>12140</v>
      </c>
      <c r="J5509" t="s">
        <v>16918</v>
      </c>
      <c r="K5509" t="s">
        <v>16928</v>
      </c>
      <c r="L5509">
        <v>6300000</v>
      </c>
      <c r="M5509" t="s">
        <v>18023</v>
      </c>
    </row>
    <row r="5510" spans="1:13" x14ac:dyDescent="0.2">
      <c r="A5510">
        <v>7805</v>
      </c>
      <c r="B5510" t="s">
        <v>12086</v>
      </c>
      <c r="C5510" s="2" t="s">
        <v>5432</v>
      </c>
      <c r="D5510">
        <f t="shared" si="359"/>
        <v>29</v>
      </c>
      <c r="E5510" t="str">
        <f t="shared" si="360"/>
        <v>$5,250,000 [released 9/2]</v>
      </c>
      <c r="F5510">
        <f t="shared" si="361"/>
        <v>11</v>
      </c>
      <c r="G5510" t="str">
        <f t="shared" si="362"/>
        <v>$5,250,000</v>
      </c>
      <c r="H5510" t="s">
        <v>13704</v>
      </c>
      <c r="J5510" t="s">
        <v>16918</v>
      </c>
      <c r="K5510" t="s">
        <v>16928</v>
      </c>
      <c r="L5510">
        <v>5250000</v>
      </c>
      <c r="M5510" t="s">
        <v>18160</v>
      </c>
    </row>
    <row r="5511" spans="1:13" x14ac:dyDescent="0.2">
      <c r="A5511">
        <v>7806</v>
      </c>
      <c r="B5511" t="s">
        <v>12086</v>
      </c>
      <c r="C5511" s="2" t="s">
        <v>5433</v>
      </c>
      <c r="D5511">
        <f t="shared" si="359"/>
        <v>29</v>
      </c>
      <c r="E5511" t="str">
        <f t="shared" si="360"/>
        <v>$4,550,000</v>
      </c>
      <c r="F5511" t="str">
        <f t="shared" si="361"/>
        <v/>
      </c>
      <c r="G5511" t="str">
        <f t="shared" si="362"/>
        <v>$4,550,000</v>
      </c>
      <c r="H5511" t="s">
        <v>14590</v>
      </c>
      <c r="J5511" t="s">
        <v>16918</v>
      </c>
      <c r="K5511" t="s">
        <v>16928</v>
      </c>
      <c r="L5511">
        <v>4550000</v>
      </c>
      <c r="M5511" t="s">
        <v>17762</v>
      </c>
    </row>
    <row r="5512" spans="1:13" x14ac:dyDescent="0.2">
      <c r="A5512">
        <v>7807</v>
      </c>
      <c r="B5512" t="s">
        <v>12086</v>
      </c>
      <c r="C5512" s="2" t="s">
        <v>5434</v>
      </c>
      <c r="D5512">
        <f t="shared" si="359"/>
        <v>29</v>
      </c>
      <c r="E5512" t="str">
        <f t="shared" si="360"/>
        <v>$4,000,000 [released 2/11/05]</v>
      </c>
      <c r="F5512">
        <f t="shared" si="361"/>
        <v>11</v>
      </c>
      <c r="G5512" t="str">
        <f t="shared" si="362"/>
        <v>$4,000,000</v>
      </c>
      <c r="H5512" t="s">
        <v>12557</v>
      </c>
      <c r="J5512" t="s">
        <v>16918</v>
      </c>
      <c r="K5512" t="s">
        <v>16928</v>
      </c>
      <c r="L5512">
        <v>4000000</v>
      </c>
      <c r="M5512" t="s">
        <v>17989</v>
      </c>
    </row>
    <row r="5513" spans="1:13" x14ac:dyDescent="0.2">
      <c r="A5513">
        <v>7808</v>
      </c>
      <c r="B5513" t="s">
        <v>12086</v>
      </c>
      <c r="C5513" s="2" t="s">
        <v>5435</v>
      </c>
      <c r="D5513">
        <f t="shared" si="359"/>
        <v>29</v>
      </c>
      <c r="E5513" t="str">
        <f t="shared" si="360"/>
        <v>$3,938,000</v>
      </c>
      <c r="F5513" t="str">
        <f t="shared" si="361"/>
        <v/>
      </c>
      <c r="G5513" t="str">
        <f t="shared" si="362"/>
        <v>$3,938,000</v>
      </c>
      <c r="H5513" t="s">
        <v>15456</v>
      </c>
      <c r="J5513" t="s">
        <v>16918</v>
      </c>
      <c r="K5513" t="s">
        <v>16928</v>
      </c>
      <c r="L5513">
        <v>3938000</v>
      </c>
      <c r="M5513" t="s">
        <v>18035</v>
      </c>
    </row>
    <row r="5514" spans="1:13" x14ac:dyDescent="0.2">
      <c r="A5514">
        <v>7809</v>
      </c>
      <c r="B5514" t="s">
        <v>12086</v>
      </c>
      <c r="C5514" s="2" t="s">
        <v>5436</v>
      </c>
      <c r="D5514">
        <f t="shared" si="359"/>
        <v>29</v>
      </c>
      <c r="E5514" t="str">
        <f t="shared" si="360"/>
        <v>$3,410,000</v>
      </c>
      <c r="F5514" t="str">
        <f t="shared" si="361"/>
        <v/>
      </c>
      <c r="G5514" t="str">
        <f t="shared" si="362"/>
        <v>$3,410,000</v>
      </c>
      <c r="H5514" t="s">
        <v>15457</v>
      </c>
      <c r="J5514" t="s">
        <v>16918</v>
      </c>
      <c r="K5514" t="s">
        <v>16928</v>
      </c>
      <c r="L5514">
        <v>3410000</v>
      </c>
      <c r="M5514" t="s">
        <v>17550</v>
      </c>
    </row>
    <row r="5515" spans="1:13" x14ac:dyDescent="0.2">
      <c r="A5515">
        <v>7810</v>
      </c>
      <c r="B5515" t="s">
        <v>12086</v>
      </c>
      <c r="C5515" s="2" t="s">
        <v>5437</v>
      </c>
      <c r="D5515">
        <f t="shared" si="359"/>
        <v>29</v>
      </c>
      <c r="E5515" t="str">
        <f t="shared" si="360"/>
        <v>$3,375,000</v>
      </c>
      <c r="F5515" t="str">
        <f t="shared" si="361"/>
        <v/>
      </c>
      <c r="G5515" t="str">
        <f t="shared" si="362"/>
        <v>$3,375,000</v>
      </c>
      <c r="H5515" t="s">
        <v>15257</v>
      </c>
      <c r="J5515" t="s">
        <v>16918</v>
      </c>
      <c r="K5515" t="s">
        <v>16928</v>
      </c>
      <c r="L5515">
        <v>3375000</v>
      </c>
      <c r="M5515" t="s">
        <v>17980</v>
      </c>
    </row>
    <row r="5516" spans="1:13" x14ac:dyDescent="0.2">
      <c r="A5516">
        <v>7811</v>
      </c>
      <c r="B5516" t="s">
        <v>12086</v>
      </c>
      <c r="C5516" s="2" t="s">
        <v>5438</v>
      </c>
      <c r="D5516">
        <f t="shared" si="359"/>
        <v>29</v>
      </c>
      <c r="E5516" t="str">
        <f t="shared" si="360"/>
        <v>$3,348,000</v>
      </c>
      <c r="F5516" t="str">
        <f t="shared" si="361"/>
        <v/>
      </c>
      <c r="G5516" t="str">
        <f t="shared" si="362"/>
        <v>$3,348,000</v>
      </c>
      <c r="H5516" t="s">
        <v>15141</v>
      </c>
      <c r="J5516" t="s">
        <v>16918</v>
      </c>
      <c r="K5516" t="s">
        <v>16928</v>
      </c>
      <c r="L5516">
        <v>3348000</v>
      </c>
      <c r="M5516" t="s">
        <v>17192</v>
      </c>
    </row>
    <row r="5517" spans="1:13" x14ac:dyDescent="0.2">
      <c r="A5517">
        <v>7812</v>
      </c>
      <c r="B5517" t="s">
        <v>12086</v>
      </c>
      <c r="C5517" s="2" t="s">
        <v>5439</v>
      </c>
      <c r="D5517">
        <f t="shared" si="359"/>
        <v>29</v>
      </c>
      <c r="E5517" t="str">
        <f t="shared" si="360"/>
        <v>$2,360,880</v>
      </c>
      <c r="F5517" t="str">
        <f t="shared" si="361"/>
        <v/>
      </c>
      <c r="G5517" t="str">
        <f t="shared" si="362"/>
        <v>$2,360,880</v>
      </c>
      <c r="H5517" t="s">
        <v>15458</v>
      </c>
      <c r="J5517" t="s">
        <v>16918</v>
      </c>
      <c r="K5517" t="s">
        <v>16928</v>
      </c>
      <c r="L5517">
        <v>2360880</v>
      </c>
      <c r="M5517" t="s">
        <v>17040</v>
      </c>
    </row>
    <row r="5518" spans="1:13" x14ac:dyDescent="0.2">
      <c r="A5518">
        <v>7813</v>
      </c>
      <c r="B5518" t="s">
        <v>12086</v>
      </c>
      <c r="C5518" s="2" t="s">
        <v>5440</v>
      </c>
      <c r="D5518">
        <f t="shared" si="359"/>
        <v>29</v>
      </c>
      <c r="E5518" t="str">
        <f t="shared" si="360"/>
        <v>$2,238,960</v>
      </c>
      <c r="F5518" t="str">
        <f t="shared" si="361"/>
        <v/>
      </c>
      <c r="G5518" t="str">
        <f t="shared" si="362"/>
        <v>$2,238,960</v>
      </c>
      <c r="H5518" t="s">
        <v>15459</v>
      </c>
      <c r="J5518" t="s">
        <v>16918</v>
      </c>
      <c r="K5518" t="s">
        <v>16928</v>
      </c>
      <c r="L5518">
        <v>2238960</v>
      </c>
      <c r="M5518" t="s">
        <v>18108</v>
      </c>
    </row>
    <row r="5519" spans="1:13" x14ac:dyDescent="0.2">
      <c r="A5519">
        <v>7814</v>
      </c>
      <c r="B5519" t="s">
        <v>12086</v>
      </c>
      <c r="C5519" s="2" t="s">
        <v>5441</v>
      </c>
      <c r="D5519">
        <f t="shared" si="359"/>
        <v>29</v>
      </c>
      <c r="E5519" t="str">
        <f t="shared" si="360"/>
        <v>$2,190,000</v>
      </c>
      <c r="F5519" t="str">
        <f t="shared" si="361"/>
        <v/>
      </c>
      <c r="G5519" t="str">
        <f t="shared" si="362"/>
        <v>$2,190,000</v>
      </c>
      <c r="H5519" t="s">
        <v>15460</v>
      </c>
      <c r="J5519" t="s">
        <v>16918</v>
      </c>
      <c r="K5519" t="s">
        <v>16928</v>
      </c>
      <c r="L5519">
        <v>2190000</v>
      </c>
      <c r="M5519" t="s">
        <v>17263</v>
      </c>
    </row>
    <row r="5520" spans="1:13" x14ac:dyDescent="0.2">
      <c r="A5520">
        <v>7815</v>
      </c>
      <c r="B5520" t="s">
        <v>12086</v>
      </c>
      <c r="C5520" s="2" t="s">
        <v>5442</v>
      </c>
      <c r="D5520">
        <f t="shared" si="359"/>
        <v>29</v>
      </c>
      <c r="E5520" t="str">
        <f t="shared" si="360"/>
        <v>$2,000,000</v>
      </c>
      <c r="F5520" t="str">
        <f t="shared" si="361"/>
        <v/>
      </c>
      <c r="G5520" t="str">
        <f t="shared" si="362"/>
        <v>$2,000,000</v>
      </c>
      <c r="H5520" t="s">
        <v>12111</v>
      </c>
      <c r="J5520" t="s">
        <v>16918</v>
      </c>
      <c r="K5520" t="s">
        <v>16928</v>
      </c>
      <c r="L5520">
        <v>2000000</v>
      </c>
      <c r="M5520" t="s">
        <v>17386</v>
      </c>
    </row>
    <row r="5521" spans="1:13" x14ac:dyDescent="0.2">
      <c r="A5521">
        <v>7816</v>
      </c>
      <c r="B5521" t="s">
        <v>12086</v>
      </c>
      <c r="C5521" s="2" t="s">
        <v>5443</v>
      </c>
      <c r="D5521">
        <f t="shared" si="359"/>
        <v>29</v>
      </c>
      <c r="E5521" t="str">
        <f t="shared" si="360"/>
        <v>$1,388,400</v>
      </c>
      <c r="F5521" t="str">
        <f t="shared" si="361"/>
        <v/>
      </c>
      <c r="G5521" t="str">
        <f t="shared" si="362"/>
        <v>$1,388,400</v>
      </c>
      <c r="H5521" t="s">
        <v>15461</v>
      </c>
      <c r="J5521" t="s">
        <v>16918</v>
      </c>
      <c r="K5521" t="s">
        <v>16928</v>
      </c>
      <c r="L5521">
        <v>1388400</v>
      </c>
      <c r="M5521" t="s">
        <v>17765</v>
      </c>
    </row>
    <row r="5522" spans="1:13" x14ac:dyDescent="0.2">
      <c r="A5522">
        <v>7817</v>
      </c>
      <c r="B5522" t="s">
        <v>12086</v>
      </c>
      <c r="C5522" s="2" t="s">
        <v>5444</v>
      </c>
      <c r="D5522">
        <f t="shared" si="359"/>
        <v>29</v>
      </c>
      <c r="E5522" t="str">
        <f t="shared" si="360"/>
        <v>$946,646 [min, s 1/16, counts $657,963]</v>
      </c>
      <c r="F5522">
        <f t="shared" si="361"/>
        <v>9</v>
      </c>
      <c r="G5522" t="str">
        <f t="shared" si="362"/>
        <v>$946,646</v>
      </c>
      <c r="H5522" t="s">
        <v>15462</v>
      </c>
      <c r="J5522" t="s">
        <v>16918</v>
      </c>
      <c r="K5522" t="s">
        <v>16928</v>
      </c>
      <c r="L5522">
        <v>946646</v>
      </c>
      <c r="M5522" t="s">
        <v>18024</v>
      </c>
    </row>
    <row r="5523" spans="1:13" x14ac:dyDescent="0.2">
      <c r="A5523">
        <v>7818</v>
      </c>
      <c r="B5523" t="s">
        <v>12086</v>
      </c>
      <c r="C5523" s="2" t="s">
        <v>5445</v>
      </c>
      <c r="D5523">
        <f t="shared" si="359"/>
        <v>29</v>
      </c>
      <c r="E5523" t="str">
        <f t="shared" si="360"/>
        <v>$780,000</v>
      </c>
      <c r="F5523" t="str">
        <f t="shared" si="361"/>
        <v/>
      </c>
      <c r="G5523" t="str">
        <f t="shared" si="362"/>
        <v>$780,000</v>
      </c>
      <c r="H5523" t="s">
        <v>15463</v>
      </c>
      <c r="J5523" t="s">
        <v>16918</v>
      </c>
      <c r="K5523" t="s">
        <v>16928</v>
      </c>
      <c r="L5523">
        <v>780000</v>
      </c>
      <c r="M5523" t="s">
        <v>18100</v>
      </c>
    </row>
    <row r="5524" spans="1:13" x14ac:dyDescent="0.2">
      <c r="A5524">
        <v>7819</v>
      </c>
      <c r="B5524" t="s">
        <v>12086</v>
      </c>
      <c r="C5524" s="2" t="s">
        <v>5446</v>
      </c>
      <c r="D5524">
        <f t="shared" si="359"/>
        <v>29</v>
      </c>
      <c r="E5524" t="str">
        <f t="shared" si="360"/>
        <v>$641,748 [minimum]</v>
      </c>
      <c r="F5524">
        <f t="shared" si="361"/>
        <v>9</v>
      </c>
      <c r="G5524" t="str">
        <f t="shared" si="362"/>
        <v>$641,748</v>
      </c>
      <c r="H5524" t="s">
        <v>15261</v>
      </c>
      <c r="J5524" t="s">
        <v>16918</v>
      </c>
      <c r="K5524" t="s">
        <v>16928</v>
      </c>
      <c r="L5524">
        <v>641748</v>
      </c>
      <c r="M5524" t="s">
        <v>18105</v>
      </c>
    </row>
    <row r="5525" spans="1:13" x14ac:dyDescent="0.2">
      <c r="A5525">
        <v>7821</v>
      </c>
      <c r="B5525" t="s">
        <v>12086</v>
      </c>
      <c r="C5525" s="2" t="s">
        <v>5447</v>
      </c>
      <c r="D5525">
        <f t="shared" si="359"/>
        <v>29</v>
      </c>
      <c r="E5525" t="str">
        <f t="shared" si="360"/>
        <v>$11,593,816</v>
      </c>
      <c r="F5525" t="str">
        <f t="shared" si="361"/>
        <v/>
      </c>
      <c r="G5525" t="str">
        <f t="shared" si="362"/>
        <v>$11,593,816</v>
      </c>
      <c r="H5525" t="s">
        <v>15223</v>
      </c>
      <c r="J5525" t="s">
        <v>10934</v>
      </c>
      <c r="K5525" t="s">
        <v>16928</v>
      </c>
      <c r="L5525">
        <v>11593816</v>
      </c>
      <c r="M5525" t="s">
        <v>17454</v>
      </c>
    </row>
    <row r="5526" spans="1:13" x14ac:dyDescent="0.2">
      <c r="A5526">
        <v>7822</v>
      </c>
      <c r="B5526" t="s">
        <v>12086</v>
      </c>
      <c r="C5526" s="2" t="s">
        <v>5448</v>
      </c>
      <c r="D5526">
        <f t="shared" si="359"/>
        <v>29</v>
      </c>
      <c r="E5526" t="str">
        <f t="shared" si="360"/>
        <v>$10,983,000</v>
      </c>
      <c r="F5526" t="str">
        <f t="shared" si="361"/>
        <v/>
      </c>
      <c r="G5526" t="str">
        <f t="shared" si="362"/>
        <v>$10,983,000</v>
      </c>
      <c r="H5526" t="s">
        <v>15226</v>
      </c>
      <c r="J5526" t="s">
        <v>10934</v>
      </c>
      <c r="K5526" t="s">
        <v>16928</v>
      </c>
      <c r="L5526">
        <v>10983000</v>
      </c>
      <c r="M5526" t="s">
        <v>17509</v>
      </c>
    </row>
    <row r="5527" spans="1:13" x14ac:dyDescent="0.2">
      <c r="A5527">
        <v>7823</v>
      </c>
      <c r="B5527" t="s">
        <v>12086</v>
      </c>
      <c r="C5527" s="2" t="s">
        <v>5449</v>
      </c>
      <c r="D5527">
        <f t="shared" si="359"/>
        <v>29</v>
      </c>
      <c r="E5527" t="str">
        <f t="shared" si="360"/>
        <v>$8,250,000</v>
      </c>
      <c r="F5527" t="str">
        <f t="shared" si="361"/>
        <v/>
      </c>
      <c r="G5527" t="str">
        <f t="shared" si="362"/>
        <v>$8,250,000</v>
      </c>
      <c r="H5527" t="s">
        <v>14658</v>
      </c>
      <c r="J5527" t="s">
        <v>10934</v>
      </c>
      <c r="K5527" t="s">
        <v>16928</v>
      </c>
      <c r="L5527">
        <v>8250000</v>
      </c>
      <c r="M5527" t="s">
        <v>17724</v>
      </c>
    </row>
    <row r="5528" spans="1:13" x14ac:dyDescent="0.2">
      <c r="A5528">
        <v>7824</v>
      </c>
      <c r="B5528" t="s">
        <v>12086</v>
      </c>
      <c r="C5528" s="2" t="s">
        <v>5450</v>
      </c>
      <c r="D5528">
        <f t="shared" si="359"/>
        <v>29</v>
      </c>
      <c r="E5528" t="str">
        <f t="shared" si="360"/>
        <v>$5,020,000</v>
      </c>
      <c r="F5528" t="str">
        <f t="shared" si="361"/>
        <v/>
      </c>
      <c r="G5528" t="str">
        <f t="shared" si="362"/>
        <v>$5,020,000</v>
      </c>
      <c r="H5528" t="s">
        <v>15464</v>
      </c>
      <c r="J5528" t="s">
        <v>10934</v>
      </c>
      <c r="K5528" t="s">
        <v>16928</v>
      </c>
      <c r="L5528">
        <v>5020000</v>
      </c>
      <c r="M5528" t="s">
        <v>17865</v>
      </c>
    </row>
    <row r="5529" spans="1:13" x14ac:dyDescent="0.2">
      <c r="A5529">
        <v>7825</v>
      </c>
      <c r="B5529" t="s">
        <v>12086</v>
      </c>
      <c r="C5529" s="2" t="s">
        <v>5451</v>
      </c>
      <c r="D5529">
        <f t="shared" si="359"/>
        <v>29</v>
      </c>
      <c r="E5529" t="str">
        <f t="shared" si="360"/>
        <v>$4,400,000</v>
      </c>
      <c r="F5529" t="str">
        <f t="shared" si="361"/>
        <v/>
      </c>
      <c r="G5529" t="str">
        <f t="shared" si="362"/>
        <v>$4,400,000</v>
      </c>
      <c r="H5529" t="s">
        <v>12357</v>
      </c>
      <c r="J5529" t="s">
        <v>10934</v>
      </c>
      <c r="K5529" t="s">
        <v>16928</v>
      </c>
      <c r="L5529">
        <v>4400000</v>
      </c>
      <c r="M5529" t="s">
        <v>18189</v>
      </c>
    </row>
    <row r="5530" spans="1:13" x14ac:dyDescent="0.2">
      <c r="A5530">
        <v>7826</v>
      </c>
      <c r="B5530" t="s">
        <v>12086</v>
      </c>
      <c r="C5530" s="2" t="s">
        <v>5452</v>
      </c>
      <c r="D5530">
        <f t="shared" si="359"/>
        <v>29</v>
      </c>
      <c r="E5530" t="str">
        <f t="shared" si="360"/>
        <v>$4,000,000</v>
      </c>
      <c r="F5530" t="str">
        <f t="shared" si="361"/>
        <v/>
      </c>
      <c r="G5530" t="str">
        <f t="shared" si="362"/>
        <v>$4,000,000</v>
      </c>
      <c r="H5530" t="s">
        <v>12108</v>
      </c>
      <c r="J5530" t="s">
        <v>10934</v>
      </c>
      <c r="K5530" t="s">
        <v>16928</v>
      </c>
      <c r="L5530">
        <v>4000000</v>
      </c>
      <c r="M5530" t="s">
        <v>18011</v>
      </c>
    </row>
    <row r="5531" spans="1:13" x14ac:dyDescent="0.2">
      <c r="A5531">
        <v>7827</v>
      </c>
      <c r="B5531" t="s">
        <v>12086</v>
      </c>
      <c r="C5531" s="2" t="s">
        <v>5453</v>
      </c>
      <c r="D5531">
        <f t="shared" si="359"/>
        <v>29</v>
      </c>
      <c r="E5531" t="str">
        <f t="shared" si="360"/>
        <v>$3,487,400</v>
      </c>
      <c r="F5531" t="str">
        <f t="shared" si="361"/>
        <v/>
      </c>
      <c r="G5531" t="str">
        <f t="shared" si="362"/>
        <v>$3,487,400</v>
      </c>
      <c r="H5531" t="s">
        <v>15465</v>
      </c>
      <c r="J5531" t="s">
        <v>10934</v>
      </c>
      <c r="K5531" t="s">
        <v>16928</v>
      </c>
      <c r="L5531">
        <v>3487400</v>
      </c>
      <c r="M5531" t="s">
        <v>16970</v>
      </c>
    </row>
    <row r="5532" spans="1:13" x14ac:dyDescent="0.2">
      <c r="A5532">
        <v>7828</v>
      </c>
      <c r="B5532" t="s">
        <v>12086</v>
      </c>
      <c r="C5532" s="2" t="s">
        <v>5454</v>
      </c>
      <c r="D5532">
        <f t="shared" si="359"/>
        <v>29</v>
      </c>
      <c r="E5532" t="str">
        <f t="shared" si="360"/>
        <v>$2,500,000</v>
      </c>
      <c r="F5532" t="str">
        <f t="shared" si="361"/>
        <v/>
      </c>
      <c r="G5532" t="str">
        <f t="shared" si="362"/>
        <v>$2,500,000</v>
      </c>
      <c r="H5532" t="s">
        <v>12221</v>
      </c>
      <c r="J5532" t="s">
        <v>10934</v>
      </c>
      <c r="K5532" t="s">
        <v>16928</v>
      </c>
      <c r="L5532">
        <v>2500000</v>
      </c>
      <c r="M5532" t="s">
        <v>17824</v>
      </c>
    </row>
    <row r="5533" spans="1:13" x14ac:dyDescent="0.2">
      <c r="A5533">
        <v>7829</v>
      </c>
      <c r="B5533" t="s">
        <v>12086</v>
      </c>
      <c r="C5533" s="2" t="s">
        <v>5455</v>
      </c>
      <c r="D5533">
        <f t="shared" si="359"/>
        <v>29</v>
      </c>
      <c r="E5533" t="str">
        <f t="shared" si="360"/>
        <v>$1,700,000</v>
      </c>
      <c r="F5533" t="str">
        <f t="shared" si="361"/>
        <v/>
      </c>
      <c r="G5533" t="str">
        <f t="shared" si="362"/>
        <v>$1,700,000</v>
      </c>
      <c r="H5533" t="s">
        <v>14248</v>
      </c>
      <c r="J5533" t="s">
        <v>10934</v>
      </c>
      <c r="K5533" t="s">
        <v>16928</v>
      </c>
      <c r="L5533">
        <v>1700000</v>
      </c>
      <c r="M5533" t="s">
        <v>17775</v>
      </c>
    </row>
    <row r="5534" spans="1:13" x14ac:dyDescent="0.2">
      <c r="A5534">
        <v>7830</v>
      </c>
      <c r="B5534" t="s">
        <v>12086</v>
      </c>
      <c r="C5534" s="2" t="s">
        <v>5456</v>
      </c>
      <c r="D5534">
        <f t="shared" si="359"/>
        <v>29</v>
      </c>
      <c r="E5534" t="str">
        <f t="shared" si="360"/>
        <v>$1,592,400</v>
      </c>
      <c r="F5534" t="str">
        <f t="shared" si="361"/>
        <v/>
      </c>
      <c r="G5534" t="str">
        <f t="shared" si="362"/>
        <v>$1,592,400</v>
      </c>
      <c r="H5534" t="s">
        <v>15466</v>
      </c>
      <c r="J5534" t="s">
        <v>10934</v>
      </c>
      <c r="K5534" t="s">
        <v>16928</v>
      </c>
      <c r="L5534">
        <v>1592400</v>
      </c>
      <c r="M5534" t="s">
        <v>16945</v>
      </c>
    </row>
    <row r="5535" spans="1:13" x14ac:dyDescent="0.2">
      <c r="A5535">
        <v>7831</v>
      </c>
      <c r="B5535" t="s">
        <v>12086</v>
      </c>
      <c r="C5535" s="2" t="s">
        <v>5457</v>
      </c>
      <c r="D5535">
        <f t="shared" si="359"/>
        <v>29</v>
      </c>
      <c r="E5535" t="str">
        <f t="shared" si="360"/>
        <v>$1,400,000</v>
      </c>
      <c r="F5535" t="str">
        <f t="shared" si="361"/>
        <v/>
      </c>
      <c r="G5535" t="str">
        <f t="shared" si="362"/>
        <v>$1,400,000</v>
      </c>
      <c r="H5535" t="s">
        <v>13446</v>
      </c>
      <c r="J5535" t="s">
        <v>10934</v>
      </c>
      <c r="K5535" t="s">
        <v>16928</v>
      </c>
      <c r="L5535">
        <v>1400000</v>
      </c>
      <c r="M5535" t="s">
        <v>18190</v>
      </c>
    </row>
    <row r="5536" spans="1:13" x14ac:dyDescent="0.2">
      <c r="A5536">
        <v>7832</v>
      </c>
      <c r="B5536" t="s">
        <v>12086</v>
      </c>
      <c r="C5536" s="2" t="s">
        <v>5458</v>
      </c>
      <c r="D5536">
        <f t="shared" si="359"/>
        <v>29</v>
      </c>
      <c r="E5536" t="str">
        <f t="shared" si="360"/>
        <v>$1,250,000</v>
      </c>
      <c r="F5536" t="str">
        <f t="shared" si="361"/>
        <v/>
      </c>
      <c r="G5536" t="str">
        <f t="shared" si="362"/>
        <v>$1,250,000</v>
      </c>
      <c r="H5536" t="s">
        <v>12535</v>
      </c>
      <c r="J5536" t="s">
        <v>10934</v>
      </c>
      <c r="K5536" t="s">
        <v>16928</v>
      </c>
      <c r="L5536">
        <v>1250000</v>
      </c>
      <c r="M5536" t="s">
        <v>17902</v>
      </c>
    </row>
    <row r="5537" spans="1:13" x14ac:dyDescent="0.2">
      <c r="A5537">
        <v>7833</v>
      </c>
      <c r="B5537" t="s">
        <v>12086</v>
      </c>
      <c r="C5537" s="2" t="s">
        <v>5459</v>
      </c>
      <c r="D5537">
        <f t="shared" si="359"/>
        <v>29</v>
      </c>
      <c r="E5537" t="str">
        <f t="shared" si="360"/>
        <v>$398,762 [minimum]</v>
      </c>
      <c r="F5537">
        <f t="shared" si="361"/>
        <v>9</v>
      </c>
      <c r="G5537" t="str">
        <f t="shared" si="362"/>
        <v>$398,762</v>
      </c>
      <c r="H5537" t="s">
        <v>15262</v>
      </c>
      <c r="J5537" t="s">
        <v>10934</v>
      </c>
      <c r="K5537" t="s">
        <v>16928</v>
      </c>
      <c r="L5537">
        <v>398762</v>
      </c>
      <c r="M5537" t="s">
        <v>17126</v>
      </c>
    </row>
    <row r="5538" spans="1:13" x14ac:dyDescent="0.2">
      <c r="A5538">
        <v>7834</v>
      </c>
      <c r="B5538" t="s">
        <v>12086</v>
      </c>
      <c r="C5538" s="2" t="s">
        <v>5460</v>
      </c>
      <c r="D5538">
        <f t="shared" si="359"/>
        <v>29</v>
      </c>
      <c r="E5538" t="str">
        <f t="shared" si="360"/>
        <v>$398,762 [minimum]</v>
      </c>
      <c r="F5538">
        <f t="shared" si="361"/>
        <v>9</v>
      </c>
      <c r="G5538" t="str">
        <f t="shared" si="362"/>
        <v>$398,762</v>
      </c>
      <c r="H5538" t="s">
        <v>15262</v>
      </c>
      <c r="J5538" t="s">
        <v>10934</v>
      </c>
      <c r="K5538" t="s">
        <v>16928</v>
      </c>
      <c r="L5538">
        <v>398762</v>
      </c>
      <c r="M5538" t="s">
        <v>17979</v>
      </c>
    </row>
    <row r="5539" spans="1:13" x14ac:dyDescent="0.2">
      <c r="A5539">
        <v>7835</v>
      </c>
      <c r="B5539" t="s">
        <v>12086</v>
      </c>
      <c r="C5539" s="2" t="s">
        <v>5461</v>
      </c>
      <c r="D5539">
        <f t="shared" si="359"/>
        <v>29</v>
      </c>
      <c r="E5539" t="str">
        <f t="shared" si="360"/>
        <v>$398,762 [minimum]</v>
      </c>
      <c r="F5539">
        <f t="shared" si="361"/>
        <v>9</v>
      </c>
      <c r="G5539" t="str">
        <f t="shared" si="362"/>
        <v>$398,762</v>
      </c>
      <c r="H5539" t="s">
        <v>15262</v>
      </c>
      <c r="J5539" t="s">
        <v>10934</v>
      </c>
      <c r="K5539" t="s">
        <v>16928</v>
      </c>
      <c r="L5539">
        <v>398762</v>
      </c>
      <c r="M5539" t="s">
        <v>18107</v>
      </c>
    </row>
    <row r="5540" spans="1:13" x14ac:dyDescent="0.2">
      <c r="A5540">
        <v>7837</v>
      </c>
      <c r="B5540" t="s">
        <v>12086</v>
      </c>
      <c r="C5540" s="2" t="s">
        <v>5462</v>
      </c>
      <c r="D5540">
        <f t="shared" si="359"/>
        <v>29</v>
      </c>
      <c r="E5540" t="str">
        <f t="shared" si="360"/>
        <v>$13,843,156</v>
      </c>
      <c r="F5540" t="str">
        <f t="shared" si="361"/>
        <v/>
      </c>
      <c r="G5540" t="str">
        <f t="shared" si="362"/>
        <v>$13,843,156</v>
      </c>
      <c r="H5540" t="s">
        <v>15220</v>
      </c>
      <c r="J5540" t="s">
        <v>16920</v>
      </c>
      <c r="K5540" t="s">
        <v>16928</v>
      </c>
      <c r="L5540">
        <v>13843156</v>
      </c>
      <c r="M5540" t="s">
        <v>17539</v>
      </c>
    </row>
    <row r="5541" spans="1:13" x14ac:dyDescent="0.2">
      <c r="A5541">
        <v>7838</v>
      </c>
      <c r="B5541" t="s">
        <v>12086</v>
      </c>
      <c r="C5541" s="2" t="s">
        <v>5463</v>
      </c>
      <c r="D5541">
        <f t="shared" si="359"/>
        <v>29</v>
      </c>
      <c r="E5541" t="str">
        <f t="shared" si="360"/>
        <v>$10,243,200</v>
      </c>
      <c r="F5541" t="str">
        <f t="shared" si="361"/>
        <v/>
      </c>
      <c r="G5541" t="str">
        <f t="shared" si="362"/>
        <v>$10,243,200</v>
      </c>
      <c r="H5541" t="s">
        <v>15232</v>
      </c>
      <c r="J5541" t="s">
        <v>16920</v>
      </c>
      <c r="K5541" t="s">
        <v>16928</v>
      </c>
      <c r="L5541">
        <v>10243200</v>
      </c>
      <c r="M5541" t="s">
        <v>17590</v>
      </c>
    </row>
    <row r="5542" spans="1:13" x14ac:dyDescent="0.2">
      <c r="A5542">
        <v>7839</v>
      </c>
      <c r="B5542" t="s">
        <v>12086</v>
      </c>
      <c r="C5542" s="2" t="s">
        <v>5464</v>
      </c>
      <c r="D5542">
        <f t="shared" si="359"/>
        <v>29</v>
      </c>
      <c r="E5542" t="str">
        <f t="shared" si="360"/>
        <v>$5,393,300</v>
      </c>
      <c r="F5542" t="str">
        <f t="shared" si="361"/>
        <v/>
      </c>
      <c r="G5542" t="str">
        <f t="shared" si="362"/>
        <v>$5,393,300</v>
      </c>
      <c r="H5542" t="s">
        <v>15059</v>
      </c>
      <c r="J5542" t="s">
        <v>16920</v>
      </c>
      <c r="K5542" t="s">
        <v>16928</v>
      </c>
      <c r="L5542">
        <v>5393300</v>
      </c>
      <c r="M5542" t="s">
        <v>17758</v>
      </c>
    </row>
    <row r="5543" spans="1:13" x14ac:dyDescent="0.2">
      <c r="A5543">
        <v>7840</v>
      </c>
      <c r="B5543" t="s">
        <v>12086</v>
      </c>
      <c r="C5543" s="2" t="s">
        <v>5465</v>
      </c>
      <c r="D5543">
        <f t="shared" si="359"/>
        <v>29</v>
      </c>
      <c r="E5543" t="str">
        <f t="shared" si="360"/>
        <v>$5,000,000</v>
      </c>
      <c r="F5543" t="str">
        <f t="shared" si="361"/>
        <v/>
      </c>
      <c r="G5543" t="str">
        <f t="shared" si="362"/>
        <v>$5,000,000</v>
      </c>
      <c r="H5543" t="s">
        <v>12122</v>
      </c>
      <c r="J5543" t="s">
        <v>16920</v>
      </c>
      <c r="K5543" t="s">
        <v>16928</v>
      </c>
      <c r="L5543">
        <v>5000000</v>
      </c>
      <c r="M5543" t="s">
        <v>17931</v>
      </c>
    </row>
    <row r="5544" spans="1:13" x14ac:dyDescent="0.2">
      <c r="A5544">
        <v>7841</v>
      </c>
      <c r="B5544" t="s">
        <v>12086</v>
      </c>
      <c r="C5544" s="2" t="s">
        <v>5466</v>
      </c>
      <c r="D5544">
        <f t="shared" si="359"/>
        <v>29</v>
      </c>
      <c r="E5544" t="str">
        <f t="shared" si="360"/>
        <v>$4,500,000</v>
      </c>
      <c r="F5544" t="str">
        <f t="shared" si="361"/>
        <v/>
      </c>
      <c r="G5544" t="str">
        <f t="shared" si="362"/>
        <v>$4,500,000</v>
      </c>
      <c r="H5544" t="s">
        <v>12170</v>
      </c>
      <c r="J5544" t="s">
        <v>16920</v>
      </c>
      <c r="K5544" t="s">
        <v>16928</v>
      </c>
      <c r="L5544">
        <v>4500000</v>
      </c>
      <c r="M5544" t="s">
        <v>17829</v>
      </c>
    </row>
    <row r="5545" spans="1:13" x14ac:dyDescent="0.2">
      <c r="A5545">
        <v>7842</v>
      </c>
      <c r="B5545" t="s">
        <v>12086</v>
      </c>
      <c r="C5545" s="2" t="s">
        <v>5467</v>
      </c>
      <c r="D5545">
        <f t="shared" si="359"/>
        <v>29</v>
      </c>
      <c r="E5545" t="str">
        <f t="shared" si="360"/>
        <v>$4,000,000</v>
      </c>
      <c r="F5545" t="str">
        <f t="shared" si="361"/>
        <v/>
      </c>
      <c r="G5545" t="str">
        <f t="shared" si="362"/>
        <v>$4,000,000</v>
      </c>
      <c r="H5545" t="s">
        <v>12108</v>
      </c>
      <c r="J5545" t="s">
        <v>16920</v>
      </c>
      <c r="K5545" t="s">
        <v>16928</v>
      </c>
      <c r="L5545">
        <v>4000000</v>
      </c>
      <c r="M5545" t="s">
        <v>17455</v>
      </c>
    </row>
    <row r="5546" spans="1:13" x14ac:dyDescent="0.2">
      <c r="A5546">
        <v>7843</v>
      </c>
      <c r="B5546" t="s">
        <v>12086</v>
      </c>
      <c r="C5546" s="2" t="s">
        <v>5468</v>
      </c>
      <c r="D5546">
        <f t="shared" si="359"/>
        <v>29</v>
      </c>
      <c r="E5546" t="str">
        <f t="shared" si="360"/>
        <v>$2,461,617</v>
      </c>
      <c r="F5546" t="str">
        <f t="shared" si="361"/>
        <v/>
      </c>
      <c r="G5546" t="str">
        <f t="shared" si="362"/>
        <v>$2,461,617</v>
      </c>
      <c r="H5546" t="s">
        <v>15467</v>
      </c>
      <c r="J5546" t="s">
        <v>16920</v>
      </c>
      <c r="K5546" t="s">
        <v>16928</v>
      </c>
      <c r="L5546">
        <v>2461617</v>
      </c>
      <c r="M5546" t="s">
        <v>17368</v>
      </c>
    </row>
    <row r="5547" spans="1:13" x14ac:dyDescent="0.2">
      <c r="A5547">
        <v>7844</v>
      </c>
      <c r="B5547" t="s">
        <v>12086</v>
      </c>
      <c r="C5547" s="2" t="s">
        <v>5469</v>
      </c>
      <c r="D5547">
        <f t="shared" si="359"/>
        <v>29</v>
      </c>
      <c r="E5547" t="str">
        <f t="shared" si="360"/>
        <v>$2,433,824</v>
      </c>
      <c r="F5547" t="str">
        <f t="shared" si="361"/>
        <v/>
      </c>
      <c r="G5547" t="str">
        <f t="shared" si="362"/>
        <v>$2,433,824</v>
      </c>
      <c r="H5547" t="s">
        <v>15468</v>
      </c>
      <c r="J5547" t="s">
        <v>16920</v>
      </c>
      <c r="K5547" t="s">
        <v>16928</v>
      </c>
      <c r="L5547">
        <v>2433824</v>
      </c>
      <c r="M5547" t="s">
        <v>17686</v>
      </c>
    </row>
    <row r="5548" spans="1:13" x14ac:dyDescent="0.2">
      <c r="A5548">
        <v>7845</v>
      </c>
      <c r="B5548" t="s">
        <v>12086</v>
      </c>
      <c r="C5548" s="2" t="s">
        <v>5470</v>
      </c>
      <c r="D5548">
        <f t="shared" si="359"/>
        <v>29</v>
      </c>
      <c r="E5548" t="str">
        <f t="shared" si="360"/>
        <v>$2,011,080</v>
      </c>
      <c r="F5548" t="str">
        <f t="shared" si="361"/>
        <v/>
      </c>
      <c r="G5548" t="str">
        <f t="shared" si="362"/>
        <v>$2,011,080</v>
      </c>
      <c r="H5548" t="s">
        <v>15469</v>
      </c>
      <c r="J5548" t="s">
        <v>16920</v>
      </c>
      <c r="K5548" t="s">
        <v>16928</v>
      </c>
      <c r="L5548">
        <v>2011080</v>
      </c>
      <c r="M5548" t="s">
        <v>17858</v>
      </c>
    </row>
    <row r="5549" spans="1:13" x14ac:dyDescent="0.2">
      <c r="A5549">
        <v>7846</v>
      </c>
      <c r="B5549" t="s">
        <v>12086</v>
      </c>
      <c r="C5549" s="2" t="s">
        <v>5471</v>
      </c>
      <c r="D5549">
        <f t="shared" ref="D5549:D5608" si="363">FIND(".. ",C5549,1)</f>
        <v>29</v>
      </c>
      <c r="E5549" t="str">
        <f t="shared" ref="E5549:E5608" si="364">TRIM((RIGHT(C5549,LEN(C5549)-D5549-2)))</f>
        <v>$1,670,000</v>
      </c>
      <c r="F5549" t="str">
        <f t="shared" ref="F5549:F5608" si="365">IFERROR(IF(I5549="",FIND(" ",E5549,1),""),"")</f>
        <v/>
      </c>
      <c r="G5549" t="str">
        <f t="shared" si="362"/>
        <v>$1,670,000</v>
      </c>
      <c r="H5549" t="s">
        <v>15289</v>
      </c>
      <c r="J5549" t="s">
        <v>16920</v>
      </c>
      <c r="K5549" t="s">
        <v>16928</v>
      </c>
      <c r="L5549">
        <v>1670000</v>
      </c>
      <c r="M5549" t="s">
        <v>17944</v>
      </c>
    </row>
    <row r="5550" spans="1:13" x14ac:dyDescent="0.2">
      <c r="A5550">
        <v>7847</v>
      </c>
      <c r="B5550" t="s">
        <v>12086</v>
      </c>
      <c r="C5550" s="2" t="s">
        <v>5472</v>
      </c>
      <c r="D5550">
        <f t="shared" si="363"/>
        <v>29</v>
      </c>
      <c r="E5550" t="str">
        <f t="shared" si="364"/>
        <v>$900,498 [minimum, 2 year contract]</v>
      </c>
      <c r="F5550">
        <f t="shared" si="365"/>
        <v>9</v>
      </c>
      <c r="G5550" t="str">
        <f t="shared" si="362"/>
        <v>$900,498</v>
      </c>
      <c r="H5550" t="s">
        <v>15341</v>
      </c>
      <c r="J5550" t="s">
        <v>16920</v>
      </c>
      <c r="K5550" t="s">
        <v>16928</v>
      </c>
      <c r="L5550">
        <v>900498</v>
      </c>
      <c r="M5550" t="s">
        <v>17948</v>
      </c>
    </row>
    <row r="5551" spans="1:13" x14ac:dyDescent="0.2">
      <c r="A5551">
        <v>7848</v>
      </c>
      <c r="B5551" t="s">
        <v>12086</v>
      </c>
      <c r="C5551" s="2" t="s">
        <v>5473</v>
      </c>
      <c r="D5551">
        <f t="shared" si="363"/>
        <v>29</v>
      </c>
      <c r="E5551" t="str">
        <f t="shared" si="364"/>
        <v>$660,000</v>
      </c>
      <c r="F5551" t="str">
        <f t="shared" si="365"/>
        <v/>
      </c>
      <c r="G5551" t="str">
        <f t="shared" si="362"/>
        <v>$660,000</v>
      </c>
      <c r="H5551" t="s">
        <v>15470</v>
      </c>
      <c r="J5551" t="s">
        <v>16920</v>
      </c>
      <c r="K5551" t="s">
        <v>16928</v>
      </c>
      <c r="L5551">
        <v>660000</v>
      </c>
      <c r="M5551" t="s">
        <v>18114</v>
      </c>
    </row>
    <row r="5552" spans="1:13" x14ac:dyDescent="0.2">
      <c r="A5552">
        <v>7849</v>
      </c>
      <c r="B5552" t="s">
        <v>12086</v>
      </c>
      <c r="C5552" s="2" t="s">
        <v>5474</v>
      </c>
      <c r="D5552">
        <f t="shared" si="363"/>
        <v>29</v>
      </c>
      <c r="E5552" t="str">
        <f t="shared" si="364"/>
        <v>$641,748 [minimum]</v>
      </c>
      <c r="F5552">
        <f t="shared" si="365"/>
        <v>9</v>
      </c>
      <c r="G5552" t="str">
        <f t="shared" si="362"/>
        <v>$641,748</v>
      </c>
      <c r="H5552" t="s">
        <v>15261</v>
      </c>
      <c r="J5552" t="s">
        <v>16920</v>
      </c>
      <c r="K5552" t="s">
        <v>16928</v>
      </c>
      <c r="L5552">
        <v>641748</v>
      </c>
      <c r="M5552" t="s">
        <v>17993</v>
      </c>
    </row>
    <row r="5553" spans="1:13" x14ac:dyDescent="0.2">
      <c r="A5553">
        <v>7850</v>
      </c>
      <c r="B5553" t="s">
        <v>12086</v>
      </c>
      <c r="C5553" s="2" t="s">
        <v>5475</v>
      </c>
      <c r="D5553">
        <f t="shared" si="363"/>
        <v>29</v>
      </c>
      <c r="E5553" t="str">
        <f t="shared" si="364"/>
        <v>$398,762 [minimum]</v>
      </c>
      <c r="F5553">
        <f t="shared" si="365"/>
        <v>9</v>
      </c>
      <c r="G5553" t="str">
        <f t="shared" si="362"/>
        <v>$398,762</v>
      </c>
      <c r="H5553" t="s">
        <v>15262</v>
      </c>
      <c r="J5553" t="s">
        <v>16920</v>
      </c>
      <c r="K5553" t="s">
        <v>16928</v>
      </c>
      <c r="L5553">
        <v>398762</v>
      </c>
      <c r="M5553" t="s">
        <v>17536</v>
      </c>
    </row>
    <row r="5554" spans="1:13" x14ac:dyDescent="0.2">
      <c r="A5554">
        <v>7851</v>
      </c>
      <c r="B5554" t="s">
        <v>12086</v>
      </c>
      <c r="C5554" s="2" t="s">
        <v>5476</v>
      </c>
      <c r="D5554">
        <f t="shared" si="363"/>
        <v>29</v>
      </c>
      <c r="E5554" t="str">
        <f t="shared" si="364"/>
        <v>$398,762 [minimum]</v>
      </c>
      <c r="F5554">
        <f t="shared" si="365"/>
        <v>9</v>
      </c>
      <c r="G5554" t="str">
        <f t="shared" si="362"/>
        <v>$398,762</v>
      </c>
      <c r="H5554" t="s">
        <v>15262</v>
      </c>
      <c r="J5554" t="s">
        <v>16920</v>
      </c>
      <c r="K5554" t="s">
        <v>16928</v>
      </c>
      <c r="L5554">
        <v>398762</v>
      </c>
      <c r="M5554" t="s">
        <v>18113</v>
      </c>
    </row>
    <row r="5555" spans="1:13" x14ac:dyDescent="0.2">
      <c r="A5555">
        <v>8006</v>
      </c>
      <c r="B5555" t="s">
        <v>12087</v>
      </c>
      <c r="C5555" s="2" t="s">
        <v>5477</v>
      </c>
      <c r="D5555">
        <f t="shared" si="363"/>
        <v>29</v>
      </c>
      <c r="E5555" t="str">
        <f t="shared" si="364"/>
        <v>$14,625,000</v>
      </c>
      <c r="F5555" t="str">
        <f t="shared" si="365"/>
        <v/>
      </c>
      <c r="G5555" t="str">
        <f t="shared" si="362"/>
        <v>$14,625,000</v>
      </c>
      <c r="H5555" t="s">
        <v>15475</v>
      </c>
      <c r="J5555" t="s">
        <v>10547</v>
      </c>
      <c r="K5555" t="s">
        <v>16928</v>
      </c>
      <c r="L5555">
        <v>14625000</v>
      </c>
      <c r="M5555" t="s">
        <v>17920</v>
      </c>
    </row>
    <row r="5556" spans="1:13" x14ac:dyDescent="0.2">
      <c r="A5556">
        <v>8007</v>
      </c>
      <c r="B5556" t="s">
        <v>12087</v>
      </c>
      <c r="C5556" s="2" t="s">
        <v>5478</v>
      </c>
      <c r="D5556">
        <f t="shared" si="363"/>
        <v>29</v>
      </c>
      <c r="E5556" t="str">
        <f t="shared" si="364"/>
        <v>$6,325,000</v>
      </c>
      <c r="F5556" t="str">
        <f t="shared" si="365"/>
        <v/>
      </c>
      <c r="G5556" t="str">
        <f t="shared" si="362"/>
        <v>$6,325,000</v>
      </c>
      <c r="H5556" t="s">
        <v>15508</v>
      </c>
      <c r="J5556" t="s">
        <v>10547</v>
      </c>
      <c r="K5556" t="s">
        <v>16928</v>
      </c>
      <c r="L5556">
        <v>6325000</v>
      </c>
      <c r="M5556" t="s">
        <v>17503</v>
      </c>
    </row>
    <row r="5557" spans="1:13" x14ac:dyDescent="0.2">
      <c r="A5557">
        <v>8008</v>
      </c>
      <c r="B5557" t="s">
        <v>12087</v>
      </c>
      <c r="C5557" s="2" t="s">
        <v>5479</v>
      </c>
      <c r="D5557">
        <f t="shared" si="363"/>
        <v>29</v>
      </c>
      <c r="E5557" t="str">
        <f t="shared" si="364"/>
        <v>$3,250,000</v>
      </c>
      <c r="F5557" t="str">
        <f t="shared" si="365"/>
        <v/>
      </c>
      <c r="G5557" t="str">
        <f t="shared" si="362"/>
        <v>$3,250,000</v>
      </c>
      <c r="H5557" t="s">
        <v>12658</v>
      </c>
      <c r="J5557" t="s">
        <v>10547</v>
      </c>
      <c r="K5557" t="s">
        <v>16928</v>
      </c>
      <c r="L5557">
        <v>3250000</v>
      </c>
      <c r="M5557" t="s">
        <v>18191</v>
      </c>
    </row>
    <row r="5558" spans="1:13" x14ac:dyDescent="0.2">
      <c r="A5558">
        <v>8009</v>
      </c>
      <c r="B5558" t="s">
        <v>12087</v>
      </c>
      <c r="C5558" s="2" t="s">
        <v>5480</v>
      </c>
      <c r="D5558">
        <f t="shared" si="363"/>
        <v>29</v>
      </c>
      <c r="E5558" t="str">
        <f t="shared" si="364"/>
        <v>$2,700,000</v>
      </c>
      <c r="F5558" t="str">
        <f t="shared" si="365"/>
        <v/>
      </c>
      <c r="G5558" t="str">
        <f t="shared" si="362"/>
        <v>$2,700,000</v>
      </c>
      <c r="H5558" t="s">
        <v>13904</v>
      </c>
      <c r="J5558" t="s">
        <v>10547</v>
      </c>
      <c r="K5558" t="s">
        <v>16928</v>
      </c>
      <c r="L5558">
        <v>2700000</v>
      </c>
      <c r="M5558" t="s">
        <v>18116</v>
      </c>
    </row>
    <row r="5559" spans="1:13" x14ac:dyDescent="0.2">
      <c r="A5559">
        <v>8010</v>
      </c>
      <c r="B5559" t="s">
        <v>12087</v>
      </c>
      <c r="C5559" s="2" t="s">
        <v>5481</v>
      </c>
      <c r="D5559">
        <f t="shared" si="363"/>
        <v>29</v>
      </c>
      <c r="E5559" t="str">
        <f t="shared" si="364"/>
        <v>$2,550,000</v>
      </c>
      <c r="F5559" t="str">
        <f t="shared" si="365"/>
        <v/>
      </c>
      <c r="G5559" t="str">
        <f t="shared" si="362"/>
        <v>$2,550,000</v>
      </c>
      <c r="H5559" t="s">
        <v>14723</v>
      </c>
      <c r="J5559" t="s">
        <v>10547</v>
      </c>
      <c r="K5559" t="s">
        <v>16928</v>
      </c>
      <c r="L5559">
        <v>2550000</v>
      </c>
      <c r="M5559" t="s">
        <v>18192</v>
      </c>
    </row>
    <row r="5560" spans="1:13" x14ac:dyDescent="0.2">
      <c r="A5560">
        <v>8011</v>
      </c>
      <c r="B5560" t="s">
        <v>12087</v>
      </c>
      <c r="C5560" s="2" t="s">
        <v>5482</v>
      </c>
      <c r="D5560">
        <f t="shared" si="363"/>
        <v>29</v>
      </c>
      <c r="E5560" t="str">
        <f t="shared" si="364"/>
        <v>$2,490,360</v>
      </c>
      <c r="F5560" t="str">
        <f t="shared" si="365"/>
        <v/>
      </c>
      <c r="G5560" t="str">
        <f t="shared" si="362"/>
        <v>$2,490,360</v>
      </c>
      <c r="H5560" t="s">
        <v>15509</v>
      </c>
      <c r="J5560" t="s">
        <v>10547</v>
      </c>
      <c r="K5560" t="s">
        <v>16928</v>
      </c>
      <c r="L5560">
        <v>2490360</v>
      </c>
      <c r="M5560" t="s">
        <v>17518</v>
      </c>
    </row>
    <row r="5561" spans="1:13" x14ac:dyDescent="0.2">
      <c r="A5561">
        <v>8012</v>
      </c>
      <c r="B5561" t="s">
        <v>12087</v>
      </c>
      <c r="C5561" s="2" t="s">
        <v>5483</v>
      </c>
      <c r="D5561">
        <f t="shared" si="363"/>
        <v>29</v>
      </c>
      <c r="E5561" t="str">
        <f t="shared" si="364"/>
        <v>$1,800,000</v>
      </c>
      <c r="F5561" t="str">
        <f t="shared" si="365"/>
        <v/>
      </c>
      <c r="G5561" t="str">
        <f t="shared" si="362"/>
        <v>$1,800,000</v>
      </c>
      <c r="H5561" t="s">
        <v>14414</v>
      </c>
      <c r="J5561" t="s">
        <v>10547</v>
      </c>
      <c r="K5561" t="s">
        <v>16928</v>
      </c>
      <c r="L5561">
        <v>1800000</v>
      </c>
      <c r="M5561" t="s">
        <v>18136</v>
      </c>
    </row>
    <row r="5562" spans="1:13" x14ac:dyDescent="0.2">
      <c r="A5562">
        <v>8013</v>
      </c>
      <c r="B5562" t="s">
        <v>12087</v>
      </c>
      <c r="C5562" s="2" t="s">
        <v>5484</v>
      </c>
      <c r="D5562">
        <f t="shared" si="363"/>
        <v>29</v>
      </c>
      <c r="E5562" t="str">
        <f t="shared" si="364"/>
        <v>$1,500,000</v>
      </c>
      <c r="F5562" t="str">
        <f t="shared" si="365"/>
        <v/>
      </c>
      <c r="G5562" t="str">
        <f t="shared" si="362"/>
        <v>$1,500,000</v>
      </c>
      <c r="H5562" t="s">
        <v>12143</v>
      </c>
      <c r="J5562" t="s">
        <v>10547</v>
      </c>
      <c r="K5562" t="s">
        <v>16928</v>
      </c>
      <c r="L5562">
        <v>1500000</v>
      </c>
      <c r="M5562" t="s">
        <v>18117</v>
      </c>
    </row>
    <row r="5563" spans="1:13" x14ac:dyDescent="0.2">
      <c r="A5563">
        <v>8014</v>
      </c>
      <c r="B5563" t="s">
        <v>12087</v>
      </c>
      <c r="C5563" s="2" t="s">
        <v>5485</v>
      </c>
      <c r="D5563">
        <f t="shared" si="363"/>
        <v>29</v>
      </c>
      <c r="E5563" t="str">
        <f t="shared" si="364"/>
        <v>$1,300,000</v>
      </c>
      <c r="F5563" t="str">
        <f t="shared" si="365"/>
        <v/>
      </c>
      <c r="G5563" t="str">
        <f t="shared" si="362"/>
        <v>$1,300,000</v>
      </c>
      <c r="H5563" t="s">
        <v>12209</v>
      </c>
      <c r="J5563" t="s">
        <v>10547</v>
      </c>
      <c r="K5563" t="s">
        <v>16928</v>
      </c>
      <c r="L5563">
        <v>1300000</v>
      </c>
      <c r="M5563" t="s">
        <v>18193</v>
      </c>
    </row>
    <row r="5564" spans="1:13" x14ac:dyDescent="0.2">
      <c r="A5564">
        <v>8015</v>
      </c>
      <c r="B5564" t="s">
        <v>12087</v>
      </c>
      <c r="C5564" s="2" t="s">
        <v>5486</v>
      </c>
      <c r="D5564">
        <f t="shared" si="363"/>
        <v>29</v>
      </c>
      <c r="E5564" t="str">
        <f t="shared" si="364"/>
        <v>$1,270,080</v>
      </c>
      <c r="F5564" t="str">
        <f t="shared" si="365"/>
        <v/>
      </c>
      <c r="G5564" t="str">
        <f t="shared" si="362"/>
        <v>$1,270,080</v>
      </c>
      <c r="H5564" t="s">
        <v>15510</v>
      </c>
      <c r="J5564" t="s">
        <v>10547</v>
      </c>
      <c r="K5564" t="s">
        <v>16928</v>
      </c>
      <c r="L5564">
        <v>1270080</v>
      </c>
      <c r="M5564" t="s">
        <v>17069</v>
      </c>
    </row>
    <row r="5565" spans="1:13" x14ac:dyDescent="0.2">
      <c r="A5565">
        <v>8016</v>
      </c>
      <c r="B5565" t="s">
        <v>12087</v>
      </c>
      <c r="C5565" s="2" t="s">
        <v>5487</v>
      </c>
      <c r="D5565">
        <f t="shared" si="363"/>
        <v>29</v>
      </c>
      <c r="E5565" t="str">
        <f t="shared" si="364"/>
        <v>$1,100,000 [minimum, counts $745,046]</v>
      </c>
      <c r="F5565">
        <f t="shared" si="365"/>
        <v>11</v>
      </c>
      <c r="G5565" t="str">
        <f t="shared" si="362"/>
        <v>$1,100,000</v>
      </c>
      <c r="H5565" t="s">
        <v>15511</v>
      </c>
      <c r="J5565" t="s">
        <v>10547</v>
      </c>
      <c r="K5565" t="s">
        <v>16928</v>
      </c>
      <c r="L5565">
        <v>1100000</v>
      </c>
      <c r="M5565" t="s">
        <v>18194</v>
      </c>
    </row>
    <row r="5566" spans="1:13" x14ac:dyDescent="0.2">
      <c r="A5566">
        <v>8017</v>
      </c>
      <c r="B5566" t="s">
        <v>12087</v>
      </c>
      <c r="C5566" s="2" t="s">
        <v>5488</v>
      </c>
      <c r="D5566">
        <f t="shared" si="363"/>
        <v>29</v>
      </c>
      <c r="E5566" t="str">
        <f t="shared" si="364"/>
        <v>$1,097,640</v>
      </c>
      <c r="F5566" t="str">
        <f t="shared" si="365"/>
        <v/>
      </c>
      <c r="G5566" t="str">
        <f t="shared" si="362"/>
        <v>$1,097,640</v>
      </c>
      <c r="H5566" t="s">
        <v>15512</v>
      </c>
      <c r="J5566" t="s">
        <v>10547</v>
      </c>
      <c r="K5566" t="s">
        <v>16928</v>
      </c>
      <c r="L5566">
        <v>1097640</v>
      </c>
      <c r="M5566" t="s">
        <v>17378</v>
      </c>
    </row>
    <row r="5567" spans="1:13" x14ac:dyDescent="0.2">
      <c r="A5567">
        <v>8018</v>
      </c>
      <c r="B5567" t="s">
        <v>12087</v>
      </c>
      <c r="C5567" s="2" t="s">
        <v>5489</v>
      </c>
      <c r="D5567">
        <f t="shared" si="363"/>
        <v>29</v>
      </c>
      <c r="E5567" t="str">
        <f t="shared" si="364"/>
        <v>$425,000</v>
      </c>
      <c r="F5567" t="str">
        <f t="shared" si="365"/>
        <v/>
      </c>
      <c r="G5567" t="str">
        <f t="shared" si="362"/>
        <v>$425,000</v>
      </c>
      <c r="H5567" t="s">
        <v>15513</v>
      </c>
      <c r="J5567" t="s">
        <v>10547</v>
      </c>
      <c r="K5567" t="s">
        <v>16928</v>
      </c>
      <c r="L5567">
        <v>425000</v>
      </c>
      <c r="M5567" t="s">
        <v>17588</v>
      </c>
    </row>
    <row r="5568" spans="1:13" x14ac:dyDescent="0.2">
      <c r="A5568">
        <v>8019</v>
      </c>
      <c r="B5568" t="s">
        <v>12087</v>
      </c>
      <c r="C5568" s="2" t="s">
        <v>5490</v>
      </c>
      <c r="D5568">
        <f t="shared" si="363"/>
        <v>29</v>
      </c>
      <c r="E5568" t="str">
        <f t="shared" si="364"/>
        <v>$425,000</v>
      </c>
      <c r="F5568" t="str">
        <f t="shared" si="365"/>
        <v/>
      </c>
      <c r="G5568" t="str">
        <f t="shared" si="362"/>
        <v>$425,000</v>
      </c>
      <c r="H5568" t="s">
        <v>15513</v>
      </c>
      <c r="J5568" t="s">
        <v>10547</v>
      </c>
      <c r="K5568" t="s">
        <v>16928</v>
      </c>
      <c r="L5568">
        <v>425000</v>
      </c>
      <c r="M5568" t="s">
        <v>18118</v>
      </c>
    </row>
    <row r="5569" spans="1:13" x14ac:dyDescent="0.2">
      <c r="A5569">
        <v>8020</v>
      </c>
      <c r="B5569" t="s">
        <v>12087</v>
      </c>
      <c r="C5569" s="2" t="s">
        <v>5491</v>
      </c>
      <c r="D5569">
        <f t="shared" si="363"/>
        <v>29</v>
      </c>
      <c r="E5569" t="str">
        <f t="shared" si="364"/>
        <v>$167,418 [min, c $154,461, s 11/8, r 12/14]</v>
      </c>
      <c r="F5569">
        <f t="shared" si="365"/>
        <v>9</v>
      </c>
      <c r="G5569" t="str">
        <f t="shared" si="362"/>
        <v>$167,418</v>
      </c>
      <c r="H5569" t="s">
        <v>15514</v>
      </c>
      <c r="J5569" t="s">
        <v>10547</v>
      </c>
      <c r="K5569" t="s">
        <v>16928</v>
      </c>
      <c r="L5569">
        <v>167418</v>
      </c>
      <c r="M5569" t="s">
        <v>17971</v>
      </c>
    </row>
    <row r="5570" spans="1:13" x14ac:dyDescent="0.2">
      <c r="A5570">
        <v>8021</v>
      </c>
      <c r="B5570" t="s">
        <v>12087</v>
      </c>
      <c r="C5570" s="2" t="s">
        <v>5492</v>
      </c>
      <c r="D5570">
        <f t="shared" si="363"/>
        <v>29</v>
      </c>
      <c r="E5570" t="str">
        <f t="shared" si="364"/>
        <v>$34,118 [min, counts $27,258, rel 11/8]</v>
      </c>
      <c r="F5570">
        <f t="shared" si="365"/>
        <v>8</v>
      </c>
      <c r="G5570" t="str">
        <f t="shared" si="362"/>
        <v>$34,118</v>
      </c>
      <c r="H5570" t="s">
        <v>15515</v>
      </c>
      <c r="J5570" t="s">
        <v>10547</v>
      </c>
      <c r="K5570" t="s">
        <v>16928</v>
      </c>
      <c r="L5570">
        <v>34118</v>
      </c>
      <c r="M5570" t="s">
        <v>18195</v>
      </c>
    </row>
    <row r="5571" spans="1:13" x14ac:dyDescent="0.2">
      <c r="A5571">
        <v>8023</v>
      </c>
      <c r="B5571" t="s">
        <v>12087</v>
      </c>
      <c r="C5571" s="2" t="s">
        <v>5493</v>
      </c>
      <c r="D5571">
        <f t="shared" si="363"/>
        <v>29</v>
      </c>
      <c r="E5571" t="str">
        <f t="shared" si="364"/>
        <v>$12,584,688</v>
      </c>
      <c r="F5571" t="str">
        <f t="shared" si="365"/>
        <v/>
      </c>
      <c r="G5571" t="str">
        <f t="shared" ref="G5571:G5634" si="366">SUBSTITUTE(IF(F5571="",E5571,LEFT(E5571,F5571-1)),"*","")</f>
        <v>$12,584,688</v>
      </c>
      <c r="H5571" t="s">
        <v>15484</v>
      </c>
      <c r="J5571" t="s">
        <v>10564</v>
      </c>
      <c r="K5571" t="s">
        <v>16928</v>
      </c>
      <c r="L5571">
        <v>12584688</v>
      </c>
      <c r="M5571" t="s">
        <v>17143</v>
      </c>
    </row>
    <row r="5572" spans="1:13" x14ac:dyDescent="0.2">
      <c r="A5572">
        <v>8024</v>
      </c>
      <c r="B5572" t="s">
        <v>12087</v>
      </c>
      <c r="C5572" s="2" t="s">
        <v>5494</v>
      </c>
      <c r="D5572">
        <f t="shared" si="363"/>
        <v>29</v>
      </c>
      <c r="E5572" t="str">
        <f t="shared" si="364"/>
        <v>$9,714,538</v>
      </c>
      <c r="F5572" t="str">
        <f t="shared" si="365"/>
        <v/>
      </c>
      <c r="G5572" t="str">
        <f t="shared" si="366"/>
        <v>$9,714,538</v>
      </c>
      <c r="H5572" t="s">
        <v>15494</v>
      </c>
      <c r="J5572" t="s">
        <v>10564</v>
      </c>
      <c r="K5572" t="s">
        <v>16928</v>
      </c>
      <c r="L5572">
        <v>9714538</v>
      </c>
      <c r="M5572" t="s">
        <v>17943</v>
      </c>
    </row>
    <row r="5573" spans="1:13" x14ac:dyDescent="0.2">
      <c r="A5573">
        <v>8025</v>
      </c>
      <c r="B5573" t="s">
        <v>12087</v>
      </c>
      <c r="C5573" s="2" t="s">
        <v>5495</v>
      </c>
      <c r="D5573">
        <f t="shared" si="363"/>
        <v>29</v>
      </c>
      <c r="E5573" t="str">
        <f t="shared" si="364"/>
        <v>$5,455,200</v>
      </c>
      <c r="F5573" t="str">
        <f t="shared" si="365"/>
        <v/>
      </c>
      <c r="G5573" t="str">
        <f t="shared" si="366"/>
        <v>$5,455,200</v>
      </c>
      <c r="H5573" t="s">
        <v>15516</v>
      </c>
      <c r="J5573" t="s">
        <v>10564</v>
      </c>
      <c r="K5573" t="s">
        <v>16928</v>
      </c>
      <c r="L5573">
        <v>5455200</v>
      </c>
      <c r="M5573" t="s">
        <v>17837</v>
      </c>
    </row>
    <row r="5574" spans="1:13" x14ac:dyDescent="0.2">
      <c r="A5574">
        <v>8026</v>
      </c>
      <c r="B5574" t="s">
        <v>12087</v>
      </c>
      <c r="C5574" s="2" t="s">
        <v>5496</v>
      </c>
      <c r="D5574">
        <f t="shared" si="363"/>
        <v>29</v>
      </c>
      <c r="E5574" t="str">
        <f t="shared" si="364"/>
        <v>$5,408,700</v>
      </c>
      <c r="F5574" t="str">
        <f t="shared" si="365"/>
        <v/>
      </c>
      <c r="G5574" t="str">
        <f t="shared" si="366"/>
        <v>$5,408,700</v>
      </c>
      <c r="H5574" t="s">
        <v>15517</v>
      </c>
      <c r="J5574" t="s">
        <v>10564</v>
      </c>
      <c r="K5574" t="s">
        <v>16928</v>
      </c>
      <c r="L5574">
        <v>5408700</v>
      </c>
      <c r="M5574" t="s">
        <v>18072</v>
      </c>
    </row>
    <row r="5575" spans="1:13" x14ac:dyDescent="0.2">
      <c r="A5575">
        <v>8027</v>
      </c>
      <c r="B5575" t="s">
        <v>12087</v>
      </c>
      <c r="C5575" s="2" t="s">
        <v>5497</v>
      </c>
      <c r="D5575">
        <f t="shared" si="363"/>
        <v>29</v>
      </c>
      <c r="E5575" t="str">
        <f t="shared" si="364"/>
        <v>$5,333,333 [released]</v>
      </c>
      <c r="F5575">
        <f t="shared" si="365"/>
        <v>11</v>
      </c>
      <c r="G5575" t="str">
        <f t="shared" si="366"/>
        <v>$5,333,333</v>
      </c>
      <c r="H5575" t="s">
        <v>15266</v>
      </c>
      <c r="J5575" t="s">
        <v>10564</v>
      </c>
      <c r="K5575" t="s">
        <v>16928</v>
      </c>
      <c r="L5575">
        <v>5333333</v>
      </c>
      <c r="M5575" t="s">
        <v>18030</v>
      </c>
    </row>
    <row r="5576" spans="1:13" x14ac:dyDescent="0.2">
      <c r="A5576">
        <v>8028</v>
      </c>
      <c r="B5576" t="s">
        <v>12087</v>
      </c>
      <c r="C5576" s="2" t="s">
        <v>5498</v>
      </c>
      <c r="D5576">
        <f t="shared" si="363"/>
        <v>29</v>
      </c>
      <c r="E5576" t="str">
        <f t="shared" si="364"/>
        <v>$4,903,000</v>
      </c>
      <c r="F5576" t="str">
        <f t="shared" si="365"/>
        <v/>
      </c>
      <c r="G5576" t="str">
        <f t="shared" si="366"/>
        <v>$4,903,000</v>
      </c>
      <c r="H5576" t="s">
        <v>15368</v>
      </c>
      <c r="J5576" t="s">
        <v>10564</v>
      </c>
      <c r="K5576" t="s">
        <v>16928</v>
      </c>
      <c r="L5576">
        <v>4903000</v>
      </c>
      <c r="M5576" t="s">
        <v>17852</v>
      </c>
    </row>
    <row r="5577" spans="1:13" x14ac:dyDescent="0.2">
      <c r="A5577">
        <v>8029</v>
      </c>
      <c r="B5577" t="s">
        <v>12087</v>
      </c>
      <c r="C5577" s="2" t="s">
        <v>5499</v>
      </c>
      <c r="D5577">
        <f t="shared" si="363"/>
        <v>29</v>
      </c>
      <c r="E5577" t="str">
        <f t="shared" si="364"/>
        <v>$4,800,000 [retired]</v>
      </c>
      <c r="F5577">
        <f t="shared" si="365"/>
        <v>11</v>
      </c>
      <c r="G5577" t="str">
        <f t="shared" si="366"/>
        <v>$4,800,000</v>
      </c>
      <c r="H5577" t="s">
        <v>15024</v>
      </c>
      <c r="J5577" t="s">
        <v>10564</v>
      </c>
      <c r="K5577" t="s">
        <v>16928</v>
      </c>
      <c r="L5577">
        <v>4800000</v>
      </c>
      <c r="M5577" t="s">
        <v>18196</v>
      </c>
    </row>
    <row r="5578" spans="1:13" x14ac:dyDescent="0.2">
      <c r="A5578">
        <v>8030</v>
      </c>
      <c r="B5578" t="s">
        <v>12087</v>
      </c>
      <c r="C5578" s="2" t="s">
        <v>5500</v>
      </c>
      <c r="D5578">
        <f t="shared" si="363"/>
        <v>29</v>
      </c>
      <c r="E5578" t="str">
        <f t="shared" si="364"/>
        <v>$4,800,000</v>
      </c>
      <c r="F5578" t="str">
        <f t="shared" si="365"/>
        <v/>
      </c>
      <c r="G5578" t="str">
        <f t="shared" si="366"/>
        <v>$4,800,000</v>
      </c>
      <c r="H5578" t="s">
        <v>12790</v>
      </c>
      <c r="J5578" t="s">
        <v>10564</v>
      </c>
      <c r="K5578" t="s">
        <v>16928</v>
      </c>
      <c r="L5578">
        <v>4800000</v>
      </c>
      <c r="M5578" t="s">
        <v>18197</v>
      </c>
    </row>
    <row r="5579" spans="1:13" x14ac:dyDescent="0.2">
      <c r="A5579">
        <v>8031</v>
      </c>
      <c r="B5579" t="s">
        <v>12087</v>
      </c>
      <c r="C5579" s="2" t="s">
        <v>5501</v>
      </c>
      <c r="D5579">
        <f t="shared" si="363"/>
        <v>29</v>
      </c>
      <c r="E5579" t="str">
        <f t="shared" si="364"/>
        <v>$2,700,000</v>
      </c>
      <c r="F5579" t="str">
        <f t="shared" si="365"/>
        <v/>
      </c>
      <c r="G5579" t="str">
        <f t="shared" si="366"/>
        <v>$2,700,000</v>
      </c>
      <c r="H5579" t="s">
        <v>13904</v>
      </c>
      <c r="J5579" t="s">
        <v>10564</v>
      </c>
      <c r="K5579" t="s">
        <v>16928</v>
      </c>
      <c r="L5579">
        <v>2700000</v>
      </c>
      <c r="M5579" t="s">
        <v>18198</v>
      </c>
    </row>
    <row r="5580" spans="1:13" x14ac:dyDescent="0.2">
      <c r="A5580">
        <v>8032</v>
      </c>
      <c r="B5580" t="s">
        <v>12087</v>
      </c>
      <c r="C5580" s="2" t="s">
        <v>5502</v>
      </c>
      <c r="D5580">
        <f t="shared" si="363"/>
        <v>29</v>
      </c>
      <c r="E5580" t="str">
        <f t="shared" si="364"/>
        <v>$1,611,840</v>
      </c>
      <c r="F5580" t="str">
        <f t="shared" si="365"/>
        <v/>
      </c>
      <c r="G5580" t="str">
        <f t="shared" si="366"/>
        <v>$1,611,840</v>
      </c>
      <c r="H5580" t="s">
        <v>15518</v>
      </c>
      <c r="J5580" t="s">
        <v>10564</v>
      </c>
      <c r="K5580" t="s">
        <v>16928</v>
      </c>
      <c r="L5580">
        <v>1611840</v>
      </c>
      <c r="M5580" t="s">
        <v>17793</v>
      </c>
    </row>
    <row r="5581" spans="1:13" x14ac:dyDescent="0.2">
      <c r="A5581">
        <v>8033</v>
      </c>
      <c r="B5581" t="s">
        <v>12087</v>
      </c>
      <c r="C5581" s="2" t="s">
        <v>5503</v>
      </c>
      <c r="D5581">
        <f t="shared" si="363"/>
        <v>29</v>
      </c>
      <c r="E5581" t="str">
        <f t="shared" si="364"/>
        <v>$1,419,240</v>
      </c>
      <c r="F5581" t="str">
        <f t="shared" si="365"/>
        <v/>
      </c>
      <c r="G5581" t="str">
        <f t="shared" si="366"/>
        <v>$1,419,240</v>
      </c>
      <c r="H5581" t="s">
        <v>15519</v>
      </c>
      <c r="J5581" t="s">
        <v>10564</v>
      </c>
      <c r="K5581" t="s">
        <v>16928</v>
      </c>
      <c r="L5581">
        <v>1419240</v>
      </c>
      <c r="M5581" t="s">
        <v>18152</v>
      </c>
    </row>
    <row r="5582" spans="1:13" x14ac:dyDescent="0.2">
      <c r="A5582">
        <v>8034</v>
      </c>
      <c r="B5582" t="s">
        <v>12087</v>
      </c>
      <c r="C5582" s="2" t="s">
        <v>5504</v>
      </c>
      <c r="D5582">
        <f t="shared" si="363"/>
        <v>29</v>
      </c>
      <c r="E5582" t="str">
        <f t="shared" si="364"/>
        <v>$1,407,240</v>
      </c>
      <c r="F5582" t="str">
        <f t="shared" si="365"/>
        <v/>
      </c>
      <c r="G5582" t="str">
        <f t="shared" si="366"/>
        <v>$1,407,240</v>
      </c>
      <c r="H5582" t="s">
        <v>15520</v>
      </c>
      <c r="J5582" t="s">
        <v>10564</v>
      </c>
      <c r="K5582" t="s">
        <v>16928</v>
      </c>
      <c r="L5582">
        <v>1407240</v>
      </c>
      <c r="M5582" t="s">
        <v>16986</v>
      </c>
    </row>
    <row r="5583" spans="1:13" x14ac:dyDescent="0.2">
      <c r="A5583">
        <v>8035</v>
      </c>
      <c r="B5583" t="s">
        <v>12087</v>
      </c>
      <c r="C5583" s="2" t="s">
        <v>5505</v>
      </c>
      <c r="D5583">
        <f t="shared" si="363"/>
        <v>29</v>
      </c>
      <c r="E5583" t="str">
        <f t="shared" si="364"/>
        <v>$1,337,500</v>
      </c>
      <c r="F5583" t="str">
        <f t="shared" si="365"/>
        <v/>
      </c>
      <c r="G5583" t="str">
        <f t="shared" si="366"/>
        <v>$1,337,500</v>
      </c>
      <c r="H5583" t="s">
        <v>15521</v>
      </c>
      <c r="J5583" t="s">
        <v>10564</v>
      </c>
      <c r="K5583" t="s">
        <v>16928</v>
      </c>
      <c r="L5583">
        <v>1337500</v>
      </c>
      <c r="M5583" t="s">
        <v>18141</v>
      </c>
    </row>
    <row r="5584" spans="1:13" x14ac:dyDescent="0.2">
      <c r="A5584">
        <v>8036</v>
      </c>
      <c r="B5584" t="s">
        <v>12087</v>
      </c>
      <c r="C5584" s="2" t="s">
        <v>5506</v>
      </c>
      <c r="D5584">
        <f t="shared" si="363"/>
        <v>29</v>
      </c>
      <c r="E5584" t="str">
        <f t="shared" si="364"/>
        <v>$939,480</v>
      </c>
      <c r="F5584" t="str">
        <f t="shared" si="365"/>
        <v/>
      </c>
      <c r="G5584" t="str">
        <f t="shared" si="366"/>
        <v>$939,480</v>
      </c>
      <c r="H5584" t="s">
        <v>15522</v>
      </c>
      <c r="J5584" t="s">
        <v>10564</v>
      </c>
      <c r="K5584" t="s">
        <v>16928</v>
      </c>
      <c r="L5584">
        <v>939480</v>
      </c>
      <c r="M5584" t="s">
        <v>17644</v>
      </c>
    </row>
    <row r="5585" spans="1:13" x14ac:dyDescent="0.2">
      <c r="A5585">
        <v>8037</v>
      </c>
      <c r="B5585" t="s">
        <v>12087</v>
      </c>
      <c r="C5585" s="2" t="s">
        <v>5507</v>
      </c>
      <c r="D5585">
        <f t="shared" si="363"/>
        <v>29</v>
      </c>
      <c r="E5585" t="str">
        <f t="shared" si="364"/>
        <v>$901,920</v>
      </c>
      <c r="F5585" t="str">
        <f t="shared" si="365"/>
        <v/>
      </c>
      <c r="G5585" t="str">
        <f t="shared" si="366"/>
        <v>$901,920</v>
      </c>
      <c r="H5585" t="s">
        <v>15523</v>
      </c>
      <c r="J5585" t="s">
        <v>10564</v>
      </c>
      <c r="K5585" t="s">
        <v>16928</v>
      </c>
      <c r="L5585">
        <v>901920</v>
      </c>
      <c r="M5585" t="s">
        <v>17175</v>
      </c>
    </row>
    <row r="5586" spans="1:13" x14ac:dyDescent="0.2">
      <c r="A5586">
        <v>8038</v>
      </c>
      <c r="B5586" t="s">
        <v>12087</v>
      </c>
      <c r="C5586" s="2" t="s">
        <v>5508</v>
      </c>
      <c r="D5586">
        <f t="shared" si="363"/>
        <v>29</v>
      </c>
      <c r="E5586" t="str">
        <f t="shared" si="364"/>
        <v>$875,400</v>
      </c>
      <c r="F5586" t="str">
        <f t="shared" si="365"/>
        <v/>
      </c>
      <c r="G5586" t="str">
        <f t="shared" si="366"/>
        <v>$875,400</v>
      </c>
      <c r="H5586" t="s">
        <v>15524</v>
      </c>
      <c r="J5586" t="s">
        <v>10564</v>
      </c>
      <c r="K5586" t="s">
        <v>16928</v>
      </c>
      <c r="L5586">
        <v>875400</v>
      </c>
      <c r="M5586" t="s">
        <v>17249</v>
      </c>
    </row>
    <row r="5587" spans="1:13" x14ac:dyDescent="0.2">
      <c r="A5587">
        <v>8039</v>
      </c>
      <c r="B5587" t="s">
        <v>12087</v>
      </c>
      <c r="C5587" s="2" t="s">
        <v>5509</v>
      </c>
      <c r="D5587">
        <f t="shared" si="363"/>
        <v>29</v>
      </c>
      <c r="E5587" t="str">
        <f t="shared" si="364"/>
        <v>$385,277 [minimum]</v>
      </c>
      <c r="F5587">
        <f t="shared" si="365"/>
        <v>9</v>
      </c>
      <c r="G5587" t="str">
        <f t="shared" si="366"/>
        <v>$385,277</v>
      </c>
      <c r="H5587" t="s">
        <v>15525</v>
      </c>
      <c r="J5587" t="s">
        <v>10564</v>
      </c>
      <c r="K5587" t="s">
        <v>16928</v>
      </c>
      <c r="L5587">
        <v>385277</v>
      </c>
      <c r="M5587" t="s">
        <v>17910</v>
      </c>
    </row>
    <row r="5588" spans="1:13" x14ac:dyDescent="0.2">
      <c r="A5588">
        <v>8041</v>
      </c>
      <c r="B5588" t="s">
        <v>12087</v>
      </c>
      <c r="C5588" s="2" t="s">
        <v>5510</v>
      </c>
      <c r="D5588">
        <f t="shared" si="363"/>
        <v>29</v>
      </c>
      <c r="E5588" t="str">
        <f t="shared" si="364"/>
        <v>$6,166,466</v>
      </c>
      <c r="F5588" t="str">
        <f t="shared" si="365"/>
        <v/>
      </c>
      <c r="G5588" t="str">
        <f t="shared" si="366"/>
        <v>$6,166,466</v>
      </c>
      <c r="H5588" t="s">
        <v>15526</v>
      </c>
      <c r="J5588" t="s">
        <v>16912</v>
      </c>
      <c r="K5588" t="s">
        <v>16928</v>
      </c>
      <c r="L5588">
        <v>6166466</v>
      </c>
      <c r="M5588" t="s">
        <v>18199</v>
      </c>
    </row>
    <row r="5589" spans="1:13" x14ac:dyDescent="0.2">
      <c r="A5589">
        <v>8042</v>
      </c>
      <c r="B5589" t="s">
        <v>12087</v>
      </c>
      <c r="C5589" s="2" t="s">
        <v>5511</v>
      </c>
      <c r="D5589">
        <f t="shared" si="363"/>
        <v>29</v>
      </c>
      <c r="E5589" t="str">
        <f t="shared" si="364"/>
        <v>$3,739,680</v>
      </c>
      <c r="F5589" t="str">
        <f t="shared" si="365"/>
        <v/>
      </c>
      <c r="G5589" t="str">
        <f t="shared" si="366"/>
        <v>$3,739,680</v>
      </c>
      <c r="H5589" t="s">
        <v>15527</v>
      </c>
      <c r="J5589" t="s">
        <v>16912</v>
      </c>
      <c r="K5589" t="s">
        <v>16928</v>
      </c>
      <c r="L5589">
        <v>3739680</v>
      </c>
      <c r="M5589" t="s">
        <v>17601</v>
      </c>
    </row>
    <row r="5590" spans="1:13" x14ac:dyDescent="0.2">
      <c r="A5590">
        <v>8043</v>
      </c>
      <c r="B5590" t="s">
        <v>12087</v>
      </c>
      <c r="C5590" s="2" t="s">
        <v>5512</v>
      </c>
      <c r="D5590">
        <f t="shared" si="363"/>
        <v>29</v>
      </c>
      <c r="E5590" t="str">
        <f t="shared" si="364"/>
        <v>$1,742,400</v>
      </c>
      <c r="F5590" t="str">
        <f t="shared" si="365"/>
        <v/>
      </c>
      <c r="G5590" t="str">
        <f t="shared" si="366"/>
        <v>$1,742,400</v>
      </c>
      <c r="H5590" t="s">
        <v>15528</v>
      </c>
      <c r="J5590" t="s">
        <v>16912</v>
      </c>
      <c r="K5590" t="s">
        <v>16928</v>
      </c>
      <c r="L5590">
        <v>1742400</v>
      </c>
      <c r="M5590" t="s">
        <v>17582</v>
      </c>
    </row>
    <row r="5591" spans="1:13" x14ac:dyDescent="0.2">
      <c r="A5591">
        <v>8044</v>
      </c>
      <c r="B5591" t="s">
        <v>12087</v>
      </c>
      <c r="C5591" s="2" t="s">
        <v>5513</v>
      </c>
      <c r="D5591">
        <f t="shared" si="363"/>
        <v>29</v>
      </c>
      <c r="E5591" t="str">
        <f t="shared" si="364"/>
        <v>$1,652,453</v>
      </c>
      <c r="F5591" t="str">
        <f t="shared" si="365"/>
        <v/>
      </c>
      <c r="G5591" t="str">
        <f t="shared" si="366"/>
        <v>$1,652,453</v>
      </c>
      <c r="H5591" t="s">
        <v>15529</v>
      </c>
      <c r="J5591" t="s">
        <v>16912</v>
      </c>
      <c r="K5591" t="s">
        <v>16928</v>
      </c>
      <c r="L5591">
        <v>1652453</v>
      </c>
      <c r="M5591" t="s">
        <v>17308</v>
      </c>
    </row>
    <row r="5592" spans="1:13" x14ac:dyDescent="0.2">
      <c r="A5592">
        <v>8045</v>
      </c>
      <c r="B5592" t="s">
        <v>12087</v>
      </c>
      <c r="C5592" s="2" t="s">
        <v>5514</v>
      </c>
      <c r="D5592">
        <f t="shared" si="363"/>
        <v>29</v>
      </c>
      <c r="E5592" t="str">
        <f t="shared" si="364"/>
        <v>$1,554,326</v>
      </c>
      <c r="F5592" t="str">
        <f t="shared" si="365"/>
        <v/>
      </c>
      <c r="G5592" t="str">
        <f t="shared" si="366"/>
        <v>$1,554,326</v>
      </c>
      <c r="H5592" t="s">
        <v>15530</v>
      </c>
      <c r="J5592" t="s">
        <v>16912</v>
      </c>
      <c r="K5592" t="s">
        <v>16928</v>
      </c>
      <c r="L5592">
        <v>1554326</v>
      </c>
      <c r="M5592" t="s">
        <v>17850</v>
      </c>
    </row>
    <row r="5593" spans="1:13" x14ac:dyDescent="0.2">
      <c r="A5593">
        <v>8046</v>
      </c>
      <c r="B5593" t="s">
        <v>12087</v>
      </c>
      <c r="C5593" s="2" t="s">
        <v>5515</v>
      </c>
      <c r="D5593">
        <f t="shared" si="363"/>
        <v>29</v>
      </c>
      <c r="E5593" t="str">
        <f t="shared" si="364"/>
        <v>$1,400,000</v>
      </c>
      <c r="F5593" t="str">
        <f t="shared" si="365"/>
        <v/>
      </c>
      <c r="G5593" t="str">
        <f t="shared" si="366"/>
        <v>$1,400,000</v>
      </c>
      <c r="H5593" t="s">
        <v>13446</v>
      </c>
      <c r="J5593" t="s">
        <v>16912</v>
      </c>
      <c r="K5593" t="s">
        <v>16928</v>
      </c>
      <c r="L5593">
        <v>1400000</v>
      </c>
      <c r="M5593" t="s">
        <v>17860</v>
      </c>
    </row>
    <row r="5594" spans="1:13" x14ac:dyDescent="0.2">
      <c r="A5594">
        <v>8047</v>
      </c>
      <c r="B5594" t="s">
        <v>12087</v>
      </c>
      <c r="C5594" s="2" t="s">
        <v>5516</v>
      </c>
      <c r="D5594">
        <f t="shared" si="363"/>
        <v>29</v>
      </c>
      <c r="E5594" t="str">
        <f t="shared" si="364"/>
        <v>$1,174,200</v>
      </c>
      <c r="F5594" t="str">
        <f t="shared" si="365"/>
        <v/>
      </c>
      <c r="G5594" t="str">
        <f t="shared" si="366"/>
        <v>$1,174,200</v>
      </c>
      <c r="H5594" t="s">
        <v>15427</v>
      </c>
      <c r="J5594" t="s">
        <v>16912</v>
      </c>
      <c r="K5594" t="s">
        <v>16928</v>
      </c>
      <c r="L5594">
        <v>1174200</v>
      </c>
      <c r="M5594" t="s">
        <v>17840</v>
      </c>
    </row>
    <row r="5595" spans="1:13" x14ac:dyDescent="0.2">
      <c r="A5595">
        <v>8048</v>
      </c>
      <c r="B5595" t="s">
        <v>12087</v>
      </c>
      <c r="C5595" s="2" t="s">
        <v>5517</v>
      </c>
      <c r="D5595">
        <f t="shared" si="363"/>
        <v>29</v>
      </c>
      <c r="E5595" t="str">
        <f t="shared" si="364"/>
        <v>$1,100,000 [minimum, counts $745,046]</v>
      </c>
      <c r="F5595">
        <f t="shared" si="365"/>
        <v>11</v>
      </c>
      <c r="G5595" t="str">
        <f t="shared" si="366"/>
        <v>$1,100,000</v>
      </c>
      <c r="H5595" t="s">
        <v>15511</v>
      </c>
      <c r="J5595" t="s">
        <v>16912</v>
      </c>
      <c r="K5595" t="s">
        <v>16928</v>
      </c>
      <c r="L5595">
        <v>1100000</v>
      </c>
      <c r="M5595" t="s">
        <v>18200</v>
      </c>
    </row>
    <row r="5596" spans="1:13" x14ac:dyDescent="0.2">
      <c r="A5596">
        <v>8049</v>
      </c>
      <c r="B5596" t="s">
        <v>12087</v>
      </c>
      <c r="C5596" s="2" t="s">
        <v>5518</v>
      </c>
      <c r="D5596">
        <f t="shared" si="363"/>
        <v>29</v>
      </c>
      <c r="E5596" t="str">
        <f t="shared" si="364"/>
        <v>$932,546 [minimum, counts $745,046]</v>
      </c>
      <c r="F5596">
        <f t="shared" si="365"/>
        <v>9</v>
      </c>
      <c r="G5596" t="str">
        <f t="shared" si="366"/>
        <v>$932,546</v>
      </c>
      <c r="H5596" t="s">
        <v>15531</v>
      </c>
      <c r="J5596" t="s">
        <v>16912</v>
      </c>
      <c r="K5596" t="s">
        <v>16928</v>
      </c>
      <c r="L5596">
        <v>932546</v>
      </c>
      <c r="M5596" t="s">
        <v>17956</v>
      </c>
    </row>
    <row r="5597" spans="1:13" x14ac:dyDescent="0.2">
      <c r="A5597">
        <v>8050</v>
      </c>
      <c r="B5597" t="s">
        <v>12087</v>
      </c>
      <c r="C5597" s="2" t="s">
        <v>5519</v>
      </c>
      <c r="D5597">
        <f t="shared" si="363"/>
        <v>29</v>
      </c>
      <c r="E5597" t="str">
        <f t="shared" si="364"/>
        <v>$825,000 [released 12/4]</v>
      </c>
      <c r="F5597">
        <f t="shared" si="365"/>
        <v>9</v>
      </c>
      <c r="G5597" t="str">
        <f t="shared" si="366"/>
        <v>$825,000</v>
      </c>
      <c r="H5597" t="s">
        <v>15532</v>
      </c>
      <c r="J5597" t="s">
        <v>16912</v>
      </c>
      <c r="K5597" t="s">
        <v>16928</v>
      </c>
      <c r="L5597">
        <v>825000</v>
      </c>
      <c r="M5597" t="s">
        <v>17720</v>
      </c>
    </row>
    <row r="5598" spans="1:13" x14ac:dyDescent="0.2">
      <c r="A5598">
        <v>8051</v>
      </c>
      <c r="B5598" t="s">
        <v>12087</v>
      </c>
      <c r="C5598" s="2" t="s">
        <v>5520</v>
      </c>
      <c r="D5598">
        <f t="shared" si="363"/>
        <v>29</v>
      </c>
      <c r="E5598" t="str">
        <f t="shared" si="364"/>
        <v>$695,046 [minimum]</v>
      </c>
      <c r="F5598">
        <f t="shared" si="365"/>
        <v>9</v>
      </c>
      <c r="G5598" t="str">
        <f t="shared" si="366"/>
        <v>$695,046</v>
      </c>
      <c r="H5598" t="s">
        <v>15533</v>
      </c>
      <c r="J5598" t="s">
        <v>16912</v>
      </c>
      <c r="K5598" t="s">
        <v>16928</v>
      </c>
      <c r="L5598">
        <v>695046</v>
      </c>
      <c r="M5598" t="s">
        <v>18047</v>
      </c>
    </row>
    <row r="5599" spans="1:13" x14ac:dyDescent="0.2">
      <c r="A5599">
        <v>8052</v>
      </c>
      <c r="B5599" t="s">
        <v>12087</v>
      </c>
      <c r="C5599" s="2" t="s">
        <v>5521</v>
      </c>
      <c r="D5599">
        <f t="shared" si="363"/>
        <v>29</v>
      </c>
      <c r="E5599" t="str">
        <f t="shared" si="364"/>
        <v>$695,046 [minimum]</v>
      </c>
      <c r="F5599">
        <f t="shared" si="365"/>
        <v>9</v>
      </c>
      <c r="G5599" t="str">
        <f t="shared" si="366"/>
        <v>$695,046</v>
      </c>
      <c r="H5599" t="s">
        <v>15533</v>
      </c>
      <c r="J5599" t="s">
        <v>16912</v>
      </c>
      <c r="K5599" t="s">
        <v>16928</v>
      </c>
      <c r="L5599">
        <v>695046</v>
      </c>
      <c r="M5599" t="s">
        <v>18201</v>
      </c>
    </row>
    <row r="5600" spans="1:13" x14ac:dyDescent="0.2">
      <c r="A5600">
        <v>8053</v>
      </c>
      <c r="B5600" t="s">
        <v>12087</v>
      </c>
      <c r="C5600" s="2" t="s">
        <v>5522</v>
      </c>
      <c r="D5600">
        <f t="shared" si="363"/>
        <v>29</v>
      </c>
      <c r="E5600" t="str">
        <f t="shared" si="364"/>
        <v>$620,046 [minimum]</v>
      </c>
      <c r="F5600">
        <f t="shared" si="365"/>
        <v>9</v>
      </c>
      <c r="G5600" t="str">
        <f t="shared" si="366"/>
        <v>$620,046</v>
      </c>
      <c r="H5600" t="s">
        <v>15534</v>
      </c>
      <c r="J5600" t="s">
        <v>16912</v>
      </c>
      <c r="K5600" t="s">
        <v>16928</v>
      </c>
      <c r="L5600">
        <v>620046</v>
      </c>
      <c r="M5600" t="s">
        <v>17542</v>
      </c>
    </row>
    <row r="5601" spans="1:13" x14ac:dyDescent="0.2">
      <c r="A5601">
        <v>8054</v>
      </c>
      <c r="B5601" t="s">
        <v>12087</v>
      </c>
      <c r="C5601" s="2" t="s">
        <v>5523</v>
      </c>
      <c r="D5601">
        <f t="shared" si="363"/>
        <v>29</v>
      </c>
      <c r="E5601" t="str">
        <f t="shared" si="364"/>
        <v>$620,046 [minimum]</v>
      </c>
      <c r="F5601">
        <f t="shared" si="365"/>
        <v>9</v>
      </c>
      <c r="G5601" t="str">
        <f t="shared" si="366"/>
        <v>$620,046</v>
      </c>
      <c r="H5601" t="s">
        <v>15534</v>
      </c>
      <c r="J5601" t="s">
        <v>16912</v>
      </c>
      <c r="K5601" t="s">
        <v>16928</v>
      </c>
      <c r="L5601">
        <v>620046</v>
      </c>
      <c r="M5601" t="s">
        <v>17716</v>
      </c>
    </row>
    <row r="5602" spans="1:13" x14ac:dyDescent="0.2">
      <c r="A5602">
        <v>8055</v>
      </c>
      <c r="B5602" t="s">
        <v>12087</v>
      </c>
      <c r="C5602" s="2" t="s">
        <v>5524</v>
      </c>
      <c r="D5602">
        <f t="shared" si="363"/>
        <v>29</v>
      </c>
      <c r="E5602" t="str">
        <f t="shared" si="364"/>
        <v>$620,046 [minimum]</v>
      </c>
      <c r="F5602">
        <f t="shared" si="365"/>
        <v>9</v>
      </c>
      <c r="G5602" t="str">
        <f t="shared" si="366"/>
        <v>$620,046</v>
      </c>
      <c r="H5602" t="s">
        <v>15534</v>
      </c>
      <c r="J5602" t="s">
        <v>16912</v>
      </c>
      <c r="K5602" t="s">
        <v>16928</v>
      </c>
      <c r="L5602">
        <v>620046</v>
      </c>
      <c r="M5602" t="s">
        <v>18202</v>
      </c>
    </row>
    <row r="5603" spans="1:13" x14ac:dyDescent="0.2">
      <c r="A5603">
        <v>8056</v>
      </c>
      <c r="B5603" t="s">
        <v>12087</v>
      </c>
      <c r="C5603" s="2" t="s">
        <v>5525</v>
      </c>
      <c r="D5603">
        <f t="shared" si="363"/>
        <v>29</v>
      </c>
      <c r="E5603" t="str">
        <f t="shared" si="364"/>
        <v>$385,277 [minimum]</v>
      </c>
      <c r="F5603">
        <f t="shared" si="365"/>
        <v>9</v>
      </c>
      <c r="G5603" t="str">
        <f t="shared" si="366"/>
        <v>$385,277</v>
      </c>
      <c r="H5603" t="s">
        <v>15525</v>
      </c>
      <c r="J5603" t="s">
        <v>16912</v>
      </c>
      <c r="K5603" t="s">
        <v>16928</v>
      </c>
      <c r="L5603">
        <v>385277</v>
      </c>
      <c r="M5603" t="s">
        <v>18004</v>
      </c>
    </row>
    <row r="5604" spans="1:13" x14ac:dyDescent="0.2">
      <c r="A5604">
        <v>8058</v>
      </c>
      <c r="B5604" t="s">
        <v>12087</v>
      </c>
      <c r="C5604" s="2" t="s">
        <v>5526</v>
      </c>
      <c r="D5604">
        <f t="shared" si="363"/>
        <v>29</v>
      </c>
      <c r="E5604" t="str">
        <f t="shared" si="364"/>
        <v>$12,925,000</v>
      </c>
      <c r="F5604" t="str">
        <f t="shared" si="365"/>
        <v/>
      </c>
      <c r="G5604" t="str">
        <f t="shared" si="366"/>
        <v>$12,925,000</v>
      </c>
      <c r="H5604" t="s">
        <v>15482</v>
      </c>
      <c r="J5604" t="s">
        <v>10595</v>
      </c>
      <c r="K5604" t="s">
        <v>16928</v>
      </c>
      <c r="L5604">
        <v>12925000</v>
      </c>
      <c r="M5604" t="s">
        <v>18167</v>
      </c>
    </row>
    <row r="5605" spans="1:13" x14ac:dyDescent="0.2">
      <c r="A5605">
        <v>8059</v>
      </c>
      <c r="B5605" t="s">
        <v>12087</v>
      </c>
      <c r="C5605" s="2" t="s">
        <v>5527</v>
      </c>
      <c r="D5605">
        <f t="shared" si="363"/>
        <v>29</v>
      </c>
      <c r="E5605" t="str">
        <f t="shared" si="364"/>
        <v>$5,408,700 [retired]</v>
      </c>
      <c r="F5605">
        <f t="shared" si="365"/>
        <v>11</v>
      </c>
      <c r="G5605" t="str">
        <f t="shared" si="366"/>
        <v>$5,408,700</v>
      </c>
      <c r="H5605" t="s">
        <v>15535</v>
      </c>
      <c r="J5605" t="s">
        <v>10595</v>
      </c>
      <c r="K5605" t="s">
        <v>16928</v>
      </c>
      <c r="L5605">
        <v>5408700</v>
      </c>
      <c r="M5605" t="s">
        <v>18203</v>
      </c>
    </row>
    <row r="5606" spans="1:13" x14ac:dyDescent="0.2">
      <c r="A5606">
        <v>8060</v>
      </c>
      <c r="B5606" t="s">
        <v>12087</v>
      </c>
      <c r="C5606" s="2" t="s">
        <v>5528</v>
      </c>
      <c r="D5606">
        <f t="shared" si="363"/>
        <v>29</v>
      </c>
      <c r="E5606" t="str">
        <f t="shared" si="364"/>
        <v>$5,055,556 [released]</v>
      </c>
      <c r="F5606">
        <f t="shared" si="365"/>
        <v>11</v>
      </c>
      <c r="G5606" t="str">
        <f t="shared" si="366"/>
        <v>$5,055,556</v>
      </c>
      <c r="H5606" t="s">
        <v>15536</v>
      </c>
      <c r="J5606" t="s">
        <v>10595</v>
      </c>
      <c r="K5606" t="s">
        <v>16928</v>
      </c>
      <c r="L5606">
        <v>5055556</v>
      </c>
      <c r="M5606" t="s">
        <v>18121</v>
      </c>
    </row>
    <row r="5607" spans="1:13" x14ac:dyDescent="0.2">
      <c r="A5607">
        <v>8061</v>
      </c>
      <c r="B5607" t="s">
        <v>12087</v>
      </c>
      <c r="C5607" s="2" t="s">
        <v>5529</v>
      </c>
      <c r="D5607">
        <f t="shared" si="363"/>
        <v>29</v>
      </c>
      <c r="E5607" t="str">
        <f t="shared" si="364"/>
        <v>$4,801,102</v>
      </c>
      <c r="F5607" t="str">
        <f t="shared" si="365"/>
        <v/>
      </c>
      <c r="G5607" t="str">
        <f t="shared" si="366"/>
        <v>$4,801,102</v>
      </c>
      <c r="H5607" t="s">
        <v>15537</v>
      </c>
      <c r="J5607" t="s">
        <v>10595</v>
      </c>
      <c r="K5607" t="s">
        <v>16928</v>
      </c>
      <c r="L5607">
        <v>4801102</v>
      </c>
      <c r="M5607" t="s">
        <v>17331</v>
      </c>
    </row>
    <row r="5608" spans="1:13" x14ac:dyDescent="0.2">
      <c r="A5608">
        <v>8062</v>
      </c>
      <c r="B5608" t="s">
        <v>12087</v>
      </c>
      <c r="C5608" s="2" t="s">
        <v>5530</v>
      </c>
      <c r="D5608">
        <f t="shared" si="363"/>
        <v>29</v>
      </c>
      <c r="E5608" t="str">
        <f t="shared" si="364"/>
        <v>$3,896,402</v>
      </c>
      <c r="F5608" t="str">
        <f t="shared" si="365"/>
        <v/>
      </c>
      <c r="G5608" t="str">
        <f t="shared" si="366"/>
        <v>$3,896,402</v>
      </c>
      <c r="H5608" t="s">
        <v>15538</v>
      </c>
      <c r="J5608" t="s">
        <v>10595</v>
      </c>
      <c r="K5608" t="s">
        <v>16928</v>
      </c>
      <c r="L5608">
        <v>3896402</v>
      </c>
      <c r="M5608" t="s">
        <v>17646</v>
      </c>
    </row>
    <row r="5609" spans="1:13" x14ac:dyDescent="0.2">
      <c r="A5609">
        <v>8063</v>
      </c>
      <c r="B5609" t="s">
        <v>12087</v>
      </c>
      <c r="C5609" s="2" t="s">
        <v>5531</v>
      </c>
      <c r="D5609">
        <f t="shared" ref="D5609:D5669" si="367">FIND(".. ",C5609,1)</f>
        <v>29</v>
      </c>
      <c r="E5609" t="str">
        <f t="shared" ref="E5609:E5669" si="368">TRIM((RIGHT(C5609,LEN(C5609)-D5609-2)))</f>
        <v>$3,358,320</v>
      </c>
      <c r="F5609" t="str">
        <f t="shared" ref="F5609:F5669" si="369">IFERROR(IF(I5609="",FIND(" ",E5609,1),""),"")</f>
        <v/>
      </c>
      <c r="G5609" t="str">
        <f t="shared" si="366"/>
        <v>$3,358,320</v>
      </c>
      <c r="H5609" t="s">
        <v>15539</v>
      </c>
      <c r="J5609" t="s">
        <v>10595</v>
      </c>
      <c r="K5609" t="s">
        <v>16928</v>
      </c>
      <c r="L5609">
        <v>3358320</v>
      </c>
      <c r="M5609" t="s">
        <v>17504</v>
      </c>
    </row>
    <row r="5610" spans="1:13" x14ac:dyDescent="0.2">
      <c r="A5610">
        <v>8064</v>
      </c>
      <c r="B5610" t="s">
        <v>12087</v>
      </c>
      <c r="C5610" s="2" t="s">
        <v>5532</v>
      </c>
      <c r="D5610">
        <f t="shared" si="367"/>
        <v>29</v>
      </c>
      <c r="E5610" t="str">
        <f t="shared" si="368"/>
        <v>$3,150,000</v>
      </c>
      <c r="F5610" t="str">
        <f t="shared" si="369"/>
        <v/>
      </c>
      <c r="G5610" t="str">
        <f t="shared" si="366"/>
        <v>$3,150,000</v>
      </c>
      <c r="H5610" t="s">
        <v>12792</v>
      </c>
      <c r="J5610" t="s">
        <v>10595</v>
      </c>
      <c r="K5610" t="s">
        <v>16928</v>
      </c>
      <c r="L5610">
        <v>3150000</v>
      </c>
      <c r="M5610" t="s">
        <v>17962</v>
      </c>
    </row>
    <row r="5611" spans="1:13" x14ac:dyDescent="0.2">
      <c r="A5611">
        <v>8065</v>
      </c>
      <c r="B5611" t="s">
        <v>12087</v>
      </c>
      <c r="C5611" s="2" t="s">
        <v>5533</v>
      </c>
      <c r="D5611">
        <f t="shared" si="367"/>
        <v>29</v>
      </c>
      <c r="E5611" t="str">
        <f t="shared" si="368"/>
        <v>$2,750,000</v>
      </c>
      <c r="F5611" t="str">
        <f t="shared" si="369"/>
        <v/>
      </c>
      <c r="G5611" t="str">
        <f t="shared" si="366"/>
        <v>$2,750,000</v>
      </c>
      <c r="H5611" t="s">
        <v>12604</v>
      </c>
      <c r="J5611" t="s">
        <v>10595</v>
      </c>
      <c r="K5611" t="s">
        <v>16928</v>
      </c>
      <c r="L5611">
        <v>2750000</v>
      </c>
      <c r="M5611" t="s">
        <v>18013</v>
      </c>
    </row>
    <row r="5612" spans="1:13" x14ac:dyDescent="0.2">
      <c r="A5612">
        <v>8066</v>
      </c>
      <c r="B5612" t="s">
        <v>12087</v>
      </c>
      <c r="C5612" s="2" t="s">
        <v>5534</v>
      </c>
      <c r="D5612">
        <f t="shared" si="367"/>
        <v>29</v>
      </c>
      <c r="E5612" t="str">
        <f t="shared" si="368"/>
        <v>$2,525,000</v>
      </c>
      <c r="F5612" t="str">
        <f t="shared" si="369"/>
        <v/>
      </c>
      <c r="G5612" t="str">
        <f t="shared" si="366"/>
        <v>$2,525,000</v>
      </c>
      <c r="H5612" t="s">
        <v>15540</v>
      </c>
      <c r="J5612" t="s">
        <v>10595</v>
      </c>
      <c r="K5612" t="s">
        <v>16928</v>
      </c>
      <c r="L5612">
        <v>2525000</v>
      </c>
      <c r="M5612" t="s">
        <v>17739</v>
      </c>
    </row>
    <row r="5613" spans="1:13" x14ac:dyDescent="0.2">
      <c r="A5613">
        <v>8067</v>
      </c>
      <c r="B5613" t="s">
        <v>12087</v>
      </c>
      <c r="C5613" s="2" t="s">
        <v>5535</v>
      </c>
      <c r="D5613">
        <f t="shared" si="367"/>
        <v>29</v>
      </c>
      <c r="E5613" t="str">
        <f t="shared" si="368"/>
        <v>$2,349,840</v>
      </c>
      <c r="F5613" t="str">
        <f t="shared" si="369"/>
        <v/>
      </c>
      <c r="G5613" t="str">
        <f t="shared" si="366"/>
        <v>$2,349,840</v>
      </c>
      <c r="H5613" t="s">
        <v>15541</v>
      </c>
      <c r="J5613" t="s">
        <v>10595</v>
      </c>
      <c r="K5613" t="s">
        <v>16928</v>
      </c>
      <c r="L5613">
        <v>2349840</v>
      </c>
      <c r="M5613" t="s">
        <v>16941</v>
      </c>
    </row>
    <row r="5614" spans="1:13" x14ac:dyDescent="0.2">
      <c r="A5614">
        <v>8068</v>
      </c>
      <c r="B5614" t="s">
        <v>12087</v>
      </c>
      <c r="C5614" s="2" t="s">
        <v>5536</v>
      </c>
      <c r="D5614">
        <f t="shared" si="367"/>
        <v>29</v>
      </c>
      <c r="E5614" t="str">
        <f t="shared" si="368"/>
        <v>$2,273,400</v>
      </c>
      <c r="F5614" t="str">
        <f t="shared" si="369"/>
        <v/>
      </c>
      <c r="G5614" t="str">
        <f t="shared" si="366"/>
        <v>$2,273,400</v>
      </c>
      <c r="H5614" t="s">
        <v>15542</v>
      </c>
      <c r="J5614" t="s">
        <v>10595</v>
      </c>
      <c r="K5614" t="s">
        <v>16928</v>
      </c>
      <c r="L5614">
        <v>2273400</v>
      </c>
      <c r="M5614" t="s">
        <v>17195</v>
      </c>
    </row>
    <row r="5615" spans="1:13" x14ac:dyDescent="0.2">
      <c r="A5615">
        <v>8069</v>
      </c>
      <c r="B5615" t="s">
        <v>12087</v>
      </c>
      <c r="C5615" s="2" t="s">
        <v>5537</v>
      </c>
      <c r="D5615">
        <f t="shared" si="367"/>
        <v>29</v>
      </c>
      <c r="E5615" t="str">
        <f t="shared" si="368"/>
        <v>$1,700,000 [released]</v>
      </c>
      <c r="F5615">
        <f t="shared" si="369"/>
        <v>11</v>
      </c>
      <c r="G5615" t="str">
        <f t="shared" si="366"/>
        <v>$1,700,000</v>
      </c>
      <c r="H5615" t="s">
        <v>15543</v>
      </c>
      <c r="J5615" t="s">
        <v>10595</v>
      </c>
      <c r="K5615" t="s">
        <v>16928</v>
      </c>
      <c r="L5615">
        <v>1700000</v>
      </c>
      <c r="M5615" t="s">
        <v>18204</v>
      </c>
    </row>
    <row r="5616" spans="1:13" x14ac:dyDescent="0.2">
      <c r="A5616">
        <v>8070</v>
      </c>
      <c r="B5616" t="s">
        <v>12087</v>
      </c>
      <c r="C5616" s="2" t="s">
        <v>5538</v>
      </c>
      <c r="D5616">
        <f t="shared" si="367"/>
        <v>29</v>
      </c>
      <c r="E5616" t="str">
        <f t="shared" si="368"/>
        <v>$1,550,551 [released]</v>
      </c>
      <c r="F5616">
        <f t="shared" si="369"/>
        <v>11</v>
      </c>
      <c r="G5616" t="str">
        <f t="shared" si="366"/>
        <v>$1,550,551</v>
      </c>
      <c r="H5616" t="s">
        <v>15544</v>
      </c>
      <c r="J5616" t="s">
        <v>10595</v>
      </c>
      <c r="K5616" t="s">
        <v>16928</v>
      </c>
      <c r="L5616">
        <v>1550551</v>
      </c>
      <c r="M5616" t="s">
        <v>18205</v>
      </c>
    </row>
    <row r="5617" spans="1:13" x14ac:dyDescent="0.2">
      <c r="A5617">
        <v>8071</v>
      </c>
      <c r="B5617" t="s">
        <v>12087</v>
      </c>
      <c r="C5617" s="2" t="s">
        <v>5539</v>
      </c>
      <c r="D5617">
        <f t="shared" si="367"/>
        <v>29</v>
      </c>
      <c r="E5617" t="str">
        <f t="shared" si="368"/>
        <v>$957,480</v>
      </c>
      <c r="F5617" t="str">
        <f t="shared" si="369"/>
        <v/>
      </c>
      <c r="G5617" t="str">
        <f t="shared" si="366"/>
        <v>$957,480</v>
      </c>
      <c r="H5617" t="s">
        <v>15545</v>
      </c>
      <c r="J5617" t="s">
        <v>10595</v>
      </c>
      <c r="K5617" t="s">
        <v>16928</v>
      </c>
      <c r="L5617">
        <v>957480</v>
      </c>
      <c r="M5617" t="s">
        <v>18206</v>
      </c>
    </row>
    <row r="5618" spans="1:13" x14ac:dyDescent="0.2">
      <c r="A5618">
        <v>8072</v>
      </c>
      <c r="B5618" t="s">
        <v>12087</v>
      </c>
      <c r="C5618" s="2" t="s">
        <v>5540</v>
      </c>
      <c r="D5618">
        <f t="shared" si="367"/>
        <v>29</v>
      </c>
      <c r="E5618" t="str">
        <f t="shared" si="368"/>
        <v>$899,040 [released]</v>
      </c>
      <c r="F5618">
        <f t="shared" si="369"/>
        <v>9</v>
      </c>
      <c r="G5618" t="str">
        <f t="shared" si="366"/>
        <v>$899,040</v>
      </c>
      <c r="H5618" t="s">
        <v>15546</v>
      </c>
      <c r="J5618" t="s">
        <v>10595</v>
      </c>
      <c r="K5618" t="s">
        <v>16928</v>
      </c>
      <c r="L5618">
        <v>899040</v>
      </c>
      <c r="M5618" t="s">
        <v>18207</v>
      </c>
    </row>
    <row r="5619" spans="1:13" x14ac:dyDescent="0.2">
      <c r="A5619">
        <v>8073</v>
      </c>
      <c r="B5619" t="s">
        <v>12087</v>
      </c>
      <c r="C5619" s="2" t="s">
        <v>5541</v>
      </c>
      <c r="D5619">
        <f t="shared" si="367"/>
        <v>29</v>
      </c>
      <c r="E5619" t="str">
        <f t="shared" si="368"/>
        <v>$870,046 [minimum]</v>
      </c>
      <c r="F5619">
        <f t="shared" si="369"/>
        <v>9</v>
      </c>
      <c r="G5619" t="str">
        <f t="shared" si="366"/>
        <v>$870,046</v>
      </c>
      <c r="H5619" t="s">
        <v>15547</v>
      </c>
      <c r="J5619" t="s">
        <v>10595</v>
      </c>
      <c r="K5619" t="s">
        <v>16928</v>
      </c>
      <c r="L5619">
        <v>870046</v>
      </c>
      <c r="M5619" t="s">
        <v>17927</v>
      </c>
    </row>
    <row r="5620" spans="1:13" x14ac:dyDescent="0.2">
      <c r="A5620">
        <v>8074</v>
      </c>
      <c r="B5620" t="s">
        <v>12087</v>
      </c>
      <c r="C5620" s="2" t="s">
        <v>5542</v>
      </c>
      <c r="D5620">
        <f t="shared" si="367"/>
        <v>29</v>
      </c>
      <c r="E5620" t="str">
        <f t="shared" si="368"/>
        <v>$720,046 [minimum, released]</v>
      </c>
      <c r="F5620">
        <f t="shared" si="369"/>
        <v>9</v>
      </c>
      <c r="G5620" t="str">
        <f t="shared" si="366"/>
        <v>$720,046</v>
      </c>
      <c r="H5620" t="s">
        <v>15548</v>
      </c>
      <c r="J5620" t="s">
        <v>10595</v>
      </c>
      <c r="K5620" t="s">
        <v>16928</v>
      </c>
      <c r="L5620">
        <v>720046</v>
      </c>
      <c r="M5620" t="s">
        <v>17870</v>
      </c>
    </row>
    <row r="5621" spans="1:13" x14ac:dyDescent="0.2">
      <c r="A5621">
        <v>8075</v>
      </c>
      <c r="B5621" t="s">
        <v>12087</v>
      </c>
      <c r="C5621" s="2" t="s">
        <v>5543</v>
      </c>
      <c r="D5621">
        <f t="shared" si="367"/>
        <v>29</v>
      </c>
      <c r="E5621" t="str">
        <f t="shared" si="368"/>
        <v>$695,046 [minimum]</v>
      </c>
      <c r="F5621">
        <f t="shared" si="369"/>
        <v>9</v>
      </c>
      <c r="G5621" t="str">
        <f t="shared" si="366"/>
        <v>$695,046</v>
      </c>
      <c r="H5621" t="s">
        <v>15533</v>
      </c>
      <c r="J5621" t="s">
        <v>10595</v>
      </c>
      <c r="K5621" t="s">
        <v>16928</v>
      </c>
      <c r="L5621">
        <v>695046</v>
      </c>
      <c r="M5621" t="s">
        <v>17451</v>
      </c>
    </row>
    <row r="5622" spans="1:13" x14ac:dyDescent="0.2">
      <c r="A5622">
        <v>8076</v>
      </c>
      <c r="B5622" t="s">
        <v>12087</v>
      </c>
      <c r="C5622" s="2" t="s">
        <v>5544</v>
      </c>
      <c r="D5622">
        <f t="shared" si="367"/>
        <v>29</v>
      </c>
      <c r="E5622" t="str">
        <f t="shared" si="368"/>
        <v>$620,046 [minimum]</v>
      </c>
      <c r="F5622">
        <f t="shared" si="369"/>
        <v>9</v>
      </c>
      <c r="G5622" t="str">
        <f t="shared" si="366"/>
        <v>$620,046</v>
      </c>
      <c r="H5622" t="s">
        <v>15534</v>
      </c>
      <c r="J5622" t="s">
        <v>10595</v>
      </c>
      <c r="K5622" t="s">
        <v>16928</v>
      </c>
      <c r="L5622">
        <v>620046</v>
      </c>
      <c r="M5622" t="s">
        <v>18208</v>
      </c>
    </row>
    <row r="5623" spans="1:13" x14ac:dyDescent="0.2">
      <c r="A5623">
        <v>8077</v>
      </c>
      <c r="B5623" t="s">
        <v>12087</v>
      </c>
      <c r="C5623" s="2" t="s">
        <v>5545</v>
      </c>
      <c r="D5623">
        <f t="shared" si="367"/>
        <v>29</v>
      </c>
      <c r="E5623" t="str">
        <f t="shared" si="368"/>
        <v>$385,277 [minimum]</v>
      </c>
      <c r="F5623">
        <f t="shared" si="369"/>
        <v>9</v>
      </c>
      <c r="G5623" t="str">
        <f t="shared" si="366"/>
        <v>$385,277</v>
      </c>
      <c r="H5623" t="s">
        <v>15525</v>
      </c>
      <c r="J5623" t="s">
        <v>10595</v>
      </c>
      <c r="K5623" t="s">
        <v>16928</v>
      </c>
      <c r="L5623">
        <v>385277</v>
      </c>
      <c r="M5623" t="s">
        <v>17568</v>
      </c>
    </row>
    <row r="5624" spans="1:13" x14ac:dyDescent="0.2">
      <c r="A5624">
        <v>8078</v>
      </c>
      <c r="B5624" t="s">
        <v>12087</v>
      </c>
      <c r="C5624" s="2" t="s">
        <v>5546</v>
      </c>
      <c r="D5624">
        <f t="shared" si="367"/>
        <v>29</v>
      </c>
      <c r="E5624" t="str">
        <f t="shared" si="368"/>
        <v>$385,277 [minimum]</v>
      </c>
      <c r="F5624">
        <f t="shared" si="369"/>
        <v>9</v>
      </c>
      <c r="G5624" t="str">
        <f t="shared" si="366"/>
        <v>$385,277</v>
      </c>
      <c r="H5624" t="s">
        <v>15525</v>
      </c>
      <c r="J5624" t="s">
        <v>10595</v>
      </c>
      <c r="K5624" t="s">
        <v>16928</v>
      </c>
      <c r="L5624">
        <v>385277</v>
      </c>
      <c r="M5624" t="s">
        <v>18082</v>
      </c>
    </row>
    <row r="5625" spans="1:13" x14ac:dyDescent="0.2">
      <c r="A5625">
        <v>8080</v>
      </c>
      <c r="B5625" t="s">
        <v>12087</v>
      </c>
      <c r="C5625" s="2" t="s">
        <v>5547</v>
      </c>
      <c r="D5625">
        <f t="shared" si="367"/>
        <v>29</v>
      </c>
      <c r="E5625" t="str">
        <f t="shared" si="368"/>
        <v>$14,625,000</v>
      </c>
      <c r="F5625" t="str">
        <f t="shared" si="369"/>
        <v/>
      </c>
      <c r="G5625" t="str">
        <f t="shared" si="366"/>
        <v>$14,625,000</v>
      </c>
      <c r="H5625" t="s">
        <v>15475</v>
      </c>
      <c r="J5625" t="s">
        <v>10611</v>
      </c>
      <c r="K5625" t="s">
        <v>16928</v>
      </c>
      <c r="L5625">
        <v>14625000</v>
      </c>
      <c r="M5625" t="s">
        <v>17782</v>
      </c>
    </row>
    <row r="5626" spans="1:13" x14ac:dyDescent="0.2">
      <c r="A5626">
        <v>8081</v>
      </c>
      <c r="B5626" t="s">
        <v>12087</v>
      </c>
      <c r="C5626" s="2" t="s">
        <v>5548</v>
      </c>
      <c r="D5626">
        <f t="shared" si="367"/>
        <v>29</v>
      </c>
      <c r="E5626" t="str">
        <f t="shared" si="368"/>
        <v>$4,875,000</v>
      </c>
      <c r="F5626" t="str">
        <f t="shared" si="369"/>
        <v/>
      </c>
      <c r="G5626" t="str">
        <f t="shared" si="366"/>
        <v>$4,875,000</v>
      </c>
      <c r="H5626" t="s">
        <v>15126</v>
      </c>
      <c r="J5626" t="s">
        <v>10611</v>
      </c>
      <c r="K5626" t="s">
        <v>16928</v>
      </c>
      <c r="L5626">
        <v>4875000</v>
      </c>
      <c r="M5626" t="s">
        <v>17899</v>
      </c>
    </row>
    <row r="5627" spans="1:13" x14ac:dyDescent="0.2">
      <c r="A5627">
        <v>8082</v>
      </c>
      <c r="B5627" t="s">
        <v>12087</v>
      </c>
      <c r="C5627" s="2" t="s">
        <v>5549</v>
      </c>
      <c r="D5627">
        <f t="shared" si="367"/>
        <v>29</v>
      </c>
      <c r="E5627" t="str">
        <f t="shared" si="368"/>
        <v>$4,320,360</v>
      </c>
      <c r="F5627" t="str">
        <f t="shared" si="369"/>
        <v/>
      </c>
      <c r="G5627" t="str">
        <f t="shared" si="366"/>
        <v>$4,320,360</v>
      </c>
      <c r="H5627" t="s">
        <v>15549</v>
      </c>
      <c r="J5627" t="s">
        <v>10611</v>
      </c>
      <c r="K5627" t="s">
        <v>16928</v>
      </c>
      <c r="L5627">
        <v>4320360</v>
      </c>
      <c r="M5627" t="s">
        <v>17016</v>
      </c>
    </row>
    <row r="5628" spans="1:13" x14ac:dyDescent="0.2">
      <c r="A5628">
        <v>8083</v>
      </c>
      <c r="B5628" t="s">
        <v>12087</v>
      </c>
      <c r="C5628" s="2" t="s">
        <v>5550</v>
      </c>
      <c r="D5628">
        <f t="shared" si="367"/>
        <v>29</v>
      </c>
      <c r="E5628" t="str">
        <f t="shared" si="368"/>
        <v>$3,600,000</v>
      </c>
      <c r="F5628" t="str">
        <f t="shared" si="369"/>
        <v/>
      </c>
      <c r="G5628" t="str">
        <f t="shared" si="366"/>
        <v>$3,600,000</v>
      </c>
      <c r="H5628" t="s">
        <v>13394</v>
      </c>
      <c r="J5628" t="s">
        <v>10611</v>
      </c>
      <c r="K5628" t="s">
        <v>16928</v>
      </c>
      <c r="L5628">
        <v>3600000</v>
      </c>
      <c r="M5628" t="s">
        <v>17964</v>
      </c>
    </row>
    <row r="5629" spans="1:13" x14ac:dyDescent="0.2">
      <c r="A5629">
        <v>8084</v>
      </c>
      <c r="B5629" t="s">
        <v>12087</v>
      </c>
      <c r="C5629" s="2" t="s">
        <v>5551</v>
      </c>
      <c r="D5629">
        <f t="shared" si="367"/>
        <v>29</v>
      </c>
      <c r="E5629" t="str">
        <f t="shared" si="368"/>
        <v>$3,214,080</v>
      </c>
      <c r="F5629" t="str">
        <f t="shared" si="369"/>
        <v/>
      </c>
      <c r="G5629" t="str">
        <f t="shared" si="366"/>
        <v>$3,214,080</v>
      </c>
      <c r="H5629" t="s">
        <v>15550</v>
      </c>
      <c r="J5629" t="s">
        <v>10611</v>
      </c>
      <c r="K5629" t="s">
        <v>16928</v>
      </c>
      <c r="L5629">
        <v>3214080</v>
      </c>
      <c r="M5629" t="s">
        <v>17429</v>
      </c>
    </row>
    <row r="5630" spans="1:13" x14ac:dyDescent="0.2">
      <c r="A5630">
        <v>8085</v>
      </c>
      <c r="B5630" t="s">
        <v>12087</v>
      </c>
      <c r="C5630" s="2" t="s">
        <v>5552</v>
      </c>
      <c r="D5630">
        <f t="shared" si="367"/>
        <v>29</v>
      </c>
      <c r="E5630" t="str">
        <f t="shared" si="368"/>
        <v>$2,704,350</v>
      </c>
      <c r="F5630" t="str">
        <f t="shared" si="369"/>
        <v/>
      </c>
      <c r="G5630" t="str">
        <f t="shared" si="366"/>
        <v>$2,704,350</v>
      </c>
      <c r="H5630" t="s">
        <v>15551</v>
      </c>
      <c r="J5630" t="s">
        <v>10611</v>
      </c>
      <c r="K5630" t="s">
        <v>16928</v>
      </c>
      <c r="L5630">
        <v>2704350</v>
      </c>
      <c r="M5630" t="s">
        <v>18022</v>
      </c>
    </row>
    <row r="5631" spans="1:13" x14ac:dyDescent="0.2">
      <c r="A5631">
        <v>8086</v>
      </c>
      <c r="B5631" t="s">
        <v>12087</v>
      </c>
      <c r="C5631" s="2" t="s">
        <v>5553</v>
      </c>
      <c r="D5631">
        <f t="shared" si="367"/>
        <v>29</v>
      </c>
      <c r="E5631" t="str">
        <f t="shared" si="368"/>
        <v>$2,695,164</v>
      </c>
      <c r="F5631" t="str">
        <f t="shared" si="369"/>
        <v/>
      </c>
      <c r="G5631" t="str">
        <f t="shared" si="366"/>
        <v>$2,695,164</v>
      </c>
      <c r="H5631" t="s">
        <v>15552</v>
      </c>
      <c r="J5631" t="s">
        <v>10611</v>
      </c>
      <c r="K5631" t="s">
        <v>16928</v>
      </c>
      <c r="L5631">
        <v>2695164</v>
      </c>
      <c r="M5631" t="s">
        <v>17628</v>
      </c>
    </row>
    <row r="5632" spans="1:13" x14ac:dyDescent="0.2">
      <c r="A5632">
        <v>8087</v>
      </c>
      <c r="B5632" t="s">
        <v>12087</v>
      </c>
      <c r="C5632" s="2" t="s">
        <v>5554</v>
      </c>
      <c r="D5632">
        <f t="shared" si="367"/>
        <v>29</v>
      </c>
      <c r="E5632" t="str">
        <f t="shared" si="368"/>
        <v>$2,643,600</v>
      </c>
      <c r="F5632" t="str">
        <f t="shared" si="369"/>
        <v/>
      </c>
      <c r="G5632" t="str">
        <f t="shared" si="366"/>
        <v>$2,643,600</v>
      </c>
      <c r="H5632" t="s">
        <v>15553</v>
      </c>
      <c r="J5632" t="s">
        <v>10611</v>
      </c>
      <c r="K5632" t="s">
        <v>16928</v>
      </c>
      <c r="L5632">
        <v>2643600</v>
      </c>
      <c r="M5632" t="s">
        <v>18054</v>
      </c>
    </row>
    <row r="5633" spans="1:13" x14ac:dyDescent="0.2">
      <c r="A5633">
        <v>8088</v>
      </c>
      <c r="B5633" t="s">
        <v>12087</v>
      </c>
      <c r="C5633" s="2" t="s">
        <v>5555</v>
      </c>
      <c r="D5633">
        <f t="shared" si="367"/>
        <v>29</v>
      </c>
      <c r="E5633" t="str">
        <f t="shared" si="368"/>
        <v>$2,500,000</v>
      </c>
      <c r="F5633" t="str">
        <f t="shared" si="369"/>
        <v/>
      </c>
      <c r="G5633" t="str">
        <f t="shared" si="366"/>
        <v>$2,500,000</v>
      </c>
      <c r="H5633" t="s">
        <v>12221</v>
      </c>
      <c r="J5633" t="s">
        <v>10611</v>
      </c>
      <c r="K5633" t="s">
        <v>16928</v>
      </c>
      <c r="L5633">
        <v>2500000</v>
      </c>
      <c r="M5633" t="s">
        <v>18209</v>
      </c>
    </row>
    <row r="5634" spans="1:13" x14ac:dyDescent="0.2">
      <c r="A5634">
        <v>8089</v>
      </c>
      <c r="B5634" t="s">
        <v>12087</v>
      </c>
      <c r="C5634" s="2" t="s">
        <v>5556</v>
      </c>
      <c r="D5634">
        <f t="shared" si="367"/>
        <v>29</v>
      </c>
      <c r="E5634" t="str">
        <f t="shared" si="368"/>
        <v>$1,818,720</v>
      </c>
      <c r="F5634" t="str">
        <f t="shared" si="369"/>
        <v/>
      </c>
      <c r="G5634" t="str">
        <f t="shared" si="366"/>
        <v>$1,818,720</v>
      </c>
      <c r="H5634" t="s">
        <v>15554</v>
      </c>
      <c r="J5634" t="s">
        <v>10611</v>
      </c>
      <c r="K5634" t="s">
        <v>16928</v>
      </c>
      <c r="L5634">
        <v>1818720</v>
      </c>
      <c r="M5634" t="s">
        <v>17992</v>
      </c>
    </row>
    <row r="5635" spans="1:13" x14ac:dyDescent="0.2">
      <c r="A5635">
        <v>8090</v>
      </c>
      <c r="B5635" t="s">
        <v>12087</v>
      </c>
      <c r="C5635" s="2" t="s">
        <v>5557</v>
      </c>
      <c r="D5635">
        <f t="shared" si="367"/>
        <v>29</v>
      </c>
      <c r="E5635" t="str">
        <f t="shared" si="368"/>
        <v>$1,600,000</v>
      </c>
      <c r="F5635" t="str">
        <f t="shared" si="369"/>
        <v/>
      </c>
      <c r="G5635" t="str">
        <f t="shared" ref="G5635:G5698" si="370">SUBSTITUTE(IF(F5635="",E5635,LEFT(E5635,F5635-1)),"*","")</f>
        <v>$1,600,000</v>
      </c>
      <c r="H5635" t="s">
        <v>13035</v>
      </c>
      <c r="J5635" t="s">
        <v>10611</v>
      </c>
      <c r="K5635" t="s">
        <v>16928</v>
      </c>
      <c r="L5635">
        <v>1600000</v>
      </c>
      <c r="M5635" t="s">
        <v>18210</v>
      </c>
    </row>
    <row r="5636" spans="1:13" x14ac:dyDescent="0.2">
      <c r="A5636">
        <v>8091</v>
      </c>
      <c r="B5636" t="s">
        <v>12087</v>
      </c>
      <c r="C5636" s="2" t="s">
        <v>5558</v>
      </c>
      <c r="D5636">
        <f t="shared" si="367"/>
        <v>29</v>
      </c>
      <c r="E5636" t="str">
        <f t="shared" si="368"/>
        <v>$1,600,000</v>
      </c>
      <c r="F5636" t="str">
        <f t="shared" si="369"/>
        <v/>
      </c>
      <c r="G5636" t="str">
        <f t="shared" si="370"/>
        <v>$1,600,000</v>
      </c>
      <c r="H5636" t="s">
        <v>13035</v>
      </c>
      <c r="J5636" t="s">
        <v>10611</v>
      </c>
      <c r="K5636" t="s">
        <v>16928</v>
      </c>
      <c r="L5636">
        <v>1600000</v>
      </c>
      <c r="M5636" t="s">
        <v>18211</v>
      </c>
    </row>
    <row r="5637" spans="1:13" x14ac:dyDescent="0.2">
      <c r="A5637">
        <v>8092</v>
      </c>
      <c r="B5637" t="s">
        <v>12087</v>
      </c>
      <c r="C5637" s="2" t="s">
        <v>5559</v>
      </c>
      <c r="D5637">
        <f t="shared" si="367"/>
        <v>29</v>
      </c>
      <c r="E5637" t="str">
        <f t="shared" si="368"/>
        <v>$1,191,000</v>
      </c>
      <c r="F5637" t="str">
        <f t="shared" si="369"/>
        <v/>
      </c>
      <c r="G5637" t="str">
        <f t="shared" si="370"/>
        <v>$1,191,000</v>
      </c>
      <c r="H5637" t="s">
        <v>15555</v>
      </c>
      <c r="J5637" t="s">
        <v>10611</v>
      </c>
      <c r="K5637" t="s">
        <v>16928</v>
      </c>
      <c r="L5637">
        <v>1191000</v>
      </c>
      <c r="M5637" t="s">
        <v>18212</v>
      </c>
    </row>
    <row r="5638" spans="1:13" x14ac:dyDescent="0.2">
      <c r="A5638">
        <v>8093</v>
      </c>
      <c r="B5638" t="s">
        <v>12087</v>
      </c>
      <c r="C5638" s="2" t="s">
        <v>5560</v>
      </c>
      <c r="D5638">
        <f t="shared" si="367"/>
        <v>29</v>
      </c>
      <c r="E5638" t="str">
        <f t="shared" si="368"/>
        <v>$1,000,000 [released]</v>
      </c>
      <c r="F5638">
        <f t="shared" si="369"/>
        <v>11</v>
      </c>
      <c r="G5638" t="str">
        <f t="shared" si="370"/>
        <v>$1,000,000</v>
      </c>
      <c r="H5638" t="s">
        <v>12114</v>
      </c>
      <c r="J5638" t="s">
        <v>10611</v>
      </c>
      <c r="K5638" t="s">
        <v>16928</v>
      </c>
      <c r="L5638">
        <v>1000000</v>
      </c>
      <c r="M5638" t="s">
        <v>17843</v>
      </c>
    </row>
    <row r="5639" spans="1:13" x14ac:dyDescent="0.2">
      <c r="A5639">
        <v>8094</v>
      </c>
      <c r="B5639" t="s">
        <v>12087</v>
      </c>
      <c r="C5639" s="2" t="s">
        <v>5561</v>
      </c>
      <c r="D5639">
        <f t="shared" si="367"/>
        <v>29</v>
      </c>
      <c r="E5639" t="str">
        <f t="shared" si="368"/>
        <v>$788,000</v>
      </c>
      <c r="F5639" t="str">
        <f t="shared" si="369"/>
        <v/>
      </c>
      <c r="G5639" t="str">
        <f t="shared" si="370"/>
        <v>$788,000</v>
      </c>
      <c r="H5639" t="s">
        <v>15556</v>
      </c>
      <c r="J5639" t="s">
        <v>10611</v>
      </c>
      <c r="K5639" t="s">
        <v>16928</v>
      </c>
      <c r="L5639">
        <v>788000</v>
      </c>
      <c r="M5639" t="s">
        <v>17103</v>
      </c>
    </row>
    <row r="5640" spans="1:13" x14ac:dyDescent="0.2">
      <c r="A5640">
        <v>8096</v>
      </c>
      <c r="B5640" t="s">
        <v>12087</v>
      </c>
      <c r="C5640" s="2" t="s">
        <v>5562</v>
      </c>
      <c r="D5640">
        <f t="shared" si="367"/>
        <v>29</v>
      </c>
      <c r="E5640" t="str">
        <f t="shared" si="368"/>
        <v>$14,609,375</v>
      </c>
      <c r="F5640" t="str">
        <f t="shared" si="369"/>
        <v/>
      </c>
      <c r="G5640" t="str">
        <f t="shared" si="370"/>
        <v>$14,609,375</v>
      </c>
      <c r="H5640" t="s">
        <v>15476</v>
      </c>
      <c r="J5640" t="s">
        <v>10626</v>
      </c>
      <c r="K5640" t="s">
        <v>16928</v>
      </c>
      <c r="L5640">
        <v>14609375</v>
      </c>
      <c r="M5640" t="s">
        <v>17880</v>
      </c>
    </row>
    <row r="5641" spans="1:13" x14ac:dyDescent="0.2">
      <c r="A5641">
        <v>8097</v>
      </c>
      <c r="B5641" t="s">
        <v>12087</v>
      </c>
      <c r="C5641" s="2" t="s">
        <v>5563</v>
      </c>
      <c r="D5641">
        <f t="shared" si="367"/>
        <v>29</v>
      </c>
      <c r="E5641" t="str">
        <f t="shared" si="368"/>
        <v>$12,584,688</v>
      </c>
      <c r="F5641" t="str">
        <f t="shared" si="369"/>
        <v/>
      </c>
      <c r="G5641" t="str">
        <f t="shared" si="370"/>
        <v>$12,584,688</v>
      </c>
      <c r="H5641" t="s">
        <v>15484</v>
      </c>
      <c r="J5641" t="s">
        <v>10626</v>
      </c>
      <c r="K5641" t="s">
        <v>16928</v>
      </c>
      <c r="L5641">
        <v>12584688</v>
      </c>
      <c r="M5641" t="s">
        <v>17033</v>
      </c>
    </row>
    <row r="5642" spans="1:13" x14ac:dyDescent="0.2">
      <c r="A5642">
        <v>8098</v>
      </c>
      <c r="B5642" t="s">
        <v>12087</v>
      </c>
      <c r="C5642" s="2" t="s">
        <v>5564</v>
      </c>
      <c r="D5642">
        <f t="shared" si="367"/>
        <v>29</v>
      </c>
      <c r="E5642" t="str">
        <f t="shared" si="368"/>
        <v>$8,273,125</v>
      </c>
      <c r="F5642" t="str">
        <f t="shared" si="369"/>
        <v/>
      </c>
      <c r="G5642" t="str">
        <f t="shared" si="370"/>
        <v>$8,273,125</v>
      </c>
      <c r="H5642" t="s">
        <v>15500</v>
      </c>
      <c r="J5642" t="s">
        <v>10626</v>
      </c>
      <c r="K5642" t="s">
        <v>16928</v>
      </c>
      <c r="L5642">
        <v>8273125</v>
      </c>
      <c r="M5642" t="s">
        <v>18109</v>
      </c>
    </row>
    <row r="5643" spans="1:13" x14ac:dyDescent="0.2">
      <c r="A5643">
        <v>8099</v>
      </c>
      <c r="B5643" t="s">
        <v>12087</v>
      </c>
      <c r="C5643" s="2" t="s">
        <v>5565</v>
      </c>
      <c r="D5643">
        <f t="shared" si="367"/>
        <v>29</v>
      </c>
      <c r="E5643" t="str">
        <f t="shared" si="368"/>
        <v>$7,700,000</v>
      </c>
      <c r="F5643" t="str">
        <f t="shared" si="369"/>
        <v/>
      </c>
      <c r="G5643" t="str">
        <f t="shared" si="370"/>
        <v>$7,700,000</v>
      </c>
      <c r="H5643" t="s">
        <v>12431</v>
      </c>
      <c r="J5643" t="s">
        <v>10626</v>
      </c>
      <c r="K5643" t="s">
        <v>16928</v>
      </c>
      <c r="L5643">
        <v>7700000</v>
      </c>
      <c r="M5643" t="s">
        <v>17693</v>
      </c>
    </row>
    <row r="5644" spans="1:13" x14ac:dyDescent="0.2">
      <c r="A5644">
        <v>8100</v>
      </c>
      <c r="B5644" t="s">
        <v>12087</v>
      </c>
      <c r="C5644" s="2" t="s">
        <v>5566</v>
      </c>
      <c r="D5644">
        <f t="shared" si="367"/>
        <v>29</v>
      </c>
      <c r="E5644" t="str">
        <f t="shared" si="368"/>
        <v>$7,500,000</v>
      </c>
      <c r="F5644" t="str">
        <f t="shared" si="369"/>
        <v/>
      </c>
      <c r="G5644" t="str">
        <f t="shared" si="370"/>
        <v>$7,500,000</v>
      </c>
      <c r="H5644" t="s">
        <v>12440</v>
      </c>
      <c r="J5644" t="s">
        <v>10626</v>
      </c>
      <c r="K5644" t="s">
        <v>16928</v>
      </c>
      <c r="L5644">
        <v>7500000</v>
      </c>
      <c r="M5644" t="s">
        <v>17114</v>
      </c>
    </row>
    <row r="5645" spans="1:13" x14ac:dyDescent="0.2">
      <c r="A5645">
        <v>8101</v>
      </c>
      <c r="B5645" t="s">
        <v>12087</v>
      </c>
      <c r="C5645" s="2" t="s">
        <v>5567</v>
      </c>
      <c r="D5645">
        <f t="shared" si="367"/>
        <v>29</v>
      </c>
      <c r="E5645" t="str">
        <f t="shared" si="368"/>
        <v>$7,437,500</v>
      </c>
      <c r="F5645" t="str">
        <f t="shared" si="369"/>
        <v/>
      </c>
      <c r="G5645" t="str">
        <f t="shared" si="370"/>
        <v>$7,437,500</v>
      </c>
      <c r="H5645" t="s">
        <v>15557</v>
      </c>
      <c r="J5645" t="s">
        <v>10626</v>
      </c>
      <c r="K5645" t="s">
        <v>16928</v>
      </c>
      <c r="L5645">
        <v>7437500</v>
      </c>
      <c r="M5645" t="s">
        <v>17627</v>
      </c>
    </row>
    <row r="5646" spans="1:13" x14ac:dyDescent="0.2">
      <c r="A5646">
        <v>8102</v>
      </c>
      <c r="B5646" t="s">
        <v>12087</v>
      </c>
      <c r="C5646" s="2" t="s">
        <v>5568</v>
      </c>
      <c r="D5646">
        <f t="shared" si="367"/>
        <v>29</v>
      </c>
      <c r="E5646" t="str">
        <f t="shared" si="368"/>
        <v>$6,750,000</v>
      </c>
      <c r="F5646" t="str">
        <f t="shared" si="369"/>
        <v/>
      </c>
      <c r="G5646" t="str">
        <f t="shared" si="370"/>
        <v>$6,750,000</v>
      </c>
      <c r="H5646" t="s">
        <v>12798</v>
      </c>
      <c r="J5646" t="s">
        <v>10626</v>
      </c>
      <c r="K5646" t="s">
        <v>16928</v>
      </c>
      <c r="L5646">
        <v>6750000</v>
      </c>
      <c r="M5646" t="s">
        <v>18043</v>
      </c>
    </row>
    <row r="5647" spans="1:13" x14ac:dyDescent="0.2">
      <c r="A5647">
        <v>8103</v>
      </c>
      <c r="B5647" t="s">
        <v>12087</v>
      </c>
      <c r="C5647" s="2" t="s">
        <v>5569</v>
      </c>
      <c r="D5647">
        <f t="shared" si="367"/>
        <v>29</v>
      </c>
      <c r="E5647" t="str">
        <f t="shared" si="368"/>
        <v>$5,900,700</v>
      </c>
      <c r="F5647" t="str">
        <f t="shared" si="369"/>
        <v/>
      </c>
      <c r="G5647" t="str">
        <f t="shared" si="370"/>
        <v>$5,900,700</v>
      </c>
      <c r="H5647" t="s">
        <v>15558</v>
      </c>
      <c r="J5647" t="s">
        <v>10626</v>
      </c>
      <c r="K5647" t="s">
        <v>16928</v>
      </c>
      <c r="L5647">
        <v>5900700</v>
      </c>
      <c r="M5647" t="s">
        <v>17948</v>
      </c>
    </row>
    <row r="5648" spans="1:13" x14ac:dyDescent="0.2">
      <c r="A5648">
        <v>8104</v>
      </c>
      <c r="B5648" t="s">
        <v>12087</v>
      </c>
      <c r="C5648" s="2" t="s">
        <v>5570</v>
      </c>
      <c r="D5648">
        <f t="shared" si="367"/>
        <v>29</v>
      </c>
      <c r="E5648" t="str">
        <f t="shared" si="368"/>
        <v>$4,903,000</v>
      </c>
      <c r="F5648" t="str">
        <f t="shared" si="369"/>
        <v/>
      </c>
      <c r="G5648" t="str">
        <f t="shared" si="370"/>
        <v>$4,903,000</v>
      </c>
      <c r="H5648" t="s">
        <v>15368</v>
      </c>
      <c r="J5648" t="s">
        <v>10626</v>
      </c>
      <c r="K5648" t="s">
        <v>16928</v>
      </c>
      <c r="L5648">
        <v>4903000</v>
      </c>
      <c r="M5648" t="s">
        <v>17667</v>
      </c>
    </row>
    <row r="5649" spans="1:13" x14ac:dyDescent="0.2">
      <c r="A5649">
        <v>8105</v>
      </c>
      <c r="B5649" t="s">
        <v>12087</v>
      </c>
      <c r="C5649" s="2" t="s">
        <v>5571</v>
      </c>
      <c r="D5649">
        <f t="shared" si="367"/>
        <v>29</v>
      </c>
      <c r="E5649" t="str">
        <f t="shared" si="368"/>
        <v>$4,000,000</v>
      </c>
      <c r="F5649" t="str">
        <f t="shared" si="369"/>
        <v/>
      </c>
      <c r="G5649" t="str">
        <f t="shared" si="370"/>
        <v>$4,000,000</v>
      </c>
      <c r="H5649" t="s">
        <v>12108</v>
      </c>
      <c r="J5649" t="s">
        <v>10626</v>
      </c>
      <c r="K5649" t="s">
        <v>16928</v>
      </c>
      <c r="L5649">
        <v>4000000</v>
      </c>
      <c r="M5649" t="s">
        <v>18042</v>
      </c>
    </row>
    <row r="5650" spans="1:13" x14ac:dyDescent="0.2">
      <c r="A5650">
        <v>8106</v>
      </c>
      <c r="B5650" t="s">
        <v>12087</v>
      </c>
      <c r="C5650" s="2" t="s">
        <v>5572</v>
      </c>
      <c r="D5650">
        <f t="shared" si="367"/>
        <v>29</v>
      </c>
      <c r="E5650" t="str">
        <f t="shared" si="368"/>
        <v>$3,407,655 [retired]</v>
      </c>
      <c r="F5650">
        <f t="shared" si="369"/>
        <v>11</v>
      </c>
      <c r="G5650" t="str">
        <f t="shared" si="370"/>
        <v>$3,407,655</v>
      </c>
      <c r="H5650" t="s">
        <v>15559</v>
      </c>
      <c r="J5650" t="s">
        <v>10626</v>
      </c>
      <c r="K5650" t="s">
        <v>16928</v>
      </c>
      <c r="L5650">
        <v>3407655</v>
      </c>
      <c r="M5650" t="s">
        <v>18127</v>
      </c>
    </row>
    <row r="5651" spans="1:13" x14ac:dyDescent="0.2">
      <c r="A5651">
        <v>8107</v>
      </c>
      <c r="B5651" t="s">
        <v>12087</v>
      </c>
      <c r="C5651" s="2" t="s">
        <v>5573</v>
      </c>
      <c r="D5651">
        <f t="shared" si="367"/>
        <v>29</v>
      </c>
      <c r="E5651" t="str">
        <f t="shared" si="368"/>
        <v>$2,741,880</v>
      </c>
      <c r="F5651" t="str">
        <f t="shared" si="369"/>
        <v/>
      </c>
      <c r="G5651" t="str">
        <f t="shared" si="370"/>
        <v>$2,741,880</v>
      </c>
      <c r="H5651" t="s">
        <v>15560</v>
      </c>
      <c r="J5651" t="s">
        <v>10626</v>
      </c>
      <c r="K5651" t="s">
        <v>16928</v>
      </c>
      <c r="L5651">
        <v>2741880</v>
      </c>
      <c r="M5651" t="s">
        <v>17036</v>
      </c>
    </row>
    <row r="5652" spans="1:13" x14ac:dyDescent="0.2">
      <c r="A5652">
        <v>8108</v>
      </c>
      <c r="B5652" t="s">
        <v>12087</v>
      </c>
      <c r="C5652" s="2" t="s">
        <v>5574</v>
      </c>
      <c r="D5652">
        <f t="shared" si="367"/>
        <v>29</v>
      </c>
      <c r="E5652" t="str">
        <f t="shared" si="368"/>
        <v>$2,275,000</v>
      </c>
      <c r="F5652" t="str">
        <f t="shared" si="369"/>
        <v/>
      </c>
      <c r="G5652" t="str">
        <f t="shared" si="370"/>
        <v>$2,275,000</v>
      </c>
      <c r="H5652" t="s">
        <v>15561</v>
      </c>
      <c r="J5652" t="s">
        <v>10626</v>
      </c>
      <c r="K5652" t="s">
        <v>16928</v>
      </c>
      <c r="L5652">
        <v>2275000</v>
      </c>
      <c r="M5652" t="s">
        <v>18000</v>
      </c>
    </row>
    <row r="5653" spans="1:13" x14ac:dyDescent="0.2">
      <c r="A5653">
        <v>8109</v>
      </c>
      <c r="B5653" t="s">
        <v>12087</v>
      </c>
      <c r="C5653" s="2" t="s">
        <v>5575</v>
      </c>
      <c r="D5653">
        <f t="shared" si="367"/>
        <v>29</v>
      </c>
      <c r="E5653" t="str">
        <f t="shared" si="368"/>
        <v>$1,100,000 [min, counts $745,046, retired]</v>
      </c>
      <c r="F5653">
        <f t="shared" si="369"/>
        <v>11</v>
      </c>
      <c r="G5653" t="str">
        <f t="shared" si="370"/>
        <v>$1,100,000</v>
      </c>
      <c r="H5653" t="s">
        <v>15511</v>
      </c>
      <c r="J5653" t="s">
        <v>10626</v>
      </c>
      <c r="K5653" t="s">
        <v>16928</v>
      </c>
      <c r="L5653">
        <v>1100000</v>
      </c>
      <c r="M5653" t="s">
        <v>18213</v>
      </c>
    </row>
    <row r="5654" spans="1:13" x14ac:dyDescent="0.2">
      <c r="A5654">
        <v>8110</v>
      </c>
      <c r="B5654" t="s">
        <v>12087</v>
      </c>
      <c r="C5654" s="2" t="s">
        <v>5576</v>
      </c>
      <c r="D5654">
        <f t="shared" si="367"/>
        <v>29</v>
      </c>
      <c r="E5654" t="str">
        <f t="shared" si="368"/>
        <v>$1,061,880</v>
      </c>
      <c r="F5654" t="str">
        <f t="shared" si="369"/>
        <v/>
      </c>
      <c r="G5654" t="str">
        <f t="shared" si="370"/>
        <v>$1,061,880</v>
      </c>
      <c r="H5654" t="s">
        <v>15562</v>
      </c>
      <c r="J5654" t="s">
        <v>10626</v>
      </c>
      <c r="K5654" t="s">
        <v>16928</v>
      </c>
      <c r="L5654">
        <v>1061880</v>
      </c>
      <c r="M5654" t="s">
        <v>18044</v>
      </c>
    </row>
    <row r="5655" spans="1:13" x14ac:dyDescent="0.2">
      <c r="A5655">
        <v>8111</v>
      </c>
      <c r="B5655" t="s">
        <v>12087</v>
      </c>
      <c r="C5655" s="2" t="s">
        <v>5577</v>
      </c>
      <c r="D5655">
        <f t="shared" si="367"/>
        <v>29</v>
      </c>
      <c r="E5655" t="str">
        <f t="shared" si="368"/>
        <v>$863,640</v>
      </c>
      <c r="F5655" t="str">
        <f t="shared" si="369"/>
        <v/>
      </c>
      <c r="G5655" t="str">
        <f t="shared" si="370"/>
        <v>$863,640</v>
      </c>
      <c r="H5655" t="s">
        <v>15563</v>
      </c>
      <c r="J5655" t="s">
        <v>10626</v>
      </c>
      <c r="K5655" t="s">
        <v>16928</v>
      </c>
      <c r="L5655">
        <v>863640</v>
      </c>
      <c r="M5655" t="s">
        <v>17668</v>
      </c>
    </row>
    <row r="5656" spans="1:13" x14ac:dyDescent="0.2">
      <c r="A5656">
        <v>8112</v>
      </c>
      <c r="B5656" t="s">
        <v>12087</v>
      </c>
      <c r="C5656" s="2" t="s">
        <v>5578</v>
      </c>
      <c r="D5656">
        <f t="shared" si="367"/>
        <v>29</v>
      </c>
      <c r="E5656" t="str">
        <f t="shared" si="368"/>
        <v>$800,000</v>
      </c>
      <c r="F5656" t="str">
        <f t="shared" si="369"/>
        <v/>
      </c>
      <c r="G5656" t="str">
        <f t="shared" si="370"/>
        <v>$800,000</v>
      </c>
      <c r="H5656" t="s">
        <v>14762</v>
      </c>
      <c r="J5656" t="s">
        <v>10626</v>
      </c>
      <c r="K5656" t="s">
        <v>16928</v>
      </c>
      <c r="L5656">
        <v>800000</v>
      </c>
      <c r="M5656" t="s">
        <v>17795</v>
      </c>
    </row>
    <row r="5657" spans="1:13" x14ac:dyDescent="0.2">
      <c r="A5657">
        <v>8114</v>
      </c>
      <c r="B5657" t="s">
        <v>12087</v>
      </c>
      <c r="C5657" s="2" t="s">
        <v>5579</v>
      </c>
      <c r="D5657">
        <f t="shared" si="367"/>
        <v>29</v>
      </c>
      <c r="E5657" t="str">
        <f t="shared" si="368"/>
        <v>$9,454,546</v>
      </c>
      <c r="F5657" t="str">
        <f t="shared" si="369"/>
        <v/>
      </c>
      <c r="G5657" t="str">
        <f t="shared" si="370"/>
        <v>$9,454,546</v>
      </c>
      <c r="H5657" t="s">
        <v>15496</v>
      </c>
      <c r="J5657" t="s">
        <v>10642</v>
      </c>
      <c r="K5657" t="s">
        <v>16928</v>
      </c>
      <c r="L5657">
        <v>9454546</v>
      </c>
      <c r="M5657" t="s">
        <v>17489</v>
      </c>
    </row>
    <row r="5658" spans="1:13" x14ac:dyDescent="0.2">
      <c r="A5658">
        <v>8115</v>
      </c>
      <c r="B5658" t="s">
        <v>12087</v>
      </c>
      <c r="C5658" s="2" t="s">
        <v>5580</v>
      </c>
      <c r="D5658">
        <f t="shared" si="367"/>
        <v>29</v>
      </c>
      <c r="E5658" t="str">
        <f t="shared" si="368"/>
        <v>$8,500,000</v>
      </c>
      <c r="F5658" t="str">
        <f t="shared" si="369"/>
        <v/>
      </c>
      <c r="G5658" t="str">
        <f t="shared" si="370"/>
        <v>$8,500,000</v>
      </c>
      <c r="H5658" t="s">
        <v>12167</v>
      </c>
      <c r="J5658" t="s">
        <v>10642</v>
      </c>
      <c r="K5658" t="s">
        <v>16928</v>
      </c>
      <c r="L5658">
        <v>8500000</v>
      </c>
      <c r="M5658" t="s">
        <v>17530</v>
      </c>
    </row>
    <row r="5659" spans="1:13" x14ac:dyDescent="0.2">
      <c r="A5659">
        <v>8116</v>
      </c>
      <c r="B5659" t="s">
        <v>12087</v>
      </c>
      <c r="C5659" s="2" t="s">
        <v>5581</v>
      </c>
      <c r="D5659">
        <f t="shared" si="367"/>
        <v>29</v>
      </c>
      <c r="E5659" t="str">
        <f t="shared" si="368"/>
        <v>$7,366,667</v>
      </c>
      <c r="F5659" t="str">
        <f t="shared" si="369"/>
        <v/>
      </c>
      <c r="G5659" t="str">
        <f t="shared" si="370"/>
        <v>$7,366,667</v>
      </c>
      <c r="H5659" t="s">
        <v>15505</v>
      </c>
      <c r="J5659" t="s">
        <v>10642</v>
      </c>
      <c r="K5659" t="s">
        <v>16928</v>
      </c>
      <c r="L5659">
        <v>7366667</v>
      </c>
      <c r="M5659" t="s">
        <v>17233</v>
      </c>
    </row>
    <row r="5660" spans="1:13" x14ac:dyDescent="0.2">
      <c r="A5660">
        <v>8117</v>
      </c>
      <c r="B5660" t="s">
        <v>12087</v>
      </c>
      <c r="C5660" s="2" t="s">
        <v>5582</v>
      </c>
      <c r="D5660">
        <f t="shared" si="367"/>
        <v>29</v>
      </c>
      <c r="E5660" t="str">
        <f t="shared" si="368"/>
        <v>$3,471,360</v>
      </c>
      <c r="F5660" t="str">
        <f t="shared" si="369"/>
        <v/>
      </c>
      <c r="G5660" t="str">
        <f t="shared" si="370"/>
        <v>$3,471,360</v>
      </c>
      <c r="H5660" t="s">
        <v>15564</v>
      </c>
      <c r="J5660" t="s">
        <v>10642</v>
      </c>
      <c r="K5660" t="s">
        <v>16928</v>
      </c>
      <c r="L5660">
        <v>3471360</v>
      </c>
      <c r="M5660" t="s">
        <v>17260</v>
      </c>
    </row>
    <row r="5661" spans="1:13" x14ac:dyDescent="0.2">
      <c r="A5661">
        <v>8118</v>
      </c>
      <c r="B5661" t="s">
        <v>12087</v>
      </c>
      <c r="C5661" s="2" t="s">
        <v>5583</v>
      </c>
      <c r="D5661">
        <f t="shared" si="367"/>
        <v>29</v>
      </c>
      <c r="E5661" t="str">
        <f t="shared" si="368"/>
        <v>$3,250,000</v>
      </c>
      <c r="F5661" t="str">
        <f t="shared" si="369"/>
        <v/>
      </c>
      <c r="G5661" t="str">
        <f t="shared" si="370"/>
        <v>$3,250,000</v>
      </c>
      <c r="H5661" t="s">
        <v>12658</v>
      </c>
      <c r="J5661" t="s">
        <v>10642</v>
      </c>
      <c r="K5661" t="s">
        <v>16928</v>
      </c>
      <c r="L5661">
        <v>3250000</v>
      </c>
      <c r="M5661" t="s">
        <v>18128</v>
      </c>
    </row>
    <row r="5662" spans="1:13" x14ac:dyDescent="0.2">
      <c r="A5662">
        <v>8119</v>
      </c>
      <c r="B5662" t="s">
        <v>12087</v>
      </c>
      <c r="C5662" s="2" t="s">
        <v>5584</v>
      </c>
      <c r="D5662">
        <f t="shared" si="367"/>
        <v>29</v>
      </c>
      <c r="E5662" t="str">
        <f t="shared" si="368"/>
        <v>$2,910,600</v>
      </c>
      <c r="F5662" t="str">
        <f t="shared" si="369"/>
        <v/>
      </c>
      <c r="G5662" t="str">
        <f t="shared" si="370"/>
        <v>$2,910,600</v>
      </c>
      <c r="H5662" t="s">
        <v>15565</v>
      </c>
      <c r="J5662" t="s">
        <v>10642</v>
      </c>
      <c r="K5662" t="s">
        <v>16928</v>
      </c>
      <c r="L5662">
        <v>2910600</v>
      </c>
      <c r="M5662" t="s">
        <v>18157</v>
      </c>
    </row>
    <row r="5663" spans="1:13" x14ac:dyDescent="0.2">
      <c r="A5663">
        <v>8120</v>
      </c>
      <c r="B5663" t="s">
        <v>12087</v>
      </c>
      <c r="C5663" s="2" t="s">
        <v>5585</v>
      </c>
      <c r="D5663">
        <f t="shared" si="367"/>
        <v>29</v>
      </c>
      <c r="E5663" t="str">
        <f t="shared" si="368"/>
        <v>$2,500,000</v>
      </c>
      <c r="F5663" t="str">
        <f t="shared" si="369"/>
        <v/>
      </c>
      <c r="G5663" t="str">
        <f t="shared" si="370"/>
        <v>$2,500,000</v>
      </c>
      <c r="H5663" t="s">
        <v>12221</v>
      </c>
      <c r="J5663" t="s">
        <v>10642</v>
      </c>
      <c r="K5663" t="s">
        <v>16928</v>
      </c>
      <c r="L5663">
        <v>2500000</v>
      </c>
      <c r="M5663" t="s">
        <v>17786</v>
      </c>
    </row>
    <row r="5664" spans="1:13" x14ac:dyDescent="0.2">
      <c r="A5664">
        <v>8121</v>
      </c>
      <c r="B5664" t="s">
        <v>12087</v>
      </c>
      <c r="C5664" s="2" t="s">
        <v>5586</v>
      </c>
      <c r="D5664">
        <f t="shared" si="367"/>
        <v>29</v>
      </c>
      <c r="E5664" t="str">
        <f t="shared" si="368"/>
        <v>$2,260,280</v>
      </c>
      <c r="F5664" t="str">
        <f t="shared" si="369"/>
        <v/>
      </c>
      <c r="G5664" t="str">
        <f t="shared" si="370"/>
        <v>$2,260,280</v>
      </c>
      <c r="H5664" t="s">
        <v>15566</v>
      </c>
      <c r="J5664" t="s">
        <v>10642</v>
      </c>
      <c r="K5664" t="s">
        <v>16928</v>
      </c>
      <c r="L5664">
        <v>2260280</v>
      </c>
      <c r="M5664" t="s">
        <v>17421</v>
      </c>
    </row>
    <row r="5665" spans="1:13" x14ac:dyDescent="0.2">
      <c r="A5665">
        <v>8122</v>
      </c>
      <c r="B5665" t="s">
        <v>12087</v>
      </c>
      <c r="C5665" s="2" t="s">
        <v>5587</v>
      </c>
      <c r="D5665">
        <f t="shared" si="367"/>
        <v>29</v>
      </c>
      <c r="E5665" t="str">
        <f t="shared" si="368"/>
        <v>$1,797,845</v>
      </c>
      <c r="F5665" t="str">
        <f t="shared" si="369"/>
        <v/>
      </c>
      <c r="G5665" t="str">
        <f t="shared" si="370"/>
        <v>$1,797,845</v>
      </c>
      <c r="H5665" t="s">
        <v>15567</v>
      </c>
      <c r="J5665" t="s">
        <v>10642</v>
      </c>
      <c r="K5665" t="s">
        <v>16928</v>
      </c>
      <c r="L5665">
        <v>1797845</v>
      </c>
      <c r="M5665" t="s">
        <v>18214</v>
      </c>
    </row>
    <row r="5666" spans="1:13" x14ac:dyDescent="0.2">
      <c r="A5666">
        <v>8123</v>
      </c>
      <c r="B5666" t="s">
        <v>12087</v>
      </c>
      <c r="C5666" s="2" t="s">
        <v>5588</v>
      </c>
      <c r="D5666">
        <f t="shared" si="367"/>
        <v>29</v>
      </c>
      <c r="E5666" t="str">
        <f t="shared" si="368"/>
        <v>$1,100,000 [minimum, counts $745,046]</v>
      </c>
      <c r="F5666">
        <f t="shared" si="369"/>
        <v>11</v>
      </c>
      <c r="G5666" t="str">
        <f t="shared" si="370"/>
        <v>$1,100,000</v>
      </c>
      <c r="H5666" t="s">
        <v>15511</v>
      </c>
      <c r="J5666" t="s">
        <v>10642</v>
      </c>
      <c r="K5666" t="s">
        <v>16928</v>
      </c>
      <c r="L5666">
        <v>1100000</v>
      </c>
      <c r="M5666" t="s">
        <v>18129</v>
      </c>
    </row>
    <row r="5667" spans="1:13" x14ac:dyDescent="0.2">
      <c r="A5667">
        <v>8124</v>
      </c>
      <c r="B5667" t="s">
        <v>12087</v>
      </c>
      <c r="C5667" s="2" t="s">
        <v>5589</v>
      </c>
      <c r="D5667">
        <f t="shared" si="367"/>
        <v>29</v>
      </c>
      <c r="E5667" t="str">
        <f t="shared" si="368"/>
        <v>$870,046 [minimum]</v>
      </c>
      <c r="F5667">
        <f t="shared" si="369"/>
        <v>9</v>
      </c>
      <c r="G5667" t="str">
        <f t="shared" si="370"/>
        <v>$870,046</v>
      </c>
      <c r="H5667" t="s">
        <v>15547</v>
      </c>
      <c r="J5667" t="s">
        <v>10642</v>
      </c>
      <c r="K5667" t="s">
        <v>16928</v>
      </c>
      <c r="L5667">
        <v>870046</v>
      </c>
      <c r="M5667" t="s">
        <v>17828</v>
      </c>
    </row>
    <row r="5668" spans="1:13" x14ac:dyDescent="0.2">
      <c r="A5668">
        <v>8125</v>
      </c>
      <c r="B5668" t="s">
        <v>12087</v>
      </c>
      <c r="C5668" s="2" t="s">
        <v>5590</v>
      </c>
      <c r="D5668">
        <f t="shared" si="367"/>
        <v>29</v>
      </c>
      <c r="E5668" t="str">
        <f t="shared" si="368"/>
        <v>$870,046 [minimum, counts $745,046]</v>
      </c>
      <c r="F5668">
        <f t="shared" si="369"/>
        <v>9</v>
      </c>
      <c r="G5668" t="str">
        <f t="shared" si="370"/>
        <v>$870,046</v>
      </c>
      <c r="H5668" t="s">
        <v>15547</v>
      </c>
      <c r="J5668" t="s">
        <v>10642</v>
      </c>
      <c r="K5668" t="s">
        <v>16928</v>
      </c>
      <c r="L5668">
        <v>870046</v>
      </c>
      <c r="M5668" t="s">
        <v>18215</v>
      </c>
    </row>
    <row r="5669" spans="1:13" x14ac:dyDescent="0.2">
      <c r="A5669">
        <v>8126</v>
      </c>
      <c r="B5669" t="s">
        <v>12087</v>
      </c>
      <c r="C5669" s="2" t="s">
        <v>5591</v>
      </c>
      <c r="D5669">
        <f t="shared" si="367"/>
        <v>29</v>
      </c>
      <c r="E5669" t="str">
        <f t="shared" si="368"/>
        <v>$745,046 [minimum]</v>
      </c>
      <c r="F5669">
        <f t="shared" si="369"/>
        <v>9</v>
      </c>
      <c r="G5669" t="str">
        <f t="shared" si="370"/>
        <v>$745,046</v>
      </c>
      <c r="H5669" t="s">
        <v>15568</v>
      </c>
      <c r="J5669" t="s">
        <v>10642</v>
      </c>
      <c r="K5669" t="s">
        <v>16928</v>
      </c>
      <c r="L5669">
        <v>745046</v>
      </c>
      <c r="M5669" t="s">
        <v>18021</v>
      </c>
    </row>
    <row r="5670" spans="1:13" x14ac:dyDescent="0.2">
      <c r="A5670">
        <v>8127</v>
      </c>
      <c r="B5670" t="s">
        <v>12087</v>
      </c>
      <c r="C5670" s="2" t="s">
        <v>5592</v>
      </c>
      <c r="D5670">
        <f t="shared" ref="D5670:D5729" si="371">FIND(".. ",C5670,1)</f>
        <v>29</v>
      </c>
      <c r="E5670" t="str">
        <f t="shared" ref="E5670:E5729" si="372">TRIM((RIGHT(C5670,LEN(C5670)-D5670-2)))</f>
        <v>$620,046 [minimum]</v>
      </c>
      <c r="F5670">
        <f t="shared" ref="F5670:F5729" si="373">IFERROR(IF(I5670="",FIND(" ",E5670,1),""),"")</f>
        <v>9</v>
      </c>
      <c r="G5670" t="str">
        <f t="shared" si="370"/>
        <v>$620,046</v>
      </c>
      <c r="H5670" t="s">
        <v>15534</v>
      </c>
      <c r="J5670" t="s">
        <v>10642</v>
      </c>
      <c r="K5670" t="s">
        <v>16928</v>
      </c>
      <c r="L5670">
        <v>620046</v>
      </c>
      <c r="M5670" t="s">
        <v>17742</v>
      </c>
    </row>
    <row r="5671" spans="1:13" x14ac:dyDescent="0.2">
      <c r="A5671">
        <v>8128</v>
      </c>
      <c r="B5671" t="s">
        <v>12087</v>
      </c>
      <c r="C5671" s="2" t="s">
        <v>5593</v>
      </c>
      <c r="D5671">
        <f t="shared" si="371"/>
        <v>29</v>
      </c>
      <c r="E5671" t="str">
        <f t="shared" si="372"/>
        <v>$385,277 [minimum]</v>
      </c>
      <c r="F5671">
        <f t="shared" si="373"/>
        <v>9</v>
      </c>
      <c r="G5671" t="str">
        <f t="shared" si="370"/>
        <v>$385,277</v>
      </c>
      <c r="H5671" t="s">
        <v>15525</v>
      </c>
      <c r="J5671" t="s">
        <v>10642</v>
      </c>
      <c r="K5671" t="s">
        <v>16928</v>
      </c>
      <c r="L5671">
        <v>385277</v>
      </c>
      <c r="M5671" t="s">
        <v>18216</v>
      </c>
    </row>
    <row r="5672" spans="1:13" x14ac:dyDescent="0.2">
      <c r="A5672">
        <v>8130</v>
      </c>
      <c r="B5672" t="s">
        <v>12087</v>
      </c>
      <c r="C5672" s="2" t="s">
        <v>5594</v>
      </c>
      <c r="D5672">
        <f t="shared" si="371"/>
        <v>29</v>
      </c>
      <c r="E5672" t="str">
        <f t="shared" si="372"/>
        <v>$9,720,000</v>
      </c>
      <c r="F5672" t="str">
        <f t="shared" si="373"/>
        <v/>
      </c>
      <c r="G5672" t="str">
        <f t="shared" si="370"/>
        <v>$9,720,000</v>
      </c>
      <c r="H5672" t="s">
        <v>15493</v>
      </c>
      <c r="J5672" t="s">
        <v>10657</v>
      </c>
      <c r="K5672" t="s">
        <v>16928</v>
      </c>
      <c r="L5672">
        <v>9720000</v>
      </c>
      <c r="M5672" t="s">
        <v>17676</v>
      </c>
    </row>
    <row r="5673" spans="1:13" x14ac:dyDescent="0.2">
      <c r="A5673">
        <v>8131</v>
      </c>
      <c r="B5673" t="s">
        <v>12087</v>
      </c>
      <c r="C5673" s="2" t="s">
        <v>5595</v>
      </c>
      <c r="D5673">
        <f t="shared" si="371"/>
        <v>29</v>
      </c>
      <c r="E5673" t="str">
        <f t="shared" si="372"/>
        <v>$7,812,500</v>
      </c>
      <c r="F5673" t="str">
        <f t="shared" si="373"/>
        <v/>
      </c>
      <c r="G5673" t="str">
        <f t="shared" si="370"/>
        <v>$7,812,500</v>
      </c>
      <c r="H5673" t="s">
        <v>15503</v>
      </c>
      <c r="J5673" t="s">
        <v>10657</v>
      </c>
      <c r="K5673" t="s">
        <v>16928</v>
      </c>
      <c r="L5673">
        <v>7812500</v>
      </c>
      <c r="M5673" t="s">
        <v>17631</v>
      </c>
    </row>
    <row r="5674" spans="1:13" x14ac:dyDescent="0.2">
      <c r="A5674">
        <v>8132</v>
      </c>
      <c r="B5674" t="s">
        <v>12087</v>
      </c>
      <c r="C5674" s="2" t="s">
        <v>5596</v>
      </c>
      <c r="D5674">
        <f t="shared" si="371"/>
        <v>29</v>
      </c>
      <c r="E5674" t="str">
        <f t="shared" si="372"/>
        <v>$7,000,000</v>
      </c>
      <c r="F5674" t="str">
        <f t="shared" si="373"/>
        <v/>
      </c>
      <c r="G5674" t="str">
        <f t="shared" si="370"/>
        <v>$7,000,000</v>
      </c>
      <c r="H5674" t="s">
        <v>12154</v>
      </c>
      <c r="J5674" t="s">
        <v>10657</v>
      </c>
      <c r="K5674" t="s">
        <v>16928</v>
      </c>
      <c r="L5674">
        <v>7000000</v>
      </c>
      <c r="M5674" t="s">
        <v>17706</v>
      </c>
    </row>
    <row r="5675" spans="1:13" x14ac:dyDescent="0.2">
      <c r="A5675">
        <v>8133</v>
      </c>
      <c r="B5675" t="s">
        <v>12087</v>
      </c>
      <c r="C5675" s="2" t="s">
        <v>5597</v>
      </c>
      <c r="D5675">
        <f t="shared" si="371"/>
        <v>29</v>
      </c>
      <c r="E5675" t="str">
        <f t="shared" si="372"/>
        <v>$5,455,200</v>
      </c>
      <c r="F5675" t="str">
        <f t="shared" si="373"/>
        <v/>
      </c>
      <c r="G5675" t="str">
        <f t="shared" si="370"/>
        <v>$5,455,200</v>
      </c>
      <c r="H5675" t="s">
        <v>15516</v>
      </c>
      <c r="J5675" t="s">
        <v>10657</v>
      </c>
      <c r="K5675" t="s">
        <v>16928</v>
      </c>
      <c r="L5675">
        <v>5455200</v>
      </c>
      <c r="M5675" t="s">
        <v>17559</v>
      </c>
    </row>
    <row r="5676" spans="1:13" x14ac:dyDescent="0.2">
      <c r="A5676">
        <v>8134</v>
      </c>
      <c r="B5676" t="s">
        <v>12087</v>
      </c>
      <c r="C5676" s="2" t="s">
        <v>5598</v>
      </c>
      <c r="D5676">
        <f t="shared" si="371"/>
        <v>29</v>
      </c>
      <c r="E5676" t="str">
        <f t="shared" si="372"/>
        <v>$4,903,000</v>
      </c>
      <c r="F5676" t="str">
        <f t="shared" si="373"/>
        <v/>
      </c>
      <c r="G5676" t="str">
        <f t="shared" si="370"/>
        <v>$4,903,000</v>
      </c>
      <c r="H5676" t="s">
        <v>15368</v>
      </c>
      <c r="J5676" t="s">
        <v>10657</v>
      </c>
      <c r="K5676" t="s">
        <v>16928</v>
      </c>
      <c r="L5676">
        <v>4903000</v>
      </c>
      <c r="M5676" t="s">
        <v>17749</v>
      </c>
    </row>
    <row r="5677" spans="1:13" x14ac:dyDescent="0.2">
      <c r="A5677">
        <v>8135</v>
      </c>
      <c r="B5677" t="s">
        <v>12087</v>
      </c>
      <c r="C5677" s="2" t="s">
        <v>5599</v>
      </c>
      <c r="D5677">
        <f t="shared" si="371"/>
        <v>29</v>
      </c>
      <c r="E5677" t="str">
        <f t="shared" si="372"/>
        <v>$4,500,000</v>
      </c>
      <c r="F5677" t="str">
        <f t="shared" si="373"/>
        <v/>
      </c>
      <c r="G5677" t="str">
        <f t="shared" si="370"/>
        <v>$4,500,000</v>
      </c>
      <c r="H5677" t="s">
        <v>12170</v>
      </c>
      <c r="J5677" t="s">
        <v>10657</v>
      </c>
      <c r="K5677" t="s">
        <v>16928</v>
      </c>
      <c r="L5677">
        <v>4500000</v>
      </c>
      <c r="M5677" t="s">
        <v>18130</v>
      </c>
    </row>
    <row r="5678" spans="1:13" x14ac:dyDescent="0.2">
      <c r="A5678">
        <v>8136</v>
      </c>
      <c r="B5678" t="s">
        <v>12087</v>
      </c>
      <c r="C5678" s="2" t="s">
        <v>5600</v>
      </c>
      <c r="D5678">
        <f t="shared" si="371"/>
        <v>29</v>
      </c>
      <c r="E5678" t="str">
        <f t="shared" si="372"/>
        <v>$4,400,000</v>
      </c>
      <c r="F5678" t="str">
        <f t="shared" si="373"/>
        <v/>
      </c>
      <c r="G5678" t="str">
        <f t="shared" si="370"/>
        <v>$4,400,000</v>
      </c>
      <c r="H5678" t="s">
        <v>12357</v>
      </c>
      <c r="J5678" t="s">
        <v>10657</v>
      </c>
      <c r="K5678" t="s">
        <v>16928</v>
      </c>
      <c r="L5678">
        <v>4400000</v>
      </c>
      <c r="M5678" t="s">
        <v>18217</v>
      </c>
    </row>
    <row r="5679" spans="1:13" x14ac:dyDescent="0.2">
      <c r="A5679">
        <v>8137</v>
      </c>
      <c r="B5679" t="s">
        <v>12087</v>
      </c>
      <c r="C5679" s="2" t="s">
        <v>5601</v>
      </c>
      <c r="D5679">
        <f t="shared" si="371"/>
        <v>29</v>
      </c>
      <c r="E5679" t="str">
        <f t="shared" si="372"/>
        <v>$3,865,440</v>
      </c>
      <c r="F5679" t="str">
        <f t="shared" si="373"/>
        <v/>
      </c>
      <c r="G5679" t="str">
        <f t="shared" si="370"/>
        <v>$3,865,440</v>
      </c>
      <c r="H5679" t="s">
        <v>15569</v>
      </c>
      <c r="J5679" t="s">
        <v>10657</v>
      </c>
      <c r="K5679" t="s">
        <v>16928</v>
      </c>
      <c r="L5679">
        <v>3865440</v>
      </c>
      <c r="M5679" t="s">
        <v>17626</v>
      </c>
    </row>
    <row r="5680" spans="1:13" x14ac:dyDescent="0.2">
      <c r="A5680">
        <v>8138</v>
      </c>
      <c r="B5680" t="s">
        <v>12087</v>
      </c>
      <c r="C5680" s="2" t="s">
        <v>5602</v>
      </c>
      <c r="D5680">
        <f t="shared" si="371"/>
        <v>29</v>
      </c>
      <c r="E5680" t="str">
        <f t="shared" si="372"/>
        <v>$1,600,000</v>
      </c>
      <c r="F5680" t="str">
        <f t="shared" si="373"/>
        <v/>
      </c>
      <c r="G5680" t="str">
        <f t="shared" si="370"/>
        <v>$1,600,000</v>
      </c>
      <c r="H5680" t="s">
        <v>13035</v>
      </c>
      <c r="J5680" t="s">
        <v>10657</v>
      </c>
      <c r="K5680" t="s">
        <v>16928</v>
      </c>
      <c r="L5680">
        <v>1600000</v>
      </c>
      <c r="M5680" t="s">
        <v>17823</v>
      </c>
    </row>
    <row r="5681" spans="1:13" x14ac:dyDescent="0.2">
      <c r="A5681">
        <v>8139</v>
      </c>
      <c r="B5681" t="s">
        <v>12087</v>
      </c>
      <c r="C5681" s="2" t="s">
        <v>5603</v>
      </c>
      <c r="D5681">
        <f t="shared" si="371"/>
        <v>29</v>
      </c>
      <c r="E5681" t="str">
        <f t="shared" si="372"/>
        <v>$1,038,960</v>
      </c>
      <c r="F5681" t="str">
        <f t="shared" si="373"/>
        <v/>
      </c>
      <c r="G5681" t="str">
        <f t="shared" si="370"/>
        <v>$1,038,960</v>
      </c>
      <c r="H5681" t="s">
        <v>15366</v>
      </c>
      <c r="J5681" t="s">
        <v>10657</v>
      </c>
      <c r="K5681" t="s">
        <v>16928</v>
      </c>
      <c r="L5681">
        <v>1038960</v>
      </c>
      <c r="M5681" t="s">
        <v>17234</v>
      </c>
    </row>
    <row r="5682" spans="1:13" x14ac:dyDescent="0.2">
      <c r="A5682">
        <v>8140</v>
      </c>
      <c r="B5682" t="s">
        <v>12087</v>
      </c>
      <c r="C5682" s="2" t="s">
        <v>5604</v>
      </c>
      <c r="D5682">
        <f t="shared" si="371"/>
        <v>29</v>
      </c>
      <c r="E5682" t="str">
        <f t="shared" si="372"/>
        <v>$901,920</v>
      </c>
      <c r="F5682" t="str">
        <f t="shared" si="373"/>
        <v/>
      </c>
      <c r="G5682" t="str">
        <f t="shared" si="370"/>
        <v>$901,920</v>
      </c>
      <c r="H5682" t="s">
        <v>15523</v>
      </c>
      <c r="J5682" t="s">
        <v>10657</v>
      </c>
      <c r="K5682" t="s">
        <v>16928</v>
      </c>
      <c r="L5682">
        <v>901920</v>
      </c>
      <c r="M5682" t="s">
        <v>17472</v>
      </c>
    </row>
    <row r="5683" spans="1:13" x14ac:dyDescent="0.2">
      <c r="A5683">
        <v>8141</v>
      </c>
      <c r="B5683" t="s">
        <v>12087</v>
      </c>
      <c r="C5683" s="2" t="s">
        <v>5605</v>
      </c>
      <c r="D5683">
        <f t="shared" si="371"/>
        <v>29</v>
      </c>
      <c r="E5683" t="str">
        <f t="shared" si="372"/>
        <v>$932,546 [minimum, counts $745,046]</v>
      </c>
      <c r="F5683">
        <f t="shared" si="373"/>
        <v>9</v>
      </c>
      <c r="G5683" t="str">
        <f t="shared" si="370"/>
        <v>$932,546</v>
      </c>
      <c r="H5683" t="s">
        <v>15531</v>
      </c>
      <c r="J5683" t="s">
        <v>10657</v>
      </c>
      <c r="K5683" t="s">
        <v>16928</v>
      </c>
      <c r="L5683">
        <v>932546</v>
      </c>
      <c r="M5683" t="s">
        <v>18218</v>
      </c>
    </row>
    <row r="5684" spans="1:13" x14ac:dyDescent="0.2">
      <c r="A5684">
        <v>8142</v>
      </c>
      <c r="B5684" t="s">
        <v>12087</v>
      </c>
      <c r="C5684" s="2" t="s">
        <v>5606</v>
      </c>
      <c r="D5684">
        <f t="shared" si="371"/>
        <v>29</v>
      </c>
      <c r="E5684" t="str">
        <f t="shared" si="372"/>
        <v>$932,546 [minimum, released]</v>
      </c>
      <c r="F5684">
        <f t="shared" si="373"/>
        <v>9</v>
      </c>
      <c r="G5684" t="str">
        <f t="shared" si="370"/>
        <v>$932,546</v>
      </c>
      <c r="H5684" t="s">
        <v>15531</v>
      </c>
      <c r="J5684" t="s">
        <v>10657</v>
      </c>
      <c r="K5684" t="s">
        <v>16928</v>
      </c>
      <c r="L5684">
        <v>932546</v>
      </c>
      <c r="M5684" t="s">
        <v>18219</v>
      </c>
    </row>
    <row r="5685" spans="1:13" x14ac:dyDescent="0.2">
      <c r="A5685">
        <v>8143</v>
      </c>
      <c r="B5685" t="s">
        <v>12087</v>
      </c>
      <c r="C5685" s="2" t="s">
        <v>5607</v>
      </c>
      <c r="D5685">
        <f t="shared" si="371"/>
        <v>29</v>
      </c>
      <c r="E5685" t="str">
        <f t="shared" si="372"/>
        <v>$695,046 [minimum]</v>
      </c>
      <c r="F5685">
        <f t="shared" si="373"/>
        <v>9</v>
      </c>
      <c r="G5685" t="str">
        <f t="shared" si="370"/>
        <v>$695,046</v>
      </c>
      <c r="H5685" t="s">
        <v>15533</v>
      </c>
      <c r="J5685" t="s">
        <v>10657</v>
      </c>
      <c r="K5685" t="s">
        <v>16928</v>
      </c>
      <c r="L5685">
        <v>695046</v>
      </c>
      <c r="M5685" t="s">
        <v>17924</v>
      </c>
    </row>
    <row r="5686" spans="1:13" x14ac:dyDescent="0.2">
      <c r="A5686">
        <v>8144</v>
      </c>
      <c r="B5686" t="s">
        <v>12087</v>
      </c>
      <c r="C5686" s="2" t="s">
        <v>5608</v>
      </c>
      <c r="D5686">
        <f t="shared" si="371"/>
        <v>29</v>
      </c>
      <c r="E5686" t="str">
        <f t="shared" si="372"/>
        <v>$620,046 [minimum]</v>
      </c>
      <c r="F5686">
        <f t="shared" si="373"/>
        <v>9</v>
      </c>
      <c r="G5686" t="str">
        <f t="shared" si="370"/>
        <v>$620,046</v>
      </c>
      <c r="H5686" t="s">
        <v>15534</v>
      </c>
      <c r="J5686" t="s">
        <v>10657</v>
      </c>
      <c r="K5686" t="s">
        <v>16928</v>
      </c>
      <c r="L5686">
        <v>620046</v>
      </c>
      <c r="M5686" t="s">
        <v>17813</v>
      </c>
    </row>
    <row r="5687" spans="1:13" x14ac:dyDescent="0.2">
      <c r="A5687">
        <v>8145</v>
      </c>
      <c r="B5687" t="s">
        <v>12087</v>
      </c>
      <c r="C5687" s="2" t="s">
        <v>5609</v>
      </c>
      <c r="D5687">
        <f t="shared" si="371"/>
        <v>29</v>
      </c>
      <c r="E5687" t="str">
        <f t="shared" si="372"/>
        <v>$385,277 [minimum]</v>
      </c>
      <c r="F5687">
        <f t="shared" si="373"/>
        <v>9</v>
      </c>
      <c r="G5687" t="str">
        <f t="shared" si="370"/>
        <v>$385,277</v>
      </c>
      <c r="H5687" t="s">
        <v>15525</v>
      </c>
      <c r="J5687" t="s">
        <v>10657</v>
      </c>
      <c r="K5687" t="s">
        <v>16928</v>
      </c>
      <c r="L5687">
        <v>385277</v>
      </c>
      <c r="M5687" t="s">
        <v>18220</v>
      </c>
    </row>
    <row r="5688" spans="1:13" x14ac:dyDescent="0.2">
      <c r="A5688">
        <v>8147</v>
      </c>
      <c r="B5688" t="s">
        <v>12087</v>
      </c>
      <c r="C5688" s="2" t="s">
        <v>5610</v>
      </c>
      <c r="D5688">
        <f t="shared" si="371"/>
        <v>29</v>
      </c>
      <c r="E5688" t="str">
        <f t="shared" si="372"/>
        <v>$10,068,750</v>
      </c>
      <c r="F5688" t="str">
        <f t="shared" si="373"/>
        <v/>
      </c>
      <c r="G5688" t="str">
        <f t="shared" si="370"/>
        <v>$10,068,750</v>
      </c>
      <c r="H5688" t="s">
        <v>15492</v>
      </c>
      <c r="J5688" t="s">
        <v>10673</v>
      </c>
      <c r="K5688" t="s">
        <v>16928</v>
      </c>
      <c r="L5688">
        <v>10068750</v>
      </c>
      <c r="M5688" t="s">
        <v>18050</v>
      </c>
    </row>
    <row r="5689" spans="1:13" x14ac:dyDescent="0.2">
      <c r="A5689">
        <v>8148</v>
      </c>
      <c r="B5689" t="s">
        <v>12087</v>
      </c>
      <c r="C5689" s="2" t="s">
        <v>5611</v>
      </c>
      <c r="D5689">
        <f t="shared" si="371"/>
        <v>29</v>
      </c>
      <c r="E5689" t="str">
        <f t="shared" si="372"/>
        <v>$6,500,000</v>
      </c>
      <c r="F5689" t="str">
        <f t="shared" si="373"/>
        <v/>
      </c>
      <c r="G5689" t="str">
        <f t="shared" si="370"/>
        <v>$6,500,000</v>
      </c>
      <c r="H5689" t="s">
        <v>12216</v>
      </c>
      <c r="J5689" t="s">
        <v>10673</v>
      </c>
      <c r="K5689" t="s">
        <v>16928</v>
      </c>
      <c r="L5689">
        <v>6500000</v>
      </c>
      <c r="M5689" t="s">
        <v>17872</v>
      </c>
    </row>
    <row r="5690" spans="1:13" x14ac:dyDescent="0.2">
      <c r="A5690">
        <v>8149</v>
      </c>
      <c r="B5690" t="s">
        <v>12087</v>
      </c>
      <c r="C5690" s="2" t="s">
        <v>5612</v>
      </c>
      <c r="D5690">
        <f t="shared" si="371"/>
        <v>29</v>
      </c>
      <c r="E5690" t="str">
        <f t="shared" si="372"/>
        <v>$5,500,000 [released]</v>
      </c>
      <c r="F5690">
        <f t="shared" si="373"/>
        <v>11</v>
      </c>
      <c r="G5690" t="str">
        <f t="shared" si="370"/>
        <v>$5,500,000</v>
      </c>
      <c r="H5690" t="s">
        <v>13719</v>
      </c>
      <c r="J5690" t="s">
        <v>10673</v>
      </c>
      <c r="K5690" t="s">
        <v>16928</v>
      </c>
      <c r="L5690">
        <v>5500000</v>
      </c>
      <c r="M5690" t="s">
        <v>18221</v>
      </c>
    </row>
    <row r="5691" spans="1:13" x14ac:dyDescent="0.2">
      <c r="A5691">
        <v>8150</v>
      </c>
      <c r="B5691" t="s">
        <v>12087</v>
      </c>
      <c r="C5691" s="2" t="s">
        <v>5613</v>
      </c>
      <c r="D5691">
        <f t="shared" si="371"/>
        <v>29</v>
      </c>
      <c r="E5691" t="str">
        <f t="shared" si="372"/>
        <v>$5,287,500</v>
      </c>
      <c r="F5691" t="str">
        <f t="shared" si="373"/>
        <v/>
      </c>
      <c r="G5691" t="str">
        <f t="shared" si="370"/>
        <v>$5,287,500</v>
      </c>
      <c r="H5691" t="s">
        <v>15570</v>
      </c>
      <c r="J5691" t="s">
        <v>10673</v>
      </c>
      <c r="K5691" t="s">
        <v>16928</v>
      </c>
      <c r="L5691">
        <v>5287500</v>
      </c>
      <c r="M5691" t="s">
        <v>18001</v>
      </c>
    </row>
    <row r="5692" spans="1:13" x14ac:dyDescent="0.2">
      <c r="A5692">
        <v>8151</v>
      </c>
      <c r="B5692" t="s">
        <v>12087</v>
      </c>
      <c r="C5692" s="2" t="s">
        <v>5614</v>
      </c>
      <c r="D5692">
        <f t="shared" si="371"/>
        <v>29</v>
      </c>
      <c r="E5692" t="str">
        <f t="shared" si="372"/>
        <v>$4,903,000</v>
      </c>
      <c r="F5692" t="str">
        <f t="shared" si="373"/>
        <v/>
      </c>
      <c r="G5692" t="str">
        <f t="shared" si="370"/>
        <v>$4,903,000</v>
      </c>
      <c r="H5692" t="s">
        <v>15368</v>
      </c>
      <c r="J5692" t="s">
        <v>10673</v>
      </c>
      <c r="K5692" t="s">
        <v>16928</v>
      </c>
      <c r="L5692">
        <v>4903000</v>
      </c>
      <c r="M5692" t="s">
        <v>17586</v>
      </c>
    </row>
    <row r="5693" spans="1:13" x14ac:dyDescent="0.2">
      <c r="A5693">
        <v>8152</v>
      </c>
      <c r="B5693" t="s">
        <v>12087</v>
      </c>
      <c r="C5693" s="2" t="s">
        <v>5615</v>
      </c>
      <c r="D5693">
        <f t="shared" si="371"/>
        <v>29</v>
      </c>
      <c r="E5693" t="str">
        <f t="shared" si="372"/>
        <v>$3,809,524</v>
      </c>
      <c r="F5693" t="str">
        <f t="shared" si="373"/>
        <v/>
      </c>
      <c r="G5693" t="str">
        <f t="shared" si="370"/>
        <v>$3,809,524</v>
      </c>
      <c r="H5693" t="s">
        <v>15571</v>
      </c>
      <c r="J5693" t="s">
        <v>10673</v>
      </c>
      <c r="K5693" t="s">
        <v>16928</v>
      </c>
      <c r="L5693">
        <v>3809524</v>
      </c>
      <c r="M5693" t="s">
        <v>17694</v>
      </c>
    </row>
    <row r="5694" spans="1:13" x14ac:dyDescent="0.2">
      <c r="A5694">
        <v>8153</v>
      </c>
      <c r="B5694" t="s">
        <v>12087</v>
      </c>
      <c r="C5694" s="2" t="s">
        <v>5616</v>
      </c>
      <c r="D5694">
        <f t="shared" si="371"/>
        <v>29</v>
      </c>
      <c r="E5694" t="str">
        <f t="shared" si="372"/>
        <v>$3,565,080</v>
      </c>
      <c r="F5694" t="str">
        <f t="shared" si="373"/>
        <v/>
      </c>
      <c r="G5694" t="str">
        <f t="shared" si="370"/>
        <v>$3,565,080</v>
      </c>
      <c r="H5694" t="s">
        <v>15572</v>
      </c>
      <c r="J5694" t="s">
        <v>10673</v>
      </c>
      <c r="K5694" t="s">
        <v>16928</v>
      </c>
      <c r="L5694">
        <v>3565080</v>
      </c>
      <c r="M5694" t="s">
        <v>17007</v>
      </c>
    </row>
    <row r="5695" spans="1:13" x14ac:dyDescent="0.2">
      <c r="A5695">
        <v>8154</v>
      </c>
      <c r="B5695" t="s">
        <v>12087</v>
      </c>
      <c r="C5695" s="2" t="s">
        <v>5617</v>
      </c>
      <c r="D5695">
        <f t="shared" si="371"/>
        <v>29</v>
      </c>
      <c r="E5695" t="str">
        <f t="shared" si="372"/>
        <v>$3,534,018</v>
      </c>
      <c r="F5695" t="str">
        <f t="shared" si="373"/>
        <v/>
      </c>
      <c r="G5695" t="str">
        <f t="shared" si="370"/>
        <v>$3,534,018</v>
      </c>
      <c r="H5695" t="s">
        <v>15573</v>
      </c>
      <c r="J5695" t="s">
        <v>10673</v>
      </c>
      <c r="K5695" t="s">
        <v>16928</v>
      </c>
      <c r="L5695">
        <v>3534018</v>
      </c>
      <c r="M5695" t="s">
        <v>17508</v>
      </c>
    </row>
    <row r="5696" spans="1:13" x14ac:dyDescent="0.2">
      <c r="A5696">
        <v>8155</v>
      </c>
      <c r="B5696" t="s">
        <v>12087</v>
      </c>
      <c r="C5696" s="2" t="s">
        <v>5618</v>
      </c>
      <c r="D5696">
        <f t="shared" si="371"/>
        <v>29</v>
      </c>
      <c r="E5696" t="str">
        <f t="shared" si="372"/>
        <v>$3,300,000</v>
      </c>
      <c r="F5696" t="str">
        <f t="shared" si="373"/>
        <v/>
      </c>
      <c r="G5696" t="str">
        <f t="shared" si="370"/>
        <v>$3,300,000</v>
      </c>
      <c r="H5696" t="s">
        <v>12474</v>
      </c>
      <c r="J5696" t="s">
        <v>10673</v>
      </c>
      <c r="K5696" t="s">
        <v>16928</v>
      </c>
      <c r="L5696">
        <v>3300000</v>
      </c>
      <c r="M5696" t="s">
        <v>17830</v>
      </c>
    </row>
    <row r="5697" spans="1:13" x14ac:dyDescent="0.2">
      <c r="A5697">
        <v>8156</v>
      </c>
      <c r="B5697" t="s">
        <v>12087</v>
      </c>
      <c r="C5697" s="2" t="s">
        <v>5619</v>
      </c>
      <c r="D5697">
        <f t="shared" si="371"/>
        <v>29</v>
      </c>
      <c r="E5697" t="str">
        <f t="shared" si="372"/>
        <v>$2,231,808</v>
      </c>
      <c r="F5697" t="str">
        <f t="shared" si="373"/>
        <v/>
      </c>
      <c r="G5697" t="str">
        <f t="shared" si="370"/>
        <v>$2,231,808</v>
      </c>
      <c r="H5697" t="s">
        <v>15574</v>
      </c>
      <c r="J5697" t="s">
        <v>10673</v>
      </c>
      <c r="K5697" t="s">
        <v>16928</v>
      </c>
      <c r="L5697">
        <v>2231808</v>
      </c>
      <c r="M5697" t="s">
        <v>17645</v>
      </c>
    </row>
    <row r="5698" spans="1:13" x14ac:dyDescent="0.2">
      <c r="A5698">
        <v>8157</v>
      </c>
      <c r="B5698" t="s">
        <v>12087</v>
      </c>
      <c r="C5698" s="2" t="s">
        <v>5620</v>
      </c>
      <c r="D5698">
        <f t="shared" si="371"/>
        <v>29</v>
      </c>
      <c r="E5698" t="str">
        <f t="shared" si="372"/>
        <v>$1,785,960</v>
      </c>
      <c r="F5698" t="str">
        <f t="shared" si="373"/>
        <v/>
      </c>
      <c r="G5698" t="str">
        <f t="shared" si="370"/>
        <v>$1,785,960</v>
      </c>
      <c r="H5698" t="s">
        <v>15575</v>
      </c>
      <c r="J5698" t="s">
        <v>10673</v>
      </c>
      <c r="K5698" t="s">
        <v>16928</v>
      </c>
      <c r="L5698">
        <v>1785960</v>
      </c>
      <c r="M5698" t="s">
        <v>17689</v>
      </c>
    </row>
    <row r="5699" spans="1:13" x14ac:dyDescent="0.2">
      <c r="A5699">
        <v>8158</v>
      </c>
      <c r="B5699" t="s">
        <v>12087</v>
      </c>
      <c r="C5699" s="2" t="s">
        <v>5621</v>
      </c>
      <c r="D5699">
        <f t="shared" si="371"/>
        <v>29</v>
      </c>
      <c r="E5699" t="str">
        <f t="shared" si="372"/>
        <v>$1,727,760</v>
      </c>
      <c r="F5699" t="str">
        <f t="shared" si="373"/>
        <v/>
      </c>
      <c r="G5699" t="str">
        <f t="shared" ref="G5699:G5762" si="374">SUBSTITUTE(IF(F5699="",E5699,LEFT(E5699,F5699-1)),"*","")</f>
        <v>$1,727,760</v>
      </c>
      <c r="H5699" t="s">
        <v>15576</v>
      </c>
      <c r="J5699" t="s">
        <v>10673</v>
      </c>
      <c r="K5699" t="s">
        <v>16928</v>
      </c>
      <c r="L5699">
        <v>1727760</v>
      </c>
      <c r="M5699" t="s">
        <v>17611</v>
      </c>
    </row>
    <row r="5700" spans="1:13" x14ac:dyDescent="0.2">
      <c r="A5700">
        <v>8159</v>
      </c>
      <c r="B5700" t="s">
        <v>12087</v>
      </c>
      <c r="C5700" s="2" t="s">
        <v>5622</v>
      </c>
      <c r="D5700">
        <f t="shared" si="371"/>
        <v>29</v>
      </c>
      <c r="E5700" t="str">
        <f t="shared" si="372"/>
        <v>$1,600,000</v>
      </c>
      <c r="F5700" t="str">
        <f t="shared" si="373"/>
        <v/>
      </c>
      <c r="G5700" t="str">
        <f t="shared" si="374"/>
        <v>$1,600,000</v>
      </c>
      <c r="H5700" t="s">
        <v>13035</v>
      </c>
      <c r="J5700" t="s">
        <v>10673</v>
      </c>
      <c r="K5700" t="s">
        <v>16928</v>
      </c>
      <c r="L5700">
        <v>1600000</v>
      </c>
      <c r="M5700" t="s">
        <v>18131</v>
      </c>
    </row>
    <row r="5701" spans="1:13" x14ac:dyDescent="0.2">
      <c r="A5701">
        <v>8160</v>
      </c>
      <c r="B5701" t="s">
        <v>12087</v>
      </c>
      <c r="C5701" s="2" t="s">
        <v>5623</v>
      </c>
      <c r="D5701">
        <f t="shared" si="371"/>
        <v>29</v>
      </c>
      <c r="E5701" t="str">
        <f t="shared" si="372"/>
        <v>$745,046 [minimum]</v>
      </c>
      <c r="F5701">
        <f t="shared" si="373"/>
        <v>9</v>
      </c>
      <c r="G5701" t="str">
        <f t="shared" si="374"/>
        <v>$745,046</v>
      </c>
      <c r="H5701" t="s">
        <v>15568</v>
      </c>
      <c r="J5701" t="s">
        <v>10673</v>
      </c>
      <c r="K5701" t="s">
        <v>16928</v>
      </c>
      <c r="L5701">
        <v>745046</v>
      </c>
      <c r="M5701" t="s">
        <v>18222</v>
      </c>
    </row>
    <row r="5702" spans="1:13" x14ac:dyDescent="0.2">
      <c r="A5702">
        <v>8161</v>
      </c>
      <c r="B5702" t="s">
        <v>12087</v>
      </c>
      <c r="C5702" s="2" t="s">
        <v>5624</v>
      </c>
      <c r="D5702">
        <f t="shared" si="371"/>
        <v>29</v>
      </c>
      <c r="E5702" t="str">
        <f t="shared" si="372"/>
        <v>$385,277 [minimum]</v>
      </c>
      <c r="F5702">
        <f t="shared" si="373"/>
        <v>9</v>
      </c>
      <c r="G5702" t="str">
        <f t="shared" si="374"/>
        <v>$385,277</v>
      </c>
      <c r="H5702" t="s">
        <v>15525</v>
      </c>
      <c r="J5702" t="s">
        <v>10673</v>
      </c>
      <c r="K5702" t="s">
        <v>16928</v>
      </c>
      <c r="L5702">
        <v>385277</v>
      </c>
      <c r="M5702" t="s">
        <v>18223</v>
      </c>
    </row>
    <row r="5703" spans="1:13" x14ac:dyDescent="0.2">
      <c r="A5703">
        <v>8163</v>
      </c>
      <c r="B5703" t="s">
        <v>12087</v>
      </c>
      <c r="C5703" s="2" t="s">
        <v>5625</v>
      </c>
      <c r="D5703">
        <f t="shared" si="371"/>
        <v>29</v>
      </c>
      <c r="E5703" t="str">
        <f t="shared" si="372"/>
        <v>$14,487,000</v>
      </c>
      <c r="F5703" t="str">
        <f t="shared" si="373"/>
        <v/>
      </c>
      <c r="G5703" t="str">
        <f t="shared" si="374"/>
        <v>$14,487,000</v>
      </c>
      <c r="H5703" t="s">
        <v>15477</v>
      </c>
      <c r="J5703" t="s">
        <v>10690</v>
      </c>
      <c r="K5703" t="s">
        <v>16928</v>
      </c>
      <c r="L5703">
        <v>14487000</v>
      </c>
      <c r="M5703" t="s">
        <v>17692</v>
      </c>
    </row>
    <row r="5704" spans="1:13" x14ac:dyDescent="0.2">
      <c r="A5704">
        <v>8164</v>
      </c>
      <c r="B5704" t="s">
        <v>12087</v>
      </c>
      <c r="C5704" s="2" t="s">
        <v>5626</v>
      </c>
      <c r="D5704">
        <f t="shared" si="371"/>
        <v>29</v>
      </c>
      <c r="E5704" t="str">
        <f t="shared" si="372"/>
        <v>$8,450,000</v>
      </c>
      <c r="F5704" t="str">
        <f t="shared" si="373"/>
        <v/>
      </c>
      <c r="G5704" t="str">
        <f t="shared" si="374"/>
        <v>$8,450,000</v>
      </c>
      <c r="H5704" t="s">
        <v>15498</v>
      </c>
      <c r="J5704" t="s">
        <v>10690</v>
      </c>
      <c r="K5704" t="s">
        <v>16928</v>
      </c>
      <c r="L5704">
        <v>8450000</v>
      </c>
      <c r="M5704" t="s">
        <v>18089</v>
      </c>
    </row>
    <row r="5705" spans="1:13" x14ac:dyDescent="0.2">
      <c r="A5705">
        <v>8165</v>
      </c>
      <c r="B5705" t="s">
        <v>12087</v>
      </c>
      <c r="C5705" s="2" t="s">
        <v>5627</v>
      </c>
      <c r="D5705">
        <f t="shared" si="371"/>
        <v>29</v>
      </c>
      <c r="E5705" t="str">
        <f t="shared" si="372"/>
        <v>$5,899,400</v>
      </c>
      <c r="F5705" t="str">
        <f t="shared" si="373"/>
        <v/>
      </c>
      <c r="G5705" t="str">
        <f t="shared" si="374"/>
        <v>$5,899,400</v>
      </c>
      <c r="H5705" t="s">
        <v>15577</v>
      </c>
      <c r="J5705" t="s">
        <v>10690</v>
      </c>
      <c r="K5705" t="s">
        <v>16928</v>
      </c>
      <c r="L5705">
        <v>5899400</v>
      </c>
      <c r="M5705" t="s">
        <v>18133</v>
      </c>
    </row>
    <row r="5706" spans="1:13" x14ac:dyDescent="0.2">
      <c r="A5706">
        <v>8166</v>
      </c>
      <c r="B5706" t="s">
        <v>12087</v>
      </c>
      <c r="C5706" s="2" t="s">
        <v>5628</v>
      </c>
      <c r="D5706">
        <f t="shared" si="371"/>
        <v>29</v>
      </c>
      <c r="E5706" t="str">
        <f t="shared" si="372"/>
        <v>$5,408,700</v>
      </c>
      <c r="F5706" t="str">
        <f t="shared" si="373"/>
        <v/>
      </c>
      <c r="G5706" t="str">
        <f t="shared" si="374"/>
        <v>$5,408,700</v>
      </c>
      <c r="H5706" t="s">
        <v>15517</v>
      </c>
      <c r="J5706" t="s">
        <v>10690</v>
      </c>
      <c r="K5706" t="s">
        <v>16928</v>
      </c>
      <c r="L5706">
        <v>5408700</v>
      </c>
      <c r="M5706" t="s">
        <v>17721</v>
      </c>
    </row>
    <row r="5707" spans="1:13" x14ac:dyDescent="0.2">
      <c r="A5707">
        <v>8167</v>
      </c>
      <c r="B5707" t="s">
        <v>12087</v>
      </c>
      <c r="C5707" s="2" t="s">
        <v>5629</v>
      </c>
      <c r="D5707">
        <f t="shared" si="371"/>
        <v>29</v>
      </c>
      <c r="E5707" t="str">
        <f t="shared" si="372"/>
        <v>$4,496,434</v>
      </c>
      <c r="F5707" t="str">
        <f t="shared" si="373"/>
        <v/>
      </c>
      <c r="G5707" t="str">
        <f t="shared" si="374"/>
        <v>$4,496,434</v>
      </c>
      <c r="H5707" t="s">
        <v>15578</v>
      </c>
      <c r="J5707" t="s">
        <v>10690</v>
      </c>
      <c r="K5707" t="s">
        <v>16928</v>
      </c>
      <c r="L5707">
        <v>4496434</v>
      </c>
      <c r="M5707" t="s">
        <v>17911</v>
      </c>
    </row>
    <row r="5708" spans="1:13" x14ac:dyDescent="0.2">
      <c r="A5708">
        <v>8168</v>
      </c>
      <c r="B5708" t="s">
        <v>12087</v>
      </c>
      <c r="C5708" s="2" t="s">
        <v>5630</v>
      </c>
      <c r="D5708">
        <f t="shared" si="371"/>
        <v>29</v>
      </c>
      <c r="E5708" t="str">
        <f t="shared" si="372"/>
        <v>$4,436,880</v>
      </c>
      <c r="F5708" t="str">
        <f t="shared" si="373"/>
        <v/>
      </c>
      <c r="G5708" t="str">
        <f t="shared" si="374"/>
        <v>$4,436,880</v>
      </c>
      <c r="H5708" t="s">
        <v>15579</v>
      </c>
      <c r="J5708" t="s">
        <v>10690</v>
      </c>
      <c r="K5708" t="s">
        <v>16928</v>
      </c>
      <c r="L5708">
        <v>4436880</v>
      </c>
      <c r="M5708" t="s">
        <v>17773</v>
      </c>
    </row>
    <row r="5709" spans="1:13" x14ac:dyDescent="0.2">
      <c r="A5709">
        <v>8169</v>
      </c>
      <c r="B5709" t="s">
        <v>12087</v>
      </c>
      <c r="C5709" s="2" t="s">
        <v>5631</v>
      </c>
      <c r="D5709">
        <f t="shared" si="371"/>
        <v>29</v>
      </c>
      <c r="E5709" t="str">
        <f t="shared" si="372"/>
        <v>$3,237,500 [released]</v>
      </c>
      <c r="F5709">
        <f t="shared" si="373"/>
        <v>11</v>
      </c>
      <c r="G5709" t="str">
        <f t="shared" si="374"/>
        <v>$3,237,500</v>
      </c>
      <c r="H5709" t="s">
        <v>15580</v>
      </c>
      <c r="J5709" t="s">
        <v>10690</v>
      </c>
      <c r="K5709" t="s">
        <v>16928</v>
      </c>
      <c r="L5709">
        <v>3237500</v>
      </c>
      <c r="M5709" t="s">
        <v>18224</v>
      </c>
    </row>
    <row r="5710" spans="1:13" x14ac:dyDescent="0.2">
      <c r="A5710">
        <v>8170</v>
      </c>
      <c r="B5710" t="s">
        <v>12087</v>
      </c>
      <c r="C5710" s="2" t="s">
        <v>5632</v>
      </c>
      <c r="D5710">
        <f t="shared" si="371"/>
        <v>29</v>
      </c>
      <c r="E5710" t="str">
        <f t="shared" si="372"/>
        <v>$3,200,000</v>
      </c>
      <c r="F5710" t="str">
        <f t="shared" si="373"/>
        <v/>
      </c>
      <c r="G5710" t="str">
        <f t="shared" si="374"/>
        <v>$3,200,000</v>
      </c>
      <c r="H5710" t="s">
        <v>12735</v>
      </c>
      <c r="J5710" t="s">
        <v>10690</v>
      </c>
      <c r="K5710" t="s">
        <v>16928</v>
      </c>
      <c r="L5710">
        <v>3200000</v>
      </c>
      <c r="M5710" t="s">
        <v>17976</v>
      </c>
    </row>
    <row r="5711" spans="1:13" x14ac:dyDescent="0.2">
      <c r="A5711">
        <v>8171</v>
      </c>
      <c r="B5711" t="s">
        <v>12087</v>
      </c>
      <c r="C5711" s="2" t="s">
        <v>5633</v>
      </c>
      <c r="D5711">
        <f t="shared" si="371"/>
        <v>29</v>
      </c>
      <c r="E5711" t="str">
        <f t="shared" si="372"/>
        <v>$2,420,000</v>
      </c>
      <c r="F5711" t="str">
        <f t="shared" si="373"/>
        <v/>
      </c>
      <c r="G5711" t="str">
        <f t="shared" si="374"/>
        <v>$2,420,000</v>
      </c>
      <c r="H5711" t="s">
        <v>14804</v>
      </c>
      <c r="J5711" t="s">
        <v>10690</v>
      </c>
      <c r="K5711" t="s">
        <v>16928</v>
      </c>
      <c r="L5711">
        <v>2420000</v>
      </c>
      <c r="M5711" t="s">
        <v>18177</v>
      </c>
    </row>
    <row r="5712" spans="1:13" x14ac:dyDescent="0.2">
      <c r="A5712">
        <v>8172</v>
      </c>
      <c r="B5712" t="s">
        <v>12087</v>
      </c>
      <c r="C5712" s="2" t="s">
        <v>5634</v>
      </c>
      <c r="D5712">
        <f t="shared" si="371"/>
        <v>29</v>
      </c>
      <c r="E5712" t="str">
        <f t="shared" si="372"/>
        <v>$1,700,000</v>
      </c>
      <c r="F5712" t="str">
        <f t="shared" si="373"/>
        <v/>
      </c>
      <c r="G5712" t="str">
        <f t="shared" si="374"/>
        <v>$1,700,000</v>
      </c>
      <c r="H5712" t="s">
        <v>14248</v>
      </c>
      <c r="J5712" t="s">
        <v>10690</v>
      </c>
      <c r="K5712" t="s">
        <v>16928</v>
      </c>
      <c r="L5712">
        <v>1700000</v>
      </c>
      <c r="M5712" t="s">
        <v>18135</v>
      </c>
    </row>
    <row r="5713" spans="1:13" x14ac:dyDescent="0.2">
      <c r="A5713">
        <v>8173</v>
      </c>
      <c r="B5713" t="s">
        <v>12087</v>
      </c>
      <c r="C5713" s="2" t="s">
        <v>5635</v>
      </c>
      <c r="D5713">
        <f t="shared" si="371"/>
        <v>29</v>
      </c>
      <c r="E5713" t="str">
        <f t="shared" si="372"/>
        <v>$1,600,000</v>
      </c>
      <c r="F5713" t="str">
        <f t="shared" si="373"/>
        <v/>
      </c>
      <c r="G5713" t="str">
        <f t="shared" si="374"/>
        <v>$1,600,000</v>
      </c>
      <c r="H5713" t="s">
        <v>13035</v>
      </c>
      <c r="J5713" t="s">
        <v>10690</v>
      </c>
      <c r="K5713" t="s">
        <v>16928</v>
      </c>
      <c r="L5713">
        <v>1600000</v>
      </c>
      <c r="M5713" t="s">
        <v>17939</v>
      </c>
    </row>
    <row r="5714" spans="1:13" x14ac:dyDescent="0.2">
      <c r="A5714">
        <v>8174</v>
      </c>
      <c r="B5714" t="s">
        <v>12087</v>
      </c>
      <c r="C5714" s="2" t="s">
        <v>5636</v>
      </c>
      <c r="D5714">
        <f t="shared" si="371"/>
        <v>29</v>
      </c>
      <c r="E5714" t="str">
        <f t="shared" si="372"/>
        <v>$1,493,880</v>
      </c>
      <c r="F5714" t="str">
        <f t="shared" si="373"/>
        <v/>
      </c>
      <c r="G5714" t="str">
        <f t="shared" si="374"/>
        <v>$1,493,880</v>
      </c>
      <c r="H5714" t="s">
        <v>15581</v>
      </c>
      <c r="J5714" t="s">
        <v>10690</v>
      </c>
      <c r="K5714" t="s">
        <v>16928</v>
      </c>
      <c r="L5714">
        <v>1493880</v>
      </c>
      <c r="M5714" t="s">
        <v>17999</v>
      </c>
    </row>
    <row r="5715" spans="1:13" x14ac:dyDescent="0.2">
      <c r="A5715">
        <v>8175</v>
      </c>
      <c r="B5715" t="s">
        <v>12087</v>
      </c>
      <c r="C5715" s="2" t="s">
        <v>5637</v>
      </c>
      <c r="D5715">
        <f t="shared" si="371"/>
        <v>29</v>
      </c>
      <c r="E5715" t="str">
        <f t="shared" si="372"/>
        <v>$1,454,640</v>
      </c>
      <c r="F5715" t="str">
        <f t="shared" si="373"/>
        <v/>
      </c>
      <c r="G5715" t="str">
        <f t="shared" si="374"/>
        <v>$1,454,640</v>
      </c>
      <c r="H5715" t="s">
        <v>15582</v>
      </c>
      <c r="J5715" t="s">
        <v>10690</v>
      </c>
      <c r="K5715" t="s">
        <v>16928</v>
      </c>
      <c r="L5715">
        <v>1454640</v>
      </c>
      <c r="M5715" t="s">
        <v>18154</v>
      </c>
    </row>
    <row r="5716" spans="1:13" x14ac:dyDescent="0.2">
      <c r="A5716">
        <v>8176</v>
      </c>
      <c r="B5716" t="s">
        <v>12087</v>
      </c>
      <c r="C5716" s="2" t="s">
        <v>5638</v>
      </c>
      <c r="D5716">
        <f t="shared" si="371"/>
        <v>29</v>
      </c>
      <c r="E5716" t="str">
        <f t="shared" si="372"/>
        <v>$807,046 [minimum, counts $745,046]</v>
      </c>
      <c r="F5716">
        <f t="shared" si="373"/>
        <v>9</v>
      </c>
      <c r="G5716" t="str">
        <f t="shared" si="374"/>
        <v>$807,046</v>
      </c>
      <c r="H5716" t="s">
        <v>15583</v>
      </c>
      <c r="J5716" t="s">
        <v>10690</v>
      </c>
      <c r="K5716" t="s">
        <v>16928</v>
      </c>
      <c r="L5716">
        <v>807046</v>
      </c>
      <c r="M5716" t="s">
        <v>17869</v>
      </c>
    </row>
    <row r="5717" spans="1:13" x14ac:dyDescent="0.2">
      <c r="A5717">
        <v>8177</v>
      </c>
      <c r="B5717" t="s">
        <v>12087</v>
      </c>
      <c r="C5717" s="2" t="s">
        <v>5639</v>
      </c>
      <c r="D5717">
        <f t="shared" si="371"/>
        <v>29</v>
      </c>
      <c r="E5717" t="str">
        <f t="shared" si="372"/>
        <v>$807,546 [minimum]</v>
      </c>
      <c r="F5717">
        <f t="shared" si="373"/>
        <v>9</v>
      </c>
      <c r="G5717" t="str">
        <f t="shared" si="374"/>
        <v>$807,546</v>
      </c>
      <c r="H5717" t="s">
        <v>15584</v>
      </c>
      <c r="J5717" t="s">
        <v>10690</v>
      </c>
      <c r="K5717" t="s">
        <v>16928</v>
      </c>
      <c r="L5717">
        <v>807546</v>
      </c>
      <c r="M5717" t="s">
        <v>18069</v>
      </c>
    </row>
    <row r="5718" spans="1:13" x14ac:dyDescent="0.2">
      <c r="A5718">
        <v>8178</v>
      </c>
      <c r="B5718" t="s">
        <v>12087</v>
      </c>
      <c r="C5718" s="2" t="s">
        <v>5640</v>
      </c>
      <c r="D5718">
        <f t="shared" si="371"/>
        <v>29</v>
      </c>
      <c r="E5718" t="str">
        <f t="shared" si="372"/>
        <v>$385,277 [minimum]</v>
      </c>
      <c r="F5718">
        <f t="shared" si="373"/>
        <v>9</v>
      </c>
      <c r="G5718" t="str">
        <f t="shared" si="374"/>
        <v>$385,277</v>
      </c>
      <c r="H5718" t="s">
        <v>15525</v>
      </c>
      <c r="J5718" t="s">
        <v>10690</v>
      </c>
      <c r="K5718" t="s">
        <v>16928</v>
      </c>
      <c r="L5718">
        <v>385277</v>
      </c>
      <c r="M5718" t="s">
        <v>18039</v>
      </c>
    </row>
    <row r="5719" spans="1:13" x14ac:dyDescent="0.2">
      <c r="A5719">
        <v>8180</v>
      </c>
      <c r="B5719" t="s">
        <v>12087</v>
      </c>
      <c r="C5719" s="2" t="s">
        <v>5641</v>
      </c>
      <c r="D5719">
        <f t="shared" si="371"/>
        <v>29</v>
      </c>
      <c r="E5719" t="str">
        <f t="shared" si="372"/>
        <v>$14,796,000</v>
      </c>
      <c r="F5719" t="str">
        <f t="shared" si="373"/>
        <v/>
      </c>
      <c r="G5719" t="str">
        <f t="shared" si="374"/>
        <v>$14,796,000</v>
      </c>
      <c r="H5719" t="s">
        <v>15474</v>
      </c>
      <c r="J5719" t="s">
        <v>10705</v>
      </c>
      <c r="K5719" t="s">
        <v>16928</v>
      </c>
      <c r="L5719">
        <v>14796000</v>
      </c>
      <c r="M5719" t="s">
        <v>17563</v>
      </c>
    </row>
    <row r="5720" spans="1:13" x14ac:dyDescent="0.2">
      <c r="A5720">
        <v>8181</v>
      </c>
      <c r="B5720" t="s">
        <v>12087</v>
      </c>
      <c r="C5720" s="2" t="s">
        <v>5642</v>
      </c>
      <c r="D5720">
        <f t="shared" si="371"/>
        <v>29</v>
      </c>
      <c r="E5720" t="str">
        <f t="shared" si="372"/>
        <v>$8,260,000</v>
      </c>
      <c r="F5720" t="str">
        <f t="shared" si="373"/>
        <v/>
      </c>
      <c r="G5720" t="str">
        <f t="shared" si="374"/>
        <v>$8,260,000</v>
      </c>
      <c r="H5720" t="s">
        <v>15501</v>
      </c>
      <c r="J5720" t="s">
        <v>10705</v>
      </c>
      <c r="K5720" t="s">
        <v>16928</v>
      </c>
      <c r="L5720">
        <v>8260000</v>
      </c>
      <c r="M5720" t="s">
        <v>17928</v>
      </c>
    </row>
    <row r="5721" spans="1:13" x14ac:dyDescent="0.2">
      <c r="A5721">
        <v>8182</v>
      </c>
      <c r="B5721" t="s">
        <v>12087</v>
      </c>
      <c r="C5721" s="2" t="s">
        <v>5643</v>
      </c>
      <c r="D5721">
        <f t="shared" si="371"/>
        <v>29</v>
      </c>
      <c r="E5721" t="str">
        <f t="shared" si="372"/>
        <v>$6,525,000</v>
      </c>
      <c r="F5721" t="str">
        <f t="shared" si="373"/>
        <v/>
      </c>
      <c r="G5721" t="str">
        <f t="shared" si="374"/>
        <v>$6,525,000</v>
      </c>
      <c r="H5721" t="s">
        <v>15585</v>
      </c>
      <c r="J5721" t="s">
        <v>10705</v>
      </c>
      <c r="K5721" t="s">
        <v>16928</v>
      </c>
      <c r="L5721">
        <v>6525000</v>
      </c>
      <c r="M5721" t="s">
        <v>17864</v>
      </c>
    </row>
    <row r="5722" spans="1:13" x14ac:dyDescent="0.2">
      <c r="A5722">
        <v>8183</v>
      </c>
      <c r="B5722" t="s">
        <v>12087</v>
      </c>
      <c r="C5722" s="2" t="s">
        <v>5644</v>
      </c>
      <c r="D5722">
        <f t="shared" si="371"/>
        <v>29</v>
      </c>
      <c r="E5722" t="str">
        <f t="shared" si="372"/>
        <v>$6,157,895</v>
      </c>
      <c r="F5722" t="str">
        <f t="shared" si="373"/>
        <v/>
      </c>
      <c r="G5722" t="str">
        <f t="shared" si="374"/>
        <v>$6,157,895</v>
      </c>
      <c r="H5722" t="s">
        <v>15586</v>
      </c>
      <c r="J5722" t="s">
        <v>10705</v>
      </c>
      <c r="K5722" t="s">
        <v>16928</v>
      </c>
      <c r="L5722">
        <v>6157895</v>
      </c>
      <c r="M5722" t="s">
        <v>17777</v>
      </c>
    </row>
    <row r="5723" spans="1:13" x14ac:dyDescent="0.2">
      <c r="A5723">
        <v>8184</v>
      </c>
      <c r="B5723" t="s">
        <v>12087</v>
      </c>
      <c r="C5723" s="2" t="s">
        <v>5645</v>
      </c>
      <c r="D5723">
        <f t="shared" si="371"/>
        <v>29</v>
      </c>
      <c r="E5723" t="str">
        <f t="shared" si="372"/>
        <v>$5,792,250</v>
      </c>
      <c r="F5723" t="str">
        <f t="shared" si="373"/>
        <v/>
      </c>
      <c r="G5723" t="str">
        <f t="shared" si="374"/>
        <v>$5,792,250</v>
      </c>
      <c r="H5723" t="s">
        <v>15587</v>
      </c>
      <c r="J5723" t="s">
        <v>10705</v>
      </c>
      <c r="K5723" t="s">
        <v>16928</v>
      </c>
      <c r="L5723">
        <v>5792250</v>
      </c>
      <c r="M5723" t="s">
        <v>17960</v>
      </c>
    </row>
    <row r="5724" spans="1:13" x14ac:dyDescent="0.2">
      <c r="A5724">
        <v>8185</v>
      </c>
      <c r="B5724" t="s">
        <v>12087</v>
      </c>
      <c r="C5724" s="2" t="s">
        <v>5646</v>
      </c>
      <c r="D5724">
        <f t="shared" si="371"/>
        <v>29</v>
      </c>
      <c r="E5724" t="str">
        <f t="shared" si="372"/>
        <v>$5,500,000</v>
      </c>
      <c r="F5724" t="str">
        <f t="shared" si="373"/>
        <v/>
      </c>
      <c r="G5724" t="str">
        <f t="shared" si="374"/>
        <v>$5,500,000</v>
      </c>
      <c r="H5724" t="s">
        <v>12402</v>
      </c>
      <c r="J5724" t="s">
        <v>10705</v>
      </c>
      <c r="K5724" t="s">
        <v>16928</v>
      </c>
      <c r="L5724">
        <v>5500000</v>
      </c>
      <c r="M5724" t="s">
        <v>18139</v>
      </c>
    </row>
    <row r="5725" spans="1:13" x14ac:dyDescent="0.2">
      <c r="A5725">
        <v>8186</v>
      </c>
      <c r="B5725" t="s">
        <v>12087</v>
      </c>
      <c r="C5725" s="2" t="s">
        <v>5647</v>
      </c>
      <c r="D5725">
        <f t="shared" si="371"/>
        <v>29</v>
      </c>
      <c r="E5725" t="str">
        <f t="shared" si="372"/>
        <v>$5,100,000</v>
      </c>
      <c r="F5725" t="str">
        <f t="shared" si="373"/>
        <v/>
      </c>
      <c r="G5725" t="str">
        <f t="shared" si="374"/>
        <v>$5,100,000</v>
      </c>
      <c r="H5725" t="s">
        <v>13370</v>
      </c>
      <c r="J5725" t="s">
        <v>10705</v>
      </c>
      <c r="K5725" t="s">
        <v>16928</v>
      </c>
      <c r="L5725">
        <v>5100000</v>
      </c>
      <c r="M5725" t="s">
        <v>17567</v>
      </c>
    </row>
    <row r="5726" spans="1:13" x14ac:dyDescent="0.2">
      <c r="A5726">
        <v>8187</v>
      </c>
      <c r="B5726" t="s">
        <v>12087</v>
      </c>
      <c r="C5726" s="2" t="s">
        <v>5648</v>
      </c>
      <c r="D5726">
        <f t="shared" si="371"/>
        <v>29</v>
      </c>
      <c r="E5726" t="str">
        <f t="shared" si="372"/>
        <v>$4,500,000</v>
      </c>
      <c r="F5726" t="str">
        <f t="shared" si="373"/>
        <v/>
      </c>
      <c r="G5726" t="str">
        <f t="shared" si="374"/>
        <v>$4,500,000</v>
      </c>
      <c r="H5726" t="s">
        <v>12170</v>
      </c>
      <c r="J5726" t="s">
        <v>10705</v>
      </c>
      <c r="K5726" t="s">
        <v>16928</v>
      </c>
      <c r="L5726">
        <v>4500000</v>
      </c>
      <c r="M5726" t="s">
        <v>17712</v>
      </c>
    </row>
    <row r="5727" spans="1:13" x14ac:dyDescent="0.2">
      <c r="A5727">
        <v>8188</v>
      </c>
      <c r="B5727" t="s">
        <v>12087</v>
      </c>
      <c r="C5727" s="2" t="s">
        <v>5649</v>
      </c>
      <c r="D5727">
        <f t="shared" si="371"/>
        <v>29</v>
      </c>
      <c r="E5727" t="str">
        <f t="shared" si="372"/>
        <v>$2,200,000</v>
      </c>
      <c r="F5727" t="str">
        <f t="shared" si="373"/>
        <v/>
      </c>
      <c r="G5727" t="str">
        <f t="shared" si="374"/>
        <v>$2,200,000</v>
      </c>
      <c r="H5727" t="s">
        <v>13879</v>
      </c>
      <c r="J5727" t="s">
        <v>10705</v>
      </c>
      <c r="K5727" t="s">
        <v>16928</v>
      </c>
      <c r="L5727">
        <v>2200000</v>
      </c>
      <c r="M5727" t="s">
        <v>17871</v>
      </c>
    </row>
    <row r="5728" spans="1:13" x14ac:dyDescent="0.2">
      <c r="A5728">
        <v>8189</v>
      </c>
      <c r="B5728" t="s">
        <v>12087</v>
      </c>
      <c r="C5728" s="2" t="s">
        <v>5650</v>
      </c>
      <c r="D5728">
        <f t="shared" si="371"/>
        <v>29</v>
      </c>
      <c r="E5728" t="str">
        <f t="shared" si="372"/>
        <v>$1,572,480</v>
      </c>
      <c r="F5728" t="str">
        <f t="shared" si="373"/>
        <v/>
      </c>
      <c r="G5728" t="str">
        <f t="shared" si="374"/>
        <v>$1,572,480</v>
      </c>
      <c r="H5728" t="s">
        <v>15588</v>
      </c>
      <c r="J5728" t="s">
        <v>10705</v>
      </c>
      <c r="K5728" t="s">
        <v>16928</v>
      </c>
      <c r="L5728">
        <v>1572480</v>
      </c>
      <c r="M5728" t="s">
        <v>17916</v>
      </c>
    </row>
    <row r="5729" spans="1:13" x14ac:dyDescent="0.2">
      <c r="A5729">
        <v>8190</v>
      </c>
      <c r="B5729" t="s">
        <v>12087</v>
      </c>
      <c r="C5729" s="2" t="s">
        <v>5651</v>
      </c>
      <c r="D5729">
        <f t="shared" si="371"/>
        <v>29</v>
      </c>
      <c r="E5729" t="str">
        <f t="shared" si="372"/>
        <v>$1,554,326</v>
      </c>
      <c r="F5729" t="str">
        <f t="shared" si="373"/>
        <v/>
      </c>
      <c r="G5729" t="str">
        <f t="shared" si="374"/>
        <v>$1,554,326</v>
      </c>
      <c r="H5729" t="s">
        <v>15530</v>
      </c>
      <c r="J5729" t="s">
        <v>10705</v>
      </c>
      <c r="K5729" t="s">
        <v>16928</v>
      </c>
      <c r="L5729">
        <v>1554326</v>
      </c>
      <c r="M5729" t="s">
        <v>17614</v>
      </c>
    </row>
    <row r="5730" spans="1:13" x14ac:dyDescent="0.2">
      <c r="A5730">
        <v>8191</v>
      </c>
      <c r="B5730" t="s">
        <v>12087</v>
      </c>
      <c r="C5730" s="2" t="s">
        <v>5652</v>
      </c>
      <c r="D5730">
        <f t="shared" ref="D5730:D5789" si="375">FIND(".. ",C5730,1)</f>
        <v>29</v>
      </c>
      <c r="E5730" t="str">
        <f t="shared" ref="E5730:E5789" si="376">TRIM((RIGHT(C5730,LEN(C5730)-D5730-2)))</f>
        <v>$845,122 [min, counts $572,413, s 12/13]</v>
      </c>
      <c r="F5730">
        <f t="shared" ref="F5730:F5789" si="377">IFERROR(IF(I5730="",FIND(" ",E5730,1),""),"")</f>
        <v>9</v>
      </c>
      <c r="G5730" t="str">
        <f t="shared" si="374"/>
        <v>$845,122</v>
      </c>
      <c r="H5730" t="s">
        <v>15589</v>
      </c>
      <c r="J5730" t="s">
        <v>10705</v>
      </c>
      <c r="K5730" t="s">
        <v>16928</v>
      </c>
      <c r="L5730">
        <v>845122</v>
      </c>
      <c r="M5730" t="s">
        <v>18225</v>
      </c>
    </row>
    <row r="5731" spans="1:13" x14ac:dyDescent="0.2">
      <c r="A5731">
        <v>8192</v>
      </c>
      <c r="B5731" t="s">
        <v>12087</v>
      </c>
      <c r="C5731" s="2" t="s">
        <v>5653</v>
      </c>
      <c r="D5731">
        <f t="shared" si="375"/>
        <v>29</v>
      </c>
      <c r="E5731" t="str">
        <f t="shared" si="376"/>
        <v>$835,560</v>
      </c>
      <c r="F5731" t="str">
        <f t="shared" si="377"/>
        <v/>
      </c>
      <c r="G5731" t="str">
        <f t="shared" si="374"/>
        <v>$835,560</v>
      </c>
      <c r="H5731" t="s">
        <v>15590</v>
      </c>
      <c r="J5731" t="s">
        <v>10705</v>
      </c>
      <c r="K5731" t="s">
        <v>16928</v>
      </c>
      <c r="L5731">
        <v>835560</v>
      </c>
      <c r="M5731" t="s">
        <v>17978</v>
      </c>
    </row>
    <row r="5732" spans="1:13" x14ac:dyDescent="0.2">
      <c r="A5732">
        <v>8193</v>
      </c>
      <c r="B5732" t="s">
        <v>12087</v>
      </c>
      <c r="C5732" s="2" t="s">
        <v>5654</v>
      </c>
      <c r="D5732">
        <f t="shared" si="375"/>
        <v>29</v>
      </c>
      <c r="E5732" t="str">
        <f t="shared" si="376"/>
        <v>$720,046 [minimum]</v>
      </c>
      <c r="F5732">
        <f t="shared" si="377"/>
        <v>9</v>
      </c>
      <c r="G5732" t="str">
        <f t="shared" si="374"/>
        <v>$720,046</v>
      </c>
      <c r="H5732" t="s">
        <v>15548</v>
      </c>
      <c r="J5732" t="s">
        <v>10705</v>
      </c>
      <c r="K5732" t="s">
        <v>16928</v>
      </c>
      <c r="L5732">
        <v>720046</v>
      </c>
      <c r="M5732" t="s">
        <v>17929</v>
      </c>
    </row>
    <row r="5733" spans="1:13" x14ac:dyDescent="0.2">
      <c r="A5733">
        <v>8194</v>
      </c>
      <c r="B5733" t="s">
        <v>12087</v>
      </c>
      <c r="C5733" s="2" t="s">
        <v>5655</v>
      </c>
      <c r="D5733">
        <f t="shared" si="375"/>
        <v>29</v>
      </c>
      <c r="E5733" t="str">
        <f t="shared" si="376"/>
        <v>$620,046 [minimum]</v>
      </c>
      <c r="F5733">
        <f t="shared" si="377"/>
        <v>9</v>
      </c>
      <c r="G5733" t="str">
        <f t="shared" si="374"/>
        <v>$620,046</v>
      </c>
      <c r="H5733" t="s">
        <v>15534</v>
      </c>
      <c r="J5733" t="s">
        <v>10705</v>
      </c>
      <c r="K5733" t="s">
        <v>16928</v>
      </c>
      <c r="L5733">
        <v>620046</v>
      </c>
      <c r="M5733" t="s">
        <v>17026</v>
      </c>
    </row>
    <row r="5734" spans="1:13" x14ac:dyDescent="0.2">
      <c r="A5734">
        <v>8195</v>
      </c>
      <c r="B5734" t="s">
        <v>12087</v>
      </c>
      <c r="C5734" s="2" t="s">
        <v>5656</v>
      </c>
      <c r="D5734">
        <f t="shared" si="375"/>
        <v>29</v>
      </c>
      <c r="E5734" t="str">
        <f t="shared" si="376"/>
        <v>$576,380 [minimum, signed 12/1]</v>
      </c>
      <c r="F5734">
        <f t="shared" si="377"/>
        <v>9</v>
      </c>
      <c r="G5734" t="str">
        <f t="shared" si="374"/>
        <v>$576,380</v>
      </c>
      <c r="H5734" t="s">
        <v>15591</v>
      </c>
      <c r="J5734" t="s">
        <v>10705</v>
      </c>
      <c r="K5734" t="s">
        <v>16928</v>
      </c>
      <c r="L5734">
        <v>576380</v>
      </c>
      <c r="M5734" t="s">
        <v>17881</v>
      </c>
    </row>
    <row r="5735" spans="1:13" x14ac:dyDescent="0.2">
      <c r="A5735">
        <v>8196</v>
      </c>
      <c r="B5735" t="s">
        <v>12087</v>
      </c>
      <c r="C5735" s="2" t="s">
        <v>5657</v>
      </c>
      <c r="D5735">
        <f t="shared" si="375"/>
        <v>29</v>
      </c>
      <c r="E5735" t="str">
        <f t="shared" si="376"/>
        <v>$385,277 [minimum]</v>
      </c>
      <c r="F5735">
        <f t="shared" si="377"/>
        <v>9</v>
      </c>
      <c r="G5735" t="str">
        <f t="shared" si="374"/>
        <v>$385,277</v>
      </c>
      <c r="H5735" t="s">
        <v>15525</v>
      </c>
      <c r="J5735" t="s">
        <v>10705</v>
      </c>
      <c r="K5735" t="s">
        <v>16928</v>
      </c>
      <c r="L5735">
        <v>385277</v>
      </c>
      <c r="M5735" t="s">
        <v>18059</v>
      </c>
    </row>
    <row r="5736" spans="1:13" x14ac:dyDescent="0.2">
      <c r="A5736">
        <v>8197</v>
      </c>
      <c r="B5736" t="s">
        <v>12087</v>
      </c>
      <c r="C5736" s="2" t="s">
        <v>5658</v>
      </c>
      <c r="D5736">
        <f t="shared" si="375"/>
        <v>29</v>
      </c>
      <c r="E5736" t="str">
        <f t="shared" si="376"/>
        <v>$79,029 [signed 11/25, released 12/13]</v>
      </c>
      <c r="F5736">
        <f t="shared" si="377"/>
        <v>8</v>
      </c>
      <c r="G5736" t="str">
        <f t="shared" si="374"/>
        <v>$79,029</v>
      </c>
      <c r="H5736" t="s">
        <v>15592</v>
      </c>
      <c r="J5736" t="s">
        <v>10705</v>
      </c>
      <c r="K5736" t="s">
        <v>16928</v>
      </c>
      <c r="L5736">
        <v>79029</v>
      </c>
      <c r="M5736" t="s">
        <v>18226</v>
      </c>
    </row>
    <row r="5737" spans="1:13" x14ac:dyDescent="0.2">
      <c r="A5737">
        <v>8198</v>
      </c>
      <c r="B5737" t="s">
        <v>12087</v>
      </c>
      <c r="C5737" s="2" t="s">
        <v>5659</v>
      </c>
      <c r="D5737">
        <f t="shared" si="375"/>
        <v>29</v>
      </c>
      <c r="E5737" t="str">
        <f t="shared" si="376"/>
        <v>$45,369 [signed 11/25, released 12/7]</v>
      </c>
      <c r="F5737">
        <f t="shared" si="377"/>
        <v>8</v>
      </c>
      <c r="G5737" t="str">
        <f t="shared" si="374"/>
        <v>$45,369</v>
      </c>
      <c r="H5737" t="s">
        <v>15593</v>
      </c>
      <c r="J5737" t="s">
        <v>10705</v>
      </c>
      <c r="K5737" t="s">
        <v>16928</v>
      </c>
      <c r="L5737">
        <v>45369</v>
      </c>
      <c r="M5737" t="s">
        <v>18227</v>
      </c>
    </row>
    <row r="5738" spans="1:13" x14ac:dyDescent="0.2">
      <c r="A5738">
        <v>8200</v>
      </c>
      <c r="B5738" t="s">
        <v>12087</v>
      </c>
      <c r="C5738" s="2" t="s">
        <v>5660</v>
      </c>
      <c r="D5738">
        <f t="shared" si="375"/>
        <v>29</v>
      </c>
      <c r="E5738" t="str">
        <f t="shared" si="376"/>
        <v>$12,056,000</v>
      </c>
      <c r="F5738" t="str">
        <f t="shared" si="377"/>
        <v/>
      </c>
      <c r="G5738" t="str">
        <f t="shared" si="374"/>
        <v>$12,056,000</v>
      </c>
      <c r="H5738" t="s">
        <v>15487</v>
      </c>
      <c r="J5738" t="s">
        <v>10720</v>
      </c>
      <c r="K5738" t="s">
        <v>16928</v>
      </c>
      <c r="L5738">
        <v>12056000</v>
      </c>
      <c r="M5738" t="s">
        <v>17322</v>
      </c>
    </row>
    <row r="5739" spans="1:13" x14ac:dyDescent="0.2">
      <c r="A5739">
        <v>8201</v>
      </c>
      <c r="B5739" t="s">
        <v>12087</v>
      </c>
      <c r="C5739" s="2" t="s">
        <v>5661</v>
      </c>
      <c r="D5739">
        <f t="shared" si="375"/>
        <v>29</v>
      </c>
      <c r="E5739" t="str">
        <f t="shared" si="376"/>
        <v>$9,566,667</v>
      </c>
      <c r="F5739" t="str">
        <f t="shared" si="377"/>
        <v/>
      </c>
      <c r="G5739" t="str">
        <f t="shared" si="374"/>
        <v>$9,566,667</v>
      </c>
      <c r="H5739" t="s">
        <v>15495</v>
      </c>
      <c r="J5739" t="s">
        <v>10720</v>
      </c>
      <c r="K5739" t="s">
        <v>16928</v>
      </c>
      <c r="L5739">
        <v>9566667</v>
      </c>
      <c r="M5739" t="s">
        <v>18228</v>
      </c>
    </row>
    <row r="5740" spans="1:13" x14ac:dyDescent="0.2">
      <c r="A5740">
        <v>8202</v>
      </c>
      <c r="B5740" t="s">
        <v>12087</v>
      </c>
      <c r="C5740" s="2" t="s">
        <v>5662</v>
      </c>
      <c r="D5740">
        <f t="shared" si="375"/>
        <v>29</v>
      </c>
      <c r="E5740" t="str">
        <f t="shared" si="376"/>
        <v>$7,000,000</v>
      </c>
      <c r="F5740" t="str">
        <f t="shared" si="377"/>
        <v/>
      </c>
      <c r="G5740" t="str">
        <f t="shared" si="374"/>
        <v>$7,000,000</v>
      </c>
      <c r="H5740" t="s">
        <v>12154</v>
      </c>
      <c r="J5740" t="s">
        <v>10720</v>
      </c>
      <c r="K5740" t="s">
        <v>16928</v>
      </c>
      <c r="L5740">
        <v>7000000</v>
      </c>
      <c r="M5740" t="s">
        <v>17647</v>
      </c>
    </row>
    <row r="5741" spans="1:13" x14ac:dyDescent="0.2">
      <c r="A5741">
        <v>8203</v>
      </c>
      <c r="B5741" t="s">
        <v>12087</v>
      </c>
      <c r="C5741" s="2" t="s">
        <v>5663</v>
      </c>
      <c r="D5741">
        <f t="shared" si="375"/>
        <v>29</v>
      </c>
      <c r="E5741" t="str">
        <f t="shared" si="376"/>
        <v>$3,027,840</v>
      </c>
      <c r="F5741" t="str">
        <f t="shared" si="377"/>
        <v/>
      </c>
      <c r="G5741" t="str">
        <f t="shared" si="374"/>
        <v>$3,027,840</v>
      </c>
      <c r="H5741" t="s">
        <v>15594</v>
      </c>
      <c r="J5741" t="s">
        <v>10720</v>
      </c>
      <c r="K5741" t="s">
        <v>16928</v>
      </c>
      <c r="L5741">
        <v>3027840</v>
      </c>
      <c r="M5741" t="s">
        <v>17094</v>
      </c>
    </row>
    <row r="5742" spans="1:13" x14ac:dyDescent="0.2">
      <c r="A5742">
        <v>8204</v>
      </c>
      <c r="B5742" t="s">
        <v>12087</v>
      </c>
      <c r="C5742" s="2" t="s">
        <v>5664</v>
      </c>
      <c r="D5742">
        <f t="shared" si="375"/>
        <v>29</v>
      </c>
      <c r="E5742" t="str">
        <f t="shared" si="376"/>
        <v>$2,574,240</v>
      </c>
      <c r="F5742" t="str">
        <f t="shared" si="377"/>
        <v/>
      </c>
      <c r="G5742" t="str">
        <f t="shared" si="374"/>
        <v>$2,574,240</v>
      </c>
      <c r="H5742" t="s">
        <v>15595</v>
      </c>
      <c r="J5742" t="s">
        <v>10720</v>
      </c>
      <c r="K5742" t="s">
        <v>16928</v>
      </c>
      <c r="L5742">
        <v>2574240</v>
      </c>
      <c r="M5742" t="s">
        <v>17347</v>
      </c>
    </row>
    <row r="5743" spans="1:13" x14ac:dyDescent="0.2">
      <c r="A5743">
        <v>8205</v>
      </c>
      <c r="B5743" t="s">
        <v>12087</v>
      </c>
      <c r="C5743" s="2" t="s">
        <v>5665</v>
      </c>
      <c r="D5743">
        <f t="shared" si="375"/>
        <v>29</v>
      </c>
      <c r="E5743" t="str">
        <f t="shared" si="376"/>
        <v>$2,500,000</v>
      </c>
      <c r="F5743" t="str">
        <f t="shared" si="377"/>
        <v/>
      </c>
      <c r="G5743" t="str">
        <f t="shared" si="374"/>
        <v>$2,500,000</v>
      </c>
      <c r="H5743" t="s">
        <v>12221</v>
      </c>
      <c r="J5743" t="s">
        <v>10720</v>
      </c>
      <c r="K5743" t="s">
        <v>16928</v>
      </c>
      <c r="L5743">
        <v>2500000</v>
      </c>
      <c r="M5743" t="s">
        <v>18063</v>
      </c>
    </row>
    <row r="5744" spans="1:13" x14ac:dyDescent="0.2">
      <c r="A5744">
        <v>8206</v>
      </c>
      <c r="B5744" t="s">
        <v>12087</v>
      </c>
      <c r="C5744" s="2" t="s">
        <v>5666</v>
      </c>
      <c r="D5744">
        <f t="shared" si="375"/>
        <v>29</v>
      </c>
      <c r="E5744" t="str">
        <f t="shared" si="376"/>
        <v>$2,210,880</v>
      </c>
      <c r="F5744" t="str">
        <f t="shared" si="377"/>
        <v/>
      </c>
      <c r="G5744" t="str">
        <f t="shared" si="374"/>
        <v>$2,210,880</v>
      </c>
      <c r="H5744" t="s">
        <v>15596</v>
      </c>
      <c r="J5744" t="s">
        <v>10720</v>
      </c>
      <c r="K5744" t="s">
        <v>16928</v>
      </c>
      <c r="L5744">
        <v>2210880</v>
      </c>
      <c r="M5744" t="s">
        <v>17623</v>
      </c>
    </row>
    <row r="5745" spans="1:13" x14ac:dyDescent="0.2">
      <c r="A5745">
        <v>8207</v>
      </c>
      <c r="B5745" t="s">
        <v>12087</v>
      </c>
      <c r="C5745" s="2" t="s">
        <v>5667</v>
      </c>
      <c r="D5745">
        <f t="shared" si="375"/>
        <v>29</v>
      </c>
      <c r="E5745" t="str">
        <f t="shared" si="376"/>
        <v>$2,100,000</v>
      </c>
      <c r="F5745" t="str">
        <f t="shared" si="377"/>
        <v/>
      </c>
      <c r="G5745" t="str">
        <f t="shared" si="374"/>
        <v>$2,100,000</v>
      </c>
      <c r="H5745" t="s">
        <v>12180</v>
      </c>
      <c r="J5745" t="s">
        <v>10720</v>
      </c>
      <c r="K5745" t="s">
        <v>16928</v>
      </c>
      <c r="L5745">
        <v>2100000</v>
      </c>
      <c r="M5745" t="s">
        <v>17780</v>
      </c>
    </row>
    <row r="5746" spans="1:13" x14ac:dyDescent="0.2">
      <c r="A5746">
        <v>8208</v>
      </c>
      <c r="B5746" t="s">
        <v>12087</v>
      </c>
      <c r="C5746" s="2" t="s">
        <v>5668</v>
      </c>
      <c r="D5746">
        <f t="shared" si="375"/>
        <v>29</v>
      </c>
      <c r="E5746" t="str">
        <f t="shared" si="376"/>
        <v>$932,546 [minimum, counts $745,046]</v>
      </c>
      <c r="F5746">
        <f t="shared" si="377"/>
        <v>9</v>
      </c>
      <c r="G5746" t="str">
        <f t="shared" si="374"/>
        <v>$932,546</v>
      </c>
      <c r="H5746" t="s">
        <v>15531</v>
      </c>
      <c r="J5746" t="s">
        <v>10720</v>
      </c>
      <c r="K5746" t="s">
        <v>16928</v>
      </c>
      <c r="L5746">
        <v>932546</v>
      </c>
      <c r="M5746" t="s">
        <v>18187</v>
      </c>
    </row>
    <row r="5747" spans="1:13" x14ac:dyDescent="0.2">
      <c r="A5747">
        <v>8209</v>
      </c>
      <c r="B5747" t="s">
        <v>12087</v>
      </c>
      <c r="C5747" s="2" t="s">
        <v>5669</v>
      </c>
      <c r="D5747">
        <f t="shared" si="375"/>
        <v>29</v>
      </c>
      <c r="E5747" t="str">
        <f t="shared" si="376"/>
        <v>$870,046 [minimum, counts $745,046]</v>
      </c>
      <c r="F5747">
        <f t="shared" si="377"/>
        <v>9</v>
      </c>
      <c r="G5747" t="str">
        <f t="shared" si="374"/>
        <v>$870,046</v>
      </c>
      <c r="H5747" t="s">
        <v>15547</v>
      </c>
      <c r="J5747" t="s">
        <v>10720</v>
      </c>
      <c r="K5747" t="s">
        <v>16928</v>
      </c>
      <c r="L5747">
        <v>870046</v>
      </c>
      <c r="M5747" t="s">
        <v>17833</v>
      </c>
    </row>
    <row r="5748" spans="1:13" x14ac:dyDescent="0.2">
      <c r="A5748">
        <v>8210</v>
      </c>
      <c r="B5748" t="s">
        <v>12087</v>
      </c>
      <c r="C5748" s="2" t="s">
        <v>5670</v>
      </c>
      <c r="D5748">
        <f t="shared" si="375"/>
        <v>29</v>
      </c>
      <c r="E5748" t="str">
        <f t="shared" si="376"/>
        <v>$825,000</v>
      </c>
      <c r="F5748" t="str">
        <f t="shared" si="377"/>
        <v/>
      </c>
      <c r="G5748" t="str">
        <f t="shared" si="374"/>
        <v>$825,000</v>
      </c>
      <c r="H5748" t="s">
        <v>13129</v>
      </c>
      <c r="J5748" t="s">
        <v>10720</v>
      </c>
      <c r="K5748" t="s">
        <v>16928</v>
      </c>
      <c r="L5748">
        <v>825000</v>
      </c>
      <c r="M5748" t="s">
        <v>17714</v>
      </c>
    </row>
    <row r="5749" spans="1:13" x14ac:dyDescent="0.2">
      <c r="A5749">
        <v>8211</v>
      </c>
      <c r="B5749" t="s">
        <v>12087</v>
      </c>
      <c r="C5749" s="2" t="s">
        <v>5671</v>
      </c>
      <c r="D5749">
        <f t="shared" si="375"/>
        <v>29</v>
      </c>
      <c r="E5749" t="str">
        <f t="shared" si="376"/>
        <v>$750,000</v>
      </c>
      <c r="F5749" t="str">
        <f t="shared" si="377"/>
        <v/>
      </c>
      <c r="G5749" t="str">
        <f t="shared" si="374"/>
        <v>$750,000</v>
      </c>
      <c r="H5749" t="s">
        <v>13868</v>
      </c>
      <c r="J5749" t="s">
        <v>10720</v>
      </c>
      <c r="K5749" t="s">
        <v>16928</v>
      </c>
      <c r="L5749">
        <v>750000</v>
      </c>
      <c r="M5749" t="s">
        <v>18229</v>
      </c>
    </row>
    <row r="5750" spans="1:13" x14ac:dyDescent="0.2">
      <c r="A5750">
        <v>8212</v>
      </c>
      <c r="B5750" t="s">
        <v>12087</v>
      </c>
      <c r="C5750" s="2" t="s">
        <v>5672</v>
      </c>
      <c r="D5750">
        <f t="shared" si="375"/>
        <v>29</v>
      </c>
      <c r="E5750" t="str">
        <f t="shared" si="376"/>
        <v>$620,046 [minimum]</v>
      </c>
      <c r="F5750">
        <f t="shared" si="377"/>
        <v>9</v>
      </c>
      <c r="G5750" t="str">
        <f t="shared" si="374"/>
        <v>$620,046</v>
      </c>
      <c r="H5750" t="s">
        <v>15534</v>
      </c>
      <c r="J5750" t="s">
        <v>10720</v>
      </c>
      <c r="K5750" t="s">
        <v>16928</v>
      </c>
      <c r="L5750">
        <v>620046</v>
      </c>
      <c r="M5750" t="s">
        <v>17789</v>
      </c>
    </row>
    <row r="5751" spans="1:13" x14ac:dyDescent="0.2">
      <c r="A5751">
        <v>8213</v>
      </c>
      <c r="B5751" t="s">
        <v>12087</v>
      </c>
      <c r="C5751" s="2" t="s">
        <v>5673</v>
      </c>
      <c r="D5751">
        <f t="shared" si="375"/>
        <v>29</v>
      </c>
      <c r="E5751" t="str">
        <f t="shared" si="376"/>
        <v>$450,000</v>
      </c>
      <c r="F5751" t="str">
        <f t="shared" si="377"/>
        <v/>
      </c>
      <c r="G5751" t="str">
        <f t="shared" si="374"/>
        <v>$450,000</v>
      </c>
      <c r="H5751" t="s">
        <v>14409</v>
      </c>
      <c r="J5751" t="s">
        <v>10720</v>
      </c>
      <c r="K5751" t="s">
        <v>16928</v>
      </c>
      <c r="L5751">
        <v>450000</v>
      </c>
      <c r="M5751" t="s">
        <v>18158</v>
      </c>
    </row>
    <row r="5752" spans="1:13" x14ac:dyDescent="0.2">
      <c r="A5752">
        <v>8215</v>
      </c>
      <c r="B5752" t="s">
        <v>12087</v>
      </c>
      <c r="C5752" s="2" t="s">
        <v>5674</v>
      </c>
      <c r="D5752">
        <f t="shared" si="375"/>
        <v>29</v>
      </c>
      <c r="E5752" t="str">
        <f t="shared" si="376"/>
        <v>$14,175,000</v>
      </c>
      <c r="F5752" t="str">
        <f t="shared" si="377"/>
        <v/>
      </c>
      <c r="G5752" t="str">
        <f t="shared" si="374"/>
        <v>$14,175,000</v>
      </c>
      <c r="H5752" t="s">
        <v>15479</v>
      </c>
      <c r="J5752" t="s">
        <v>10736</v>
      </c>
      <c r="K5752" t="s">
        <v>16928</v>
      </c>
      <c r="L5752">
        <v>14175000</v>
      </c>
      <c r="M5752" t="s">
        <v>17154</v>
      </c>
    </row>
    <row r="5753" spans="1:13" x14ac:dyDescent="0.2">
      <c r="A5753">
        <v>8216</v>
      </c>
      <c r="B5753" t="s">
        <v>12087</v>
      </c>
      <c r="C5753" s="2" t="s">
        <v>5675</v>
      </c>
      <c r="D5753">
        <f t="shared" si="375"/>
        <v>29</v>
      </c>
      <c r="E5753" t="str">
        <f t="shared" si="376"/>
        <v>$13,233,434</v>
      </c>
      <c r="F5753" t="str">
        <f t="shared" si="377"/>
        <v/>
      </c>
      <c r="G5753" t="str">
        <f t="shared" si="374"/>
        <v>$13,233,434</v>
      </c>
      <c r="H5753" t="s">
        <v>15481</v>
      </c>
      <c r="J5753" t="s">
        <v>10736</v>
      </c>
      <c r="K5753" t="s">
        <v>16928</v>
      </c>
      <c r="L5753">
        <v>13233434</v>
      </c>
      <c r="M5753" t="s">
        <v>18031</v>
      </c>
    </row>
    <row r="5754" spans="1:13" x14ac:dyDescent="0.2">
      <c r="A5754">
        <v>8217</v>
      </c>
      <c r="B5754" t="s">
        <v>12087</v>
      </c>
      <c r="C5754" s="2" t="s">
        <v>5676</v>
      </c>
      <c r="D5754">
        <f t="shared" si="375"/>
        <v>29</v>
      </c>
      <c r="E5754" t="str">
        <f t="shared" si="376"/>
        <v>$10,548,596</v>
      </c>
      <c r="F5754" t="str">
        <f t="shared" si="377"/>
        <v/>
      </c>
      <c r="G5754" t="str">
        <f t="shared" si="374"/>
        <v>$10,548,596</v>
      </c>
      <c r="H5754" t="s">
        <v>15491</v>
      </c>
      <c r="J5754" t="s">
        <v>10736</v>
      </c>
      <c r="K5754" t="s">
        <v>16928</v>
      </c>
      <c r="L5754">
        <v>10548596</v>
      </c>
      <c r="M5754" t="s">
        <v>17585</v>
      </c>
    </row>
    <row r="5755" spans="1:13" x14ac:dyDescent="0.2">
      <c r="A5755">
        <v>8218</v>
      </c>
      <c r="B5755" t="s">
        <v>12087</v>
      </c>
      <c r="C5755" s="2" t="s">
        <v>5677</v>
      </c>
      <c r="D5755">
        <f t="shared" si="375"/>
        <v>29</v>
      </c>
      <c r="E5755" t="str">
        <f t="shared" si="376"/>
        <v>$4,903,000</v>
      </c>
      <c r="F5755" t="str">
        <f t="shared" si="377"/>
        <v/>
      </c>
      <c r="G5755" t="str">
        <f t="shared" si="374"/>
        <v>$4,903,000</v>
      </c>
      <c r="H5755" t="s">
        <v>15368</v>
      </c>
      <c r="J5755" t="s">
        <v>10736</v>
      </c>
      <c r="K5755" t="s">
        <v>16928</v>
      </c>
      <c r="L5755">
        <v>4903000</v>
      </c>
      <c r="M5755" t="s">
        <v>18143</v>
      </c>
    </row>
    <row r="5756" spans="1:13" x14ac:dyDescent="0.2">
      <c r="A5756">
        <v>8219</v>
      </c>
      <c r="B5756" t="s">
        <v>12087</v>
      </c>
      <c r="C5756" s="2" t="s">
        <v>5678</v>
      </c>
      <c r="D5756">
        <f t="shared" si="375"/>
        <v>29</v>
      </c>
      <c r="E5756" t="str">
        <f t="shared" si="376"/>
        <v>$4,546,000</v>
      </c>
      <c r="F5756" t="str">
        <f t="shared" si="377"/>
        <v/>
      </c>
      <c r="G5756" t="str">
        <f t="shared" si="374"/>
        <v>$4,546,000</v>
      </c>
      <c r="H5756" t="s">
        <v>15597</v>
      </c>
      <c r="J5756" t="s">
        <v>10736</v>
      </c>
      <c r="K5756" t="s">
        <v>16928</v>
      </c>
      <c r="L5756">
        <v>4546000</v>
      </c>
      <c r="M5756" t="s">
        <v>17831</v>
      </c>
    </row>
    <row r="5757" spans="1:13" x14ac:dyDescent="0.2">
      <c r="A5757">
        <v>8220</v>
      </c>
      <c r="B5757" t="s">
        <v>12087</v>
      </c>
      <c r="C5757" s="2" t="s">
        <v>5679</v>
      </c>
      <c r="D5757">
        <f t="shared" si="375"/>
        <v>29</v>
      </c>
      <c r="E5757" t="str">
        <f t="shared" si="376"/>
        <v>$4,200,000</v>
      </c>
      <c r="F5757" t="str">
        <f t="shared" si="377"/>
        <v/>
      </c>
      <c r="G5757" t="str">
        <f t="shared" si="374"/>
        <v>$4,200,000</v>
      </c>
      <c r="H5757" t="s">
        <v>13272</v>
      </c>
      <c r="J5757" t="s">
        <v>10736</v>
      </c>
      <c r="K5757" t="s">
        <v>16928</v>
      </c>
      <c r="L5757">
        <v>4200000</v>
      </c>
      <c r="M5757" t="s">
        <v>17829</v>
      </c>
    </row>
    <row r="5758" spans="1:13" x14ac:dyDescent="0.2">
      <c r="A5758">
        <v>8221</v>
      </c>
      <c r="B5758" t="s">
        <v>12087</v>
      </c>
      <c r="C5758" s="2" t="s">
        <v>5680</v>
      </c>
      <c r="D5758">
        <f t="shared" si="375"/>
        <v>29</v>
      </c>
      <c r="E5758" t="str">
        <f t="shared" si="376"/>
        <v>$3,371,393</v>
      </c>
      <c r="F5758" t="str">
        <f t="shared" si="377"/>
        <v/>
      </c>
      <c r="G5758" t="str">
        <f t="shared" si="374"/>
        <v>$3,371,393</v>
      </c>
      <c r="H5758" t="s">
        <v>15598</v>
      </c>
      <c r="J5758" t="s">
        <v>10736</v>
      </c>
      <c r="K5758" t="s">
        <v>16928</v>
      </c>
      <c r="L5758">
        <v>3371393</v>
      </c>
      <c r="M5758" t="s">
        <v>17922</v>
      </c>
    </row>
    <row r="5759" spans="1:13" x14ac:dyDescent="0.2">
      <c r="A5759">
        <v>8222</v>
      </c>
      <c r="B5759" t="s">
        <v>12087</v>
      </c>
      <c r="C5759" s="2" t="s">
        <v>5681</v>
      </c>
      <c r="D5759">
        <f t="shared" si="375"/>
        <v>29</v>
      </c>
      <c r="E5759" t="str">
        <f t="shared" si="376"/>
        <v>$3,000,000</v>
      </c>
      <c r="F5759" t="str">
        <f t="shared" si="377"/>
        <v/>
      </c>
      <c r="G5759" t="str">
        <f t="shared" si="374"/>
        <v>$3,000,000</v>
      </c>
      <c r="H5759" t="s">
        <v>12204</v>
      </c>
      <c r="J5759" t="s">
        <v>10736</v>
      </c>
      <c r="K5759" t="s">
        <v>16928</v>
      </c>
      <c r="L5759">
        <v>3000000</v>
      </c>
      <c r="M5759" t="s">
        <v>18026</v>
      </c>
    </row>
    <row r="5760" spans="1:13" x14ac:dyDescent="0.2">
      <c r="A5760">
        <v>8223</v>
      </c>
      <c r="B5760" t="s">
        <v>12087</v>
      </c>
      <c r="C5760" s="2" t="s">
        <v>5682</v>
      </c>
      <c r="D5760">
        <f t="shared" si="375"/>
        <v>29</v>
      </c>
      <c r="E5760" t="str">
        <f t="shared" si="376"/>
        <v>$1,930,680</v>
      </c>
      <c r="F5760" t="str">
        <f t="shared" si="377"/>
        <v/>
      </c>
      <c r="G5760" t="str">
        <f t="shared" si="374"/>
        <v>$1,930,680</v>
      </c>
      <c r="H5760" t="s">
        <v>15599</v>
      </c>
      <c r="J5760" t="s">
        <v>10736</v>
      </c>
      <c r="K5760" t="s">
        <v>16928</v>
      </c>
      <c r="L5760">
        <v>1930680</v>
      </c>
      <c r="M5760" t="s">
        <v>17368</v>
      </c>
    </row>
    <row r="5761" spans="1:13" x14ac:dyDescent="0.2">
      <c r="A5761">
        <v>8224</v>
      </c>
      <c r="B5761" t="s">
        <v>12087</v>
      </c>
      <c r="C5761" s="2" t="s">
        <v>5683</v>
      </c>
      <c r="D5761">
        <f t="shared" si="375"/>
        <v>29</v>
      </c>
      <c r="E5761" t="str">
        <f t="shared" si="376"/>
        <v>$1,687,500</v>
      </c>
      <c r="F5761" t="str">
        <f t="shared" si="377"/>
        <v/>
      </c>
      <c r="G5761" t="str">
        <f t="shared" si="374"/>
        <v>$1,687,500</v>
      </c>
      <c r="H5761" t="s">
        <v>15600</v>
      </c>
      <c r="J5761" t="s">
        <v>10736</v>
      </c>
      <c r="K5761" t="s">
        <v>16928</v>
      </c>
      <c r="L5761">
        <v>1687500</v>
      </c>
      <c r="M5761" t="s">
        <v>18095</v>
      </c>
    </row>
    <row r="5762" spans="1:13" x14ac:dyDescent="0.2">
      <c r="A5762">
        <v>8225</v>
      </c>
      <c r="B5762" t="s">
        <v>12087</v>
      </c>
      <c r="C5762" s="2" t="s">
        <v>5684</v>
      </c>
      <c r="D5762">
        <f t="shared" si="375"/>
        <v>29</v>
      </c>
      <c r="E5762" t="str">
        <f t="shared" si="376"/>
        <v>$971,160</v>
      </c>
      <c r="F5762" t="str">
        <f t="shared" si="377"/>
        <v/>
      </c>
      <c r="G5762" t="str">
        <f t="shared" si="374"/>
        <v>$971,160</v>
      </c>
      <c r="H5762" t="s">
        <v>14579</v>
      </c>
      <c r="J5762" t="s">
        <v>10736</v>
      </c>
      <c r="K5762" t="s">
        <v>16928</v>
      </c>
      <c r="L5762">
        <v>971160</v>
      </c>
      <c r="M5762" t="s">
        <v>17713</v>
      </c>
    </row>
    <row r="5763" spans="1:13" x14ac:dyDescent="0.2">
      <c r="A5763">
        <v>8226</v>
      </c>
      <c r="B5763" t="s">
        <v>12087</v>
      </c>
      <c r="C5763" s="2" t="s">
        <v>5685</v>
      </c>
      <c r="D5763">
        <f t="shared" si="375"/>
        <v>29</v>
      </c>
      <c r="E5763" t="str">
        <f t="shared" si="376"/>
        <v>$846,840</v>
      </c>
      <c r="F5763" t="str">
        <f t="shared" si="377"/>
        <v/>
      </c>
      <c r="G5763" t="str">
        <f t="shared" ref="G5763:G5826" si="378">SUBSTITUTE(IF(F5763="",E5763,LEFT(E5763,F5763-1)),"*","")</f>
        <v>$846,840</v>
      </c>
      <c r="H5763" t="s">
        <v>15601</v>
      </c>
      <c r="J5763" t="s">
        <v>10736</v>
      </c>
      <c r="K5763" t="s">
        <v>16928</v>
      </c>
      <c r="L5763">
        <v>846840</v>
      </c>
      <c r="M5763" t="s">
        <v>17271</v>
      </c>
    </row>
    <row r="5764" spans="1:13" x14ac:dyDescent="0.2">
      <c r="A5764">
        <v>8227</v>
      </c>
      <c r="B5764" t="s">
        <v>12087</v>
      </c>
      <c r="C5764" s="2" t="s">
        <v>5686</v>
      </c>
      <c r="D5764">
        <f t="shared" si="375"/>
        <v>29</v>
      </c>
      <c r="E5764" t="str">
        <f t="shared" si="376"/>
        <v>$720,046 [minimum]</v>
      </c>
      <c r="F5764">
        <f t="shared" si="377"/>
        <v>9</v>
      </c>
      <c r="G5764" t="str">
        <f t="shared" si="378"/>
        <v>$720,046</v>
      </c>
      <c r="H5764" t="s">
        <v>15548</v>
      </c>
      <c r="J5764" t="s">
        <v>10736</v>
      </c>
      <c r="K5764" t="s">
        <v>16928</v>
      </c>
      <c r="L5764">
        <v>720046</v>
      </c>
      <c r="M5764" t="s">
        <v>18230</v>
      </c>
    </row>
    <row r="5765" spans="1:13" x14ac:dyDescent="0.2">
      <c r="A5765">
        <v>8228</v>
      </c>
      <c r="B5765" t="s">
        <v>12087</v>
      </c>
      <c r="C5765" s="2" t="s">
        <v>5687</v>
      </c>
      <c r="D5765">
        <f t="shared" si="375"/>
        <v>29</v>
      </c>
      <c r="E5765" t="str">
        <f t="shared" si="376"/>
        <v>$620,046 [minimum]</v>
      </c>
      <c r="F5765">
        <f t="shared" si="377"/>
        <v>9</v>
      </c>
      <c r="G5765" t="str">
        <f t="shared" si="378"/>
        <v>$620,046</v>
      </c>
      <c r="H5765" t="s">
        <v>15534</v>
      </c>
      <c r="J5765" t="s">
        <v>10736</v>
      </c>
      <c r="K5765" t="s">
        <v>16928</v>
      </c>
      <c r="L5765">
        <v>620046</v>
      </c>
      <c r="M5765" t="s">
        <v>17635</v>
      </c>
    </row>
    <row r="5766" spans="1:13" x14ac:dyDescent="0.2">
      <c r="A5766">
        <v>8229</v>
      </c>
      <c r="B5766" t="s">
        <v>12087</v>
      </c>
      <c r="C5766" s="2" t="s">
        <v>5688</v>
      </c>
      <c r="D5766">
        <f t="shared" si="375"/>
        <v>29</v>
      </c>
      <c r="E5766" t="str">
        <f t="shared" si="376"/>
        <v>$305,403 [minimum, signed 12/6]</v>
      </c>
      <c r="F5766">
        <f t="shared" si="377"/>
        <v>9</v>
      </c>
      <c r="G5766" t="str">
        <f t="shared" si="378"/>
        <v>$305,403</v>
      </c>
      <c r="H5766" t="s">
        <v>15602</v>
      </c>
      <c r="J5766" t="s">
        <v>10736</v>
      </c>
      <c r="K5766" t="s">
        <v>16928</v>
      </c>
      <c r="L5766">
        <v>305403</v>
      </c>
      <c r="M5766" t="s">
        <v>18231</v>
      </c>
    </row>
    <row r="5767" spans="1:13" x14ac:dyDescent="0.2">
      <c r="A5767">
        <v>8231</v>
      </c>
      <c r="B5767" t="s">
        <v>12087</v>
      </c>
      <c r="C5767" s="2" t="s">
        <v>5689</v>
      </c>
      <c r="D5767">
        <f t="shared" si="375"/>
        <v>29</v>
      </c>
      <c r="E5767" t="str">
        <f t="shared" si="376"/>
        <v>$7,700,000</v>
      </c>
      <c r="F5767" t="str">
        <f t="shared" si="377"/>
        <v/>
      </c>
      <c r="G5767" t="str">
        <f t="shared" si="378"/>
        <v>$7,700,000</v>
      </c>
      <c r="H5767" t="s">
        <v>12431</v>
      </c>
      <c r="J5767" t="s">
        <v>16913</v>
      </c>
      <c r="K5767" t="s">
        <v>16928</v>
      </c>
      <c r="L5767">
        <v>7700000</v>
      </c>
      <c r="M5767" t="s">
        <v>18003</v>
      </c>
    </row>
    <row r="5768" spans="1:13" x14ac:dyDescent="0.2">
      <c r="A5768">
        <v>8232</v>
      </c>
      <c r="B5768" t="s">
        <v>12087</v>
      </c>
      <c r="C5768" s="2" t="s">
        <v>5690</v>
      </c>
      <c r="D5768">
        <f t="shared" si="375"/>
        <v>29</v>
      </c>
      <c r="E5768" t="str">
        <f t="shared" si="376"/>
        <v>$7,150,000</v>
      </c>
      <c r="F5768" t="str">
        <f t="shared" si="377"/>
        <v/>
      </c>
      <c r="G5768" t="str">
        <f t="shared" si="378"/>
        <v>$7,150,000</v>
      </c>
      <c r="H5768" t="s">
        <v>15507</v>
      </c>
      <c r="J5768" t="s">
        <v>16913</v>
      </c>
      <c r="K5768" t="s">
        <v>16928</v>
      </c>
      <c r="L5768">
        <v>7150000</v>
      </c>
      <c r="M5768" t="s">
        <v>17900</v>
      </c>
    </row>
    <row r="5769" spans="1:13" x14ac:dyDescent="0.2">
      <c r="A5769">
        <v>8233</v>
      </c>
      <c r="B5769" t="s">
        <v>12087</v>
      </c>
      <c r="C5769" s="2" t="s">
        <v>5691</v>
      </c>
      <c r="D5769">
        <f t="shared" si="375"/>
        <v>29</v>
      </c>
      <c r="E5769" t="str">
        <f t="shared" si="376"/>
        <v>$6,875,000</v>
      </c>
      <c r="F5769" t="str">
        <f t="shared" si="377"/>
        <v/>
      </c>
      <c r="G5769" t="str">
        <f t="shared" si="378"/>
        <v>$6,875,000</v>
      </c>
      <c r="H5769" t="s">
        <v>15354</v>
      </c>
      <c r="J5769" t="s">
        <v>16913</v>
      </c>
      <c r="K5769" t="s">
        <v>16928</v>
      </c>
      <c r="L5769">
        <v>6875000</v>
      </c>
      <c r="M5769" t="s">
        <v>17781</v>
      </c>
    </row>
    <row r="5770" spans="1:13" x14ac:dyDescent="0.2">
      <c r="A5770">
        <v>8234</v>
      </c>
      <c r="B5770" t="s">
        <v>12087</v>
      </c>
      <c r="C5770" s="2" t="s">
        <v>5692</v>
      </c>
      <c r="D5770">
        <f t="shared" si="375"/>
        <v>29</v>
      </c>
      <c r="E5770" t="str">
        <f t="shared" si="376"/>
        <v>$6,573,148 [released]</v>
      </c>
      <c r="F5770">
        <f t="shared" si="377"/>
        <v>11</v>
      </c>
      <c r="G5770" t="str">
        <f t="shared" si="378"/>
        <v>$6,573,148</v>
      </c>
      <c r="H5770" t="s">
        <v>15603</v>
      </c>
      <c r="J5770" t="s">
        <v>16913</v>
      </c>
      <c r="K5770" t="s">
        <v>16928</v>
      </c>
      <c r="L5770">
        <v>6573148</v>
      </c>
      <c r="M5770" t="s">
        <v>18010</v>
      </c>
    </row>
    <row r="5771" spans="1:13" x14ac:dyDescent="0.2">
      <c r="A5771">
        <v>8235</v>
      </c>
      <c r="B5771" t="s">
        <v>12087</v>
      </c>
      <c r="C5771" s="2" t="s">
        <v>5693</v>
      </c>
      <c r="D5771">
        <f t="shared" si="375"/>
        <v>29</v>
      </c>
      <c r="E5771" t="str">
        <f t="shared" si="376"/>
        <v>$6,000,000</v>
      </c>
      <c r="F5771" t="str">
        <f t="shared" si="377"/>
        <v/>
      </c>
      <c r="G5771" t="str">
        <f t="shared" si="378"/>
        <v>$6,000,000</v>
      </c>
      <c r="H5771" t="s">
        <v>12418</v>
      </c>
      <c r="J5771" t="s">
        <v>16913</v>
      </c>
      <c r="K5771" t="s">
        <v>16928</v>
      </c>
      <c r="L5771">
        <v>6000000</v>
      </c>
      <c r="M5771" t="s">
        <v>17060</v>
      </c>
    </row>
    <row r="5772" spans="1:13" x14ac:dyDescent="0.2">
      <c r="A5772">
        <v>8236</v>
      </c>
      <c r="B5772" t="s">
        <v>12087</v>
      </c>
      <c r="C5772" s="2" t="s">
        <v>5694</v>
      </c>
      <c r="D5772">
        <f t="shared" si="375"/>
        <v>29</v>
      </c>
      <c r="E5772" t="str">
        <f t="shared" si="376"/>
        <v>$5,993,105</v>
      </c>
      <c r="F5772" t="str">
        <f t="shared" si="377"/>
        <v/>
      </c>
      <c r="G5772" t="str">
        <f t="shared" si="378"/>
        <v>$5,993,105</v>
      </c>
      <c r="H5772" t="s">
        <v>15604</v>
      </c>
      <c r="J5772" t="s">
        <v>16913</v>
      </c>
      <c r="K5772" t="s">
        <v>16928</v>
      </c>
      <c r="L5772">
        <v>5993105</v>
      </c>
      <c r="M5772" t="s">
        <v>17930</v>
      </c>
    </row>
    <row r="5773" spans="1:13" x14ac:dyDescent="0.2">
      <c r="A5773">
        <v>8237</v>
      </c>
      <c r="B5773" t="s">
        <v>12087</v>
      </c>
      <c r="C5773" s="2" t="s">
        <v>5695</v>
      </c>
      <c r="D5773">
        <f t="shared" si="375"/>
        <v>29</v>
      </c>
      <c r="E5773" t="str">
        <f t="shared" si="376"/>
        <v>$5,408,700</v>
      </c>
      <c r="F5773" t="str">
        <f t="shared" si="377"/>
        <v/>
      </c>
      <c r="G5773" t="str">
        <f t="shared" si="378"/>
        <v>$5,408,700</v>
      </c>
      <c r="H5773" t="s">
        <v>15517</v>
      </c>
      <c r="J5773" t="s">
        <v>16913</v>
      </c>
      <c r="K5773" t="s">
        <v>16928</v>
      </c>
      <c r="L5773">
        <v>5408700</v>
      </c>
      <c r="M5773" t="s">
        <v>17711</v>
      </c>
    </row>
    <row r="5774" spans="1:13" x14ac:dyDescent="0.2">
      <c r="A5774">
        <v>8238</v>
      </c>
      <c r="B5774" t="s">
        <v>12087</v>
      </c>
      <c r="C5774" s="2" t="s">
        <v>5696</v>
      </c>
      <c r="D5774">
        <f t="shared" si="375"/>
        <v>29</v>
      </c>
      <c r="E5774" t="str">
        <f t="shared" si="376"/>
        <v>$4,903,000</v>
      </c>
      <c r="F5774" t="str">
        <f t="shared" si="377"/>
        <v/>
      </c>
      <c r="G5774" t="str">
        <f t="shared" si="378"/>
        <v>$4,903,000</v>
      </c>
      <c r="H5774" t="s">
        <v>15368</v>
      </c>
      <c r="J5774" t="s">
        <v>16913</v>
      </c>
      <c r="K5774" t="s">
        <v>16928</v>
      </c>
      <c r="L5774">
        <v>4903000</v>
      </c>
      <c r="M5774" t="s">
        <v>17701</v>
      </c>
    </row>
    <row r="5775" spans="1:13" x14ac:dyDescent="0.2">
      <c r="A5775">
        <v>8239</v>
      </c>
      <c r="B5775" t="s">
        <v>12087</v>
      </c>
      <c r="C5775" s="2" t="s">
        <v>5697</v>
      </c>
      <c r="D5775">
        <f t="shared" si="375"/>
        <v>29</v>
      </c>
      <c r="E5775" t="str">
        <f t="shared" si="376"/>
        <v>$4,318,481</v>
      </c>
      <c r="F5775" t="str">
        <f t="shared" si="377"/>
        <v/>
      </c>
      <c r="G5775" t="str">
        <f t="shared" si="378"/>
        <v>$4,318,481</v>
      </c>
      <c r="H5775" t="s">
        <v>15605</v>
      </c>
      <c r="J5775" t="s">
        <v>16913</v>
      </c>
      <c r="K5775" t="s">
        <v>16928</v>
      </c>
      <c r="L5775">
        <v>4318481</v>
      </c>
      <c r="M5775" t="s">
        <v>17005</v>
      </c>
    </row>
    <row r="5776" spans="1:13" x14ac:dyDescent="0.2">
      <c r="A5776">
        <v>8240</v>
      </c>
      <c r="B5776" t="s">
        <v>12087</v>
      </c>
      <c r="C5776" s="2" t="s">
        <v>5698</v>
      </c>
      <c r="D5776">
        <f t="shared" si="375"/>
        <v>29</v>
      </c>
      <c r="E5776" t="str">
        <f t="shared" si="376"/>
        <v>$3,212,402</v>
      </c>
      <c r="F5776" t="str">
        <f t="shared" si="377"/>
        <v/>
      </c>
      <c r="G5776" t="str">
        <f t="shared" si="378"/>
        <v>$3,212,402</v>
      </c>
      <c r="H5776" t="s">
        <v>15606</v>
      </c>
      <c r="J5776" t="s">
        <v>16913</v>
      </c>
      <c r="K5776" t="s">
        <v>16928</v>
      </c>
      <c r="L5776">
        <v>3212402</v>
      </c>
      <c r="M5776" t="s">
        <v>17573</v>
      </c>
    </row>
    <row r="5777" spans="1:13" x14ac:dyDescent="0.2">
      <c r="A5777">
        <v>8241</v>
      </c>
      <c r="B5777" t="s">
        <v>12087</v>
      </c>
      <c r="C5777" s="2" t="s">
        <v>5699</v>
      </c>
      <c r="D5777">
        <f t="shared" si="375"/>
        <v>29</v>
      </c>
      <c r="E5777" t="str">
        <f t="shared" si="376"/>
        <v>$2,900,000</v>
      </c>
      <c r="F5777" t="str">
        <f t="shared" si="377"/>
        <v/>
      </c>
      <c r="G5777" t="str">
        <f t="shared" si="378"/>
        <v>$2,900,000</v>
      </c>
      <c r="H5777" t="s">
        <v>12452</v>
      </c>
      <c r="J5777" t="s">
        <v>16913</v>
      </c>
      <c r="K5777" t="s">
        <v>16928</v>
      </c>
      <c r="L5777">
        <v>2900000</v>
      </c>
      <c r="M5777" t="s">
        <v>18057</v>
      </c>
    </row>
    <row r="5778" spans="1:13" x14ac:dyDescent="0.2">
      <c r="A5778">
        <v>8242</v>
      </c>
      <c r="B5778" t="s">
        <v>12087</v>
      </c>
      <c r="C5778" s="2" t="s">
        <v>5700</v>
      </c>
      <c r="D5778">
        <f t="shared" si="375"/>
        <v>29</v>
      </c>
      <c r="E5778" t="str">
        <f t="shared" si="376"/>
        <v>$1,458,000</v>
      </c>
      <c r="F5778" t="str">
        <f t="shared" si="377"/>
        <v/>
      </c>
      <c r="G5778" t="str">
        <f t="shared" si="378"/>
        <v>$1,458,000</v>
      </c>
      <c r="H5778" t="s">
        <v>15607</v>
      </c>
      <c r="J5778" t="s">
        <v>16913</v>
      </c>
      <c r="K5778" t="s">
        <v>16928</v>
      </c>
      <c r="L5778">
        <v>1458000</v>
      </c>
      <c r="M5778" t="s">
        <v>17604</v>
      </c>
    </row>
    <row r="5779" spans="1:13" x14ac:dyDescent="0.2">
      <c r="A5779">
        <v>8243</v>
      </c>
      <c r="B5779" t="s">
        <v>12087</v>
      </c>
      <c r="C5779" s="2" t="s">
        <v>5701</v>
      </c>
      <c r="D5779">
        <f t="shared" si="375"/>
        <v>29</v>
      </c>
      <c r="E5779" t="str">
        <f t="shared" si="376"/>
        <v>$1,381,920 [released]</v>
      </c>
      <c r="F5779">
        <f t="shared" si="377"/>
        <v>11</v>
      </c>
      <c r="G5779" t="str">
        <f t="shared" si="378"/>
        <v>$1,381,920</v>
      </c>
      <c r="H5779" t="s">
        <v>15608</v>
      </c>
      <c r="J5779" t="s">
        <v>16913</v>
      </c>
      <c r="K5779" t="s">
        <v>16928</v>
      </c>
      <c r="L5779">
        <v>1381920</v>
      </c>
      <c r="M5779" t="s">
        <v>18147</v>
      </c>
    </row>
    <row r="5780" spans="1:13" x14ac:dyDescent="0.2">
      <c r="A5780">
        <v>8244</v>
      </c>
      <c r="B5780" t="s">
        <v>12087</v>
      </c>
      <c r="C5780" s="2" t="s">
        <v>5702</v>
      </c>
      <c r="D5780">
        <f t="shared" si="375"/>
        <v>29</v>
      </c>
      <c r="E5780" t="str">
        <f t="shared" si="376"/>
        <v>$1,223,160</v>
      </c>
      <c r="F5780" t="str">
        <f t="shared" si="377"/>
        <v/>
      </c>
      <c r="G5780" t="str">
        <f t="shared" si="378"/>
        <v>$1,223,160</v>
      </c>
      <c r="H5780" t="s">
        <v>15371</v>
      </c>
      <c r="J5780" t="s">
        <v>16913</v>
      </c>
      <c r="K5780" t="s">
        <v>16928</v>
      </c>
      <c r="L5780">
        <v>1223160</v>
      </c>
      <c r="M5780" t="s">
        <v>18232</v>
      </c>
    </row>
    <row r="5781" spans="1:13" x14ac:dyDescent="0.2">
      <c r="A5781">
        <v>8245</v>
      </c>
      <c r="B5781" t="s">
        <v>12087</v>
      </c>
      <c r="C5781" s="2" t="s">
        <v>5703</v>
      </c>
      <c r="D5781">
        <f t="shared" si="375"/>
        <v>29</v>
      </c>
      <c r="E5781" t="str">
        <f t="shared" si="376"/>
        <v>$1,143,360</v>
      </c>
      <c r="F5781" t="str">
        <f t="shared" si="377"/>
        <v/>
      </c>
      <c r="G5781" t="str">
        <f t="shared" si="378"/>
        <v>$1,143,360</v>
      </c>
      <c r="H5781" t="s">
        <v>15609</v>
      </c>
      <c r="J5781" t="s">
        <v>16913</v>
      </c>
      <c r="K5781" t="s">
        <v>16928</v>
      </c>
      <c r="L5781">
        <v>1143360</v>
      </c>
      <c r="M5781" t="s">
        <v>17030</v>
      </c>
    </row>
    <row r="5782" spans="1:13" x14ac:dyDescent="0.2">
      <c r="A5782">
        <v>8246</v>
      </c>
      <c r="B5782" t="s">
        <v>12087</v>
      </c>
      <c r="C5782" s="2" t="s">
        <v>5704</v>
      </c>
      <c r="D5782">
        <f t="shared" si="375"/>
        <v>29</v>
      </c>
      <c r="E5782" t="str">
        <f t="shared" si="376"/>
        <v>$385,277 [minimum]</v>
      </c>
      <c r="F5782">
        <f t="shared" si="377"/>
        <v>9</v>
      </c>
      <c r="G5782" t="str">
        <f t="shared" si="378"/>
        <v>$385,277</v>
      </c>
      <c r="H5782" t="s">
        <v>15525</v>
      </c>
      <c r="J5782" t="s">
        <v>16913</v>
      </c>
      <c r="K5782" t="s">
        <v>16928</v>
      </c>
      <c r="L5782">
        <v>385277</v>
      </c>
      <c r="M5782" t="s">
        <v>18148</v>
      </c>
    </row>
    <row r="5783" spans="1:13" x14ac:dyDescent="0.2">
      <c r="A5783">
        <v>8247</v>
      </c>
      <c r="B5783" t="s">
        <v>12087</v>
      </c>
      <c r="C5783" s="2" t="s">
        <v>5705</v>
      </c>
      <c r="D5783">
        <f t="shared" si="375"/>
        <v>29</v>
      </c>
      <c r="E5783" t="str">
        <f t="shared" si="376"/>
        <v>$385,277 [minimum]</v>
      </c>
      <c r="F5783">
        <f t="shared" si="377"/>
        <v>9</v>
      </c>
      <c r="G5783" t="str">
        <f t="shared" si="378"/>
        <v>$385,277</v>
      </c>
      <c r="H5783" t="s">
        <v>15525</v>
      </c>
      <c r="J5783" t="s">
        <v>16913</v>
      </c>
      <c r="K5783" t="s">
        <v>16928</v>
      </c>
      <c r="L5783">
        <v>385277</v>
      </c>
      <c r="M5783" t="s">
        <v>17729</v>
      </c>
    </row>
    <row r="5784" spans="1:13" x14ac:dyDescent="0.2">
      <c r="A5784">
        <v>8249</v>
      </c>
      <c r="B5784" t="s">
        <v>12087</v>
      </c>
      <c r="C5784" s="2" t="s">
        <v>5706</v>
      </c>
      <c r="D5784">
        <f t="shared" si="375"/>
        <v>29</v>
      </c>
      <c r="E5784" t="str">
        <f t="shared" si="376"/>
        <v>$27,696,430</v>
      </c>
      <c r="F5784" t="str">
        <f t="shared" si="377"/>
        <v/>
      </c>
      <c r="G5784" t="str">
        <f t="shared" si="378"/>
        <v>$27,696,430</v>
      </c>
      <c r="H5784" t="s">
        <v>15471</v>
      </c>
      <c r="J5784" t="s">
        <v>10753</v>
      </c>
      <c r="K5784" t="s">
        <v>16928</v>
      </c>
      <c r="L5784">
        <v>27696430</v>
      </c>
      <c r="M5784" t="s">
        <v>17761</v>
      </c>
    </row>
    <row r="5785" spans="1:13" x14ac:dyDescent="0.2">
      <c r="A5785">
        <v>8250</v>
      </c>
      <c r="B5785" t="s">
        <v>12087</v>
      </c>
      <c r="C5785" s="2" t="s">
        <v>5707</v>
      </c>
      <c r="D5785">
        <f t="shared" si="375"/>
        <v>29</v>
      </c>
      <c r="E5785" t="str">
        <f t="shared" si="376"/>
        <v>$13,455,000</v>
      </c>
      <c r="F5785" t="str">
        <f t="shared" si="377"/>
        <v/>
      </c>
      <c r="G5785" t="str">
        <f t="shared" si="378"/>
        <v>$13,455,000</v>
      </c>
      <c r="H5785" t="s">
        <v>15480</v>
      </c>
      <c r="J5785" t="s">
        <v>10753</v>
      </c>
      <c r="K5785" t="s">
        <v>16928</v>
      </c>
      <c r="L5785">
        <v>13455000</v>
      </c>
      <c r="M5785" t="s">
        <v>17913</v>
      </c>
    </row>
    <row r="5786" spans="1:13" x14ac:dyDescent="0.2">
      <c r="A5786">
        <v>8251</v>
      </c>
      <c r="B5786" t="s">
        <v>12087</v>
      </c>
      <c r="C5786" s="2" t="s">
        <v>5708</v>
      </c>
      <c r="D5786">
        <f t="shared" si="375"/>
        <v>29</v>
      </c>
      <c r="E5786" t="str">
        <f t="shared" si="376"/>
        <v>$2,834,160</v>
      </c>
      <c r="F5786" t="str">
        <f t="shared" si="377"/>
        <v/>
      </c>
      <c r="G5786" t="str">
        <f t="shared" si="378"/>
        <v>$2,834,160</v>
      </c>
      <c r="H5786" t="s">
        <v>15610</v>
      </c>
      <c r="J5786" t="s">
        <v>10753</v>
      </c>
      <c r="K5786" t="s">
        <v>16928</v>
      </c>
      <c r="L5786">
        <v>2834160</v>
      </c>
      <c r="M5786" t="s">
        <v>17193</v>
      </c>
    </row>
    <row r="5787" spans="1:13" x14ac:dyDescent="0.2">
      <c r="A5787">
        <v>8252</v>
      </c>
      <c r="B5787" t="s">
        <v>12087</v>
      </c>
      <c r="C5787" s="2" t="s">
        <v>5709</v>
      </c>
      <c r="D5787">
        <f t="shared" si="375"/>
        <v>29</v>
      </c>
      <c r="E5787" t="str">
        <f t="shared" si="376"/>
        <v>$2,503,000</v>
      </c>
      <c r="F5787" t="str">
        <f t="shared" si="377"/>
        <v/>
      </c>
      <c r="G5787" t="str">
        <f t="shared" si="378"/>
        <v>$2,503,000</v>
      </c>
      <c r="H5787" t="s">
        <v>15611</v>
      </c>
      <c r="J5787" t="s">
        <v>10753</v>
      </c>
      <c r="K5787" t="s">
        <v>16928</v>
      </c>
      <c r="L5787">
        <v>2503000</v>
      </c>
      <c r="M5787" t="s">
        <v>17926</v>
      </c>
    </row>
    <row r="5788" spans="1:13" x14ac:dyDescent="0.2">
      <c r="A5788">
        <v>8253</v>
      </c>
      <c r="B5788" t="s">
        <v>12087</v>
      </c>
      <c r="C5788" s="2" t="s">
        <v>5710</v>
      </c>
      <c r="D5788">
        <f t="shared" si="375"/>
        <v>29</v>
      </c>
      <c r="E5788" t="str">
        <f t="shared" si="376"/>
        <v>$2,400,000</v>
      </c>
      <c r="F5788" t="str">
        <f t="shared" si="377"/>
        <v/>
      </c>
      <c r="G5788" t="str">
        <f t="shared" si="378"/>
        <v>$2,400,000</v>
      </c>
      <c r="H5788" t="s">
        <v>13871</v>
      </c>
      <c r="J5788" t="s">
        <v>10753</v>
      </c>
      <c r="K5788" t="s">
        <v>16928</v>
      </c>
      <c r="L5788">
        <v>2400000</v>
      </c>
      <c r="M5788" t="s">
        <v>17995</v>
      </c>
    </row>
    <row r="5789" spans="1:13" x14ac:dyDescent="0.2">
      <c r="A5789">
        <v>8254</v>
      </c>
      <c r="B5789" t="s">
        <v>12087</v>
      </c>
      <c r="C5789" s="2" t="s">
        <v>5711</v>
      </c>
      <c r="D5789">
        <f t="shared" si="375"/>
        <v>29</v>
      </c>
      <c r="E5789" t="str">
        <f t="shared" si="376"/>
        <v>$1,950,625</v>
      </c>
      <c r="F5789" t="str">
        <f t="shared" si="377"/>
        <v/>
      </c>
      <c r="G5789" t="str">
        <f t="shared" si="378"/>
        <v>$1,950,625</v>
      </c>
      <c r="H5789" t="s">
        <v>15612</v>
      </c>
      <c r="J5789" t="s">
        <v>10753</v>
      </c>
      <c r="K5789" t="s">
        <v>16928</v>
      </c>
      <c r="L5789">
        <v>1950625</v>
      </c>
      <c r="M5789" t="s">
        <v>17798</v>
      </c>
    </row>
    <row r="5790" spans="1:13" x14ac:dyDescent="0.2">
      <c r="A5790">
        <v>8255</v>
      </c>
      <c r="B5790" t="s">
        <v>12087</v>
      </c>
      <c r="C5790" s="2" t="s">
        <v>5712</v>
      </c>
      <c r="D5790">
        <f t="shared" ref="D5790:D5849" si="379">FIND(".. ",C5790,1)</f>
        <v>29</v>
      </c>
      <c r="E5790" t="str">
        <f t="shared" ref="E5790:E5849" si="380">TRIM((RIGHT(C5790,LEN(C5790)-D5790-2)))</f>
        <v>$1,600,000</v>
      </c>
      <c r="F5790" t="str">
        <f t="shared" ref="F5790:F5849" si="381">IFERROR(IF(I5790="",FIND(" ",E5790,1),""),"")</f>
        <v/>
      </c>
      <c r="G5790" t="str">
        <f t="shared" si="378"/>
        <v>$1,600,000</v>
      </c>
      <c r="H5790" t="s">
        <v>13035</v>
      </c>
      <c r="J5790" t="s">
        <v>10753</v>
      </c>
      <c r="K5790" t="s">
        <v>16928</v>
      </c>
      <c r="L5790">
        <v>1600000</v>
      </c>
      <c r="M5790" t="s">
        <v>18149</v>
      </c>
    </row>
    <row r="5791" spans="1:13" x14ac:dyDescent="0.2">
      <c r="A5791">
        <v>8256</v>
      </c>
      <c r="B5791" t="s">
        <v>12087</v>
      </c>
      <c r="C5791" s="2" t="s">
        <v>5713</v>
      </c>
      <c r="D5791">
        <f t="shared" si="379"/>
        <v>29</v>
      </c>
      <c r="E5791" t="str">
        <f t="shared" si="380"/>
        <v>$1,200,000</v>
      </c>
      <c r="F5791" t="str">
        <f t="shared" si="381"/>
        <v/>
      </c>
      <c r="G5791" t="str">
        <f t="shared" si="378"/>
        <v>$1,200,000</v>
      </c>
      <c r="H5791" t="s">
        <v>12443</v>
      </c>
      <c r="J5791" t="s">
        <v>10753</v>
      </c>
      <c r="K5791" t="s">
        <v>16928</v>
      </c>
      <c r="L5791">
        <v>1200000</v>
      </c>
      <c r="M5791" t="s">
        <v>17382</v>
      </c>
    </row>
    <row r="5792" spans="1:13" x14ac:dyDescent="0.2">
      <c r="A5792">
        <v>8257</v>
      </c>
      <c r="B5792" t="s">
        <v>12087</v>
      </c>
      <c r="C5792" s="2" t="s">
        <v>5714</v>
      </c>
      <c r="D5792">
        <f t="shared" si="379"/>
        <v>29</v>
      </c>
      <c r="E5792" t="str">
        <f t="shared" si="380"/>
        <v>$1,152,240</v>
      </c>
      <c r="F5792" t="str">
        <f t="shared" si="381"/>
        <v/>
      </c>
      <c r="G5792" t="str">
        <f t="shared" si="378"/>
        <v>$1,152,240</v>
      </c>
      <c r="H5792" t="s">
        <v>15613</v>
      </c>
      <c r="J5792" t="s">
        <v>10753</v>
      </c>
      <c r="K5792" t="s">
        <v>16928</v>
      </c>
      <c r="L5792">
        <v>1152240</v>
      </c>
      <c r="M5792" t="s">
        <v>18233</v>
      </c>
    </row>
    <row r="5793" spans="1:13" x14ac:dyDescent="0.2">
      <c r="A5793">
        <v>8258</v>
      </c>
      <c r="B5793" t="s">
        <v>12087</v>
      </c>
      <c r="C5793" s="2" t="s">
        <v>5715</v>
      </c>
      <c r="D5793">
        <f t="shared" si="379"/>
        <v>29</v>
      </c>
      <c r="E5793" t="str">
        <f t="shared" si="380"/>
        <v>$1,100,000 [minimum, counts $745,046]</v>
      </c>
      <c r="F5793">
        <f t="shared" si="381"/>
        <v>11</v>
      </c>
      <c r="G5793" t="str">
        <f t="shared" si="378"/>
        <v>$1,100,000</v>
      </c>
      <c r="H5793" t="s">
        <v>15511</v>
      </c>
      <c r="J5793" t="s">
        <v>10753</v>
      </c>
      <c r="K5793" t="s">
        <v>16928</v>
      </c>
      <c r="L5793">
        <v>1100000</v>
      </c>
      <c r="M5793" t="s">
        <v>18221</v>
      </c>
    </row>
    <row r="5794" spans="1:13" x14ac:dyDescent="0.2">
      <c r="A5794">
        <v>8259</v>
      </c>
      <c r="B5794" t="s">
        <v>12087</v>
      </c>
      <c r="C5794" s="2" t="s">
        <v>5716</v>
      </c>
      <c r="D5794">
        <f t="shared" si="379"/>
        <v>29</v>
      </c>
      <c r="E5794" t="str">
        <f t="shared" si="380"/>
        <v>$873,699 [min, counts $654,187, s 11/14]</v>
      </c>
      <c r="F5794">
        <f t="shared" si="381"/>
        <v>9</v>
      </c>
      <c r="G5794" t="str">
        <f t="shared" si="378"/>
        <v>$873,699</v>
      </c>
      <c r="H5794" t="s">
        <v>15614</v>
      </c>
      <c r="J5794" t="s">
        <v>10753</v>
      </c>
      <c r="K5794" t="s">
        <v>16928</v>
      </c>
      <c r="L5794">
        <v>873699</v>
      </c>
      <c r="M5794" t="s">
        <v>18090</v>
      </c>
    </row>
    <row r="5795" spans="1:13" x14ac:dyDescent="0.2">
      <c r="A5795">
        <v>8260</v>
      </c>
      <c r="B5795" t="s">
        <v>12087</v>
      </c>
      <c r="C5795" s="2" t="s">
        <v>5717</v>
      </c>
      <c r="D5795">
        <f t="shared" si="379"/>
        <v>29</v>
      </c>
      <c r="E5795" t="str">
        <f t="shared" si="380"/>
        <v>$745,046 [minimum]</v>
      </c>
      <c r="F5795">
        <f t="shared" si="381"/>
        <v>9</v>
      </c>
      <c r="G5795" t="str">
        <f t="shared" si="378"/>
        <v>$745,046</v>
      </c>
      <c r="H5795" t="s">
        <v>15568</v>
      </c>
      <c r="J5795" t="s">
        <v>10753</v>
      </c>
      <c r="K5795" t="s">
        <v>16928</v>
      </c>
      <c r="L5795">
        <v>745046</v>
      </c>
      <c r="M5795" t="s">
        <v>17622</v>
      </c>
    </row>
    <row r="5796" spans="1:13" x14ac:dyDescent="0.2">
      <c r="A5796">
        <v>8261</v>
      </c>
      <c r="B5796" t="s">
        <v>12087</v>
      </c>
      <c r="C5796" s="2" t="s">
        <v>5718</v>
      </c>
      <c r="D5796">
        <f t="shared" si="379"/>
        <v>29</v>
      </c>
      <c r="E5796" t="str">
        <f t="shared" si="380"/>
        <v>$745,046 [minimum]</v>
      </c>
      <c r="F5796">
        <f t="shared" si="381"/>
        <v>9</v>
      </c>
      <c r="G5796" t="str">
        <f t="shared" si="378"/>
        <v>$745,046</v>
      </c>
      <c r="H5796" t="s">
        <v>15568</v>
      </c>
      <c r="J5796" t="s">
        <v>10753</v>
      </c>
      <c r="K5796" t="s">
        <v>16928</v>
      </c>
      <c r="L5796">
        <v>745046</v>
      </c>
      <c r="M5796" t="s">
        <v>18234</v>
      </c>
    </row>
    <row r="5797" spans="1:13" x14ac:dyDescent="0.2">
      <c r="A5797">
        <v>8262</v>
      </c>
      <c r="B5797" t="s">
        <v>12087</v>
      </c>
      <c r="C5797" s="2" t="s">
        <v>5719</v>
      </c>
      <c r="D5797">
        <f t="shared" si="379"/>
        <v>29</v>
      </c>
      <c r="E5797" t="str">
        <f t="shared" si="380"/>
        <v>$620,046 [minimum]</v>
      </c>
      <c r="F5797">
        <f t="shared" si="381"/>
        <v>9</v>
      </c>
      <c r="G5797" t="str">
        <f t="shared" si="378"/>
        <v>$620,046</v>
      </c>
      <c r="H5797" t="s">
        <v>15534</v>
      </c>
      <c r="J5797" t="s">
        <v>10753</v>
      </c>
      <c r="K5797" t="s">
        <v>16928</v>
      </c>
      <c r="L5797">
        <v>620046</v>
      </c>
      <c r="M5797" t="s">
        <v>18235</v>
      </c>
    </row>
    <row r="5798" spans="1:13" x14ac:dyDescent="0.2">
      <c r="A5798">
        <v>8263</v>
      </c>
      <c r="B5798" t="s">
        <v>12087</v>
      </c>
      <c r="C5798" s="2" t="s">
        <v>5720</v>
      </c>
      <c r="D5798">
        <f t="shared" si="379"/>
        <v>29</v>
      </c>
      <c r="E5798" t="str">
        <f t="shared" si="380"/>
        <v>$620,046 [minimum]</v>
      </c>
      <c r="F5798">
        <f t="shared" si="381"/>
        <v>9</v>
      </c>
      <c r="G5798" t="str">
        <f t="shared" si="378"/>
        <v>$620,046</v>
      </c>
      <c r="H5798" t="s">
        <v>15534</v>
      </c>
      <c r="J5798" t="s">
        <v>10753</v>
      </c>
      <c r="K5798" t="s">
        <v>16928</v>
      </c>
      <c r="L5798">
        <v>620046</v>
      </c>
      <c r="M5798" t="s">
        <v>17197</v>
      </c>
    </row>
    <row r="5799" spans="1:13" x14ac:dyDescent="0.2">
      <c r="A5799">
        <v>8264</v>
      </c>
      <c r="B5799" t="s">
        <v>12087</v>
      </c>
      <c r="C5799" s="2" t="s">
        <v>5721</v>
      </c>
      <c r="D5799">
        <f t="shared" si="379"/>
        <v>29</v>
      </c>
      <c r="E5799" t="str">
        <f t="shared" si="380"/>
        <v>$28,191 [released 11/14]</v>
      </c>
      <c r="F5799">
        <f t="shared" si="381"/>
        <v>8</v>
      </c>
      <c r="G5799" t="str">
        <f t="shared" si="378"/>
        <v>$28,191</v>
      </c>
      <c r="H5799" t="s">
        <v>15615</v>
      </c>
      <c r="J5799" t="s">
        <v>10753</v>
      </c>
      <c r="K5799" t="s">
        <v>16928</v>
      </c>
      <c r="L5799">
        <v>28191</v>
      </c>
      <c r="M5799" t="s">
        <v>18028</v>
      </c>
    </row>
    <row r="5800" spans="1:13" x14ac:dyDescent="0.2">
      <c r="A5800">
        <v>8266</v>
      </c>
      <c r="B5800" t="s">
        <v>12087</v>
      </c>
      <c r="C5800" s="2" t="s">
        <v>5722</v>
      </c>
      <c r="D5800">
        <f t="shared" si="379"/>
        <v>29</v>
      </c>
      <c r="E5800" t="str">
        <f t="shared" si="380"/>
        <v>$14,487,000</v>
      </c>
      <c r="F5800" t="str">
        <f t="shared" si="381"/>
        <v/>
      </c>
      <c r="G5800" t="str">
        <f t="shared" si="378"/>
        <v>$14,487,000</v>
      </c>
      <c r="H5800" t="s">
        <v>15477</v>
      </c>
      <c r="J5800" t="s">
        <v>10767</v>
      </c>
      <c r="K5800" t="s">
        <v>16928</v>
      </c>
      <c r="L5800">
        <v>14487000</v>
      </c>
      <c r="M5800" t="s">
        <v>17998</v>
      </c>
    </row>
    <row r="5801" spans="1:13" x14ac:dyDescent="0.2">
      <c r="A5801">
        <v>8267</v>
      </c>
      <c r="B5801" t="s">
        <v>12087</v>
      </c>
      <c r="C5801" s="2" t="s">
        <v>5723</v>
      </c>
      <c r="D5801">
        <f t="shared" si="379"/>
        <v>29</v>
      </c>
      <c r="E5801" t="str">
        <f t="shared" si="380"/>
        <v>$6,529,630</v>
      </c>
      <c r="F5801" t="str">
        <f t="shared" si="381"/>
        <v/>
      </c>
      <c r="G5801" t="str">
        <f t="shared" si="378"/>
        <v>$6,529,630</v>
      </c>
      <c r="H5801" t="s">
        <v>15616</v>
      </c>
      <c r="J5801" t="s">
        <v>10767</v>
      </c>
      <c r="K5801" t="s">
        <v>16928</v>
      </c>
      <c r="L5801">
        <v>6529630</v>
      </c>
      <c r="M5801" t="s">
        <v>17878</v>
      </c>
    </row>
    <row r="5802" spans="1:13" x14ac:dyDescent="0.2">
      <c r="A5802">
        <v>8268</v>
      </c>
      <c r="B5802" t="s">
        <v>12087</v>
      </c>
      <c r="C5802" s="2" t="s">
        <v>5724</v>
      </c>
      <c r="D5802">
        <f t="shared" si="379"/>
        <v>29</v>
      </c>
      <c r="E5802" t="str">
        <f t="shared" si="380"/>
        <v>$5,899,400</v>
      </c>
      <c r="F5802" t="str">
        <f t="shared" si="381"/>
        <v/>
      </c>
      <c r="G5802" t="str">
        <f t="shared" si="378"/>
        <v>$5,899,400</v>
      </c>
      <c r="H5802" t="s">
        <v>15577</v>
      </c>
      <c r="J5802" t="s">
        <v>10767</v>
      </c>
      <c r="K5802" t="s">
        <v>16928</v>
      </c>
      <c r="L5802">
        <v>5899400</v>
      </c>
      <c r="M5802" t="s">
        <v>17779</v>
      </c>
    </row>
    <row r="5803" spans="1:13" x14ac:dyDescent="0.2">
      <c r="A5803">
        <v>8269</v>
      </c>
      <c r="B5803" t="s">
        <v>12087</v>
      </c>
      <c r="C5803" s="2" t="s">
        <v>5725</v>
      </c>
      <c r="D5803">
        <f t="shared" si="379"/>
        <v>29</v>
      </c>
      <c r="E5803" t="str">
        <f t="shared" si="380"/>
        <v>$4,710,435 [released]</v>
      </c>
      <c r="F5803">
        <f t="shared" si="381"/>
        <v>11</v>
      </c>
      <c r="G5803" t="str">
        <f t="shared" si="378"/>
        <v>$4,710,435</v>
      </c>
      <c r="H5803" t="s">
        <v>15617</v>
      </c>
      <c r="J5803" t="s">
        <v>10767</v>
      </c>
      <c r="K5803" t="s">
        <v>16928</v>
      </c>
      <c r="L5803">
        <v>4710435</v>
      </c>
      <c r="M5803" t="s">
        <v>18236</v>
      </c>
    </row>
    <row r="5804" spans="1:13" x14ac:dyDescent="0.2">
      <c r="A5804">
        <v>8270</v>
      </c>
      <c r="B5804" t="s">
        <v>12087</v>
      </c>
      <c r="C5804" s="2" t="s">
        <v>5726</v>
      </c>
      <c r="D5804">
        <f t="shared" si="379"/>
        <v>29</v>
      </c>
      <c r="E5804" t="str">
        <f t="shared" si="380"/>
        <v>$4,148,148 [released]</v>
      </c>
      <c r="F5804">
        <f t="shared" si="381"/>
        <v>11</v>
      </c>
      <c r="G5804" t="str">
        <f t="shared" si="378"/>
        <v>$4,148,148</v>
      </c>
      <c r="H5804" t="s">
        <v>15618</v>
      </c>
      <c r="J5804" t="s">
        <v>10767</v>
      </c>
      <c r="K5804" t="s">
        <v>16928</v>
      </c>
      <c r="L5804">
        <v>4148148</v>
      </c>
      <c r="M5804" t="s">
        <v>18237</v>
      </c>
    </row>
    <row r="5805" spans="1:13" x14ac:dyDescent="0.2">
      <c r="A5805">
        <v>8271</v>
      </c>
      <c r="B5805" t="s">
        <v>12087</v>
      </c>
      <c r="C5805" s="2" t="s">
        <v>5727</v>
      </c>
      <c r="D5805">
        <f t="shared" si="379"/>
        <v>29</v>
      </c>
      <c r="E5805" t="str">
        <f t="shared" si="380"/>
        <v>$3,100,000</v>
      </c>
      <c r="F5805" t="str">
        <f t="shared" si="381"/>
        <v/>
      </c>
      <c r="G5805" t="str">
        <f t="shared" si="378"/>
        <v>$3,100,000</v>
      </c>
      <c r="H5805" t="s">
        <v>12793</v>
      </c>
      <c r="J5805" t="s">
        <v>10767</v>
      </c>
      <c r="K5805" t="s">
        <v>16928</v>
      </c>
      <c r="L5805">
        <v>3100000</v>
      </c>
      <c r="M5805" t="s">
        <v>17550</v>
      </c>
    </row>
    <row r="5806" spans="1:13" x14ac:dyDescent="0.2">
      <c r="A5806">
        <v>8272</v>
      </c>
      <c r="B5806" t="s">
        <v>12087</v>
      </c>
      <c r="C5806" s="2" t="s">
        <v>5728</v>
      </c>
      <c r="D5806">
        <f t="shared" si="379"/>
        <v>29</v>
      </c>
      <c r="E5806" t="str">
        <f t="shared" si="380"/>
        <v>$3,000,000</v>
      </c>
      <c r="F5806" t="str">
        <f t="shared" si="381"/>
        <v/>
      </c>
      <c r="G5806" t="str">
        <f t="shared" si="378"/>
        <v>$3,000,000</v>
      </c>
      <c r="H5806" t="s">
        <v>12204</v>
      </c>
      <c r="J5806" t="s">
        <v>10767</v>
      </c>
      <c r="K5806" t="s">
        <v>16928</v>
      </c>
      <c r="L5806">
        <v>3000000</v>
      </c>
      <c r="M5806" t="s">
        <v>18153</v>
      </c>
    </row>
    <row r="5807" spans="1:13" x14ac:dyDescent="0.2">
      <c r="A5807">
        <v>8273</v>
      </c>
      <c r="B5807" t="s">
        <v>12087</v>
      </c>
      <c r="C5807" s="2" t="s">
        <v>5729</v>
      </c>
      <c r="D5807">
        <f t="shared" si="379"/>
        <v>29</v>
      </c>
      <c r="E5807" t="str">
        <f t="shared" si="380"/>
        <v>$3,000,000</v>
      </c>
      <c r="F5807" t="str">
        <f t="shared" si="381"/>
        <v/>
      </c>
      <c r="G5807" t="str">
        <f t="shared" si="378"/>
        <v>$3,000,000</v>
      </c>
      <c r="H5807" t="s">
        <v>12204</v>
      </c>
      <c r="J5807" t="s">
        <v>10767</v>
      </c>
      <c r="K5807" t="s">
        <v>16928</v>
      </c>
      <c r="L5807">
        <v>3000000</v>
      </c>
      <c r="M5807" t="s">
        <v>17743</v>
      </c>
    </row>
    <row r="5808" spans="1:13" x14ac:dyDescent="0.2">
      <c r="A5808">
        <v>8274</v>
      </c>
      <c r="B5808" t="s">
        <v>12087</v>
      </c>
      <c r="C5808" s="2" t="s">
        <v>5730</v>
      </c>
      <c r="D5808">
        <f t="shared" si="379"/>
        <v>29</v>
      </c>
      <c r="E5808" t="str">
        <f t="shared" si="380"/>
        <v>$2,152,800</v>
      </c>
      <c r="F5808" t="str">
        <f t="shared" si="381"/>
        <v/>
      </c>
      <c r="G5808" t="str">
        <f t="shared" si="378"/>
        <v>$2,152,800</v>
      </c>
      <c r="H5808" t="s">
        <v>15619</v>
      </c>
      <c r="J5808" t="s">
        <v>10767</v>
      </c>
      <c r="K5808" t="s">
        <v>16928</v>
      </c>
      <c r="L5808">
        <v>2152800</v>
      </c>
      <c r="M5808" t="s">
        <v>17750</v>
      </c>
    </row>
    <row r="5809" spans="1:13" x14ac:dyDescent="0.2">
      <c r="A5809">
        <v>8275</v>
      </c>
      <c r="B5809" t="s">
        <v>12087</v>
      </c>
      <c r="C5809" s="2" t="s">
        <v>5731</v>
      </c>
      <c r="D5809">
        <f t="shared" si="379"/>
        <v>29</v>
      </c>
      <c r="E5809" t="str">
        <f t="shared" si="380"/>
        <v>$1,650,000</v>
      </c>
      <c r="F5809" t="str">
        <f t="shared" si="381"/>
        <v/>
      </c>
      <c r="G5809" t="str">
        <f t="shared" si="378"/>
        <v>$1,650,000</v>
      </c>
      <c r="H5809" t="s">
        <v>12660</v>
      </c>
      <c r="J5809" t="s">
        <v>10767</v>
      </c>
      <c r="K5809" t="s">
        <v>16928</v>
      </c>
      <c r="L5809">
        <v>1650000</v>
      </c>
      <c r="M5809" t="s">
        <v>18238</v>
      </c>
    </row>
    <row r="5810" spans="1:13" x14ac:dyDescent="0.2">
      <c r="A5810">
        <v>8276</v>
      </c>
      <c r="B5810" t="s">
        <v>12087</v>
      </c>
      <c r="C5810" s="2" t="s">
        <v>5732</v>
      </c>
      <c r="D5810">
        <f t="shared" si="379"/>
        <v>29</v>
      </c>
      <c r="E5810" t="str">
        <f t="shared" si="380"/>
        <v>$1,600,000</v>
      </c>
      <c r="F5810" t="str">
        <f t="shared" si="381"/>
        <v/>
      </c>
      <c r="G5810" t="str">
        <f t="shared" si="378"/>
        <v>$1,600,000</v>
      </c>
      <c r="H5810" t="s">
        <v>13035</v>
      </c>
      <c r="J5810" t="s">
        <v>10767</v>
      </c>
      <c r="K5810" t="s">
        <v>16928</v>
      </c>
      <c r="L5810">
        <v>1600000</v>
      </c>
      <c r="M5810" t="s">
        <v>17024</v>
      </c>
    </row>
    <row r="5811" spans="1:13" x14ac:dyDescent="0.2">
      <c r="A5811">
        <v>8277</v>
      </c>
      <c r="B5811" t="s">
        <v>12087</v>
      </c>
      <c r="C5811" s="2" t="s">
        <v>5733</v>
      </c>
      <c r="D5811">
        <f t="shared" si="379"/>
        <v>29</v>
      </c>
      <c r="E5811" t="str">
        <f t="shared" si="380"/>
        <v>$1,400,000 [released 11/4]</v>
      </c>
      <c r="F5811">
        <f t="shared" si="381"/>
        <v>11</v>
      </c>
      <c r="G5811" t="str">
        <f t="shared" si="378"/>
        <v>$1,400,000</v>
      </c>
      <c r="H5811" t="s">
        <v>15620</v>
      </c>
      <c r="J5811" t="s">
        <v>10767</v>
      </c>
      <c r="K5811" t="s">
        <v>16928</v>
      </c>
      <c r="L5811">
        <v>1400000</v>
      </c>
      <c r="M5811" t="s">
        <v>17881</v>
      </c>
    </row>
    <row r="5812" spans="1:13" x14ac:dyDescent="0.2">
      <c r="A5812">
        <v>8278</v>
      </c>
      <c r="B5812" t="s">
        <v>12087</v>
      </c>
      <c r="C5812" s="2" t="s">
        <v>5734</v>
      </c>
      <c r="D5812">
        <f t="shared" si="379"/>
        <v>29</v>
      </c>
      <c r="E5812" t="str">
        <f t="shared" si="380"/>
        <v>$1,320,000</v>
      </c>
      <c r="F5812" t="str">
        <f t="shared" si="381"/>
        <v/>
      </c>
      <c r="G5812" t="str">
        <f t="shared" si="378"/>
        <v>$1,320,000</v>
      </c>
      <c r="H5812" t="s">
        <v>12343</v>
      </c>
      <c r="J5812" t="s">
        <v>10767</v>
      </c>
      <c r="K5812" t="s">
        <v>16928</v>
      </c>
      <c r="L5812">
        <v>1320000</v>
      </c>
      <c r="M5812" t="s">
        <v>18239</v>
      </c>
    </row>
    <row r="5813" spans="1:13" x14ac:dyDescent="0.2">
      <c r="A5813">
        <v>8279</v>
      </c>
      <c r="B5813" t="s">
        <v>12087</v>
      </c>
      <c r="C5813" s="2" t="s">
        <v>5735</v>
      </c>
      <c r="D5813">
        <f t="shared" si="379"/>
        <v>29</v>
      </c>
      <c r="E5813" t="str">
        <f t="shared" si="380"/>
        <v>$912,195 [min, counts $617,843, s 12/6]</v>
      </c>
      <c r="F5813">
        <f t="shared" si="381"/>
        <v>9</v>
      </c>
      <c r="G5813" t="str">
        <f t="shared" si="378"/>
        <v>$912,195</v>
      </c>
      <c r="H5813" t="s">
        <v>15621</v>
      </c>
      <c r="J5813" t="s">
        <v>10767</v>
      </c>
      <c r="K5813" t="s">
        <v>16928</v>
      </c>
      <c r="L5813">
        <v>912195</v>
      </c>
      <c r="M5813" t="s">
        <v>18240</v>
      </c>
    </row>
    <row r="5814" spans="1:13" x14ac:dyDescent="0.2">
      <c r="A5814">
        <v>8280</v>
      </c>
      <c r="B5814" t="s">
        <v>12087</v>
      </c>
      <c r="C5814" s="2" t="s">
        <v>5736</v>
      </c>
      <c r="D5814">
        <f t="shared" si="379"/>
        <v>29</v>
      </c>
      <c r="E5814" t="str">
        <f t="shared" si="380"/>
        <v>$807,546 [minimum]</v>
      </c>
      <c r="F5814">
        <f t="shared" si="381"/>
        <v>9</v>
      </c>
      <c r="G5814" t="str">
        <f t="shared" si="378"/>
        <v>$807,546</v>
      </c>
      <c r="H5814" t="s">
        <v>15584</v>
      </c>
      <c r="J5814" t="s">
        <v>10767</v>
      </c>
      <c r="K5814" t="s">
        <v>16928</v>
      </c>
      <c r="L5814">
        <v>807546</v>
      </c>
      <c r="M5814" t="s">
        <v>18126</v>
      </c>
    </row>
    <row r="5815" spans="1:13" x14ac:dyDescent="0.2">
      <c r="A5815">
        <v>8281</v>
      </c>
      <c r="B5815" t="s">
        <v>12087</v>
      </c>
      <c r="C5815" s="2" t="s">
        <v>5737</v>
      </c>
      <c r="D5815">
        <f t="shared" si="379"/>
        <v>29</v>
      </c>
      <c r="E5815" t="str">
        <f t="shared" si="380"/>
        <v>$735,960 [minimum, signed 11/4]</v>
      </c>
      <c r="F5815">
        <f t="shared" si="381"/>
        <v>9</v>
      </c>
      <c r="G5815" t="str">
        <f t="shared" si="378"/>
        <v>$735,960</v>
      </c>
      <c r="H5815" t="s">
        <v>15622</v>
      </c>
      <c r="J5815" t="s">
        <v>10767</v>
      </c>
      <c r="K5815" t="s">
        <v>16928</v>
      </c>
      <c r="L5815">
        <v>735960</v>
      </c>
      <c r="M5815" t="s">
        <v>18241</v>
      </c>
    </row>
    <row r="5816" spans="1:13" x14ac:dyDescent="0.2">
      <c r="A5816">
        <v>8282</v>
      </c>
      <c r="B5816" t="s">
        <v>12087</v>
      </c>
      <c r="C5816" s="2" t="s">
        <v>5738</v>
      </c>
      <c r="D5816">
        <f t="shared" si="379"/>
        <v>29</v>
      </c>
      <c r="E5816" t="str">
        <f t="shared" si="380"/>
        <v>$563,327 [minimum, signed 12/18]</v>
      </c>
      <c r="F5816">
        <f t="shared" si="381"/>
        <v>9</v>
      </c>
      <c r="G5816" t="str">
        <f t="shared" si="378"/>
        <v>$563,327</v>
      </c>
      <c r="H5816" t="s">
        <v>15623</v>
      </c>
      <c r="J5816" t="s">
        <v>10767</v>
      </c>
      <c r="K5816" t="s">
        <v>16928</v>
      </c>
      <c r="L5816">
        <v>563327</v>
      </c>
      <c r="M5816" t="s">
        <v>17720</v>
      </c>
    </row>
    <row r="5817" spans="1:13" x14ac:dyDescent="0.2">
      <c r="A5817">
        <v>8283</v>
      </c>
      <c r="B5817" t="s">
        <v>12087</v>
      </c>
      <c r="C5817" s="2" t="s">
        <v>5739</v>
      </c>
      <c r="D5817">
        <f t="shared" si="379"/>
        <v>29</v>
      </c>
      <c r="E5817" t="str">
        <f t="shared" si="380"/>
        <v>$695,046 [minimum]</v>
      </c>
      <c r="F5817">
        <f t="shared" si="381"/>
        <v>9</v>
      </c>
      <c r="G5817" t="str">
        <f t="shared" si="378"/>
        <v>$695,046</v>
      </c>
      <c r="H5817" t="s">
        <v>15533</v>
      </c>
      <c r="J5817" t="s">
        <v>10767</v>
      </c>
      <c r="K5817" t="s">
        <v>16928</v>
      </c>
      <c r="L5817">
        <v>695046</v>
      </c>
      <c r="M5817" t="s">
        <v>17788</v>
      </c>
    </row>
    <row r="5818" spans="1:13" x14ac:dyDescent="0.2">
      <c r="A5818">
        <v>8284</v>
      </c>
      <c r="B5818" t="s">
        <v>12087</v>
      </c>
      <c r="C5818" s="2" t="s">
        <v>5740</v>
      </c>
      <c r="D5818">
        <f t="shared" si="379"/>
        <v>29</v>
      </c>
      <c r="E5818" t="str">
        <f t="shared" si="380"/>
        <v>$620,046 [minimum]</v>
      </c>
      <c r="F5818">
        <f t="shared" si="381"/>
        <v>9</v>
      </c>
      <c r="G5818" t="str">
        <f t="shared" si="378"/>
        <v>$620,046</v>
      </c>
      <c r="H5818" t="s">
        <v>15534</v>
      </c>
      <c r="J5818" t="s">
        <v>10767</v>
      </c>
      <c r="K5818" t="s">
        <v>16928</v>
      </c>
      <c r="L5818">
        <v>620046</v>
      </c>
      <c r="M5818" t="s">
        <v>17034</v>
      </c>
    </row>
    <row r="5819" spans="1:13" x14ac:dyDescent="0.2">
      <c r="A5819">
        <v>8285</v>
      </c>
      <c r="B5819" t="s">
        <v>12087</v>
      </c>
      <c r="C5819" s="2" t="s">
        <v>5741</v>
      </c>
      <c r="D5819">
        <f t="shared" si="379"/>
        <v>29</v>
      </c>
      <c r="E5819" t="str">
        <f t="shared" si="380"/>
        <v>$116,713 [min, c $99,945, s 11/3, r 11/29]</v>
      </c>
      <c r="F5819">
        <f t="shared" si="381"/>
        <v>9</v>
      </c>
      <c r="G5819" t="str">
        <f t="shared" si="378"/>
        <v>$116,713</v>
      </c>
      <c r="H5819" t="s">
        <v>15624</v>
      </c>
      <c r="J5819" t="s">
        <v>10767</v>
      </c>
      <c r="K5819" t="s">
        <v>16928</v>
      </c>
      <c r="L5819">
        <v>116713</v>
      </c>
      <c r="M5819" t="s">
        <v>18142</v>
      </c>
    </row>
    <row r="5820" spans="1:13" x14ac:dyDescent="0.2">
      <c r="A5820">
        <v>8287</v>
      </c>
      <c r="B5820" t="s">
        <v>12087</v>
      </c>
      <c r="C5820" s="2" t="s">
        <v>5742</v>
      </c>
      <c r="D5820">
        <f t="shared" si="379"/>
        <v>29</v>
      </c>
      <c r="E5820" t="str">
        <f t="shared" si="380"/>
        <v>$16,000,000</v>
      </c>
      <c r="F5820" t="str">
        <f t="shared" si="381"/>
        <v/>
      </c>
      <c r="G5820" t="str">
        <f t="shared" si="378"/>
        <v>$16,000,000</v>
      </c>
      <c r="H5820" t="s">
        <v>12214</v>
      </c>
      <c r="J5820" t="s">
        <v>10781</v>
      </c>
      <c r="K5820" t="s">
        <v>16928</v>
      </c>
      <c r="L5820">
        <v>16000000</v>
      </c>
      <c r="M5820" t="s">
        <v>17224</v>
      </c>
    </row>
    <row r="5821" spans="1:13" x14ac:dyDescent="0.2">
      <c r="A5821">
        <v>8288</v>
      </c>
      <c r="B5821" t="s">
        <v>12087</v>
      </c>
      <c r="C5821" s="2" t="s">
        <v>5743</v>
      </c>
      <c r="D5821">
        <f t="shared" si="379"/>
        <v>29</v>
      </c>
      <c r="E5821" t="str">
        <f t="shared" si="380"/>
        <v>$14,625,000</v>
      </c>
      <c r="F5821" t="str">
        <f t="shared" si="381"/>
        <v/>
      </c>
      <c r="G5821" t="str">
        <f t="shared" si="378"/>
        <v>$14,625,000</v>
      </c>
      <c r="H5821" t="s">
        <v>15475</v>
      </c>
      <c r="J5821" t="s">
        <v>10781</v>
      </c>
      <c r="K5821" t="s">
        <v>16928</v>
      </c>
      <c r="L5821">
        <v>14625000</v>
      </c>
      <c r="M5821" t="s">
        <v>18242</v>
      </c>
    </row>
    <row r="5822" spans="1:13" x14ac:dyDescent="0.2">
      <c r="A5822">
        <v>8289</v>
      </c>
      <c r="B5822" t="s">
        <v>12087</v>
      </c>
      <c r="C5822" s="2" t="s">
        <v>5744</v>
      </c>
      <c r="D5822">
        <f t="shared" si="379"/>
        <v>29</v>
      </c>
      <c r="E5822" t="str">
        <f t="shared" si="380"/>
        <v>$9,000,000</v>
      </c>
      <c r="F5822" t="str">
        <f t="shared" si="381"/>
        <v/>
      </c>
      <c r="G5822" t="str">
        <f t="shared" si="378"/>
        <v>$9,000,000</v>
      </c>
      <c r="H5822" t="s">
        <v>12284</v>
      </c>
      <c r="J5822" t="s">
        <v>10781</v>
      </c>
      <c r="K5822" t="s">
        <v>16928</v>
      </c>
      <c r="L5822">
        <v>9000000</v>
      </c>
      <c r="M5822" t="s">
        <v>17898</v>
      </c>
    </row>
    <row r="5823" spans="1:13" x14ac:dyDescent="0.2">
      <c r="A5823">
        <v>8290</v>
      </c>
      <c r="B5823" t="s">
        <v>12087</v>
      </c>
      <c r="C5823" s="2" t="s">
        <v>5745</v>
      </c>
      <c r="D5823">
        <f t="shared" si="379"/>
        <v>29</v>
      </c>
      <c r="E5823" t="str">
        <f t="shared" si="380"/>
        <v>$6,250,000</v>
      </c>
      <c r="F5823" t="str">
        <f t="shared" si="381"/>
        <v/>
      </c>
      <c r="G5823" t="str">
        <f t="shared" si="378"/>
        <v>$6,250,000</v>
      </c>
      <c r="H5823" t="s">
        <v>12816</v>
      </c>
      <c r="J5823" t="s">
        <v>10781</v>
      </c>
      <c r="K5823" t="s">
        <v>16928</v>
      </c>
      <c r="L5823">
        <v>6250000</v>
      </c>
      <c r="M5823" t="s">
        <v>17949</v>
      </c>
    </row>
    <row r="5824" spans="1:13" x14ac:dyDescent="0.2">
      <c r="A5824">
        <v>8291</v>
      </c>
      <c r="B5824" t="s">
        <v>12087</v>
      </c>
      <c r="C5824" s="2" t="s">
        <v>5746</v>
      </c>
      <c r="D5824">
        <f t="shared" si="379"/>
        <v>29</v>
      </c>
      <c r="E5824" t="str">
        <f t="shared" si="380"/>
        <v>$5,408,700</v>
      </c>
      <c r="F5824" t="str">
        <f t="shared" si="381"/>
        <v/>
      </c>
      <c r="G5824" t="str">
        <f t="shared" si="378"/>
        <v>$5,408,700</v>
      </c>
      <c r="H5824" t="s">
        <v>15517</v>
      </c>
      <c r="J5824" t="s">
        <v>10781</v>
      </c>
      <c r="K5824" t="s">
        <v>16928</v>
      </c>
      <c r="L5824">
        <v>5408700</v>
      </c>
      <c r="M5824" t="s">
        <v>18032</v>
      </c>
    </row>
    <row r="5825" spans="1:13" x14ac:dyDescent="0.2">
      <c r="A5825">
        <v>8292</v>
      </c>
      <c r="B5825" t="s">
        <v>12087</v>
      </c>
      <c r="C5825" s="2" t="s">
        <v>5747</v>
      </c>
      <c r="D5825">
        <f t="shared" si="379"/>
        <v>29</v>
      </c>
      <c r="E5825" t="str">
        <f t="shared" si="380"/>
        <v>$4,903,000</v>
      </c>
      <c r="F5825" t="str">
        <f t="shared" si="381"/>
        <v/>
      </c>
      <c r="G5825" t="str">
        <f t="shared" si="378"/>
        <v>$4,903,000</v>
      </c>
      <c r="H5825" t="s">
        <v>15368</v>
      </c>
      <c r="J5825" t="s">
        <v>10781</v>
      </c>
      <c r="K5825" t="s">
        <v>16928</v>
      </c>
      <c r="L5825">
        <v>4903000</v>
      </c>
      <c r="M5825" t="s">
        <v>17973</v>
      </c>
    </row>
    <row r="5826" spans="1:13" x14ac:dyDescent="0.2">
      <c r="A5826">
        <v>8293</v>
      </c>
      <c r="B5826" t="s">
        <v>12087</v>
      </c>
      <c r="C5826" s="2" t="s">
        <v>5748</v>
      </c>
      <c r="D5826">
        <f t="shared" si="379"/>
        <v>29</v>
      </c>
      <c r="E5826" t="str">
        <f t="shared" si="380"/>
        <v>$4,837,633</v>
      </c>
      <c r="F5826" t="str">
        <f t="shared" si="381"/>
        <v/>
      </c>
      <c r="G5826" t="str">
        <f t="shared" si="378"/>
        <v>$4,837,633</v>
      </c>
      <c r="H5826" t="s">
        <v>15625</v>
      </c>
      <c r="J5826" t="s">
        <v>10781</v>
      </c>
      <c r="K5826" t="s">
        <v>16928</v>
      </c>
      <c r="L5826">
        <v>4837633</v>
      </c>
      <c r="M5826" t="s">
        <v>18155</v>
      </c>
    </row>
    <row r="5827" spans="1:13" x14ac:dyDescent="0.2">
      <c r="A5827">
        <v>8294</v>
      </c>
      <c r="B5827" t="s">
        <v>12087</v>
      </c>
      <c r="C5827" s="2" t="s">
        <v>3342</v>
      </c>
      <c r="D5827">
        <f t="shared" si="379"/>
        <v>29</v>
      </c>
      <c r="E5827" t="str">
        <f t="shared" si="380"/>
        <v>$4,350,000</v>
      </c>
      <c r="F5827" t="str">
        <f t="shared" si="381"/>
        <v/>
      </c>
      <c r="G5827" t="str">
        <f t="shared" ref="G5827:G5890" si="382">SUBSTITUTE(IF(F5827="",E5827,LEFT(E5827,F5827-1)),"*","")</f>
        <v>$4,350,000</v>
      </c>
      <c r="H5827" t="s">
        <v>14202</v>
      </c>
      <c r="J5827" t="s">
        <v>10781</v>
      </c>
      <c r="K5827" t="s">
        <v>16928</v>
      </c>
      <c r="L5827">
        <v>4350000</v>
      </c>
      <c r="M5827" t="s">
        <v>17857</v>
      </c>
    </row>
    <row r="5828" spans="1:13" x14ac:dyDescent="0.2">
      <c r="A5828">
        <v>8295</v>
      </c>
      <c r="B5828" t="s">
        <v>12087</v>
      </c>
      <c r="C5828" s="2" t="s">
        <v>5749</v>
      </c>
      <c r="D5828">
        <f t="shared" si="379"/>
        <v>29</v>
      </c>
      <c r="E5828" t="str">
        <f t="shared" si="380"/>
        <v>$1,600,000</v>
      </c>
      <c r="F5828" t="str">
        <f t="shared" si="381"/>
        <v/>
      </c>
      <c r="G5828" t="str">
        <f t="shared" si="382"/>
        <v>$1,600,000</v>
      </c>
      <c r="H5828" t="s">
        <v>13035</v>
      </c>
      <c r="J5828" t="s">
        <v>10781</v>
      </c>
      <c r="K5828" t="s">
        <v>16928</v>
      </c>
      <c r="L5828">
        <v>1600000</v>
      </c>
      <c r="M5828" t="s">
        <v>18156</v>
      </c>
    </row>
    <row r="5829" spans="1:13" x14ac:dyDescent="0.2">
      <c r="A5829">
        <v>8296</v>
      </c>
      <c r="B5829" t="s">
        <v>12087</v>
      </c>
      <c r="C5829" s="2" t="s">
        <v>5750</v>
      </c>
      <c r="D5829">
        <f t="shared" si="379"/>
        <v>29</v>
      </c>
      <c r="E5829" t="str">
        <f t="shared" si="380"/>
        <v>$901,440</v>
      </c>
      <c r="F5829" t="str">
        <f t="shared" si="381"/>
        <v/>
      </c>
      <c r="G5829" t="str">
        <f t="shared" si="382"/>
        <v>$901,440</v>
      </c>
      <c r="H5829" t="s">
        <v>15626</v>
      </c>
      <c r="J5829" t="s">
        <v>10781</v>
      </c>
      <c r="K5829" t="s">
        <v>16928</v>
      </c>
      <c r="L5829">
        <v>901440</v>
      </c>
      <c r="M5829" t="s">
        <v>18046</v>
      </c>
    </row>
    <row r="5830" spans="1:13" x14ac:dyDescent="0.2">
      <c r="A5830">
        <v>8297</v>
      </c>
      <c r="B5830" t="s">
        <v>12087</v>
      </c>
      <c r="C5830" s="2" t="s">
        <v>5751</v>
      </c>
      <c r="D5830">
        <f t="shared" si="379"/>
        <v>29</v>
      </c>
      <c r="E5830" t="str">
        <f t="shared" si="380"/>
        <v>$807,546 [minimum, counts $745,046]</v>
      </c>
      <c r="F5830">
        <f t="shared" si="381"/>
        <v>9</v>
      </c>
      <c r="G5830" t="str">
        <f t="shared" si="382"/>
        <v>$807,546</v>
      </c>
      <c r="H5830" t="s">
        <v>15584</v>
      </c>
      <c r="J5830" t="s">
        <v>10781</v>
      </c>
      <c r="K5830" t="s">
        <v>16928</v>
      </c>
      <c r="L5830">
        <v>807546</v>
      </c>
      <c r="M5830" t="s">
        <v>17754</v>
      </c>
    </row>
    <row r="5831" spans="1:13" x14ac:dyDescent="0.2">
      <c r="A5831">
        <v>8298</v>
      </c>
      <c r="B5831" t="s">
        <v>12087</v>
      </c>
      <c r="C5831" s="2" t="s">
        <v>5752</v>
      </c>
      <c r="D5831">
        <f t="shared" si="379"/>
        <v>29</v>
      </c>
      <c r="E5831" t="str">
        <f t="shared" si="380"/>
        <v>$745,046 [minimum]</v>
      </c>
      <c r="F5831">
        <f t="shared" si="381"/>
        <v>9</v>
      </c>
      <c r="G5831" t="str">
        <f t="shared" si="382"/>
        <v>$745,046</v>
      </c>
      <c r="H5831" t="s">
        <v>15568</v>
      </c>
      <c r="J5831" t="s">
        <v>10781</v>
      </c>
      <c r="K5831" t="s">
        <v>16928</v>
      </c>
      <c r="L5831">
        <v>745046</v>
      </c>
      <c r="M5831" t="s">
        <v>17836</v>
      </c>
    </row>
    <row r="5832" spans="1:13" x14ac:dyDescent="0.2">
      <c r="A5832">
        <v>8299</v>
      </c>
      <c r="B5832" t="s">
        <v>12087</v>
      </c>
      <c r="C5832" s="2" t="s">
        <v>5753</v>
      </c>
      <c r="D5832">
        <f t="shared" si="379"/>
        <v>29</v>
      </c>
      <c r="E5832" t="str">
        <f t="shared" si="380"/>
        <v>$695,046 [minimum]</v>
      </c>
      <c r="F5832">
        <f t="shared" si="381"/>
        <v>9</v>
      </c>
      <c r="G5832" t="str">
        <f t="shared" si="382"/>
        <v>$695,046</v>
      </c>
      <c r="H5832" t="s">
        <v>15533</v>
      </c>
      <c r="J5832" t="s">
        <v>10781</v>
      </c>
      <c r="K5832" t="s">
        <v>16928</v>
      </c>
      <c r="L5832">
        <v>695046</v>
      </c>
      <c r="M5832" t="s">
        <v>17996</v>
      </c>
    </row>
    <row r="5833" spans="1:13" x14ac:dyDescent="0.2">
      <c r="A5833">
        <v>8301</v>
      </c>
      <c r="B5833" t="s">
        <v>12087</v>
      </c>
      <c r="C5833" s="2" t="s">
        <v>5754</v>
      </c>
      <c r="D5833">
        <f t="shared" si="379"/>
        <v>29</v>
      </c>
      <c r="E5833" t="str">
        <f t="shared" si="380"/>
        <v>$14,989,285 [released]</v>
      </c>
      <c r="F5833">
        <f t="shared" si="381"/>
        <v>12</v>
      </c>
      <c r="G5833" t="str">
        <f t="shared" si="382"/>
        <v>$14,989,285</v>
      </c>
      <c r="H5833" t="s">
        <v>15473</v>
      </c>
      <c r="J5833" t="s">
        <v>10795</v>
      </c>
      <c r="K5833" t="s">
        <v>16928</v>
      </c>
      <c r="L5833">
        <v>14989285</v>
      </c>
      <c r="M5833" t="s">
        <v>17911</v>
      </c>
    </row>
    <row r="5834" spans="1:13" x14ac:dyDescent="0.2">
      <c r="A5834">
        <v>8302</v>
      </c>
      <c r="B5834" t="s">
        <v>12087</v>
      </c>
      <c r="C5834" s="2" t="s">
        <v>5755</v>
      </c>
      <c r="D5834">
        <f t="shared" si="379"/>
        <v>29</v>
      </c>
      <c r="E5834" t="str">
        <f t="shared" si="380"/>
        <v>$14,796,000</v>
      </c>
      <c r="F5834" t="str">
        <f t="shared" si="381"/>
        <v/>
      </c>
      <c r="G5834" t="str">
        <f t="shared" si="382"/>
        <v>$14,796,000</v>
      </c>
      <c r="H5834" t="s">
        <v>15474</v>
      </c>
      <c r="J5834" t="s">
        <v>10795</v>
      </c>
      <c r="K5834" t="s">
        <v>16928</v>
      </c>
      <c r="L5834">
        <v>14796000</v>
      </c>
      <c r="M5834" t="s">
        <v>17673</v>
      </c>
    </row>
    <row r="5835" spans="1:13" x14ac:dyDescent="0.2">
      <c r="A5835">
        <v>8303</v>
      </c>
      <c r="B5835" t="s">
        <v>12087</v>
      </c>
      <c r="C5835" s="2" t="s">
        <v>5756</v>
      </c>
      <c r="D5835">
        <f t="shared" si="379"/>
        <v>29</v>
      </c>
      <c r="E5835" t="str">
        <f t="shared" si="380"/>
        <v>$12,584,688</v>
      </c>
      <c r="F5835" t="str">
        <f t="shared" si="381"/>
        <v/>
      </c>
      <c r="G5835" t="str">
        <f t="shared" si="382"/>
        <v>$12,584,688</v>
      </c>
      <c r="H5835" t="s">
        <v>15484</v>
      </c>
      <c r="J5835" t="s">
        <v>10795</v>
      </c>
      <c r="K5835" t="s">
        <v>16928</v>
      </c>
      <c r="L5835">
        <v>12584688</v>
      </c>
      <c r="M5835" t="s">
        <v>17178</v>
      </c>
    </row>
    <row r="5836" spans="1:13" x14ac:dyDescent="0.2">
      <c r="A5836">
        <v>8304</v>
      </c>
      <c r="B5836" t="s">
        <v>12087</v>
      </c>
      <c r="C5836" s="2" t="s">
        <v>5757</v>
      </c>
      <c r="D5836">
        <f t="shared" si="379"/>
        <v>29</v>
      </c>
      <c r="E5836" t="str">
        <f t="shared" si="380"/>
        <v>$2,266,794</v>
      </c>
      <c r="F5836" t="str">
        <f t="shared" si="381"/>
        <v/>
      </c>
      <c r="G5836" t="str">
        <f t="shared" si="382"/>
        <v>$2,266,794</v>
      </c>
      <c r="H5836" t="s">
        <v>15627</v>
      </c>
      <c r="J5836" t="s">
        <v>10795</v>
      </c>
      <c r="K5836" t="s">
        <v>16928</v>
      </c>
      <c r="L5836">
        <v>2266794</v>
      </c>
      <c r="M5836" t="s">
        <v>17025</v>
      </c>
    </row>
    <row r="5837" spans="1:13" x14ac:dyDescent="0.2">
      <c r="A5837">
        <v>8305</v>
      </c>
      <c r="B5837" t="s">
        <v>12087</v>
      </c>
      <c r="C5837" s="2" t="s">
        <v>5758</v>
      </c>
      <c r="D5837">
        <f t="shared" si="379"/>
        <v>29</v>
      </c>
      <c r="E5837" t="str">
        <f t="shared" si="380"/>
        <v>$1,887,864</v>
      </c>
      <c r="F5837" t="str">
        <f t="shared" si="381"/>
        <v/>
      </c>
      <c r="G5837" t="str">
        <f t="shared" si="382"/>
        <v>$1,887,864</v>
      </c>
      <c r="H5837" t="s">
        <v>15628</v>
      </c>
      <c r="J5837" t="s">
        <v>10795</v>
      </c>
      <c r="K5837" t="s">
        <v>16928</v>
      </c>
      <c r="L5837">
        <v>1887864</v>
      </c>
      <c r="M5837" t="s">
        <v>17544</v>
      </c>
    </row>
    <row r="5838" spans="1:13" x14ac:dyDescent="0.2">
      <c r="A5838">
        <v>8306</v>
      </c>
      <c r="B5838" t="s">
        <v>12087</v>
      </c>
      <c r="C5838" s="2" t="s">
        <v>5759</v>
      </c>
      <c r="D5838">
        <f t="shared" si="379"/>
        <v>29</v>
      </c>
      <c r="E5838" t="str">
        <f t="shared" si="380"/>
        <v>$1,600,000</v>
      </c>
      <c r="F5838" t="str">
        <f t="shared" si="381"/>
        <v/>
      </c>
      <c r="G5838" t="str">
        <f t="shared" si="382"/>
        <v>$1,600,000</v>
      </c>
      <c r="H5838" t="s">
        <v>13035</v>
      </c>
      <c r="J5838" t="s">
        <v>10795</v>
      </c>
      <c r="K5838" t="s">
        <v>16928</v>
      </c>
      <c r="L5838">
        <v>1600000</v>
      </c>
      <c r="M5838" t="s">
        <v>18159</v>
      </c>
    </row>
    <row r="5839" spans="1:13" x14ac:dyDescent="0.2">
      <c r="A5839">
        <v>8307</v>
      </c>
      <c r="B5839" t="s">
        <v>12087</v>
      </c>
      <c r="C5839" s="2" t="s">
        <v>5760</v>
      </c>
      <c r="D5839">
        <f t="shared" si="379"/>
        <v>29</v>
      </c>
      <c r="E5839" t="str">
        <f t="shared" si="380"/>
        <v>$1,053,720</v>
      </c>
      <c r="F5839" t="str">
        <f t="shared" si="381"/>
        <v/>
      </c>
      <c r="G5839" t="str">
        <f t="shared" si="382"/>
        <v>$1,053,720</v>
      </c>
      <c r="H5839" t="s">
        <v>15629</v>
      </c>
      <c r="J5839" t="s">
        <v>10795</v>
      </c>
      <c r="K5839" t="s">
        <v>16928</v>
      </c>
      <c r="L5839">
        <v>1053720</v>
      </c>
      <c r="M5839" t="s">
        <v>18086</v>
      </c>
    </row>
    <row r="5840" spans="1:13" x14ac:dyDescent="0.2">
      <c r="A5840">
        <v>8308</v>
      </c>
      <c r="B5840" t="s">
        <v>12087</v>
      </c>
      <c r="C5840" s="2" t="s">
        <v>5761</v>
      </c>
      <c r="D5840">
        <f t="shared" si="379"/>
        <v>29</v>
      </c>
      <c r="E5840" t="str">
        <f t="shared" si="380"/>
        <v>$1,000,000 [minimum, counts $745,046]</v>
      </c>
      <c r="F5840">
        <f t="shared" si="381"/>
        <v>11</v>
      </c>
      <c r="G5840" t="str">
        <f t="shared" si="382"/>
        <v>$1,000,000</v>
      </c>
      <c r="H5840" t="s">
        <v>12114</v>
      </c>
      <c r="J5840" t="s">
        <v>10795</v>
      </c>
      <c r="K5840" t="s">
        <v>16928</v>
      </c>
      <c r="L5840">
        <v>1000000</v>
      </c>
      <c r="M5840" t="s">
        <v>18243</v>
      </c>
    </row>
    <row r="5841" spans="1:13" x14ac:dyDescent="0.2">
      <c r="A5841">
        <v>8309</v>
      </c>
      <c r="B5841" t="s">
        <v>12087</v>
      </c>
      <c r="C5841" s="2" t="s">
        <v>5762</v>
      </c>
      <c r="D5841">
        <f t="shared" si="379"/>
        <v>29</v>
      </c>
      <c r="E5841" t="str">
        <f t="shared" si="380"/>
        <v>$939,480</v>
      </c>
      <c r="F5841" t="str">
        <f t="shared" si="381"/>
        <v/>
      </c>
      <c r="G5841" t="str">
        <f t="shared" si="382"/>
        <v>$939,480</v>
      </c>
      <c r="H5841" t="s">
        <v>15522</v>
      </c>
      <c r="J5841" t="s">
        <v>10795</v>
      </c>
      <c r="K5841" t="s">
        <v>16928</v>
      </c>
      <c r="L5841">
        <v>939480</v>
      </c>
      <c r="M5841" t="s">
        <v>17760</v>
      </c>
    </row>
    <row r="5842" spans="1:13" x14ac:dyDescent="0.2">
      <c r="A5842">
        <v>8310</v>
      </c>
      <c r="B5842" t="s">
        <v>12087</v>
      </c>
      <c r="C5842" s="2" t="s">
        <v>5763</v>
      </c>
      <c r="D5842">
        <f t="shared" si="379"/>
        <v>29</v>
      </c>
      <c r="E5842" t="str">
        <f t="shared" si="380"/>
        <v>$932,546</v>
      </c>
      <c r="F5842" t="str">
        <f t="shared" si="381"/>
        <v/>
      </c>
      <c r="G5842" t="str">
        <f t="shared" si="382"/>
        <v>$932,546</v>
      </c>
      <c r="H5842" t="s">
        <v>15630</v>
      </c>
      <c r="J5842" t="s">
        <v>10795</v>
      </c>
      <c r="K5842" t="s">
        <v>16928</v>
      </c>
      <c r="L5842">
        <v>932546</v>
      </c>
      <c r="M5842" t="s">
        <v>17951</v>
      </c>
    </row>
    <row r="5843" spans="1:13" x14ac:dyDescent="0.2">
      <c r="A5843">
        <v>8311</v>
      </c>
      <c r="B5843" t="s">
        <v>12087</v>
      </c>
      <c r="C5843" s="2" t="s">
        <v>5764</v>
      </c>
      <c r="D5843">
        <f t="shared" si="379"/>
        <v>29</v>
      </c>
      <c r="E5843" t="str">
        <f t="shared" si="380"/>
        <v>$900,000</v>
      </c>
      <c r="F5843" t="str">
        <f t="shared" si="381"/>
        <v/>
      </c>
      <c r="G5843" t="str">
        <f t="shared" si="382"/>
        <v>$900,000</v>
      </c>
      <c r="H5843" t="s">
        <v>13026</v>
      </c>
      <c r="J5843" t="s">
        <v>10795</v>
      </c>
      <c r="K5843" t="s">
        <v>16928</v>
      </c>
      <c r="L5843">
        <v>900000</v>
      </c>
      <c r="M5843" t="s">
        <v>17696</v>
      </c>
    </row>
    <row r="5844" spans="1:13" x14ac:dyDescent="0.2">
      <c r="A5844">
        <v>8312</v>
      </c>
      <c r="B5844" t="s">
        <v>12087</v>
      </c>
      <c r="C5844" s="2" t="s">
        <v>5765</v>
      </c>
      <c r="D5844">
        <f t="shared" si="379"/>
        <v>29</v>
      </c>
      <c r="E5844" t="str">
        <f t="shared" si="380"/>
        <v>$745,046 [minimum]</v>
      </c>
      <c r="F5844">
        <f t="shared" si="381"/>
        <v>9</v>
      </c>
      <c r="G5844" t="str">
        <f t="shared" si="382"/>
        <v>$745,046</v>
      </c>
      <c r="H5844" t="s">
        <v>15568</v>
      </c>
      <c r="J5844" t="s">
        <v>10795</v>
      </c>
      <c r="K5844" t="s">
        <v>16928</v>
      </c>
      <c r="L5844">
        <v>745046</v>
      </c>
      <c r="M5844" t="s">
        <v>18244</v>
      </c>
    </row>
    <row r="5845" spans="1:13" x14ac:dyDescent="0.2">
      <c r="A5845">
        <v>8313</v>
      </c>
      <c r="B5845" t="s">
        <v>12087</v>
      </c>
      <c r="C5845" s="2" t="s">
        <v>5766</v>
      </c>
      <c r="D5845">
        <f t="shared" si="379"/>
        <v>29</v>
      </c>
      <c r="E5845" t="str">
        <f t="shared" si="380"/>
        <v>$720,046 [minimum]</v>
      </c>
      <c r="F5845">
        <f t="shared" si="381"/>
        <v>9</v>
      </c>
      <c r="G5845" t="str">
        <f t="shared" si="382"/>
        <v>$720,046</v>
      </c>
      <c r="H5845" t="s">
        <v>15548</v>
      </c>
      <c r="J5845" t="s">
        <v>10795</v>
      </c>
      <c r="K5845" t="s">
        <v>16928</v>
      </c>
      <c r="L5845">
        <v>720046</v>
      </c>
      <c r="M5845" t="s">
        <v>18245</v>
      </c>
    </row>
    <row r="5846" spans="1:13" x14ac:dyDescent="0.2">
      <c r="A5846">
        <v>8314</v>
      </c>
      <c r="B5846" t="s">
        <v>12087</v>
      </c>
      <c r="C5846" s="2" t="s">
        <v>5767</v>
      </c>
      <c r="D5846">
        <f t="shared" si="379"/>
        <v>29</v>
      </c>
      <c r="E5846" t="str">
        <f t="shared" si="380"/>
        <v>$483,938 [minimum, signed 12/8]</v>
      </c>
      <c r="F5846">
        <f t="shared" si="381"/>
        <v>9</v>
      </c>
      <c r="G5846" t="str">
        <f t="shared" si="382"/>
        <v>$483,938</v>
      </c>
      <c r="H5846" t="s">
        <v>15631</v>
      </c>
      <c r="J5846" t="s">
        <v>10795</v>
      </c>
      <c r="K5846" t="s">
        <v>16928</v>
      </c>
      <c r="L5846">
        <v>483938</v>
      </c>
      <c r="M5846" t="s">
        <v>17966</v>
      </c>
    </row>
    <row r="5847" spans="1:13" x14ac:dyDescent="0.2">
      <c r="A5847">
        <v>8315</v>
      </c>
      <c r="B5847" t="s">
        <v>12087</v>
      </c>
      <c r="C5847" s="2" t="s">
        <v>5768</v>
      </c>
      <c r="D5847">
        <f t="shared" si="379"/>
        <v>29</v>
      </c>
      <c r="E5847" t="str">
        <f t="shared" si="380"/>
        <v>$84,573 [released 12/8]</v>
      </c>
      <c r="F5847">
        <f t="shared" si="381"/>
        <v>8</v>
      </c>
      <c r="G5847" t="str">
        <f t="shared" si="382"/>
        <v>$84,573</v>
      </c>
      <c r="H5847" t="s">
        <v>15632</v>
      </c>
      <c r="J5847" t="s">
        <v>10795</v>
      </c>
      <c r="K5847" t="s">
        <v>16928</v>
      </c>
      <c r="L5847">
        <v>84573</v>
      </c>
      <c r="M5847" t="s">
        <v>17993</v>
      </c>
    </row>
    <row r="5848" spans="1:13" x14ac:dyDescent="0.2">
      <c r="A5848">
        <v>8317</v>
      </c>
      <c r="B5848" t="s">
        <v>12087</v>
      </c>
      <c r="C5848" s="2" t="s">
        <v>5769</v>
      </c>
      <c r="D5848">
        <f t="shared" si="379"/>
        <v>29</v>
      </c>
      <c r="E5848" t="str">
        <f t="shared" si="380"/>
        <v>$12,330,000</v>
      </c>
      <c r="F5848" t="str">
        <f t="shared" si="381"/>
        <v/>
      </c>
      <c r="G5848" t="str">
        <f t="shared" si="382"/>
        <v>$12,330,000</v>
      </c>
      <c r="H5848" t="s">
        <v>15485</v>
      </c>
      <c r="J5848" t="s">
        <v>16914</v>
      </c>
      <c r="K5848" t="s">
        <v>16928</v>
      </c>
      <c r="L5848">
        <v>12330000</v>
      </c>
      <c r="M5848" t="s">
        <v>17634</v>
      </c>
    </row>
    <row r="5849" spans="1:13" x14ac:dyDescent="0.2">
      <c r="A5849">
        <v>8318</v>
      </c>
      <c r="B5849" t="s">
        <v>12087</v>
      </c>
      <c r="C5849" s="2" t="s">
        <v>5770</v>
      </c>
      <c r="D5849">
        <f t="shared" si="379"/>
        <v>29</v>
      </c>
      <c r="E5849" t="str">
        <f t="shared" si="380"/>
        <v>$9,300,000</v>
      </c>
      <c r="F5849" t="str">
        <f t="shared" si="381"/>
        <v/>
      </c>
      <c r="G5849" t="str">
        <f t="shared" si="382"/>
        <v>$9,300,000</v>
      </c>
      <c r="H5849" t="s">
        <v>13788</v>
      </c>
      <c r="J5849" t="s">
        <v>16914</v>
      </c>
      <c r="K5849" t="s">
        <v>16928</v>
      </c>
      <c r="L5849">
        <v>9300000</v>
      </c>
      <c r="M5849" t="s">
        <v>18171</v>
      </c>
    </row>
    <row r="5850" spans="1:13" x14ac:dyDescent="0.2">
      <c r="A5850">
        <v>8319</v>
      </c>
      <c r="B5850" t="s">
        <v>12087</v>
      </c>
      <c r="C5850" s="2" t="s">
        <v>5771</v>
      </c>
      <c r="D5850">
        <f t="shared" ref="D5850:D5910" si="383">FIND(".. ",C5850,1)</f>
        <v>29</v>
      </c>
      <c r="E5850" t="str">
        <f t="shared" ref="E5850:E5910" si="384">TRIM((RIGHT(C5850,LEN(C5850)-D5850-2)))</f>
        <v>$8,533,333</v>
      </c>
      <c r="F5850" t="str">
        <f t="shared" ref="F5850:F5910" si="385">IFERROR(IF(I5850="",FIND(" ",E5850,1),""),"")</f>
        <v/>
      </c>
      <c r="G5850" t="str">
        <f t="shared" si="382"/>
        <v>$8,533,333</v>
      </c>
      <c r="H5850" t="s">
        <v>15243</v>
      </c>
      <c r="J5850" t="s">
        <v>16914</v>
      </c>
      <c r="K5850" t="s">
        <v>16928</v>
      </c>
      <c r="L5850">
        <v>8533333</v>
      </c>
      <c r="M5850" t="s">
        <v>17755</v>
      </c>
    </row>
    <row r="5851" spans="1:13" x14ac:dyDescent="0.2">
      <c r="A5851">
        <v>8320</v>
      </c>
      <c r="B5851" t="s">
        <v>12087</v>
      </c>
      <c r="C5851" s="2" t="s">
        <v>5772</v>
      </c>
      <c r="D5851">
        <f t="shared" si="383"/>
        <v>29</v>
      </c>
      <c r="E5851" t="str">
        <f t="shared" si="384"/>
        <v>$8,000,000</v>
      </c>
      <c r="F5851" t="str">
        <f t="shared" si="385"/>
        <v/>
      </c>
      <c r="G5851" t="str">
        <f t="shared" si="382"/>
        <v>$8,000,000</v>
      </c>
      <c r="H5851" t="s">
        <v>12106</v>
      </c>
      <c r="J5851" t="s">
        <v>16914</v>
      </c>
      <c r="K5851" t="s">
        <v>16928</v>
      </c>
      <c r="L5851">
        <v>8000000</v>
      </c>
      <c r="M5851" t="s">
        <v>18037</v>
      </c>
    </row>
    <row r="5852" spans="1:13" x14ac:dyDescent="0.2">
      <c r="A5852">
        <v>8321</v>
      </c>
      <c r="B5852" t="s">
        <v>12087</v>
      </c>
      <c r="C5852" s="2" t="s">
        <v>5773</v>
      </c>
      <c r="D5852">
        <f t="shared" si="383"/>
        <v>29</v>
      </c>
      <c r="E5852" t="str">
        <f t="shared" si="384"/>
        <v>$4,455,000</v>
      </c>
      <c r="F5852" t="str">
        <f t="shared" si="385"/>
        <v/>
      </c>
      <c r="G5852" t="str">
        <f t="shared" si="382"/>
        <v>$4,455,000</v>
      </c>
      <c r="H5852" t="s">
        <v>15633</v>
      </c>
      <c r="J5852" t="s">
        <v>16914</v>
      </c>
      <c r="K5852" t="s">
        <v>16928</v>
      </c>
      <c r="L5852">
        <v>4455000</v>
      </c>
      <c r="M5852" t="s">
        <v>18002</v>
      </c>
    </row>
    <row r="5853" spans="1:13" x14ac:dyDescent="0.2">
      <c r="A5853">
        <v>8322</v>
      </c>
      <c r="B5853" t="s">
        <v>12087</v>
      </c>
      <c r="C5853" s="2" t="s">
        <v>5774</v>
      </c>
      <c r="D5853">
        <f t="shared" si="383"/>
        <v>29</v>
      </c>
      <c r="E5853" t="str">
        <f t="shared" si="384"/>
        <v>$3,000,000</v>
      </c>
      <c r="F5853" t="str">
        <f t="shared" si="385"/>
        <v/>
      </c>
      <c r="G5853" t="str">
        <f t="shared" si="382"/>
        <v>$3,000,000</v>
      </c>
      <c r="H5853" t="s">
        <v>12204</v>
      </c>
      <c r="J5853" t="s">
        <v>16914</v>
      </c>
      <c r="K5853" t="s">
        <v>16928</v>
      </c>
      <c r="L5853">
        <v>3000000</v>
      </c>
      <c r="M5853" t="s">
        <v>18162</v>
      </c>
    </row>
    <row r="5854" spans="1:13" x14ac:dyDescent="0.2">
      <c r="A5854">
        <v>8323</v>
      </c>
      <c r="B5854" t="s">
        <v>12087</v>
      </c>
      <c r="C5854" s="2" t="s">
        <v>5775</v>
      </c>
      <c r="D5854">
        <f t="shared" si="383"/>
        <v>29</v>
      </c>
      <c r="E5854" t="str">
        <f t="shared" si="384"/>
        <v>$2,700,000</v>
      </c>
      <c r="F5854" t="str">
        <f t="shared" si="385"/>
        <v/>
      </c>
      <c r="G5854" t="str">
        <f t="shared" si="382"/>
        <v>$2,700,000</v>
      </c>
      <c r="H5854" t="s">
        <v>13904</v>
      </c>
      <c r="J5854" t="s">
        <v>16914</v>
      </c>
      <c r="K5854" t="s">
        <v>16928</v>
      </c>
      <c r="L5854">
        <v>2700000</v>
      </c>
      <c r="M5854" t="s">
        <v>18246</v>
      </c>
    </row>
    <row r="5855" spans="1:13" x14ac:dyDescent="0.2">
      <c r="A5855">
        <v>8324</v>
      </c>
      <c r="B5855" t="s">
        <v>12087</v>
      </c>
      <c r="C5855" s="2" t="s">
        <v>5776</v>
      </c>
      <c r="D5855">
        <f t="shared" si="383"/>
        <v>29</v>
      </c>
      <c r="E5855" t="str">
        <f t="shared" si="384"/>
        <v>$1,600,000</v>
      </c>
      <c r="F5855" t="str">
        <f t="shared" si="385"/>
        <v/>
      </c>
      <c r="G5855" t="str">
        <f t="shared" si="382"/>
        <v>$1,600,000</v>
      </c>
      <c r="H5855" t="s">
        <v>13035</v>
      </c>
      <c r="J5855" t="s">
        <v>16914</v>
      </c>
      <c r="K5855" t="s">
        <v>16928</v>
      </c>
      <c r="L5855">
        <v>1600000</v>
      </c>
      <c r="M5855" t="s">
        <v>17176</v>
      </c>
    </row>
    <row r="5856" spans="1:13" x14ac:dyDescent="0.2">
      <c r="A5856">
        <v>8325</v>
      </c>
      <c r="B5856" t="s">
        <v>12087</v>
      </c>
      <c r="C5856" s="2" t="s">
        <v>5777</v>
      </c>
      <c r="D5856">
        <f t="shared" si="383"/>
        <v>29</v>
      </c>
      <c r="E5856" t="str">
        <f t="shared" si="384"/>
        <v>$1,247,160</v>
      </c>
      <c r="F5856" t="str">
        <f t="shared" si="385"/>
        <v/>
      </c>
      <c r="G5856" t="str">
        <f t="shared" si="382"/>
        <v>$1,247,160</v>
      </c>
      <c r="H5856" t="s">
        <v>15634</v>
      </c>
      <c r="J5856" t="s">
        <v>16914</v>
      </c>
      <c r="K5856" t="s">
        <v>16928</v>
      </c>
      <c r="L5856">
        <v>1247160</v>
      </c>
      <c r="M5856" t="s">
        <v>17383</v>
      </c>
    </row>
    <row r="5857" spans="1:13" x14ac:dyDescent="0.2">
      <c r="A5857">
        <v>8326</v>
      </c>
      <c r="B5857" t="s">
        <v>12087</v>
      </c>
      <c r="C5857" s="2" t="s">
        <v>5778</v>
      </c>
      <c r="D5857">
        <f t="shared" si="383"/>
        <v>29</v>
      </c>
      <c r="E5857" t="str">
        <f t="shared" si="384"/>
        <v>$1,206,600</v>
      </c>
      <c r="F5857" t="str">
        <f t="shared" si="385"/>
        <v/>
      </c>
      <c r="G5857" t="str">
        <f t="shared" si="382"/>
        <v>$1,206,600</v>
      </c>
      <c r="H5857" t="s">
        <v>15635</v>
      </c>
      <c r="J5857" t="s">
        <v>16914</v>
      </c>
      <c r="K5857" t="s">
        <v>16928</v>
      </c>
      <c r="L5857">
        <v>1206600</v>
      </c>
      <c r="M5857" t="s">
        <v>17022</v>
      </c>
    </row>
    <row r="5858" spans="1:13" x14ac:dyDescent="0.2">
      <c r="A5858">
        <v>8327</v>
      </c>
      <c r="B5858" t="s">
        <v>12087</v>
      </c>
      <c r="C5858" s="2" t="s">
        <v>5779</v>
      </c>
      <c r="D5858">
        <f t="shared" si="383"/>
        <v>29</v>
      </c>
      <c r="E5858" t="str">
        <f t="shared" si="384"/>
        <v>$893,400</v>
      </c>
      <c r="F5858" t="str">
        <f t="shared" si="385"/>
        <v/>
      </c>
      <c r="G5858" t="str">
        <f t="shared" si="382"/>
        <v>$893,400</v>
      </c>
      <c r="H5858" t="s">
        <v>15636</v>
      </c>
      <c r="J5858" t="s">
        <v>16914</v>
      </c>
      <c r="K5858" t="s">
        <v>16928</v>
      </c>
      <c r="L5858">
        <v>893400</v>
      </c>
      <c r="M5858" t="s">
        <v>17981</v>
      </c>
    </row>
    <row r="5859" spans="1:13" x14ac:dyDescent="0.2">
      <c r="A5859">
        <v>8328</v>
      </c>
      <c r="B5859" t="s">
        <v>12087</v>
      </c>
      <c r="C5859" s="2" t="s">
        <v>5780</v>
      </c>
      <c r="D5859">
        <f t="shared" si="383"/>
        <v>29</v>
      </c>
      <c r="E5859" t="str">
        <f t="shared" si="384"/>
        <v>$745,046 [minimum]</v>
      </c>
      <c r="F5859">
        <f t="shared" si="385"/>
        <v>9</v>
      </c>
      <c r="G5859" t="str">
        <f t="shared" si="382"/>
        <v>$745,046</v>
      </c>
      <c r="H5859" t="s">
        <v>15568</v>
      </c>
      <c r="J5859" t="s">
        <v>16914</v>
      </c>
      <c r="K5859" t="s">
        <v>16928</v>
      </c>
      <c r="L5859">
        <v>745046</v>
      </c>
      <c r="M5859" t="s">
        <v>18173</v>
      </c>
    </row>
    <row r="5860" spans="1:13" x14ac:dyDescent="0.2">
      <c r="A5860">
        <v>8329</v>
      </c>
      <c r="B5860" t="s">
        <v>12087</v>
      </c>
      <c r="C5860" s="2" t="s">
        <v>5781</v>
      </c>
      <c r="D5860">
        <f t="shared" si="383"/>
        <v>29</v>
      </c>
      <c r="E5860" t="str">
        <f t="shared" si="384"/>
        <v>$695,046 [minimum]</v>
      </c>
      <c r="F5860">
        <f t="shared" si="385"/>
        <v>9</v>
      </c>
      <c r="G5860" t="str">
        <f t="shared" si="382"/>
        <v>$695,046</v>
      </c>
      <c r="H5860" t="s">
        <v>15533</v>
      </c>
      <c r="J5860" t="s">
        <v>16914</v>
      </c>
      <c r="K5860" t="s">
        <v>16928</v>
      </c>
      <c r="L5860">
        <v>695046</v>
      </c>
      <c r="M5860" t="s">
        <v>18071</v>
      </c>
    </row>
    <row r="5861" spans="1:13" x14ac:dyDescent="0.2">
      <c r="A5861">
        <v>8330</v>
      </c>
      <c r="B5861" t="s">
        <v>12087</v>
      </c>
      <c r="C5861" s="2" t="s">
        <v>5782</v>
      </c>
      <c r="D5861">
        <f t="shared" si="383"/>
        <v>29</v>
      </c>
      <c r="E5861" t="str">
        <f t="shared" si="384"/>
        <v>$620,046 [minimum]</v>
      </c>
      <c r="F5861">
        <f t="shared" si="385"/>
        <v>9</v>
      </c>
      <c r="G5861" t="str">
        <f t="shared" si="382"/>
        <v>$620,046</v>
      </c>
      <c r="H5861" t="s">
        <v>15534</v>
      </c>
      <c r="J5861" t="s">
        <v>16914</v>
      </c>
      <c r="K5861" t="s">
        <v>16928</v>
      </c>
      <c r="L5861">
        <v>620046</v>
      </c>
      <c r="M5861" t="s">
        <v>18247</v>
      </c>
    </row>
    <row r="5862" spans="1:13" x14ac:dyDescent="0.2">
      <c r="A5862">
        <v>8331</v>
      </c>
      <c r="B5862" t="s">
        <v>12087</v>
      </c>
      <c r="C5862" s="2" t="s">
        <v>5783</v>
      </c>
      <c r="D5862">
        <f t="shared" si="383"/>
        <v>29</v>
      </c>
      <c r="E5862" t="str">
        <f t="shared" si="384"/>
        <v>$542,475 [signed 12/12]</v>
      </c>
      <c r="F5862">
        <f t="shared" si="385"/>
        <v>9</v>
      </c>
      <c r="G5862" t="str">
        <f t="shared" si="382"/>
        <v>$542,475</v>
      </c>
      <c r="H5862" t="s">
        <v>15637</v>
      </c>
      <c r="J5862" t="s">
        <v>16914</v>
      </c>
      <c r="K5862" t="s">
        <v>16928</v>
      </c>
      <c r="L5862">
        <v>542475</v>
      </c>
      <c r="M5862" t="s">
        <v>18137</v>
      </c>
    </row>
    <row r="5863" spans="1:13" x14ac:dyDescent="0.2">
      <c r="A5863">
        <v>8332</v>
      </c>
      <c r="B5863" t="s">
        <v>12087</v>
      </c>
      <c r="C5863" s="2" t="s">
        <v>5784</v>
      </c>
      <c r="D5863">
        <f t="shared" si="383"/>
        <v>29</v>
      </c>
      <c r="E5863" t="str">
        <f t="shared" si="384"/>
        <v>$352,388 [signed 11/19]</v>
      </c>
      <c r="F5863">
        <f t="shared" si="385"/>
        <v>9</v>
      </c>
      <c r="G5863" t="str">
        <f t="shared" si="382"/>
        <v>$352,388</v>
      </c>
      <c r="H5863" t="s">
        <v>15638</v>
      </c>
      <c r="J5863" t="s">
        <v>16914</v>
      </c>
      <c r="K5863" t="s">
        <v>16928</v>
      </c>
      <c r="L5863">
        <v>352388</v>
      </c>
      <c r="M5863" t="s">
        <v>18028</v>
      </c>
    </row>
    <row r="5864" spans="1:13" x14ac:dyDescent="0.2">
      <c r="A5864">
        <v>8333</v>
      </c>
      <c r="B5864" t="s">
        <v>12087</v>
      </c>
      <c r="C5864" s="2" t="s">
        <v>5785</v>
      </c>
      <c r="D5864">
        <f t="shared" si="383"/>
        <v>29</v>
      </c>
      <c r="E5864" t="str">
        <f t="shared" si="384"/>
        <v>$319,498 [signed 12/4]</v>
      </c>
      <c r="F5864">
        <f t="shared" si="385"/>
        <v>9</v>
      </c>
      <c r="G5864" t="str">
        <f t="shared" si="382"/>
        <v>$319,498</v>
      </c>
      <c r="H5864" t="s">
        <v>15639</v>
      </c>
      <c r="J5864" t="s">
        <v>16914</v>
      </c>
      <c r="K5864" t="s">
        <v>16928</v>
      </c>
      <c r="L5864">
        <v>319498</v>
      </c>
      <c r="M5864" t="s">
        <v>18248</v>
      </c>
    </row>
    <row r="5865" spans="1:13" x14ac:dyDescent="0.2">
      <c r="A5865">
        <v>8334</v>
      </c>
      <c r="B5865" t="s">
        <v>12087</v>
      </c>
      <c r="C5865" s="2" t="s">
        <v>5786</v>
      </c>
      <c r="D5865">
        <f t="shared" si="383"/>
        <v>29</v>
      </c>
      <c r="E5865" t="str">
        <f t="shared" si="384"/>
        <v>$32,890 [released 11/19]</v>
      </c>
      <c r="F5865">
        <f t="shared" si="385"/>
        <v>8</v>
      </c>
      <c r="G5865" t="str">
        <f t="shared" si="382"/>
        <v>$32,890</v>
      </c>
      <c r="H5865" t="s">
        <v>15640</v>
      </c>
      <c r="J5865" t="s">
        <v>16914</v>
      </c>
      <c r="K5865" t="s">
        <v>16928</v>
      </c>
      <c r="L5865">
        <v>32890</v>
      </c>
      <c r="M5865" t="s">
        <v>18249</v>
      </c>
    </row>
    <row r="5866" spans="1:13" x14ac:dyDescent="0.2">
      <c r="A5866">
        <v>8336</v>
      </c>
      <c r="B5866" t="s">
        <v>12087</v>
      </c>
      <c r="C5866" s="2" t="s">
        <v>5787</v>
      </c>
      <c r="D5866">
        <f t="shared" si="383"/>
        <v>29</v>
      </c>
      <c r="E5866" t="str">
        <f t="shared" si="384"/>
        <v>$17,531,250</v>
      </c>
      <c r="F5866" t="str">
        <f t="shared" si="385"/>
        <v/>
      </c>
      <c r="G5866" t="str">
        <f t="shared" si="382"/>
        <v>$17,531,250</v>
      </c>
      <c r="H5866" t="s">
        <v>15472</v>
      </c>
      <c r="J5866" t="s">
        <v>10810</v>
      </c>
      <c r="K5866" t="s">
        <v>16928</v>
      </c>
      <c r="L5866">
        <v>17531250</v>
      </c>
      <c r="M5866" t="s">
        <v>18166</v>
      </c>
    </row>
    <row r="5867" spans="1:13" x14ac:dyDescent="0.2">
      <c r="A5867">
        <v>8337</v>
      </c>
      <c r="B5867" t="s">
        <v>12087</v>
      </c>
      <c r="C5867" s="2" t="s">
        <v>5788</v>
      </c>
      <c r="D5867">
        <f t="shared" si="383"/>
        <v>29</v>
      </c>
      <c r="E5867" t="str">
        <f t="shared" si="384"/>
        <v>$14,625,000</v>
      </c>
      <c r="F5867" t="str">
        <f t="shared" si="385"/>
        <v/>
      </c>
      <c r="G5867" t="str">
        <f t="shared" si="382"/>
        <v>$14,625,000</v>
      </c>
      <c r="H5867" t="s">
        <v>15475</v>
      </c>
      <c r="J5867" t="s">
        <v>10810</v>
      </c>
      <c r="K5867" t="s">
        <v>16928</v>
      </c>
      <c r="L5867">
        <v>14625000</v>
      </c>
      <c r="M5867" t="s">
        <v>17991</v>
      </c>
    </row>
    <row r="5868" spans="1:13" x14ac:dyDescent="0.2">
      <c r="A5868">
        <v>8338</v>
      </c>
      <c r="B5868" t="s">
        <v>12087</v>
      </c>
      <c r="C5868" s="2" t="s">
        <v>5789</v>
      </c>
      <c r="D5868">
        <f t="shared" si="383"/>
        <v>29</v>
      </c>
      <c r="E5868" t="str">
        <f t="shared" si="384"/>
        <v>$14,625,000</v>
      </c>
      <c r="F5868" t="str">
        <f t="shared" si="385"/>
        <v/>
      </c>
      <c r="G5868" t="str">
        <f t="shared" si="382"/>
        <v>$14,625,000</v>
      </c>
      <c r="H5868" t="s">
        <v>15475</v>
      </c>
      <c r="J5868" t="s">
        <v>10810</v>
      </c>
      <c r="K5868" t="s">
        <v>16928</v>
      </c>
      <c r="L5868">
        <v>14625000</v>
      </c>
      <c r="M5868" t="s">
        <v>17933</v>
      </c>
    </row>
    <row r="5869" spans="1:13" x14ac:dyDescent="0.2">
      <c r="A5869">
        <v>8339</v>
      </c>
      <c r="B5869" t="s">
        <v>12087</v>
      </c>
      <c r="C5869" s="2" t="s">
        <v>5790</v>
      </c>
      <c r="D5869">
        <f t="shared" si="383"/>
        <v>29</v>
      </c>
      <c r="E5869" t="str">
        <f t="shared" si="384"/>
        <v>$12,900,000</v>
      </c>
      <c r="F5869" t="str">
        <f t="shared" si="385"/>
        <v/>
      </c>
      <c r="G5869" t="str">
        <f t="shared" si="382"/>
        <v>$12,900,000</v>
      </c>
      <c r="H5869" t="s">
        <v>15483</v>
      </c>
      <c r="J5869" t="s">
        <v>10810</v>
      </c>
      <c r="K5869" t="s">
        <v>16928</v>
      </c>
      <c r="L5869">
        <v>12900000</v>
      </c>
      <c r="M5869" t="s">
        <v>17821</v>
      </c>
    </row>
    <row r="5870" spans="1:13" x14ac:dyDescent="0.2">
      <c r="A5870">
        <v>8340</v>
      </c>
      <c r="B5870" t="s">
        <v>12087</v>
      </c>
      <c r="C5870" s="2" t="s">
        <v>5791</v>
      </c>
      <c r="D5870">
        <f t="shared" si="383"/>
        <v>29</v>
      </c>
      <c r="E5870" t="str">
        <f t="shared" si="384"/>
        <v>$7,300,000 [released 11/10]</v>
      </c>
      <c r="F5870">
        <f t="shared" si="385"/>
        <v>11</v>
      </c>
      <c r="G5870" t="str">
        <f t="shared" si="382"/>
        <v>$7,300,000</v>
      </c>
      <c r="H5870" t="s">
        <v>15506</v>
      </c>
      <c r="J5870" t="s">
        <v>10810</v>
      </c>
      <c r="K5870" t="s">
        <v>16928</v>
      </c>
      <c r="L5870">
        <v>7300000</v>
      </c>
      <c r="M5870" t="s">
        <v>18090</v>
      </c>
    </row>
    <row r="5871" spans="1:13" x14ac:dyDescent="0.2">
      <c r="A5871">
        <v>8341</v>
      </c>
      <c r="B5871" t="s">
        <v>12087</v>
      </c>
      <c r="C5871" s="2" t="s">
        <v>5792</v>
      </c>
      <c r="D5871">
        <f t="shared" si="383"/>
        <v>29</v>
      </c>
      <c r="E5871" t="str">
        <f t="shared" si="384"/>
        <v>$6,187,500</v>
      </c>
      <c r="F5871" t="str">
        <f t="shared" si="385"/>
        <v/>
      </c>
      <c r="G5871" t="str">
        <f t="shared" si="382"/>
        <v>$6,187,500</v>
      </c>
      <c r="H5871" t="s">
        <v>15641</v>
      </c>
      <c r="J5871" t="s">
        <v>10810</v>
      </c>
      <c r="K5871" t="s">
        <v>16928</v>
      </c>
      <c r="L5871">
        <v>6187500</v>
      </c>
      <c r="M5871" t="s">
        <v>18007</v>
      </c>
    </row>
    <row r="5872" spans="1:13" x14ac:dyDescent="0.2">
      <c r="A5872">
        <v>8342</v>
      </c>
      <c r="B5872" t="s">
        <v>12087</v>
      </c>
      <c r="C5872" s="2" t="s">
        <v>5793</v>
      </c>
      <c r="D5872">
        <f t="shared" si="383"/>
        <v>29</v>
      </c>
      <c r="E5872" t="str">
        <f t="shared" si="384"/>
        <v>$5,884,500</v>
      </c>
      <c r="F5872" t="str">
        <f t="shared" si="385"/>
        <v/>
      </c>
      <c r="G5872" t="str">
        <f t="shared" si="382"/>
        <v>$5,884,500</v>
      </c>
      <c r="H5872" t="s">
        <v>15642</v>
      </c>
      <c r="J5872" t="s">
        <v>10810</v>
      </c>
      <c r="K5872" t="s">
        <v>16928</v>
      </c>
      <c r="L5872">
        <v>5884500</v>
      </c>
      <c r="M5872" t="s">
        <v>17675</v>
      </c>
    </row>
    <row r="5873" spans="1:13" x14ac:dyDescent="0.2">
      <c r="A5873">
        <v>8343</v>
      </c>
      <c r="B5873" t="s">
        <v>12087</v>
      </c>
      <c r="C5873" s="2" t="s">
        <v>5794</v>
      </c>
      <c r="D5873">
        <f t="shared" si="383"/>
        <v>29</v>
      </c>
      <c r="E5873" t="str">
        <f t="shared" si="384"/>
        <v>$5,760,000</v>
      </c>
      <c r="F5873" t="str">
        <f t="shared" si="385"/>
        <v/>
      </c>
      <c r="G5873" t="str">
        <f t="shared" si="382"/>
        <v>$5,760,000</v>
      </c>
      <c r="H5873" t="s">
        <v>13894</v>
      </c>
      <c r="J5873" t="s">
        <v>10810</v>
      </c>
      <c r="K5873" t="s">
        <v>16928</v>
      </c>
      <c r="L5873">
        <v>5760000</v>
      </c>
      <c r="M5873" t="s">
        <v>17142</v>
      </c>
    </row>
    <row r="5874" spans="1:13" x14ac:dyDescent="0.2">
      <c r="A5874">
        <v>8344</v>
      </c>
      <c r="B5874" t="s">
        <v>12087</v>
      </c>
      <c r="C5874" s="2" t="s">
        <v>5795</v>
      </c>
      <c r="D5874">
        <f t="shared" si="383"/>
        <v>29</v>
      </c>
      <c r="E5874" t="str">
        <f t="shared" si="384"/>
        <v>$5,250,000</v>
      </c>
      <c r="F5874" t="str">
        <f t="shared" si="385"/>
        <v/>
      </c>
      <c r="G5874" t="str">
        <f t="shared" si="382"/>
        <v>$5,250,000</v>
      </c>
      <c r="H5874" t="s">
        <v>12441</v>
      </c>
      <c r="J5874" t="s">
        <v>10810</v>
      </c>
      <c r="K5874" t="s">
        <v>16928</v>
      </c>
      <c r="L5874">
        <v>5250000</v>
      </c>
      <c r="M5874" t="s">
        <v>17290</v>
      </c>
    </row>
    <row r="5875" spans="1:13" x14ac:dyDescent="0.2">
      <c r="A5875">
        <v>8345</v>
      </c>
      <c r="B5875" t="s">
        <v>12087</v>
      </c>
      <c r="C5875" s="2" t="s">
        <v>5796</v>
      </c>
      <c r="D5875">
        <f t="shared" si="383"/>
        <v>29</v>
      </c>
      <c r="E5875" t="str">
        <f t="shared" si="384"/>
        <v>$3,850,000</v>
      </c>
      <c r="F5875" t="str">
        <f t="shared" si="385"/>
        <v/>
      </c>
      <c r="G5875" t="str">
        <f t="shared" si="382"/>
        <v>$3,850,000</v>
      </c>
      <c r="H5875" t="s">
        <v>14406</v>
      </c>
      <c r="J5875" t="s">
        <v>10810</v>
      </c>
      <c r="K5875" t="s">
        <v>16928</v>
      </c>
      <c r="L5875">
        <v>3850000</v>
      </c>
      <c r="M5875" t="s">
        <v>18134</v>
      </c>
    </row>
    <row r="5876" spans="1:13" x14ac:dyDescent="0.2">
      <c r="A5876">
        <v>8346</v>
      </c>
      <c r="B5876" t="s">
        <v>12087</v>
      </c>
      <c r="C5876" s="2" t="s">
        <v>5797</v>
      </c>
      <c r="D5876">
        <f t="shared" si="383"/>
        <v>29</v>
      </c>
      <c r="E5876" t="str">
        <f t="shared" si="384"/>
        <v>$3,500,000</v>
      </c>
      <c r="F5876" t="str">
        <f t="shared" si="385"/>
        <v/>
      </c>
      <c r="G5876" t="str">
        <f t="shared" si="382"/>
        <v>$3,500,000</v>
      </c>
      <c r="H5876" t="s">
        <v>12777</v>
      </c>
      <c r="J5876" t="s">
        <v>10810</v>
      </c>
      <c r="K5876" t="s">
        <v>16928</v>
      </c>
      <c r="L5876">
        <v>3500000</v>
      </c>
      <c r="M5876" t="s">
        <v>18030</v>
      </c>
    </row>
    <row r="5877" spans="1:13" x14ac:dyDescent="0.2">
      <c r="A5877">
        <v>8347</v>
      </c>
      <c r="B5877" t="s">
        <v>12087</v>
      </c>
      <c r="C5877" s="2" t="s">
        <v>5798</v>
      </c>
      <c r="D5877">
        <f t="shared" si="383"/>
        <v>29</v>
      </c>
      <c r="E5877" t="str">
        <f t="shared" si="384"/>
        <v>$1,978,920</v>
      </c>
      <c r="F5877" t="str">
        <f t="shared" si="385"/>
        <v/>
      </c>
      <c r="G5877" t="str">
        <f t="shared" si="382"/>
        <v>$1,978,920</v>
      </c>
      <c r="H5877" t="s">
        <v>15643</v>
      </c>
      <c r="J5877" t="s">
        <v>10810</v>
      </c>
      <c r="K5877" t="s">
        <v>16928</v>
      </c>
      <c r="L5877">
        <v>1978920</v>
      </c>
      <c r="M5877" t="s">
        <v>18250</v>
      </c>
    </row>
    <row r="5878" spans="1:13" x14ac:dyDescent="0.2">
      <c r="A5878">
        <v>8348</v>
      </c>
      <c r="B5878" t="s">
        <v>12087</v>
      </c>
      <c r="C5878" s="2" t="s">
        <v>5799</v>
      </c>
      <c r="D5878">
        <f t="shared" si="383"/>
        <v>29</v>
      </c>
      <c r="E5878" t="str">
        <f t="shared" si="384"/>
        <v>$1,200,000 [released]</v>
      </c>
      <c r="F5878">
        <f t="shared" si="385"/>
        <v>11</v>
      </c>
      <c r="G5878" t="str">
        <f t="shared" si="382"/>
        <v>$1,200,000</v>
      </c>
      <c r="H5878" t="s">
        <v>13676</v>
      </c>
      <c r="J5878" t="s">
        <v>10810</v>
      </c>
      <c r="K5878" t="s">
        <v>16928</v>
      </c>
      <c r="L5878">
        <v>1200000</v>
      </c>
      <c r="M5878" t="s">
        <v>18251</v>
      </c>
    </row>
    <row r="5879" spans="1:13" x14ac:dyDescent="0.2">
      <c r="A5879">
        <v>8349</v>
      </c>
      <c r="B5879" t="s">
        <v>12087</v>
      </c>
      <c r="C5879" s="2" t="s">
        <v>5800</v>
      </c>
      <c r="D5879">
        <f t="shared" si="383"/>
        <v>29</v>
      </c>
      <c r="E5879" t="str">
        <f t="shared" si="384"/>
        <v>$870,046 [minimum, counts $745,046]</v>
      </c>
      <c r="F5879">
        <f t="shared" si="385"/>
        <v>9</v>
      </c>
      <c r="G5879" t="str">
        <f t="shared" si="382"/>
        <v>$870,046</v>
      </c>
      <c r="H5879" t="s">
        <v>15547</v>
      </c>
      <c r="J5879" t="s">
        <v>10810</v>
      </c>
      <c r="K5879" t="s">
        <v>16928</v>
      </c>
      <c r="L5879">
        <v>870046</v>
      </c>
      <c r="M5879" t="s">
        <v>18252</v>
      </c>
    </row>
    <row r="5880" spans="1:13" x14ac:dyDescent="0.2">
      <c r="A5880">
        <v>8350</v>
      </c>
      <c r="B5880" t="s">
        <v>12087</v>
      </c>
      <c r="C5880" s="2" t="s">
        <v>5801</v>
      </c>
      <c r="D5880">
        <f t="shared" si="383"/>
        <v>29</v>
      </c>
      <c r="E5880" t="str">
        <f t="shared" si="384"/>
        <v>$720,046 [minimum]</v>
      </c>
      <c r="F5880">
        <f t="shared" si="385"/>
        <v>9</v>
      </c>
      <c r="G5880" t="str">
        <f t="shared" si="382"/>
        <v>$720,046</v>
      </c>
      <c r="H5880" t="s">
        <v>15548</v>
      </c>
      <c r="J5880" t="s">
        <v>10810</v>
      </c>
      <c r="K5880" t="s">
        <v>16928</v>
      </c>
      <c r="L5880">
        <v>720046</v>
      </c>
      <c r="M5880" t="s">
        <v>18253</v>
      </c>
    </row>
    <row r="5881" spans="1:13" x14ac:dyDescent="0.2">
      <c r="A5881">
        <v>8351</v>
      </c>
      <c r="B5881" t="s">
        <v>12087</v>
      </c>
      <c r="C5881" s="2" t="s">
        <v>5802</v>
      </c>
      <c r="D5881">
        <f t="shared" si="383"/>
        <v>29</v>
      </c>
      <c r="E5881" t="str">
        <f t="shared" si="384"/>
        <v>$385,277 [minimum]</v>
      </c>
      <c r="F5881">
        <f t="shared" si="385"/>
        <v>9</v>
      </c>
      <c r="G5881" t="str">
        <f t="shared" si="382"/>
        <v>$385,277</v>
      </c>
      <c r="H5881" t="s">
        <v>15525</v>
      </c>
      <c r="J5881" t="s">
        <v>10810</v>
      </c>
      <c r="K5881" t="s">
        <v>16928</v>
      </c>
      <c r="L5881">
        <v>385277</v>
      </c>
      <c r="M5881" t="s">
        <v>17108</v>
      </c>
    </row>
    <row r="5882" spans="1:13" x14ac:dyDescent="0.2">
      <c r="A5882">
        <v>8353</v>
      </c>
      <c r="B5882" t="s">
        <v>12087</v>
      </c>
      <c r="C5882" s="2" t="s">
        <v>5803</v>
      </c>
      <c r="D5882">
        <f t="shared" si="383"/>
        <v>29</v>
      </c>
      <c r="E5882" t="str">
        <f t="shared" si="384"/>
        <v>$14,487,000</v>
      </c>
      <c r="F5882" t="str">
        <f t="shared" si="385"/>
        <v/>
      </c>
      <c r="G5882" t="str">
        <f t="shared" si="382"/>
        <v>$14,487,000</v>
      </c>
      <c r="H5882" t="s">
        <v>15477</v>
      </c>
      <c r="J5882" t="s">
        <v>10826</v>
      </c>
      <c r="K5882" t="s">
        <v>16928</v>
      </c>
      <c r="L5882">
        <v>14487000</v>
      </c>
      <c r="M5882" t="s">
        <v>17661</v>
      </c>
    </row>
    <row r="5883" spans="1:13" x14ac:dyDescent="0.2">
      <c r="A5883">
        <v>8354</v>
      </c>
      <c r="B5883" t="s">
        <v>12087</v>
      </c>
      <c r="C5883" s="2" t="s">
        <v>5804</v>
      </c>
      <c r="D5883">
        <f t="shared" si="383"/>
        <v>29</v>
      </c>
      <c r="E5883" t="str">
        <f t="shared" si="384"/>
        <v>$12,330,000</v>
      </c>
      <c r="F5883" t="str">
        <f t="shared" si="385"/>
        <v/>
      </c>
      <c r="G5883" t="str">
        <f t="shared" si="382"/>
        <v>$12,330,000</v>
      </c>
      <c r="H5883" t="s">
        <v>15485</v>
      </c>
      <c r="J5883" t="s">
        <v>10826</v>
      </c>
      <c r="K5883" t="s">
        <v>16928</v>
      </c>
      <c r="L5883">
        <v>12330000</v>
      </c>
      <c r="M5883" t="s">
        <v>17921</v>
      </c>
    </row>
    <row r="5884" spans="1:13" x14ac:dyDescent="0.2">
      <c r="A5884">
        <v>8355</v>
      </c>
      <c r="B5884" t="s">
        <v>12087</v>
      </c>
      <c r="C5884" s="2" t="s">
        <v>5805</v>
      </c>
      <c r="D5884">
        <f t="shared" si="383"/>
        <v>29</v>
      </c>
      <c r="E5884" t="str">
        <f t="shared" si="384"/>
        <v>$7,992,000</v>
      </c>
      <c r="F5884" t="str">
        <f t="shared" si="385"/>
        <v/>
      </c>
      <c r="G5884" t="str">
        <f t="shared" si="382"/>
        <v>$7,992,000</v>
      </c>
      <c r="H5884" t="s">
        <v>15502</v>
      </c>
      <c r="J5884" t="s">
        <v>10826</v>
      </c>
      <c r="K5884" t="s">
        <v>16928</v>
      </c>
      <c r="L5884">
        <v>7992000</v>
      </c>
      <c r="M5884" t="s">
        <v>18091</v>
      </c>
    </row>
    <row r="5885" spans="1:13" x14ac:dyDescent="0.2">
      <c r="A5885">
        <v>8356</v>
      </c>
      <c r="B5885" t="s">
        <v>12087</v>
      </c>
      <c r="C5885" s="2" t="s">
        <v>5806</v>
      </c>
      <c r="D5885">
        <f t="shared" si="383"/>
        <v>29</v>
      </c>
      <c r="E5885" t="str">
        <f t="shared" si="384"/>
        <v>$5,884,500</v>
      </c>
      <c r="F5885" t="str">
        <f t="shared" si="385"/>
        <v/>
      </c>
      <c r="G5885" t="str">
        <f t="shared" si="382"/>
        <v>$5,884,500</v>
      </c>
      <c r="H5885" t="s">
        <v>15642</v>
      </c>
      <c r="J5885" t="s">
        <v>10826</v>
      </c>
      <c r="K5885" t="s">
        <v>16928</v>
      </c>
      <c r="L5885">
        <v>5884500</v>
      </c>
      <c r="M5885" t="s">
        <v>17861</v>
      </c>
    </row>
    <row r="5886" spans="1:13" x14ac:dyDescent="0.2">
      <c r="A5886">
        <v>8357</v>
      </c>
      <c r="B5886" t="s">
        <v>12087</v>
      </c>
      <c r="C5886" s="2" t="s">
        <v>5807</v>
      </c>
      <c r="D5886">
        <f t="shared" si="383"/>
        <v>29</v>
      </c>
      <c r="E5886" t="str">
        <f t="shared" si="384"/>
        <v>$4,903,000</v>
      </c>
      <c r="F5886" t="str">
        <f t="shared" si="385"/>
        <v/>
      </c>
      <c r="G5886" t="str">
        <f t="shared" si="382"/>
        <v>$4,903,000</v>
      </c>
      <c r="H5886" t="s">
        <v>15368</v>
      </c>
      <c r="J5886" t="s">
        <v>10826</v>
      </c>
      <c r="K5886" t="s">
        <v>16928</v>
      </c>
      <c r="L5886">
        <v>4903000</v>
      </c>
      <c r="M5886" t="s">
        <v>17474</v>
      </c>
    </row>
    <row r="5887" spans="1:13" x14ac:dyDescent="0.2">
      <c r="A5887">
        <v>8358</v>
      </c>
      <c r="B5887" t="s">
        <v>12087</v>
      </c>
      <c r="C5887" s="2" t="s">
        <v>5808</v>
      </c>
      <c r="D5887">
        <f t="shared" si="383"/>
        <v>29</v>
      </c>
      <c r="E5887" t="str">
        <f t="shared" si="384"/>
        <v>$4,800,000</v>
      </c>
      <c r="F5887" t="str">
        <f t="shared" si="385"/>
        <v/>
      </c>
      <c r="G5887" t="str">
        <f t="shared" si="382"/>
        <v>$4,800,000</v>
      </c>
      <c r="H5887" t="s">
        <v>12790</v>
      </c>
      <c r="J5887" t="s">
        <v>10826</v>
      </c>
      <c r="K5887" t="s">
        <v>16928</v>
      </c>
      <c r="L5887">
        <v>4800000</v>
      </c>
      <c r="M5887" t="s">
        <v>17741</v>
      </c>
    </row>
    <row r="5888" spans="1:13" x14ac:dyDescent="0.2">
      <c r="A5888">
        <v>8359</v>
      </c>
      <c r="B5888" t="s">
        <v>12087</v>
      </c>
      <c r="C5888" s="2" t="s">
        <v>5809</v>
      </c>
      <c r="D5888">
        <f t="shared" si="383"/>
        <v>29</v>
      </c>
      <c r="E5888" t="str">
        <f t="shared" si="384"/>
        <v>$4,179,720</v>
      </c>
      <c r="F5888" t="str">
        <f t="shared" si="385"/>
        <v/>
      </c>
      <c r="G5888" t="str">
        <f t="shared" si="382"/>
        <v>$4,179,720</v>
      </c>
      <c r="H5888" t="s">
        <v>15644</v>
      </c>
      <c r="J5888" t="s">
        <v>10826</v>
      </c>
      <c r="K5888" t="s">
        <v>16928</v>
      </c>
      <c r="L5888">
        <v>4179720</v>
      </c>
      <c r="M5888" t="s">
        <v>17104</v>
      </c>
    </row>
    <row r="5889" spans="1:13" x14ac:dyDescent="0.2">
      <c r="A5889">
        <v>8360</v>
      </c>
      <c r="B5889" t="s">
        <v>12087</v>
      </c>
      <c r="C5889" s="2" t="s">
        <v>5810</v>
      </c>
      <c r="D5889">
        <f t="shared" si="383"/>
        <v>29</v>
      </c>
      <c r="E5889" t="str">
        <f t="shared" si="384"/>
        <v>$2,937,500</v>
      </c>
      <c r="F5889" t="str">
        <f t="shared" si="385"/>
        <v/>
      </c>
      <c r="G5889" t="str">
        <f t="shared" si="382"/>
        <v>$2,937,500</v>
      </c>
      <c r="H5889" t="s">
        <v>15645</v>
      </c>
      <c r="J5889" t="s">
        <v>10826</v>
      </c>
      <c r="K5889" t="s">
        <v>16928</v>
      </c>
      <c r="L5889">
        <v>2937500</v>
      </c>
      <c r="M5889" t="s">
        <v>18008</v>
      </c>
    </row>
    <row r="5890" spans="1:13" x14ac:dyDescent="0.2">
      <c r="A5890">
        <v>8361</v>
      </c>
      <c r="B5890" t="s">
        <v>12087</v>
      </c>
      <c r="C5890" s="2" t="s">
        <v>5811</v>
      </c>
      <c r="D5890">
        <f t="shared" si="383"/>
        <v>29</v>
      </c>
      <c r="E5890" t="str">
        <f t="shared" si="384"/>
        <v>$2,500,000</v>
      </c>
      <c r="F5890" t="str">
        <f t="shared" si="385"/>
        <v/>
      </c>
      <c r="G5890" t="str">
        <f t="shared" si="382"/>
        <v>$2,500,000</v>
      </c>
      <c r="H5890" t="s">
        <v>12221</v>
      </c>
      <c r="J5890" t="s">
        <v>10826</v>
      </c>
      <c r="K5890" t="s">
        <v>16928</v>
      </c>
      <c r="L5890">
        <v>2500000</v>
      </c>
      <c r="M5890" t="s">
        <v>18254</v>
      </c>
    </row>
    <row r="5891" spans="1:13" x14ac:dyDescent="0.2">
      <c r="A5891">
        <v>8362</v>
      </c>
      <c r="B5891" t="s">
        <v>12087</v>
      </c>
      <c r="C5891" s="2" t="s">
        <v>5812</v>
      </c>
      <c r="D5891">
        <f t="shared" si="383"/>
        <v>29</v>
      </c>
      <c r="E5891" t="str">
        <f t="shared" si="384"/>
        <v>$2,500,000</v>
      </c>
      <c r="F5891" t="str">
        <f t="shared" si="385"/>
        <v/>
      </c>
      <c r="G5891" t="str">
        <f t="shared" ref="G5891:G5954" si="386">SUBSTITUTE(IF(F5891="",E5891,LEFT(E5891,F5891-1)),"*","")</f>
        <v>$2,500,000</v>
      </c>
      <c r="H5891" t="s">
        <v>12221</v>
      </c>
      <c r="J5891" t="s">
        <v>10826</v>
      </c>
      <c r="K5891" t="s">
        <v>16928</v>
      </c>
      <c r="L5891">
        <v>2500000</v>
      </c>
      <c r="M5891" t="s">
        <v>17617</v>
      </c>
    </row>
    <row r="5892" spans="1:13" x14ac:dyDescent="0.2">
      <c r="A5892">
        <v>8363</v>
      </c>
      <c r="B5892" t="s">
        <v>12087</v>
      </c>
      <c r="C5892" s="2" t="s">
        <v>5813</v>
      </c>
      <c r="D5892">
        <f t="shared" si="383"/>
        <v>29</v>
      </c>
      <c r="E5892" t="str">
        <f t="shared" si="384"/>
        <v>$1,106,160</v>
      </c>
      <c r="F5892" t="str">
        <f t="shared" si="385"/>
        <v/>
      </c>
      <c r="G5892" t="str">
        <f t="shared" si="386"/>
        <v>$1,106,160</v>
      </c>
      <c r="H5892" t="s">
        <v>15646</v>
      </c>
      <c r="J5892" t="s">
        <v>10826</v>
      </c>
      <c r="K5892" t="s">
        <v>16928</v>
      </c>
      <c r="L5892">
        <v>1106160</v>
      </c>
      <c r="M5892" t="s">
        <v>17051</v>
      </c>
    </row>
    <row r="5893" spans="1:13" x14ac:dyDescent="0.2">
      <c r="A5893">
        <v>8364</v>
      </c>
      <c r="B5893" t="s">
        <v>12087</v>
      </c>
      <c r="C5893" s="2" t="s">
        <v>5814</v>
      </c>
      <c r="D5893">
        <f t="shared" si="383"/>
        <v>29</v>
      </c>
      <c r="E5893" t="str">
        <f t="shared" si="384"/>
        <v>$1,100,000</v>
      </c>
      <c r="F5893" t="str">
        <f t="shared" si="385"/>
        <v/>
      </c>
      <c r="G5893" t="str">
        <f t="shared" si="386"/>
        <v>$1,100,000</v>
      </c>
      <c r="H5893" t="s">
        <v>12260</v>
      </c>
      <c r="J5893" t="s">
        <v>10826</v>
      </c>
      <c r="K5893" t="s">
        <v>16928</v>
      </c>
      <c r="L5893">
        <v>1100000</v>
      </c>
      <c r="M5893" t="s">
        <v>18169</v>
      </c>
    </row>
    <row r="5894" spans="1:13" x14ac:dyDescent="0.2">
      <c r="A5894">
        <v>8365</v>
      </c>
      <c r="B5894" t="s">
        <v>12087</v>
      </c>
      <c r="C5894" s="2" t="s">
        <v>5815</v>
      </c>
      <c r="D5894">
        <f t="shared" si="383"/>
        <v>29</v>
      </c>
      <c r="E5894" t="str">
        <f t="shared" si="384"/>
        <v>$720,046 [minimum]</v>
      </c>
      <c r="F5894">
        <f t="shared" si="385"/>
        <v>9</v>
      </c>
      <c r="G5894" t="str">
        <f t="shared" si="386"/>
        <v>$720,046</v>
      </c>
      <c r="H5894" t="s">
        <v>15548</v>
      </c>
      <c r="J5894" t="s">
        <v>10826</v>
      </c>
      <c r="K5894" t="s">
        <v>16928</v>
      </c>
      <c r="L5894">
        <v>720046</v>
      </c>
      <c r="M5894" t="s">
        <v>18174</v>
      </c>
    </row>
    <row r="5895" spans="1:13" x14ac:dyDescent="0.2">
      <c r="A5895">
        <v>8366</v>
      </c>
      <c r="B5895" t="s">
        <v>12087</v>
      </c>
      <c r="C5895" s="2" t="s">
        <v>5816</v>
      </c>
      <c r="D5895">
        <f t="shared" si="383"/>
        <v>29</v>
      </c>
      <c r="E5895" t="str">
        <f t="shared" si="384"/>
        <v>$620,046 [minimum]</v>
      </c>
      <c r="F5895">
        <f t="shared" si="385"/>
        <v>9</v>
      </c>
      <c r="G5895" t="str">
        <f t="shared" si="386"/>
        <v>$620,046</v>
      </c>
      <c r="H5895" t="s">
        <v>15534</v>
      </c>
      <c r="J5895" t="s">
        <v>10826</v>
      </c>
      <c r="K5895" t="s">
        <v>16928</v>
      </c>
      <c r="L5895">
        <v>620046</v>
      </c>
      <c r="M5895" t="s">
        <v>18255</v>
      </c>
    </row>
    <row r="5896" spans="1:13" x14ac:dyDescent="0.2">
      <c r="A5896">
        <v>8367</v>
      </c>
      <c r="B5896" t="s">
        <v>12087</v>
      </c>
      <c r="C5896" s="2" t="s">
        <v>5817</v>
      </c>
      <c r="D5896">
        <f t="shared" si="383"/>
        <v>29</v>
      </c>
      <c r="E5896" t="str">
        <f t="shared" si="384"/>
        <v>$385,277 [minimum]</v>
      </c>
      <c r="F5896">
        <f t="shared" si="385"/>
        <v>9</v>
      </c>
      <c r="G5896" t="str">
        <f t="shared" si="386"/>
        <v>$385,277</v>
      </c>
      <c r="H5896" t="s">
        <v>15525</v>
      </c>
      <c r="J5896" t="s">
        <v>10826</v>
      </c>
      <c r="K5896" t="s">
        <v>16928</v>
      </c>
      <c r="L5896">
        <v>385277</v>
      </c>
      <c r="M5896" t="s">
        <v>18093</v>
      </c>
    </row>
    <row r="5897" spans="1:13" x14ac:dyDescent="0.2">
      <c r="A5897">
        <v>8369</v>
      </c>
      <c r="B5897" t="s">
        <v>12087</v>
      </c>
      <c r="C5897" s="2" t="s">
        <v>5818</v>
      </c>
      <c r="D5897">
        <f t="shared" si="383"/>
        <v>29</v>
      </c>
      <c r="E5897" t="str">
        <f t="shared" si="384"/>
        <v>$14,625,000</v>
      </c>
      <c r="F5897" t="str">
        <f t="shared" si="385"/>
        <v/>
      </c>
      <c r="G5897" t="str">
        <f t="shared" si="386"/>
        <v>$14,625,000</v>
      </c>
      <c r="H5897" t="s">
        <v>15475</v>
      </c>
      <c r="J5897" t="s">
        <v>10842</v>
      </c>
      <c r="K5897" t="s">
        <v>16928</v>
      </c>
      <c r="L5897">
        <v>14625000</v>
      </c>
      <c r="M5897" t="s">
        <v>17845</v>
      </c>
    </row>
    <row r="5898" spans="1:13" x14ac:dyDescent="0.2">
      <c r="A5898">
        <v>8370</v>
      </c>
      <c r="B5898" t="s">
        <v>12087</v>
      </c>
      <c r="C5898" s="2" t="s">
        <v>5819</v>
      </c>
      <c r="D5898">
        <f t="shared" si="383"/>
        <v>29</v>
      </c>
      <c r="E5898" t="str">
        <f t="shared" si="384"/>
        <v>$12,071,250</v>
      </c>
      <c r="F5898" t="str">
        <f t="shared" si="385"/>
        <v/>
      </c>
      <c r="G5898" t="str">
        <f t="shared" si="386"/>
        <v>$12,071,250</v>
      </c>
      <c r="H5898" t="s">
        <v>15486</v>
      </c>
      <c r="J5898" t="s">
        <v>10842</v>
      </c>
      <c r="K5898" t="s">
        <v>16928</v>
      </c>
      <c r="L5898">
        <v>12071250</v>
      </c>
      <c r="M5898" t="s">
        <v>17132</v>
      </c>
    </row>
    <row r="5899" spans="1:13" x14ac:dyDescent="0.2">
      <c r="A5899">
        <v>8371</v>
      </c>
      <c r="B5899" t="s">
        <v>12087</v>
      </c>
      <c r="C5899" s="2" t="s">
        <v>5820</v>
      </c>
      <c r="D5899">
        <f t="shared" si="383"/>
        <v>29</v>
      </c>
      <c r="E5899" t="str">
        <f t="shared" si="384"/>
        <v>$6,000,000</v>
      </c>
      <c r="F5899" t="str">
        <f t="shared" si="385"/>
        <v/>
      </c>
      <c r="G5899" t="str">
        <f t="shared" si="386"/>
        <v>$6,000,000</v>
      </c>
      <c r="H5899" t="s">
        <v>12418</v>
      </c>
      <c r="J5899" t="s">
        <v>10842</v>
      </c>
      <c r="K5899" t="s">
        <v>16928</v>
      </c>
      <c r="L5899">
        <v>6000000</v>
      </c>
      <c r="M5899" t="s">
        <v>17875</v>
      </c>
    </row>
    <row r="5900" spans="1:13" x14ac:dyDescent="0.2">
      <c r="A5900">
        <v>8372</v>
      </c>
      <c r="B5900" t="s">
        <v>12087</v>
      </c>
      <c r="C5900" s="2" t="s">
        <v>5821</v>
      </c>
      <c r="D5900">
        <f t="shared" si="383"/>
        <v>29</v>
      </c>
      <c r="E5900" t="str">
        <f t="shared" si="384"/>
        <v>$5,899,400 [retired]</v>
      </c>
      <c r="F5900">
        <f t="shared" si="385"/>
        <v>11</v>
      </c>
      <c r="G5900" t="str">
        <f t="shared" si="386"/>
        <v>$5,899,400</v>
      </c>
      <c r="H5900" t="s">
        <v>15647</v>
      </c>
      <c r="J5900" t="s">
        <v>10842</v>
      </c>
      <c r="K5900" t="s">
        <v>16928</v>
      </c>
      <c r="L5900">
        <v>5899400</v>
      </c>
      <c r="M5900" t="s">
        <v>18172</v>
      </c>
    </row>
    <row r="5901" spans="1:13" x14ac:dyDescent="0.2">
      <c r="A5901">
        <v>8373</v>
      </c>
      <c r="B5901" t="s">
        <v>12087</v>
      </c>
      <c r="C5901" s="2" t="s">
        <v>5822</v>
      </c>
      <c r="D5901">
        <f t="shared" si="383"/>
        <v>29</v>
      </c>
      <c r="E5901" t="str">
        <f t="shared" si="384"/>
        <v>$5,500,000</v>
      </c>
      <c r="F5901" t="str">
        <f t="shared" si="385"/>
        <v/>
      </c>
      <c r="G5901" t="str">
        <f t="shared" si="386"/>
        <v>$5,500,000</v>
      </c>
      <c r="H5901" t="s">
        <v>12402</v>
      </c>
      <c r="J5901" t="s">
        <v>10842</v>
      </c>
      <c r="K5901" t="s">
        <v>16928</v>
      </c>
      <c r="L5901">
        <v>5500000</v>
      </c>
      <c r="M5901" t="s">
        <v>17986</v>
      </c>
    </row>
    <row r="5902" spans="1:13" x14ac:dyDescent="0.2">
      <c r="A5902">
        <v>8374</v>
      </c>
      <c r="B5902" t="s">
        <v>12087</v>
      </c>
      <c r="C5902" s="2" t="s">
        <v>5823</v>
      </c>
      <c r="D5902">
        <f t="shared" si="383"/>
        <v>29</v>
      </c>
      <c r="E5902" t="str">
        <f t="shared" si="384"/>
        <v>$5,500,000</v>
      </c>
      <c r="F5902" t="str">
        <f t="shared" si="385"/>
        <v/>
      </c>
      <c r="G5902" t="str">
        <f t="shared" si="386"/>
        <v>$5,500,000</v>
      </c>
      <c r="H5902" t="s">
        <v>12402</v>
      </c>
      <c r="J5902" t="s">
        <v>10842</v>
      </c>
      <c r="K5902" t="s">
        <v>16928</v>
      </c>
      <c r="L5902">
        <v>5500000</v>
      </c>
      <c r="M5902" t="s">
        <v>18098</v>
      </c>
    </row>
    <row r="5903" spans="1:13" x14ac:dyDescent="0.2">
      <c r="A5903">
        <v>8375</v>
      </c>
      <c r="B5903" t="s">
        <v>12087</v>
      </c>
      <c r="C5903" s="2" t="s">
        <v>5824</v>
      </c>
      <c r="D5903">
        <f t="shared" si="383"/>
        <v>29</v>
      </c>
      <c r="E5903" t="str">
        <f t="shared" si="384"/>
        <v>$4,500,000</v>
      </c>
      <c r="F5903" t="str">
        <f t="shared" si="385"/>
        <v/>
      </c>
      <c r="G5903" t="str">
        <f t="shared" si="386"/>
        <v>$4,500,000</v>
      </c>
      <c r="H5903" t="s">
        <v>12170</v>
      </c>
      <c r="J5903" t="s">
        <v>10842</v>
      </c>
      <c r="K5903" t="s">
        <v>16928</v>
      </c>
      <c r="L5903">
        <v>4500000</v>
      </c>
      <c r="M5903" t="s">
        <v>17719</v>
      </c>
    </row>
    <row r="5904" spans="1:13" x14ac:dyDescent="0.2">
      <c r="A5904">
        <v>8376</v>
      </c>
      <c r="B5904" t="s">
        <v>12087</v>
      </c>
      <c r="C5904" s="2" t="s">
        <v>5825</v>
      </c>
      <c r="D5904">
        <f t="shared" si="383"/>
        <v>29</v>
      </c>
      <c r="E5904" t="str">
        <f t="shared" si="384"/>
        <v>$4,225,000</v>
      </c>
      <c r="F5904" t="str">
        <f t="shared" si="385"/>
        <v/>
      </c>
      <c r="G5904" t="str">
        <f t="shared" si="386"/>
        <v>$4,225,000</v>
      </c>
      <c r="H5904" t="s">
        <v>15648</v>
      </c>
      <c r="J5904" t="s">
        <v>10842</v>
      </c>
      <c r="K5904" t="s">
        <v>16928</v>
      </c>
      <c r="L5904">
        <v>4225000</v>
      </c>
      <c r="M5904" t="s">
        <v>18087</v>
      </c>
    </row>
    <row r="5905" spans="1:13" x14ac:dyDescent="0.2">
      <c r="A5905">
        <v>8377</v>
      </c>
      <c r="B5905" t="s">
        <v>12087</v>
      </c>
      <c r="C5905" s="2" t="s">
        <v>5826</v>
      </c>
      <c r="D5905">
        <f t="shared" si="383"/>
        <v>29</v>
      </c>
      <c r="E5905" t="str">
        <f t="shared" si="384"/>
        <v>$2,704,350</v>
      </c>
      <c r="F5905" t="str">
        <f t="shared" si="385"/>
        <v/>
      </c>
      <c r="G5905" t="str">
        <f t="shared" si="386"/>
        <v>$2,704,350</v>
      </c>
      <c r="H5905" t="s">
        <v>15551</v>
      </c>
      <c r="J5905" t="s">
        <v>10842</v>
      </c>
      <c r="K5905" t="s">
        <v>16928</v>
      </c>
      <c r="L5905">
        <v>2704350</v>
      </c>
      <c r="M5905" t="s">
        <v>17866</v>
      </c>
    </row>
    <row r="5906" spans="1:13" x14ac:dyDescent="0.2">
      <c r="A5906">
        <v>8378</v>
      </c>
      <c r="B5906" t="s">
        <v>12087</v>
      </c>
      <c r="C5906" s="2" t="s">
        <v>5827</v>
      </c>
      <c r="D5906">
        <f t="shared" si="383"/>
        <v>29</v>
      </c>
      <c r="E5906" t="str">
        <f t="shared" si="384"/>
        <v>$2,332,388</v>
      </c>
      <c r="F5906" t="str">
        <f t="shared" si="385"/>
        <v/>
      </c>
      <c r="G5906" t="str">
        <f t="shared" si="386"/>
        <v>$2,332,388</v>
      </c>
      <c r="H5906" t="s">
        <v>15649</v>
      </c>
      <c r="J5906" t="s">
        <v>10842</v>
      </c>
      <c r="K5906" t="s">
        <v>16928</v>
      </c>
      <c r="L5906">
        <v>2332388</v>
      </c>
      <c r="M5906" t="s">
        <v>18256</v>
      </c>
    </row>
    <row r="5907" spans="1:13" x14ac:dyDescent="0.2">
      <c r="A5907">
        <v>8379</v>
      </c>
      <c r="B5907" t="s">
        <v>12087</v>
      </c>
      <c r="C5907" s="2" t="s">
        <v>5828</v>
      </c>
      <c r="D5907">
        <f t="shared" si="383"/>
        <v>29</v>
      </c>
      <c r="E5907" t="str">
        <f t="shared" si="384"/>
        <v>$1,914,480</v>
      </c>
      <c r="F5907" t="str">
        <f t="shared" si="385"/>
        <v/>
      </c>
      <c r="G5907" t="str">
        <f t="shared" si="386"/>
        <v>$1,914,480</v>
      </c>
      <c r="H5907" t="s">
        <v>15650</v>
      </c>
      <c r="J5907" t="s">
        <v>10842</v>
      </c>
      <c r="K5907" t="s">
        <v>16928</v>
      </c>
      <c r="L5907">
        <v>1914480</v>
      </c>
      <c r="M5907" t="s">
        <v>17091</v>
      </c>
    </row>
    <row r="5908" spans="1:13" x14ac:dyDescent="0.2">
      <c r="A5908">
        <v>8380</v>
      </c>
      <c r="B5908" t="s">
        <v>12087</v>
      </c>
      <c r="C5908" s="2" t="s">
        <v>5829</v>
      </c>
      <c r="D5908">
        <f t="shared" si="383"/>
        <v>29</v>
      </c>
      <c r="E5908" t="str">
        <f t="shared" si="384"/>
        <v>$1,777,778 [released]</v>
      </c>
      <c r="F5908">
        <f t="shared" si="385"/>
        <v>11</v>
      </c>
      <c r="G5908" t="str">
        <f t="shared" si="386"/>
        <v>$1,777,778</v>
      </c>
      <c r="H5908" t="s">
        <v>15651</v>
      </c>
      <c r="J5908" t="s">
        <v>10842</v>
      </c>
      <c r="K5908" t="s">
        <v>16928</v>
      </c>
      <c r="L5908">
        <v>1777778</v>
      </c>
      <c r="M5908" t="s">
        <v>17828</v>
      </c>
    </row>
    <row r="5909" spans="1:13" x14ac:dyDescent="0.2">
      <c r="A5909">
        <v>8381</v>
      </c>
      <c r="B5909" t="s">
        <v>12087</v>
      </c>
      <c r="C5909" s="2" t="s">
        <v>5830</v>
      </c>
      <c r="D5909">
        <f t="shared" si="383"/>
        <v>29</v>
      </c>
      <c r="E5909" t="str">
        <f t="shared" si="384"/>
        <v>$1,599,549</v>
      </c>
      <c r="F5909" t="str">
        <f t="shared" si="385"/>
        <v/>
      </c>
      <c r="G5909" t="str">
        <f t="shared" si="386"/>
        <v>$1,599,549</v>
      </c>
      <c r="H5909" t="s">
        <v>15652</v>
      </c>
      <c r="J5909" t="s">
        <v>10842</v>
      </c>
      <c r="K5909" t="s">
        <v>16928</v>
      </c>
      <c r="L5909">
        <v>1599549</v>
      </c>
      <c r="M5909" t="s">
        <v>17039</v>
      </c>
    </row>
    <row r="5910" spans="1:13" x14ac:dyDescent="0.2">
      <c r="A5910">
        <v>8382</v>
      </c>
      <c r="B5910" t="s">
        <v>12087</v>
      </c>
      <c r="C5910" s="2" t="s">
        <v>5831</v>
      </c>
      <c r="D5910">
        <f t="shared" si="383"/>
        <v>29</v>
      </c>
      <c r="E5910" t="str">
        <f t="shared" si="384"/>
        <v>$925,680</v>
      </c>
      <c r="F5910" t="str">
        <f t="shared" si="385"/>
        <v/>
      </c>
      <c r="G5910" t="str">
        <f t="shared" si="386"/>
        <v>$925,680</v>
      </c>
      <c r="H5910" t="s">
        <v>15653</v>
      </c>
      <c r="J5910" t="s">
        <v>10842</v>
      </c>
      <c r="K5910" t="s">
        <v>16928</v>
      </c>
      <c r="L5910">
        <v>925680</v>
      </c>
      <c r="M5910" t="s">
        <v>17436</v>
      </c>
    </row>
    <row r="5911" spans="1:13" x14ac:dyDescent="0.2">
      <c r="A5911">
        <v>8383</v>
      </c>
      <c r="B5911" t="s">
        <v>12087</v>
      </c>
      <c r="C5911" s="2" t="s">
        <v>5832</v>
      </c>
      <c r="D5911">
        <f t="shared" ref="D5911:D5970" si="387">FIND(".. ",C5911,1)</f>
        <v>29</v>
      </c>
      <c r="E5911" t="str">
        <f t="shared" ref="E5911:E5970" si="388">TRIM((RIGHT(C5911,LEN(C5911)-D5911-2)))</f>
        <v>$620,046 [minimum]</v>
      </c>
      <c r="F5911">
        <f t="shared" ref="F5911:F5970" si="389">IFERROR(IF(I5911="",FIND(" ",E5911,1),""),"")</f>
        <v>9</v>
      </c>
      <c r="G5911" t="str">
        <f t="shared" si="386"/>
        <v>$620,046</v>
      </c>
      <c r="H5911" t="s">
        <v>15534</v>
      </c>
      <c r="J5911" t="s">
        <v>10842</v>
      </c>
      <c r="K5911" t="s">
        <v>16928</v>
      </c>
      <c r="L5911">
        <v>620046</v>
      </c>
      <c r="M5911" t="s">
        <v>17718</v>
      </c>
    </row>
    <row r="5912" spans="1:13" x14ac:dyDescent="0.2">
      <c r="A5912">
        <v>8384</v>
      </c>
      <c r="B5912" t="s">
        <v>12087</v>
      </c>
      <c r="C5912" s="2" t="s">
        <v>5833</v>
      </c>
      <c r="D5912">
        <f t="shared" si="387"/>
        <v>29</v>
      </c>
      <c r="E5912" t="str">
        <f t="shared" si="388"/>
        <v>$620,046 [minimum]</v>
      </c>
      <c r="F5912">
        <f t="shared" si="389"/>
        <v>9</v>
      </c>
      <c r="G5912" t="str">
        <f t="shared" si="386"/>
        <v>$620,046</v>
      </c>
      <c r="H5912" t="s">
        <v>15534</v>
      </c>
      <c r="J5912" t="s">
        <v>10842</v>
      </c>
      <c r="K5912" t="s">
        <v>16928</v>
      </c>
      <c r="L5912">
        <v>620046</v>
      </c>
      <c r="M5912" t="s">
        <v>17507</v>
      </c>
    </row>
    <row r="5913" spans="1:13" x14ac:dyDescent="0.2">
      <c r="A5913">
        <v>8385</v>
      </c>
      <c r="B5913" t="s">
        <v>12087</v>
      </c>
      <c r="C5913" s="2" t="s">
        <v>5834</v>
      </c>
      <c r="D5913">
        <f t="shared" si="387"/>
        <v>29</v>
      </c>
      <c r="E5913" t="str">
        <f t="shared" si="388"/>
        <v>$620,046 [minimum]</v>
      </c>
      <c r="F5913">
        <f t="shared" si="389"/>
        <v>9</v>
      </c>
      <c r="G5913" t="str">
        <f t="shared" si="386"/>
        <v>$620,046</v>
      </c>
      <c r="H5913" t="s">
        <v>15534</v>
      </c>
      <c r="J5913" t="s">
        <v>10842</v>
      </c>
      <c r="K5913" t="s">
        <v>16928</v>
      </c>
      <c r="L5913">
        <v>620046</v>
      </c>
      <c r="M5913" t="s">
        <v>16938</v>
      </c>
    </row>
    <row r="5914" spans="1:13" x14ac:dyDescent="0.2">
      <c r="A5914">
        <v>8386</v>
      </c>
      <c r="B5914" t="s">
        <v>12087</v>
      </c>
      <c r="C5914" s="2" t="s">
        <v>5835</v>
      </c>
      <c r="D5914">
        <f t="shared" si="387"/>
        <v>29</v>
      </c>
      <c r="E5914" t="str">
        <f t="shared" si="388"/>
        <v>$516,865 [released]</v>
      </c>
      <c r="F5914">
        <f t="shared" si="389"/>
        <v>9</v>
      </c>
      <c r="G5914" t="str">
        <f t="shared" si="386"/>
        <v>$516,865</v>
      </c>
      <c r="H5914" t="s">
        <v>15654</v>
      </c>
      <c r="J5914" t="s">
        <v>10842</v>
      </c>
      <c r="K5914" t="s">
        <v>16928</v>
      </c>
      <c r="L5914">
        <v>516865</v>
      </c>
      <c r="M5914" t="s">
        <v>18257</v>
      </c>
    </row>
    <row r="5915" spans="1:13" x14ac:dyDescent="0.2">
      <c r="A5915">
        <v>8388</v>
      </c>
      <c r="B5915" t="s">
        <v>12087</v>
      </c>
      <c r="C5915" s="2" t="s">
        <v>5836</v>
      </c>
      <c r="D5915">
        <f t="shared" si="387"/>
        <v>29</v>
      </c>
      <c r="E5915" t="str">
        <f t="shared" si="388"/>
        <v>$12,330,000</v>
      </c>
      <c r="F5915" t="str">
        <f t="shared" si="389"/>
        <v/>
      </c>
      <c r="G5915" t="str">
        <f t="shared" si="386"/>
        <v>$12,330,000</v>
      </c>
      <c r="H5915" t="s">
        <v>15485</v>
      </c>
      <c r="J5915" t="s">
        <v>10859</v>
      </c>
      <c r="K5915" t="s">
        <v>16928</v>
      </c>
      <c r="L5915">
        <v>12330000</v>
      </c>
      <c r="M5915" t="s">
        <v>17456</v>
      </c>
    </row>
    <row r="5916" spans="1:13" x14ac:dyDescent="0.2">
      <c r="A5916">
        <v>8389</v>
      </c>
      <c r="B5916" t="s">
        <v>12087</v>
      </c>
      <c r="C5916" s="2" t="s">
        <v>5837</v>
      </c>
      <c r="D5916">
        <f t="shared" si="387"/>
        <v>29</v>
      </c>
      <c r="E5916" t="str">
        <f t="shared" si="388"/>
        <v>$8,750,000</v>
      </c>
      <c r="F5916" t="str">
        <f t="shared" si="389"/>
        <v/>
      </c>
      <c r="G5916" t="str">
        <f t="shared" si="386"/>
        <v>$8,750,000</v>
      </c>
      <c r="H5916" t="s">
        <v>15238</v>
      </c>
      <c r="J5916" t="s">
        <v>10859</v>
      </c>
      <c r="K5916" t="s">
        <v>16928</v>
      </c>
      <c r="L5916">
        <v>8750000</v>
      </c>
      <c r="M5916" t="s">
        <v>17478</v>
      </c>
    </row>
    <row r="5917" spans="1:13" x14ac:dyDescent="0.2">
      <c r="A5917">
        <v>8390</v>
      </c>
      <c r="B5917" t="s">
        <v>12087</v>
      </c>
      <c r="C5917" s="2" t="s">
        <v>5838</v>
      </c>
      <c r="D5917">
        <f t="shared" si="387"/>
        <v>29</v>
      </c>
      <c r="E5917" t="str">
        <f t="shared" si="388"/>
        <v>$5,800,000</v>
      </c>
      <c r="F5917" t="str">
        <f t="shared" si="389"/>
        <v/>
      </c>
      <c r="G5917" t="str">
        <f t="shared" si="386"/>
        <v>$5,800,000</v>
      </c>
      <c r="H5917" t="s">
        <v>13354</v>
      </c>
      <c r="J5917" t="s">
        <v>10859</v>
      </c>
      <c r="K5917" t="s">
        <v>16928</v>
      </c>
      <c r="L5917">
        <v>5800000</v>
      </c>
      <c r="M5917" t="s">
        <v>17591</v>
      </c>
    </row>
    <row r="5918" spans="1:13" x14ac:dyDescent="0.2">
      <c r="A5918">
        <v>8391</v>
      </c>
      <c r="B5918" t="s">
        <v>12087</v>
      </c>
      <c r="C5918" s="2" t="s">
        <v>5839</v>
      </c>
      <c r="D5918">
        <f t="shared" si="387"/>
        <v>29</v>
      </c>
      <c r="E5918" t="str">
        <f t="shared" si="388"/>
        <v>$5,201,923 [released]</v>
      </c>
      <c r="F5918">
        <f t="shared" si="389"/>
        <v>11</v>
      </c>
      <c r="G5918" t="str">
        <f t="shared" si="386"/>
        <v>$5,201,923</v>
      </c>
      <c r="H5918" t="s">
        <v>15655</v>
      </c>
      <c r="J5918" t="s">
        <v>10859</v>
      </c>
      <c r="K5918" t="s">
        <v>16928</v>
      </c>
      <c r="L5918">
        <v>5201923</v>
      </c>
      <c r="M5918" t="s">
        <v>18097</v>
      </c>
    </row>
    <row r="5919" spans="1:13" x14ac:dyDescent="0.2">
      <c r="A5919">
        <v>8392</v>
      </c>
      <c r="B5919" t="s">
        <v>12087</v>
      </c>
      <c r="C5919" s="2" t="s">
        <v>5840</v>
      </c>
      <c r="D5919">
        <f t="shared" si="387"/>
        <v>29</v>
      </c>
      <c r="E5919" t="str">
        <f t="shared" si="388"/>
        <v>$2,358,954</v>
      </c>
      <c r="F5919" t="str">
        <f t="shared" si="389"/>
        <v/>
      </c>
      <c r="G5919" t="str">
        <f t="shared" si="386"/>
        <v>$2,358,954</v>
      </c>
      <c r="H5919" t="s">
        <v>15656</v>
      </c>
      <c r="J5919" t="s">
        <v>10859</v>
      </c>
      <c r="K5919" t="s">
        <v>16928</v>
      </c>
      <c r="L5919">
        <v>2358954</v>
      </c>
      <c r="M5919" t="s">
        <v>16968</v>
      </c>
    </row>
    <row r="5920" spans="1:13" x14ac:dyDescent="0.2">
      <c r="A5920">
        <v>8393</v>
      </c>
      <c r="B5920" t="s">
        <v>12087</v>
      </c>
      <c r="C5920" s="2" t="s">
        <v>5841</v>
      </c>
      <c r="D5920">
        <f t="shared" si="387"/>
        <v>29</v>
      </c>
      <c r="E5920" t="str">
        <f t="shared" si="388"/>
        <v>$2,032,200</v>
      </c>
      <c r="F5920" t="str">
        <f t="shared" si="389"/>
        <v/>
      </c>
      <c r="G5920" t="str">
        <f t="shared" si="386"/>
        <v>$2,032,200</v>
      </c>
      <c r="H5920" t="s">
        <v>15657</v>
      </c>
      <c r="J5920" t="s">
        <v>10859</v>
      </c>
      <c r="K5920" t="s">
        <v>16928</v>
      </c>
      <c r="L5920">
        <v>2032200</v>
      </c>
      <c r="M5920" t="s">
        <v>17200</v>
      </c>
    </row>
    <row r="5921" spans="1:13" x14ac:dyDescent="0.2">
      <c r="A5921">
        <v>8394</v>
      </c>
      <c r="B5921" t="s">
        <v>12087</v>
      </c>
      <c r="C5921" s="2" t="s">
        <v>5842</v>
      </c>
      <c r="D5921">
        <f t="shared" si="387"/>
        <v>29</v>
      </c>
      <c r="E5921" t="str">
        <f t="shared" si="388"/>
        <v>$1,687,500</v>
      </c>
      <c r="F5921" t="str">
        <f t="shared" si="389"/>
        <v/>
      </c>
      <c r="G5921" t="str">
        <f t="shared" si="386"/>
        <v>$1,687,500</v>
      </c>
      <c r="H5921" t="s">
        <v>15600</v>
      </c>
      <c r="J5921" t="s">
        <v>10859</v>
      </c>
      <c r="K5921" t="s">
        <v>16928</v>
      </c>
      <c r="L5921">
        <v>1687500</v>
      </c>
      <c r="M5921" t="s">
        <v>17955</v>
      </c>
    </row>
    <row r="5922" spans="1:13" x14ac:dyDescent="0.2">
      <c r="A5922">
        <v>8395</v>
      </c>
      <c r="B5922" t="s">
        <v>12087</v>
      </c>
      <c r="C5922" s="2" t="s">
        <v>5843</v>
      </c>
      <c r="D5922">
        <f t="shared" si="387"/>
        <v>29</v>
      </c>
      <c r="E5922" t="str">
        <f t="shared" si="388"/>
        <v>$1,312,800</v>
      </c>
      <c r="F5922" t="str">
        <f t="shared" si="389"/>
        <v/>
      </c>
      <c r="G5922" t="str">
        <f t="shared" si="386"/>
        <v>$1,312,800</v>
      </c>
      <c r="H5922" t="s">
        <v>15658</v>
      </c>
      <c r="J5922" t="s">
        <v>10859</v>
      </c>
      <c r="K5922" t="s">
        <v>16928</v>
      </c>
      <c r="L5922">
        <v>1312800</v>
      </c>
      <c r="M5922" t="s">
        <v>18053</v>
      </c>
    </row>
    <row r="5923" spans="1:13" x14ac:dyDescent="0.2">
      <c r="A5923">
        <v>8396</v>
      </c>
      <c r="B5923" t="s">
        <v>12087</v>
      </c>
      <c r="C5923" s="2" t="s">
        <v>5844</v>
      </c>
      <c r="D5923">
        <f t="shared" si="387"/>
        <v>29</v>
      </c>
      <c r="E5923" t="str">
        <f t="shared" si="388"/>
        <v>$1,059,756 [min, counts $717,788, s 11/8]</v>
      </c>
      <c r="F5923">
        <f t="shared" si="389"/>
        <v>11</v>
      </c>
      <c r="G5923" t="str">
        <f t="shared" si="386"/>
        <v>$1,059,756</v>
      </c>
      <c r="H5923" t="s">
        <v>15659</v>
      </c>
      <c r="J5923" t="s">
        <v>10859</v>
      </c>
      <c r="K5923" t="s">
        <v>16928</v>
      </c>
      <c r="L5923">
        <v>1059756</v>
      </c>
      <c r="M5923" t="s">
        <v>18010</v>
      </c>
    </row>
    <row r="5924" spans="1:13" x14ac:dyDescent="0.2">
      <c r="A5924">
        <v>8397</v>
      </c>
      <c r="B5924" t="s">
        <v>12087</v>
      </c>
      <c r="C5924" s="2" t="s">
        <v>5845</v>
      </c>
      <c r="D5924">
        <f t="shared" si="387"/>
        <v>29</v>
      </c>
      <c r="E5924" t="str">
        <f t="shared" si="388"/>
        <v>$1,082,160</v>
      </c>
      <c r="F5924" t="str">
        <f t="shared" si="389"/>
        <v/>
      </c>
      <c r="G5924" t="str">
        <f t="shared" si="386"/>
        <v>$1,082,160</v>
      </c>
      <c r="H5924" t="s">
        <v>15437</v>
      </c>
      <c r="J5924" t="s">
        <v>10859</v>
      </c>
      <c r="K5924" t="s">
        <v>16928</v>
      </c>
      <c r="L5924">
        <v>1082160</v>
      </c>
      <c r="M5924" t="s">
        <v>17985</v>
      </c>
    </row>
    <row r="5925" spans="1:13" x14ac:dyDescent="0.2">
      <c r="A5925">
        <v>8398</v>
      </c>
      <c r="B5925" t="s">
        <v>12087</v>
      </c>
      <c r="C5925" s="2" t="s">
        <v>5846</v>
      </c>
      <c r="D5925">
        <f t="shared" si="387"/>
        <v>29</v>
      </c>
      <c r="E5925" t="str">
        <f t="shared" si="388"/>
        <v>$900,000</v>
      </c>
      <c r="F5925" t="str">
        <f t="shared" si="389"/>
        <v/>
      </c>
      <c r="G5925" t="str">
        <f t="shared" si="386"/>
        <v>$900,000</v>
      </c>
      <c r="H5925" t="s">
        <v>13026</v>
      </c>
      <c r="J5925" t="s">
        <v>10859</v>
      </c>
      <c r="K5925" t="s">
        <v>16928</v>
      </c>
      <c r="L5925">
        <v>900000</v>
      </c>
      <c r="M5925" t="s">
        <v>18163</v>
      </c>
    </row>
    <row r="5926" spans="1:13" x14ac:dyDescent="0.2">
      <c r="A5926">
        <v>8399</v>
      </c>
      <c r="B5926" t="s">
        <v>12087</v>
      </c>
      <c r="C5926" s="2" t="s">
        <v>5847</v>
      </c>
      <c r="D5926">
        <f t="shared" si="387"/>
        <v>29</v>
      </c>
      <c r="E5926" t="str">
        <f t="shared" si="388"/>
        <v>$870,000</v>
      </c>
      <c r="F5926" t="str">
        <f t="shared" si="389"/>
        <v/>
      </c>
      <c r="G5926" t="str">
        <f t="shared" si="386"/>
        <v>$870,000</v>
      </c>
      <c r="H5926" t="s">
        <v>13332</v>
      </c>
      <c r="J5926" t="s">
        <v>10859</v>
      </c>
      <c r="K5926" t="s">
        <v>16928</v>
      </c>
      <c r="L5926">
        <v>870000</v>
      </c>
      <c r="M5926" t="s">
        <v>17097</v>
      </c>
    </row>
    <row r="5927" spans="1:13" x14ac:dyDescent="0.2">
      <c r="A5927">
        <v>8400</v>
      </c>
      <c r="B5927" t="s">
        <v>12087</v>
      </c>
      <c r="C5927" s="2" t="s">
        <v>5848</v>
      </c>
      <c r="D5927">
        <f t="shared" si="387"/>
        <v>29</v>
      </c>
      <c r="E5927" t="str">
        <f t="shared" si="388"/>
        <v>$720,046 [minimum]</v>
      </c>
      <c r="F5927">
        <f t="shared" si="389"/>
        <v>9</v>
      </c>
      <c r="G5927" t="str">
        <f t="shared" si="386"/>
        <v>$720,046</v>
      </c>
      <c r="H5927" t="s">
        <v>15548</v>
      </c>
      <c r="J5927" t="s">
        <v>10859</v>
      </c>
      <c r="K5927" t="s">
        <v>16928</v>
      </c>
      <c r="L5927">
        <v>720046</v>
      </c>
      <c r="M5927" t="s">
        <v>17843</v>
      </c>
    </row>
    <row r="5928" spans="1:13" x14ac:dyDescent="0.2">
      <c r="A5928">
        <v>8401</v>
      </c>
      <c r="B5928" t="s">
        <v>12087</v>
      </c>
      <c r="C5928" s="2" t="s">
        <v>5849</v>
      </c>
      <c r="D5928">
        <f t="shared" si="387"/>
        <v>29</v>
      </c>
      <c r="E5928" t="str">
        <f t="shared" si="388"/>
        <v>$385,277 [minimum]</v>
      </c>
      <c r="F5928">
        <f t="shared" si="389"/>
        <v>9</v>
      </c>
      <c r="G5928" t="str">
        <f t="shared" si="386"/>
        <v>$385,277</v>
      </c>
      <c r="H5928" t="s">
        <v>15525</v>
      </c>
      <c r="J5928" t="s">
        <v>10859</v>
      </c>
      <c r="K5928" t="s">
        <v>16928</v>
      </c>
      <c r="L5928">
        <v>385277</v>
      </c>
      <c r="M5928" t="s">
        <v>18164</v>
      </c>
    </row>
    <row r="5929" spans="1:13" x14ac:dyDescent="0.2">
      <c r="A5929">
        <v>8402</v>
      </c>
      <c r="B5929" t="s">
        <v>12087</v>
      </c>
      <c r="C5929" s="2" t="s">
        <v>5850</v>
      </c>
      <c r="D5929">
        <f t="shared" si="387"/>
        <v>29</v>
      </c>
      <c r="E5929" t="str">
        <f t="shared" si="388"/>
        <v>$108,066 [released 12/18]</v>
      </c>
      <c r="F5929">
        <f t="shared" si="389"/>
        <v>9</v>
      </c>
      <c r="G5929" t="str">
        <f t="shared" si="386"/>
        <v>$108,066</v>
      </c>
      <c r="H5929" t="s">
        <v>15660</v>
      </c>
      <c r="J5929" t="s">
        <v>10859</v>
      </c>
      <c r="K5929" t="s">
        <v>16928</v>
      </c>
      <c r="L5929">
        <v>108066</v>
      </c>
      <c r="M5929" t="s">
        <v>18258</v>
      </c>
    </row>
    <row r="5930" spans="1:13" x14ac:dyDescent="0.2">
      <c r="A5930">
        <v>8404</v>
      </c>
      <c r="B5930" t="s">
        <v>12087</v>
      </c>
      <c r="C5930" s="2" t="s">
        <v>5851</v>
      </c>
      <c r="D5930">
        <f t="shared" si="387"/>
        <v>29</v>
      </c>
      <c r="E5930" t="str">
        <f t="shared" si="388"/>
        <v>$14,625,000</v>
      </c>
      <c r="F5930" t="str">
        <f t="shared" si="389"/>
        <v/>
      </c>
      <c r="G5930" t="str">
        <f t="shared" si="386"/>
        <v>$14,625,000</v>
      </c>
      <c r="H5930" t="s">
        <v>15475</v>
      </c>
      <c r="J5930" t="s">
        <v>16916</v>
      </c>
      <c r="K5930" t="s">
        <v>16928</v>
      </c>
      <c r="L5930">
        <v>14625000</v>
      </c>
      <c r="M5930" t="s">
        <v>17876</v>
      </c>
    </row>
    <row r="5931" spans="1:13" x14ac:dyDescent="0.2">
      <c r="A5931">
        <v>8405</v>
      </c>
      <c r="B5931" t="s">
        <v>12087</v>
      </c>
      <c r="C5931" s="2" t="s">
        <v>5852</v>
      </c>
      <c r="D5931">
        <f t="shared" si="387"/>
        <v>29</v>
      </c>
      <c r="E5931" t="str">
        <f t="shared" si="388"/>
        <v>$12,500,000</v>
      </c>
      <c r="F5931" t="str">
        <f t="shared" si="389"/>
        <v/>
      </c>
      <c r="G5931" t="str">
        <f t="shared" si="386"/>
        <v>$12,500,000</v>
      </c>
      <c r="H5931" t="s">
        <v>12510</v>
      </c>
      <c r="J5931" t="s">
        <v>16916</v>
      </c>
      <c r="K5931" t="s">
        <v>16928</v>
      </c>
      <c r="L5931">
        <v>12500000</v>
      </c>
      <c r="M5931" t="s">
        <v>17923</v>
      </c>
    </row>
    <row r="5932" spans="1:13" x14ac:dyDescent="0.2">
      <c r="A5932">
        <v>8406</v>
      </c>
      <c r="B5932" t="s">
        <v>12087</v>
      </c>
      <c r="C5932" s="2" t="s">
        <v>5853</v>
      </c>
      <c r="D5932">
        <f t="shared" si="387"/>
        <v>29</v>
      </c>
      <c r="E5932" t="str">
        <f t="shared" si="388"/>
        <v>$11,933,252</v>
      </c>
      <c r="F5932" t="str">
        <f t="shared" si="389"/>
        <v/>
      </c>
      <c r="G5932" t="str">
        <f t="shared" si="386"/>
        <v>$11,933,252</v>
      </c>
      <c r="H5932" t="s">
        <v>15488</v>
      </c>
      <c r="J5932" t="s">
        <v>16916</v>
      </c>
      <c r="K5932" t="s">
        <v>16928</v>
      </c>
      <c r="L5932">
        <v>11933252</v>
      </c>
      <c r="M5932" t="s">
        <v>18182</v>
      </c>
    </row>
    <row r="5933" spans="1:13" x14ac:dyDescent="0.2">
      <c r="A5933">
        <v>8407</v>
      </c>
      <c r="B5933" t="s">
        <v>12087</v>
      </c>
      <c r="C5933" s="2" t="s">
        <v>5854</v>
      </c>
      <c r="D5933">
        <f t="shared" si="387"/>
        <v>29</v>
      </c>
      <c r="E5933" t="str">
        <f t="shared" si="388"/>
        <v>$10,937,500</v>
      </c>
      <c r="F5933" t="str">
        <f t="shared" si="389"/>
        <v/>
      </c>
      <c r="G5933" t="str">
        <f t="shared" si="386"/>
        <v>$10,937,500</v>
      </c>
      <c r="H5933" t="s">
        <v>15490</v>
      </c>
      <c r="J5933" t="s">
        <v>16916</v>
      </c>
      <c r="K5933" t="s">
        <v>16928</v>
      </c>
      <c r="L5933">
        <v>10937500</v>
      </c>
      <c r="M5933" t="s">
        <v>17778</v>
      </c>
    </row>
    <row r="5934" spans="1:13" x14ac:dyDescent="0.2">
      <c r="A5934">
        <v>8408</v>
      </c>
      <c r="B5934" t="s">
        <v>12087</v>
      </c>
      <c r="C5934" s="2" t="s">
        <v>5855</v>
      </c>
      <c r="D5934">
        <f t="shared" si="387"/>
        <v>29</v>
      </c>
      <c r="E5934" t="str">
        <f t="shared" si="388"/>
        <v>$8,443,500</v>
      </c>
      <c r="F5934" t="str">
        <f t="shared" si="389"/>
        <v/>
      </c>
      <c r="G5934" t="str">
        <f t="shared" si="386"/>
        <v>$8,443,500</v>
      </c>
      <c r="H5934" t="s">
        <v>15499</v>
      </c>
      <c r="J5934" t="s">
        <v>16916</v>
      </c>
      <c r="K5934" t="s">
        <v>16928</v>
      </c>
      <c r="L5934">
        <v>8443500</v>
      </c>
      <c r="M5934" t="s">
        <v>17963</v>
      </c>
    </row>
    <row r="5935" spans="1:13" x14ac:dyDescent="0.2">
      <c r="A5935">
        <v>8409</v>
      </c>
      <c r="B5935" t="s">
        <v>12087</v>
      </c>
      <c r="C5935" s="2" t="s">
        <v>5856</v>
      </c>
      <c r="D5935">
        <f t="shared" si="387"/>
        <v>29</v>
      </c>
      <c r="E5935" t="str">
        <f t="shared" si="388"/>
        <v>$6,750,000</v>
      </c>
      <c r="F5935" t="str">
        <f t="shared" si="389"/>
        <v/>
      </c>
      <c r="G5935" t="str">
        <f t="shared" si="386"/>
        <v>$6,750,000</v>
      </c>
      <c r="H5935" t="s">
        <v>12798</v>
      </c>
      <c r="J5935" t="s">
        <v>16916</v>
      </c>
      <c r="K5935" t="s">
        <v>16928</v>
      </c>
      <c r="L5935">
        <v>6750000</v>
      </c>
      <c r="M5935" t="s">
        <v>17874</v>
      </c>
    </row>
    <row r="5936" spans="1:13" x14ac:dyDescent="0.2">
      <c r="A5936">
        <v>8410</v>
      </c>
      <c r="B5936" t="s">
        <v>12087</v>
      </c>
      <c r="C5936" s="2" t="s">
        <v>5857</v>
      </c>
      <c r="D5936">
        <f t="shared" si="387"/>
        <v>29</v>
      </c>
      <c r="E5936" t="str">
        <f t="shared" si="388"/>
        <v>$5,899,400</v>
      </c>
      <c r="F5936" t="str">
        <f t="shared" si="389"/>
        <v/>
      </c>
      <c r="G5936" t="str">
        <f t="shared" si="386"/>
        <v>$5,899,400</v>
      </c>
      <c r="H5936" t="s">
        <v>15577</v>
      </c>
      <c r="J5936" t="s">
        <v>16916</v>
      </c>
      <c r="K5936" t="s">
        <v>16928</v>
      </c>
      <c r="L5936">
        <v>5899400</v>
      </c>
      <c r="M5936" t="s">
        <v>17983</v>
      </c>
    </row>
    <row r="5937" spans="1:13" x14ac:dyDescent="0.2">
      <c r="A5937">
        <v>8411</v>
      </c>
      <c r="B5937" t="s">
        <v>12087</v>
      </c>
      <c r="C5937" s="2" t="s">
        <v>5858</v>
      </c>
      <c r="D5937">
        <f t="shared" si="387"/>
        <v>29</v>
      </c>
      <c r="E5937" t="str">
        <f t="shared" si="388"/>
        <v>$3,000,000 [released]</v>
      </c>
      <c r="F5937">
        <f t="shared" si="389"/>
        <v>11</v>
      </c>
      <c r="G5937" t="str">
        <f t="shared" si="386"/>
        <v>$3,000,000</v>
      </c>
      <c r="H5937" t="s">
        <v>12760</v>
      </c>
      <c r="J5937" t="s">
        <v>16916</v>
      </c>
      <c r="K5937" t="s">
        <v>16928</v>
      </c>
      <c r="L5937">
        <v>3000000</v>
      </c>
      <c r="M5937" t="s">
        <v>18259</v>
      </c>
    </row>
    <row r="5938" spans="1:13" x14ac:dyDescent="0.2">
      <c r="A5938">
        <v>8412</v>
      </c>
      <c r="B5938" t="s">
        <v>12087</v>
      </c>
      <c r="C5938" s="2" t="s">
        <v>5859</v>
      </c>
      <c r="D5938">
        <f t="shared" si="387"/>
        <v>29</v>
      </c>
      <c r="E5938" t="str">
        <f t="shared" si="388"/>
        <v>$1,559,280</v>
      </c>
      <c r="F5938" t="str">
        <f t="shared" si="389"/>
        <v/>
      </c>
      <c r="G5938" t="str">
        <f t="shared" si="386"/>
        <v>$1,559,280</v>
      </c>
      <c r="H5938" t="s">
        <v>15661</v>
      </c>
      <c r="J5938" t="s">
        <v>16916</v>
      </c>
      <c r="K5938" t="s">
        <v>16928</v>
      </c>
      <c r="L5938">
        <v>1559280</v>
      </c>
      <c r="M5938" t="s">
        <v>17502</v>
      </c>
    </row>
    <row r="5939" spans="1:13" x14ac:dyDescent="0.2">
      <c r="A5939">
        <v>8413</v>
      </c>
      <c r="B5939" t="s">
        <v>12087</v>
      </c>
      <c r="C5939" s="2" t="s">
        <v>5860</v>
      </c>
      <c r="D5939">
        <f t="shared" si="387"/>
        <v>29</v>
      </c>
      <c r="E5939" t="str">
        <f t="shared" si="388"/>
        <v>$1,504,272</v>
      </c>
      <c r="F5939" t="str">
        <f t="shared" si="389"/>
        <v/>
      </c>
      <c r="G5939" t="str">
        <f t="shared" si="386"/>
        <v>$1,504,272</v>
      </c>
      <c r="H5939" t="s">
        <v>15662</v>
      </c>
      <c r="J5939" t="s">
        <v>16916</v>
      </c>
      <c r="K5939" t="s">
        <v>16928</v>
      </c>
      <c r="L5939">
        <v>1504272</v>
      </c>
      <c r="M5939" t="s">
        <v>17171</v>
      </c>
    </row>
    <row r="5940" spans="1:13" x14ac:dyDescent="0.2">
      <c r="A5940">
        <v>8414</v>
      </c>
      <c r="B5940" t="s">
        <v>12087</v>
      </c>
      <c r="C5940" s="2" t="s">
        <v>5861</v>
      </c>
      <c r="D5940">
        <f t="shared" si="387"/>
        <v>29</v>
      </c>
      <c r="E5940" t="str">
        <f t="shared" si="388"/>
        <v>$1,500,000</v>
      </c>
      <c r="F5940" t="str">
        <f t="shared" si="389"/>
        <v/>
      </c>
      <c r="G5940" t="str">
        <f t="shared" si="386"/>
        <v>$1,500,000</v>
      </c>
      <c r="H5940" t="s">
        <v>12143</v>
      </c>
      <c r="J5940" t="s">
        <v>16916</v>
      </c>
      <c r="K5940" t="s">
        <v>16928</v>
      </c>
      <c r="L5940">
        <v>1500000</v>
      </c>
      <c r="M5940" t="s">
        <v>17666</v>
      </c>
    </row>
    <row r="5941" spans="1:13" x14ac:dyDescent="0.2">
      <c r="A5941">
        <v>8415</v>
      </c>
      <c r="B5941" t="s">
        <v>12087</v>
      </c>
      <c r="C5941" s="2" t="s">
        <v>5862</v>
      </c>
      <c r="D5941">
        <f t="shared" si="387"/>
        <v>29</v>
      </c>
      <c r="E5941" t="str">
        <f t="shared" si="388"/>
        <v>$1,127,280</v>
      </c>
      <c r="F5941" t="str">
        <f t="shared" si="389"/>
        <v/>
      </c>
      <c r="G5941" t="str">
        <f t="shared" si="386"/>
        <v>$1,127,280</v>
      </c>
      <c r="H5941" t="s">
        <v>15394</v>
      </c>
      <c r="J5941" t="s">
        <v>16916</v>
      </c>
      <c r="K5941" t="s">
        <v>16928</v>
      </c>
      <c r="L5941">
        <v>1127280</v>
      </c>
      <c r="M5941" t="s">
        <v>18168</v>
      </c>
    </row>
    <row r="5942" spans="1:13" x14ac:dyDescent="0.2">
      <c r="A5942">
        <v>8416</v>
      </c>
      <c r="B5942" t="s">
        <v>12087</v>
      </c>
      <c r="C5942" s="2" t="s">
        <v>5863</v>
      </c>
      <c r="D5942">
        <f t="shared" si="387"/>
        <v>29</v>
      </c>
      <c r="E5942" t="str">
        <f t="shared" si="388"/>
        <v>$1,100,000</v>
      </c>
      <c r="F5942" t="str">
        <f t="shared" si="389"/>
        <v/>
      </c>
      <c r="G5942" t="str">
        <f t="shared" si="386"/>
        <v>$1,100,000</v>
      </c>
      <c r="H5942" t="s">
        <v>12260</v>
      </c>
      <c r="J5942" t="s">
        <v>16916</v>
      </c>
      <c r="K5942" t="s">
        <v>16928</v>
      </c>
      <c r="L5942">
        <v>1100000</v>
      </c>
      <c r="M5942" t="s">
        <v>18260</v>
      </c>
    </row>
    <row r="5943" spans="1:13" x14ac:dyDescent="0.2">
      <c r="A5943">
        <v>8417</v>
      </c>
      <c r="B5943" t="s">
        <v>12087</v>
      </c>
      <c r="C5943" s="2" t="s">
        <v>5864</v>
      </c>
      <c r="D5943">
        <f t="shared" si="387"/>
        <v>29</v>
      </c>
      <c r="E5943" t="str">
        <f t="shared" si="388"/>
        <v>$1,019,400</v>
      </c>
      <c r="F5943" t="str">
        <f t="shared" si="389"/>
        <v/>
      </c>
      <c r="G5943" t="str">
        <f t="shared" si="386"/>
        <v>$1,019,400</v>
      </c>
      <c r="H5943" t="s">
        <v>15663</v>
      </c>
      <c r="J5943" t="s">
        <v>16916</v>
      </c>
      <c r="K5943" t="s">
        <v>16928</v>
      </c>
      <c r="L5943">
        <v>1019400</v>
      </c>
      <c r="M5943" t="s">
        <v>17965</v>
      </c>
    </row>
    <row r="5944" spans="1:13" x14ac:dyDescent="0.2">
      <c r="A5944">
        <v>8418</v>
      </c>
      <c r="B5944" t="s">
        <v>12087</v>
      </c>
      <c r="C5944" s="2" t="s">
        <v>5865</v>
      </c>
      <c r="D5944">
        <f t="shared" si="387"/>
        <v>29</v>
      </c>
      <c r="E5944" t="str">
        <f t="shared" si="388"/>
        <v>$1,011,600</v>
      </c>
      <c r="F5944" t="str">
        <f t="shared" si="389"/>
        <v/>
      </c>
      <c r="G5944" t="str">
        <f t="shared" si="386"/>
        <v>$1,011,600</v>
      </c>
      <c r="H5944" t="s">
        <v>15664</v>
      </c>
      <c r="J5944" t="s">
        <v>16916</v>
      </c>
      <c r="K5944" t="s">
        <v>16928</v>
      </c>
      <c r="L5944">
        <v>1011600</v>
      </c>
      <c r="M5944" t="s">
        <v>17445</v>
      </c>
    </row>
    <row r="5945" spans="1:13" x14ac:dyDescent="0.2">
      <c r="A5945">
        <v>8419</v>
      </c>
      <c r="B5945" t="s">
        <v>12087</v>
      </c>
      <c r="C5945" s="2" t="s">
        <v>5866</v>
      </c>
      <c r="D5945">
        <f t="shared" si="387"/>
        <v>29</v>
      </c>
      <c r="E5945" t="str">
        <f t="shared" si="388"/>
        <v>$695,046 [minimum]</v>
      </c>
      <c r="F5945">
        <f t="shared" si="389"/>
        <v>9</v>
      </c>
      <c r="G5945" t="str">
        <f t="shared" si="386"/>
        <v>$695,046</v>
      </c>
      <c r="H5945" t="s">
        <v>15533</v>
      </c>
      <c r="J5945" t="s">
        <v>16916</v>
      </c>
      <c r="K5945" t="s">
        <v>16928</v>
      </c>
      <c r="L5945">
        <v>695046</v>
      </c>
      <c r="M5945" t="s">
        <v>17982</v>
      </c>
    </row>
    <row r="5946" spans="1:13" x14ac:dyDescent="0.2">
      <c r="A5946">
        <v>8420</v>
      </c>
      <c r="B5946" t="s">
        <v>12087</v>
      </c>
      <c r="C5946" s="2" t="s">
        <v>5867</v>
      </c>
      <c r="D5946">
        <f t="shared" si="387"/>
        <v>29</v>
      </c>
      <c r="E5946" t="str">
        <f t="shared" si="388"/>
        <v>$65,779 [min, signed 11/13, rel 12/14]</v>
      </c>
      <c r="F5946">
        <f t="shared" si="389"/>
        <v>8</v>
      </c>
      <c r="G5946" t="str">
        <f t="shared" si="386"/>
        <v>$65,779</v>
      </c>
      <c r="H5946" t="s">
        <v>15665</v>
      </c>
      <c r="J5946" t="s">
        <v>16916</v>
      </c>
      <c r="K5946" t="s">
        <v>16928</v>
      </c>
      <c r="L5946">
        <v>65779</v>
      </c>
      <c r="M5946" t="s">
        <v>18261</v>
      </c>
    </row>
    <row r="5947" spans="1:13" x14ac:dyDescent="0.2">
      <c r="A5947">
        <v>8422</v>
      </c>
      <c r="B5947" t="s">
        <v>12087</v>
      </c>
      <c r="C5947" s="2" t="s">
        <v>5868</v>
      </c>
      <c r="D5947">
        <f t="shared" si="387"/>
        <v>29</v>
      </c>
      <c r="E5947" t="str">
        <f t="shared" si="388"/>
        <v>$17,531,250</v>
      </c>
      <c r="F5947" t="str">
        <f t="shared" si="389"/>
        <v/>
      </c>
      <c r="G5947" t="str">
        <f t="shared" si="386"/>
        <v>$17,531,250</v>
      </c>
      <c r="H5947" t="s">
        <v>15472</v>
      </c>
      <c r="J5947" t="s">
        <v>10892</v>
      </c>
      <c r="K5947" t="s">
        <v>16928</v>
      </c>
      <c r="L5947">
        <v>17531250</v>
      </c>
      <c r="M5947" t="s">
        <v>17974</v>
      </c>
    </row>
    <row r="5948" spans="1:13" x14ac:dyDescent="0.2">
      <c r="A5948">
        <v>8423</v>
      </c>
      <c r="B5948" t="s">
        <v>12087</v>
      </c>
      <c r="C5948" s="2" t="s">
        <v>5869</v>
      </c>
      <c r="D5948">
        <f t="shared" si="387"/>
        <v>29</v>
      </c>
      <c r="E5948" t="str">
        <f t="shared" si="388"/>
        <v>$10,500,000</v>
      </c>
      <c r="F5948" t="str">
        <f t="shared" si="389"/>
        <v/>
      </c>
      <c r="G5948" t="str">
        <f t="shared" si="386"/>
        <v>$10,500,000</v>
      </c>
      <c r="H5948" t="s">
        <v>13783</v>
      </c>
      <c r="J5948" t="s">
        <v>10892</v>
      </c>
      <c r="K5948" t="s">
        <v>16928</v>
      </c>
      <c r="L5948">
        <v>10500000</v>
      </c>
      <c r="M5948" t="s">
        <v>17734</v>
      </c>
    </row>
    <row r="5949" spans="1:13" x14ac:dyDescent="0.2">
      <c r="A5949">
        <v>8424</v>
      </c>
      <c r="B5949" t="s">
        <v>12087</v>
      </c>
      <c r="C5949" s="2" t="s">
        <v>5870</v>
      </c>
      <c r="D5949">
        <f t="shared" si="387"/>
        <v>29</v>
      </c>
      <c r="E5949" t="str">
        <f t="shared" si="388"/>
        <v>$7,875,000</v>
      </c>
      <c r="F5949" t="str">
        <f t="shared" si="389"/>
        <v/>
      </c>
      <c r="G5949" t="str">
        <f t="shared" si="386"/>
        <v>$7,875,000</v>
      </c>
      <c r="H5949" t="s">
        <v>14666</v>
      </c>
      <c r="J5949" t="s">
        <v>10892</v>
      </c>
      <c r="K5949" t="s">
        <v>16928</v>
      </c>
      <c r="L5949">
        <v>7875000</v>
      </c>
      <c r="M5949" t="s">
        <v>17684</v>
      </c>
    </row>
    <row r="5950" spans="1:13" x14ac:dyDescent="0.2">
      <c r="A5950">
        <v>8425</v>
      </c>
      <c r="B5950" t="s">
        <v>12087</v>
      </c>
      <c r="C5950" s="2" t="s">
        <v>5871</v>
      </c>
      <c r="D5950">
        <f t="shared" si="387"/>
        <v>29</v>
      </c>
      <c r="E5950" t="str">
        <f t="shared" si="388"/>
        <v>$7,550,000</v>
      </c>
      <c r="F5950" t="str">
        <f t="shared" si="389"/>
        <v/>
      </c>
      <c r="G5950" t="str">
        <f t="shared" si="386"/>
        <v>$7,550,000</v>
      </c>
      <c r="H5950" t="s">
        <v>12933</v>
      </c>
      <c r="J5950" t="s">
        <v>10892</v>
      </c>
      <c r="K5950" t="s">
        <v>16928</v>
      </c>
      <c r="L5950">
        <v>7550000</v>
      </c>
      <c r="M5950" t="s">
        <v>18067</v>
      </c>
    </row>
    <row r="5951" spans="1:13" x14ac:dyDescent="0.2">
      <c r="A5951">
        <v>8426</v>
      </c>
      <c r="B5951" t="s">
        <v>12087</v>
      </c>
      <c r="C5951" s="2" t="s">
        <v>5872</v>
      </c>
      <c r="D5951">
        <f t="shared" si="387"/>
        <v>29</v>
      </c>
      <c r="E5951" t="str">
        <f t="shared" si="388"/>
        <v>$6,875,000</v>
      </c>
      <c r="F5951" t="str">
        <f t="shared" si="389"/>
        <v/>
      </c>
      <c r="G5951" t="str">
        <f t="shared" si="386"/>
        <v>$6,875,000</v>
      </c>
      <c r="H5951" t="s">
        <v>15354</v>
      </c>
      <c r="J5951" t="s">
        <v>10892</v>
      </c>
      <c r="K5951" t="s">
        <v>16928</v>
      </c>
      <c r="L5951">
        <v>6875000</v>
      </c>
      <c r="M5951" t="s">
        <v>17769</v>
      </c>
    </row>
    <row r="5952" spans="1:13" x14ac:dyDescent="0.2">
      <c r="A5952">
        <v>8427</v>
      </c>
      <c r="B5952" t="s">
        <v>12087</v>
      </c>
      <c r="C5952" s="2" t="s">
        <v>5873</v>
      </c>
      <c r="D5952">
        <f t="shared" si="387"/>
        <v>29</v>
      </c>
      <c r="E5952" t="str">
        <f t="shared" si="388"/>
        <v>$4,000,000</v>
      </c>
      <c r="F5952" t="str">
        <f t="shared" si="389"/>
        <v/>
      </c>
      <c r="G5952" t="str">
        <f t="shared" si="386"/>
        <v>$4,000,000</v>
      </c>
      <c r="H5952" t="s">
        <v>12108</v>
      </c>
      <c r="J5952" t="s">
        <v>10892</v>
      </c>
      <c r="K5952" t="s">
        <v>16928</v>
      </c>
      <c r="L5952">
        <v>4000000</v>
      </c>
      <c r="M5952" t="s">
        <v>18189</v>
      </c>
    </row>
    <row r="5953" spans="1:13" x14ac:dyDescent="0.2">
      <c r="A5953">
        <v>8428</v>
      </c>
      <c r="B5953" t="s">
        <v>12087</v>
      </c>
      <c r="C5953" s="2" t="s">
        <v>5874</v>
      </c>
      <c r="D5953">
        <f t="shared" si="387"/>
        <v>29</v>
      </c>
      <c r="E5953" t="str">
        <f t="shared" si="388"/>
        <v>$3,150,000</v>
      </c>
      <c r="F5953" t="str">
        <f t="shared" si="389"/>
        <v/>
      </c>
      <c r="G5953" t="str">
        <f t="shared" si="386"/>
        <v>$3,150,000</v>
      </c>
      <c r="H5953" t="s">
        <v>12792</v>
      </c>
      <c r="J5953" t="s">
        <v>10892</v>
      </c>
      <c r="K5953" t="s">
        <v>16928</v>
      </c>
      <c r="L5953">
        <v>3150000</v>
      </c>
      <c r="M5953" t="s">
        <v>17945</v>
      </c>
    </row>
    <row r="5954" spans="1:13" x14ac:dyDescent="0.2">
      <c r="A5954">
        <v>8429</v>
      </c>
      <c r="B5954" t="s">
        <v>12087</v>
      </c>
      <c r="C5954" s="2" t="s">
        <v>5875</v>
      </c>
      <c r="D5954">
        <f t="shared" si="387"/>
        <v>29</v>
      </c>
      <c r="E5954" t="str">
        <f t="shared" si="388"/>
        <v>$1,600,000</v>
      </c>
      <c r="F5954" t="str">
        <f t="shared" si="389"/>
        <v/>
      </c>
      <c r="G5954" t="str">
        <f t="shared" si="386"/>
        <v>$1,600,000</v>
      </c>
      <c r="H5954" t="s">
        <v>13035</v>
      </c>
      <c r="J5954" t="s">
        <v>10892</v>
      </c>
      <c r="K5954" t="s">
        <v>16928</v>
      </c>
      <c r="L5954">
        <v>1600000</v>
      </c>
      <c r="M5954" t="s">
        <v>17799</v>
      </c>
    </row>
    <row r="5955" spans="1:13" x14ac:dyDescent="0.2">
      <c r="A5955">
        <v>8430</v>
      </c>
      <c r="B5955" t="s">
        <v>12087</v>
      </c>
      <c r="C5955" s="2" t="s">
        <v>5876</v>
      </c>
      <c r="D5955">
        <f t="shared" si="387"/>
        <v>29</v>
      </c>
      <c r="E5955" t="str">
        <f t="shared" si="388"/>
        <v>$872,040</v>
      </c>
      <c r="F5955" t="str">
        <f t="shared" si="389"/>
        <v/>
      </c>
      <c r="G5955" t="str">
        <f t="shared" ref="G5955:G6018" si="390">SUBSTITUTE(IF(F5955="",E5955,LEFT(E5955,F5955-1)),"*","")</f>
        <v>$872,040</v>
      </c>
      <c r="H5955" t="s">
        <v>15666</v>
      </c>
      <c r="J5955" t="s">
        <v>10892</v>
      </c>
      <c r="K5955" t="s">
        <v>16928</v>
      </c>
      <c r="L5955">
        <v>872040</v>
      </c>
      <c r="M5955" t="s">
        <v>17225</v>
      </c>
    </row>
    <row r="5956" spans="1:13" x14ac:dyDescent="0.2">
      <c r="A5956">
        <v>8431</v>
      </c>
      <c r="B5956" t="s">
        <v>12087</v>
      </c>
      <c r="C5956" s="2" t="s">
        <v>5877</v>
      </c>
      <c r="D5956">
        <f t="shared" si="387"/>
        <v>29</v>
      </c>
      <c r="E5956" t="str">
        <f t="shared" si="388"/>
        <v>$695,046 [minimum]</v>
      </c>
      <c r="F5956">
        <f t="shared" si="389"/>
        <v>9</v>
      </c>
      <c r="G5956" t="str">
        <f t="shared" si="390"/>
        <v>$695,046</v>
      </c>
      <c r="H5956" t="s">
        <v>15533</v>
      </c>
      <c r="J5956" t="s">
        <v>10892</v>
      </c>
      <c r="K5956" t="s">
        <v>16928</v>
      </c>
      <c r="L5956">
        <v>695046</v>
      </c>
      <c r="M5956" t="s">
        <v>17179</v>
      </c>
    </row>
    <row r="5957" spans="1:13" x14ac:dyDescent="0.2">
      <c r="A5957">
        <v>8432</v>
      </c>
      <c r="B5957" t="s">
        <v>12087</v>
      </c>
      <c r="C5957" s="2" t="s">
        <v>5878</v>
      </c>
      <c r="D5957">
        <f t="shared" si="387"/>
        <v>29</v>
      </c>
      <c r="E5957" t="str">
        <f t="shared" si="388"/>
        <v>$695,046 [minimum]</v>
      </c>
      <c r="F5957">
        <f t="shared" si="389"/>
        <v>9</v>
      </c>
      <c r="G5957" t="str">
        <f t="shared" si="390"/>
        <v>$695,046</v>
      </c>
      <c r="H5957" t="s">
        <v>15533</v>
      </c>
      <c r="J5957" t="s">
        <v>10892</v>
      </c>
      <c r="K5957" t="s">
        <v>16928</v>
      </c>
      <c r="L5957">
        <v>695046</v>
      </c>
      <c r="M5957" t="s">
        <v>17757</v>
      </c>
    </row>
    <row r="5958" spans="1:13" x14ac:dyDescent="0.2">
      <c r="A5958">
        <v>8433</v>
      </c>
      <c r="B5958" t="s">
        <v>12087</v>
      </c>
      <c r="C5958" s="2" t="s">
        <v>5879</v>
      </c>
      <c r="D5958">
        <f t="shared" si="387"/>
        <v>29</v>
      </c>
      <c r="E5958" t="str">
        <f t="shared" si="388"/>
        <v>$385,277 [minimum]</v>
      </c>
      <c r="F5958">
        <f t="shared" si="389"/>
        <v>9</v>
      </c>
      <c r="G5958" t="str">
        <f t="shared" si="390"/>
        <v>$385,277</v>
      </c>
      <c r="H5958" t="s">
        <v>15525</v>
      </c>
      <c r="J5958" t="s">
        <v>10892</v>
      </c>
      <c r="K5958" t="s">
        <v>16928</v>
      </c>
      <c r="L5958">
        <v>385277</v>
      </c>
      <c r="M5958" t="s">
        <v>18262</v>
      </c>
    </row>
    <row r="5959" spans="1:13" x14ac:dyDescent="0.2">
      <c r="A5959">
        <v>8434</v>
      </c>
      <c r="B5959" t="s">
        <v>12087</v>
      </c>
      <c r="C5959" s="2" t="s">
        <v>5880</v>
      </c>
      <c r="D5959">
        <f t="shared" si="387"/>
        <v>29</v>
      </c>
      <c r="E5959" t="str">
        <f t="shared" si="388"/>
        <v>$79,029 [released 11/20]</v>
      </c>
      <c r="F5959">
        <f t="shared" si="389"/>
        <v>8</v>
      </c>
      <c r="G5959" t="str">
        <f t="shared" si="390"/>
        <v>$79,029</v>
      </c>
      <c r="H5959" t="s">
        <v>15667</v>
      </c>
      <c r="J5959" t="s">
        <v>10892</v>
      </c>
      <c r="K5959" t="s">
        <v>16928</v>
      </c>
      <c r="L5959">
        <v>79029</v>
      </c>
      <c r="M5959" t="s">
        <v>18263</v>
      </c>
    </row>
    <row r="5960" spans="1:13" x14ac:dyDescent="0.2">
      <c r="A5960">
        <v>8436</v>
      </c>
      <c r="B5960" t="s">
        <v>12087</v>
      </c>
      <c r="C5960" s="2" t="s">
        <v>5881</v>
      </c>
      <c r="D5960">
        <f t="shared" si="387"/>
        <v>29</v>
      </c>
      <c r="E5960" t="str">
        <f t="shared" si="388"/>
        <v>$14,260,641</v>
      </c>
      <c r="F5960" t="str">
        <f t="shared" si="389"/>
        <v/>
      </c>
      <c r="G5960" t="str">
        <f t="shared" si="390"/>
        <v>$14,260,641</v>
      </c>
      <c r="H5960" t="s">
        <v>15478</v>
      </c>
      <c r="J5960" t="s">
        <v>10910</v>
      </c>
      <c r="K5960" t="s">
        <v>16928</v>
      </c>
      <c r="L5960">
        <v>14260641</v>
      </c>
      <c r="M5960" t="s">
        <v>17379</v>
      </c>
    </row>
    <row r="5961" spans="1:13" x14ac:dyDescent="0.2">
      <c r="A5961">
        <v>8437</v>
      </c>
      <c r="B5961" t="s">
        <v>12087</v>
      </c>
      <c r="C5961" s="2" t="s">
        <v>5882</v>
      </c>
      <c r="D5961">
        <f t="shared" si="387"/>
        <v>29</v>
      </c>
      <c r="E5961" t="str">
        <f t="shared" si="388"/>
        <v>$6,603,500</v>
      </c>
      <c r="F5961" t="str">
        <f t="shared" si="389"/>
        <v/>
      </c>
      <c r="G5961" t="str">
        <f t="shared" si="390"/>
        <v>$6,603,500</v>
      </c>
      <c r="H5961" t="s">
        <v>15668</v>
      </c>
      <c r="J5961" t="s">
        <v>10910</v>
      </c>
      <c r="K5961" t="s">
        <v>16928</v>
      </c>
      <c r="L5961">
        <v>6603500</v>
      </c>
      <c r="M5961" t="s">
        <v>17381</v>
      </c>
    </row>
    <row r="5962" spans="1:13" x14ac:dyDescent="0.2">
      <c r="A5962">
        <v>8438</v>
      </c>
      <c r="B5962" t="s">
        <v>12087</v>
      </c>
      <c r="C5962" s="2" t="s">
        <v>5883</v>
      </c>
      <c r="D5962">
        <f t="shared" si="387"/>
        <v>29</v>
      </c>
      <c r="E5962" t="str">
        <f t="shared" si="388"/>
        <v>$6,160,000</v>
      </c>
      <c r="F5962" t="str">
        <f t="shared" si="389"/>
        <v/>
      </c>
      <c r="G5962" t="str">
        <f t="shared" si="390"/>
        <v>$6,160,000</v>
      </c>
      <c r="H5962" t="s">
        <v>15669</v>
      </c>
      <c r="J5962" t="s">
        <v>10910</v>
      </c>
      <c r="K5962" t="s">
        <v>16928</v>
      </c>
      <c r="L5962">
        <v>6160000</v>
      </c>
      <c r="M5962" t="s">
        <v>17883</v>
      </c>
    </row>
    <row r="5963" spans="1:13" x14ac:dyDescent="0.2">
      <c r="A5963">
        <v>8439</v>
      </c>
      <c r="B5963" t="s">
        <v>12087</v>
      </c>
      <c r="C5963" s="2" t="s">
        <v>5884</v>
      </c>
      <c r="D5963">
        <f t="shared" si="387"/>
        <v>29</v>
      </c>
      <c r="E5963" t="str">
        <f t="shared" si="388"/>
        <v>$5,462,500</v>
      </c>
      <c r="F5963" t="str">
        <f t="shared" si="389"/>
        <v/>
      </c>
      <c r="G5963" t="str">
        <f t="shared" si="390"/>
        <v>$5,462,500</v>
      </c>
      <c r="H5963" t="s">
        <v>15670</v>
      </c>
      <c r="J5963" t="s">
        <v>10910</v>
      </c>
      <c r="K5963" t="s">
        <v>16928</v>
      </c>
      <c r="L5963">
        <v>5462500</v>
      </c>
      <c r="M5963" t="s">
        <v>17934</v>
      </c>
    </row>
    <row r="5964" spans="1:13" x14ac:dyDescent="0.2">
      <c r="A5964">
        <v>8440</v>
      </c>
      <c r="B5964" t="s">
        <v>12087</v>
      </c>
      <c r="C5964" s="2" t="s">
        <v>5885</v>
      </c>
      <c r="D5964">
        <f t="shared" si="387"/>
        <v>29</v>
      </c>
      <c r="E5964" t="str">
        <f t="shared" si="388"/>
        <v>$4,264,900</v>
      </c>
      <c r="F5964" t="str">
        <f t="shared" si="389"/>
        <v/>
      </c>
      <c r="G5964" t="str">
        <f t="shared" si="390"/>
        <v>$4,264,900</v>
      </c>
      <c r="H5964" t="s">
        <v>15671</v>
      </c>
      <c r="J5964" t="s">
        <v>10910</v>
      </c>
      <c r="K5964" t="s">
        <v>16928</v>
      </c>
      <c r="L5964">
        <v>4264900</v>
      </c>
      <c r="M5964" t="s">
        <v>17834</v>
      </c>
    </row>
    <row r="5965" spans="1:13" x14ac:dyDescent="0.2">
      <c r="A5965">
        <v>8441</v>
      </c>
      <c r="B5965" t="s">
        <v>12087</v>
      </c>
      <c r="C5965" s="2" t="s">
        <v>5886</v>
      </c>
      <c r="D5965">
        <f t="shared" si="387"/>
        <v>29</v>
      </c>
      <c r="E5965" t="str">
        <f t="shared" si="388"/>
        <v>$3,000,000</v>
      </c>
      <c r="F5965" t="str">
        <f t="shared" si="389"/>
        <v/>
      </c>
      <c r="G5965" t="str">
        <f t="shared" si="390"/>
        <v>$3,000,000</v>
      </c>
      <c r="H5965" t="s">
        <v>12204</v>
      </c>
      <c r="J5965" t="s">
        <v>10910</v>
      </c>
      <c r="K5965" t="s">
        <v>16928</v>
      </c>
      <c r="L5965">
        <v>3000000</v>
      </c>
      <c r="M5965" t="s">
        <v>17849</v>
      </c>
    </row>
    <row r="5966" spans="1:13" x14ac:dyDescent="0.2">
      <c r="A5966">
        <v>8442</v>
      </c>
      <c r="B5966" t="s">
        <v>12087</v>
      </c>
      <c r="C5966" s="2" t="s">
        <v>5887</v>
      </c>
      <c r="D5966">
        <f t="shared" si="387"/>
        <v>29</v>
      </c>
      <c r="E5966" t="str">
        <f t="shared" si="388"/>
        <v>$1,545,441</v>
      </c>
      <c r="F5966" t="str">
        <f t="shared" si="389"/>
        <v/>
      </c>
      <c r="G5966" t="str">
        <f t="shared" si="390"/>
        <v>$1,545,441</v>
      </c>
      <c r="H5966" t="s">
        <v>15672</v>
      </c>
      <c r="J5966" t="s">
        <v>10910</v>
      </c>
      <c r="K5966" t="s">
        <v>16928</v>
      </c>
      <c r="L5966">
        <v>1545441</v>
      </c>
      <c r="M5966" t="s">
        <v>17376</v>
      </c>
    </row>
    <row r="5967" spans="1:13" x14ac:dyDescent="0.2">
      <c r="A5967">
        <v>8443</v>
      </c>
      <c r="B5967" t="s">
        <v>12087</v>
      </c>
      <c r="C5967" s="2" t="s">
        <v>5888</v>
      </c>
      <c r="D5967">
        <f t="shared" si="387"/>
        <v>29</v>
      </c>
      <c r="E5967" t="str">
        <f t="shared" si="388"/>
        <v>$1,100,000 [minimum]</v>
      </c>
      <c r="F5967">
        <f t="shared" si="389"/>
        <v>11</v>
      </c>
      <c r="G5967" t="str">
        <f t="shared" si="390"/>
        <v>$1,100,000</v>
      </c>
      <c r="H5967" t="s">
        <v>15511</v>
      </c>
      <c r="J5967" t="s">
        <v>10910</v>
      </c>
      <c r="K5967" t="s">
        <v>16928</v>
      </c>
      <c r="L5967">
        <v>1100000</v>
      </c>
      <c r="M5967" t="s">
        <v>18017</v>
      </c>
    </row>
    <row r="5968" spans="1:13" x14ac:dyDescent="0.2">
      <c r="A5968">
        <v>8444</v>
      </c>
      <c r="B5968" t="s">
        <v>12087</v>
      </c>
      <c r="C5968" s="2" t="s">
        <v>5889</v>
      </c>
      <c r="D5968">
        <f t="shared" si="387"/>
        <v>29</v>
      </c>
      <c r="E5968" t="str">
        <f t="shared" si="388"/>
        <v>$1,100,000 [minimum, counts $745,046]</v>
      </c>
      <c r="F5968">
        <f t="shared" si="389"/>
        <v>11</v>
      </c>
      <c r="G5968" t="str">
        <f t="shared" si="390"/>
        <v>$1,100,000</v>
      </c>
      <c r="H5968" t="s">
        <v>15511</v>
      </c>
      <c r="J5968" t="s">
        <v>10910</v>
      </c>
      <c r="K5968" t="s">
        <v>16928</v>
      </c>
      <c r="L5968">
        <v>1100000</v>
      </c>
      <c r="M5968" t="s">
        <v>18264</v>
      </c>
    </row>
    <row r="5969" spans="1:13" x14ac:dyDescent="0.2">
      <c r="A5969">
        <v>8445</v>
      </c>
      <c r="B5969" t="s">
        <v>12087</v>
      </c>
      <c r="C5969" s="2" t="s">
        <v>5890</v>
      </c>
      <c r="D5969">
        <f t="shared" si="387"/>
        <v>29</v>
      </c>
      <c r="E5969" t="str">
        <f t="shared" si="388"/>
        <v>$841,680</v>
      </c>
      <c r="F5969" t="str">
        <f t="shared" si="389"/>
        <v/>
      </c>
      <c r="G5969" t="str">
        <f t="shared" si="390"/>
        <v>$841,680</v>
      </c>
      <c r="H5969" t="s">
        <v>15673</v>
      </c>
      <c r="J5969" t="s">
        <v>10910</v>
      </c>
      <c r="K5969" t="s">
        <v>16928</v>
      </c>
      <c r="L5969">
        <v>841680</v>
      </c>
      <c r="M5969" t="s">
        <v>17199</v>
      </c>
    </row>
    <row r="5970" spans="1:13" x14ac:dyDescent="0.2">
      <c r="A5970">
        <v>8446</v>
      </c>
      <c r="B5970" t="s">
        <v>12087</v>
      </c>
      <c r="C5970" s="2" t="s">
        <v>5891</v>
      </c>
      <c r="D5970">
        <f t="shared" si="387"/>
        <v>29</v>
      </c>
      <c r="E5970" t="str">
        <f t="shared" si="388"/>
        <v>$745,046 [minimum]</v>
      </c>
      <c r="F5970">
        <f t="shared" si="389"/>
        <v>9</v>
      </c>
      <c r="G5970" t="str">
        <f t="shared" si="390"/>
        <v>$745,046</v>
      </c>
      <c r="H5970" t="s">
        <v>15568</v>
      </c>
      <c r="J5970" t="s">
        <v>10910</v>
      </c>
      <c r="K5970" t="s">
        <v>16928</v>
      </c>
      <c r="L5970">
        <v>745046</v>
      </c>
      <c r="M5970" t="s">
        <v>17763</v>
      </c>
    </row>
    <row r="5971" spans="1:13" x14ac:dyDescent="0.2">
      <c r="A5971">
        <v>8447</v>
      </c>
      <c r="B5971" t="s">
        <v>12087</v>
      </c>
      <c r="C5971" s="2" t="s">
        <v>5892</v>
      </c>
      <c r="D5971">
        <f t="shared" ref="D5971:D6030" si="391">FIND(".. ",C5971,1)</f>
        <v>29</v>
      </c>
      <c r="E5971" t="str">
        <f t="shared" ref="E5971:E6030" si="392">TRIM((RIGHT(C5971,LEN(C5971)-D5971-2)))</f>
        <v>$720,046 [minimum]</v>
      </c>
      <c r="F5971">
        <f t="shared" ref="F5971:F6030" si="393">IFERROR(IF(I5971="",FIND(" ",E5971,1),""),"")</f>
        <v>9</v>
      </c>
      <c r="G5971" t="str">
        <f t="shared" si="390"/>
        <v>$720,046</v>
      </c>
      <c r="H5971" t="s">
        <v>15548</v>
      </c>
      <c r="J5971" t="s">
        <v>10910</v>
      </c>
      <c r="K5971" t="s">
        <v>16928</v>
      </c>
      <c r="L5971">
        <v>720046</v>
      </c>
      <c r="M5971" t="s">
        <v>17870</v>
      </c>
    </row>
    <row r="5972" spans="1:13" x14ac:dyDescent="0.2">
      <c r="A5972">
        <v>8448</v>
      </c>
      <c r="B5972" t="s">
        <v>12087</v>
      </c>
      <c r="C5972" s="2" t="s">
        <v>5893</v>
      </c>
      <c r="D5972">
        <f t="shared" si="391"/>
        <v>29</v>
      </c>
      <c r="E5972" t="str">
        <f t="shared" si="392"/>
        <v>$695,046 [minimum]</v>
      </c>
      <c r="F5972">
        <f t="shared" si="393"/>
        <v>9</v>
      </c>
      <c r="G5972" t="str">
        <f t="shared" si="390"/>
        <v>$695,046</v>
      </c>
      <c r="H5972" t="s">
        <v>15533</v>
      </c>
      <c r="J5972" t="s">
        <v>10910</v>
      </c>
      <c r="K5972" t="s">
        <v>16928</v>
      </c>
      <c r="L5972">
        <v>695046</v>
      </c>
      <c r="M5972" t="s">
        <v>17824</v>
      </c>
    </row>
    <row r="5973" spans="1:13" x14ac:dyDescent="0.2">
      <c r="A5973">
        <v>8449</v>
      </c>
      <c r="B5973" t="s">
        <v>12087</v>
      </c>
      <c r="C5973" s="2" t="s">
        <v>5894</v>
      </c>
      <c r="D5973">
        <f t="shared" si="391"/>
        <v>29</v>
      </c>
      <c r="E5973" t="str">
        <f t="shared" si="392"/>
        <v>$620,046 [minimum]</v>
      </c>
      <c r="F5973">
        <f t="shared" si="393"/>
        <v>9</v>
      </c>
      <c r="G5973" t="str">
        <f t="shared" si="390"/>
        <v>$620,046</v>
      </c>
      <c r="H5973" t="s">
        <v>15534</v>
      </c>
      <c r="J5973" t="s">
        <v>10910</v>
      </c>
      <c r="K5973" t="s">
        <v>16928</v>
      </c>
      <c r="L5973">
        <v>620046</v>
      </c>
      <c r="M5973" t="s">
        <v>17893</v>
      </c>
    </row>
    <row r="5974" spans="1:13" x14ac:dyDescent="0.2">
      <c r="A5974">
        <v>8450</v>
      </c>
      <c r="B5974" t="s">
        <v>12087</v>
      </c>
      <c r="C5974" s="2" t="s">
        <v>5895</v>
      </c>
      <c r="D5974">
        <f t="shared" si="391"/>
        <v>29</v>
      </c>
      <c r="E5974" t="str">
        <f t="shared" si="392"/>
        <v>$385,277 [minimum]</v>
      </c>
      <c r="F5974">
        <f t="shared" si="393"/>
        <v>9</v>
      </c>
      <c r="G5974" t="str">
        <f t="shared" si="390"/>
        <v>$385,277</v>
      </c>
      <c r="H5974" t="s">
        <v>15525</v>
      </c>
      <c r="J5974" t="s">
        <v>10910</v>
      </c>
      <c r="K5974" t="s">
        <v>16928</v>
      </c>
      <c r="L5974">
        <v>385277</v>
      </c>
      <c r="M5974" t="s">
        <v>18183</v>
      </c>
    </row>
    <row r="5975" spans="1:13" x14ac:dyDescent="0.2">
      <c r="A5975">
        <v>8452</v>
      </c>
      <c r="B5975" t="s">
        <v>12087</v>
      </c>
      <c r="C5975" s="2" t="s">
        <v>5896</v>
      </c>
      <c r="D5975">
        <f t="shared" si="391"/>
        <v>29</v>
      </c>
      <c r="E5975" t="str">
        <f t="shared" si="392"/>
        <v>$14,625,000</v>
      </c>
      <c r="F5975" t="str">
        <f t="shared" si="393"/>
        <v/>
      </c>
      <c r="G5975" t="str">
        <f t="shared" si="390"/>
        <v>$14,625,000</v>
      </c>
      <c r="H5975" t="s">
        <v>15475</v>
      </c>
      <c r="J5975" t="s">
        <v>16917</v>
      </c>
      <c r="K5975" t="s">
        <v>16928</v>
      </c>
      <c r="L5975">
        <v>14625000</v>
      </c>
      <c r="M5975" t="s">
        <v>17574</v>
      </c>
    </row>
    <row r="5976" spans="1:13" x14ac:dyDescent="0.2">
      <c r="A5976">
        <v>8453</v>
      </c>
      <c r="B5976" t="s">
        <v>12087</v>
      </c>
      <c r="C5976" s="2" t="s">
        <v>5897</v>
      </c>
      <c r="D5976">
        <f t="shared" si="391"/>
        <v>29</v>
      </c>
      <c r="E5976" t="str">
        <f t="shared" si="392"/>
        <v>$7,792,208</v>
      </c>
      <c r="F5976" t="str">
        <f t="shared" si="393"/>
        <v/>
      </c>
      <c r="G5976" t="str">
        <f t="shared" si="390"/>
        <v>$7,792,208</v>
      </c>
      <c r="H5976" t="s">
        <v>15504</v>
      </c>
      <c r="J5976" t="s">
        <v>16917</v>
      </c>
      <c r="K5976" t="s">
        <v>16928</v>
      </c>
      <c r="L5976">
        <v>7792208</v>
      </c>
      <c r="M5976" t="s">
        <v>17575</v>
      </c>
    </row>
    <row r="5977" spans="1:13" x14ac:dyDescent="0.2">
      <c r="A5977">
        <v>8454</v>
      </c>
      <c r="B5977" t="s">
        <v>12087</v>
      </c>
      <c r="C5977" s="2" t="s">
        <v>5898</v>
      </c>
      <c r="D5977">
        <f t="shared" si="391"/>
        <v>29</v>
      </c>
      <c r="E5977" t="str">
        <f t="shared" si="392"/>
        <v>$6,191,250</v>
      </c>
      <c r="F5977" t="str">
        <f t="shared" si="393"/>
        <v/>
      </c>
      <c r="G5977" t="str">
        <f t="shared" si="390"/>
        <v>$6,191,250</v>
      </c>
      <c r="H5977" t="s">
        <v>15674</v>
      </c>
      <c r="J5977" t="s">
        <v>16917</v>
      </c>
      <c r="K5977" t="s">
        <v>16928</v>
      </c>
      <c r="L5977">
        <v>6191250</v>
      </c>
      <c r="M5977" t="s">
        <v>18099</v>
      </c>
    </row>
    <row r="5978" spans="1:13" x14ac:dyDescent="0.2">
      <c r="A5978">
        <v>8455</v>
      </c>
      <c r="B5978" t="s">
        <v>12087</v>
      </c>
      <c r="C5978" s="2" t="s">
        <v>5899</v>
      </c>
      <c r="D5978">
        <f t="shared" si="391"/>
        <v>29</v>
      </c>
      <c r="E5978" t="str">
        <f t="shared" si="392"/>
        <v>$5,818,136</v>
      </c>
      <c r="F5978" t="str">
        <f t="shared" si="393"/>
        <v/>
      </c>
      <c r="G5978" t="str">
        <f t="shared" si="390"/>
        <v>$5,818,136</v>
      </c>
      <c r="H5978" t="s">
        <v>15675</v>
      </c>
      <c r="J5978" t="s">
        <v>16917</v>
      </c>
      <c r="K5978" t="s">
        <v>16928</v>
      </c>
      <c r="L5978">
        <v>5818136</v>
      </c>
      <c r="M5978" t="s">
        <v>18102</v>
      </c>
    </row>
    <row r="5979" spans="1:13" x14ac:dyDescent="0.2">
      <c r="A5979">
        <v>8456</v>
      </c>
      <c r="B5979" t="s">
        <v>12087</v>
      </c>
      <c r="C5979" s="2" t="s">
        <v>5900</v>
      </c>
      <c r="D5979">
        <f t="shared" si="391"/>
        <v>29</v>
      </c>
      <c r="E5979" t="str">
        <f t="shared" si="392"/>
        <v>$5,455,200</v>
      </c>
      <c r="F5979" t="str">
        <f t="shared" si="393"/>
        <v/>
      </c>
      <c r="G5979" t="str">
        <f t="shared" si="390"/>
        <v>$5,455,200</v>
      </c>
      <c r="H5979" t="s">
        <v>15516</v>
      </c>
      <c r="J5979" t="s">
        <v>16917</v>
      </c>
      <c r="K5979" t="s">
        <v>16928</v>
      </c>
      <c r="L5979">
        <v>5455200</v>
      </c>
      <c r="M5979" t="s">
        <v>17820</v>
      </c>
    </row>
    <row r="5980" spans="1:13" x14ac:dyDescent="0.2">
      <c r="A5980">
        <v>8457</v>
      </c>
      <c r="B5980" t="s">
        <v>12087</v>
      </c>
      <c r="C5980" s="2" t="s">
        <v>5901</v>
      </c>
      <c r="D5980">
        <f t="shared" si="391"/>
        <v>29</v>
      </c>
      <c r="E5980" t="str">
        <f t="shared" si="392"/>
        <v>$2,300,984</v>
      </c>
      <c r="F5980" t="str">
        <f t="shared" si="393"/>
        <v/>
      </c>
      <c r="G5980" t="str">
        <f t="shared" si="390"/>
        <v>$2,300,984</v>
      </c>
      <c r="H5980" t="s">
        <v>15676</v>
      </c>
      <c r="J5980" t="s">
        <v>16917</v>
      </c>
      <c r="K5980" t="s">
        <v>16928</v>
      </c>
      <c r="L5980">
        <v>2300984</v>
      </c>
      <c r="M5980" t="s">
        <v>17632</v>
      </c>
    </row>
    <row r="5981" spans="1:13" x14ac:dyDescent="0.2">
      <c r="A5981">
        <v>8458</v>
      </c>
      <c r="B5981" t="s">
        <v>12087</v>
      </c>
      <c r="C5981" s="2" t="s">
        <v>5902</v>
      </c>
      <c r="D5981">
        <f t="shared" si="391"/>
        <v>29</v>
      </c>
      <c r="E5981" t="str">
        <f t="shared" si="392"/>
        <v>$2,200,000</v>
      </c>
      <c r="F5981" t="str">
        <f t="shared" si="393"/>
        <v/>
      </c>
      <c r="G5981" t="str">
        <f t="shared" si="390"/>
        <v>$2,200,000</v>
      </c>
      <c r="H5981" t="s">
        <v>13879</v>
      </c>
      <c r="J5981" t="s">
        <v>16917</v>
      </c>
      <c r="K5981" t="s">
        <v>16928</v>
      </c>
      <c r="L5981">
        <v>2200000</v>
      </c>
      <c r="M5981" t="s">
        <v>17931</v>
      </c>
    </row>
    <row r="5982" spans="1:13" x14ac:dyDescent="0.2">
      <c r="A5982">
        <v>8459</v>
      </c>
      <c r="B5982" t="s">
        <v>12087</v>
      </c>
      <c r="C5982" s="2" t="s">
        <v>5903</v>
      </c>
      <c r="D5982">
        <f t="shared" si="391"/>
        <v>29</v>
      </c>
      <c r="E5982" t="str">
        <f t="shared" si="392"/>
        <v>$1,969,680</v>
      </c>
      <c r="F5982" t="str">
        <f t="shared" si="393"/>
        <v/>
      </c>
      <c r="G5982" t="str">
        <f t="shared" si="390"/>
        <v>$1,969,680</v>
      </c>
      <c r="H5982" t="s">
        <v>15677</v>
      </c>
      <c r="J5982" t="s">
        <v>16917</v>
      </c>
      <c r="K5982" t="s">
        <v>16928</v>
      </c>
      <c r="L5982">
        <v>1969680</v>
      </c>
      <c r="M5982" t="s">
        <v>17282</v>
      </c>
    </row>
    <row r="5983" spans="1:13" x14ac:dyDescent="0.2">
      <c r="A5983">
        <v>8460</v>
      </c>
      <c r="B5983" t="s">
        <v>12087</v>
      </c>
      <c r="C5983" s="2" t="s">
        <v>5904</v>
      </c>
      <c r="D5983">
        <f t="shared" si="391"/>
        <v>29</v>
      </c>
      <c r="E5983" t="str">
        <f t="shared" si="392"/>
        <v>$1,641,360</v>
      </c>
      <c r="F5983" t="str">
        <f t="shared" si="393"/>
        <v/>
      </c>
      <c r="G5983" t="str">
        <f t="shared" si="390"/>
        <v>$1,641,360</v>
      </c>
      <c r="H5983" t="s">
        <v>15678</v>
      </c>
      <c r="J5983" t="s">
        <v>16917</v>
      </c>
      <c r="K5983" t="s">
        <v>16928</v>
      </c>
      <c r="L5983">
        <v>1641360</v>
      </c>
      <c r="M5983" t="s">
        <v>17936</v>
      </c>
    </row>
    <row r="5984" spans="1:13" x14ac:dyDescent="0.2">
      <c r="A5984">
        <v>8461</v>
      </c>
      <c r="B5984" t="s">
        <v>12087</v>
      </c>
      <c r="C5984" s="2" t="s">
        <v>5905</v>
      </c>
      <c r="D5984">
        <f t="shared" si="391"/>
        <v>29</v>
      </c>
      <c r="E5984" t="str">
        <f t="shared" si="392"/>
        <v>$1,600,000</v>
      </c>
      <c r="F5984" t="str">
        <f t="shared" si="393"/>
        <v/>
      </c>
      <c r="G5984" t="str">
        <f t="shared" si="390"/>
        <v>$1,600,000</v>
      </c>
      <c r="H5984" t="s">
        <v>13035</v>
      </c>
      <c r="J5984" t="s">
        <v>16917</v>
      </c>
      <c r="K5984" t="s">
        <v>16928</v>
      </c>
      <c r="L5984">
        <v>1600000</v>
      </c>
      <c r="M5984" t="s">
        <v>18186</v>
      </c>
    </row>
    <row r="5985" spans="1:13" x14ac:dyDescent="0.2">
      <c r="A5985">
        <v>8462</v>
      </c>
      <c r="B5985" t="s">
        <v>12087</v>
      </c>
      <c r="C5985" s="2" t="s">
        <v>5906</v>
      </c>
      <c r="D5985">
        <f t="shared" si="391"/>
        <v>29</v>
      </c>
      <c r="E5985" t="str">
        <f t="shared" si="392"/>
        <v>$1,531,200</v>
      </c>
      <c r="F5985" t="str">
        <f t="shared" si="393"/>
        <v/>
      </c>
      <c r="G5985" t="str">
        <f t="shared" si="390"/>
        <v>$1,531,200</v>
      </c>
      <c r="H5985" t="s">
        <v>15679</v>
      </c>
      <c r="J5985" t="s">
        <v>16917</v>
      </c>
      <c r="K5985" t="s">
        <v>16928</v>
      </c>
      <c r="L5985">
        <v>1531200</v>
      </c>
      <c r="M5985" t="s">
        <v>17505</v>
      </c>
    </row>
    <row r="5986" spans="1:13" x14ac:dyDescent="0.2">
      <c r="A5986">
        <v>8463</v>
      </c>
      <c r="B5986" t="s">
        <v>12087</v>
      </c>
      <c r="C5986" s="2" t="s">
        <v>5907</v>
      </c>
      <c r="D5986">
        <f t="shared" si="391"/>
        <v>29</v>
      </c>
      <c r="E5986" t="str">
        <f t="shared" si="392"/>
        <v>$880,000</v>
      </c>
      <c r="F5986" t="str">
        <f t="shared" si="393"/>
        <v/>
      </c>
      <c r="G5986" t="str">
        <f t="shared" si="390"/>
        <v>$880,000</v>
      </c>
      <c r="H5986" t="s">
        <v>12704</v>
      </c>
      <c r="J5986" t="s">
        <v>16917</v>
      </c>
      <c r="K5986" t="s">
        <v>16928</v>
      </c>
      <c r="L5986">
        <v>880000</v>
      </c>
      <c r="M5986" t="s">
        <v>17524</v>
      </c>
    </row>
    <row r="5987" spans="1:13" x14ac:dyDescent="0.2">
      <c r="A5987">
        <v>8464</v>
      </c>
      <c r="B5987" t="s">
        <v>12087</v>
      </c>
      <c r="C5987" s="2" t="s">
        <v>5908</v>
      </c>
      <c r="D5987">
        <f t="shared" si="391"/>
        <v>29</v>
      </c>
      <c r="E5987" t="str">
        <f t="shared" si="392"/>
        <v>$735,960 [signed 11/5]</v>
      </c>
      <c r="F5987">
        <f t="shared" si="393"/>
        <v>9</v>
      </c>
      <c r="G5987" t="str">
        <f t="shared" si="390"/>
        <v>$735,960</v>
      </c>
      <c r="H5987" t="s">
        <v>15622</v>
      </c>
      <c r="J5987" t="s">
        <v>16917</v>
      </c>
      <c r="K5987" t="s">
        <v>16928</v>
      </c>
      <c r="L5987">
        <v>735960</v>
      </c>
      <c r="M5987" t="s">
        <v>18188</v>
      </c>
    </row>
    <row r="5988" spans="1:13" x14ac:dyDescent="0.2">
      <c r="A5988">
        <v>8465</v>
      </c>
      <c r="B5988" t="s">
        <v>12087</v>
      </c>
      <c r="C5988" s="2" t="s">
        <v>5909</v>
      </c>
      <c r="D5988">
        <f t="shared" si="391"/>
        <v>29</v>
      </c>
      <c r="E5988" t="str">
        <f t="shared" si="392"/>
        <v>$695,046 [minimum]</v>
      </c>
      <c r="F5988">
        <f t="shared" si="393"/>
        <v>9</v>
      </c>
      <c r="G5988" t="str">
        <f t="shared" si="390"/>
        <v>$695,046</v>
      </c>
      <c r="H5988" t="s">
        <v>15533</v>
      </c>
      <c r="J5988" t="s">
        <v>16917</v>
      </c>
      <c r="K5988" t="s">
        <v>16928</v>
      </c>
      <c r="L5988">
        <v>695046</v>
      </c>
      <c r="M5988" t="s">
        <v>17822</v>
      </c>
    </row>
    <row r="5989" spans="1:13" x14ac:dyDescent="0.2">
      <c r="A5989">
        <v>8466</v>
      </c>
      <c r="B5989" t="s">
        <v>12087</v>
      </c>
      <c r="C5989" s="2" t="s">
        <v>5910</v>
      </c>
      <c r="D5989">
        <f t="shared" si="391"/>
        <v>29</v>
      </c>
      <c r="E5989" t="str">
        <f t="shared" si="392"/>
        <v>$385,277 [minimum]</v>
      </c>
      <c r="F5989">
        <f t="shared" si="393"/>
        <v>9</v>
      </c>
      <c r="G5989" t="str">
        <f t="shared" si="390"/>
        <v>$385,277</v>
      </c>
      <c r="H5989" t="s">
        <v>15525</v>
      </c>
      <c r="J5989" t="s">
        <v>16917</v>
      </c>
      <c r="K5989" t="s">
        <v>16928</v>
      </c>
      <c r="L5989">
        <v>385277</v>
      </c>
      <c r="M5989" t="s">
        <v>17681</v>
      </c>
    </row>
    <row r="5990" spans="1:13" x14ac:dyDescent="0.2">
      <c r="A5990">
        <v>8468</v>
      </c>
      <c r="B5990" t="s">
        <v>12087</v>
      </c>
      <c r="C5990" s="2" t="s">
        <v>5911</v>
      </c>
      <c r="D5990">
        <f t="shared" si="391"/>
        <v>29</v>
      </c>
      <c r="E5990" t="str">
        <f t="shared" si="392"/>
        <v>$14,487,000</v>
      </c>
      <c r="F5990" t="str">
        <f t="shared" si="393"/>
        <v/>
      </c>
      <c r="G5990" t="str">
        <f t="shared" si="390"/>
        <v>$14,487,000</v>
      </c>
      <c r="H5990" t="s">
        <v>15477</v>
      </c>
      <c r="J5990" t="s">
        <v>16918</v>
      </c>
      <c r="K5990" t="s">
        <v>16928</v>
      </c>
      <c r="L5990">
        <v>14487000</v>
      </c>
      <c r="M5990" t="s">
        <v>18088</v>
      </c>
    </row>
    <row r="5991" spans="1:13" x14ac:dyDescent="0.2">
      <c r="A5991">
        <v>8469</v>
      </c>
      <c r="B5991" t="s">
        <v>12087</v>
      </c>
      <c r="C5991" s="2" t="s">
        <v>5912</v>
      </c>
      <c r="D5991">
        <f t="shared" si="391"/>
        <v>29</v>
      </c>
      <c r="E5991" t="str">
        <f t="shared" si="392"/>
        <v>$5,850,000</v>
      </c>
      <c r="F5991" t="str">
        <f t="shared" si="393"/>
        <v/>
      </c>
      <c r="G5991" t="str">
        <f t="shared" si="390"/>
        <v>$5,850,000</v>
      </c>
      <c r="H5991" t="s">
        <v>14770</v>
      </c>
      <c r="J5991" t="s">
        <v>16918</v>
      </c>
      <c r="K5991" t="s">
        <v>16928</v>
      </c>
      <c r="L5991">
        <v>5850000</v>
      </c>
      <c r="M5991" t="s">
        <v>18023</v>
      </c>
    </row>
    <row r="5992" spans="1:13" x14ac:dyDescent="0.2">
      <c r="A5992">
        <v>8470</v>
      </c>
      <c r="B5992" t="s">
        <v>12087</v>
      </c>
      <c r="C5992" s="2" t="s">
        <v>5913</v>
      </c>
      <c r="D5992">
        <f t="shared" si="391"/>
        <v>29</v>
      </c>
      <c r="E5992" t="str">
        <f t="shared" si="392"/>
        <v>$5,408,700</v>
      </c>
      <c r="F5992" t="str">
        <f t="shared" si="393"/>
        <v/>
      </c>
      <c r="G5992" t="str">
        <f t="shared" si="390"/>
        <v>$5,408,700</v>
      </c>
      <c r="H5992" t="s">
        <v>15517</v>
      </c>
      <c r="J5992" t="s">
        <v>16918</v>
      </c>
      <c r="K5992" t="s">
        <v>16928</v>
      </c>
      <c r="L5992">
        <v>5408700</v>
      </c>
      <c r="M5992" t="s">
        <v>17989</v>
      </c>
    </row>
    <row r="5993" spans="1:13" x14ac:dyDescent="0.2">
      <c r="A5993">
        <v>8471</v>
      </c>
      <c r="B5993" t="s">
        <v>12087</v>
      </c>
      <c r="C5993" s="2" t="s">
        <v>5914</v>
      </c>
      <c r="D5993">
        <f t="shared" si="391"/>
        <v>29</v>
      </c>
      <c r="E5993" t="str">
        <f t="shared" si="392"/>
        <v>$5,023,850</v>
      </c>
      <c r="F5993" t="str">
        <f t="shared" si="393"/>
        <v/>
      </c>
      <c r="G5993" t="str">
        <f t="shared" si="390"/>
        <v>$5,023,850</v>
      </c>
      <c r="H5993" t="s">
        <v>15680</v>
      </c>
      <c r="J5993" t="s">
        <v>16918</v>
      </c>
      <c r="K5993" t="s">
        <v>16928</v>
      </c>
      <c r="L5993">
        <v>5023850</v>
      </c>
      <c r="M5993" t="s">
        <v>17935</v>
      </c>
    </row>
    <row r="5994" spans="1:13" x14ac:dyDescent="0.2">
      <c r="A5994">
        <v>8472</v>
      </c>
      <c r="B5994" t="s">
        <v>12087</v>
      </c>
      <c r="C5994" s="2" t="s">
        <v>5915</v>
      </c>
      <c r="D5994">
        <f t="shared" si="391"/>
        <v>29</v>
      </c>
      <c r="E5994" t="str">
        <f t="shared" si="392"/>
        <v>$4,875,000</v>
      </c>
      <c r="F5994" t="str">
        <f t="shared" si="393"/>
        <v/>
      </c>
      <c r="G5994" t="str">
        <f t="shared" si="390"/>
        <v>$4,875,000</v>
      </c>
      <c r="H5994" t="s">
        <v>15126</v>
      </c>
      <c r="J5994" t="s">
        <v>16918</v>
      </c>
      <c r="K5994" t="s">
        <v>16928</v>
      </c>
      <c r="L5994">
        <v>4875000</v>
      </c>
      <c r="M5994" t="s">
        <v>18160</v>
      </c>
    </row>
    <row r="5995" spans="1:13" x14ac:dyDescent="0.2">
      <c r="A5995">
        <v>8473</v>
      </c>
      <c r="B5995" t="s">
        <v>12087</v>
      </c>
      <c r="C5995" s="2" t="s">
        <v>5916</v>
      </c>
      <c r="D5995">
        <f t="shared" si="391"/>
        <v>29</v>
      </c>
      <c r="E5995" t="str">
        <f t="shared" si="392"/>
        <v>$4,400,000</v>
      </c>
      <c r="F5995" t="str">
        <f t="shared" si="393"/>
        <v/>
      </c>
      <c r="G5995" t="str">
        <f t="shared" si="390"/>
        <v>$4,400,000</v>
      </c>
      <c r="H5995" t="s">
        <v>12357</v>
      </c>
      <c r="J5995" t="s">
        <v>16918</v>
      </c>
      <c r="K5995" t="s">
        <v>16928</v>
      </c>
      <c r="L5995">
        <v>4400000</v>
      </c>
      <c r="M5995" t="s">
        <v>17762</v>
      </c>
    </row>
    <row r="5996" spans="1:13" x14ac:dyDescent="0.2">
      <c r="A5996">
        <v>8474</v>
      </c>
      <c r="B5996" t="s">
        <v>12087</v>
      </c>
      <c r="C5996" s="2" t="s">
        <v>5917</v>
      </c>
      <c r="D5996">
        <f t="shared" si="391"/>
        <v>29</v>
      </c>
      <c r="E5996" t="str">
        <f t="shared" si="392"/>
        <v>$3,790,257</v>
      </c>
      <c r="F5996" t="str">
        <f t="shared" si="393"/>
        <v/>
      </c>
      <c r="G5996" t="str">
        <f t="shared" si="390"/>
        <v>$3,790,257</v>
      </c>
      <c r="H5996" t="s">
        <v>15681</v>
      </c>
      <c r="J5996" t="s">
        <v>16918</v>
      </c>
      <c r="K5996" t="s">
        <v>16928</v>
      </c>
      <c r="L5996">
        <v>3790257</v>
      </c>
      <c r="M5996" t="s">
        <v>17980</v>
      </c>
    </row>
    <row r="5997" spans="1:13" x14ac:dyDescent="0.2">
      <c r="A5997">
        <v>8475</v>
      </c>
      <c r="B5997" t="s">
        <v>12087</v>
      </c>
      <c r="C5997" s="2" t="s">
        <v>5918</v>
      </c>
      <c r="D5997">
        <f t="shared" si="391"/>
        <v>29</v>
      </c>
      <c r="E5997" t="str">
        <f t="shared" si="392"/>
        <v>$3,580,000</v>
      </c>
      <c r="F5997" t="str">
        <f t="shared" si="393"/>
        <v/>
      </c>
      <c r="G5997" t="str">
        <f t="shared" si="390"/>
        <v>$3,580,000</v>
      </c>
      <c r="H5997" t="s">
        <v>15682</v>
      </c>
      <c r="J5997" t="s">
        <v>16918</v>
      </c>
      <c r="K5997" t="s">
        <v>16928</v>
      </c>
      <c r="L5997">
        <v>3580000</v>
      </c>
      <c r="M5997" t="s">
        <v>18035</v>
      </c>
    </row>
    <row r="5998" spans="1:13" x14ac:dyDescent="0.2">
      <c r="A5998">
        <v>8476</v>
      </c>
      <c r="B5998" t="s">
        <v>12087</v>
      </c>
      <c r="C5998" s="2" t="s">
        <v>5919</v>
      </c>
      <c r="D5998">
        <f t="shared" si="391"/>
        <v>29</v>
      </c>
      <c r="E5998" t="str">
        <f t="shared" si="392"/>
        <v>$3,500,000</v>
      </c>
      <c r="F5998" t="str">
        <f t="shared" si="393"/>
        <v/>
      </c>
      <c r="G5998" t="str">
        <f t="shared" si="390"/>
        <v>$3,500,000</v>
      </c>
      <c r="H5998" t="s">
        <v>12777</v>
      </c>
      <c r="J5998" t="s">
        <v>16918</v>
      </c>
      <c r="K5998" t="s">
        <v>16928</v>
      </c>
      <c r="L5998">
        <v>3500000</v>
      </c>
      <c r="M5998" t="s">
        <v>17848</v>
      </c>
    </row>
    <row r="5999" spans="1:13" x14ac:dyDescent="0.2">
      <c r="A5999">
        <v>8477</v>
      </c>
      <c r="B5999" t="s">
        <v>12087</v>
      </c>
      <c r="C5999" s="2" t="s">
        <v>5920</v>
      </c>
      <c r="D5999">
        <f t="shared" si="391"/>
        <v>29</v>
      </c>
      <c r="E5999" t="str">
        <f t="shared" si="392"/>
        <v>$3,129,720</v>
      </c>
      <c r="F5999" t="str">
        <f t="shared" si="393"/>
        <v/>
      </c>
      <c r="G5999" t="str">
        <f t="shared" si="390"/>
        <v>$3,129,720</v>
      </c>
      <c r="H5999" t="s">
        <v>15683</v>
      </c>
      <c r="J5999" t="s">
        <v>16918</v>
      </c>
      <c r="K5999" t="s">
        <v>16928</v>
      </c>
      <c r="L5999">
        <v>3129720</v>
      </c>
      <c r="M5999" t="s">
        <v>17192</v>
      </c>
    </row>
    <row r="6000" spans="1:13" x14ac:dyDescent="0.2">
      <c r="A6000">
        <v>8478</v>
      </c>
      <c r="B6000" t="s">
        <v>12087</v>
      </c>
      <c r="C6000" s="2" t="s">
        <v>5921</v>
      </c>
      <c r="D6000">
        <f t="shared" si="391"/>
        <v>29</v>
      </c>
      <c r="E6000" t="str">
        <f t="shared" si="392"/>
        <v>$2,082,720</v>
      </c>
      <c r="F6000" t="str">
        <f t="shared" si="393"/>
        <v/>
      </c>
      <c r="G6000" t="str">
        <f t="shared" si="390"/>
        <v>$2,082,720</v>
      </c>
      <c r="H6000" t="s">
        <v>15684</v>
      </c>
      <c r="J6000" t="s">
        <v>16918</v>
      </c>
      <c r="K6000" t="s">
        <v>16928</v>
      </c>
      <c r="L6000">
        <v>2082720</v>
      </c>
      <c r="M6000" t="s">
        <v>18108</v>
      </c>
    </row>
    <row r="6001" spans="1:13" x14ac:dyDescent="0.2">
      <c r="A6001">
        <v>8479</v>
      </c>
      <c r="B6001" t="s">
        <v>12087</v>
      </c>
      <c r="C6001" s="2" t="s">
        <v>5922</v>
      </c>
      <c r="D6001">
        <f t="shared" si="391"/>
        <v>29</v>
      </c>
      <c r="E6001" t="str">
        <f t="shared" si="392"/>
        <v>$1,760,000 [released 12/17]</v>
      </c>
      <c r="F6001">
        <f t="shared" si="393"/>
        <v>11</v>
      </c>
      <c r="G6001" t="str">
        <f t="shared" si="390"/>
        <v>$1,760,000</v>
      </c>
      <c r="H6001" t="s">
        <v>15376</v>
      </c>
      <c r="J6001" t="s">
        <v>16918</v>
      </c>
      <c r="K6001" t="s">
        <v>16928</v>
      </c>
      <c r="L6001">
        <v>1760000</v>
      </c>
      <c r="M6001" t="s">
        <v>18265</v>
      </c>
    </row>
    <row r="6002" spans="1:13" x14ac:dyDescent="0.2">
      <c r="A6002">
        <v>8480</v>
      </c>
      <c r="B6002" t="s">
        <v>12087</v>
      </c>
      <c r="C6002" s="2" t="s">
        <v>5923</v>
      </c>
      <c r="D6002">
        <f t="shared" si="391"/>
        <v>29</v>
      </c>
      <c r="E6002" t="str">
        <f t="shared" si="392"/>
        <v>$1,280,000 [released]</v>
      </c>
      <c r="F6002">
        <f t="shared" si="393"/>
        <v>11</v>
      </c>
      <c r="G6002" t="str">
        <f t="shared" si="390"/>
        <v>$1,280,000</v>
      </c>
      <c r="H6002" t="s">
        <v>15685</v>
      </c>
      <c r="J6002" t="s">
        <v>16918</v>
      </c>
      <c r="K6002" t="s">
        <v>16928</v>
      </c>
      <c r="L6002">
        <v>1280000</v>
      </c>
      <c r="M6002" t="s">
        <v>18266</v>
      </c>
    </row>
    <row r="6003" spans="1:13" x14ac:dyDescent="0.2">
      <c r="A6003">
        <v>8481</v>
      </c>
      <c r="B6003" t="s">
        <v>12087</v>
      </c>
      <c r="C6003" s="2" t="s">
        <v>5924</v>
      </c>
      <c r="D6003">
        <f t="shared" si="391"/>
        <v>29</v>
      </c>
      <c r="E6003" t="str">
        <f t="shared" si="392"/>
        <v>$807,546 [minimum]</v>
      </c>
      <c r="F6003">
        <f t="shared" si="393"/>
        <v>9</v>
      </c>
      <c r="G6003" t="str">
        <f t="shared" si="390"/>
        <v>$807,546</v>
      </c>
      <c r="H6003" t="s">
        <v>15584</v>
      </c>
      <c r="J6003" t="s">
        <v>16918</v>
      </c>
      <c r="K6003" t="s">
        <v>16928</v>
      </c>
      <c r="L6003">
        <v>807546</v>
      </c>
      <c r="M6003" t="s">
        <v>18190</v>
      </c>
    </row>
    <row r="6004" spans="1:13" x14ac:dyDescent="0.2">
      <c r="A6004">
        <v>8482</v>
      </c>
      <c r="B6004" t="s">
        <v>12087</v>
      </c>
      <c r="C6004" s="2" t="s">
        <v>5925</v>
      </c>
      <c r="D6004">
        <f t="shared" si="391"/>
        <v>29</v>
      </c>
      <c r="E6004" t="str">
        <f t="shared" si="392"/>
        <v>$755,000</v>
      </c>
      <c r="F6004" t="str">
        <f t="shared" si="393"/>
        <v/>
      </c>
      <c r="G6004" t="str">
        <f t="shared" si="390"/>
        <v>$755,000</v>
      </c>
      <c r="H6004" t="s">
        <v>15686</v>
      </c>
      <c r="J6004" t="s">
        <v>16918</v>
      </c>
      <c r="K6004" t="s">
        <v>16928</v>
      </c>
      <c r="L6004">
        <v>755000</v>
      </c>
      <c r="M6004" t="s">
        <v>18100</v>
      </c>
    </row>
    <row r="6005" spans="1:13" x14ac:dyDescent="0.2">
      <c r="A6005">
        <v>8483</v>
      </c>
      <c r="B6005" t="s">
        <v>12087</v>
      </c>
      <c r="C6005" s="2" t="s">
        <v>5926</v>
      </c>
      <c r="D6005">
        <f t="shared" si="391"/>
        <v>29</v>
      </c>
      <c r="E6005" t="str">
        <f t="shared" si="392"/>
        <v>$385,277 [minimum]</v>
      </c>
      <c r="F6005">
        <f t="shared" si="393"/>
        <v>9</v>
      </c>
      <c r="G6005" t="str">
        <f t="shared" si="390"/>
        <v>$385,277</v>
      </c>
      <c r="H6005" t="s">
        <v>15525</v>
      </c>
      <c r="J6005" t="s">
        <v>16918</v>
      </c>
      <c r="K6005" t="s">
        <v>16928</v>
      </c>
      <c r="L6005">
        <v>385277</v>
      </c>
      <c r="M6005" t="s">
        <v>17386</v>
      </c>
    </row>
    <row r="6006" spans="1:13" x14ac:dyDescent="0.2">
      <c r="A6006">
        <v>8484</v>
      </c>
      <c r="B6006" t="s">
        <v>12087</v>
      </c>
      <c r="C6006" s="2" t="s">
        <v>5927</v>
      </c>
      <c r="D6006">
        <f t="shared" si="391"/>
        <v>29</v>
      </c>
      <c r="E6006" t="str">
        <f t="shared" si="392"/>
        <v>$385,277 [minimum]</v>
      </c>
      <c r="F6006">
        <f t="shared" si="393"/>
        <v>9</v>
      </c>
      <c r="G6006" t="str">
        <f t="shared" si="390"/>
        <v>$385,277</v>
      </c>
      <c r="H6006" t="s">
        <v>15525</v>
      </c>
      <c r="J6006" t="s">
        <v>16918</v>
      </c>
      <c r="K6006" t="s">
        <v>16928</v>
      </c>
      <c r="L6006">
        <v>385277</v>
      </c>
      <c r="M6006" t="s">
        <v>18105</v>
      </c>
    </row>
    <row r="6007" spans="1:13" x14ac:dyDescent="0.2">
      <c r="A6007">
        <v>8485</v>
      </c>
      <c r="B6007" t="s">
        <v>12087</v>
      </c>
      <c r="C6007" s="2" t="s">
        <v>5928</v>
      </c>
      <c r="D6007">
        <f t="shared" si="391"/>
        <v>29</v>
      </c>
      <c r="E6007" t="str">
        <f t="shared" si="392"/>
        <v>$203,428 [released 12/16]</v>
      </c>
      <c r="F6007">
        <f t="shared" si="393"/>
        <v>9</v>
      </c>
      <c r="G6007" t="str">
        <f t="shared" si="390"/>
        <v>$203,428</v>
      </c>
      <c r="H6007" t="s">
        <v>15687</v>
      </c>
      <c r="J6007" t="s">
        <v>16918</v>
      </c>
      <c r="K6007" t="s">
        <v>16928</v>
      </c>
      <c r="L6007">
        <v>203428</v>
      </c>
      <c r="M6007" t="s">
        <v>17605</v>
      </c>
    </row>
    <row r="6008" spans="1:13" x14ac:dyDescent="0.2">
      <c r="A6008">
        <v>8487</v>
      </c>
      <c r="B6008" t="s">
        <v>12087</v>
      </c>
      <c r="C6008" s="2" t="s">
        <v>5929</v>
      </c>
      <c r="D6008">
        <f t="shared" si="391"/>
        <v>29</v>
      </c>
      <c r="E6008" t="str">
        <f t="shared" si="392"/>
        <v>$10,967,500</v>
      </c>
      <c r="F6008" t="str">
        <f t="shared" si="393"/>
        <v/>
      </c>
      <c r="G6008" t="str">
        <f t="shared" si="390"/>
        <v>$10,967,500</v>
      </c>
      <c r="H6008" t="s">
        <v>15489</v>
      </c>
      <c r="J6008" t="s">
        <v>10934</v>
      </c>
      <c r="K6008" t="s">
        <v>16928</v>
      </c>
      <c r="L6008">
        <v>10967500</v>
      </c>
      <c r="M6008" t="s">
        <v>17454</v>
      </c>
    </row>
    <row r="6009" spans="1:13" x14ac:dyDescent="0.2">
      <c r="A6009">
        <v>8488</v>
      </c>
      <c r="B6009" t="s">
        <v>12087</v>
      </c>
      <c r="C6009" s="2" t="s">
        <v>5930</v>
      </c>
      <c r="D6009">
        <f t="shared" si="391"/>
        <v>29</v>
      </c>
      <c r="E6009" t="str">
        <f t="shared" si="392"/>
        <v>$7,500,000</v>
      </c>
      <c r="F6009" t="str">
        <f t="shared" si="393"/>
        <v/>
      </c>
      <c r="G6009" t="str">
        <f t="shared" si="390"/>
        <v>$7,500,000</v>
      </c>
      <c r="H6009" t="s">
        <v>12440</v>
      </c>
      <c r="J6009" t="s">
        <v>10934</v>
      </c>
      <c r="K6009" t="s">
        <v>16928</v>
      </c>
      <c r="L6009">
        <v>7500000</v>
      </c>
      <c r="M6009" t="s">
        <v>17724</v>
      </c>
    </row>
    <row r="6010" spans="1:13" x14ac:dyDescent="0.2">
      <c r="A6010">
        <v>8489</v>
      </c>
      <c r="B6010" t="s">
        <v>12087</v>
      </c>
      <c r="C6010" s="2" t="s">
        <v>5931</v>
      </c>
      <c r="D6010">
        <f t="shared" si="391"/>
        <v>29</v>
      </c>
      <c r="E6010" t="str">
        <f t="shared" si="392"/>
        <v>$4,690,000</v>
      </c>
      <c r="F6010" t="str">
        <f t="shared" si="393"/>
        <v/>
      </c>
      <c r="G6010" t="str">
        <f t="shared" si="390"/>
        <v>$4,690,000</v>
      </c>
      <c r="H6010" t="s">
        <v>15688</v>
      </c>
      <c r="J6010" t="s">
        <v>10934</v>
      </c>
      <c r="K6010" t="s">
        <v>16928</v>
      </c>
      <c r="L6010">
        <v>4690000</v>
      </c>
      <c r="M6010" t="s">
        <v>17865</v>
      </c>
    </row>
    <row r="6011" spans="1:13" x14ac:dyDescent="0.2">
      <c r="A6011">
        <v>8490</v>
      </c>
      <c r="B6011" t="s">
        <v>12087</v>
      </c>
      <c r="C6011" s="2" t="s">
        <v>5932</v>
      </c>
      <c r="D6011">
        <f t="shared" si="391"/>
        <v>29</v>
      </c>
      <c r="E6011" t="str">
        <f t="shared" si="392"/>
        <v>$4,000,000</v>
      </c>
      <c r="F6011" t="str">
        <f t="shared" si="393"/>
        <v/>
      </c>
      <c r="G6011" t="str">
        <f t="shared" si="390"/>
        <v>$4,000,000</v>
      </c>
      <c r="H6011" t="s">
        <v>12108</v>
      </c>
      <c r="J6011" t="s">
        <v>10934</v>
      </c>
      <c r="K6011" t="s">
        <v>16928</v>
      </c>
      <c r="L6011">
        <v>4000000</v>
      </c>
      <c r="M6011" t="s">
        <v>17783</v>
      </c>
    </row>
    <row r="6012" spans="1:13" x14ac:dyDescent="0.2">
      <c r="A6012">
        <v>8491</v>
      </c>
      <c r="B6012" t="s">
        <v>12087</v>
      </c>
      <c r="C6012" s="2" t="s">
        <v>5933</v>
      </c>
      <c r="D6012">
        <f t="shared" si="391"/>
        <v>29</v>
      </c>
      <c r="E6012" t="str">
        <f t="shared" si="392"/>
        <v>$4,000,000</v>
      </c>
      <c r="F6012" t="str">
        <f t="shared" si="393"/>
        <v/>
      </c>
      <c r="G6012" t="str">
        <f t="shared" si="390"/>
        <v>$4,000,000</v>
      </c>
      <c r="H6012" t="s">
        <v>12108</v>
      </c>
      <c r="J6012" t="s">
        <v>10934</v>
      </c>
      <c r="K6012" t="s">
        <v>16928</v>
      </c>
      <c r="L6012">
        <v>4000000</v>
      </c>
      <c r="M6012" t="s">
        <v>18011</v>
      </c>
    </row>
    <row r="6013" spans="1:13" x14ac:dyDescent="0.2">
      <c r="A6013">
        <v>8492</v>
      </c>
      <c r="B6013" t="s">
        <v>12087</v>
      </c>
      <c r="C6013" s="2" t="s">
        <v>5934</v>
      </c>
      <c r="D6013">
        <f t="shared" si="391"/>
        <v>29</v>
      </c>
      <c r="E6013" t="str">
        <f t="shared" si="392"/>
        <v>$1,700,000</v>
      </c>
      <c r="F6013" t="str">
        <f t="shared" si="393"/>
        <v/>
      </c>
      <c r="G6013" t="str">
        <f t="shared" si="390"/>
        <v>$1,700,000</v>
      </c>
      <c r="H6013" t="s">
        <v>14248</v>
      </c>
      <c r="J6013" t="s">
        <v>10934</v>
      </c>
      <c r="K6013" t="s">
        <v>16928</v>
      </c>
      <c r="L6013">
        <v>1700000</v>
      </c>
      <c r="M6013" t="s">
        <v>17775</v>
      </c>
    </row>
    <row r="6014" spans="1:13" x14ac:dyDescent="0.2">
      <c r="A6014">
        <v>8493</v>
      </c>
      <c r="B6014" t="s">
        <v>12087</v>
      </c>
      <c r="C6014" s="2" t="s">
        <v>5935</v>
      </c>
      <c r="D6014">
        <f t="shared" si="391"/>
        <v>29</v>
      </c>
      <c r="E6014" t="str">
        <f t="shared" si="392"/>
        <v>$1,671,694</v>
      </c>
      <c r="F6014" t="str">
        <f t="shared" si="393"/>
        <v/>
      </c>
      <c r="G6014" t="str">
        <f t="shared" si="390"/>
        <v>$1,671,694</v>
      </c>
      <c r="H6014" t="s">
        <v>15689</v>
      </c>
      <c r="J6014" t="s">
        <v>10934</v>
      </c>
      <c r="K6014" t="s">
        <v>16928</v>
      </c>
      <c r="L6014">
        <v>1671694</v>
      </c>
      <c r="M6014" t="s">
        <v>17509</v>
      </c>
    </row>
    <row r="6015" spans="1:13" x14ac:dyDescent="0.2">
      <c r="A6015">
        <v>8494</v>
      </c>
      <c r="B6015" t="s">
        <v>12087</v>
      </c>
      <c r="C6015" s="2" t="s">
        <v>5936</v>
      </c>
      <c r="D6015">
        <f t="shared" si="391"/>
        <v>29</v>
      </c>
      <c r="E6015" t="str">
        <f t="shared" si="392"/>
        <v>$1,481,400</v>
      </c>
      <c r="F6015" t="str">
        <f t="shared" si="393"/>
        <v/>
      </c>
      <c r="G6015" t="str">
        <f t="shared" si="390"/>
        <v>$1,481,400</v>
      </c>
      <c r="H6015" t="s">
        <v>15690</v>
      </c>
      <c r="J6015" t="s">
        <v>10934</v>
      </c>
      <c r="K6015" t="s">
        <v>16928</v>
      </c>
      <c r="L6015">
        <v>1481400</v>
      </c>
      <c r="M6015" t="s">
        <v>16945</v>
      </c>
    </row>
    <row r="6016" spans="1:13" x14ac:dyDescent="0.2">
      <c r="A6016">
        <v>8495</v>
      </c>
      <c r="B6016" t="s">
        <v>12087</v>
      </c>
      <c r="C6016" s="2" t="s">
        <v>5937</v>
      </c>
      <c r="D6016">
        <f t="shared" si="391"/>
        <v>29</v>
      </c>
      <c r="E6016" t="str">
        <f t="shared" si="392"/>
        <v>$1,336,920</v>
      </c>
      <c r="F6016" t="str">
        <f t="shared" si="393"/>
        <v/>
      </c>
      <c r="G6016" t="str">
        <f t="shared" si="390"/>
        <v>$1,336,920</v>
      </c>
      <c r="H6016" t="s">
        <v>15691</v>
      </c>
      <c r="J6016" t="s">
        <v>10934</v>
      </c>
      <c r="K6016" t="s">
        <v>16928</v>
      </c>
      <c r="L6016">
        <v>1336920</v>
      </c>
      <c r="M6016" t="s">
        <v>17997</v>
      </c>
    </row>
    <row r="6017" spans="1:13" x14ac:dyDescent="0.2">
      <c r="A6017">
        <v>8496</v>
      </c>
      <c r="B6017" t="s">
        <v>12087</v>
      </c>
      <c r="C6017" s="2" t="s">
        <v>5938</v>
      </c>
      <c r="D6017">
        <f t="shared" si="391"/>
        <v>29</v>
      </c>
      <c r="E6017" t="str">
        <f t="shared" si="392"/>
        <v>$1,320,000</v>
      </c>
      <c r="F6017" t="str">
        <f t="shared" si="393"/>
        <v/>
      </c>
      <c r="G6017" t="str">
        <f t="shared" si="390"/>
        <v>$1,320,000</v>
      </c>
      <c r="H6017" t="s">
        <v>12343</v>
      </c>
      <c r="J6017" t="s">
        <v>10934</v>
      </c>
      <c r="K6017" t="s">
        <v>16928</v>
      </c>
      <c r="L6017">
        <v>1320000</v>
      </c>
      <c r="M6017" t="s">
        <v>17690</v>
      </c>
    </row>
    <row r="6018" spans="1:13" x14ac:dyDescent="0.2">
      <c r="A6018">
        <v>8497</v>
      </c>
      <c r="B6018" t="s">
        <v>12087</v>
      </c>
      <c r="C6018" s="2" t="s">
        <v>5939</v>
      </c>
      <c r="D6018">
        <f t="shared" si="391"/>
        <v>29</v>
      </c>
      <c r="E6018" t="str">
        <f t="shared" si="392"/>
        <v>$1,280,880</v>
      </c>
      <c r="F6018" t="str">
        <f t="shared" si="393"/>
        <v/>
      </c>
      <c r="G6018" t="str">
        <f t="shared" si="390"/>
        <v>$1,280,880</v>
      </c>
      <c r="H6018" t="s">
        <v>15692</v>
      </c>
      <c r="J6018" t="s">
        <v>10934</v>
      </c>
      <c r="K6018" t="s">
        <v>16928</v>
      </c>
      <c r="L6018">
        <v>1280880</v>
      </c>
      <c r="M6018" t="s">
        <v>18267</v>
      </c>
    </row>
    <row r="6019" spans="1:13" x14ac:dyDescent="0.2">
      <c r="A6019">
        <v>8498</v>
      </c>
      <c r="B6019" t="s">
        <v>12087</v>
      </c>
      <c r="C6019" s="2" t="s">
        <v>5940</v>
      </c>
      <c r="D6019">
        <f t="shared" si="391"/>
        <v>29</v>
      </c>
      <c r="E6019" t="str">
        <f t="shared" si="392"/>
        <v>$1,100,000 [minimum, counts $745,046]</v>
      </c>
      <c r="F6019">
        <f t="shared" si="393"/>
        <v>11</v>
      </c>
      <c r="G6019" t="str">
        <f t="shared" ref="G6019:G6082" si="394">SUBSTITUTE(IF(F6019="",E6019,LEFT(E6019,F6019-1)),"*","")</f>
        <v>$1,100,000</v>
      </c>
      <c r="H6019" t="s">
        <v>15511</v>
      </c>
      <c r="J6019" t="s">
        <v>10934</v>
      </c>
      <c r="K6019" t="s">
        <v>16928</v>
      </c>
      <c r="L6019">
        <v>1100000</v>
      </c>
      <c r="M6019" t="s">
        <v>18097</v>
      </c>
    </row>
    <row r="6020" spans="1:13" x14ac:dyDescent="0.2">
      <c r="A6020">
        <v>8499</v>
      </c>
      <c r="B6020" t="s">
        <v>12087</v>
      </c>
      <c r="C6020" s="2" t="s">
        <v>5941</v>
      </c>
      <c r="D6020">
        <f t="shared" si="391"/>
        <v>29</v>
      </c>
      <c r="E6020" t="str">
        <f t="shared" si="392"/>
        <v>$997,320</v>
      </c>
      <c r="F6020" t="str">
        <f t="shared" si="393"/>
        <v/>
      </c>
      <c r="G6020" t="str">
        <f t="shared" si="394"/>
        <v>$997,320</v>
      </c>
      <c r="H6020" t="s">
        <v>15693</v>
      </c>
      <c r="J6020" t="s">
        <v>10934</v>
      </c>
      <c r="K6020" t="s">
        <v>16928</v>
      </c>
      <c r="L6020">
        <v>997320</v>
      </c>
      <c r="M6020" t="s">
        <v>18146</v>
      </c>
    </row>
    <row r="6021" spans="1:13" x14ac:dyDescent="0.2">
      <c r="A6021">
        <v>8500</v>
      </c>
      <c r="B6021" t="s">
        <v>12087</v>
      </c>
      <c r="C6021" s="2" t="s">
        <v>5942</v>
      </c>
      <c r="D6021">
        <f t="shared" si="391"/>
        <v>29</v>
      </c>
      <c r="E6021" t="str">
        <f t="shared" si="392"/>
        <v>$750,000</v>
      </c>
      <c r="F6021" t="str">
        <f t="shared" si="393"/>
        <v/>
      </c>
      <c r="G6021" t="str">
        <f t="shared" si="394"/>
        <v>$750,000</v>
      </c>
      <c r="H6021" t="s">
        <v>13868</v>
      </c>
      <c r="J6021" t="s">
        <v>10934</v>
      </c>
      <c r="K6021" t="s">
        <v>16928</v>
      </c>
      <c r="L6021">
        <v>750000</v>
      </c>
      <c r="M6021" t="s">
        <v>17902</v>
      </c>
    </row>
    <row r="6022" spans="1:13" x14ac:dyDescent="0.2">
      <c r="A6022">
        <v>8501</v>
      </c>
      <c r="B6022" t="s">
        <v>12087</v>
      </c>
      <c r="C6022" s="2" t="s">
        <v>5943</v>
      </c>
      <c r="D6022">
        <f t="shared" si="391"/>
        <v>29</v>
      </c>
      <c r="E6022" t="str">
        <f t="shared" si="392"/>
        <v>$720,046 [minimum]</v>
      </c>
      <c r="F6022">
        <f t="shared" si="393"/>
        <v>9</v>
      </c>
      <c r="G6022" t="str">
        <f t="shared" si="394"/>
        <v>$720,046</v>
      </c>
      <c r="H6022" t="s">
        <v>15548</v>
      </c>
      <c r="J6022" t="s">
        <v>10934</v>
      </c>
      <c r="K6022" t="s">
        <v>16928</v>
      </c>
      <c r="L6022">
        <v>720046</v>
      </c>
      <c r="M6022" t="s">
        <v>18268</v>
      </c>
    </row>
    <row r="6023" spans="1:13" x14ac:dyDescent="0.2">
      <c r="A6023">
        <v>8503</v>
      </c>
      <c r="B6023" t="s">
        <v>12087</v>
      </c>
      <c r="C6023" s="2" t="s">
        <v>5944</v>
      </c>
      <c r="D6023">
        <f t="shared" si="391"/>
        <v>29</v>
      </c>
      <c r="E6023" t="str">
        <f t="shared" si="392"/>
        <v>$12,584,688</v>
      </c>
      <c r="F6023" t="str">
        <f t="shared" si="393"/>
        <v/>
      </c>
      <c r="G6023" t="str">
        <f t="shared" si="394"/>
        <v>$12,584,688</v>
      </c>
      <c r="H6023" t="s">
        <v>15484</v>
      </c>
      <c r="J6023" t="s">
        <v>16920</v>
      </c>
      <c r="K6023" t="s">
        <v>16928</v>
      </c>
      <c r="L6023">
        <v>12584688</v>
      </c>
      <c r="M6023" t="s">
        <v>17539</v>
      </c>
    </row>
    <row r="6024" spans="1:13" x14ac:dyDescent="0.2">
      <c r="A6024">
        <v>8504</v>
      </c>
      <c r="B6024" t="s">
        <v>12087</v>
      </c>
      <c r="C6024" s="2" t="s">
        <v>5945</v>
      </c>
      <c r="D6024">
        <f t="shared" si="391"/>
        <v>29</v>
      </c>
      <c r="E6024" t="str">
        <f t="shared" si="392"/>
        <v>$9,389,600</v>
      </c>
      <c r="F6024" t="str">
        <f t="shared" si="393"/>
        <v/>
      </c>
      <c r="G6024" t="str">
        <f t="shared" si="394"/>
        <v>$9,389,600</v>
      </c>
      <c r="H6024" t="s">
        <v>15497</v>
      </c>
      <c r="J6024" t="s">
        <v>16920</v>
      </c>
      <c r="K6024" t="s">
        <v>16928</v>
      </c>
      <c r="L6024">
        <v>9389600</v>
      </c>
      <c r="M6024" t="s">
        <v>17590</v>
      </c>
    </row>
    <row r="6025" spans="1:13" x14ac:dyDescent="0.2">
      <c r="A6025">
        <v>8505</v>
      </c>
      <c r="B6025" t="s">
        <v>12087</v>
      </c>
      <c r="C6025" s="2" t="s">
        <v>5946</v>
      </c>
      <c r="D6025">
        <f t="shared" si="391"/>
        <v>29</v>
      </c>
      <c r="E6025" t="str">
        <f t="shared" si="392"/>
        <v>$5,455,200</v>
      </c>
      <c r="F6025" t="str">
        <f t="shared" si="393"/>
        <v/>
      </c>
      <c r="G6025" t="str">
        <f t="shared" si="394"/>
        <v>$5,455,200</v>
      </c>
      <c r="H6025" t="s">
        <v>15516</v>
      </c>
      <c r="J6025" t="s">
        <v>16920</v>
      </c>
      <c r="K6025" t="s">
        <v>16928</v>
      </c>
      <c r="L6025">
        <v>5455200</v>
      </c>
      <c r="M6025" t="s">
        <v>17738</v>
      </c>
    </row>
    <row r="6026" spans="1:13" x14ac:dyDescent="0.2">
      <c r="A6026">
        <v>8506</v>
      </c>
      <c r="B6026" t="s">
        <v>12087</v>
      </c>
      <c r="C6026" s="2" t="s">
        <v>5947</v>
      </c>
      <c r="D6026">
        <f t="shared" si="391"/>
        <v>29</v>
      </c>
      <c r="E6026" t="str">
        <f t="shared" si="392"/>
        <v>$5,361,873</v>
      </c>
      <c r="F6026" t="str">
        <f t="shared" si="393"/>
        <v/>
      </c>
      <c r="G6026" t="str">
        <f t="shared" si="394"/>
        <v>$5,361,873</v>
      </c>
      <c r="H6026" t="s">
        <v>15694</v>
      </c>
      <c r="J6026" t="s">
        <v>16920</v>
      </c>
      <c r="K6026" t="s">
        <v>16928</v>
      </c>
      <c r="L6026">
        <v>5361873</v>
      </c>
      <c r="M6026" t="s">
        <v>17595</v>
      </c>
    </row>
    <row r="6027" spans="1:13" x14ac:dyDescent="0.2">
      <c r="A6027">
        <v>8507</v>
      </c>
      <c r="B6027" t="s">
        <v>12087</v>
      </c>
      <c r="C6027" s="2" t="s">
        <v>5948</v>
      </c>
      <c r="D6027">
        <f t="shared" si="391"/>
        <v>29</v>
      </c>
      <c r="E6027" t="str">
        <f t="shared" si="392"/>
        <v>$4,903,000</v>
      </c>
      <c r="F6027" t="str">
        <f t="shared" si="393"/>
        <v/>
      </c>
      <c r="G6027" t="str">
        <f t="shared" si="394"/>
        <v>$4,903,000</v>
      </c>
      <c r="H6027" t="s">
        <v>15368</v>
      </c>
      <c r="J6027" t="s">
        <v>16920</v>
      </c>
      <c r="K6027" t="s">
        <v>16928</v>
      </c>
      <c r="L6027">
        <v>4903000</v>
      </c>
      <c r="M6027" t="s">
        <v>17758</v>
      </c>
    </row>
    <row r="6028" spans="1:13" x14ac:dyDescent="0.2">
      <c r="A6028">
        <v>8508</v>
      </c>
      <c r="B6028" t="s">
        <v>12087</v>
      </c>
      <c r="C6028" s="2" t="s">
        <v>5949</v>
      </c>
      <c r="D6028">
        <f t="shared" si="391"/>
        <v>29</v>
      </c>
      <c r="E6028" t="str">
        <f t="shared" si="392"/>
        <v>$1,879,920</v>
      </c>
      <c r="F6028" t="str">
        <f t="shared" si="393"/>
        <v/>
      </c>
      <c r="G6028" t="str">
        <f t="shared" si="394"/>
        <v>$1,879,920</v>
      </c>
      <c r="H6028" t="s">
        <v>15695</v>
      </c>
      <c r="J6028" t="s">
        <v>16920</v>
      </c>
      <c r="K6028" t="s">
        <v>16928</v>
      </c>
      <c r="L6028">
        <v>1879920</v>
      </c>
      <c r="M6028" t="s">
        <v>17858</v>
      </c>
    </row>
    <row r="6029" spans="1:13" x14ac:dyDescent="0.2">
      <c r="A6029">
        <v>8509</v>
      </c>
      <c r="B6029" t="s">
        <v>12087</v>
      </c>
      <c r="C6029" s="2" t="s">
        <v>5950</v>
      </c>
      <c r="D6029">
        <f t="shared" si="391"/>
        <v>29</v>
      </c>
      <c r="E6029" t="str">
        <f t="shared" si="392"/>
        <v>$1,834,080</v>
      </c>
      <c r="F6029" t="str">
        <f t="shared" si="393"/>
        <v/>
      </c>
      <c r="G6029" t="str">
        <f t="shared" si="394"/>
        <v>$1,834,080</v>
      </c>
      <c r="H6029" t="s">
        <v>15696</v>
      </c>
      <c r="J6029" t="s">
        <v>16920</v>
      </c>
      <c r="K6029" t="s">
        <v>16928</v>
      </c>
      <c r="L6029">
        <v>1834080</v>
      </c>
      <c r="M6029" t="s">
        <v>17686</v>
      </c>
    </row>
    <row r="6030" spans="1:13" x14ac:dyDescent="0.2">
      <c r="A6030">
        <v>8510</v>
      </c>
      <c r="B6030" t="s">
        <v>12087</v>
      </c>
      <c r="C6030" s="2" t="s">
        <v>5951</v>
      </c>
      <c r="D6030">
        <f t="shared" si="391"/>
        <v>29</v>
      </c>
      <c r="E6030" t="str">
        <f t="shared" si="392"/>
        <v>$1,735,305</v>
      </c>
      <c r="F6030" t="str">
        <f t="shared" si="393"/>
        <v/>
      </c>
      <c r="G6030" t="str">
        <f t="shared" si="394"/>
        <v>$1,735,305</v>
      </c>
      <c r="H6030" t="s">
        <v>15697</v>
      </c>
      <c r="J6030" t="s">
        <v>16920</v>
      </c>
      <c r="K6030" t="s">
        <v>16928</v>
      </c>
      <c r="L6030">
        <v>1735305</v>
      </c>
      <c r="M6030" t="s">
        <v>17455</v>
      </c>
    </row>
    <row r="6031" spans="1:13" x14ac:dyDescent="0.2">
      <c r="A6031">
        <v>8511</v>
      </c>
      <c r="B6031" t="s">
        <v>12087</v>
      </c>
      <c r="C6031" s="2" t="s">
        <v>5952</v>
      </c>
      <c r="D6031">
        <f t="shared" ref="D6031:D6090" si="395">FIND(".. ",C6031,1)</f>
        <v>29</v>
      </c>
      <c r="E6031" t="str">
        <f t="shared" ref="E6031:E6090" si="396">TRIM((RIGHT(C6031,LEN(C6031)-D6031-2)))</f>
        <v>$1,600,000</v>
      </c>
      <c r="F6031" t="str">
        <f t="shared" ref="F6031:F6090" si="397">IFERROR(IF(I6031="",FIND(" ",E6031,1),""),"")</f>
        <v/>
      </c>
      <c r="G6031" t="str">
        <f t="shared" si="394"/>
        <v>$1,600,000</v>
      </c>
      <c r="H6031" t="s">
        <v>13035</v>
      </c>
      <c r="J6031" t="s">
        <v>16920</v>
      </c>
      <c r="K6031" t="s">
        <v>16928</v>
      </c>
      <c r="L6031">
        <v>1600000</v>
      </c>
      <c r="M6031" t="s">
        <v>18269</v>
      </c>
    </row>
    <row r="6032" spans="1:13" x14ac:dyDescent="0.2">
      <c r="A6032">
        <v>8512</v>
      </c>
      <c r="B6032" t="s">
        <v>12087</v>
      </c>
      <c r="C6032" s="2" t="s">
        <v>5953</v>
      </c>
      <c r="D6032">
        <f t="shared" si="395"/>
        <v>29</v>
      </c>
      <c r="E6032" t="str">
        <f t="shared" si="396"/>
        <v>$1,348,200</v>
      </c>
      <c r="F6032" t="str">
        <f t="shared" si="397"/>
        <v/>
      </c>
      <c r="G6032" t="str">
        <f t="shared" si="394"/>
        <v>$1,348,200</v>
      </c>
      <c r="H6032" t="s">
        <v>15698</v>
      </c>
      <c r="J6032" t="s">
        <v>16920</v>
      </c>
      <c r="K6032" t="s">
        <v>16928</v>
      </c>
      <c r="L6032">
        <v>1348200</v>
      </c>
      <c r="M6032" t="s">
        <v>17958</v>
      </c>
    </row>
    <row r="6033" spans="1:13" x14ac:dyDescent="0.2">
      <c r="A6033">
        <v>8513</v>
      </c>
      <c r="B6033" t="s">
        <v>12087</v>
      </c>
      <c r="C6033" s="2" t="s">
        <v>5954</v>
      </c>
      <c r="D6033">
        <f t="shared" si="395"/>
        <v>29</v>
      </c>
      <c r="E6033" t="str">
        <f t="shared" si="396"/>
        <v>$995,046 [minimum, counts $745,046]</v>
      </c>
      <c r="F6033">
        <f t="shared" si="397"/>
        <v>9</v>
      </c>
      <c r="G6033" t="str">
        <f t="shared" si="394"/>
        <v>$995,046</v>
      </c>
      <c r="H6033" t="s">
        <v>15699</v>
      </c>
      <c r="J6033" t="s">
        <v>16920</v>
      </c>
      <c r="K6033" t="s">
        <v>16928</v>
      </c>
      <c r="L6033">
        <v>995046</v>
      </c>
      <c r="M6033" t="s">
        <v>18140</v>
      </c>
    </row>
    <row r="6034" spans="1:13" x14ac:dyDescent="0.2">
      <c r="A6034">
        <v>8514</v>
      </c>
      <c r="B6034" t="s">
        <v>12087</v>
      </c>
      <c r="C6034" s="2" t="s">
        <v>5955</v>
      </c>
      <c r="D6034">
        <f t="shared" si="395"/>
        <v>29</v>
      </c>
      <c r="E6034" t="str">
        <f t="shared" si="396"/>
        <v>$745,046 [minimum]</v>
      </c>
      <c r="F6034">
        <f t="shared" si="397"/>
        <v>9</v>
      </c>
      <c r="G6034" t="str">
        <f t="shared" si="394"/>
        <v>$745,046</v>
      </c>
      <c r="H6034" t="s">
        <v>15568</v>
      </c>
      <c r="J6034" t="s">
        <v>16920</v>
      </c>
      <c r="K6034" t="s">
        <v>16928</v>
      </c>
      <c r="L6034">
        <v>745046</v>
      </c>
      <c r="M6034" t="s">
        <v>18144</v>
      </c>
    </row>
    <row r="6035" spans="1:13" x14ac:dyDescent="0.2">
      <c r="A6035">
        <v>8515</v>
      </c>
      <c r="B6035" t="s">
        <v>12087</v>
      </c>
      <c r="C6035" s="2" t="s">
        <v>5956</v>
      </c>
      <c r="D6035">
        <f t="shared" si="395"/>
        <v>29</v>
      </c>
      <c r="E6035" t="str">
        <f t="shared" si="396"/>
        <v>$745,046 [minimum]</v>
      </c>
      <c r="F6035">
        <f t="shared" si="397"/>
        <v>9</v>
      </c>
      <c r="G6035" t="str">
        <f t="shared" si="394"/>
        <v>$745,046</v>
      </c>
      <c r="H6035" t="s">
        <v>15568</v>
      </c>
      <c r="J6035" t="s">
        <v>16920</v>
      </c>
      <c r="K6035" t="s">
        <v>16928</v>
      </c>
      <c r="L6035">
        <v>745046</v>
      </c>
      <c r="M6035" t="s">
        <v>17944</v>
      </c>
    </row>
    <row r="6036" spans="1:13" x14ac:dyDescent="0.2">
      <c r="A6036">
        <v>8516</v>
      </c>
      <c r="B6036" t="s">
        <v>12087</v>
      </c>
      <c r="C6036" s="2" t="s">
        <v>5957</v>
      </c>
      <c r="D6036">
        <f t="shared" si="395"/>
        <v>29</v>
      </c>
      <c r="E6036" t="str">
        <f t="shared" si="396"/>
        <v>$620,046 [minimum]</v>
      </c>
      <c r="F6036">
        <f t="shared" si="397"/>
        <v>9</v>
      </c>
      <c r="G6036" t="str">
        <f t="shared" si="394"/>
        <v>$620,046</v>
      </c>
      <c r="H6036" t="s">
        <v>15534</v>
      </c>
      <c r="J6036" t="s">
        <v>16920</v>
      </c>
      <c r="K6036" t="s">
        <v>16928</v>
      </c>
      <c r="L6036">
        <v>620046</v>
      </c>
      <c r="M6036" t="s">
        <v>17079</v>
      </c>
    </row>
    <row r="6037" spans="1:13" x14ac:dyDescent="0.2">
      <c r="A6037">
        <v>8517</v>
      </c>
      <c r="B6037" t="s">
        <v>12087</v>
      </c>
      <c r="C6037" s="2" t="s">
        <v>5958</v>
      </c>
      <c r="D6037">
        <f t="shared" si="395"/>
        <v>29</v>
      </c>
      <c r="E6037" t="str">
        <f t="shared" si="396"/>
        <v>$600,000</v>
      </c>
      <c r="F6037" t="str">
        <f t="shared" si="397"/>
        <v/>
      </c>
      <c r="G6037" t="str">
        <f t="shared" si="394"/>
        <v>$600,000</v>
      </c>
      <c r="H6037" t="s">
        <v>12226</v>
      </c>
      <c r="J6037" t="s">
        <v>16920</v>
      </c>
      <c r="K6037" t="s">
        <v>16928</v>
      </c>
      <c r="L6037">
        <v>600000</v>
      </c>
      <c r="M6037" t="s">
        <v>18114</v>
      </c>
    </row>
    <row r="6038" spans="1:13" x14ac:dyDescent="0.2">
      <c r="A6038">
        <v>8672</v>
      </c>
      <c r="B6038" t="s">
        <v>12088</v>
      </c>
      <c r="C6038" s="2" t="s">
        <v>5959</v>
      </c>
      <c r="D6038">
        <f t="shared" si="395"/>
        <v>29</v>
      </c>
      <c r="E6038" t="str">
        <f t="shared" si="396"/>
        <v>$13,500,000</v>
      </c>
      <c r="F6038" t="str">
        <f t="shared" si="397"/>
        <v/>
      </c>
      <c r="G6038" t="str">
        <f t="shared" si="394"/>
        <v>$13,500,000</v>
      </c>
      <c r="H6038" t="s">
        <v>12152</v>
      </c>
      <c r="J6038" t="s">
        <v>10547</v>
      </c>
      <c r="K6038" t="s">
        <v>16928</v>
      </c>
      <c r="L6038">
        <v>13500000</v>
      </c>
      <c r="M6038" t="s">
        <v>17876</v>
      </c>
    </row>
    <row r="6039" spans="1:13" x14ac:dyDescent="0.2">
      <c r="A6039">
        <v>8673</v>
      </c>
      <c r="B6039" t="s">
        <v>12088</v>
      </c>
      <c r="C6039" s="2" t="s">
        <v>5960</v>
      </c>
      <c r="D6039">
        <f t="shared" si="395"/>
        <v>29</v>
      </c>
      <c r="E6039" t="str">
        <f t="shared" si="396"/>
        <v>$11,100,000</v>
      </c>
      <c r="F6039" t="str">
        <f t="shared" si="397"/>
        <v/>
      </c>
      <c r="G6039" t="str">
        <f t="shared" si="394"/>
        <v>$11,100,000</v>
      </c>
      <c r="H6039" t="s">
        <v>12877</v>
      </c>
      <c r="J6039" t="s">
        <v>10547</v>
      </c>
      <c r="K6039" t="s">
        <v>16928</v>
      </c>
      <c r="L6039">
        <v>11100000</v>
      </c>
      <c r="M6039" t="s">
        <v>18270</v>
      </c>
    </row>
    <row r="6040" spans="1:13" x14ac:dyDescent="0.2">
      <c r="A6040">
        <v>8674</v>
      </c>
      <c r="B6040" t="s">
        <v>12088</v>
      </c>
      <c r="C6040" s="2" t="s">
        <v>5961</v>
      </c>
      <c r="D6040">
        <f t="shared" si="395"/>
        <v>29</v>
      </c>
      <c r="E6040" t="str">
        <f t="shared" si="396"/>
        <v>$10,156,250</v>
      </c>
      <c r="F6040" t="str">
        <f t="shared" si="397"/>
        <v/>
      </c>
      <c r="G6040" t="str">
        <f t="shared" si="394"/>
        <v>$10,156,250</v>
      </c>
      <c r="H6040" t="s">
        <v>15718</v>
      </c>
      <c r="J6040" t="s">
        <v>10547</v>
      </c>
      <c r="K6040" t="s">
        <v>16928</v>
      </c>
      <c r="L6040">
        <v>10156250</v>
      </c>
      <c r="M6040" t="s">
        <v>17778</v>
      </c>
    </row>
    <row r="6041" spans="1:13" x14ac:dyDescent="0.2">
      <c r="A6041">
        <v>8675</v>
      </c>
      <c r="B6041" t="s">
        <v>12088</v>
      </c>
      <c r="C6041" s="2" t="s">
        <v>5962</v>
      </c>
      <c r="D6041">
        <f t="shared" si="395"/>
        <v>29</v>
      </c>
      <c r="E6041" t="str">
        <f t="shared" si="396"/>
        <v>$8,333,333</v>
      </c>
      <c r="F6041" t="str">
        <f t="shared" si="397"/>
        <v/>
      </c>
      <c r="G6041" t="str">
        <f t="shared" si="394"/>
        <v>$8,333,333</v>
      </c>
      <c r="H6041" t="s">
        <v>15726</v>
      </c>
      <c r="J6041" t="s">
        <v>10547</v>
      </c>
      <c r="K6041" t="s">
        <v>16928</v>
      </c>
      <c r="L6041">
        <v>8333333</v>
      </c>
      <c r="M6041" t="s">
        <v>17114</v>
      </c>
    </row>
    <row r="6042" spans="1:13" x14ac:dyDescent="0.2">
      <c r="A6042">
        <v>8676</v>
      </c>
      <c r="B6042" t="s">
        <v>12088</v>
      </c>
      <c r="C6042" s="2" t="s">
        <v>5963</v>
      </c>
      <c r="D6042">
        <f t="shared" si="395"/>
        <v>29</v>
      </c>
      <c r="E6042" t="str">
        <f t="shared" si="396"/>
        <v>$7,682,188</v>
      </c>
      <c r="F6042" t="str">
        <f t="shared" si="397"/>
        <v/>
      </c>
      <c r="G6042" t="str">
        <f t="shared" si="394"/>
        <v>$7,682,188</v>
      </c>
      <c r="H6042" t="s">
        <v>15730</v>
      </c>
      <c r="J6042" t="s">
        <v>10547</v>
      </c>
      <c r="K6042" t="s">
        <v>16928</v>
      </c>
      <c r="L6042">
        <v>7682188</v>
      </c>
      <c r="M6042" t="s">
        <v>18109</v>
      </c>
    </row>
    <row r="6043" spans="1:13" x14ac:dyDescent="0.2">
      <c r="A6043">
        <v>8677</v>
      </c>
      <c r="B6043" t="s">
        <v>12088</v>
      </c>
      <c r="C6043" s="2" t="s">
        <v>5964</v>
      </c>
      <c r="D6043">
        <f t="shared" si="395"/>
        <v>29</v>
      </c>
      <c r="E6043" t="str">
        <f t="shared" si="396"/>
        <v>$5,000,000</v>
      </c>
      <c r="F6043" t="str">
        <f t="shared" si="397"/>
        <v/>
      </c>
      <c r="G6043" t="str">
        <f t="shared" si="394"/>
        <v>$5,000,000</v>
      </c>
      <c r="H6043" t="s">
        <v>12122</v>
      </c>
      <c r="J6043" t="s">
        <v>10547</v>
      </c>
      <c r="K6043" t="s">
        <v>16928</v>
      </c>
      <c r="L6043">
        <v>5000000</v>
      </c>
      <c r="M6043" t="s">
        <v>17290</v>
      </c>
    </row>
    <row r="6044" spans="1:13" x14ac:dyDescent="0.2">
      <c r="A6044">
        <v>8678</v>
      </c>
      <c r="B6044" t="s">
        <v>12088</v>
      </c>
      <c r="C6044" s="2" t="s">
        <v>5965</v>
      </c>
      <c r="D6044">
        <f t="shared" si="395"/>
        <v>29</v>
      </c>
      <c r="E6044" t="str">
        <f t="shared" si="396"/>
        <v>$3,000,000</v>
      </c>
      <c r="F6044" t="str">
        <f t="shared" si="397"/>
        <v/>
      </c>
      <c r="G6044" t="str">
        <f t="shared" si="394"/>
        <v>$3,000,000</v>
      </c>
      <c r="H6044" t="s">
        <v>12204</v>
      </c>
      <c r="J6044" t="s">
        <v>10547</v>
      </c>
      <c r="K6044" t="s">
        <v>16928</v>
      </c>
      <c r="L6044">
        <v>3000000</v>
      </c>
      <c r="M6044" t="s">
        <v>18191</v>
      </c>
    </row>
    <row r="6045" spans="1:13" x14ac:dyDescent="0.2">
      <c r="A6045">
        <v>8679</v>
      </c>
      <c r="B6045" t="s">
        <v>12088</v>
      </c>
      <c r="C6045" s="2" t="s">
        <v>5966</v>
      </c>
      <c r="D6045">
        <f t="shared" si="395"/>
        <v>29</v>
      </c>
      <c r="E6045" t="str">
        <f t="shared" si="396"/>
        <v>$1,021,080</v>
      </c>
      <c r="F6045" t="str">
        <f t="shared" si="397"/>
        <v/>
      </c>
      <c r="G6045" t="str">
        <f t="shared" si="394"/>
        <v>$1,021,080</v>
      </c>
      <c r="H6045" t="s">
        <v>15734</v>
      </c>
      <c r="J6045" t="s">
        <v>10547</v>
      </c>
      <c r="K6045" t="s">
        <v>16928</v>
      </c>
      <c r="L6045">
        <v>1021080</v>
      </c>
      <c r="M6045" t="s">
        <v>17378</v>
      </c>
    </row>
    <row r="6046" spans="1:13" x14ac:dyDescent="0.2">
      <c r="A6046">
        <v>8680</v>
      </c>
      <c r="B6046" t="s">
        <v>12088</v>
      </c>
      <c r="C6046" s="2" t="s">
        <v>5967</v>
      </c>
      <c r="D6046">
        <f t="shared" si="395"/>
        <v>29</v>
      </c>
      <c r="E6046" t="str">
        <f t="shared" si="396"/>
        <v>$1,000,000</v>
      </c>
      <c r="F6046" t="str">
        <f t="shared" si="397"/>
        <v/>
      </c>
      <c r="G6046" t="str">
        <f t="shared" si="394"/>
        <v>$1,000,000</v>
      </c>
      <c r="H6046" t="s">
        <v>12115</v>
      </c>
      <c r="J6046" t="s">
        <v>10547</v>
      </c>
      <c r="K6046" t="s">
        <v>16928</v>
      </c>
      <c r="L6046">
        <v>1000000</v>
      </c>
      <c r="M6046" t="s">
        <v>18138</v>
      </c>
    </row>
    <row r="6047" spans="1:13" x14ac:dyDescent="0.2">
      <c r="A6047">
        <v>8681</v>
      </c>
      <c r="B6047" t="s">
        <v>12088</v>
      </c>
      <c r="C6047" s="2" t="s">
        <v>5968</v>
      </c>
      <c r="D6047">
        <f t="shared" si="395"/>
        <v>29</v>
      </c>
      <c r="E6047" t="str">
        <f t="shared" si="396"/>
        <v>$1,000,000</v>
      </c>
      <c r="F6047" t="str">
        <f t="shared" si="397"/>
        <v/>
      </c>
      <c r="G6047" t="str">
        <f t="shared" si="394"/>
        <v>$1,000,000</v>
      </c>
      <c r="H6047" t="s">
        <v>12115</v>
      </c>
      <c r="J6047" t="s">
        <v>10547</v>
      </c>
      <c r="K6047" t="s">
        <v>16928</v>
      </c>
      <c r="L6047">
        <v>1000000</v>
      </c>
      <c r="M6047" t="s">
        <v>17567</v>
      </c>
    </row>
    <row r="6048" spans="1:13" x14ac:dyDescent="0.2">
      <c r="A6048">
        <v>8682</v>
      </c>
      <c r="B6048" t="s">
        <v>12088</v>
      </c>
      <c r="C6048" s="2" t="s">
        <v>5969</v>
      </c>
      <c r="D6048">
        <f t="shared" si="395"/>
        <v>29</v>
      </c>
      <c r="E6048" t="str">
        <f t="shared" si="396"/>
        <v>$835,200</v>
      </c>
      <c r="F6048" t="str">
        <f t="shared" si="397"/>
        <v/>
      </c>
      <c r="G6048" t="str">
        <f t="shared" si="394"/>
        <v>$835,200</v>
      </c>
      <c r="H6048" t="s">
        <v>15735</v>
      </c>
      <c r="J6048" t="s">
        <v>10547</v>
      </c>
      <c r="K6048" t="s">
        <v>16928</v>
      </c>
      <c r="L6048">
        <v>835200</v>
      </c>
      <c r="M6048" t="s">
        <v>17981</v>
      </c>
    </row>
    <row r="6049" spans="1:13" x14ac:dyDescent="0.2">
      <c r="A6049">
        <v>8683</v>
      </c>
      <c r="B6049" t="s">
        <v>12088</v>
      </c>
      <c r="C6049" s="2" t="s">
        <v>5970</v>
      </c>
      <c r="D6049">
        <f t="shared" si="395"/>
        <v>29</v>
      </c>
      <c r="E6049" t="str">
        <f t="shared" si="396"/>
        <v>$813,679 [minimum, counts $688,679]</v>
      </c>
      <c r="F6049">
        <f t="shared" si="397"/>
        <v>9</v>
      </c>
      <c r="G6049" t="str">
        <f t="shared" si="394"/>
        <v>$813,679</v>
      </c>
      <c r="H6049" t="s">
        <v>15736</v>
      </c>
      <c r="J6049" t="s">
        <v>10547</v>
      </c>
      <c r="K6049" t="s">
        <v>16928</v>
      </c>
      <c r="L6049">
        <v>813679</v>
      </c>
      <c r="M6049" t="s">
        <v>17951</v>
      </c>
    </row>
    <row r="6050" spans="1:13" x14ac:dyDescent="0.2">
      <c r="A6050">
        <v>8684</v>
      </c>
      <c r="B6050" t="s">
        <v>12088</v>
      </c>
      <c r="C6050" s="2" t="s">
        <v>5971</v>
      </c>
      <c r="D6050">
        <f t="shared" si="395"/>
        <v>29</v>
      </c>
      <c r="E6050" t="str">
        <f t="shared" si="396"/>
        <v>$688,679 [minimum]</v>
      </c>
      <c r="F6050">
        <f t="shared" si="397"/>
        <v>9</v>
      </c>
      <c r="G6050" t="str">
        <f t="shared" si="394"/>
        <v>$688,679</v>
      </c>
      <c r="H6050" t="s">
        <v>15737</v>
      </c>
      <c r="J6050" t="s">
        <v>10547</v>
      </c>
      <c r="K6050" t="s">
        <v>16928</v>
      </c>
      <c r="L6050">
        <v>688679</v>
      </c>
      <c r="M6050" t="s">
        <v>18271</v>
      </c>
    </row>
    <row r="6051" spans="1:13" x14ac:dyDescent="0.2">
      <c r="A6051">
        <v>8685</v>
      </c>
      <c r="B6051" t="s">
        <v>12088</v>
      </c>
      <c r="C6051" s="2" t="s">
        <v>5972</v>
      </c>
      <c r="D6051">
        <f t="shared" si="395"/>
        <v>29</v>
      </c>
      <c r="E6051" t="str">
        <f t="shared" si="396"/>
        <v>$366,931 [minimum]</v>
      </c>
      <c r="F6051">
        <f t="shared" si="397"/>
        <v>9</v>
      </c>
      <c r="G6051" t="str">
        <f t="shared" si="394"/>
        <v>$366,931</v>
      </c>
      <c r="H6051" t="s">
        <v>15738</v>
      </c>
      <c r="J6051" t="s">
        <v>10547</v>
      </c>
      <c r="K6051" t="s">
        <v>16928</v>
      </c>
      <c r="L6051">
        <v>366931</v>
      </c>
      <c r="M6051" t="s">
        <v>18272</v>
      </c>
    </row>
    <row r="6052" spans="1:13" x14ac:dyDescent="0.2">
      <c r="A6052">
        <v>8687</v>
      </c>
      <c r="B6052" t="s">
        <v>12088</v>
      </c>
      <c r="C6052" s="2" t="s">
        <v>5973</v>
      </c>
      <c r="D6052">
        <f t="shared" si="395"/>
        <v>29</v>
      </c>
      <c r="E6052" t="str">
        <f t="shared" si="396"/>
        <v>$13,500,000</v>
      </c>
      <c r="F6052" t="str">
        <f t="shared" si="397"/>
        <v/>
      </c>
      <c r="G6052" t="str">
        <f t="shared" si="394"/>
        <v>$13,500,000</v>
      </c>
      <c r="H6052" t="s">
        <v>12152</v>
      </c>
      <c r="J6052" t="s">
        <v>10564</v>
      </c>
      <c r="K6052" t="s">
        <v>16928</v>
      </c>
      <c r="L6052">
        <v>13500000</v>
      </c>
      <c r="M6052" t="s">
        <v>18030</v>
      </c>
    </row>
    <row r="6053" spans="1:13" x14ac:dyDescent="0.2">
      <c r="A6053">
        <v>8688</v>
      </c>
      <c r="B6053" t="s">
        <v>12088</v>
      </c>
      <c r="C6053" s="2" t="s">
        <v>5974</v>
      </c>
      <c r="D6053">
        <f t="shared" si="395"/>
        <v>29</v>
      </c>
      <c r="E6053" t="str">
        <f t="shared" si="396"/>
        <v>$11,326,219</v>
      </c>
      <c r="F6053" t="str">
        <f t="shared" si="397"/>
        <v/>
      </c>
      <c r="G6053" t="str">
        <f t="shared" si="394"/>
        <v>$11,326,219</v>
      </c>
      <c r="H6053" t="s">
        <v>15715</v>
      </c>
      <c r="J6053" t="s">
        <v>10564</v>
      </c>
      <c r="K6053" t="s">
        <v>16928</v>
      </c>
      <c r="L6053">
        <v>11326219</v>
      </c>
      <c r="M6053" t="s">
        <v>17143</v>
      </c>
    </row>
    <row r="6054" spans="1:13" x14ac:dyDescent="0.2">
      <c r="A6054">
        <v>8689</v>
      </c>
      <c r="B6054" t="s">
        <v>12088</v>
      </c>
      <c r="C6054" s="2" t="s">
        <v>5975</v>
      </c>
      <c r="D6054">
        <f t="shared" si="395"/>
        <v>29</v>
      </c>
      <c r="E6054" t="str">
        <f t="shared" si="396"/>
        <v>$8,178,750</v>
      </c>
      <c r="F6054" t="str">
        <f t="shared" si="397"/>
        <v/>
      </c>
      <c r="G6054" t="str">
        <f t="shared" si="394"/>
        <v>$8,178,750</v>
      </c>
      <c r="H6054" t="s">
        <v>15727</v>
      </c>
      <c r="J6054" t="s">
        <v>10564</v>
      </c>
      <c r="K6054" t="s">
        <v>16928</v>
      </c>
      <c r="L6054">
        <v>8178750</v>
      </c>
      <c r="M6054" t="s">
        <v>17943</v>
      </c>
    </row>
    <row r="6055" spans="1:13" x14ac:dyDescent="0.2">
      <c r="A6055">
        <v>8690</v>
      </c>
      <c r="B6055" t="s">
        <v>12088</v>
      </c>
      <c r="C6055" s="2" t="s">
        <v>5976</v>
      </c>
      <c r="D6055">
        <f t="shared" si="395"/>
        <v>29</v>
      </c>
      <c r="E6055" t="str">
        <f t="shared" si="396"/>
        <v>$6,600,000</v>
      </c>
      <c r="F6055" t="str">
        <f t="shared" si="397"/>
        <v/>
      </c>
      <c r="G6055" t="str">
        <f t="shared" si="394"/>
        <v>$6,600,000</v>
      </c>
      <c r="H6055" t="s">
        <v>12310</v>
      </c>
      <c r="J6055" t="s">
        <v>10564</v>
      </c>
      <c r="K6055" t="s">
        <v>16928</v>
      </c>
      <c r="L6055">
        <v>6600000</v>
      </c>
      <c r="M6055" t="s">
        <v>18273</v>
      </c>
    </row>
    <row r="6056" spans="1:13" x14ac:dyDescent="0.2">
      <c r="A6056">
        <v>8691</v>
      </c>
      <c r="B6056" t="s">
        <v>12088</v>
      </c>
      <c r="C6056" s="2" t="s">
        <v>5977</v>
      </c>
      <c r="D6056">
        <f t="shared" si="395"/>
        <v>29</v>
      </c>
      <c r="E6056" t="str">
        <f t="shared" si="396"/>
        <v>$5,000,600</v>
      </c>
      <c r="F6056" t="str">
        <f t="shared" si="397"/>
        <v/>
      </c>
      <c r="G6056" t="str">
        <f t="shared" si="394"/>
        <v>$5,000,600</v>
      </c>
      <c r="H6056" t="s">
        <v>15363</v>
      </c>
      <c r="J6056" t="s">
        <v>10564</v>
      </c>
      <c r="K6056" t="s">
        <v>16928</v>
      </c>
      <c r="L6056">
        <v>5000600</v>
      </c>
      <c r="M6056" t="s">
        <v>17837</v>
      </c>
    </row>
    <row r="6057" spans="1:13" x14ac:dyDescent="0.2">
      <c r="A6057">
        <v>8692</v>
      </c>
      <c r="B6057" t="s">
        <v>12088</v>
      </c>
      <c r="C6057" s="2" t="s">
        <v>5978</v>
      </c>
      <c r="D6057">
        <f t="shared" si="395"/>
        <v>29</v>
      </c>
      <c r="E6057" t="str">
        <f t="shared" si="396"/>
        <v>$4,480,000</v>
      </c>
      <c r="F6057" t="str">
        <f t="shared" si="397"/>
        <v/>
      </c>
      <c r="G6057" t="str">
        <f t="shared" si="394"/>
        <v>$4,480,000</v>
      </c>
      <c r="H6057" t="s">
        <v>15739</v>
      </c>
      <c r="J6057" t="s">
        <v>10564</v>
      </c>
      <c r="K6057" t="s">
        <v>16928</v>
      </c>
      <c r="L6057">
        <v>4480000</v>
      </c>
      <c r="M6057" t="s">
        <v>18197</v>
      </c>
    </row>
    <row r="6058" spans="1:13" x14ac:dyDescent="0.2">
      <c r="A6058">
        <v>8693</v>
      </c>
      <c r="B6058" t="s">
        <v>12088</v>
      </c>
      <c r="C6058" s="2" t="s">
        <v>5979</v>
      </c>
      <c r="D6058">
        <f t="shared" si="395"/>
        <v>29</v>
      </c>
      <c r="E6058" t="str">
        <f t="shared" si="396"/>
        <v>$2,809,494</v>
      </c>
      <c r="F6058" t="str">
        <f t="shared" si="397"/>
        <v/>
      </c>
      <c r="G6058" t="str">
        <f t="shared" si="394"/>
        <v>$2,809,494</v>
      </c>
      <c r="H6058" t="s">
        <v>15740</v>
      </c>
      <c r="J6058" t="s">
        <v>10564</v>
      </c>
      <c r="K6058" t="s">
        <v>16928</v>
      </c>
      <c r="L6058">
        <v>2809494</v>
      </c>
      <c r="M6058" t="s">
        <v>17922</v>
      </c>
    </row>
    <row r="6059" spans="1:13" x14ac:dyDescent="0.2">
      <c r="A6059">
        <v>8694</v>
      </c>
      <c r="B6059" t="s">
        <v>12088</v>
      </c>
      <c r="C6059" s="2" t="s">
        <v>5980</v>
      </c>
      <c r="D6059">
        <f t="shared" si="395"/>
        <v>29</v>
      </c>
      <c r="E6059" t="str">
        <f t="shared" si="396"/>
        <v>$1,500,000</v>
      </c>
      <c r="F6059" t="str">
        <f t="shared" si="397"/>
        <v/>
      </c>
      <c r="G6059" t="str">
        <f t="shared" si="394"/>
        <v>$1,500,000</v>
      </c>
      <c r="H6059" t="s">
        <v>12143</v>
      </c>
      <c r="J6059" t="s">
        <v>10564</v>
      </c>
      <c r="K6059" t="s">
        <v>16928</v>
      </c>
      <c r="L6059">
        <v>1500000</v>
      </c>
      <c r="M6059" t="s">
        <v>18095</v>
      </c>
    </row>
    <row r="6060" spans="1:13" x14ac:dyDescent="0.2">
      <c r="A6060">
        <v>8695</v>
      </c>
      <c r="B6060" t="s">
        <v>12088</v>
      </c>
      <c r="C6060" s="2" t="s">
        <v>5981</v>
      </c>
      <c r="D6060">
        <f t="shared" si="395"/>
        <v>29</v>
      </c>
      <c r="E6060" t="str">
        <f t="shared" si="396"/>
        <v>$1,499,400</v>
      </c>
      <c r="F6060" t="str">
        <f t="shared" si="397"/>
        <v/>
      </c>
      <c r="G6060" t="str">
        <f t="shared" si="394"/>
        <v>$1,499,400</v>
      </c>
      <c r="H6060" t="s">
        <v>15741</v>
      </c>
      <c r="J6060" t="s">
        <v>10564</v>
      </c>
      <c r="K6060" t="s">
        <v>16928</v>
      </c>
      <c r="L6060">
        <v>1499400</v>
      </c>
      <c r="M6060" t="s">
        <v>17793</v>
      </c>
    </row>
    <row r="6061" spans="1:13" x14ac:dyDescent="0.2">
      <c r="A6061">
        <v>8696</v>
      </c>
      <c r="B6061" t="s">
        <v>12088</v>
      </c>
      <c r="C6061" s="2" t="s">
        <v>5982</v>
      </c>
      <c r="D6061">
        <f t="shared" si="395"/>
        <v>29</v>
      </c>
      <c r="E6061" t="str">
        <f t="shared" si="396"/>
        <v>$1,326,600</v>
      </c>
      <c r="F6061" t="str">
        <f t="shared" si="397"/>
        <v/>
      </c>
      <c r="G6061" t="str">
        <f t="shared" si="394"/>
        <v>$1,326,600</v>
      </c>
      <c r="H6061" t="s">
        <v>15742</v>
      </c>
      <c r="J6061" t="s">
        <v>10564</v>
      </c>
      <c r="K6061" t="s">
        <v>16928</v>
      </c>
      <c r="L6061">
        <v>1326600</v>
      </c>
      <c r="M6061" t="s">
        <v>18152</v>
      </c>
    </row>
    <row r="6062" spans="1:13" x14ac:dyDescent="0.2">
      <c r="A6062">
        <v>8697</v>
      </c>
      <c r="B6062" t="s">
        <v>12088</v>
      </c>
      <c r="C6062" s="2" t="s">
        <v>5983</v>
      </c>
      <c r="D6062">
        <f t="shared" si="395"/>
        <v>29</v>
      </c>
      <c r="E6062" t="str">
        <f t="shared" si="396"/>
        <v>$1,200,000</v>
      </c>
      <c r="F6062" t="str">
        <f t="shared" si="397"/>
        <v/>
      </c>
      <c r="G6062" t="str">
        <f t="shared" si="394"/>
        <v>$1,200,000</v>
      </c>
      <c r="H6062" t="s">
        <v>12443</v>
      </c>
      <c r="J6062" t="s">
        <v>10564</v>
      </c>
      <c r="K6062" t="s">
        <v>16928</v>
      </c>
      <c r="L6062">
        <v>1200000</v>
      </c>
      <c r="M6062" t="s">
        <v>18141</v>
      </c>
    </row>
    <row r="6063" spans="1:13" x14ac:dyDescent="0.2">
      <c r="A6063">
        <v>8698</v>
      </c>
      <c r="B6063" t="s">
        <v>12088</v>
      </c>
      <c r="C6063" s="2" t="s">
        <v>5984</v>
      </c>
      <c r="D6063">
        <f t="shared" si="395"/>
        <v>29</v>
      </c>
      <c r="E6063" t="str">
        <f t="shared" si="396"/>
        <v>$944,922</v>
      </c>
      <c r="F6063" t="str">
        <f t="shared" si="397"/>
        <v/>
      </c>
      <c r="G6063" t="str">
        <f t="shared" si="394"/>
        <v>$944,922</v>
      </c>
      <c r="H6063" t="s">
        <v>15743</v>
      </c>
      <c r="J6063" t="s">
        <v>10564</v>
      </c>
      <c r="K6063" t="s">
        <v>16928</v>
      </c>
      <c r="L6063">
        <v>944922</v>
      </c>
      <c r="M6063" t="s">
        <v>17852</v>
      </c>
    </row>
    <row r="6064" spans="1:13" x14ac:dyDescent="0.2">
      <c r="A6064">
        <v>8699</v>
      </c>
      <c r="B6064" t="s">
        <v>12088</v>
      </c>
      <c r="C6064" s="2" t="s">
        <v>5985</v>
      </c>
      <c r="D6064">
        <f t="shared" si="395"/>
        <v>29</v>
      </c>
      <c r="E6064" t="str">
        <f t="shared" si="396"/>
        <v>$814,320</v>
      </c>
      <c r="F6064" t="str">
        <f t="shared" si="397"/>
        <v/>
      </c>
      <c r="G6064" t="str">
        <f t="shared" si="394"/>
        <v>$814,320</v>
      </c>
      <c r="H6064" t="s">
        <v>15744</v>
      </c>
      <c r="J6064" t="s">
        <v>10564</v>
      </c>
      <c r="K6064" t="s">
        <v>16928</v>
      </c>
      <c r="L6064">
        <v>814320</v>
      </c>
      <c r="M6064" t="s">
        <v>17249</v>
      </c>
    </row>
    <row r="6065" spans="1:13" x14ac:dyDescent="0.2">
      <c r="A6065">
        <v>8700</v>
      </c>
      <c r="B6065" t="s">
        <v>12088</v>
      </c>
      <c r="C6065" s="2" t="s">
        <v>5986</v>
      </c>
      <c r="D6065">
        <f t="shared" si="395"/>
        <v>29</v>
      </c>
      <c r="E6065" t="str">
        <f t="shared" si="396"/>
        <v>$638,679 [minimum]</v>
      </c>
      <c r="F6065">
        <f t="shared" si="397"/>
        <v>9</v>
      </c>
      <c r="G6065" t="str">
        <f t="shared" si="394"/>
        <v>$638,679</v>
      </c>
      <c r="H6065" t="s">
        <v>15745</v>
      </c>
      <c r="J6065" t="s">
        <v>10564</v>
      </c>
      <c r="K6065" t="s">
        <v>16928</v>
      </c>
      <c r="L6065">
        <v>638679</v>
      </c>
      <c r="M6065" t="s">
        <v>17550</v>
      </c>
    </row>
    <row r="6066" spans="1:13" x14ac:dyDescent="0.2">
      <c r="A6066">
        <v>8701</v>
      </c>
      <c r="B6066" t="s">
        <v>12088</v>
      </c>
      <c r="C6066" s="2" t="s">
        <v>5987</v>
      </c>
      <c r="D6066">
        <f t="shared" si="395"/>
        <v>29</v>
      </c>
      <c r="E6066" t="str">
        <f t="shared" si="396"/>
        <v>$366,931 [minimum]</v>
      </c>
      <c r="F6066">
        <f t="shared" si="397"/>
        <v>9</v>
      </c>
      <c r="G6066" t="str">
        <f t="shared" si="394"/>
        <v>$366,931</v>
      </c>
      <c r="H6066" t="s">
        <v>15738</v>
      </c>
      <c r="J6066" t="s">
        <v>10564</v>
      </c>
      <c r="K6066" t="s">
        <v>16928</v>
      </c>
      <c r="L6066">
        <v>366931</v>
      </c>
      <c r="M6066" t="s">
        <v>18255</v>
      </c>
    </row>
    <row r="6067" spans="1:13" x14ac:dyDescent="0.2">
      <c r="A6067">
        <v>8703</v>
      </c>
      <c r="B6067" t="s">
        <v>12088</v>
      </c>
      <c r="C6067" s="2" t="s">
        <v>5526</v>
      </c>
      <c r="D6067">
        <f t="shared" si="395"/>
        <v>29</v>
      </c>
      <c r="E6067" t="str">
        <f t="shared" si="396"/>
        <v>$12,925,000</v>
      </c>
      <c r="F6067" t="str">
        <f t="shared" si="397"/>
        <v/>
      </c>
      <c r="G6067" t="str">
        <f t="shared" si="394"/>
        <v>$12,925,000</v>
      </c>
      <c r="H6067" t="s">
        <v>15482</v>
      </c>
      <c r="J6067" t="s">
        <v>10595</v>
      </c>
      <c r="K6067" t="s">
        <v>16928</v>
      </c>
      <c r="L6067">
        <v>12925000</v>
      </c>
      <c r="M6067" t="s">
        <v>18167</v>
      </c>
    </row>
    <row r="6068" spans="1:13" x14ac:dyDescent="0.2">
      <c r="A6068">
        <v>8704</v>
      </c>
      <c r="B6068" t="s">
        <v>12088</v>
      </c>
      <c r="C6068" s="2" t="s">
        <v>5988</v>
      </c>
      <c r="D6068">
        <f t="shared" si="395"/>
        <v>29</v>
      </c>
      <c r="E6068" t="str">
        <f t="shared" si="396"/>
        <v>$6,204,000</v>
      </c>
      <c r="F6068" t="str">
        <f t="shared" si="397"/>
        <v/>
      </c>
      <c r="G6068" t="str">
        <f t="shared" si="394"/>
        <v>$6,204,000</v>
      </c>
      <c r="H6068" t="s">
        <v>15746</v>
      </c>
      <c r="J6068" t="s">
        <v>10595</v>
      </c>
      <c r="K6068" t="s">
        <v>16928</v>
      </c>
      <c r="L6068">
        <v>6204000</v>
      </c>
      <c r="M6068" t="s">
        <v>18121</v>
      </c>
    </row>
    <row r="6069" spans="1:13" x14ac:dyDescent="0.2">
      <c r="A6069">
        <v>8705</v>
      </c>
      <c r="B6069" t="s">
        <v>12088</v>
      </c>
      <c r="C6069" s="2" t="s">
        <v>5989</v>
      </c>
      <c r="D6069">
        <f t="shared" si="395"/>
        <v>29</v>
      </c>
      <c r="E6069" t="str">
        <f t="shared" si="396"/>
        <v>$5,987,500</v>
      </c>
      <c r="F6069" t="str">
        <f t="shared" si="397"/>
        <v/>
      </c>
      <c r="G6069" t="str">
        <f t="shared" si="394"/>
        <v>$5,987,500</v>
      </c>
      <c r="H6069" t="s">
        <v>15747</v>
      </c>
      <c r="J6069" t="s">
        <v>10595</v>
      </c>
      <c r="K6069" t="s">
        <v>16928</v>
      </c>
      <c r="L6069">
        <v>5987500</v>
      </c>
      <c r="M6069" t="s">
        <v>18007</v>
      </c>
    </row>
    <row r="6070" spans="1:13" x14ac:dyDescent="0.2">
      <c r="A6070">
        <v>8706</v>
      </c>
      <c r="B6070" t="s">
        <v>12088</v>
      </c>
      <c r="C6070" s="2" t="s">
        <v>5990</v>
      </c>
      <c r="D6070">
        <f t="shared" si="395"/>
        <v>29</v>
      </c>
      <c r="E6070" t="str">
        <f t="shared" si="396"/>
        <v>$4,917,000</v>
      </c>
      <c r="F6070" t="str">
        <f t="shared" si="397"/>
        <v/>
      </c>
      <c r="G6070" t="str">
        <f t="shared" si="394"/>
        <v>$4,917,000</v>
      </c>
      <c r="H6070" t="s">
        <v>15748</v>
      </c>
      <c r="J6070" t="s">
        <v>10595</v>
      </c>
      <c r="K6070" t="s">
        <v>16928</v>
      </c>
      <c r="L6070">
        <v>4917000</v>
      </c>
      <c r="M6070" t="s">
        <v>18203</v>
      </c>
    </row>
    <row r="6071" spans="1:13" x14ac:dyDescent="0.2">
      <c r="A6071">
        <v>8707</v>
      </c>
      <c r="B6071" t="s">
        <v>12088</v>
      </c>
      <c r="C6071" s="2" t="s">
        <v>5991</v>
      </c>
      <c r="D6071">
        <f t="shared" si="395"/>
        <v>29</v>
      </c>
      <c r="E6071" t="str">
        <f t="shared" si="396"/>
        <v>$3,804,360</v>
      </c>
      <c r="F6071" t="str">
        <f t="shared" si="397"/>
        <v/>
      </c>
      <c r="G6071" t="str">
        <f t="shared" si="394"/>
        <v>$3,804,360</v>
      </c>
      <c r="H6071" t="s">
        <v>15749</v>
      </c>
      <c r="J6071" t="s">
        <v>10595</v>
      </c>
      <c r="K6071" t="s">
        <v>16928</v>
      </c>
      <c r="L6071">
        <v>3804360</v>
      </c>
      <c r="M6071" t="s">
        <v>17331</v>
      </c>
    </row>
    <row r="6072" spans="1:13" x14ac:dyDescent="0.2">
      <c r="A6072">
        <v>8708</v>
      </c>
      <c r="B6072" t="s">
        <v>12088</v>
      </c>
      <c r="C6072" s="2" t="s">
        <v>5992</v>
      </c>
      <c r="D6072">
        <f t="shared" si="395"/>
        <v>29</v>
      </c>
      <c r="E6072" t="str">
        <f t="shared" si="396"/>
        <v>$3,726,994</v>
      </c>
      <c r="F6072" t="str">
        <f t="shared" si="397"/>
        <v/>
      </c>
      <c r="G6072" t="str">
        <f t="shared" si="394"/>
        <v>$3,726,994</v>
      </c>
      <c r="H6072" t="s">
        <v>15750</v>
      </c>
      <c r="J6072" t="s">
        <v>10595</v>
      </c>
      <c r="K6072" t="s">
        <v>16928</v>
      </c>
      <c r="L6072">
        <v>3726994</v>
      </c>
      <c r="M6072" t="s">
        <v>18241</v>
      </c>
    </row>
    <row r="6073" spans="1:13" x14ac:dyDescent="0.2">
      <c r="A6073">
        <v>8709</v>
      </c>
      <c r="B6073" t="s">
        <v>12088</v>
      </c>
      <c r="C6073" s="2" t="s">
        <v>5993</v>
      </c>
      <c r="D6073">
        <f t="shared" si="395"/>
        <v>29</v>
      </c>
      <c r="E6073" t="str">
        <f t="shared" si="396"/>
        <v>$3,710,880</v>
      </c>
      <c r="F6073" t="str">
        <f t="shared" si="397"/>
        <v/>
      </c>
      <c r="G6073" t="str">
        <f t="shared" si="394"/>
        <v>$3,710,880</v>
      </c>
      <c r="H6073" t="s">
        <v>15751</v>
      </c>
      <c r="J6073" t="s">
        <v>10595</v>
      </c>
      <c r="K6073" t="s">
        <v>16928</v>
      </c>
      <c r="L6073">
        <v>3710880</v>
      </c>
      <c r="M6073" t="s">
        <v>18205</v>
      </c>
    </row>
    <row r="6074" spans="1:13" x14ac:dyDescent="0.2">
      <c r="A6074">
        <v>8710</v>
      </c>
      <c r="B6074" t="s">
        <v>12088</v>
      </c>
      <c r="C6074" s="2" t="s">
        <v>5994</v>
      </c>
      <c r="D6074">
        <f t="shared" si="395"/>
        <v>29</v>
      </c>
      <c r="E6074" t="str">
        <f t="shared" si="396"/>
        <v>$3,080,160</v>
      </c>
      <c r="F6074" t="str">
        <f t="shared" si="397"/>
        <v/>
      </c>
      <c r="G6074" t="str">
        <f t="shared" si="394"/>
        <v>$3,080,160</v>
      </c>
      <c r="H6074" t="s">
        <v>15752</v>
      </c>
      <c r="J6074" t="s">
        <v>10595</v>
      </c>
      <c r="K6074" t="s">
        <v>16928</v>
      </c>
      <c r="L6074">
        <v>3080160</v>
      </c>
      <c r="M6074" t="s">
        <v>17646</v>
      </c>
    </row>
    <row r="6075" spans="1:13" x14ac:dyDescent="0.2">
      <c r="A6075">
        <v>8711</v>
      </c>
      <c r="B6075" t="s">
        <v>12088</v>
      </c>
      <c r="C6075" s="2" t="s">
        <v>5995</v>
      </c>
      <c r="D6075">
        <f t="shared" si="395"/>
        <v>29</v>
      </c>
      <c r="E6075" t="str">
        <f t="shared" si="396"/>
        <v>$2,577,937</v>
      </c>
      <c r="F6075" t="str">
        <f t="shared" si="397"/>
        <v/>
      </c>
      <c r="G6075" t="str">
        <f t="shared" si="394"/>
        <v>$2,577,937</v>
      </c>
      <c r="H6075" t="s">
        <v>15753</v>
      </c>
      <c r="J6075" t="s">
        <v>10595</v>
      </c>
      <c r="K6075" t="s">
        <v>16928</v>
      </c>
      <c r="L6075">
        <v>2577937</v>
      </c>
      <c r="M6075" t="s">
        <v>17142</v>
      </c>
    </row>
    <row r="6076" spans="1:13" x14ac:dyDescent="0.2">
      <c r="A6076">
        <v>8712</v>
      </c>
      <c r="B6076" t="s">
        <v>12088</v>
      </c>
      <c r="C6076" s="2" t="s">
        <v>5996</v>
      </c>
      <c r="D6076">
        <f t="shared" si="395"/>
        <v>29</v>
      </c>
      <c r="E6076" t="str">
        <f t="shared" si="396"/>
        <v>$2,185,920</v>
      </c>
      <c r="F6076" t="str">
        <f t="shared" si="397"/>
        <v/>
      </c>
      <c r="G6076" t="str">
        <f t="shared" si="394"/>
        <v>$2,185,920</v>
      </c>
      <c r="H6076" t="s">
        <v>15754</v>
      </c>
      <c r="J6076" t="s">
        <v>10595</v>
      </c>
      <c r="K6076" t="s">
        <v>16928</v>
      </c>
      <c r="L6076">
        <v>2185920</v>
      </c>
      <c r="M6076" t="s">
        <v>16941</v>
      </c>
    </row>
    <row r="6077" spans="1:13" x14ac:dyDescent="0.2">
      <c r="A6077">
        <v>8713</v>
      </c>
      <c r="B6077" t="s">
        <v>12088</v>
      </c>
      <c r="C6077" s="2" t="s">
        <v>5997</v>
      </c>
      <c r="D6077">
        <f t="shared" si="395"/>
        <v>29</v>
      </c>
      <c r="E6077" t="str">
        <f t="shared" si="396"/>
        <v>$1,680,000</v>
      </c>
      <c r="F6077" t="str">
        <f t="shared" si="397"/>
        <v/>
      </c>
      <c r="G6077" t="str">
        <f t="shared" si="394"/>
        <v>$1,680,000</v>
      </c>
      <c r="H6077" t="s">
        <v>15755</v>
      </c>
      <c r="J6077" t="s">
        <v>10595</v>
      </c>
      <c r="K6077" t="s">
        <v>16928</v>
      </c>
      <c r="L6077">
        <v>1680000</v>
      </c>
      <c r="M6077" t="s">
        <v>18274</v>
      </c>
    </row>
    <row r="6078" spans="1:13" x14ac:dyDescent="0.2">
      <c r="A6078">
        <v>8714</v>
      </c>
      <c r="B6078" t="s">
        <v>12088</v>
      </c>
      <c r="C6078" s="2" t="s">
        <v>5998</v>
      </c>
      <c r="D6078">
        <f t="shared" si="395"/>
        <v>29</v>
      </c>
      <c r="E6078" t="str">
        <f t="shared" si="396"/>
        <v>$1,599,076 [released 9/4/03]</v>
      </c>
      <c r="F6078">
        <f t="shared" si="397"/>
        <v>11</v>
      </c>
      <c r="G6078" t="str">
        <f t="shared" si="394"/>
        <v>$1,599,076</v>
      </c>
      <c r="H6078" t="s">
        <v>15756</v>
      </c>
      <c r="J6078" t="s">
        <v>10595</v>
      </c>
      <c r="K6078" t="s">
        <v>16928</v>
      </c>
      <c r="L6078">
        <v>1599076</v>
      </c>
      <c r="M6078" t="s">
        <v>18275</v>
      </c>
    </row>
    <row r="6079" spans="1:13" x14ac:dyDescent="0.2">
      <c r="A6079">
        <v>8715</v>
      </c>
      <c r="B6079" t="s">
        <v>12088</v>
      </c>
      <c r="C6079" s="2" t="s">
        <v>5999</v>
      </c>
      <c r="D6079">
        <f t="shared" si="395"/>
        <v>29</v>
      </c>
      <c r="E6079" t="str">
        <f t="shared" si="396"/>
        <v>$1,070,000 [minimum, counts $688,679]</v>
      </c>
      <c r="F6079">
        <f t="shared" si="397"/>
        <v>11</v>
      </c>
      <c r="G6079" t="str">
        <f t="shared" si="394"/>
        <v>$1,070,000</v>
      </c>
      <c r="H6079" t="s">
        <v>15757</v>
      </c>
      <c r="J6079" t="s">
        <v>10595</v>
      </c>
      <c r="K6079" t="s">
        <v>16928</v>
      </c>
      <c r="L6079">
        <v>1070000</v>
      </c>
      <c r="M6079" t="s">
        <v>18240</v>
      </c>
    </row>
    <row r="6080" spans="1:13" x14ac:dyDescent="0.2">
      <c r="A6080">
        <v>8716</v>
      </c>
      <c r="B6080" t="s">
        <v>12088</v>
      </c>
      <c r="C6080" s="2" t="s">
        <v>6000</v>
      </c>
      <c r="D6080">
        <f t="shared" si="395"/>
        <v>29</v>
      </c>
      <c r="E6080" t="str">
        <f t="shared" si="396"/>
        <v>$840,360</v>
      </c>
      <c r="F6080" t="str">
        <f t="shared" si="397"/>
        <v/>
      </c>
      <c r="G6080" t="str">
        <f t="shared" si="394"/>
        <v>$840,360</v>
      </c>
      <c r="H6080" t="s">
        <v>15758</v>
      </c>
      <c r="J6080" t="s">
        <v>10595</v>
      </c>
      <c r="K6080" t="s">
        <v>16928</v>
      </c>
      <c r="L6080">
        <v>840360</v>
      </c>
      <c r="M6080" t="s">
        <v>18276</v>
      </c>
    </row>
    <row r="6081" spans="1:13" x14ac:dyDescent="0.2">
      <c r="A6081">
        <v>8717</v>
      </c>
      <c r="B6081" t="s">
        <v>12088</v>
      </c>
      <c r="C6081" s="2" t="s">
        <v>6001</v>
      </c>
      <c r="D6081">
        <f t="shared" si="395"/>
        <v>29</v>
      </c>
      <c r="E6081" t="str">
        <f t="shared" si="396"/>
        <v>$813,679 [minimum, counts $688,679]</v>
      </c>
      <c r="F6081">
        <f t="shared" si="397"/>
        <v>9</v>
      </c>
      <c r="G6081" t="str">
        <f t="shared" si="394"/>
        <v>$813,679</v>
      </c>
      <c r="H6081" t="s">
        <v>15736</v>
      </c>
      <c r="J6081" t="s">
        <v>10595</v>
      </c>
      <c r="K6081" t="s">
        <v>16928</v>
      </c>
      <c r="L6081">
        <v>813679</v>
      </c>
      <c r="M6081" t="s">
        <v>18187</v>
      </c>
    </row>
    <row r="6082" spans="1:13" x14ac:dyDescent="0.2">
      <c r="A6082">
        <v>8718</v>
      </c>
      <c r="B6082" t="s">
        <v>12088</v>
      </c>
      <c r="C6082" s="2" t="s">
        <v>6002</v>
      </c>
      <c r="D6082">
        <f t="shared" si="395"/>
        <v>29</v>
      </c>
      <c r="E6082" t="str">
        <f t="shared" si="396"/>
        <v>$366,931</v>
      </c>
      <c r="F6082" t="str">
        <f t="shared" si="397"/>
        <v/>
      </c>
      <c r="G6082" t="str">
        <f t="shared" si="394"/>
        <v>$366,931</v>
      </c>
      <c r="H6082" t="s">
        <v>15759</v>
      </c>
      <c r="J6082" t="s">
        <v>10595</v>
      </c>
      <c r="K6082" t="s">
        <v>16928</v>
      </c>
      <c r="L6082">
        <v>366931</v>
      </c>
      <c r="M6082" t="s">
        <v>17893</v>
      </c>
    </row>
    <row r="6083" spans="1:13" x14ac:dyDescent="0.2">
      <c r="A6083">
        <v>8720</v>
      </c>
      <c r="B6083" t="s">
        <v>12088</v>
      </c>
      <c r="C6083" s="2" t="s">
        <v>6003</v>
      </c>
      <c r="D6083">
        <f t="shared" si="395"/>
        <v>29</v>
      </c>
      <c r="E6083" t="str">
        <f t="shared" si="396"/>
        <v>$13,500,000</v>
      </c>
      <c r="F6083" t="str">
        <f t="shared" si="397"/>
        <v/>
      </c>
      <c r="G6083" t="str">
        <f t="shared" ref="G6083:G6146" si="398">SUBSTITUTE(IF(F6083="",E6083,LEFT(E6083,F6083-1)),"*","")</f>
        <v>$13,500,000</v>
      </c>
      <c r="H6083" t="s">
        <v>12152</v>
      </c>
      <c r="J6083" t="s">
        <v>10611</v>
      </c>
      <c r="K6083" t="s">
        <v>16928</v>
      </c>
      <c r="L6083">
        <v>13500000</v>
      </c>
      <c r="M6083" t="s">
        <v>17782</v>
      </c>
    </row>
    <row r="6084" spans="1:13" x14ac:dyDescent="0.2">
      <c r="A6084">
        <v>8721</v>
      </c>
      <c r="B6084" t="s">
        <v>12088</v>
      </c>
      <c r="C6084" s="2" t="s">
        <v>6004</v>
      </c>
      <c r="D6084">
        <f t="shared" si="395"/>
        <v>29</v>
      </c>
      <c r="E6084" t="str">
        <f t="shared" si="396"/>
        <v>$5,540,000</v>
      </c>
      <c r="F6084" t="str">
        <f t="shared" si="397"/>
        <v/>
      </c>
      <c r="G6084" t="str">
        <f t="shared" si="398"/>
        <v>$5,540,000</v>
      </c>
      <c r="H6084" t="s">
        <v>15760</v>
      </c>
      <c r="J6084" t="s">
        <v>10611</v>
      </c>
      <c r="K6084" t="s">
        <v>16928</v>
      </c>
      <c r="L6084">
        <v>5540000</v>
      </c>
      <c r="M6084" t="s">
        <v>18035</v>
      </c>
    </row>
    <row r="6085" spans="1:13" x14ac:dyDescent="0.2">
      <c r="A6085">
        <v>8722</v>
      </c>
      <c r="B6085" t="s">
        <v>12088</v>
      </c>
      <c r="C6085" s="2" t="s">
        <v>6005</v>
      </c>
      <c r="D6085">
        <f t="shared" si="395"/>
        <v>29</v>
      </c>
      <c r="E6085" t="str">
        <f t="shared" si="396"/>
        <v>$4,400,000</v>
      </c>
      <c r="F6085" t="str">
        <f t="shared" si="397"/>
        <v/>
      </c>
      <c r="G6085" t="str">
        <f t="shared" si="398"/>
        <v>$4,400,000</v>
      </c>
      <c r="H6085" t="s">
        <v>12357</v>
      </c>
      <c r="J6085" t="s">
        <v>10611</v>
      </c>
      <c r="K6085" t="s">
        <v>16928</v>
      </c>
      <c r="L6085">
        <v>4400000</v>
      </c>
      <c r="M6085" t="s">
        <v>17741</v>
      </c>
    </row>
    <row r="6086" spans="1:13" x14ac:dyDescent="0.2">
      <c r="A6086">
        <v>8723</v>
      </c>
      <c r="B6086" t="s">
        <v>12088</v>
      </c>
      <c r="C6086" s="2" t="s">
        <v>6006</v>
      </c>
      <c r="D6086">
        <f t="shared" si="395"/>
        <v>29</v>
      </c>
      <c r="E6086" t="str">
        <f t="shared" si="396"/>
        <v>$4,130,701</v>
      </c>
      <c r="F6086" t="str">
        <f t="shared" si="397"/>
        <v/>
      </c>
      <c r="G6086" t="str">
        <f t="shared" si="398"/>
        <v>$4,130,701</v>
      </c>
      <c r="H6086" t="s">
        <v>15761</v>
      </c>
      <c r="J6086" t="s">
        <v>10611</v>
      </c>
      <c r="K6086" t="s">
        <v>16928</v>
      </c>
      <c r="L6086">
        <v>4130701</v>
      </c>
      <c r="M6086" t="s">
        <v>17874</v>
      </c>
    </row>
    <row r="6087" spans="1:13" x14ac:dyDescent="0.2">
      <c r="A6087">
        <v>8724</v>
      </c>
      <c r="B6087" t="s">
        <v>12088</v>
      </c>
      <c r="C6087" s="2" t="s">
        <v>6007</v>
      </c>
      <c r="D6087">
        <f t="shared" si="395"/>
        <v>29</v>
      </c>
      <c r="E6087" t="str">
        <f t="shared" si="396"/>
        <v>$4,018,920</v>
      </c>
      <c r="F6087" t="str">
        <f t="shared" si="397"/>
        <v/>
      </c>
      <c r="G6087" t="str">
        <f t="shared" si="398"/>
        <v>$4,018,920</v>
      </c>
      <c r="H6087" t="s">
        <v>15762</v>
      </c>
      <c r="J6087" t="s">
        <v>10611</v>
      </c>
      <c r="K6087" t="s">
        <v>16928</v>
      </c>
      <c r="L6087">
        <v>4018920</v>
      </c>
      <c r="M6087" t="s">
        <v>17016</v>
      </c>
    </row>
    <row r="6088" spans="1:13" x14ac:dyDescent="0.2">
      <c r="A6088">
        <v>8725</v>
      </c>
      <c r="B6088" t="s">
        <v>12088</v>
      </c>
      <c r="C6088" s="2" t="s">
        <v>6008</v>
      </c>
      <c r="D6088">
        <f t="shared" si="395"/>
        <v>29</v>
      </c>
      <c r="E6088" t="str">
        <f t="shared" si="396"/>
        <v>$2,471,280</v>
      </c>
      <c r="F6088" t="str">
        <f t="shared" si="397"/>
        <v/>
      </c>
      <c r="G6088" t="str">
        <f t="shared" si="398"/>
        <v>$2,471,280</v>
      </c>
      <c r="H6088" t="s">
        <v>15763</v>
      </c>
      <c r="J6088" t="s">
        <v>10611</v>
      </c>
      <c r="K6088" t="s">
        <v>16928</v>
      </c>
      <c r="L6088">
        <v>2471280</v>
      </c>
      <c r="M6088" t="s">
        <v>18054</v>
      </c>
    </row>
    <row r="6089" spans="1:13" x14ac:dyDescent="0.2">
      <c r="A6089">
        <v>8726</v>
      </c>
      <c r="B6089" t="s">
        <v>12088</v>
      </c>
      <c r="C6089" s="2" t="s">
        <v>6009</v>
      </c>
      <c r="D6089">
        <f t="shared" si="395"/>
        <v>29</v>
      </c>
      <c r="E6089" t="str">
        <f t="shared" si="396"/>
        <v>$2,458,500</v>
      </c>
      <c r="F6089" t="str">
        <f t="shared" si="397"/>
        <v/>
      </c>
      <c r="G6089" t="str">
        <f t="shared" si="398"/>
        <v>$2,458,500</v>
      </c>
      <c r="H6089" t="s">
        <v>15764</v>
      </c>
      <c r="J6089" t="s">
        <v>10611</v>
      </c>
      <c r="K6089" t="s">
        <v>16928</v>
      </c>
      <c r="L6089">
        <v>2458500</v>
      </c>
      <c r="M6089" t="s">
        <v>18022</v>
      </c>
    </row>
    <row r="6090" spans="1:13" x14ac:dyDescent="0.2">
      <c r="A6090">
        <v>8727</v>
      </c>
      <c r="B6090" t="s">
        <v>12088</v>
      </c>
      <c r="C6090" s="2" t="s">
        <v>6010</v>
      </c>
      <c r="D6090">
        <f t="shared" si="395"/>
        <v>29</v>
      </c>
      <c r="E6090" t="str">
        <f t="shared" si="396"/>
        <v>$2,458,500</v>
      </c>
      <c r="F6090" t="str">
        <f t="shared" si="397"/>
        <v/>
      </c>
      <c r="G6090" t="str">
        <f t="shared" si="398"/>
        <v>$2,458,500</v>
      </c>
      <c r="H6090" t="s">
        <v>15764</v>
      </c>
      <c r="J6090" t="s">
        <v>10611</v>
      </c>
      <c r="K6090" t="s">
        <v>16928</v>
      </c>
      <c r="L6090">
        <v>2458500</v>
      </c>
      <c r="M6090" t="s">
        <v>17866</v>
      </c>
    </row>
    <row r="6091" spans="1:13" x14ac:dyDescent="0.2">
      <c r="A6091">
        <v>8728</v>
      </c>
      <c r="B6091" t="s">
        <v>12088</v>
      </c>
      <c r="C6091" s="2" t="s">
        <v>6011</v>
      </c>
      <c r="D6091">
        <f t="shared" ref="D6091:D6150" si="399">FIND(".. ",C6091,1)</f>
        <v>29</v>
      </c>
      <c r="E6091" t="str">
        <f t="shared" ref="E6091:E6150" si="400">TRIM((RIGHT(C6091,LEN(C6091)-D6091-2)))</f>
        <v>$2,118,840</v>
      </c>
      <c r="F6091" t="str">
        <f t="shared" ref="F6091:F6150" si="401">IFERROR(IF(I6091="",FIND(" ",E6091,1),""),"")</f>
        <v/>
      </c>
      <c r="G6091" t="str">
        <f t="shared" si="398"/>
        <v>$2,118,840</v>
      </c>
      <c r="H6091" t="s">
        <v>15765</v>
      </c>
      <c r="J6091" t="s">
        <v>10611</v>
      </c>
      <c r="K6091" t="s">
        <v>16928</v>
      </c>
      <c r="L6091">
        <v>2118840</v>
      </c>
      <c r="M6091" t="s">
        <v>17628</v>
      </c>
    </row>
    <row r="6092" spans="1:13" x14ac:dyDescent="0.2">
      <c r="A6092">
        <v>8729</v>
      </c>
      <c r="B6092" t="s">
        <v>12088</v>
      </c>
      <c r="C6092" s="2" t="s">
        <v>6012</v>
      </c>
      <c r="D6092">
        <f t="shared" si="399"/>
        <v>29</v>
      </c>
      <c r="E6092" t="str">
        <f t="shared" si="400"/>
        <v>$1,757,640</v>
      </c>
      <c r="F6092" t="str">
        <f t="shared" si="401"/>
        <v/>
      </c>
      <c r="G6092" t="str">
        <f t="shared" si="398"/>
        <v>$1,757,640</v>
      </c>
      <c r="H6092" t="s">
        <v>15766</v>
      </c>
      <c r="J6092" t="s">
        <v>10611</v>
      </c>
      <c r="K6092" t="s">
        <v>16928</v>
      </c>
      <c r="L6092">
        <v>1757640</v>
      </c>
      <c r="M6092" t="s">
        <v>18256</v>
      </c>
    </row>
    <row r="6093" spans="1:13" x14ac:dyDescent="0.2">
      <c r="A6093">
        <v>8730</v>
      </c>
      <c r="B6093" t="s">
        <v>12088</v>
      </c>
      <c r="C6093" s="2" t="s">
        <v>6013</v>
      </c>
      <c r="D6093">
        <f t="shared" si="399"/>
        <v>29</v>
      </c>
      <c r="E6093" t="str">
        <f t="shared" si="400"/>
        <v>$1,050,000 [released 2/28/03]</v>
      </c>
      <c r="F6093">
        <f t="shared" si="401"/>
        <v>11</v>
      </c>
      <c r="G6093" t="str">
        <f t="shared" si="398"/>
        <v>$1,050,000</v>
      </c>
      <c r="H6093" t="s">
        <v>15767</v>
      </c>
      <c r="J6093" t="s">
        <v>10611</v>
      </c>
      <c r="K6093" t="s">
        <v>16928</v>
      </c>
      <c r="L6093">
        <v>1050000</v>
      </c>
      <c r="M6093" t="s">
        <v>18277</v>
      </c>
    </row>
    <row r="6094" spans="1:13" x14ac:dyDescent="0.2">
      <c r="A6094">
        <v>8731</v>
      </c>
      <c r="B6094" t="s">
        <v>12088</v>
      </c>
      <c r="C6094" s="2" t="s">
        <v>6014</v>
      </c>
      <c r="D6094">
        <f t="shared" si="399"/>
        <v>29</v>
      </c>
      <c r="E6094" t="str">
        <f t="shared" si="400"/>
        <v>$751,159 [minimum, 2 year contract]</v>
      </c>
      <c r="F6094">
        <f t="shared" si="401"/>
        <v>9</v>
      </c>
      <c r="G6094" t="str">
        <f t="shared" si="398"/>
        <v>$751,159</v>
      </c>
      <c r="H6094" t="s">
        <v>15768</v>
      </c>
      <c r="J6094" t="s">
        <v>10611</v>
      </c>
      <c r="K6094" t="s">
        <v>16928</v>
      </c>
      <c r="L6094">
        <v>751159</v>
      </c>
      <c r="M6094" t="s">
        <v>18252</v>
      </c>
    </row>
    <row r="6095" spans="1:13" x14ac:dyDescent="0.2">
      <c r="A6095">
        <v>8732</v>
      </c>
      <c r="B6095" t="s">
        <v>12088</v>
      </c>
      <c r="C6095" s="2" t="s">
        <v>6015</v>
      </c>
      <c r="D6095">
        <f t="shared" si="399"/>
        <v>29</v>
      </c>
      <c r="E6095" t="str">
        <f t="shared" si="400"/>
        <v>$563,679 [minimum]</v>
      </c>
      <c r="F6095">
        <f t="shared" si="401"/>
        <v>9</v>
      </c>
      <c r="G6095" t="str">
        <f t="shared" si="398"/>
        <v>$563,679</v>
      </c>
      <c r="H6095" t="s">
        <v>15769</v>
      </c>
      <c r="J6095" t="s">
        <v>10611</v>
      </c>
      <c r="K6095" t="s">
        <v>16928</v>
      </c>
      <c r="L6095">
        <v>563679</v>
      </c>
      <c r="M6095" t="s">
        <v>17454</v>
      </c>
    </row>
    <row r="6096" spans="1:13" x14ac:dyDescent="0.2">
      <c r="A6096">
        <v>8733</v>
      </c>
      <c r="B6096" t="s">
        <v>12088</v>
      </c>
      <c r="C6096" s="2" t="s">
        <v>6016</v>
      </c>
      <c r="D6096">
        <f t="shared" si="399"/>
        <v>29</v>
      </c>
      <c r="E6096" t="str">
        <f t="shared" si="400"/>
        <v>$563,679 [minimum]</v>
      </c>
      <c r="F6096">
        <f t="shared" si="401"/>
        <v>9</v>
      </c>
      <c r="G6096" t="str">
        <f t="shared" si="398"/>
        <v>$563,679</v>
      </c>
      <c r="H6096" t="s">
        <v>15769</v>
      </c>
      <c r="J6096" t="s">
        <v>10611</v>
      </c>
      <c r="K6096" t="s">
        <v>16928</v>
      </c>
      <c r="L6096">
        <v>563679</v>
      </c>
      <c r="M6096" t="s">
        <v>18278</v>
      </c>
    </row>
    <row r="6097" spans="1:13" x14ac:dyDescent="0.2">
      <c r="A6097">
        <v>8734</v>
      </c>
      <c r="B6097" t="s">
        <v>12088</v>
      </c>
      <c r="C6097" s="2" t="s">
        <v>6017</v>
      </c>
      <c r="D6097">
        <f t="shared" si="399"/>
        <v>29</v>
      </c>
      <c r="E6097" t="str">
        <f t="shared" si="400"/>
        <v>$366,931 [minimum]</v>
      </c>
      <c r="F6097">
        <f t="shared" si="401"/>
        <v>9</v>
      </c>
      <c r="G6097" t="str">
        <f t="shared" si="398"/>
        <v>$366,931</v>
      </c>
      <c r="H6097" t="s">
        <v>15738</v>
      </c>
      <c r="J6097" t="s">
        <v>10611</v>
      </c>
      <c r="K6097" t="s">
        <v>16928</v>
      </c>
      <c r="L6097">
        <v>366931</v>
      </c>
      <c r="M6097" t="s">
        <v>17716</v>
      </c>
    </row>
    <row r="6098" spans="1:13" x14ac:dyDescent="0.2">
      <c r="A6098">
        <v>8735</v>
      </c>
      <c r="B6098" t="s">
        <v>12088</v>
      </c>
      <c r="C6098" s="2" t="s">
        <v>6018</v>
      </c>
      <c r="D6098">
        <f t="shared" si="399"/>
        <v>29</v>
      </c>
      <c r="E6098" t="str">
        <f t="shared" si="400"/>
        <v>$36,643 [rel 11/6/03, min counts $33,594]</v>
      </c>
      <c r="F6098">
        <f t="shared" si="401"/>
        <v>8</v>
      </c>
      <c r="G6098" t="str">
        <f t="shared" si="398"/>
        <v>$36,643</v>
      </c>
      <c r="H6098" t="s">
        <v>15770</v>
      </c>
      <c r="J6098" t="s">
        <v>10611</v>
      </c>
      <c r="K6098" t="s">
        <v>16928</v>
      </c>
      <c r="L6098">
        <v>36643</v>
      </c>
      <c r="M6098" t="s">
        <v>17971</v>
      </c>
    </row>
    <row r="6099" spans="1:13" x14ac:dyDescent="0.2">
      <c r="A6099">
        <v>8737</v>
      </c>
      <c r="B6099" t="s">
        <v>12088</v>
      </c>
      <c r="C6099" s="2" t="s">
        <v>6019</v>
      </c>
      <c r="D6099">
        <f t="shared" si="399"/>
        <v>29</v>
      </c>
      <c r="E6099" t="str">
        <f t="shared" si="400"/>
        <v>$13,500,000</v>
      </c>
      <c r="F6099" t="str">
        <f t="shared" si="401"/>
        <v/>
      </c>
      <c r="G6099" t="str">
        <f t="shared" si="398"/>
        <v>$13,500,000</v>
      </c>
      <c r="H6099" t="s">
        <v>12152</v>
      </c>
      <c r="J6099" t="s">
        <v>10626</v>
      </c>
      <c r="K6099" t="s">
        <v>16928</v>
      </c>
      <c r="L6099">
        <v>13500000</v>
      </c>
      <c r="M6099" t="s">
        <v>17920</v>
      </c>
    </row>
    <row r="6100" spans="1:13" x14ac:dyDescent="0.2">
      <c r="A6100">
        <v>8738</v>
      </c>
      <c r="B6100" t="s">
        <v>12088</v>
      </c>
      <c r="C6100" s="2" t="s">
        <v>6020</v>
      </c>
      <c r="D6100">
        <f t="shared" si="399"/>
        <v>29</v>
      </c>
      <c r="E6100" t="str">
        <f t="shared" si="400"/>
        <v>$13,281,250</v>
      </c>
      <c r="F6100" t="str">
        <f t="shared" si="401"/>
        <v/>
      </c>
      <c r="G6100" t="str">
        <f t="shared" si="398"/>
        <v>$13,281,250</v>
      </c>
      <c r="H6100" t="s">
        <v>15705</v>
      </c>
      <c r="J6100" t="s">
        <v>10626</v>
      </c>
      <c r="K6100" t="s">
        <v>16928</v>
      </c>
      <c r="L6100">
        <v>13281250</v>
      </c>
      <c r="M6100" t="s">
        <v>17880</v>
      </c>
    </row>
    <row r="6101" spans="1:13" x14ac:dyDescent="0.2">
      <c r="A6101">
        <v>8739</v>
      </c>
      <c r="B6101" t="s">
        <v>12088</v>
      </c>
      <c r="C6101" s="2" t="s">
        <v>6021</v>
      </c>
      <c r="D6101">
        <f t="shared" si="399"/>
        <v>29</v>
      </c>
      <c r="E6101" t="str">
        <f t="shared" si="400"/>
        <v>$11,326,219</v>
      </c>
      <c r="F6101" t="str">
        <f t="shared" si="401"/>
        <v/>
      </c>
      <c r="G6101" t="str">
        <f t="shared" si="398"/>
        <v>$11,326,219</v>
      </c>
      <c r="H6101" t="s">
        <v>15715</v>
      </c>
      <c r="J6101" t="s">
        <v>10626</v>
      </c>
      <c r="K6101" t="s">
        <v>16928</v>
      </c>
      <c r="L6101">
        <v>11326219</v>
      </c>
      <c r="M6101" t="s">
        <v>17539</v>
      </c>
    </row>
    <row r="6102" spans="1:13" x14ac:dyDescent="0.2">
      <c r="A6102">
        <v>8740</v>
      </c>
      <c r="B6102" t="s">
        <v>12088</v>
      </c>
      <c r="C6102" s="2" t="s">
        <v>6022</v>
      </c>
      <c r="D6102">
        <f t="shared" si="399"/>
        <v>29</v>
      </c>
      <c r="E6102" t="str">
        <f t="shared" si="400"/>
        <v>$11,326,219</v>
      </c>
      <c r="F6102" t="str">
        <f t="shared" si="401"/>
        <v/>
      </c>
      <c r="G6102" t="str">
        <f t="shared" si="398"/>
        <v>$11,326,219</v>
      </c>
      <c r="H6102" t="s">
        <v>15715</v>
      </c>
      <c r="J6102" t="s">
        <v>10626</v>
      </c>
      <c r="K6102" t="s">
        <v>16928</v>
      </c>
      <c r="L6102">
        <v>11326219</v>
      </c>
      <c r="M6102" t="s">
        <v>17033</v>
      </c>
    </row>
    <row r="6103" spans="1:13" x14ac:dyDescent="0.2">
      <c r="A6103">
        <v>8741</v>
      </c>
      <c r="B6103" t="s">
        <v>12088</v>
      </c>
      <c r="C6103" s="2" t="s">
        <v>6023</v>
      </c>
      <c r="D6103">
        <f t="shared" si="399"/>
        <v>29</v>
      </c>
      <c r="E6103" t="str">
        <f t="shared" si="400"/>
        <v>$6,187,500</v>
      </c>
      <c r="F6103" t="str">
        <f t="shared" si="401"/>
        <v/>
      </c>
      <c r="G6103" t="str">
        <f t="shared" si="398"/>
        <v>$6,187,500</v>
      </c>
      <c r="H6103" t="s">
        <v>15641</v>
      </c>
      <c r="J6103" t="s">
        <v>10626</v>
      </c>
      <c r="K6103" t="s">
        <v>16928</v>
      </c>
      <c r="L6103">
        <v>6187500</v>
      </c>
      <c r="M6103" t="s">
        <v>18043</v>
      </c>
    </row>
    <row r="6104" spans="1:13" x14ac:dyDescent="0.2">
      <c r="A6104">
        <v>8742</v>
      </c>
      <c r="B6104" t="s">
        <v>12088</v>
      </c>
      <c r="C6104" s="2" t="s">
        <v>6024</v>
      </c>
      <c r="D6104">
        <f t="shared" si="399"/>
        <v>29</v>
      </c>
      <c r="E6104" t="str">
        <f t="shared" si="400"/>
        <v>$5,750,000</v>
      </c>
      <c r="F6104" t="str">
        <f t="shared" si="401"/>
        <v/>
      </c>
      <c r="G6104" t="str">
        <f t="shared" si="398"/>
        <v>$5,750,000</v>
      </c>
      <c r="H6104" t="s">
        <v>13422</v>
      </c>
      <c r="J6104" t="s">
        <v>10626</v>
      </c>
      <c r="K6104" t="s">
        <v>16928</v>
      </c>
      <c r="L6104">
        <v>5750000</v>
      </c>
      <c r="M6104" t="s">
        <v>17478</v>
      </c>
    </row>
    <row r="6105" spans="1:13" x14ac:dyDescent="0.2">
      <c r="A6105">
        <v>8743</v>
      </c>
      <c r="B6105" t="s">
        <v>12088</v>
      </c>
      <c r="C6105" s="2" t="s">
        <v>6025</v>
      </c>
      <c r="D6105">
        <f t="shared" si="399"/>
        <v>29</v>
      </c>
      <c r="E6105" t="str">
        <f t="shared" si="400"/>
        <v>$5,428,602</v>
      </c>
      <c r="F6105" t="str">
        <f t="shared" si="401"/>
        <v/>
      </c>
      <c r="G6105" t="str">
        <f t="shared" si="398"/>
        <v>$5,428,602</v>
      </c>
      <c r="H6105" t="s">
        <v>15771</v>
      </c>
      <c r="J6105" t="s">
        <v>10626</v>
      </c>
      <c r="K6105" t="s">
        <v>16928</v>
      </c>
      <c r="L6105">
        <v>5428602</v>
      </c>
      <c r="M6105" t="s">
        <v>18102</v>
      </c>
    </row>
    <row r="6106" spans="1:13" x14ac:dyDescent="0.2">
      <c r="A6106">
        <v>8744</v>
      </c>
      <c r="B6106" t="s">
        <v>12088</v>
      </c>
      <c r="C6106" s="2" t="s">
        <v>6026</v>
      </c>
      <c r="D6106">
        <f t="shared" si="399"/>
        <v>29</v>
      </c>
      <c r="E6106" t="str">
        <f t="shared" si="400"/>
        <v>$3,500,000</v>
      </c>
      <c r="F6106" t="str">
        <f t="shared" si="401"/>
        <v/>
      </c>
      <c r="G6106" t="str">
        <f t="shared" si="398"/>
        <v>$3,500,000</v>
      </c>
      <c r="H6106" t="s">
        <v>12777</v>
      </c>
      <c r="J6106" t="s">
        <v>10626</v>
      </c>
      <c r="K6106" t="s">
        <v>16928</v>
      </c>
      <c r="L6106">
        <v>3500000</v>
      </c>
      <c r="M6106" t="s">
        <v>18042</v>
      </c>
    </row>
    <row r="6107" spans="1:13" x14ac:dyDescent="0.2">
      <c r="A6107">
        <v>8745</v>
      </c>
      <c r="B6107" t="s">
        <v>12088</v>
      </c>
      <c r="C6107" s="2" t="s">
        <v>6027</v>
      </c>
      <c r="D6107">
        <f t="shared" si="399"/>
        <v>29</v>
      </c>
      <c r="E6107" t="str">
        <f t="shared" si="400"/>
        <v>$3,428,572</v>
      </c>
      <c r="F6107" t="str">
        <f t="shared" si="401"/>
        <v/>
      </c>
      <c r="G6107" t="str">
        <f t="shared" si="398"/>
        <v>$3,428,572</v>
      </c>
      <c r="H6107" t="s">
        <v>15772</v>
      </c>
      <c r="J6107" t="s">
        <v>10626</v>
      </c>
      <c r="K6107" t="s">
        <v>16928</v>
      </c>
      <c r="L6107">
        <v>3428572</v>
      </c>
      <c r="M6107" t="s">
        <v>17694</v>
      </c>
    </row>
    <row r="6108" spans="1:13" x14ac:dyDescent="0.2">
      <c r="A6108">
        <v>8746</v>
      </c>
      <c r="B6108" t="s">
        <v>12088</v>
      </c>
      <c r="C6108" s="2" t="s">
        <v>6028</v>
      </c>
      <c r="D6108">
        <f t="shared" si="399"/>
        <v>29</v>
      </c>
      <c r="E6108" t="str">
        <f t="shared" si="400"/>
        <v>$2,925,000</v>
      </c>
      <c r="F6108" t="str">
        <f t="shared" si="401"/>
        <v/>
      </c>
      <c r="G6108" t="str">
        <f t="shared" si="398"/>
        <v>$2,925,000</v>
      </c>
      <c r="H6108" t="s">
        <v>15773</v>
      </c>
      <c r="J6108" t="s">
        <v>10626</v>
      </c>
      <c r="K6108" t="s">
        <v>16928</v>
      </c>
      <c r="L6108">
        <v>2925000</v>
      </c>
      <c r="M6108" t="s">
        <v>18116</v>
      </c>
    </row>
    <row r="6109" spans="1:13" x14ac:dyDescent="0.2">
      <c r="A6109">
        <v>8747</v>
      </c>
      <c r="B6109" t="s">
        <v>12088</v>
      </c>
      <c r="C6109" s="2" t="s">
        <v>6029</v>
      </c>
      <c r="D6109">
        <f t="shared" si="399"/>
        <v>29</v>
      </c>
      <c r="E6109" t="str">
        <f t="shared" si="400"/>
        <v>$938,679 [minimum, counts $688,679]</v>
      </c>
      <c r="F6109">
        <f t="shared" si="401"/>
        <v>9</v>
      </c>
      <c r="G6109" t="str">
        <f t="shared" si="398"/>
        <v>$938,679</v>
      </c>
      <c r="H6109" t="s">
        <v>15774</v>
      </c>
      <c r="J6109" t="s">
        <v>10626</v>
      </c>
      <c r="K6109" t="s">
        <v>16928</v>
      </c>
      <c r="L6109">
        <v>938679</v>
      </c>
      <c r="M6109" t="s">
        <v>18243</v>
      </c>
    </row>
    <row r="6110" spans="1:13" x14ac:dyDescent="0.2">
      <c r="A6110">
        <v>8748</v>
      </c>
      <c r="B6110" t="s">
        <v>12088</v>
      </c>
      <c r="C6110" s="2" t="s">
        <v>6030</v>
      </c>
      <c r="D6110">
        <f t="shared" si="399"/>
        <v>29</v>
      </c>
      <c r="E6110" t="str">
        <f t="shared" si="400"/>
        <v>$773,400</v>
      </c>
      <c r="F6110" t="str">
        <f t="shared" si="401"/>
        <v/>
      </c>
      <c r="G6110" t="str">
        <f t="shared" si="398"/>
        <v>$773,400</v>
      </c>
      <c r="H6110" t="s">
        <v>15775</v>
      </c>
      <c r="J6110" t="s">
        <v>10626</v>
      </c>
      <c r="K6110" t="s">
        <v>16928</v>
      </c>
      <c r="L6110">
        <v>773400</v>
      </c>
      <c r="M6110" t="s">
        <v>17668</v>
      </c>
    </row>
    <row r="6111" spans="1:13" x14ac:dyDescent="0.2">
      <c r="A6111">
        <v>8749</v>
      </c>
      <c r="B6111" t="s">
        <v>12088</v>
      </c>
      <c r="C6111" s="2" t="s">
        <v>6031</v>
      </c>
      <c r="D6111">
        <f t="shared" si="399"/>
        <v>29</v>
      </c>
      <c r="E6111" t="str">
        <f t="shared" si="400"/>
        <v>$437,420 [released 10/29/01]</v>
      </c>
      <c r="F6111">
        <f t="shared" si="401"/>
        <v>9</v>
      </c>
      <c r="G6111" t="str">
        <f t="shared" si="398"/>
        <v>$437,420</v>
      </c>
      <c r="H6111" t="s">
        <v>15776</v>
      </c>
      <c r="J6111" t="s">
        <v>10626</v>
      </c>
      <c r="K6111" t="s">
        <v>16928</v>
      </c>
      <c r="L6111">
        <v>437420</v>
      </c>
      <c r="M6111" t="s">
        <v>18279</v>
      </c>
    </row>
    <row r="6112" spans="1:13" x14ac:dyDescent="0.2">
      <c r="A6112">
        <v>8750</v>
      </c>
      <c r="B6112" t="s">
        <v>12088</v>
      </c>
      <c r="C6112" s="2" t="s">
        <v>6032</v>
      </c>
      <c r="D6112">
        <f t="shared" si="399"/>
        <v>29</v>
      </c>
      <c r="E6112" t="str">
        <f t="shared" si="400"/>
        <v>$366,931 [minimum]</v>
      </c>
      <c r="F6112">
        <f t="shared" si="401"/>
        <v>9</v>
      </c>
      <c r="G6112" t="str">
        <f t="shared" si="398"/>
        <v>$366,931</v>
      </c>
      <c r="H6112" t="s">
        <v>15738</v>
      </c>
      <c r="J6112" t="s">
        <v>10626</v>
      </c>
      <c r="K6112" t="s">
        <v>16928</v>
      </c>
      <c r="L6112">
        <v>366931</v>
      </c>
      <c r="M6112" t="s">
        <v>17667</v>
      </c>
    </row>
    <row r="6113" spans="1:13" x14ac:dyDescent="0.2">
      <c r="A6113">
        <v>8751</v>
      </c>
      <c r="B6113" t="s">
        <v>12088</v>
      </c>
      <c r="C6113" s="2" t="s">
        <v>6033</v>
      </c>
      <c r="D6113">
        <f t="shared" si="399"/>
        <v>29</v>
      </c>
      <c r="E6113" t="str">
        <f t="shared" si="400"/>
        <v>$366,931 [minimum]</v>
      </c>
      <c r="F6113">
        <f t="shared" si="401"/>
        <v>9</v>
      </c>
      <c r="G6113" t="str">
        <f t="shared" si="398"/>
        <v>$366,931</v>
      </c>
      <c r="H6113" t="s">
        <v>15738</v>
      </c>
      <c r="J6113" t="s">
        <v>10626</v>
      </c>
      <c r="K6113" t="s">
        <v>16928</v>
      </c>
      <c r="L6113">
        <v>366931</v>
      </c>
      <c r="M6113" t="s">
        <v>18280</v>
      </c>
    </row>
    <row r="6114" spans="1:13" x14ac:dyDescent="0.2">
      <c r="A6114">
        <v>8753</v>
      </c>
      <c r="B6114" t="s">
        <v>12088</v>
      </c>
      <c r="C6114" s="2" t="s">
        <v>6034</v>
      </c>
      <c r="D6114">
        <f t="shared" si="399"/>
        <v>29</v>
      </c>
      <c r="E6114" t="str">
        <f t="shared" si="400"/>
        <v>$8,000,000</v>
      </c>
      <c r="F6114" t="str">
        <f t="shared" si="401"/>
        <v/>
      </c>
      <c r="G6114" t="str">
        <f t="shared" si="398"/>
        <v>$8,000,000</v>
      </c>
      <c r="H6114" t="s">
        <v>12106</v>
      </c>
      <c r="J6114" t="s">
        <v>10642</v>
      </c>
      <c r="K6114" t="s">
        <v>16928</v>
      </c>
      <c r="L6114">
        <v>8000000</v>
      </c>
      <c r="M6114" t="s">
        <v>17233</v>
      </c>
    </row>
    <row r="6115" spans="1:13" x14ac:dyDescent="0.2">
      <c r="A6115">
        <v>8754</v>
      </c>
      <c r="B6115" t="s">
        <v>12088</v>
      </c>
      <c r="C6115" s="2" t="s">
        <v>6035</v>
      </c>
      <c r="D6115">
        <f t="shared" si="399"/>
        <v>29</v>
      </c>
      <c r="E6115" t="str">
        <f t="shared" si="400"/>
        <v>$7,250,000</v>
      </c>
      <c r="F6115" t="str">
        <f t="shared" si="401"/>
        <v/>
      </c>
      <c r="G6115" t="str">
        <f t="shared" si="398"/>
        <v>$7,250,000</v>
      </c>
      <c r="H6115" t="s">
        <v>13933</v>
      </c>
      <c r="J6115" t="s">
        <v>10642</v>
      </c>
      <c r="K6115" t="s">
        <v>16928</v>
      </c>
      <c r="L6115">
        <v>7250000</v>
      </c>
      <c r="M6115" t="s">
        <v>17530</v>
      </c>
    </row>
    <row r="6116" spans="1:13" x14ac:dyDescent="0.2">
      <c r="A6116">
        <v>8755</v>
      </c>
      <c r="B6116" t="s">
        <v>12088</v>
      </c>
      <c r="C6116" s="2" t="s">
        <v>6036</v>
      </c>
      <c r="D6116">
        <f t="shared" si="399"/>
        <v>29</v>
      </c>
      <c r="E6116" t="str">
        <f t="shared" si="400"/>
        <v>$3,229,200</v>
      </c>
      <c r="F6116" t="str">
        <f t="shared" si="401"/>
        <v/>
      </c>
      <c r="G6116" t="str">
        <f t="shared" si="398"/>
        <v>$3,229,200</v>
      </c>
      <c r="H6116" t="s">
        <v>15777</v>
      </c>
      <c r="J6116" t="s">
        <v>10642</v>
      </c>
      <c r="K6116" t="s">
        <v>16928</v>
      </c>
      <c r="L6116">
        <v>3229200</v>
      </c>
      <c r="M6116" t="s">
        <v>17260</v>
      </c>
    </row>
    <row r="6117" spans="1:13" x14ac:dyDescent="0.2">
      <c r="A6117">
        <v>8756</v>
      </c>
      <c r="B6117" t="s">
        <v>12088</v>
      </c>
      <c r="C6117" s="2" t="s">
        <v>6037</v>
      </c>
      <c r="D6117">
        <f t="shared" si="399"/>
        <v>29</v>
      </c>
      <c r="E6117" t="str">
        <f t="shared" si="400"/>
        <v>$3,000,000</v>
      </c>
      <c r="F6117" t="str">
        <f t="shared" si="401"/>
        <v/>
      </c>
      <c r="G6117" t="str">
        <f t="shared" si="398"/>
        <v>$3,000,000</v>
      </c>
      <c r="H6117" t="s">
        <v>12204</v>
      </c>
      <c r="J6117" t="s">
        <v>10642</v>
      </c>
      <c r="K6117" t="s">
        <v>16928</v>
      </c>
      <c r="L6117">
        <v>3000000</v>
      </c>
      <c r="M6117" t="s">
        <v>18136</v>
      </c>
    </row>
    <row r="6118" spans="1:13" x14ac:dyDescent="0.2">
      <c r="A6118">
        <v>8757</v>
      </c>
      <c r="B6118" t="s">
        <v>12088</v>
      </c>
      <c r="C6118" s="2" t="s">
        <v>6038</v>
      </c>
      <c r="D6118">
        <f t="shared" si="399"/>
        <v>29</v>
      </c>
      <c r="E6118" t="str">
        <f t="shared" si="400"/>
        <v>$2,720,760</v>
      </c>
      <c r="F6118" t="str">
        <f t="shared" si="401"/>
        <v/>
      </c>
      <c r="G6118" t="str">
        <f t="shared" si="398"/>
        <v>$2,720,760</v>
      </c>
      <c r="H6118" t="s">
        <v>15778</v>
      </c>
      <c r="J6118" t="s">
        <v>10642</v>
      </c>
      <c r="K6118" t="s">
        <v>16928</v>
      </c>
      <c r="L6118">
        <v>2720760</v>
      </c>
      <c r="M6118" t="s">
        <v>18157</v>
      </c>
    </row>
    <row r="6119" spans="1:13" x14ac:dyDescent="0.2">
      <c r="A6119">
        <v>8758</v>
      </c>
      <c r="B6119" t="s">
        <v>12088</v>
      </c>
      <c r="C6119" s="2" t="s">
        <v>5585</v>
      </c>
      <c r="D6119">
        <f t="shared" si="399"/>
        <v>29</v>
      </c>
      <c r="E6119" t="str">
        <f t="shared" si="400"/>
        <v>$2,500,000</v>
      </c>
      <c r="F6119" t="str">
        <f t="shared" si="401"/>
        <v/>
      </c>
      <c r="G6119" t="str">
        <f t="shared" si="398"/>
        <v>$2,500,000</v>
      </c>
      <c r="H6119" t="s">
        <v>12221</v>
      </c>
      <c r="J6119" t="s">
        <v>10642</v>
      </c>
      <c r="K6119" t="s">
        <v>16928</v>
      </c>
      <c r="L6119">
        <v>2500000</v>
      </c>
      <c r="M6119" t="s">
        <v>17786</v>
      </c>
    </row>
    <row r="6120" spans="1:13" x14ac:dyDescent="0.2">
      <c r="A6120">
        <v>8759</v>
      </c>
      <c r="B6120" t="s">
        <v>12088</v>
      </c>
      <c r="C6120" s="2" t="s">
        <v>6039</v>
      </c>
      <c r="D6120">
        <f t="shared" si="399"/>
        <v>29</v>
      </c>
      <c r="E6120" t="str">
        <f t="shared" si="400"/>
        <v>$2,302,778 [released 10/30/00]</v>
      </c>
      <c r="F6120">
        <f t="shared" si="401"/>
        <v>11</v>
      </c>
      <c r="G6120" t="str">
        <f t="shared" si="398"/>
        <v>$2,302,778</v>
      </c>
      <c r="H6120" t="s">
        <v>15779</v>
      </c>
      <c r="J6120" t="s">
        <v>10642</v>
      </c>
      <c r="K6120" t="s">
        <v>16928</v>
      </c>
      <c r="L6120">
        <v>2302778</v>
      </c>
      <c r="M6120" t="s">
        <v>18281</v>
      </c>
    </row>
    <row r="6121" spans="1:13" x14ac:dyDescent="0.2">
      <c r="A6121">
        <v>8760</v>
      </c>
      <c r="B6121" t="s">
        <v>12088</v>
      </c>
      <c r="C6121" s="2" t="s">
        <v>6040</v>
      </c>
      <c r="D6121">
        <f t="shared" si="399"/>
        <v>29</v>
      </c>
      <c r="E6121" t="str">
        <f t="shared" si="400"/>
        <v>$2,102,840</v>
      </c>
      <c r="F6121" t="str">
        <f t="shared" si="401"/>
        <v/>
      </c>
      <c r="G6121" t="str">
        <f t="shared" si="398"/>
        <v>$2,102,840</v>
      </c>
      <c r="H6121" t="s">
        <v>15780</v>
      </c>
      <c r="J6121" t="s">
        <v>10642</v>
      </c>
      <c r="K6121" t="s">
        <v>16928</v>
      </c>
      <c r="L6121">
        <v>2102840</v>
      </c>
      <c r="M6121" t="s">
        <v>17421</v>
      </c>
    </row>
    <row r="6122" spans="1:13" x14ac:dyDescent="0.2">
      <c r="A6122">
        <v>8761</v>
      </c>
      <c r="B6122" t="s">
        <v>12088</v>
      </c>
      <c r="C6122" s="2" t="s">
        <v>6041</v>
      </c>
      <c r="D6122">
        <f t="shared" si="399"/>
        <v>29</v>
      </c>
      <c r="E6122" t="str">
        <f t="shared" si="400"/>
        <v>$1,947,600</v>
      </c>
      <c r="F6122" t="str">
        <f t="shared" si="401"/>
        <v/>
      </c>
      <c r="G6122" t="str">
        <f t="shared" si="398"/>
        <v>$1,947,600</v>
      </c>
      <c r="H6122" t="s">
        <v>15781</v>
      </c>
      <c r="J6122" t="s">
        <v>10642</v>
      </c>
      <c r="K6122" t="s">
        <v>16928</v>
      </c>
      <c r="L6122">
        <v>1947600</v>
      </c>
      <c r="M6122" t="s">
        <v>18214</v>
      </c>
    </row>
    <row r="6123" spans="1:13" x14ac:dyDescent="0.2">
      <c r="A6123">
        <v>8762</v>
      </c>
      <c r="B6123" t="s">
        <v>12088</v>
      </c>
      <c r="C6123" s="2" t="s">
        <v>6042</v>
      </c>
      <c r="D6123">
        <f t="shared" si="399"/>
        <v>29</v>
      </c>
      <c r="E6123" t="str">
        <f t="shared" si="400"/>
        <v>$1,500,000 [released 9/27/02]</v>
      </c>
      <c r="F6123">
        <f t="shared" si="401"/>
        <v>11</v>
      </c>
      <c r="G6123" t="str">
        <f t="shared" si="398"/>
        <v>$1,500,000</v>
      </c>
      <c r="H6123" t="s">
        <v>12651</v>
      </c>
      <c r="J6123" t="s">
        <v>10642</v>
      </c>
      <c r="K6123" t="s">
        <v>16928</v>
      </c>
      <c r="L6123">
        <v>1500000</v>
      </c>
      <c r="M6123" t="s">
        <v>18282</v>
      </c>
    </row>
    <row r="6124" spans="1:13" x14ac:dyDescent="0.2">
      <c r="A6124">
        <v>8763</v>
      </c>
      <c r="B6124" t="s">
        <v>12088</v>
      </c>
      <c r="C6124" s="2" t="s">
        <v>6043</v>
      </c>
      <c r="D6124">
        <f t="shared" si="399"/>
        <v>29</v>
      </c>
      <c r="E6124" t="str">
        <f t="shared" si="400"/>
        <v>$1,250,000</v>
      </c>
      <c r="F6124" t="str">
        <f t="shared" si="401"/>
        <v/>
      </c>
      <c r="G6124" t="str">
        <f t="shared" si="398"/>
        <v>$1,250,000</v>
      </c>
      <c r="H6124" t="s">
        <v>12535</v>
      </c>
      <c r="J6124" t="s">
        <v>10642</v>
      </c>
      <c r="K6124" t="s">
        <v>16928</v>
      </c>
      <c r="L6124">
        <v>1250000</v>
      </c>
      <c r="M6124" t="s">
        <v>17869</v>
      </c>
    </row>
    <row r="6125" spans="1:13" x14ac:dyDescent="0.2">
      <c r="A6125">
        <v>8764</v>
      </c>
      <c r="B6125" t="s">
        <v>12088</v>
      </c>
      <c r="C6125" s="2" t="s">
        <v>6044</v>
      </c>
      <c r="D6125">
        <f t="shared" si="399"/>
        <v>29</v>
      </c>
      <c r="E6125" t="str">
        <f t="shared" si="400"/>
        <v>$1,200,000</v>
      </c>
      <c r="F6125" t="str">
        <f t="shared" si="401"/>
        <v/>
      </c>
      <c r="G6125" t="str">
        <f t="shared" si="398"/>
        <v>$1,200,000</v>
      </c>
      <c r="H6125" t="s">
        <v>12443</v>
      </c>
      <c r="J6125" t="s">
        <v>10642</v>
      </c>
      <c r="K6125" t="s">
        <v>16928</v>
      </c>
      <c r="L6125">
        <v>1200000</v>
      </c>
      <c r="M6125" t="s">
        <v>18128</v>
      </c>
    </row>
    <row r="6126" spans="1:13" x14ac:dyDescent="0.2">
      <c r="A6126">
        <v>8765</v>
      </c>
      <c r="B6126" t="s">
        <v>12088</v>
      </c>
      <c r="C6126" s="2" t="s">
        <v>6045</v>
      </c>
      <c r="D6126">
        <f t="shared" si="399"/>
        <v>29</v>
      </c>
      <c r="E6126" t="str">
        <f t="shared" si="400"/>
        <v>$751,179 [minimum, counts $688,679]</v>
      </c>
      <c r="F6126">
        <f t="shared" si="401"/>
        <v>9</v>
      </c>
      <c r="G6126" t="str">
        <f t="shared" si="398"/>
        <v>$751,179</v>
      </c>
      <c r="H6126" t="s">
        <v>15782</v>
      </c>
      <c r="J6126" t="s">
        <v>10642</v>
      </c>
      <c r="K6126" t="s">
        <v>16928</v>
      </c>
      <c r="L6126">
        <v>751179</v>
      </c>
      <c r="M6126" t="s">
        <v>18215</v>
      </c>
    </row>
    <row r="6127" spans="1:13" x14ac:dyDescent="0.2">
      <c r="A6127">
        <v>8766</v>
      </c>
      <c r="B6127" t="s">
        <v>12088</v>
      </c>
      <c r="C6127" s="2" t="s">
        <v>6046</v>
      </c>
      <c r="D6127">
        <f t="shared" si="399"/>
        <v>29</v>
      </c>
      <c r="E6127" t="str">
        <f t="shared" si="400"/>
        <v>$638,679 [minimum]</v>
      </c>
      <c r="F6127">
        <f t="shared" si="401"/>
        <v>9</v>
      </c>
      <c r="G6127" t="str">
        <f t="shared" si="398"/>
        <v>$638,679</v>
      </c>
      <c r="H6127" t="s">
        <v>15745</v>
      </c>
      <c r="J6127" t="s">
        <v>10642</v>
      </c>
      <c r="K6127" t="s">
        <v>16928</v>
      </c>
      <c r="L6127">
        <v>638679</v>
      </c>
      <c r="M6127" t="s">
        <v>17176</v>
      </c>
    </row>
    <row r="6128" spans="1:13" x14ac:dyDescent="0.2">
      <c r="A6128">
        <v>8767</v>
      </c>
      <c r="B6128" t="s">
        <v>12088</v>
      </c>
      <c r="C6128" s="2" t="s">
        <v>6047</v>
      </c>
      <c r="D6128">
        <f t="shared" si="399"/>
        <v>29</v>
      </c>
      <c r="E6128" t="str">
        <f t="shared" si="400"/>
        <v>$638,679 [minimum]</v>
      </c>
      <c r="F6128">
        <f t="shared" si="401"/>
        <v>9</v>
      </c>
      <c r="G6128" t="str">
        <f t="shared" si="398"/>
        <v>$638,679</v>
      </c>
      <c r="H6128" t="s">
        <v>15745</v>
      </c>
      <c r="J6128" t="s">
        <v>10642</v>
      </c>
      <c r="K6128" t="s">
        <v>16928</v>
      </c>
      <c r="L6128">
        <v>638679</v>
      </c>
      <c r="M6128" t="s">
        <v>18283</v>
      </c>
    </row>
    <row r="6129" spans="1:13" x14ac:dyDescent="0.2">
      <c r="A6129">
        <v>8768</v>
      </c>
      <c r="B6129" t="s">
        <v>12088</v>
      </c>
      <c r="C6129" s="2" t="s">
        <v>6048</v>
      </c>
      <c r="D6129">
        <f t="shared" si="399"/>
        <v>29</v>
      </c>
      <c r="E6129" t="str">
        <f t="shared" si="400"/>
        <v>$366,931 [minimum]</v>
      </c>
      <c r="F6129">
        <f t="shared" si="401"/>
        <v>9</v>
      </c>
      <c r="G6129" t="str">
        <f t="shared" si="398"/>
        <v>$366,931</v>
      </c>
      <c r="H6129" t="s">
        <v>15738</v>
      </c>
      <c r="J6129" t="s">
        <v>10642</v>
      </c>
      <c r="K6129" t="s">
        <v>16928</v>
      </c>
      <c r="L6129">
        <v>366931</v>
      </c>
      <c r="M6129" t="s">
        <v>17742</v>
      </c>
    </row>
    <row r="6130" spans="1:13" x14ac:dyDescent="0.2">
      <c r="A6130">
        <v>8770</v>
      </c>
      <c r="B6130" t="s">
        <v>12088</v>
      </c>
      <c r="C6130" s="2" t="s">
        <v>6049</v>
      </c>
      <c r="D6130">
        <f t="shared" si="399"/>
        <v>29</v>
      </c>
      <c r="E6130" t="str">
        <f t="shared" si="400"/>
        <v>$6,500,000</v>
      </c>
      <c r="F6130" t="str">
        <f t="shared" si="401"/>
        <v/>
      </c>
      <c r="G6130" t="str">
        <f t="shared" si="398"/>
        <v>$6,500,000</v>
      </c>
      <c r="H6130" t="s">
        <v>12216</v>
      </c>
      <c r="J6130" t="s">
        <v>10657</v>
      </c>
      <c r="K6130" t="s">
        <v>16928</v>
      </c>
      <c r="L6130">
        <v>6500000</v>
      </c>
      <c r="M6130" t="s">
        <v>17631</v>
      </c>
    </row>
    <row r="6131" spans="1:13" x14ac:dyDescent="0.2">
      <c r="A6131">
        <v>8771</v>
      </c>
      <c r="B6131" t="s">
        <v>12088</v>
      </c>
      <c r="C6131" s="2" t="s">
        <v>6050</v>
      </c>
      <c r="D6131">
        <f t="shared" si="399"/>
        <v>29</v>
      </c>
      <c r="E6131" t="str">
        <f t="shared" si="400"/>
        <v>$6,266,666</v>
      </c>
      <c r="F6131" t="str">
        <f t="shared" si="401"/>
        <v/>
      </c>
      <c r="G6131" t="str">
        <f t="shared" si="398"/>
        <v>$6,266,666</v>
      </c>
      <c r="H6131" t="s">
        <v>15783</v>
      </c>
      <c r="J6131" t="s">
        <v>10657</v>
      </c>
      <c r="K6131" t="s">
        <v>16928</v>
      </c>
      <c r="L6131">
        <v>6266666</v>
      </c>
      <c r="M6131" t="s">
        <v>17976</v>
      </c>
    </row>
    <row r="6132" spans="1:13" x14ac:dyDescent="0.2">
      <c r="A6132">
        <v>8772</v>
      </c>
      <c r="B6132" t="s">
        <v>12088</v>
      </c>
      <c r="C6132" s="2" t="s">
        <v>6051</v>
      </c>
      <c r="D6132">
        <f t="shared" si="399"/>
        <v>29</v>
      </c>
      <c r="E6132" t="str">
        <f t="shared" si="400"/>
        <v>$5,500,000</v>
      </c>
      <c r="F6132" t="str">
        <f t="shared" si="401"/>
        <v/>
      </c>
      <c r="G6132" t="str">
        <f t="shared" si="398"/>
        <v>$5,500,000</v>
      </c>
      <c r="H6132" t="s">
        <v>12402</v>
      </c>
      <c r="J6132" t="s">
        <v>10657</v>
      </c>
      <c r="K6132" t="s">
        <v>16928</v>
      </c>
      <c r="L6132">
        <v>5500000</v>
      </c>
      <c r="M6132" t="s">
        <v>17706</v>
      </c>
    </row>
    <row r="6133" spans="1:13" x14ac:dyDescent="0.2">
      <c r="A6133">
        <v>8773</v>
      </c>
      <c r="B6133" t="s">
        <v>12088</v>
      </c>
      <c r="C6133" s="2" t="s">
        <v>6052</v>
      </c>
      <c r="D6133">
        <f t="shared" si="399"/>
        <v>29</v>
      </c>
      <c r="E6133" t="str">
        <f t="shared" si="400"/>
        <v>$5,000,600</v>
      </c>
      <c r="F6133" t="str">
        <f t="shared" si="401"/>
        <v/>
      </c>
      <c r="G6133" t="str">
        <f t="shared" si="398"/>
        <v>$5,000,600</v>
      </c>
      <c r="H6133" t="s">
        <v>15363</v>
      </c>
      <c r="J6133" t="s">
        <v>10657</v>
      </c>
      <c r="K6133" t="s">
        <v>16928</v>
      </c>
      <c r="L6133">
        <v>5000600</v>
      </c>
      <c r="M6133" t="s">
        <v>17559</v>
      </c>
    </row>
    <row r="6134" spans="1:13" x14ac:dyDescent="0.2">
      <c r="A6134">
        <v>8774</v>
      </c>
      <c r="B6134" t="s">
        <v>12088</v>
      </c>
      <c r="C6134" s="2" t="s">
        <v>6053</v>
      </c>
      <c r="D6134">
        <f t="shared" si="399"/>
        <v>29</v>
      </c>
      <c r="E6134" t="str">
        <f t="shared" si="400"/>
        <v>$5,000,000</v>
      </c>
      <c r="F6134" t="str">
        <f t="shared" si="401"/>
        <v/>
      </c>
      <c r="G6134" t="str">
        <f t="shared" si="398"/>
        <v>$5,000,000</v>
      </c>
      <c r="H6134" t="s">
        <v>12122</v>
      </c>
      <c r="J6134" t="s">
        <v>10657</v>
      </c>
      <c r="K6134" t="s">
        <v>16928</v>
      </c>
      <c r="L6134">
        <v>5000000</v>
      </c>
      <c r="M6134" t="s">
        <v>18098</v>
      </c>
    </row>
    <row r="6135" spans="1:13" x14ac:dyDescent="0.2">
      <c r="A6135">
        <v>8775</v>
      </c>
      <c r="B6135" t="s">
        <v>12088</v>
      </c>
      <c r="C6135" s="2" t="s">
        <v>6054</v>
      </c>
      <c r="D6135">
        <f t="shared" si="399"/>
        <v>29</v>
      </c>
      <c r="E6135" t="str">
        <f t="shared" si="400"/>
        <v>$4,200,000</v>
      </c>
      <c r="F6135" t="str">
        <f t="shared" si="401"/>
        <v/>
      </c>
      <c r="G6135" t="str">
        <f t="shared" si="398"/>
        <v>$4,200,000</v>
      </c>
      <c r="H6135" t="s">
        <v>13272</v>
      </c>
      <c r="J6135" t="s">
        <v>10657</v>
      </c>
      <c r="K6135" t="s">
        <v>16928</v>
      </c>
      <c r="L6135">
        <v>4200000</v>
      </c>
      <c r="M6135" t="s">
        <v>18063</v>
      </c>
    </row>
    <row r="6136" spans="1:13" x14ac:dyDescent="0.2">
      <c r="A6136">
        <v>8776</v>
      </c>
      <c r="B6136" t="s">
        <v>12088</v>
      </c>
      <c r="C6136" s="2" t="s">
        <v>6055</v>
      </c>
      <c r="D6136">
        <f t="shared" si="399"/>
        <v>29</v>
      </c>
      <c r="E6136" t="str">
        <f t="shared" si="400"/>
        <v>$4,000,000</v>
      </c>
      <c r="F6136" t="str">
        <f t="shared" si="401"/>
        <v/>
      </c>
      <c r="G6136" t="str">
        <f t="shared" si="398"/>
        <v>$4,000,000</v>
      </c>
      <c r="H6136" t="s">
        <v>12108</v>
      </c>
      <c r="J6136" t="s">
        <v>10657</v>
      </c>
      <c r="K6136" t="s">
        <v>16928</v>
      </c>
      <c r="L6136">
        <v>4000000</v>
      </c>
      <c r="M6136" t="s">
        <v>18217</v>
      </c>
    </row>
    <row r="6137" spans="1:13" x14ac:dyDescent="0.2">
      <c r="A6137">
        <v>8777</v>
      </c>
      <c r="B6137" t="s">
        <v>12088</v>
      </c>
      <c r="C6137" s="2" t="s">
        <v>6056</v>
      </c>
      <c r="D6137">
        <f t="shared" si="399"/>
        <v>29</v>
      </c>
      <c r="E6137" t="str">
        <f t="shared" si="400"/>
        <v>$3,900,000</v>
      </c>
      <c r="F6137" t="str">
        <f t="shared" si="401"/>
        <v/>
      </c>
      <c r="G6137" t="str">
        <f t="shared" si="398"/>
        <v>$3,900,000</v>
      </c>
      <c r="H6137" t="s">
        <v>13077</v>
      </c>
      <c r="J6137" t="s">
        <v>10657</v>
      </c>
      <c r="K6137" t="s">
        <v>16928</v>
      </c>
      <c r="L6137">
        <v>3900000</v>
      </c>
      <c r="M6137" t="s">
        <v>17829</v>
      </c>
    </row>
    <row r="6138" spans="1:13" x14ac:dyDescent="0.2">
      <c r="A6138">
        <v>8778</v>
      </c>
      <c r="B6138" t="s">
        <v>12088</v>
      </c>
      <c r="C6138" s="2" t="s">
        <v>6057</v>
      </c>
      <c r="D6138">
        <f t="shared" si="399"/>
        <v>29</v>
      </c>
      <c r="E6138" t="str">
        <f t="shared" si="400"/>
        <v>$3,595,800</v>
      </c>
      <c r="F6138" t="str">
        <f t="shared" si="401"/>
        <v/>
      </c>
      <c r="G6138" t="str">
        <f t="shared" si="398"/>
        <v>$3,595,800</v>
      </c>
      <c r="H6138" t="s">
        <v>15784</v>
      </c>
      <c r="J6138" t="s">
        <v>10657</v>
      </c>
      <c r="K6138" t="s">
        <v>16928</v>
      </c>
      <c r="L6138">
        <v>3595800</v>
      </c>
      <c r="M6138" t="s">
        <v>17626</v>
      </c>
    </row>
    <row r="6139" spans="1:13" x14ac:dyDescent="0.2">
      <c r="A6139">
        <v>8779</v>
      </c>
      <c r="B6139" t="s">
        <v>12088</v>
      </c>
      <c r="C6139" s="2" t="s">
        <v>6058</v>
      </c>
      <c r="D6139">
        <f t="shared" si="399"/>
        <v>29</v>
      </c>
      <c r="E6139" t="str">
        <f t="shared" si="400"/>
        <v>$3,000,000</v>
      </c>
      <c r="F6139" t="str">
        <f t="shared" si="401"/>
        <v/>
      </c>
      <c r="G6139" t="str">
        <f t="shared" si="398"/>
        <v>$3,000,000</v>
      </c>
      <c r="H6139" t="s">
        <v>12204</v>
      </c>
      <c r="J6139" t="s">
        <v>10657</v>
      </c>
      <c r="K6139" t="s">
        <v>16928</v>
      </c>
      <c r="L6139">
        <v>3000000</v>
      </c>
      <c r="M6139" t="s">
        <v>17823</v>
      </c>
    </row>
    <row r="6140" spans="1:13" x14ac:dyDescent="0.2">
      <c r="A6140">
        <v>8780</v>
      </c>
      <c r="B6140" t="s">
        <v>12088</v>
      </c>
      <c r="C6140" s="2" t="s">
        <v>6059</v>
      </c>
      <c r="D6140">
        <f t="shared" si="399"/>
        <v>29</v>
      </c>
      <c r="E6140" t="str">
        <f t="shared" si="400"/>
        <v>$2,956,250</v>
      </c>
      <c r="F6140" t="str">
        <f t="shared" si="401"/>
        <v/>
      </c>
      <c r="G6140" t="str">
        <f t="shared" si="398"/>
        <v>$2,956,250</v>
      </c>
      <c r="H6140" t="s">
        <v>15785</v>
      </c>
      <c r="J6140" t="s">
        <v>10657</v>
      </c>
      <c r="K6140" t="s">
        <v>16928</v>
      </c>
      <c r="L6140">
        <v>2956250</v>
      </c>
      <c r="M6140" t="s">
        <v>18284</v>
      </c>
    </row>
    <row r="6141" spans="1:13" x14ac:dyDescent="0.2">
      <c r="A6141">
        <v>8781</v>
      </c>
      <c r="B6141" t="s">
        <v>12088</v>
      </c>
      <c r="C6141" s="2" t="s">
        <v>6060</v>
      </c>
      <c r="D6141">
        <f t="shared" si="399"/>
        <v>29</v>
      </c>
      <c r="E6141" t="str">
        <f t="shared" si="400"/>
        <v>$1,100,000</v>
      </c>
      <c r="F6141" t="str">
        <f t="shared" si="401"/>
        <v/>
      </c>
      <c r="G6141" t="str">
        <f t="shared" si="398"/>
        <v>$1,100,000</v>
      </c>
      <c r="H6141" t="s">
        <v>12260</v>
      </c>
      <c r="J6141" t="s">
        <v>10657</v>
      </c>
      <c r="K6141" t="s">
        <v>16928</v>
      </c>
      <c r="L6141">
        <v>1100000</v>
      </c>
      <c r="M6141" t="s">
        <v>17724</v>
      </c>
    </row>
    <row r="6142" spans="1:13" x14ac:dyDescent="0.2">
      <c r="A6142">
        <v>8782</v>
      </c>
      <c r="B6142" t="s">
        <v>12088</v>
      </c>
      <c r="C6142" s="2" t="s">
        <v>6061</v>
      </c>
      <c r="D6142">
        <f t="shared" si="399"/>
        <v>29</v>
      </c>
      <c r="E6142" t="str">
        <f t="shared" si="400"/>
        <v>$971,160</v>
      </c>
      <c r="F6142" t="str">
        <f t="shared" si="401"/>
        <v/>
      </c>
      <c r="G6142" t="str">
        <f t="shared" si="398"/>
        <v>$971,160</v>
      </c>
      <c r="H6142" t="s">
        <v>14579</v>
      </c>
      <c r="J6142" t="s">
        <v>10657</v>
      </c>
      <c r="K6142" t="s">
        <v>16928</v>
      </c>
      <c r="L6142">
        <v>971160</v>
      </c>
      <c r="M6142" t="s">
        <v>17234</v>
      </c>
    </row>
    <row r="6143" spans="1:13" x14ac:dyDescent="0.2">
      <c r="A6143">
        <v>8783</v>
      </c>
      <c r="B6143" t="s">
        <v>12088</v>
      </c>
      <c r="C6143" s="2" t="s">
        <v>6062</v>
      </c>
      <c r="D6143">
        <f t="shared" si="399"/>
        <v>29</v>
      </c>
      <c r="E6143" t="str">
        <f t="shared" si="400"/>
        <v>$813,679 [minimum, counts $688,679]</v>
      </c>
      <c r="F6143">
        <f t="shared" si="401"/>
        <v>9</v>
      </c>
      <c r="G6143" t="str">
        <f t="shared" si="398"/>
        <v>$813,679</v>
      </c>
      <c r="H6143" t="s">
        <v>15736</v>
      </c>
      <c r="J6143" t="s">
        <v>10657</v>
      </c>
      <c r="K6143" t="s">
        <v>16928</v>
      </c>
      <c r="L6143">
        <v>813679</v>
      </c>
      <c r="M6143" t="s">
        <v>18218</v>
      </c>
    </row>
    <row r="6144" spans="1:13" x14ac:dyDescent="0.2">
      <c r="A6144">
        <v>8784</v>
      </c>
      <c r="B6144" t="s">
        <v>12088</v>
      </c>
      <c r="C6144" s="2" t="s">
        <v>6063</v>
      </c>
      <c r="D6144">
        <f t="shared" si="399"/>
        <v>29</v>
      </c>
      <c r="E6144" t="str">
        <f t="shared" si="400"/>
        <v>$638,679 [minimum]</v>
      </c>
      <c r="F6144">
        <f t="shared" si="401"/>
        <v>9</v>
      </c>
      <c r="G6144" t="str">
        <f t="shared" si="398"/>
        <v>$638,679</v>
      </c>
      <c r="H6144" t="s">
        <v>15745</v>
      </c>
      <c r="J6144" t="s">
        <v>10657</v>
      </c>
      <c r="K6144" t="s">
        <v>16928</v>
      </c>
      <c r="L6144">
        <v>638679</v>
      </c>
      <c r="M6144" t="s">
        <v>18226</v>
      </c>
    </row>
    <row r="6145" spans="1:13" x14ac:dyDescent="0.2">
      <c r="A6145">
        <v>8786</v>
      </c>
      <c r="B6145" t="s">
        <v>12088</v>
      </c>
      <c r="C6145" s="2" t="s">
        <v>6064</v>
      </c>
      <c r="D6145">
        <f t="shared" si="399"/>
        <v>29</v>
      </c>
      <c r="E6145" t="str">
        <f t="shared" si="400"/>
        <v>$11,956,625</v>
      </c>
      <c r="F6145" t="str">
        <f t="shared" si="401"/>
        <v/>
      </c>
      <c r="G6145" t="str">
        <f t="shared" si="398"/>
        <v>$11,956,625</v>
      </c>
      <c r="H6145" t="s">
        <v>15712</v>
      </c>
      <c r="J6145" t="s">
        <v>10673</v>
      </c>
      <c r="K6145" t="s">
        <v>16928</v>
      </c>
      <c r="L6145">
        <v>11956625</v>
      </c>
      <c r="M6145" t="s">
        <v>18182</v>
      </c>
    </row>
    <row r="6146" spans="1:13" x14ac:dyDescent="0.2">
      <c r="A6146">
        <v>8787</v>
      </c>
      <c r="B6146" t="s">
        <v>12088</v>
      </c>
      <c r="C6146" s="2" t="s">
        <v>6065</v>
      </c>
      <c r="D6146">
        <f t="shared" si="399"/>
        <v>29</v>
      </c>
      <c r="E6146" t="str">
        <f t="shared" si="400"/>
        <v>$7,842,000</v>
      </c>
      <c r="F6146" t="str">
        <f t="shared" si="401"/>
        <v/>
      </c>
      <c r="G6146" t="str">
        <f t="shared" si="398"/>
        <v>$7,842,000</v>
      </c>
      <c r="H6146" t="s">
        <v>15728</v>
      </c>
      <c r="J6146" t="s">
        <v>10673</v>
      </c>
      <c r="K6146" t="s">
        <v>16928</v>
      </c>
      <c r="L6146">
        <v>7842000</v>
      </c>
      <c r="M6146" t="s">
        <v>17693</v>
      </c>
    </row>
    <row r="6147" spans="1:13" x14ac:dyDescent="0.2">
      <c r="A6147">
        <v>8788</v>
      </c>
      <c r="B6147" t="s">
        <v>12088</v>
      </c>
      <c r="C6147" s="2" t="s">
        <v>6066</v>
      </c>
      <c r="D6147">
        <f t="shared" si="399"/>
        <v>29</v>
      </c>
      <c r="E6147" t="str">
        <f t="shared" si="400"/>
        <v>$5,445,600</v>
      </c>
      <c r="F6147" t="str">
        <f t="shared" si="401"/>
        <v/>
      </c>
      <c r="G6147" t="str">
        <f t="shared" ref="G6147:G6210" si="402">SUBSTITUTE(IF(F6147="",E6147,LEFT(E6147,F6147-1)),"*","")</f>
        <v>$5,445,600</v>
      </c>
      <c r="H6147" t="s">
        <v>15786</v>
      </c>
      <c r="J6147" t="s">
        <v>10673</v>
      </c>
      <c r="K6147" t="s">
        <v>16928</v>
      </c>
      <c r="L6147">
        <v>5445600</v>
      </c>
      <c r="M6147" t="s">
        <v>18213</v>
      </c>
    </row>
    <row r="6148" spans="1:13" x14ac:dyDescent="0.2">
      <c r="A6148">
        <v>8789</v>
      </c>
      <c r="B6148" t="s">
        <v>12088</v>
      </c>
      <c r="C6148" s="2" t="s">
        <v>6067</v>
      </c>
      <c r="D6148">
        <f t="shared" si="399"/>
        <v>29</v>
      </c>
      <c r="E6148" t="str">
        <f t="shared" si="400"/>
        <v>$4,700,000</v>
      </c>
      <c r="F6148" t="str">
        <f t="shared" si="401"/>
        <v/>
      </c>
      <c r="G6148" t="str">
        <f t="shared" si="402"/>
        <v>$4,700,000</v>
      </c>
      <c r="H6148" t="s">
        <v>14098</v>
      </c>
      <c r="J6148" t="s">
        <v>10673</v>
      </c>
      <c r="K6148" t="s">
        <v>16928</v>
      </c>
      <c r="L6148">
        <v>4700000</v>
      </c>
      <c r="M6148" t="s">
        <v>18001</v>
      </c>
    </row>
    <row r="6149" spans="1:13" x14ac:dyDescent="0.2">
      <c r="A6149">
        <v>8790</v>
      </c>
      <c r="B6149" t="s">
        <v>12088</v>
      </c>
      <c r="C6149" s="2" t="s">
        <v>6068</v>
      </c>
      <c r="D6149">
        <f t="shared" si="399"/>
        <v>29</v>
      </c>
      <c r="E6149" t="str">
        <f t="shared" si="400"/>
        <v>$4,400,000</v>
      </c>
      <c r="F6149" t="str">
        <f t="shared" si="401"/>
        <v/>
      </c>
      <c r="G6149" t="str">
        <f t="shared" si="402"/>
        <v>$4,400,000</v>
      </c>
      <c r="H6149" t="s">
        <v>12357</v>
      </c>
      <c r="J6149" t="s">
        <v>10673</v>
      </c>
      <c r="K6149" t="s">
        <v>16928</v>
      </c>
      <c r="L6149">
        <v>4400000</v>
      </c>
      <c r="M6149" t="s">
        <v>17872</v>
      </c>
    </row>
    <row r="6150" spans="1:13" x14ac:dyDescent="0.2">
      <c r="A6150">
        <v>8791</v>
      </c>
      <c r="B6150" t="s">
        <v>12088</v>
      </c>
      <c r="C6150" s="2" t="s">
        <v>6069</v>
      </c>
      <c r="D6150">
        <f t="shared" si="399"/>
        <v>29</v>
      </c>
      <c r="E6150" t="str">
        <f t="shared" si="400"/>
        <v>$3,332,520</v>
      </c>
      <c r="F6150" t="str">
        <f t="shared" si="401"/>
        <v/>
      </c>
      <c r="G6150" t="str">
        <f t="shared" si="402"/>
        <v>$3,332,520</v>
      </c>
      <c r="H6150" t="s">
        <v>15787</v>
      </c>
      <c r="J6150" t="s">
        <v>10673</v>
      </c>
      <c r="K6150" t="s">
        <v>16928</v>
      </c>
      <c r="L6150">
        <v>3332520</v>
      </c>
      <c r="M6150" t="s">
        <v>17007</v>
      </c>
    </row>
    <row r="6151" spans="1:13" x14ac:dyDescent="0.2">
      <c r="A6151">
        <v>8792</v>
      </c>
      <c r="B6151" t="s">
        <v>12088</v>
      </c>
      <c r="C6151" s="2" t="s">
        <v>6070</v>
      </c>
      <c r="D6151">
        <f t="shared" ref="D6151:D6210" si="403">FIND(".. ",C6151,1)</f>
        <v>29</v>
      </c>
      <c r="E6151" t="str">
        <f t="shared" ref="E6151:E6210" si="404">TRIM((RIGHT(C6151,LEN(C6151)-D6151-2)))</f>
        <v>$3,017,266</v>
      </c>
      <c r="F6151" t="str">
        <f t="shared" ref="F6151:F6210" si="405">IFERROR(IF(I6151="",FIND(" ",E6151,1),""),"")</f>
        <v/>
      </c>
      <c r="G6151" t="str">
        <f t="shared" si="402"/>
        <v>$3,017,266</v>
      </c>
      <c r="H6151" t="s">
        <v>15788</v>
      </c>
      <c r="J6151" t="s">
        <v>10673</v>
      </c>
      <c r="K6151" t="s">
        <v>16928</v>
      </c>
      <c r="L6151">
        <v>3017266</v>
      </c>
      <c r="M6151" t="s">
        <v>18127</v>
      </c>
    </row>
    <row r="6152" spans="1:13" x14ac:dyDescent="0.2">
      <c r="A6152">
        <v>8793</v>
      </c>
      <c r="B6152" t="s">
        <v>12088</v>
      </c>
      <c r="C6152" s="2" t="s">
        <v>6071</v>
      </c>
      <c r="D6152">
        <f t="shared" si="403"/>
        <v>29</v>
      </c>
      <c r="E6152" t="str">
        <f t="shared" si="404"/>
        <v>$3,000,000</v>
      </c>
      <c r="F6152" t="str">
        <f t="shared" si="405"/>
        <v/>
      </c>
      <c r="G6152" t="str">
        <f t="shared" si="402"/>
        <v>$3,000,000</v>
      </c>
      <c r="H6152" t="s">
        <v>12204</v>
      </c>
      <c r="J6152" t="s">
        <v>10673</v>
      </c>
      <c r="K6152" t="s">
        <v>16928</v>
      </c>
      <c r="L6152">
        <v>3000000</v>
      </c>
      <c r="M6152" t="s">
        <v>17830</v>
      </c>
    </row>
    <row r="6153" spans="1:13" x14ac:dyDescent="0.2">
      <c r="A6153">
        <v>8794</v>
      </c>
      <c r="B6153" t="s">
        <v>12088</v>
      </c>
      <c r="C6153" s="2" t="s">
        <v>6072</v>
      </c>
      <c r="D6153">
        <f t="shared" si="403"/>
        <v>29</v>
      </c>
      <c r="E6153" t="str">
        <f t="shared" si="404"/>
        <v>$2,789,280</v>
      </c>
      <c r="F6153" t="str">
        <f t="shared" si="405"/>
        <v/>
      </c>
      <c r="G6153" t="str">
        <f t="shared" si="402"/>
        <v>$2,789,280</v>
      </c>
      <c r="H6153" t="s">
        <v>15789</v>
      </c>
      <c r="J6153" t="s">
        <v>10673</v>
      </c>
      <c r="K6153" t="s">
        <v>16928</v>
      </c>
      <c r="L6153">
        <v>2789280</v>
      </c>
      <c r="M6153" t="s">
        <v>17508</v>
      </c>
    </row>
    <row r="6154" spans="1:13" x14ac:dyDescent="0.2">
      <c r="A6154">
        <v>8795</v>
      </c>
      <c r="B6154" t="s">
        <v>12088</v>
      </c>
      <c r="C6154" s="2" t="s">
        <v>6073</v>
      </c>
      <c r="D6154">
        <f t="shared" si="403"/>
        <v>29</v>
      </c>
      <c r="E6154" t="str">
        <f t="shared" si="404"/>
        <v>$1,527,946</v>
      </c>
      <c r="F6154" t="str">
        <f t="shared" si="405"/>
        <v/>
      </c>
      <c r="G6154" t="str">
        <f t="shared" si="402"/>
        <v>$1,527,946</v>
      </c>
      <c r="H6154" t="s">
        <v>15790</v>
      </c>
      <c r="J6154" t="s">
        <v>10673</v>
      </c>
      <c r="K6154" t="s">
        <v>16928</v>
      </c>
      <c r="L6154">
        <v>1527946</v>
      </c>
      <c r="M6154" t="s">
        <v>17689</v>
      </c>
    </row>
    <row r="6155" spans="1:13" x14ac:dyDescent="0.2">
      <c r="A6155">
        <v>8796</v>
      </c>
      <c r="B6155" t="s">
        <v>12088</v>
      </c>
      <c r="C6155" s="2" t="s">
        <v>6074</v>
      </c>
      <c r="D6155">
        <f t="shared" si="403"/>
        <v>29</v>
      </c>
      <c r="E6155" t="str">
        <f t="shared" si="404"/>
        <v>$1,506,960</v>
      </c>
      <c r="F6155" t="str">
        <f t="shared" si="405"/>
        <v/>
      </c>
      <c r="G6155" t="str">
        <f t="shared" si="402"/>
        <v>$1,506,960</v>
      </c>
      <c r="H6155" t="s">
        <v>15791</v>
      </c>
      <c r="J6155" t="s">
        <v>10673</v>
      </c>
      <c r="K6155" t="s">
        <v>16928</v>
      </c>
      <c r="L6155">
        <v>1506960</v>
      </c>
      <c r="M6155" t="s">
        <v>17645</v>
      </c>
    </row>
    <row r="6156" spans="1:13" x14ac:dyDescent="0.2">
      <c r="A6156">
        <v>8797</v>
      </c>
      <c r="B6156" t="s">
        <v>12088</v>
      </c>
      <c r="C6156" s="2" t="s">
        <v>6075</v>
      </c>
      <c r="D6156">
        <f t="shared" si="403"/>
        <v>29</v>
      </c>
      <c r="E6156" t="str">
        <f t="shared" si="404"/>
        <v>$1,070,000 [minimum, 3 year contract]</v>
      </c>
      <c r="F6156">
        <f t="shared" si="405"/>
        <v>11</v>
      </c>
      <c r="G6156" t="str">
        <f t="shared" si="402"/>
        <v>$1,070,000</v>
      </c>
      <c r="H6156" t="s">
        <v>15757</v>
      </c>
      <c r="J6156" t="s">
        <v>10673</v>
      </c>
      <c r="K6156" t="s">
        <v>16928</v>
      </c>
      <c r="L6156">
        <v>1070000</v>
      </c>
      <c r="M6156" t="s">
        <v>18285</v>
      </c>
    </row>
    <row r="6157" spans="1:13" x14ac:dyDescent="0.2">
      <c r="A6157">
        <v>8798</v>
      </c>
      <c r="B6157" t="s">
        <v>12088</v>
      </c>
      <c r="C6157" s="2" t="s">
        <v>6076</v>
      </c>
      <c r="D6157">
        <f t="shared" si="403"/>
        <v>29</v>
      </c>
      <c r="E6157" t="str">
        <f t="shared" si="404"/>
        <v>$1,070,000 [minimum, counts $688,679]</v>
      </c>
      <c r="F6157">
        <f t="shared" si="405"/>
        <v>11</v>
      </c>
      <c r="G6157" t="str">
        <f t="shared" si="402"/>
        <v>$1,070,000</v>
      </c>
      <c r="H6157" t="s">
        <v>15757</v>
      </c>
      <c r="J6157" t="s">
        <v>10673</v>
      </c>
      <c r="K6157" t="s">
        <v>16928</v>
      </c>
      <c r="L6157">
        <v>1070000</v>
      </c>
      <c r="M6157" t="s">
        <v>18131</v>
      </c>
    </row>
    <row r="6158" spans="1:13" x14ac:dyDescent="0.2">
      <c r="A6158">
        <v>8799</v>
      </c>
      <c r="B6158" t="s">
        <v>12088</v>
      </c>
      <c r="C6158" s="2" t="s">
        <v>6077</v>
      </c>
      <c r="D6158">
        <f t="shared" si="403"/>
        <v>29</v>
      </c>
      <c r="E6158" t="str">
        <f t="shared" si="404"/>
        <v>$663,679</v>
      </c>
      <c r="F6158" t="str">
        <f t="shared" si="405"/>
        <v/>
      </c>
      <c r="G6158" t="str">
        <f t="shared" si="402"/>
        <v>$663,679</v>
      </c>
      <c r="H6158" t="s">
        <v>15792</v>
      </c>
      <c r="J6158" t="s">
        <v>10673</v>
      </c>
      <c r="K6158" t="s">
        <v>16928</v>
      </c>
      <c r="L6158">
        <v>663679</v>
      </c>
      <c r="M6158" t="s">
        <v>17701</v>
      </c>
    </row>
    <row r="6159" spans="1:13" x14ac:dyDescent="0.2">
      <c r="A6159">
        <v>8800</v>
      </c>
      <c r="B6159" t="s">
        <v>12088</v>
      </c>
      <c r="C6159" s="2" t="s">
        <v>6078</v>
      </c>
      <c r="D6159">
        <f t="shared" si="403"/>
        <v>29</v>
      </c>
      <c r="E6159" t="str">
        <f t="shared" si="404"/>
        <v>$663,679 [released 10/31/03, minimum]</v>
      </c>
      <c r="F6159">
        <f t="shared" si="405"/>
        <v>9</v>
      </c>
      <c r="G6159" t="str">
        <f t="shared" si="402"/>
        <v>$663,679</v>
      </c>
      <c r="H6159" t="s">
        <v>15793</v>
      </c>
      <c r="J6159" t="s">
        <v>10673</v>
      </c>
      <c r="K6159" t="s">
        <v>16928</v>
      </c>
      <c r="L6159">
        <v>663679</v>
      </c>
      <c r="M6159" t="s">
        <v>18286</v>
      </c>
    </row>
    <row r="6160" spans="1:13" x14ac:dyDescent="0.2">
      <c r="A6160">
        <v>8801</v>
      </c>
      <c r="B6160" t="s">
        <v>12088</v>
      </c>
      <c r="C6160" s="2" t="s">
        <v>6079</v>
      </c>
      <c r="D6160">
        <f t="shared" si="403"/>
        <v>29</v>
      </c>
      <c r="E6160" t="str">
        <f t="shared" si="404"/>
        <v>$228,946 [rel 12/22/03, min counts $167,970]</v>
      </c>
      <c r="F6160">
        <f t="shared" si="405"/>
        <v>9</v>
      </c>
      <c r="G6160" t="str">
        <f t="shared" si="402"/>
        <v>$228,946</v>
      </c>
      <c r="H6160" t="s">
        <v>15794</v>
      </c>
      <c r="J6160" t="s">
        <v>10673</v>
      </c>
      <c r="K6160" t="s">
        <v>16928</v>
      </c>
      <c r="L6160">
        <v>228946</v>
      </c>
      <c r="M6160" t="s">
        <v>18287</v>
      </c>
    </row>
    <row r="6161" spans="1:13" x14ac:dyDescent="0.2">
      <c r="A6161">
        <v>8802</v>
      </c>
      <c r="B6161" t="s">
        <v>12088</v>
      </c>
      <c r="C6161" s="2" t="s">
        <v>6080</v>
      </c>
      <c r="D6161">
        <f t="shared" si="403"/>
        <v>29</v>
      </c>
      <c r="E6161" t="str">
        <f t="shared" si="404"/>
        <v>$89,364 [rel 12/14/03, minimum]</v>
      </c>
      <c r="F6161">
        <f t="shared" si="405"/>
        <v>8</v>
      </c>
      <c r="G6161" t="str">
        <f t="shared" si="402"/>
        <v>$89,364</v>
      </c>
      <c r="H6161" t="s">
        <v>15795</v>
      </c>
      <c r="J6161" t="s">
        <v>10673</v>
      </c>
      <c r="K6161" t="s">
        <v>16928</v>
      </c>
      <c r="L6161">
        <v>89364</v>
      </c>
      <c r="M6161" t="s">
        <v>18288</v>
      </c>
    </row>
    <row r="6162" spans="1:13" x14ac:dyDescent="0.2">
      <c r="A6162">
        <v>8803</v>
      </c>
      <c r="B6162" t="s">
        <v>12088</v>
      </c>
      <c r="C6162" s="2" t="s">
        <v>6081</v>
      </c>
      <c r="D6162">
        <f t="shared" si="403"/>
        <v>29</v>
      </c>
      <c r="E6162" t="str">
        <f t="shared" si="404"/>
        <v>$72,843 [rel 11/21/03, minimum]</v>
      </c>
      <c r="F6162">
        <f t="shared" si="405"/>
        <v>8</v>
      </c>
      <c r="G6162" t="str">
        <f t="shared" si="402"/>
        <v>$72,843</v>
      </c>
      <c r="H6162" t="s">
        <v>15796</v>
      </c>
      <c r="J6162" t="s">
        <v>10673</v>
      </c>
      <c r="K6162" t="s">
        <v>16928</v>
      </c>
      <c r="L6162">
        <v>72843</v>
      </c>
      <c r="M6162" t="s">
        <v>18289</v>
      </c>
    </row>
    <row r="6163" spans="1:13" x14ac:dyDescent="0.2">
      <c r="A6163">
        <v>8805</v>
      </c>
      <c r="B6163" t="s">
        <v>12088</v>
      </c>
      <c r="C6163" s="2" t="s">
        <v>6082</v>
      </c>
      <c r="D6163">
        <f t="shared" si="403"/>
        <v>29</v>
      </c>
      <c r="E6163" t="str">
        <f t="shared" si="404"/>
        <v>$10,960,000</v>
      </c>
      <c r="F6163" t="str">
        <f t="shared" si="405"/>
        <v/>
      </c>
      <c r="G6163" t="str">
        <f t="shared" si="402"/>
        <v>$10,960,000</v>
      </c>
      <c r="H6163" t="s">
        <v>15716</v>
      </c>
      <c r="J6163" t="s">
        <v>10690</v>
      </c>
      <c r="K6163" t="s">
        <v>16928</v>
      </c>
      <c r="L6163">
        <v>10960000</v>
      </c>
      <c r="M6163" t="s">
        <v>17921</v>
      </c>
    </row>
    <row r="6164" spans="1:13" x14ac:dyDescent="0.2">
      <c r="A6164">
        <v>8806</v>
      </c>
      <c r="B6164" t="s">
        <v>12088</v>
      </c>
      <c r="C6164" s="2" t="s">
        <v>6083</v>
      </c>
      <c r="D6164">
        <f t="shared" si="403"/>
        <v>29</v>
      </c>
      <c r="E6164" t="str">
        <f t="shared" si="404"/>
        <v>$7,800,000</v>
      </c>
      <c r="F6164" t="str">
        <f t="shared" si="405"/>
        <v/>
      </c>
      <c r="G6164" t="str">
        <f t="shared" si="402"/>
        <v>$7,800,000</v>
      </c>
      <c r="H6164" t="s">
        <v>13932</v>
      </c>
      <c r="J6164" t="s">
        <v>10690</v>
      </c>
      <c r="K6164" t="s">
        <v>16928</v>
      </c>
      <c r="L6164">
        <v>7800000</v>
      </c>
      <c r="M6164" t="s">
        <v>18089</v>
      </c>
    </row>
    <row r="6165" spans="1:13" x14ac:dyDescent="0.2">
      <c r="A6165">
        <v>8807</v>
      </c>
      <c r="B6165" t="s">
        <v>12088</v>
      </c>
      <c r="C6165" s="2" t="s">
        <v>6084</v>
      </c>
      <c r="D6165">
        <f t="shared" si="403"/>
        <v>29</v>
      </c>
      <c r="E6165" t="str">
        <f t="shared" si="404"/>
        <v>$7,344,000</v>
      </c>
      <c r="F6165" t="str">
        <f t="shared" si="405"/>
        <v/>
      </c>
      <c r="G6165" t="str">
        <f t="shared" si="402"/>
        <v>$7,344,000</v>
      </c>
      <c r="H6165" t="s">
        <v>15732</v>
      </c>
      <c r="J6165" t="s">
        <v>10690</v>
      </c>
      <c r="K6165" t="s">
        <v>16928</v>
      </c>
      <c r="L6165">
        <v>7344000</v>
      </c>
      <c r="M6165" t="s">
        <v>18091</v>
      </c>
    </row>
    <row r="6166" spans="1:13" x14ac:dyDescent="0.2">
      <c r="A6166">
        <v>8808</v>
      </c>
      <c r="B6166" t="s">
        <v>12088</v>
      </c>
      <c r="C6166" s="2" t="s">
        <v>6085</v>
      </c>
      <c r="D6166">
        <f t="shared" si="403"/>
        <v>29</v>
      </c>
      <c r="E6166" t="str">
        <f t="shared" si="404"/>
        <v>$5,445,600</v>
      </c>
      <c r="F6166" t="str">
        <f t="shared" si="405"/>
        <v/>
      </c>
      <c r="G6166" t="str">
        <f t="shared" si="402"/>
        <v>$5,445,600</v>
      </c>
      <c r="H6166" t="s">
        <v>15786</v>
      </c>
      <c r="J6166" t="s">
        <v>10690</v>
      </c>
      <c r="K6166" t="s">
        <v>16928</v>
      </c>
      <c r="L6166">
        <v>5445600</v>
      </c>
      <c r="M6166" t="s">
        <v>18133</v>
      </c>
    </row>
    <row r="6167" spans="1:13" x14ac:dyDescent="0.2">
      <c r="A6167">
        <v>8809</v>
      </c>
      <c r="B6167" t="s">
        <v>12088</v>
      </c>
      <c r="C6167" s="2" t="s">
        <v>6086</v>
      </c>
      <c r="D6167">
        <f t="shared" si="403"/>
        <v>29</v>
      </c>
      <c r="E6167" t="str">
        <f t="shared" si="404"/>
        <v>$5,394,125</v>
      </c>
      <c r="F6167" t="str">
        <f t="shared" si="405"/>
        <v/>
      </c>
      <c r="G6167" t="str">
        <f t="shared" si="402"/>
        <v>$5,394,125</v>
      </c>
      <c r="H6167" t="s">
        <v>15797</v>
      </c>
      <c r="J6167" t="s">
        <v>10690</v>
      </c>
      <c r="K6167" t="s">
        <v>16928</v>
      </c>
      <c r="L6167">
        <v>5394125</v>
      </c>
      <c r="M6167" t="s">
        <v>17861</v>
      </c>
    </row>
    <row r="6168" spans="1:13" x14ac:dyDescent="0.2">
      <c r="A6168">
        <v>8810</v>
      </c>
      <c r="B6168" t="s">
        <v>12088</v>
      </c>
      <c r="C6168" s="2" t="s">
        <v>6087</v>
      </c>
      <c r="D6168">
        <f t="shared" si="403"/>
        <v>29</v>
      </c>
      <c r="E6168" t="str">
        <f t="shared" si="404"/>
        <v>$4,147,560</v>
      </c>
      <c r="F6168" t="str">
        <f t="shared" si="405"/>
        <v/>
      </c>
      <c r="G6168" t="str">
        <f t="shared" si="402"/>
        <v>$4,147,560</v>
      </c>
      <c r="H6168" t="s">
        <v>15798</v>
      </c>
      <c r="J6168" t="s">
        <v>10690</v>
      </c>
      <c r="K6168" t="s">
        <v>16928</v>
      </c>
      <c r="L6168">
        <v>4147560</v>
      </c>
      <c r="M6168" t="s">
        <v>17773</v>
      </c>
    </row>
    <row r="6169" spans="1:13" x14ac:dyDescent="0.2">
      <c r="A6169">
        <v>8811</v>
      </c>
      <c r="B6169" t="s">
        <v>12088</v>
      </c>
      <c r="C6169" s="2" t="s">
        <v>6088</v>
      </c>
      <c r="D6169">
        <f t="shared" si="403"/>
        <v>29</v>
      </c>
      <c r="E6169" t="str">
        <f t="shared" si="404"/>
        <v>$3,006,260 [released 10/99]</v>
      </c>
      <c r="F6169">
        <f t="shared" si="405"/>
        <v>11</v>
      </c>
      <c r="G6169" t="str">
        <f t="shared" si="402"/>
        <v>$3,006,260</v>
      </c>
      <c r="H6169" t="s">
        <v>15799</v>
      </c>
      <c r="J6169" t="s">
        <v>10690</v>
      </c>
      <c r="K6169" t="s">
        <v>16928</v>
      </c>
      <c r="L6169">
        <v>3006260</v>
      </c>
      <c r="M6169" t="s">
        <v>18224</v>
      </c>
    </row>
    <row r="6170" spans="1:13" x14ac:dyDescent="0.2">
      <c r="A6170">
        <v>8812</v>
      </c>
      <c r="B6170" t="s">
        <v>12088</v>
      </c>
      <c r="C6170" s="2" t="s">
        <v>6089</v>
      </c>
      <c r="D6170">
        <f t="shared" si="403"/>
        <v>29</v>
      </c>
      <c r="E6170" t="str">
        <f t="shared" si="404"/>
        <v>$2,500,000</v>
      </c>
      <c r="F6170" t="str">
        <f t="shared" si="405"/>
        <v/>
      </c>
      <c r="G6170" t="str">
        <f t="shared" si="402"/>
        <v>$2,500,000</v>
      </c>
      <c r="H6170" t="s">
        <v>12221</v>
      </c>
      <c r="J6170" t="s">
        <v>10690</v>
      </c>
      <c r="K6170" t="s">
        <v>16928</v>
      </c>
      <c r="L6170">
        <v>2500000</v>
      </c>
      <c r="M6170" t="s">
        <v>18013</v>
      </c>
    </row>
    <row r="6171" spans="1:13" x14ac:dyDescent="0.2">
      <c r="A6171">
        <v>8813</v>
      </c>
      <c r="B6171" t="s">
        <v>12088</v>
      </c>
      <c r="C6171" s="2" t="s">
        <v>6090</v>
      </c>
      <c r="D6171">
        <f t="shared" si="403"/>
        <v>29</v>
      </c>
      <c r="E6171" t="str">
        <f t="shared" si="404"/>
        <v>$2,312,760 [released 12/12/03]</v>
      </c>
      <c r="F6171">
        <f t="shared" si="405"/>
        <v>11</v>
      </c>
      <c r="G6171" t="str">
        <f t="shared" si="402"/>
        <v>$2,312,760</v>
      </c>
      <c r="H6171" t="s">
        <v>15800</v>
      </c>
      <c r="J6171" t="s">
        <v>10690</v>
      </c>
      <c r="K6171" t="s">
        <v>16928</v>
      </c>
      <c r="L6171">
        <v>2312760</v>
      </c>
      <c r="M6171" t="s">
        <v>17996</v>
      </c>
    </row>
    <row r="6172" spans="1:13" x14ac:dyDescent="0.2">
      <c r="A6172">
        <v>8814</v>
      </c>
      <c r="B6172" t="s">
        <v>12088</v>
      </c>
      <c r="C6172" s="2" t="s">
        <v>6091</v>
      </c>
      <c r="D6172">
        <f t="shared" si="403"/>
        <v>29</v>
      </c>
      <c r="E6172" t="str">
        <f t="shared" si="404"/>
        <v>$2,200,000</v>
      </c>
      <c r="F6172" t="str">
        <f t="shared" si="405"/>
        <v/>
      </c>
      <c r="G6172" t="str">
        <f t="shared" si="402"/>
        <v>$2,200,000</v>
      </c>
      <c r="H6172" t="s">
        <v>13879</v>
      </c>
      <c r="J6172" t="s">
        <v>10690</v>
      </c>
      <c r="K6172" t="s">
        <v>16928</v>
      </c>
      <c r="L6172">
        <v>2200000</v>
      </c>
      <c r="M6172" t="s">
        <v>18177</v>
      </c>
    </row>
    <row r="6173" spans="1:13" x14ac:dyDescent="0.2">
      <c r="A6173">
        <v>8815</v>
      </c>
      <c r="B6173" t="s">
        <v>12088</v>
      </c>
      <c r="C6173" s="2" t="s">
        <v>6092</v>
      </c>
      <c r="D6173">
        <f t="shared" si="403"/>
        <v>29</v>
      </c>
      <c r="E6173" t="str">
        <f t="shared" si="404"/>
        <v>$1,396,440</v>
      </c>
      <c r="F6173" t="str">
        <f t="shared" si="405"/>
        <v/>
      </c>
      <c r="G6173" t="str">
        <f t="shared" si="402"/>
        <v>$1,396,440</v>
      </c>
      <c r="H6173" t="s">
        <v>15801</v>
      </c>
      <c r="J6173" t="s">
        <v>10690</v>
      </c>
      <c r="K6173" t="s">
        <v>16928</v>
      </c>
      <c r="L6173">
        <v>1396440</v>
      </c>
      <c r="M6173" t="s">
        <v>17999</v>
      </c>
    </row>
    <row r="6174" spans="1:13" x14ac:dyDescent="0.2">
      <c r="A6174">
        <v>8816</v>
      </c>
      <c r="B6174" t="s">
        <v>12088</v>
      </c>
      <c r="C6174" s="2" t="s">
        <v>6093</v>
      </c>
      <c r="D6174">
        <f t="shared" si="403"/>
        <v>29</v>
      </c>
      <c r="E6174" t="str">
        <f t="shared" si="404"/>
        <v>$751,179 [minimum, 2 year contract]</v>
      </c>
      <c r="F6174">
        <f t="shared" si="405"/>
        <v>9</v>
      </c>
      <c r="G6174" t="str">
        <f t="shared" si="402"/>
        <v>$751,179</v>
      </c>
      <c r="H6174" t="s">
        <v>15782</v>
      </c>
      <c r="J6174" t="s">
        <v>10690</v>
      </c>
      <c r="K6174" t="s">
        <v>16928</v>
      </c>
      <c r="L6174">
        <v>751179</v>
      </c>
      <c r="M6174" t="s">
        <v>17927</v>
      </c>
    </row>
    <row r="6175" spans="1:13" x14ac:dyDescent="0.2">
      <c r="A6175">
        <v>8817</v>
      </c>
      <c r="B6175" t="s">
        <v>12088</v>
      </c>
      <c r="C6175" s="2" t="s">
        <v>6094</v>
      </c>
      <c r="D6175">
        <f t="shared" si="403"/>
        <v>29</v>
      </c>
      <c r="E6175" t="str">
        <f t="shared" si="404"/>
        <v>$688,679 [minimum]</v>
      </c>
      <c r="F6175">
        <f t="shared" si="405"/>
        <v>9</v>
      </c>
      <c r="G6175" t="str">
        <f t="shared" si="402"/>
        <v>$688,679</v>
      </c>
      <c r="H6175" t="s">
        <v>15737</v>
      </c>
      <c r="J6175" t="s">
        <v>10690</v>
      </c>
      <c r="K6175" t="s">
        <v>16928</v>
      </c>
      <c r="L6175">
        <v>688679</v>
      </c>
      <c r="M6175" t="s">
        <v>18069</v>
      </c>
    </row>
    <row r="6176" spans="1:13" x14ac:dyDescent="0.2">
      <c r="A6176">
        <v>8818</v>
      </c>
      <c r="B6176" t="s">
        <v>12088</v>
      </c>
      <c r="C6176" s="2" t="s">
        <v>6095</v>
      </c>
      <c r="D6176">
        <f t="shared" si="403"/>
        <v>29</v>
      </c>
      <c r="E6176" t="str">
        <f t="shared" si="404"/>
        <v>$638,679 [minimum]</v>
      </c>
      <c r="F6176">
        <f t="shared" si="405"/>
        <v>9</v>
      </c>
      <c r="G6176" t="str">
        <f t="shared" si="402"/>
        <v>$638,679</v>
      </c>
      <c r="H6176" t="s">
        <v>15745</v>
      </c>
      <c r="J6176" t="s">
        <v>10690</v>
      </c>
      <c r="K6176" t="s">
        <v>16928</v>
      </c>
      <c r="L6176">
        <v>638679</v>
      </c>
      <c r="M6176" t="s">
        <v>17870</v>
      </c>
    </row>
    <row r="6177" spans="1:13" x14ac:dyDescent="0.2">
      <c r="A6177">
        <v>8819</v>
      </c>
      <c r="B6177" t="s">
        <v>12088</v>
      </c>
      <c r="C6177" s="2" t="s">
        <v>6096</v>
      </c>
      <c r="D6177">
        <f t="shared" si="403"/>
        <v>29</v>
      </c>
      <c r="E6177" t="str">
        <f t="shared" si="404"/>
        <v>$586,082 [minimum]</v>
      </c>
      <c r="F6177">
        <f t="shared" si="405"/>
        <v>9</v>
      </c>
      <c r="G6177" t="str">
        <f t="shared" si="402"/>
        <v>$586,082</v>
      </c>
      <c r="H6177" t="s">
        <v>15802</v>
      </c>
      <c r="J6177" t="s">
        <v>10690</v>
      </c>
      <c r="K6177" t="s">
        <v>16928</v>
      </c>
      <c r="L6177">
        <v>586082</v>
      </c>
      <c r="M6177" t="s">
        <v>18290</v>
      </c>
    </row>
    <row r="6178" spans="1:13" x14ac:dyDescent="0.2">
      <c r="A6178">
        <v>8820</v>
      </c>
      <c r="B6178" t="s">
        <v>12088</v>
      </c>
      <c r="C6178" s="2" t="s">
        <v>6097</v>
      </c>
      <c r="D6178">
        <f t="shared" si="403"/>
        <v>29</v>
      </c>
      <c r="E6178" t="str">
        <f t="shared" si="404"/>
        <v>$176,369 [released 12/12/03, minimum]</v>
      </c>
      <c r="F6178">
        <f t="shared" si="405"/>
        <v>9</v>
      </c>
      <c r="G6178" t="str">
        <f t="shared" si="402"/>
        <v>$176,369</v>
      </c>
      <c r="H6178" t="s">
        <v>15803</v>
      </c>
      <c r="J6178" t="s">
        <v>10690</v>
      </c>
      <c r="K6178" t="s">
        <v>16928</v>
      </c>
      <c r="L6178">
        <v>176369</v>
      </c>
      <c r="M6178" t="s">
        <v>18291</v>
      </c>
    </row>
    <row r="6179" spans="1:13" x14ac:dyDescent="0.2">
      <c r="A6179">
        <v>8821</v>
      </c>
      <c r="B6179" t="s">
        <v>12088</v>
      </c>
      <c r="C6179" s="2" t="s">
        <v>6098</v>
      </c>
      <c r="D6179">
        <f t="shared" si="403"/>
        <v>29</v>
      </c>
      <c r="E6179" t="str">
        <f t="shared" si="404"/>
        <v>$53,697 [released 11/23/03, minimum]</v>
      </c>
      <c r="F6179">
        <f t="shared" si="405"/>
        <v>8</v>
      </c>
      <c r="G6179" t="str">
        <f t="shared" si="402"/>
        <v>$53,697</v>
      </c>
      <c r="H6179" t="s">
        <v>15804</v>
      </c>
      <c r="J6179" t="s">
        <v>10690</v>
      </c>
      <c r="K6179" t="s">
        <v>16928</v>
      </c>
      <c r="L6179">
        <v>53697</v>
      </c>
      <c r="M6179" t="s">
        <v>18292</v>
      </c>
    </row>
    <row r="6180" spans="1:13" x14ac:dyDescent="0.2">
      <c r="A6180">
        <v>8823</v>
      </c>
      <c r="B6180" t="s">
        <v>12088</v>
      </c>
      <c r="C6180" s="2" t="s">
        <v>6099</v>
      </c>
      <c r="D6180">
        <f t="shared" si="403"/>
        <v>29</v>
      </c>
      <c r="E6180" t="str">
        <f t="shared" si="404"/>
        <v>$13,152,000</v>
      </c>
      <c r="F6180" t="str">
        <f t="shared" si="405"/>
        <v/>
      </c>
      <c r="G6180" t="str">
        <f t="shared" si="402"/>
        <v>$13,152,000</v>
      </c>
      <c r="H6180" t="s">
        <v>15222</v>
      </c>
      <c r="J6180" t="s">
        <v>10705</v>
      </c>
      <c r="K6180" t="s">
        <v>16928</v>
      </c>
      <c r="L6180">
        <v>13152000</v>
      </c>
      <c r="M6180" t="s">
        <v>17563</v>
      </c>
    </row>
    <row r="6181" spans="1:13" x14ac:dyDescent="0.2">
      <c r="A6181">
        <v>8824</v>
      </c>
      <c r="B6181" t="s">
        <v>12088</v>
      </c>
      <c r="C6181" s="2" t="s">
        <v>6100</v>
      </c>
      <c r="D6181">
        <f t="shared" si="403"/>
        <v>29</v>
      </c>
      <c r="E6181" t="str">
        <f t="shared" si="404"/>
        <v>$7,610,000</v>
      </c>
      <c r="F6181" t="str">
        <f t="shared" si="405"/>
        <v/>
      </c>
      <c r="G6181" t="str">
        <f t="shared" si="402"/>
        <v>$7,610,000</v>
      </c>
      <c r="H6181" t="s">
        <v>15731</v>
      </c>
      <c r="J6181" t="s">
        <v>10705</v>
      </c>
      <c r="K6181" t="s">
        <v>16928</v>
      </c>
      <c r="L6181">
        <v>7610000</v>
      </c>
      <c r="M6181" t="s">
        <v>17928</v>
      </c>
    </row>
    <row r="6182" spans="1:13" x14ac:dyDescent="0.2">
      <c r="A6182">
        <v>8825</v>
      </c>
      <c r="B6182" t="s">
        <v>12088</v>
      </c>
      <c r="C6182" s="2" t="s">
        <v>6101</v>
      </c>
      <c r="D6182">
        <f t="shared" si="403"/>
        <v>29</v>
      </c>
      <c r="E6182" t="str">
        <f t="shared" si="404"/>
        <v>$5,800,000</v>
      </c>
      <c r="F6182" t="str">
        <f t="shared" si="405"/>
        <v/>
      </c>
      <c r="G6182" t="str">
        <f t="shared" si="402"/>
        <v>$5,800,000</v>
      </c>
      <c r="H6182" t="s">
        <v>13354</v>
      </c>
      <c r="J6182" t="s">
        <v>10705</v>
      </c>
      <c r="K6182" t="s">
        <v>16928</v>
      </c>
      <c r="L6182">
        <v>5800000</v>
      </c>
      <c r="M6182" t="s">
        <v>17864</v>
      </c>
    </row>
    <row r="6183" spans="1:13" x14ac:dyDescent="0.2">
      <c r="A6183">
        <v>8826</v>
      </c>
      <c r="B6183" t="s">
        <v>12088</v>
      </c>
      <c r="C6183" s="2" t="s">
        <v>6102</v>
      </c>
      <c r="D6183">
        <f t="shared" si="403"/>
        <v>29</v>
      </c>
      <c r="E6183" t="str">
        <f t="shared" si="404"/>
        <v>$5,692,500</v>
      </c>
      <c r="F6183" t="str">
        <f t="shared" si="405"/>
        <v/>
      </c>
      <c r="G6183" t="str">
        <f t="shared" si="402"/>
        <v>$5,692,500</v>
      </c>
      <c r="H6183" t="s">
        <v>15805</v>
      </c>
      <c r="J6183" t="s">
        <v>10705</v>
      </c>
      <c r="K6183" t="s">
        <v>16928</v>
      </c>
      <c r="L6183">
        <v>5692500</v>
      </c>
      <c r="M6183" t="s">
        <v>17503</v>
      </c>
    </row>
    <row r="6184" spans="1:13" x14ac:dyDescent="0.2">
      <c r="A6184">
        <v>8827</v>
      </c>
      <c r="B6184" t="s">
        <v>12088</v>
      </c>
      <c r="C6184" s="2" t="s">
        <v>6103</v>
      </c>
      <c r="D6184">
        <f t="shared" si="403"/>
        <v>29</v>
      </c>
      <c r="E6184" t="str">
        <f t="shared" si="404"/>
        <v>$5,473,684</v>
      </c>
      <c r="F6184" t="str">
        <f t="shared" si="405"/>
        <v/>
      </c>
      <c r="G6184" t="str">
        <f t="shared" si="402"/>
        <v>$5,473,684</v>
      </c>
      <c r="H6184" t="s">
        <v>15806</v>
      </c>
      <c r="J6184" t="s">
        <v>10705</v>
      </c>
      <c r="K6184" t="s">
        <v>16928</v>
      </c>
      <c r="L6184">
        <v>5473684</v>
      </c>
      <c r="M6184" t="s">
        <v>17777</v>
      </c>
    </row>
    <row r="6185" spans="1:13" x14ac:dyDescent="0.2">
      <c r="A6185">
        <v>8828</v>
      </c>
      <c r="B6185" t="s">
        <v>12088</v>
      </c>
      <c r="C6185" s="2" t="s">
        <v>6104</v>
      </c>
      <c r="D6185">
        <f t="shared" si="403"/>
        <v>29</v>
      </c>
      <c r="E6185" t="str">
        <f t="shared" si="404"/>
        <v>$5,309,563</v>
      </c>
      <c r="F6185" t="str">
        <f t="shared" si="405"/>
        <v/>
      </c>
      <c r="G6185" t="str">
        <f t="shared" si="402"/>
        <v>$5,309,563</v>
      </c>
      <c r="H6185" t="s">
        <v>15807</v>
      </c>
      <c r="J6185" t="s">
        <v>10705</v>
      </c>
      <c r="K6185" t="s">
        <v>16928</v>
      </c>
      <c r="L6185">
        <v>5309563</v>
      </c>
      <c r="M6185" t="s">
        <v>17960</v>
      </c>
    </row>
    <row r="6186" spans="1:13" x14ac:dyDescent="0.2">
      <c r="A6186">
        <v>8829</v>
      </c>
      <c r="B6186" t="s">
        <v>12088</v>
      </c>
      <c r="C6186" s="2" t="s">
        <v>6105</v>
      </c>
      <c r="D6186">
        <f t="shared" si="403"/>
        <v>29</v>
      </c>
      <c r="E6186" t="str">
        <f t="shared" si="404"/>
        <v>$5,000,000</v>
      </c>
      <c r="F6186" t="str">
        <f t="shared" si="405"/>
        <v/>
      </c>
      <c r="G6186" t="str">
        <f t="shared" si="402"/>
        <v>$5,000,000</v>
      </c>
      <c r="H6186" t="s">
        <v>12122</v>
      </c>
      <c r="J6186" t="s">
        <v>10705</v>
      </c>
      <c r="K6186" t="s">
        <v>16928</v>
      </c>
      <c r="L6186">
        <v>5000000</v>
      </c>
      <c r="M6186" t="s">
        <v>18139</v>
      </c>
    </row>
    <row r="6187" spans="1:13" x14ac:dyDescent="0.2">
      <c r="A6187">
        <v>8830</v>
      </c>
      <c r="B6187" t="s">
        <v>12088</v>
      </c>
      <c r="C6187" s="2" t="s">
        <v>6106</v>
      </c>
      <c r="D6187">
        <f t="shared" si="403"/>
        <v>29</v>
      </c>
      <c r="E6187" t="str">
        <f t="shared" si="404"/>
        <v>$4,000,000</v>
      </c>
      <c r="F6187" t="str">
        <f t="shared" si="405"/>
        <v/>
      </c>
      <c r="G6187" t="str">
        <f t="shared" si="402"/>
        <v>$4,000,000</v>
      </c>
      <c r="H6187" t="s">
        <v>12108</v>
      </c>
      <c r="J6187" t="s">
        <v>10705</v>
      </c>
      <c r="K6187" t="s">
        <v>16928</v>
      </c>
      <c r="L6187">
        <v>4000000</v>
      </c>
      <c r="M6187" t="s">
        <v>17712</v>
      </c>
    </row>
    <row r="6188" spans="1:13" x14ac:dyDescent="0.2">
      <c r="A6188">
        <v>8831</v>
      </c>
      <c r="B6188" t="s">
        <v>12088</v>
      </c>
      <c r="C6188" s="2" t="s">
        <v>6107</v>
      </c>
      <c r="D6188">
        <f t="shared" si="403"/>
        <v>29</v>
      </c>
      <c r="E6188" t="str">
        <f t="shared" si="404"/>
        <v>$1,506,000</v>
      </c>
      <c r="F6188" t="str">
        <f t="shared" si="405"/>
        <v/>
      </c>
      <c r="G6188" t="str">
        <f t="shared" si="402"/>
        <v>$1,506,000</v>
      </c>
      <c r="H6188" t="s">
        <v>15808</v>
      </c>
      <c r="J6188" t="s">
        <v>10705</v>
      </c>
      <c r="K6188" t="s">
        <v>16928</v>
      </c>
      <c r="L6188">
        <v>1506000</v>
      </c>
      <c r="M6188" t="s">
        <v>17916</v>
      </c>
    </row>
    <row r="6189" spans="1:13" x14ac:dyDescent="0.2">
      <c r="A6189">
        <v>8832</v>
      </c>
      <c r="B6189" t="s">
        <v>12088</v>
      </c>
      <c r="C6189" s="2" t="s">
        <v>6108</v>
      </c>
      <c r="D6189">
        <f t="shared" si="403"/>
        <v>29</v>
      </c>
      <c r="E6189" t="str">
        <f t="shared" si="404"/>
        <v>$1,070,000 [minimum, counts $688,679]</v>
      </c>
      <c r="F6189">
        <f t="shared" si="405"/>
        <v>11</v>
      </c>
      <c r="G6189" t="str">
        <f t="shared" si="402"/>
        <v>$1,070,000</v>
      </c>
      <c r="H6189" t="s">
        <v>15757</v>
      </c>
      <c r="J6189" t="s">
        <v>10705</v>
      </c>
      <c r="K6189" t="s">
        <v>16928</v>
      </c>
      <c r="L6189">
        <v>1070000</v>
      </c>
      <c r="M6189" t="s">
        <v>18194</v>
      </c>
    </row>
    <row r="6190" spans="1:13" x14ac:dyDescent="0.2">
      <c r="A6190">
        <v>8833</v>
      </c>
      <c r="B6190" t="s">
        <v>12088</v>
      </c>
      <c r="C6190" s="2" t="s">
        <v>6109</v>
      </c>
      <c r="D6190">
        <f t="shared" si="403"/>
        <v>29</v>
      </c>
      <c r="E6190" t="str">
        <f t="shared" si="404"/>
        <v>$861,600</v>
      </c>
      <c r="F6190" t="str">
        <f t="shared" si="405"/>
        <v/>
      </c>
      <c r="G6190" t="str">
        <f t="shared" si="402"/>
        <v>$861,600</v>
      </c>
      <c r="H6190" t="s">
        <v>15809</v>
      </c>
      <c r="J6190" t="s">
        <v>10705</v>
      </c>
      <c r="K6190" t="s">
        <v>16928</v>
      </c>
      <c r="L6190">
        <v>861600</v>
      </c>
      <c r="M6190" t="s">
        <v>17850</v>
      </c>
    </row>
    <row r="6191" spans="1:13" x14ac:dyDescent="0.2">
      <c r="A6191">
        <v>8834</v>
      </c>
      <c r="B6191" t="s">
        <v>12088</v>
      </c>
      <c r="C6191" s="2" t="s">
        <v>6110</v>
      </c>
      <c r="D6191">
        <f t="shared" si="403"/>
        <v>29</v>
      </c>
      <c r="E6191" t="str">
        <f t="shared" si="404"/>
        <v>$861,600</v>
      </c>
      <c r="F6191" t="str">
        <f t="shared" si="405"/>
        <v/>
      </c>
      <c r="G6191" t="str">
        <f t="shared" si="402"/>
        <v>$861,600</v>
      </c>
      <c r="H6191" t="s">
        <v>15809</v>
      </c>
      <c r="J6191" t="s">
        <v>10705</v>
      </c>
      <c r="K6191" t="s">
        <v>16928</v>
      </c>
      <c r="L6191">
        <v>861600</v>
      </c>
      <c r="M6191" t="s">
        <v>17614</v>
      </c>
    </row>
    <row r="6192" spans="1:13" x14ac:dyDescent="0.2">
      <c r="A6192">
        <v>8835</v>
      </c>
      <c r="B6192" t="s">
        <v>12088</v>
      </c>
      <c r="C6192" s="2" t="s">
        <v>6111</v>
      </c>
      <c r="D6192">
        <f t="shared" si="403"/>
        <v>29</v>
      </c>
      <c r="E6192" t="str">
        <f t="shared" si="404"/>
        <v>$813,679 [minimum, 2 yeasr contract]</v>
      </c>
      <c r="F6192">
        <f t="shared" si="405"/>
        <v>9</v>
      </c>
      <c r="G6192" t="str">
        <f t="shared" si="402"/>
        <v>$813,679</v>
      </c>
      <c r="H6192" t="s">
        <v>15736</v>
      </c>
      <c r="J6192" t="s">
        <v>10705</v>
      </c>
      <c r="K6192" t="s">
        <v>16928</v>
      </c>
      <c r="L6192">
        <v>813679</v>
      </c>
      <c r="M6192" t="s">
        <v>17871</v>
      </c>
    </row>
    <row r="6193" spans="1:13" x14ac:dyDescent="0.2">
      <c r="A6193">
        <v>8836</v>
      </c>
      <c r="B6193" t="s">
        <v>12088</v>
      </c>
      <c r="C6193" s="2" t="s">
        <v>6112</v>
      </c>
      <c r="D6193">
        <f t="shared" si="403"/>
        <v>29</v>
      </c>
      <c r="E6193" t="str">
        <f t="shared" si="404"/>
        <v>$638,679 [minimum]</v>
      </c>
      <c r="F6193">
        <f t="shared" si="405"/>
        <v>9</v>
      </c>
      <c r="G6193" t="str">
        <f t="shared" si="402"/>
        <v>$638,679</v>
      </c>
      <c r="H6193" t="s">
        <v>15745</v>
      </c>
      <c r="J6193" t="s">
        <v>10705</v>
      </c>
      <c r="K6193" t="s">
        <v>16928</v>
      </c>
      <c r="L6193">
        <v>638679</v>
      </c>
      <c r="M6193" t="s">
        <v>18253</v>
      </c>
    </row>
    <row r="6194" spans="1:13" x14ac:dyDescent="0.2">
      <c r="A6194">
        <v>8837</v>
      </c>
      <c r="B6194" t="s">
        <v>12088</v>
      </c>
      <c r="C6194" s="2" t="s">
        <v>6113</v>
      </c>
      <c r="D6194">
        <f t="shared" si="403"/>
        <v>29</v>
      </c>
      <c r="E6194" t="str">
        <f t="shared" si="404"/>
        <v>$366,931 [minimum]</v>
      </c>
      <c r="F6194">
        <f t="shared" si="405"/>
        <v>9</v>
      </c>
      <c r="G6194" t="str">
        <f t="shared" si="402"/>
        <v>$366,931</v>
      </c>
      <c r="H6194" t="s">
        <v>15738</v>
      </c>
      <c r="J6194" t="s">
        <v>10705</v>
      </c>
      <c r="K6194" t="s">
        <v>16928</v>
      </c>
      <c r="L6194">
        <v>366931</v>
      </c>
      <c r="M6194" t="s">
        <v>17026</v>
      </c>
    </row>
    <row r="6195" spans="1:13" x14ac:dyDescent="0.2">
      <c r="A6195">
        <v>8839</v>
      </c>
      <c r="B6195" t="s">
        <v>12088</v>
      </c>
      <c r="C6195" s="2" t="s">
        <v>6114</v>
      </c>
      <c r="D6195">
        <f t="shared" si="403"/>
        <v>29</v>
      </c>
      <c r="E6195" t="str">
        <f t="shared" si="404"/>
        <v>$10,960,000</v>
      </c>
      <c r="F6195" t="str">
        <f t="shared" si="405"/>
        <v/>
      </c>
      <c r="G6195" t="str">
        <f t="shared" si="402"/>
        <v>$10,960,000</v>
      </c>
      <c r="H6195" t="s">
        <v>15716</v>
      </c>
      <c r="J6195" t="s">
        <v>10720</v>
      </c>
      <c r="K6195" t="s">
        <v>16928</v>
      </c>
      <c r="L6195">
        <v>10960000</v>
      </c>
      <c r="M6195" t="s">
        <v>17322</v>
      </c>
    </row>
    <row r="6196" spans="1:13" x14ac:dyDescent="0.2">
      <c r="A6196">
        <v>8840</v>
      </c>
      <c r="B6196" t="s">
        <v>12088</v>
      </c>
      <c r="C6196" s="2" t="s">
        <v>5662</v>
      </c>
      <c r="D6196">
        <f t="shared" si="403"/>
        <v>29</v>
      </c>
      <c r="E6196" t="str">
        <f t="shared" si="404"/>
        <v>$7,000,000</v>
      </c>
      <c r="F6196" t="str">
        <f t="shared" si="405"/>
        <v/>
      </c>
      <c r="G6196" t="str">
        <f t="shared" si="402"/>
        <v>$7,000,000</v>
      </c>
      <c r="H6196" t="s">
        <v>12154</v>
      </c>
      <c r="J6196" t="s">
        <v>10720</v>
      </c>
      <c r="K6196" t="s">
        <v>16928</v>
      </c>
      <c r="L6196">
        <v>7000000</v>
      </c>
      <c r="M6196" t="s">
        <v>17647</v>
      </c>
    </row>
    <row r="6197" spans="1:13" x14ac:dyDescent="0.2">
      <c r="A6197">
        <v>8841</v>
      </c>
      <c r="B6197" t="s">
        <v>12088</v>
      </c>
      <c r="C6197" s="2" t="s">
        <v>6115</v>
      </c>
      <c r="D6197">
        <f t="shared" si="403"/>
        <v>29</v>
      </c>
      <c r="E6197" t="str">
        <f t="shared" si="404"/>
        <v>$2,500,000</v>
      </c>
      <c r="F6197" t="str">
        <f t="shared" si="405"/>
        <v/>
      </c>
      <c r="G6197" t="str">
        <f t="shared" si="402"/>
        <v>$2,500,000</v>
      </c>
      <c r="H6197" t="s">
        <v>12221</v>
      </c>
      <c r="J6197" t="s">
        <v>10720</v>
      </c>
      <c r="K6197" t="s">
        <v>16928</v>
      </c>
      <c r="L6197">
        <v>2500000</v>
      </c>
      <c r="M6197" t="s">
        <v>18192</v>
      </c>
    </row>
    <row r="6198" spans="1:13" x14ac:dyDescent="0.2">
      <c r="A6198">
        <v>8842</v>
      </c>
      <c r="B6198" t="s">
        <v>12088</v>
      </c>
      <c r="C6198" s="2" t="s">
        <v>6116</v>
      </c>
      <c r="D6198">
        <f t="shared" si="403"/>
        <v>29</v>
      </c>
      <c r="E6198" t="str">
        <f t="shared" si="404"/>
        <v>$2,394,600</v>
      </c>
      <c r="F6198" t="str">
        <f t="shared" si="405"/>
        <v/>
      </c>
      <c r="G6198" t="str">
        <f t="shared" si="402"/>
        <v>$2,394,600</v>
      </c>
      <c r="H6198" t="s">
        <v>15810</v>
      </c>
      <c r="J6198" t="s">
        <v>10720</v>
      </c>
      <c r="K6198" t="s">
        <v>16928</v>
      </c>
      <c r="L6198">
        <v>2394600</v>
      </c>
      <c r="M6198" t="s">
        <v>17347</v>
      </c>
    </row>
    <row r="6199" spans="1:13" x14ac:dyDescent="0.2">
      <c r="A6199">
        <v>8843</v>
      </c>
      <c r="B6199" t="s">
        <v>12088</v>
      </c>
      <c r="C6199" s="2" t="s">
        <v>6117</v>
      </c>
      <c r="D6199">
        <f t="shared" si="403"/>
        <v>29</v>
      </c>
      <c r="E6199" t="str">
        <f t="shared" si="404"/>
        <v>$2,256,444</v>
      </c>
      <c r="F6199" t="str">
        <f t="shared" si="405"/>
        <v/>
      </c>
      <c r="G6199" t="str">
        <f t="shared" si="402"/>
        <v>$2,256,444</v>
      </c>
      <c r="H6199" t="s">
        <v>15811</v>
      </c>
      <c r="J6199" t="s">
        <v>10720</v>
      </c>
      <c r="K6199" t="s">
        <v>16928</v>
      </c>
      <c r="L6199">
        <v>2256444</v>
      </c>
      <c r="M6199" t="s">
        <v>17622</v>
      </c>
    </row>
    <row r="6200" spans="1:13" x14ac:dyDescent="0.2">
      <c r="A6200">
        <v>8844</v>
      </c>
      <c r="B6200" t="s">
        <v>12088</v>
      </c>
      <c r="C6200" s="2" t="s">
        <v>6118</v>
      </c>
      <c r="D6200">
        <f t="shared" si="403"/>
        <v>29</v>
      </c>
      <c r="E6200" t="str">
        <f t="shared" si="404"/>
        <v>$2,090,000 [released 11/21/03]</v>
      </c>
      <c r="F6200">
        <f t="shared" si="405"/>
        <v>11</v>
      </c>
      <c r="G6200" t="str">
        <f t="shared" si="402"/>
        <v>$2,090,000</v>
      </c>
      <c r="H6200" t="s">
        <v>12546</v>
      </c>
      <c r="J6200" t="s">
        <v>10720</v>
      </c>
      <c r="K6200" t="s">
        <v>16928</v>
      </c>
      <c r="L6200">
        <v>2090000</v>
      </c>
      <c r="M6200" t="s">
        <v>18234</v>
      </c>
    </row>
    <row r="6201" spans="1:13" x14ac:dyDescent="0.2">
      <c r="A6201">
        <v>8845</v>
      </c>
      <c r="B6201" t="s">
        <v>12088</v>
      </c>
      <c r="C6201" s="2" t="s">
        <v>6119</v>
      </c>
      <c r="D6201">
        <f t="shared" si="403"/>
        <v>29</v>
      </c>
      <c r="E6201" t="str">
        <f t="shared" si="404"/>
        <v>$2,066,760</v>
      </c>
      <c r="F6201" t="str">
        <f t="shared" si="405"/>
        <v/>
      </c>
      <c r="G6201" t="str">
        <f t="shared" si="402"/>
        <v>$2,066,760</v>
      </c>
      <c r="H6201" t="s">
        <v>15812</v>
      </c>
      <c r="J6201" t="s">
        <v>10720</v>
      </c>
      <c r="K6201" t="s">
        <v>16928</v>
      </c>
      <c r="L6201">
        <v>2066760</v>
      </c>
      <c r="M6201" t="s">
        <v>17623</v>
      </c>
    </row>
    <row r="6202" spans="1:13" x14ac:dyDescent="0.2">
      <c r="A6202">
        <v>8846</v>
      </c>
      <c r="B6202" t="s">
        <v>12088</v>
      </c>
      <c r="C6202" s="2" t="s">
        <v>6120</v>
      </c>
      <c r="D6202">
        <f t="shared" si="403"/>
        <v>29</v>
      </c>
      <c r="E6202" t="str">
        <f t="shared" si="404"/>
        <v>$1,925,000</v>
      </c>
      <c r="F6202" t="str">
        <f t="shared" si="405"/>
        <v/>
      </c>
      <c r="G6202" t="str">
        <f t="shared" si="402"/>
        <v>$1,925,000</v>
      </c>
      <c r="H6202" t="s">
        <v>15813</v>
      </c>
      <c r="J6202" t="s">
        <v>10720</v>
      </c>
      <c r="K6202" t="s">
        <v>16928</v>
      </c>
      <c r="L6202">
        <v>1925000</v>
      </c>
      <c r="M6202" t="s">
        <v>17780</v>
      </c>
    </row>
    <row r="6203" spans="1:13" x14ac:dyDescent="0.2">
      <c r="A6203">
        <v>8847</v>
      </c>
      <c r="B6203" t="s">
        <v>12088</v>
      </c>
      <c r="C6203" s="2" t="s">
        <v>6121</v>
      </c>
      <c r="D6203">
        <f t="shared" si="403"/>
        <v>29</v>
      </c>
      <c r="E6203" t="str">
        <f t="shared" si="404"/>
        <v>$1,805,735</v>
      </c>
      <c r="F6203" t="str">
        <f t="shared" si="405"/>
        <v/>
      </c>
      <c r="G6203" t="str">
        <f t="shared" si="402"/>
        <v>$1,805,735</v>
      </c>
      <c r="H6203" t="s">
        <v>15814</v>
      </c>
      <c r="J6203" t="s">
        <v>10720</v>
      </c>
      <c r="K6203" t="s">
        <v>16928</v>
      </c>
      <c r="L6203">
        <v>1805735</v>
      </c>
      <c r="M6203" t="s">
        <v>17591</v>
      </c>
    </row>
    <row r="6204" spans="1:13" x14ac:dyDescent="0.2">
      <c r="A6204">
        <v>8848</v>
      </c>
      <c r="B6204" t="s">
        <v>12088</v>
      </c>
      <c r="C6204" s="2" t="s">
        <v>6122</v>
      </c>
      <c r="D6204">
        <f t="shared" si="403"/>
        <v>29</v>
      </c>
      <c r="E6204" t="str">
        <f t="shared" si="404"/>
        <v>$1,628,760</v>
      </c>
      <c r="F6204" t="str">
        <f t="shared" si="405"/>
        <v/>
      </c>
      <c r="G6204" t="str">
        <f t="shared" si="402"/>
        <v>$1,628,760</v>
      </c>
      <c r="H6204" t="s">
        <v>15815</v>
      </c>
      <c r="J6204" t="s">
        <v>10720</v>
      </c>
      <c r="K6204" t="s">
        <v>16928</v>
      </c>
      <c r="L6204">
        <v>1628760</v>
      </c>
      <c r="M6204" t="s">
        <v>17582</v>
      </c>
    </row>
    <row r="6205" spans="1:13" x14ac:dyDescent="0.2">
      <c r="A6205">
        <v>8849</v>
      </c>
      <c r="B6205" t="s">
        <v>12088</v>
      </c>
      <c r="C6205" s="2" t="s">
        <v>6123</v>
      </c>
      <c r="D6205">
        <f t="shared" si="403"/>
        <v>29</v>
      </c>
      <c r="E6205" t="str">
        <f t="shared" si="404"/>
        <v>$1,070,000 [minimum, counts $688,679]</v>
      </c>
      <c r="F6205">
        <f t="shared" si="405"/>
        <v>11</v>
      </c>
      <c r="G6205" t="str">
        <f t="shared" si="402"/>
        <v>$1,070,000</v>
      </c>
      <c r="H6205" t="s">
        <v>15757</v>
      </c>
      <c r="J6205" t="s">
        <v>10720</v>
      </c>
      <c r="K6205" t="s">
        <v>16928</v>
      </c>
      <c r="L6205">
        <v>1070000</v>
      </c>
      <c r="M6205" t="s">
        <v>18293</v>
      </c>
    </row>
    <row r="6206" spans="1:13" x14ac:dyDescent="0.2">
      <c r="A6206">
        <v>8850</v>
      </c>
      <c r="B6206" t="s">
        <v>12088</v>
      </c>
      <c r="C6206" s="2" t="s">
        <v>6124</v>
      </c>
      <c r="D6206">
        <f t="shared" si="403"/>
        <v>29</v>
      </c>
      <c r="E6206" t="str">
        <f t="shared" si="404"/>
        <v>$1,070,000 [minimum, counts $688,679]</v>
      </c>
      <c r="F6206">
        <f t="shared" si="405"/>
        <v>11</v>
      </c>
      <c r="G6206" t="str">
        <f t="shared" si="402"/>
        <v>$1,070,000</v>
      </c>
      <c r="H6206" t="s">
        <v>15757</v>
      </c>
      <c r="J6206" t="s">
        <v>10720</v>
      </c>
      <c r="K6206" t="s">
        <v>16928</v>
      </c>
      <c r="L6206">
        <v>1070000</v>
      </c>
      <c r="M6206" t="s">
        <v>17537</v>
      </c>
    </row>
    <row r="6207" spans="1:13" x14ac:dyDescent="0.2">
      <c r="A6207">
        <v>8851</v>
      </c>
      <c r="B6207" t="s">
        <v>12088</v>
      </c>
      <c r="C6207" s="2" t="s">
        <v>6125</v>
      </c>
      <c r="D6207">
        <f t="shared" si="403"/>
        <v>29</v>
      </c>
      <c r="E6207" t="str">
        <f t="shared" si="404"/>
        <v>$750,000</v>
      </c>
      <c r="F6207" t="str">
        <f t="shared" si="405"/>
        <v/>
      </c>
      <c r="G6207" t="str">
        <f t="shared" si="402"/>
        <v>$750,000</v>
      </c>
      <c r="H6207" t="s">
        <v>13868</v>
      </c>
      <c r="J6207" t="s">
        <v>10720</v>
      </c>
      <c r="K6207" t="s">
        <v>16928</v>
      </c>
      <c r="L6207">
        <v>750000</v>
      </c>
      <c r="M6207" t="s">
        <v>17720</v>
      </c>
    </row>
    <row r="6208" spans="1:13" x14ac:dyDescent="0.2">
      <c r="A6208">
        <v>8852</v>
      </c>
      <c r="B6208" t="s">
        <v>12088</v>
      </c>
      <c r="C6208" s="2" t="s">
        <v>6126</v>
      </c>
      <c r="D6208">
        <f t="shared" si="403"/>
        <v>29</v>
      </c>
      <c r="E6208" t="str">
        <f t="shared" si="404"/>
        <v>$638,679 [minimum]</v>
      </c>
      <c r="F6208">
        <f t="shared" si="405"/>
        <v>9</v>
      </c>
      <c r="G6208" t="str">
        <f t="shared" si="402"/>
        <v>$638,679</v>
      </c>
      <c r="H6208" t="s">
        <v>15745</v>
      </c>
      <c r="J6208" t="s">
        <v>10720</v>
      </c>
      <c r="K6208" t="s">
        <v>16928</v>
      </c>
      <c r="L6208">
        <v>638679</v>
      </c>
      <c r="M6208" t="s">
        <v>17714</v>
      </c>
    </row>
    <row r="6209" spans="1:13" x14ac:dyDescent="0.2">
      <c r="A6209">
        <v>8853</v>
      </c>
      <c r="B6209" t="s">
        <v>12088</v>
      </c>
      <c r="C6209" s="2" t="s">
        <v>6127</v>
      </c>
      <c r="D6209">
        <f t="shared" si="403"/>
        <v>29</v>
      </c>
      <c r="E6209" t="str">
        <f t="shared" si="404"/>
        <v>$591,454 [minimum]</v>
      </c>
      <c r="F6209">
        <f t="shared" si="405"/>
        <v>9</v>
      </c>
      <c r="G6209" t="str">
        <f t="shared" si="402"/>
        <v>$591,454</v>
      </c>
      <c r="H6209" t="s">
        <v>15816</v>
      </c>
      <c r="J6209" t="s">
        <v>10720</v>
      </c>
      <c r="K6209" t="s">
        <v>16928</v>
      </c>
      <c r="L6209">
        <v>591454</v>
      </c>
      <c r="M6209" t="s">
        <v>18294</v>
      </c>
    </row>
    <row r="6210" spans="1:13" x14ac:dyDescent="0.2">
      <c r="A6210">
        <v>8854</v>
      </c>
      <c r="B6210" t="s">
        <v>12088</v>
      </c>
      <c r="C6210" s="2" t="s">
        <v>6128</v>
      </c>
      <c r="D6210">
        <f t="shared" si="403"/>
        <v>29</v>
      </c>
      <c r="E6210" t="str">
        <f t="shared" si="404"/>
        <v>$366,931 [minimum]</v>
      </c>
      <c r="F6210">
        <f t="shared" si="405"/>
        <v>9</v>
      </c>
      <c r="G6210" t="str">
        <f t="shared" si="402"/>
        <v>$366,931</v>
      </c>
      <c r="H6210" t="s">
        <v>15738</v>
      </c>
      <c r="J6210" t="s">
        <v>10720</v>
      </c>
      <c r="K6210" t="s">
        <v>16928</v>
      </c>
      <c r="L6210">
        <v>366931</v>
      </c>
      <c r="M6210" t="s">
        <v>18295</v>
      </c>
    </row>
    <row r="6211" spans="1:13" x14ac:dyDescent="0.2">
      <c r="A6211">
        <v>8856</v>
      </c>
      <c r="B6211" t="s">
        <v>12088</v>
      </c>
      <c r="C6211" s="2" t="s">
        <v>6129</v>
      </c>
      <c r="D6211">
        <f t="shared" ref="D6211:D6271" si="406">FIND(".. ",C6211,1)</f>
        <v>29</v>
      </c>
      <c r="E6211" t="str">
        <f t="shared" ref="E6211:E6271" si="407">TRIM((RIGHT(C6211,LEN(C6211)-D6211-2)))</f>
        <v>$24,749,999</v>
      </c>
      <c r="F6211" t="str">
        <f t="shared" ref="F6211:F6271" si="408">IFERROR(IF(I6211="",FIND(" ",E6211,1),""),"")</f>
        <v/>
      </c>
      <c r="G6211" t="str">
        <f t="shared" ref="G6211:G6274" si="409">SUBSTITUTE(IF(F6211="",E6211,LEFT(E6211,F6211-1)),"*","")</f>
        <v>$24,749,999</v>
      </c>
      <c r="H6211" t="s">
        <v>15701</v>
      </c>
      <c r="J6211" t="s">
        <v>10736</v>
      </c>
      <c r="K6211" t="s">
        <v>16928</v>
      </c>
      <c r="L6211">
        <v>24749999</v>
      </c>
      <c r="M6211" t="s">
        <v>17761</v>
      </c>
    </row>
    <row r="6212" spans="1:13" x14ac:dyDescent="0.2">
      <c r="A6212">
        <v>8857</v>
      </c>
      <c r="B6212" t="s">
        <v>12088</v>
      </c>
      <c r="C6212" s="2" t="s">
        <v>6130</v>
      </c>
      <c r="D6212">
        <f t="shared" si="406"/>
        <v>29</v>
      </c>
      <c r="E6212" t="str">
        <f t="shared" si="407"/>
        <v>$13,500,000</v>
      </c>
      <c r="F6212" t="str">
        <f t="shared" si="408"/>
        <v/>
      </c>
      <c r="G6212" t="str">
        <f t="shared" si="409"/>
        <v>$13,500,000</v>
      </c>
      <c r="H6212" t="s">
        <v>12152</v>
      </c>
      <c r="J6212" t="s">
        <v>10736</v>
      </c>
      <c r="K6212" t="s">
        <v>16928</v>
      </c>
      <c r="L6212">
        <v>13500000</v>
      </c>
      <c r="M6212" t="s">
        <v>17154</v>
      </c>
    </row>
    <row r="6213" spans="1:13" x14ac:dyDescent="0.2">
      <c r="A6213">
        <v>8858</v>
      </c>
      <c r="B6213" t="s">
        <v>12088</v>
      </c>
      <c r="C6213" s="2" t="s">
        <v>6131</v>
      </c>
      <c r="D6213">
        <f t="shared" si="406"/>
        <v>29</v>
      </c>
      <c r="E6213" t="str">
        <f t="shared" si="407"/>
        <v>$4,917,000</v>
      </c>
      <c r="F6213" t="str">
        <f t="shared" si="408"/>
        <v/>
      </c>
      <c r="G6213" t="str">
        <f t="shared" si="409"/>
        <v>$4,917,000</v>
      </c>
      <c r="H6213" t="s">
        <v>15748</v>
      </c>
      <c r="J6213" t="s">
        <v>10736</v>
      </c>
      <c r="K6213" t="s">
        <v>16928</v>
      </c>
      <c r="L6213">
        <v>4917000</v>
      </c>
      <c r="M6213" t="s">
        <v>18072</v>
      </c>
    </row>
    <row r="6214" spans="1:13" x14ac:dyDescent="0.2">
      <c r="A6214">
        <v>8859</v>
      </c>
      <c r="B6214" t="s">
        <v>12088</v>
      </c>
      <c r="C6214" s="2" t="s">
        <v>6132</v>
      </c>
      <c r="D6214">
        <f t="shared" si="406"/>
        <v>29</v>
      </c>
      <c r="E6214" t="str">
        <f t="shared" si="407"/>
        <v>$4,734,797</v>
      </c>
      <c r="F6214" t="str">
        <f t="shared" si="408"/>
        <v/>
      </c>
      <c r="G6214" t="str">
        <f t="shared" si="409"/>
        <v>$4,734,797</v>
      </c>
      <c r="H6214" t="s">
        <v>15817</v>
      </c>
      <c r="J6214" t="s">
        <v>10736</v>
      </c>
      <c r="K6214" t="s">
        <v>16928</v>
      </c>
      <c r="L6214">
        <v>4734797</v>
      </c>
      <c r="M6214" t="s">
        <v>18196</v>
      </c>
    </row>
    <row r="6215" spans="1:13" x14ac:dyDescent="0.2">
      <c r="A6215">
        <v>8860</v>
      </c>
      <c r="B6215" t="s">
        <v>12088</v>
      </c>
      <c r="C6215" s="2" t="s">
        <v>5678</v>
      </c>
      <c r="D6215">
        <f t="shared" si="406"/>
        <v>29</v>
      </c>
      <c r="E6215" t="str">
        <f t="shared" si="407"/>
        <v>$4,546,000</v>
      </c>
      <c r="F6215" t="str">
        <f t="shared" si="408"/>
        <v/>
      </c>
      <c r="G6215" t="str">
        <f t="shared" si="409"/>
        <v>$4,546,000</v>
      </c>
      <c r="H6215" t="s">
        <v>15597</v>
      </c>
      <c r="J6215" t="s">
        <v>10736</v>
      </c>
      <c r="K6215" t="s">
        <v>16928</v>
      </c>
      <c r="L6215">
        <v>4546000</v>
      </c>
      <c r="M6215" t="s">
        <v>17831</v>
      </c>
    </row>
    <row r="6216" spans="1:13" x14ac:dyDescent="0.2">
      <c r="A6216">
        <v>8861</v>
      </c>
      <c r="B6216" t="s">
        <v>12088</v>
      </c>
      <c r="C6216" s="2" t="s">
        <v>6133</v>
      </c>
      <c r="D6216">
        <f t="shared" si="406"/>
        <v>29</v>
      </c>
      <c r="E6216" t="str">
        <f t="shared" si="407"/>
        <v>$3,000,000</v>
      </c>
      <c r="F6216" t="str">
        <f t="shared" si="408"/>
        <v/>
      </c>
      <c r="G6216" t="str">
        <f t="shared" si="409"/>
        <v>$3,000,000</v>
      </c>
      <c r="H6216" t="s">
        <v>12204</v>
      </c>
      <c r="J6216" t="s">
        <v>10736</v>
      </c>
      <c r="K6216" t="s">
        <v>16928</v>
      </c>
      <c r="L6216">
        <v>3000000</v>
      </c>
      <c r="M6216" t="s">
        <v>17586</v>
      </c>
    </row>
    <row r="6217" spans="1:13" x14ac:dyDescent="0.2">
      <c r="A6217">
        <v>8862</v>
      </c>
      <c r="B6217" t="s">
        <v>12088</v>
      </c>
      <c r="C6217" s="2" t="s">
        <v>6134</v>
      </c>
      <c r="D6217">
        <f t="shared" si="406"/>
        <v>29</v>
      </c>
      <c r="E6217" t="str">
        <f t="shared" si="407"/>
        <v>$1,540,000</v>
      </c>
      <c r="F6217" t="str">
        <f t="shared" si="408"/>
        <v/>
      </c>
      <c r="G6217" t="str">
        <f t="shared" si="409"/>
        <v>$1,540,000</v>
      </c>
      <c r="H6217" t="s">
        <v>15156</v>
      </c>
      <c r="J6217" t="s">
        <v>10736</v>
      </c>
      <c r="K6217" t="s">
        <v>16928</v>
      </c>
      <c r="L6217">
        <v>1540000</v>
      </c>
      <c r="M6217" t="s">
        <v>18026</v>
      </c>
    </row>
    <row r="6218" spans="1:13" x14ac:dyDescent="0.2">
      <c r="A6218">
        <v>8863</v>
      </c>
      <c r="B6218" t="s">
        <v>12088</v>
      </c>
      <c r="C6218" s="2" t="s">
        <v>6135</v>
      </c>
      <c r="D6218">
        <f t="shared" si="406"/>
        <v>29</v>
      </c>
      <c r="E6218" t="str">
        <f t="shared" si="407"/>
        <v>$1,500,000</v>
      </c>
      <c r="F6218" t="str">
        <f t="shared" si="408"/>
        <v/>
      </c>
      <c r="G6218" t="str">
        <f t="shared" si="409"/>
        <v>$1,500,000</v>
      </c>
      <c r="H6218" t="s">
        <v>12143</v>
      </c>
      <c r="J6218" t="s">
        <v>10736</v>
      </c>
      <c r="K6218" t="s">
        <v>16928</v>
      </c>
      <c r="L6218">
        <v>1500000</v>
      </c>
      <c r="M6218" t="s">
        <v>18296</v>
      </c>
    </row>
    <row r="6219" spans="1:13" x14ac:dyDescent="0.2">
      <c r="A6219">
        <v>8864</v>
      </c>
      <c r="B6219" t="s">
        <v>12088</v>
      </c>
      <c r="C6219" s="2" t="s">
        <v>6136</v>
      </c>
      <c r="D6219">
        <f t="shared" si="406"/>
        <v>29</v>
      </c>
      <c r="E6219" t="str">
        <f t="shared" si="407"/>
        <v>$1,097,640</v>
      </c>
      <c r="F6219" t="str">
        <f t="shared" si="408"/>
        <v/>
      </c>
      <c r="G6219" t="str">
        <f t="shared" si="409"/>
        <v>$1,097,640</v>
      </c>
      <c r="H6219" t="s">
        <v>15512</v>
      </c>
      <c r="J6219" t="s">
        <v>10736</v>
      </c>
      <c r="K6219" t="s">
        <v>16928</v>
      </c>
      <c r="L6219">
        <v>1097640</v>
      </c>
      <c r="M6219" t="s">
        <v>17840</v>
      </c>
    </row>
    <row r="6220" spans="1:13" x14ac:dyDescent="0.2">
      <c r="A6220">
        <v>8865</v>
      </c>
      <c r="B6220" t="s">
        <v>12088</v>
      </c>
      <c r="C6220" s="2" t="s">
        <v>6137</v>
      </c>
      <c r="D6220">
        <f t="shared" si="406"/>
        <v>29</v>
      </c>
      <c r="E6220" t="str">
        <f t="shared" si="407"/>
        <v>$1,070,000 [minimum, counts $688,679]</v>
      </c>
      <c r="F6220">
        <f t="shared" si="408"/>
        <v>11</v>
      </c>
      <c r="G6220" t="str">
        <f t="shared" si="409"/>
        <v>$1,070,000</v>
      </c>
      <c r="H6220" t="s">
        <v>15757</v>
      </c>
      <c r="J6220" t="s">
        <v>10736</v>
      </c>
      <c r="K6220" t="s">
        <v>16928</v>
      </c>
      <c r="L6220">
        <v>1070000</v>
      </c>
      <c r="M6220" t="s">
        <v>18297</v>
      </c>
    </row>
    <row r="6221" spans="1:13" x14ac:dyDescent="0.2">
      <c r="A6221">
        <v>8866</v>
      </c>
      <c r="B6221" t="s">
        <v>12088</v>
      </c>
      <c r="C6221" s="2" t="s">
        <v>6138</v>
      </c>
      <c r="D6221">
        <f t="shared" si="406"/>
        <v>29</v>
      </c>
      <c r="E6221" t="str">
        <f t="shared" si="407"/>
        <v>$1,070,000 [minimum, counts $688,679]</v>
      </c>
      <c r="F6221">
        <f t="shared" si="408"/>
        <v>11</v>
      </c>
      <c r="G6221" t="str">
        <f t="shared" si="409"/>
        <v>$1,070,000</v>
      </c>
      <c r="H6221" t="s">
        <v>15757</v>
      </c>
      <c r="J6221" t="s">
        <v>10736</v>
      </c>
      <c r="K6221" t="s">
        <v>16928</v>
      </c>
      <c r="L6221">
        <v>1070000</v>
      </c>
      <c r="M6221" t="s">
        <v>18129</v>
      </c>
    </row>
    <row r="6222" spans="1:13" x14ac:dyDescent="0.2">
      <c r="A6222">
        <v>8867</v>
      </c>
      <c r="B6222" t="s">
        <v>12088</v>
      </c>
      <c r="C6222" s="2" t="s">
        <v>6139</v>
      </c>
      <c r="D6222">
        <f t="shared" si="406"/>
        <v>29</v>
      </c>
      <c r="E6222" t="str">
        <f t="shared" si="407"/>
        <v>$903,360</v>
      </c>
      <c r="F6222" t="str">
        <f t="shared" si="408"/>
        <v/>
      </c>
      <c r="G6222" t="str">
        <f t="shared" si="409"/>
        <v>$903,360</v>
      </c>
      <c r="H6222" t="s">
        <v>15818</v>
      </c>
      <c r="J6222" t="s">
        <v>10736</v>
      </c>
      <c r="K6222" t="s">
        <v>16928</v>
      </c>
      <c r="L6222">
        <v>903360</v>
      </c>
      <c r="M6222" t="s">
        <v>17713</v>
      </c>
    </row>
    <row r="6223" spans="1:13" x14ac:dyDescent="0.2">
      <c r="A6223">
        <v>8868</v>
      </c>
      <c r="B6223" t="s">
        <v>12088</v>
      </c>
      <c r="C6223" s="2" t="s">
        <v>6140</v>
      </c>
      <c r="D6223">
        <f t="shared" si="406"/>
        <v>29</v>
      </c>
      <c r="E6223" t="str">
        <f t="shared" si="407"/>
        <v>$563,679 [minimum]</v>
      </c>
      <c r="F6223">
        <f t="shared" si="408"/>
        <v>9</v>
      </c>
      <c r="G6223" t="str">
        <f t="shared" si="409"/>
        <v>$563,679</v>
      </c>
      <c r="H6223" t="s">
        <v>15769</v>
      </c>
      <c r="J6223" t="s">
        <v>10736</v>
      </c>
      <c r="K6223" t="s">
        <v>16928</v>
      </c>
      <c r="L6223">
        <v>563679</v>
      </c>
      <c r="M6223" t="s">
        <v>17451</v>
      </c>
    </row>
    <row r="6224" spans="1:13" x14ac:dyDescent="0.2">
      <c r="A6224">
        <v>8869</v>
      </c>
      <c r="B6224" t="s">
        <v>12088</v>
      </c>
      <c r="C6224" s="2" t="s">
        <v>6141</v>
      </c>
      <c r="D6224">
        <f t="shared" si="406"/>
        <v>29</v>
      </c>
      <c r="E6224" t="str">
        <f t="shared" si="407"/>
        <v>$563,679 [minimum]</v>
      </c>
      <c r="F6224">
        <f t="shared" si="408"/>
        <v>9</v>
      </c>
      <c r="G6224" t="str">
        <f t="shared" si="409"/>
        <v>$563,679</v>
      </c>
      <c r="H6224" t="s">
        <v>15769</v>
      </c>
      <c r="J6224" t="s">
        <v>10736</v>
      </c>
      <c r="K6224" t="s">
        <v>16928</v>
      </c>
      <c r="L6224">
        <v>563679</v>
      </c>
      <c r="M6224" t="s">
        <v>18047</v>
      </c>
    </row>
    <row r="6225" spans="1:13" x14ac:dyDescent="0.2">
      <c r="A6225">
        <v>8870</v>
      </c>
      <c r="B6225" t="s">
        <v>12088</v>
      </c>
      <c r="C6225" s="2" t="s">
        <v>6142</v>
      </c>
      <c r="D6225">
        <f t="shared" si="406"/>
        <v>29</v>
      </c>
      <c r="E6225" t="str">
        <f t="shared" si="407"/>
        <v>$366,931 [minimum]</v>
      </c>
      <c r="F6225">
        <f t="shared" si="408"/>
        <v>9</v>
      </c>
      <c r="G6225" t="str">
        <f t="shared" si="409"/>
        <v>$366,931</v>
      </c>
      <c r="H6225" t="s">
        <v>15738</v>
      </c>
      <c r="J6225" t="s">
        <v>10736</v>
      </c>
      <c r="K6225" t="s">
        <v>16928</v>
      </c>
      <c r="L6225">
        <v>366931</v>
      </c>
      <c r="M6225" t="s">
        <v>17635</v>
      </c>
    </row>
    <row r="6226" spans="1:13" x14ac:dyDescent="0.2">
      <c r="A6226">
        <v>8872</v>
      </c>
      <c r="B6226" t="s">
        <v>12088</v>
      </c>
      <c r="C6226" s="2" t="s">
        <v>6143</v>
      </c>
      <c r="D6226">
        <f t="shared" si="406"/>
        <v>29</v>
      </c>
      <c r="E6226" t="str">
        <f t="shared" si="407"/>
        <v>$7,000,000</v>
      </c>
      <c r="F6226" t="str">
        <f t="shared" si="408"/>
        <v/>
      </c>
      <c r="G6226" t="str">
        <f t="shared" si="409"/>
        <v>$7,000,000</v>
      </c>
      <c r="H6226" t="s">
        <v>12154</v>
      </c>
      <c r="J6226" t="s">
        <v>16913</v>
      </c>
      <c r="K6226" t="s">
        <v>16928</v>
      </c>
      <c r="L6226">
        <v>7000000</v>
      </c>
      <c r="M6226" t="s">
        <v>18003</v>
      </c>
    </row>
    <row r="6227" spans="1:13" x14ac:dyDescent="0.2">
      <c r="A6227">
        <v>8873</v>
      </c>
      <c r="B6227" t="s">
        <v>12088</v>
      </c>
      <c r="C6227" s="2" t="s">
        <v>6144</v>
      </c>
      <c r="D6227">
        <f t="shared" si="406"/>
        <v>29</v>
      </c>
      <c r="E6227" t="str">
        <f t="shared" si="407"/>
        <v>$6,600,000</v>
      </c>
      <c r="F6227" t="str">
        <f t="shared" si="408"/>
        <v/>
      </c>
      <c r="G6227" t="str">
        <f t="shared" si="409"/>
        <v>$6,600,000</v>
      </c>
      <c r="H6227" t="s">
        <v>12310</v>
      </c>
      <c r="J6227" t="s">
        <v>16913</v>
      </c>
      <c r="K6227" t="s">
        <v>16928</v>
      </c>
      <c r="L6227">
        <v>6600000</v>
      </c>
      <c r="M6227" t="s">
        <v>17900</v>
      </c>
    </row>
    <row r="6228" spans="1:13" x14ac:dyDescent="0.2">
      <c r="A6228">
        <v>8874</v>
      </c>
      <c r="B6228" t="s">
        <v>12088</v>
      </c>
      <c r="C6228" s="2" t="s">
        <v>6145</v>
      </c>
      <c r="D6228">
        <f t="shared" si="406"/>
        <v>29</v>
      </c>
      <c r="E6228" t="str">
        <f t="shared" si="407"/>
        <v>$6,585,000</v>
      </c>
      <c r="F6228" t="str">
        <f t="shared" si="408"/>
        <v/>
      </c>
      <c r="G6228" t="str">
        <f t="shared" si="409"/>
        <v>$6,585,000</v>
      </c>
      <c r="H6228" t="s">
        <v>15819</v>
      </c>
      <c r="J6228" t="s">
        <v>16913</v>
      </c>
      <c r="K6228" t="s">
        <v>16928</v>
      </c>
      <c r="L6228">
        <v>6585000</v>
      </c>
      <c r="M6228" t="s">
        <v>18010</v>
      </c>
    </row>
    <row r="6229" spans="1:13" x14ac:dyDescent="0.2">
      <c r="A6229">
        <v>8875</v>
      </c>
      <c r="B6229" t="s">
        <v>12088</v>
      </c>
      <c r="C6229" s="2" t="s">
        <v>6146</v>
      </c>
      <c r="D6229">
        <f t="shared" si="406"/>
        <v>29</v>
      </c>
      <c r="E6229" t="str">
        <f t="shared" si="407"/>
        <v>$6,187,500 [released 10/27/03]</v>
      </c>
      <c r="F6229">
        <f t="shared" si="408"/>
        <v>11</v>
      </c>
      <c r="G6229" t="str">
        <f t="shared" si="409"/>
        <v>$6,187,500</v>
      </c>
      <c r="H6229" t="s">
        <v>15820</v>
      </c>
      <c r="J6229" t="s">
        <v>16913</v>
      </c>
      <c r="K6229" t="s">
        <v>16928</v>
      </c>
      <c r="L6229">
        <v>6187500</v>
      </c>
      <c r="M6229" t="s">
        <v>18298</v>
      </c>
    </row>
    <row r="6230" spans="1:13" x14ac:dyDescent="0.2">
      <c r="A6230">
        <v>8876</v>
      </c>
      <c r="B6230" t="s">
        <v>12088</v>
      </c>
      <c r="C6230" s="2" t="s">
        <v>6147</v>
      </c>
      <c r="D6230">
        <f t="shared" si="406"/>
        <v>29</v>
      </c>
      <c r="E6230" t="str">
        <f t="shared" si="407"/>
        <v>$6,187,500</v>
      </c>
      <c r="F6230" t="str">
        <f t="shared" si="408"/>
        <v/>
      </c>
      <c r="G6230" t="str">
        <f t="shared" si="409"/>
        <v>$6,187,500</v>
      </c>
      <c r="H6230" t="s">
        <v>15641</v>
      </c>
      <c r="J6230" t="s">
        <v>16913</v>
      </c>
      <c r="K6230" t="s">
        <v>16928</v>
      </c>
      <c r="L6230">
        <v>6187500</v>
      </c>
      <c r="M6230" t="s">
        <v>17781</v>
      </c>
    </row>
    <row r="6231" spans="1:13" x14ac:dyDescent="0.2">
      <c r="A6231">
        <v>8877</v>
      </c>
      <c r="B6231" t="s">
        <v>12088</v>
      </c>
      <c r="C6231" s="2" t="s">
        <v>6148</v>
      </c>
      <c r="D6231">
        <f t="shared" si="406"/>
        <v>29</v>
      </c>
      <c r="E6231" t="str">
        <f t="shared" si="407"/>
        <v>$4,917,000</v>
      </c>
      <c r="F6231" t="str">
        <f t="shared" si="408"/>
        <v/>
      </c>
      <c r="G6231" t="str">
        <f t="shared" si="409"/>
        <v>$4,917,000</v>
      </c>
      <c r="H6231" t="s">
        <v>15748</v>
      </c>
      <c r="J6231" t="s">
        <v>16913</v>
      </c>
      <c r="K6231" t="s">
        <v>16928</v>
      </c>
      <c r="L6231">
        <v>4917000</v>
      </c>
      <c r="M6231" t="s">
        <v>17711</v>
      </c>
    </row>
    <row r="6232" spans="1:13" x14ac:dyDescent="0.2">
      <c r="A6232">
        <v>8878</v>
      </c>
      <c r="B6232" t="s">
        <v>12088</v>
      </c>
      <c r="C6232" s="2" t="s">
        <v>6149</v>
      </c>
      <c r="D6232">
        <f t="shared" si="406"/>
        <v>29</v>
      </c>
      <c r="E6232" t="str">
        <f t="shared" si="407"/>
        <v>$4,592,418</v>
      </c>
      <c r="F6232" t="str">
        <f t="shared" si="408"/>
        <v/>
      </c>
      <c r="G6232" t="str">
        <f t="shared" si="409"/>
        <v>$4,592,418</v>
      </c>
      <c r="H6232" t="s">
        <v>15821</v>
      </c>
      <c r="J6232" t="s">
        <v>16913</v>
      </c>
      <c r="K6232" t="s">
        <v>16928</v>
      </c>
      <c r="L6232">
        <v>4592418</v>
      </c>
      <c r="M6232" t="s">
        <v>17930</v>
      </c>
    </row>
    <row r="6233" spans="1:13" x14ac:dyDescent="0.2">
      <c r="A6233">
        <v>8879</v>
      </c>
      <c r="B6233" t="s">
        <v>12088</v>
      </c>
      <c r="C6233" s="2" t="s">
        <v>6150</v>
      </c>
      <c r="D6233">
        <f t="shared" si="406"/>
        <v>29</v>
      </c>
      <c r="E6233" t="str">
        <f t="shared" si="407"/>
        <v>$3,380,457</v>
      </c>
      <c r="F6233" t="str">
        <f t="shared" si="408"/>
        <v/>
      </c>
      <c r="G6233" t="str">
        <f t="shared" si="409"/>
        <v>$3,380,457</v>
      </c>
      <c r="H6233" t="s">
        <v>15822</v>
      </c>
      <c r="J6233" t="s">
        <v>16913</v>
      </c>
      <c r="K6233" t="s">
        <v>16928</v>
      </c>
      <c r="L6233">
        <v>3380457</v>
      </c>
      <c r="M6233" t="s">
        <v>17060</v>
      </c>
    </row>
    <row r="6234" spans="1:13" x14ac:dyDescent="0.2">
      <c r="A6234">
        <v>8880</v>
      </c>
      <c r="B6234" t="s">
        <v>12088</v>
      </c>
      <c r="C6234" s="2" t="s">
        <v>6151</v>
      </c>
      <c r="D6234">
        <f t="shared" si="406"/>
        <v>29</v>
      </c>
      <c r="E6234" t="str">
        <f t="shared" si="407"/>
        <v>$2,618,395</v>
      </c>
      <c r="F6234" t="str">
        <f t="shared" si="408"/>
        <v/>
      </c>
      <c r="G6234" t="str">
        <f t="shared" si="409"/>
        <v>$2,618,395</v>
      </c>
      <c r="H6234" t="s">
        <v>15823</v>
      </c>
      <c r="J6234" t="s">
        <v>16913</v>
      </c>
      <c r="K6234" t="s">
        <v>16928</v>
      </c>
      <c r="L6234">
        <v>2618395</v>
      </c>
      <c r="M6234" t="s">
        <v>17005</v>
      </c>
    </row>
    <row r="6235" spans="1:13" x14ac:dyDescent="0.2">
      <c r="A6235">
        <v>8881</v>
      </c>
      <c r="B6235" t="s">
        <v>12088</v>
      </c>
      <c r="C6235" s="2" t="s">
        <v>6152</v>
      </c>
      <c r="D6235">
        <f t="shared" si="406"/>
        <v>29</v>
      </c>
      <c r="E6235" t="str">
        <f t="shared" si="407"/>
        <v>$2,533,440</v>
      </c>
      <c r="F6235" t="str">
        <f t="shared" si="408"/>
        <v/>
      </c>
      <c r="G6235" t="str">
        <f t="shared" si="409"/>
        <v>$2,533,440</v>
      </c>
      <c r="H6235" t="s">
        <v>15824</v>
      </c>
      <c r="J6235" t="s">
        <v>16913</v>
      </c>
      <c r="K6235" t="s">
        <v>16928</v>
      </c>
      <c r="L6235">
        <v>2533440</v>
      </c>
      <c r="M6235" t="s">
        <v>17573</v>
      </c>
    </row>
    <row r="6236" spans="1:13" x14ac:dyDescent="0.2">
      <c r="A6236">
        <v>8882</v>
      </c>
      <c r="B6236" t="s">
        <v>12088</v>
      </c>
      <c r="C6236" s="2" t="s">
        <v>6153</v>
      </c>
      <c r="D6236">
        <f t="shared" si="406"/>
        <v>29</v>
      </c>
      <c r="E6236" t="str">
        <f t="shared" si="407"/>
        <v>$1,580,702</v>
      </c>
      <c r="F6236" t="str">
        <f t="shared" si="408"/>
        <v/>
      </c>
      <c r="G6236" t="str">
        <f t="shared" si="409"/>
        <v>$1,580,702</v>
      </c>
      <c r="H6236" t="s">
        <v>15825</v>
      </c>
      <c r="J6236" t="s">
        <v>16913</v>
      </c>
      <c r="K6236" t="s">
        <v>16928</v>
      </c>
      <c r="L6236">
        <v>1580702</v>
      </c>
      <c r="M6236" t="s">
        <v>18057</v>
      </c>
    </row>
    <row r="6237" spans="1:13" x14ac:dyDescent="0.2">
      <c r="A6237">
        <v>8883</v>
      </c>
      <c r="B6237" t="s">
        <v>12088</v>
      </c>
      <c r="C6237" s="2" t="s">
        <v>6154</v>
      </c>
      <c r="D6237">
        <f t="shared" si="406"/>
        <v>29</v>
      </c>
      <c r="E6237" t="str">
        <f t="shared" si="407"/>
        <v>$1,336,500</v>
      </c>
      <c r="F6237" t="str">
        <f t="shared" si="408"/>
        <v/>
      </c>
      <c r="G6237" t="str">
        <f t="shared" si="409"/>
        <v>$1,336,500</v>
      </c>
      <c r="H6237" t="s">
        <v>15826</v>
      </c>
      <c r="J6237" t="s">
        <v>16913</v>
      </c>
      <c r="K6237" t="s">
        <v>16928</v>
      </c>
      <c r="L6237">
        <v>1336500</v>
      </c>
      <c r="M6237" t="s">
        <v>17604</v>
      </c>
    </row>
    <row r="6238" spans="1:13" x14ac:dyDescent="0.2">
      <c r="A6238">
        <v>8884</v>
      </c>
      <c r="B6238" t="s">
        <v>12088</v>
      </c>
      <c r="C6238" s="2" t="s">
        <v>6155</v>
      </c>
      <c r="D6238">
        <f t="shared" si="406"/>
        <v>29</v>
      </c>
      <c r="E6238" t="str">
        <f t="shared" si="407"/>
        <v>$1,285,440</v>
      </c>
      <c r="F6238" t="str">
        <f t="shared" si="408"/>
        <v/>
      </c>
      <c r="G6238" t="str">
        <f t="shared" si="409"/>
        <v>$1,285,440</v>
      </c>
      <c r="H6238" t="s">
        <v>15827</v>
      </c>
      <c r="J6238" t="s">
        <v>16913</v>
      </c>
      <c r="K6238" t="s">
        <v>16928</v>
      </c>
      <c r="L6238">
        <v>1285440</v>
      </c>
      <c r="M6238" t="s">
        <v>18147</v>
      </c>
    </row>
    <row r="6239" spans="1:13" x14ac:dyDescent="0.2">
      <c r="A6239">
        <v>8885</v>
      </c>
      <c r="B6239" t="s">
        <v>12088</v>
      </c>
      <c r="C6239" s="2" t="s">
        <v>6156</v>
      </c>
      <c r="D6239">
        <f t="shared" si="406"/>
        <v>29</v>
      </c>
      <c r="E6239" t="str">
        <f t="shared" si="407"/>
        <v>$1,143,360</v>
      </c>
      <c r="F6239" t="str">
        <f t="shared" si="408"/>
        <v/>
      </c>
      <c r="G6239" t="str">
        <f t="shared" si="409"/>
        <v>$1,143,360</v>
      </c>
      <c r="H6239" t="s">
        <v>15609</v>
      </c>
      <c r="J6239" t="s">
        <v>16913</v>
      </c>
      <c r="K6239" t="s">
        <v>16928</v>
      </c>
      <c r="L6239">
        <v>1143360</v>
      </c>
      <c r="M6239" t="s">
        <v>18232</v>
      </c>
    </row>
    <row r="6240" spans="1:13" x14ac:dyDescent="0.2">
      <c r="A6240">
        <v>8886</v>
      </c>
      <c r="B6240" t="s">
        <v>12088</v>
      </c>
      <c r="C6240" s="2" t="s">
        <v>6157</v>
      </c>
      <c r="D6240">
        <f t="shared" si="406"/>
        <v>29</v>
      </c>
      <c r="E6240" t="str">
        <f t="shared" si="407"/>
        <v>$1,063,680</v>
      </c>
      <c r="F6240" t="str">
        <f t="shared" si="408"/>
        <v/>
      </c>
      <c r="G6240" t="str">
        <f t="shared" si="409"/>
        <v>$1,063,680</v>
      </c>
      <c r="H6240" t="s">
        <v>15828</v>
      </c>
      <c r="J6240" t="s">
        <v>16913</v>
      </c>
      <c r="K6240" t="s">
        <v>16928</v>
      </c>
      <c r="L6240">
        <v>1063680</v>
      </c>
      <c r="M6240" t="s">
        <v>17030</v>
      </c>
    </row>
    <row r="6241" spans="1:13" x14ac:dyDescent="0.2">
      <c r="A6241">
        <v>8887</v>
      </c>
      <c r="B6241" t="s">
        <v>12088</v>
      </c>
      <c r="C6241" s="2" t="s">
        <v>6158</v>
      </c>
      <c r="D6241">
        <f t="shared" si="406"/>
        <v>29</v>
      </c>
      <c r="E6241" t="str">
        <f t="shared" si="407"/>
        <v>$366,931 [minimum]</v>
      </c>
      <c r="F6241">
        <f t="shared" si="408"/>
        <v>9</v>
      </c>
      <c r="G6241" t="str">
        <f t="shared" si="409"/>
        <v>$366,931</v>
      </c>
      <c r="H6241" t="s">
        <v>15738</v>
      </c>
      <c r="J6241" t="s">
        <v>16913</v>
      </c>
      <c r="K6241" t="s">
        <v>16928</v>
      </c>
      <c r="L6241">
        <v>366931</v>
      </c>
      <c r="M6241" t="s">
        <v>18202</v>
      </c>
    </row>
    <row r="6242" spans="1:13" x14ac:dyDescent="0.2">
      <c r="A6242">
        <v>8889</v>
      </c>
      <c r="B6242" t="s">
        <v>12088</v>
      </c>
      <c r="C6242" s="2" t="s">
        <v>6159</v>
      </c>
      <c r="D6242">
        <f t="shared" si="406"/>
        <v>29</v>
      </c>
      <c r="E6242" t="str">
        <f t="shared" si="407"/>
        <v>$12,333,750</v>
      </c>
      <c r="F6242" t="str">
        <f t="shared" si="408"/>
        <v/>
      </c>
      <c r="G6242" t="str">
        <f t="shared" si="409"/>
        <v>$12,333,750</v>
      </c>
      <c r="H6242" t="s">
        <v>15709</v>
      </c>
      <c r="J6242" t="s">
        <v>10753</v>
      </c>
      <c r="K6242" t="s">
        <v>16928</v>
      </c>
      <c r="L6242">
        <v>12333750</v>
      </c>
      <c r="M6242" t="s">
        <v>17913</v>
      </c>
    </row>
    <row r="6243" spans="1:13" x14ac:dyDescent="0.2">
      <c r="A6243">
        <v>8890</v>
      </c>
      <c r="B6243" t="s">
        <v>12088</v>
      </c>
      <c r="C6243" s="2" t="s">
        <v>6160</v>
      </c>
      <c r="D6243">
        <f t="shared" si="406"/>
        <v>29</v>
      </c>
      <c r="E6243" t="str">
        <f t="shared" si="407"/>
        <v>$12,130,648</v>
      </c>
      <c r="F6243" t="str">
        <f t="shared" si="408"/>
        <v/>
      </c>
      <c r="G6243" t="str">
        <f t="shared" si="409"/>
        <v>$12,130,648</v>
      </c>
      <c r="H6243" t="s">
        <v>15710</v>
      </c>
      <c r="J6243" t="s">
        <v>10753</v>
      </c>
      <c r="K6243" t="s">
        <v>16928</v>
      </c>
      <c r="L6243">
        <v>12130648</v>
      </c>
      <c r="M6243" t="s">
        <v>18031</v>
      </c>
    </row>
    <row r="6244" spans="1:13" x14ac:dyDescent="0.2">
      <c r="A6244">
        <v>8891</v>
      </c>
      <c r="B6244" t="s">
        <v>12088</v>
      </c>
      <c r="C6244" s="2" t="s">
        <v>6161</v>
      </c>
      <c r="D6244">
        <f t="shared" si="406"/>
        <v>29</v>
      </c>
      <c r="E6244" t="str">
        <f t="shared" si="407"/>
        <v>$9,963,596</v>
      </c>
      <c r="F6244" t="str">
        <f t="shared" si="408"/>
        <v/>
      </c>
      <c r="G6244" t="str">
        <f t="shared" si="409"/>
        <v>$9,963,596</v>
      </c>
      <c r="H6244" t="s">
        <v>15719</v>
      </c>
      <c r="J6244" t="s">
        <v>10753</v>
      </c>
      <c r="K6244" t="s">
        <v>16928</v>
      </c>
      <c r="L6244">
        <v>9963596</v>
      </c>
      <c r="M6244" t="s">
        <v>17585</v>
      </c>
    </row>
    <row r="6245" spans="1:13" x14ac:dyDescent="0.2">
      <c r="A6245">
        <v>8892</v>
      </c>
      <c r="B6245" t="s">
        <v>12088</v>
      </c>
      <c r="C6245" s="2" t="s">
        <v>6162</v>
      </c>
      <c r="D6245">
        <f t="shared" si="406"/>
        <v>29</v>
      </c>
      <c r="E6245" t="str">
        <f t="shared" si="407"/>
        <v>$2,636,400</v>
      </c>
      <c r="F6245" t="str">
        <f t="shared" si="408"/>
        <v/>
      </c>
      <c r="G6245" t="str">
        <f t="shared" si="409"/>
        <v>$2,636,400</v>
      </c>
      <c r="H6245" t="s">
        <v>15829</v>
      </c>
      <c r="J6245" t="s">
        <v>10753</v>
      </c>
      <c r="K6245" t="s">
        <v>16928</v>
      </c>
      <c r="L6245">
        <v>2636400</v>
      </c>
      <c r="M6245" t="s">
        <v>17193</v>
      </c>
    </row>
    <row r="6246" spans="1:13" x14ac:dyDescent="0.2">
      <c r="A6246">
        <v>8893</v>
      </c>
      <c r="B6246" t="s">
        <v>12088</v>
      </c>
      <c r="C6246" s="2" t="s">
        <v>6163</v>
      </c>
      <c r="D6246">
        <f t="shared" si="406"/>
        <v>29</v>
      </c>
      <c r="E6246" t="str">
        <f t="shared" si="407"/>
        <v>$1,804,680</v>
      </c>
      <c r="F6246" t="str">
        <f t="shared" si="408"/>
        <v/>
      </c>
      <c r="G6246" t="str">
        <f t="shared" si="409"/>
        <v>$1,804,680</v>
      </c>
      <c r="H6246" t="s">
        <v>15830</v>
      </c>
      <c r="J6246" t="s">
        <v>10753</v>
      </c>
      <c r="K6246" t="s">
        <v>16928</v>
      </c>
      <c r="L6246">
        <v>1804680</v>
      </c>
      <c r="M6246" t="s">
        <v>17368</v>
      </c>
    </row>
    <row r="6247" spans="1:13" x14ac:dyDescent="0.2">
      <c r="A6247">
        <v>8894</v>
      </c>
      <c r="B6247" t="s">
        <v>12088</v>
      </c>
      <c r="C6247" s="2" t="s">
        <v>6164</v>
      </c>
      <c r="D6247">
        <f t="shared" si="406"/>
        <v>29</v>
      </c>
      <c r="E6247" t="str">
        <f t="shared" si="407"/>
        <v>$1,700,000</v>
      </c>
      <c r="F6247" t="str">
        <f t="shared" si="408"/>
        <v/>
      </c>
      <c r="G6247" t="str">
        <f t="shared" si="409"/>
        <v>$1,700,000</v>
      </c>
      <c r="H6247" t="s">
        <v>14248</v>
      </c>
      <c r="J6247" t="s">
        <v>10753</v>
      </c>
      <c r="K6247" t="s">
        <v>16928</v>
      </c>
      <c r="L6247">
        <v>1700000</v>
      </c>
      <c r="M6247" t="s">
        <v>18140</v>
      </c>
    </row>
    <row r="6248" spans="1:13" x14ac:dyDescent="0.2">
      <c r="A6248">
        <v>8895</v>
      </c>
      <c r="B6248" t="s">
        <v>12088</v>
      </c>
      <c r="C6248" s="2" t="s">
        <v>6165</v>
      </c>
      <c r="D6248">
        <f t="shared" si="406"/>
        <v>29</v>
      </c>
      <c r="E6248" t="str">
        <f t="shared" si="407"/>
        <v>$1,510,000</v>
      </c>
      <c r="F6248" t="str">
        <f t="shared" si="408"/>
        <v/>
      </c>
      <c r="G6248" t="str">
        <f t="shared" si="409"/>
        <v>$1,510,000</v>
      </c>
      <c r="H6248" t="s">
        <v>15831</v>
      </c>
      <c r="J6248" t="s">
        <v>10753</v>
      </c>
      <c r="K6248" t="s">
        <v>16928</v>
      </c>
      <c r="L6248">
        <v>1510000</v>
      </c>
      <c r="M6248" t="s">
        <v>17798</v>
      </c>
    </row>
    <row r="6249" spans="1:13" x14ac:dyDescent="0.2">
      <c r="A6249">
        <v>8896</v>
      </c>
      <c r="B6249" t="s">
        <v>12088</v>
      </c>
      <c r="C6249" s="2" t="s">
        <v>6166</v>
      </c>
      <c r="D6249">
        <f t="shared" si="406"/>
        <v>29</v>
      </c>
      <c r="E6249" t="str">
        <f t="shared" si="407"/>
        <v>$1,070,000 [minimum, counts $688,679]</v>
      </c>
      <c r="F6249">
        <f t="shared" si="408"/>
        <v>11</v>
      </c>
      <c r="G6249" t="str">
        <f t="shared" si="409"/>
        <v>$1,070,000</v>
      </c>
      <c r="H6249" t="s">
        <v>15757</v>
      </c>
      <c r="J6249" t="s">
        <v>10753</v>
      </c>
      <c r="K6249" t="s">
        <v>16928</v>
      </c>
      <c r="L6249">
        <v>1070000</v>
      </c>
      <c r="M6249" t="s">
        <v>18277</v>
      </c>
    </row>
    <row r="6250" spans="1:13" x14ac:dyDescent="0.2">
      <c r="A6250">
        <v>8897</v>
      </c>
      <c r="B6250" t="s">
        <v>12088</v>
      </c>
      <c r="C6250" s="2" t="s">
        <v>6167</v>
      </c>
      <c r="D6250">
        <f t="shared" si="406"/>
        <v>29</v>
      </c>
      <c r="E6250" t="str">
        <f t="shared" si="407"/>
        <v>$813,679 [minimum, counts $688,679]</v>
      </c>
      <c r="F6250">
        <f t="shared" si="408"/>
        <v>9</v>
      </c>
      <c r="G6250" t="str">
        <f t="shared" si="409"/>
        <v>$813,679</v>
      </c>
      <c r="H6250" t="s">
        <v>15736</v>
      </c>
      <c r="J6250" t="s">
        <v>10753</v>
      </c>
      <c r="K6250" t="s">
        <v>16928</v>
      </c>
      <c r="L6250">
        <v>813679</v>
      </c>
      <c r="M6250" t="s">
        <v>18299</v>
      </c>
    </row>
    <row r="6251" spans="1:13" x14ac:dyDescent="0.2">
      <c r="A6251">
        <v>8898</v>
      </c>
      <c r="B6251" t="s">
        <v>12088</v>
      </c>
      <c r="C6251" s="2" t="s">
        <v>6168</v>
      </c>
      <c r="D6251">
        <f t="shared" si="406"/>
        <v>29</v>
      </c>
      <c r="E6251" t="str">
        <f t="shared" si="407"/>
        <v>$688,679 [minimum]</v>
      </c>
      <c r="F6251">
        <f t="shared" si="408"/>
        <v>9</v>
      </c>
      <c r="G6251" t="str">
        <f t="shared" si="409"/>
        <v>$688,679</v>
      </c>
      <c r="H6251" t="s">
        <v>15737</v>
      </c>
      <c r="J6251" t="s">
        <v>10753</v>
      </c>
      <c r="K6251" t="s">
        <v>16928</v>
      </c>
      <c r="L6251">
        <v>688679</v>
      </c>
      <c r="M6251" t="s">
        <v>17848</v>
      </c>
    </row>
    <row r="6252" spans="1:13" x14ac:dyDescent="0.2">
      <c r="A6252">
        <v>8899</v>
      </c>
      <c r="B6252" t="s">
        <v>12088</v>
      </c>
      <c r="C6252" s="2" t="s">
        <v>6169</v>
      </c>
      <c r="D6252">
        <f t="shared" si="406"/>
        <v>29</v>
      </c>
      <c r="E6252" t="str">
        <f t="shared" si="407"/>
        <v>$638,679 [minimum]</v>
      </c>
      <c r="F6252">
        <f t="shared" si="408"/>
        <v>9</v>
      </c>
      <c r="G6252" t="str">
        <f t="shared" si="409"/>
        <v>$638,679</v>
      </c>
      <c r="H6252" t="s">
        <v>15745</v>
      </c>
      <c r="J6252" t="s">
        <v>10753</v>
      </c>
      <c r="K6252" t="s">
        <v>16928</v>
      </c>
      <c r="L6252">
        <v>638679</v>
      </c>
      <c r="M6252" t="s">
        <v>18100</v>
      </c>
    </row>
    <row r="6253" spans="1:13" x14ac:dyDescent="0.2">
      <c r="A6253">
        <v>8900</v>
      </c>
      <c r="B6253" t="s">
        <v>12088</v>
      </c>
      <c r="C6253" s="2" t="s">
        <v>6170</v>
      </c>
      <c r="D6253">
        <f t="shared" si="406"/>
        <v>29</v>
      </c>
      <c r="E6253" t="str">
        <f t="shared" si="407"/>
        <v>$563,679 [minimum]</v>
      </c>
      <c r="F6253">
        <f t="shared" si="408"/>
        <v>9</v>
      </c>
      <c r="G6253" t="str">
        <f t="shared" si="409"/>
        <v>$563,679</v>
      </c>
      <c r="H6253" t="s">
        <v>15769</v>
      </c>
      <c r="J6253" t="s">
        <v>10753</v>
      </c>
      <c r="K6253" t="s">
        <v>16928</v>
      </c>
      <c r="L6253">
        <v>563679</v>
      </c>
      <c r="M6253" t="s">
        <v>17382</v>
      </c>
    </row>
    <row r="6254" spans="1:13" x14ac:dyDescent="0.2">
      <c r="A6254">
        <v>8901</v>
      </c>
      <c r="B6254" t="s">
        <v>12088</v>
      </c>
      <c r="C6254" s="2" t="s">
        <v>6171</v>
      </c>
      <c r="D6254">
        <f t="shared" si="406"/>
        <v>29</v>
      </c>
      <c r="E6254" t="str">
        <f t="shared" si="407"/>
        <v>$530,943</v>
      </c>
      <c r="F6254" t="str">
        <f t="shared" si="408"/>
        <v/>
      </c>
      <c r="G6254" t="str">
        <f t="shared" si="409"/>
        <v>$530,943</v>
      </c>
      <c r="H6254" t="s">
        <v>15832</v>
      </c>
      <c r="J6254" t="s">
        <v>10753</v>
      </c>
      <c r="K6254" t="s">
        <v>16928</v>
      </c>
      <c r="L6254">
        <v>530943</v>
      </c>
      <c r="M6254" t="s">
        <v>18234</v>
      </c>
    </row>
    <row r="6255" spans="1:13" x14ac:dyDescent="0.2">
      <c r="A6255">
        <v>8902</v>
      </c>
      <c r="B6255" t="s">
        <v>12088</v>
      </c>
      <c r="C6255" s="2" t="s">
        <v>6172</v>
      </c>
      <c r="D6255">
        <f t="shared" si="406"/>
        <v>29</v>
      </c>
      <c r="E6255" t="str">
        <f t="shared" si="407"/>
        <v>$366,931 [minimum]</v>
      </c>
      <c r="F6255">
        <f t="shared" si="408"/>
        <v>9</v>
      </c>
      <c r="G6255" t="str">
        <f t="shared" si="409"/>
        <v>$366,931</v>
      </c>
      <c r="H6255" t="s">
        <v>15738</v>
      </c>
      <c r="J6255" t="s">
        <v>10753</v>
      </c>
      <c r="K6255" t="s">
        <v>16928</v>
      </c>
      <c r="L6255">
        <v>366931</v>
      </c>
      <c r="M6255" t="s">
        <v>18235</v>
      </c>
    </row>
    <row r="6256" spans="1:13" x14ac:dyDescent="0.2">
      <c r="A6256">
        <v>8903</v>
      </c>
      <c r="B6256" t="s">
        <v>12088</v>
      </c>
      <c r="C6256" s="2" t="s">
        <v>6173</v>
      </c>
      <c r="D6256">
        <f t="shared" si="406"/>
        <v>29</v>
      </c>
      <c r="E6256" t="str">
        <f t="shared" si="407"/>
        <v>$366,931 [minimum]</v>
      </c>
      <c r="F6256">
        <f t="shared" si="408"/>
        <v>9</v>
      </c>
      <c r="G6256" t="str">
        <f t="shared" si="409"/>
        <v>$366,931</v>
      </c>
      <c r="H6256" t="s">
        <v>15738</v>
      </c>
      <c r="J6256" t="s">
        <v>10753</v>
      </c>
      <c r="K6256" t="s">
        <v>16928</v>
      </c>
      <c r="L6256">
        <v>366931</v>
      </c>
      <c r="M6256" t="s">
        <v>17197</v>
      </c>
    </row>
    <row r="6257" spans="1:13" x14ac:dyDescent="0.2">
      <c r="A6257">
        <v>8904</v>
      </c>
      <c r="B6257" t="s">
        <v>12088</v>
      </c>
      <c r="C6257" s="2" t="s">
        <v>6174</v>
      </c>
      <c r="D6257">
        <f t="shared" si="406"/>
        <v>29</v>
      </c>
      <c r="E6257" t="str">
        <f t="shared" si="407"/>
        <v>$221,829 [rel 12/1/03, min counts $142,775]</v>
      </c>
      <c r="F6257">
        <f t="shared" si="408"/>
        <v>9</v>
      </c>
      <c r="G6257" t="str">
        <f t="shared" si="409"/>
        <v>$221,829</v>
      </c>
      <c r="H6257" t="s">
        <v>15833</v>
      </c>
      <c r="J6257" t="s">
        <v>10753</v>
      </c>
      <c r="K6257" t="s">
        <v>16928</v>
      </c>
      <c r="L6257">
        <v>221829</v>
      </c>
      <c r="M6257" t="s">
        <v>18300</v>
      </c>
    </row>
    <row r="6258" spans="1:13" x14ac:dyDescent="0.2">
      <c r="A6258">
        <v>8905</v>
      </c>
      <c r="B6258" t="s">
        <v>12088</v>
      </c>
      <c r="C6258" s="2" t="s">
        <v>6175</v>
      </c>
      <c r="D6258">
        <f t="shared" si="406"/>
        <v>29</v>
      </c>
      <c r="E6258" t="str">
        <f t="shared" si="407"/>
        <v>$8,950 [released 11/7/03, minimum]</v>
      </c>
      <c r="F6258">
        <f t="shared" si="408"/>
        <v>7</v>
      </c>
      <c r="G6258" t="str">
        <f t="shared" si="409"/>
        <v>$8,950</v>
      </c>
      <c r="H6258" t="s">
        <v>15834</v>
      </c>
      <c r="J6258" t="s">
        <v>10753</v>
      </c>
      <c r="K6258" t="s">
        <v>16928</v>
      </c>
      <c r="L6258">
        <v>8950</v>
      </c>
      <c r="M6258" t="s">
        <v>18301</v>
      </c>
    </row>
    <row r="6259" spans="1:13" x14ac:dyDescent="0.2">
      <c r="A6259">
        <v>8907</v>
      </c>
      <c r="B6259" t="s">
        <v>12088</v>
      </c>
      <c r="C6259" s="2" t="s">
        <v>6176</v>
      </c>
      <c r="D6259">
        <f t="shared" si="406"/>
        <v>29</v>
      </c>
      <c r="E6259" t="str">
        <f t="shared" si="407"/>
        <v>$11,825,000</v>
      </c>
      <c r="F6259" t="str">
        <f t="shared" si="408"/>
        <v/>
      </c>
      <c r="G6259" t="str">
        <f t="shared" si="409"/>
        <v>$11,825,000</v>
      </c>
      <c r="H6259" t="s">
        <v>15713</v>
      </c>
      <c r="J6259" t="s">
        <v>10767</v>
      </c>
      <c r="K6259" t="s">
        <v>16928</v>
      </c>
      <c r="L6259">
        <v>11825000</v>
      </c>
      <c r="M6259" t="s">
        <v>17821</v>
      </c>
    </row>
    <row r="6260" spans="1:13" x14ac:dyDescent="0.2">
      <c r="A6260">
        <v>8908</v>
      </c>
      <c r="B6260" t="s">
        <v>12088</v>
      </c>
      <c r="C6260" s="2" t="s">
        <v>6177</v>
      </c>
      <c r="D6260">
        <f t="shared" si="406"/>
        <v>29</v>
      </c>
      <c r="E6260" t="str">
        <f t="shared" si="407"/>
        <v>$9,056,250</v>
      </c>
      <c r="F6260" t="str">
        <f t="shared" si="408"/>
        <v/>
      </c>
      <c r="G6260" t="str">
        <f t="shared" si="409"/>
        <v>$9,056,250</v>
      </c>
      <c r="H6260" t="s">
        <v>15722</v>
      </c>
      <c r="J6260" t="s">
        <v>10767</v>
      </c>
      <c r="K6260" t="s">
        <v>16928</v>
      </c>
      <c r="L6260">
        <v>9056250</v>
      </c>
      <c r="M6260" t="s">
        <v>18153</v>
      </c>
    </row>
    <row r="6261" spans="1:13" x14ac:dyDescent="0.2">
      <c r="A6261">
        <v>8909</v>
      </c>
      <c r="B6261" t="s">
        <v>12088</v>
      </c>
      <c r="C6261" s="2" t="s">
        <v>6178</v>
      </c>
      <c r="D6261">
        <f t="shared" si="406"/>
        <v>29</v>
      </c>
      <c r="E6261" t="str">
        <f t="shared" si="407"/>
        <v>$5,687,500 [released 10/16/03]</v>
      </c>
      <c r="F6261">
        <f t="shared" si="408"/>
        <v>11</v>
      </c>
      <c r="G6261" t="str">
        <f t="shared" si="409"/>
        <v>$5,687,500</v>
      </c>
      <c r="H6261" t="s">
        <v>15835</v>
      </c>
      <c r="J6261" t="s">
        <v>10767</v>
      </c>
      <c r="K6261" t="s">
        <v>16928</v>
      </c>
      <c r="L6261">
        <v>5687500</v>
      </c>
      <c r="M6261" t="s">
        <v>18237</v>
      </c>
    </row>
    <row r="6262" spans="1:13" x14ac:dyDescent="0.2">
      <c r="A6262">
        <v>8910</v>
      </c>
      <c r="B6262" t="s">
        <v>12088</v>
      </c>
      <c r="C6262" s="2" t="s">
        <v>6179</v>
      </c>
      <c r="D6262">
        <f t="shared" si="406"/>
        <v>29</v>
      </c>
      <c r="E6262" t="str">
        <f t="shared" si="407"/>
        <v>$5,445,600</v>
      </c>
      <c r="F6262" t="str">
        <f t="shared" si="408"/>
        <v/>
      </c>
      <c r="G6262" t="str">
        <f t="shared" si="409"/>
        <v>$5,445,600</v>
      </c>
      <c r="H6262" t="s">
        <v>15786</v>
      </c>
      <c r="J6262" t="s">
        <v>10767</v>
      </c>
      <c r="K6262" t="s">
        <v>16928</v>
      </c>
      <c r="L6262">
        <v>5445600</v>
      </c>
      <c r="M6262" t="s">
        <v>17779</v>
      </c>
    </row>
    <row r="6263" spans="1:13" x14ac:dyDescent="0.2">
      <c r="A6263">
        <v>8911</v>
      </c>
      <c r="B6263" t="s">
        <v>12088</v>
      </c>
      <c r="C6263" s="2" t="s">
        <v>6180</v>
      </c>
      <c r="D6263">
        <f t="shared" si="406"/>
        <v>29</v>
      </c>
      <c r="E6263" t="str">
        <f t="shared" si="407"/>
        <v>$4,348,094 [released 10/10/03]</v>
      </c>
      <c r="F6263">
        <f t="shared" si="408"/>
        <v>11</v>
      </c>
      <c r="G6263" t="str">
        <f t="shared" si="409"/>
        <v>$4,348,094</v>
      </c>
      <c r="H6263" t="s">
        <v>15836</v>
      </c>
      <c r="J6263" t="s">
        <v>10767</v>
      </c>
      <c r="K6263" t="s">
        <v>16928</v>
      </c>
      <c r="L6263">
        <v>4348094</v>
      </c>
      <c r="M6263" t="s">
        <v>18236</v>
      </c>
    </row>
    <row r="6264" spans="1:13" x14ac:dyDescent="0.2">
      <c r="A6264">
        <v>8912</v>
      </c>
      <c r="B6264" t="s">
        <v>12088</v>
      </c>
      <c r="C6264" s="2" t="s">
        <v>5729</v>
      </c>
      <c r="D6264">
        <f t="shared" si="406"/>
        <v>29</v>
      </c>
      <c r="E6264" t="str">
        <f t="shared" si="407"/>
        <v>$3,000,000</v>
      </c>
      <c r="F6264" t="str">
        <f t="shared" si="408"/>
        <v/>
      </c>
      <c r="G6264" t="str">
        <f t="shared" si="409"/>
        <v>$3,000,000</v>
      </c>
      <c r="H6264" t="s">
        <v>12204</v>
      </c>
      <c r="J6264" t="s">
        <v>10767</v>
      </c>
      <c r="K6264" t="s">
        <v>16928</v>
      </c>
      <c r="L6264">
        <v>3000000</v>
      </c>
      <c r="M6264" t="s">
        <v>17743</v>
      </c>
    </row>
    <row r="6265" spans="1:13" x14ac:dyDescent="0.2">
      <c r="A6265">
        <v>8913</v>
      </c>
      <c r="B6265" t="s">
        <v>12088</v>
      </c>
      <c r="C6265" s="2" t="s">
        <v>6181</v>
      </c>
      <c r="D6265">
        <f t="shared" si="406"/>
        <v>29</v>
      </c>
      <c r="E6265" t="str">
        <f t="shared" si="407"/>
        <v>$2,373,309</v>
      </c>
      <c r="F6265" t="str">
        <f t="shared" si="408"/>
        <v/>
      </c>
      <c r="G6265" t="str">
        <f t="shared" si="409"/>
        <v>$2,373,309</v>
      </c>
      <c r="H6265" t="s">
        <v>15837</v>
      </c>
      <c r="J6265" t="s">
        <v>10767</v>
      </c>
      <c r="K6265" t="s">
        <v>16928</v>
      </c>
      <c r="L6265">
        <v>2373309</v>
      </c>
      <c r="M6265" t="s">
        <v>17666</v>
      </c>
    </row>
    <row r="6266" spans="1:13" x14ac:dyDescent="0.2">
      <c r="A6266">
        <v>8914</v>
      </c>
      <c r="B6266" t="s">
        <v>12088</v>
      </c>
      <c r="C6266" s="2" t="s">
        <v>6182</v>
      </c>
      <c r="D6266">
        <f t="shared" si="406"/>
        <v>29</v>
      </c>
      <c r="E6266" t="str">
        <f t="shared" si="407"/>
        <v>$2,002,680</v>
      </c>
      <c r="F6266" t="str">
        <f t="shared" si="408"/>
        <v/>
      </c>
      <c r="G6266" t="str">
        <f t="shared" si="409"/>
        <v>$2,002,680</v>
      </c>
      <c r="H6266" t="s">
        <v>15838</v>
      </c>
      <c r="J6266" t="s">
        <v>10767</v>
      </c>
      <c r="K6266" t="s">
        <v>16928</v>
      </c>
      <c r="L6266">
        <v>2002680</v>
      </c>
      <c r="M6266" t="s">
        <v>17750</v>
      </c>
    </row>
    <row r="6267" spans="1:13" x14ac:dyDescent="0.2">
      <c r="A6267">
        <v>8915</v>
      </c>
      <c r="B6267" t="s">
        <v>12088</v>
      </c>
      <c r="C6267" s="2" t="s">
        <v>6183</v>
      </c>
      <c r="D6267">
        <f t="shared" si="406"/>
        <v>29</v>
      </c>
      <c r="E6267" t="str">
        <f t="shared" si="407"/>
        <v>$1,898,312</v>
      </c>
      <c r="F6267" t="str">
        <f t="shared" si="408"/>
        <v/>
      </c>
      <c r="G6267" t="str">
        <f t="shared" si="409"/>
        <v>$1,898,312</v>
      </c>
      <c r="H6267" t="s">
        <v>15839</v>
      </c>
      <c r="J6267" t="s">
        <v>10767</v>
      </c>
      <c r="K6267" t="s">
        <v>16928</v>
      </c>
      <c r="L6267">
        <v>1898312</v>
      </c>
      <c r="M6267" t="s">
        <v>17878</v>
      </c>
    </row>
    <row r="6268" spans="1:13" x14ac:dyDescent="0.2">
      <c r="A6268">
        <v>8916</v>
      </c>
      <c r="B6268" t="s">
        <v>12088</v>
      </c>
      <c r="C6268" s="2" t="s">
        <v>6184</v>
      </c>
      <c r="D6268">
        <f t="shared" si="406"/>
        <v>29</v>
      </c>
      <c r="E6268" t="str">
        <f t="shared" si="407"/>
        <v>$1,547,280</v>
      </c>
      <c r="F6268" t="str">
        <f t="shared" si="408"/>
        <v/>
      </c>
      <c r="G6268" t="str">
        <f t="shared" si="409"/>
        <v>$1,547,280</v>
      </c>
      <c r="H6268" t="s">
        <v>15840</v>
      </c>
      <c r="J6268" t="s">
        <v>10767</v>
      </c>
      <c r="K6268" t="s">
        <v>16928</v>
      </c>
      <c r="L6268">
        <v>1547280</v>
      </c>
      <c r="M6268" t="s">
        <v>17881</v>
      </c>
    </row>
    <row r="6269" spans="1:13" x14ac:dyDescent="0.2">
      <c r="A6269">
        <v>8917</v>
      </c>
      <c r="B6269" t="s">
        <v>12088</v>
      </c>
      <c r="C6269" s="2" t="s">
        <v>6185</v>
      </c>
      <c r="D6269">
        <f t="shared" si="406"/>
        <v>29</v>
      </c>
      <c r="E6269" t="str">
        <f t="shared" si="407"/>
        <v>$1,500,000</v>
      </c>
      <c r="F6269" t="str">
        <f t="shared" si="408"/>
        <v/>
      </c>
      <c r="G6269" t="str">
        <f t="shared" si="409"/>
        <v>$1,500,000</v>
      </c>
      <c r="H6269" t="s">
        <v>12143</v>
      </c>
      <c r="J6269" t="s">
        <v>10767</v>
      </c>
      <c r="K6269" t="s">
        <v>16928</v>
      </c>
      <c r="L6269">
        <v>1500000</v>
      </c>
      <c r="M6269" t="s">
        <v>17719</v>
      </c>
    </row>
    <row r="6270" spans="1:13" x14ac:dyDescent="0.2">
      <c r="A6270">
        <v>8918</v>
      </c>
      <c r="B6270" t="s">
        <v>12088</v>
      </c>
      <c r="C6270" s="2" t="s">
        <v>6186</v>
      </c>
      <c r="D6270">
        <f t="shared" si="406"/>
        <v>29</v>
      </c>
      <c r="E6270" t="str">
        <f t="shared" si="407"/>
        <v>$1,500,000</v>
      </c>
      <c r="F6270" t="str">
        <f t="shared" si="408"/>
        <v/>
      </c>
      <c r="G6270" t="str">
        <f t="shared" si="409"/>
        <v>$1,500,000</v>
      </c>
      <c r="H6270" t="s">
        <v>12143</v>
      </c>
      <c r="J6270" t="s">
        <v>10767</v>
      </c>
      <c r="K6270" t="s">
        <v>16928</v>
      </c>
      <c r="L6270">
        <v>1500000</v>
      </c>
      <c r="M6270" t="s">
        <v>18238</v>
      </c>
    </row>
    <row r="6271" spans="1:13" x14ac:dyDescent="0.2">
      <c r="A6271">
        <v>8919</v>
      </c>
      <c r="B6271" t="s">
        <v>12088</v>
      </c>
      <c r="C6271" s="2" t="s">
        <v>6187</v>
      </c>
      <c r="D6271">
        <f t="shared" si="406"/>
        <v>29</v>
      </c>
      <c r="E6271" t="str">
        <f t="shared" si="407"/>
        <v>$1,200,000</v>
      </c>
      <c r="F6271" t="str">
        <f t="shared" si="408"/>
        <v/>
      </c>
      <c r="G6271" t="str">
        <f t="shared" si="409"/>
        <v>$1,200,000</v>
      </c>
      <c r="H6271" t="s">
        <v>12443</v>
      </c>
      <c r="J6271" t="s">
        <v>10767</v>
      </c>
      <c r="K6271" t="s">
        <v>16928</v>
      </c>
      <c r="L6271">
        <v>1200000</v>
      </c>
      <c r="M6271" t="s">
        <v>18239</v>
      </c>
    </row>
    <row r="6272" spans="1:13" x14ac:dyDescent="0.2">
      <c r="A6272">
        <v>8920</v>
      </c>
      <c r="B6272" t="s">
        <v>12088</v>
      </c>
      <c r="C6272" s="2" t="s">
        <v>6188</v>
      </c>
      <c r="D6272">
        <f t="shared" ref="D6272:D6331" si="410">FIND(".. ",C6272,1)</f>
        <v>29</v>
      </c>
      <c r="E6272" t="str">
        <f t="shared" ref="E6272:E6331" si="411">TRIM((RIGHT(C6272,LEN(C6272)-D6272-2)))</f>
        <v>$751,179 [minimum, counts $688,679]</v>
      </c>
      <c r="F6272">
        <f t="shared" ref="F6272:F6331" si="412">IFERROR(IF(I6272="",FIND(" ",E6272,1),""),"")</f>
        <v>9</v>
      </c>
      <c r="G6272" t="str">
        <f t="shared" si="409"/>
        <v>$751,179</v>
      </c>
      <c r="H6272" t="s">
        <v>15782</v>
      </c>
      <c r="J6272" t="s">
        <v>10767</v>
      </c>
      <c r="K6272" t="s">
        <v>16928</v>
      </c>
      <c r="L6272">
        <v>751179</v>
      </c>
      <c r="M6272" t="s">
        <v>17926</v>
      </c>
    </row>
    <row r="6273" spans="1:13" x14ac:dyDescent="0.2">
      <c r="A6273">
        <v>8921</v>
      </c>
      <c r="B6273" t="s">
        <v>12088</v>
      </c>
      <c r="C6273" s="2" t="s">
        <v>6189</v>
      </c>
      <c r="D6273">
        <f t="shared" si="410"/>
        <v>29</v>
      </c>
      <c r="E6273" t="str">
        <f t="shared" si="411"/>
        <v>$563,679 [minimum]</v>
      </c>
      <c r="F6273">
        <f t="shared" si="412"/>
        <v>9</v>
      </c>
      <c r="G6273" t="str">
        <f t="shared" si="409"/>
        <v>$563,679</v>
      </c>
      <c r="H6273" t="s">
        <v>15769</v>
      </c>
      <c r="J6273" t="s">
        <v>10767</v>
      </c>
      <c r="K6273" t="s">
        <v>16928</v>
      </c>
      <c r="L6273">
        <v>563679</v>
      </c>
      <c r="M6273" t="s">
        <v>17788</v>
      </c>
    </row>
    <row r="6274" spans="1:13" x14ac:dyDescent="0.2">
      <c r="A6274">
        <v>8922</v>
      </c>
      <c r="B6274" t="s">
        <v>12088</v>
      </c>
      <c r="C6274" s="2" t="s">
        <v>6190</v>
      </c>
      <c r="D6274">
        <f t="shared" si="410"/>
        <v>29</v>
      </c>
      <c r="E6274" t="str">
        <f t="shared" si="411"/>
        <v>$530,943 [minimum]</v>
      </c>
      <c r="F6274">
        <f t="shared" si="412"/>
        <v>9</v>
      </c>
      <c r="G6274" t="str">
        <f t="shared" si="409"/>
        <v>$530,943</v>
      </c>
      <c r="H6274" t="s">
        <v>15841</v>
      </c>
      <c r="J6274" t="s">
        <v>10767</v>
      </c>
      <c r="K6274" t="s">
        <v>16928</v>
      </c>
      <c r="L6274">
        <v>530943</v>
      </c>
      <c r="M6274" t="s">
        <v>18289</v>
      </c>
    </row>
    <row r="6275" spans="1:13" x14ac:dyDescent="0.2">
      <c r="A6275">
        <v>8924</v>
      </c>
      <c r="B6275" t="s">
        <v>12088</v>
      </c>
      <c r="C6275" s="2" t="s">
        <v>6191</v>
      </c>
      <c r="D6275">
        <f t="shared" si="410"/>
        <v>29</v>
      </c>
      <c r="E6275" t="str">
        <f t="shared" si="411"/>
        <v>$28,000,000</v>
      </c>
      <c r="F6275" t="str">
        <f t="shared" si="412"/>
        <v/>
      </c>
      <c r="G6275" t="str">
        <f t="shared" ref="G6275:G6338" si="413">SUBSTITUTE(IF(F6275="",E6275,LEFT(E6275,F6275-1)),"*","")</f>
        <v>$28,000,000</v>
      </c>
      <c r="H6275" t="s">
        <v>15700</v>
      </c>
      <c r="J6275" t="s">
        <v>10781</v>
      </c>
      <c r="K6275" t="s">
        <v>16928</v>
      </c>
      <c r="L6275">
        <v>28000000</v>
      </c>
      <c r="M6275" t="s">
        <v>17224</v>
      </c>
    </row>
    <row r="6276" spans="1:13" x14ac:dyDescent="0.2">
      <c r="A6276">
        <v>8925</v>
      </c>
      <c r="B6276" t="s">
        <v>12088</v>
      </c>
      <c r="C6276" s="2" t="s">
        <v>6192</v>
      </c>
      <c r="D6276">
        <f t="shared" si="410"/>
        <v>29</v>
      </c>
      <c r="E6276" t="str">
        <f t="shared" si="411"/>
        <v>$13,500,000</v>
      </c>
      <c r="F6276" t="str">
        <f t="shared" si="412"/>
        <v/>
      </c>
      <c r="G6276" t="str">
        <f t="shared" si="413"/>
        <v>$13,500,000</v>
      </c>
      <c r="H6276" t="s">
        <v>12152</v>
      </c>
      <c r="J6276" t="s">
        <v>10781</v>
      </c>
      <c r="K6276" t="s">
        <v>16928</v>
      </c>
      <c r="L6276">
        <v>13500000</v>
      </c>
      <c r="M6276" t="s">
        <v>18242</v>
      </c>
    </row>
    <row r="6277" spans="1:13" x14ac:dyDescent="0.2">
      <c r="A6277">
        <v>8926</v>
      </c>
      <c r="B6277" t="s">
        <v>12088</v>
      </c>
      <c r="C6277" s="2" t="s">
        <v>6193</v>
      </c>
      <c r="D6277">
        <f t="shared" si="410"/>
        <v>29</v>
      </c>
      <c r="E6277" t="str">
        <f t="shared" si="411"/>
        <v>$8,000,000</v>
      </c>
      <c r="F6277" t="str">
        <f t="shared" si="412"/>
        <v/>
      </c>
      <c r="G6277" t="str">
        <f t="shared" si="413"/>
        <v>$8,000,000</v>
      </c>
      <c r="H6277" t="s">
        <v>12106</v>
      </c>
      <c r="J6277" t="s">
        <v>10781</v>
      </c>
      <c r="K6277" t="s">
        <v>16928</v>
      </c>
      <c r="L6277">
        <v>8000000</v>
      </c>
      <c r="M6277" t="s">
        <v>17898</v>
      </c>
    </row>
    <row r="6278" spans="1:13" x14ac:dyDescent="0.2">
      <c r="A6278">
        <v>8927</v>
      </c>
      <c r="B6278" t="s">
        <v>12088</v>
      </c>
      <c r="C6278" s="2" t="s">
        <v>6194</v>
      </c>
      <c r="D6278">
        <f t="shared" si="410"/>
        <v>29</v>
      </c>
      <c r="E6278" t="str">
        <f t="shared" si="411"/>
        <v>$5,062,500</v>
      </c>
      <c r="F6278" t="str">
        <f t="shared" si="412"/>
        <v/>
      </c>
      <c r="G6278" t="str">
        <f t="shared" si="413"/>
        <v>$5,062,500</v>
      </c>
      <c r="H6278" t="s">
        <v>15842</v>
      </c>
      <c r="J6278" t="s">
        <v>10781</v>
      </c>
      <c r="K6278" t="s">
        <v>16928</v>
      </c>
      <c r="L6278">
        <v>5062500</v>
      </c>
      <c r="M6278" t="s">
        <v>17949</v>
      </c>
    </row>
    <row r="6279" spans="1:13" x14ac:dyDescent="0.2">
      <c r="A6279">
        <v>8928</v>
      </c>
      <c r="B6279" t="s">
        <v>12088</v>
      </c>
      <c r="C6279" s="2" t="s">
        <v>6195</v>
      </c>
      <c r="D6279">
        <f t="shared" si="410"/>
        <v>29</v>
      </c>
      <c r="E6279" t="str">
        <f t="shared" si="411"/>
        <v>$4,917,000</v>
      </c>
      <c r="F6279" t="str">
        <f t="shared" si="412"/>
        <v/>
      </c>
      <c r="G6279" t="str">
        <f t="shared" si="413"/>
        <v>$4,917,000</v>
      </c>
      <c r="H6279" t="s">
        <v>15748</v>
      </c>
      <c r="J6279" t="s">
        <v>10781</v>
      </c>
      <c r="K6279" t="s">
        <v>16928</v>
      </c>
      <c r="L6279">
        <v>4917000</v>
      </c>
      <c r="M6279" t="s">
        <v>18032</v>
      </c>
    </row>
    <row r="6280" spans="1:13" x14ac:dyDescent="0.2">
      <c r="A6280">
        <v>8929</v>
      </c>
      <c r="B6280" t="s">
        <v>12088</v>
      </c>
      <c r="C6280" s="2" t="s">
        <v>6196</v>
      </c>
      <c r="D6280">
        <f t="shared" si="410"/>
        <v>29</v>
      </c>
      <c r="E6280" t="str">
        <f t="shared" si="411"/>
        <v>$4,418,156</v>
      </c>
      <c r="F6280" t="str">
        <f t="shared" si="412"/>
        <v/>
      </c>
      <c r="G6280" t="str">
        <f t="shared" si="413"/>
        <v>$4,418,156</v>
      </c>
      <c r="H6280" t="s">
        <v>15843</v>
      </c>
      <c r="J6280" t="s">
        <v>10781</v>
      </c>
      <c r="K6280" t="s">
        <v>16928</v>
      </c>
      <c r="L6280">
        <v>4418156</v>
      </c>
      <c r="M6280" t="s">
        <v>18155</v>
      </c>
    </row>
    <row r="6281" spans="1:13" x14ac:dyDescent="0.2">
      <c r="A6281">
        <v>8930</v>
      </c>
      <c r="B6281" t="s">
        <v>12088</v>
      </c>
      <c r="C6281" s="2" t="s">
        <v>6197</v>
      </c>
      <c r="D6281">
        <f t="shared" si="410"/>
        <v>29</v>
      </c>
      <c r="E6281" t="str">
        <f t="shared" si="411"/>
        <v>$2,100,000</v>
      </c>
      <c r="F6281" t="str">
        <f t="shared" si="412"/>
        <v/>
      </c>
      <c r="G6281" t="str">
        <f t="shared" si="413"/>
        <v>$2,100,000</v>
      </c>
      <c r="H6281" t="s">
        <v>12180</v>
      </c>
      <c r="J6281" t="s">
        <v>10781</v>
      </c>
      <c r="K6281" t="s">
        <v>16928</v>
      </c>
      <c r="L6281">
        <v>2100000</v>
      </c>
      <c r="M6281" t="s">
        <v>17973</v>
      </c>
    </row>
    <row r="6282" spans="1:13" x14ac:dyDescent="0.2">
      <c r="A6282">
        <v>8931</v>
      </c>
      <c r="B6282" t="s">
        <v>12088</v>
      </c>
      <c r="C6282" s="2" t="s">
        <v>6198</v>
      </c>
      <c r="D6282">
        <f t="shared" si="410"/>
        <v>29</v>
      </c>
      <c r="E6282" t="str">
        <f t="shared" si="411"/>
        <v>$838,560</v>
      </c>
      <c r="F6282" t="str">
        <f t="shared" si="412"/>
        <v/>
      </c>
      <c r="G6282" t="str">
        <f t="shared" si="413"/>
        <v>$838,560</v>
      </c>
      <c r="H6282" t="s">
        <v>15844</v>
      </c>
      <c r="J6282" t="s">
        <v>10781</v>
      </c>
      <c r="K6282" t="s">
        <v>16928</v>
      </c>
      <c r="L6282">
        <v>838560</v>
      </c>
      <c r="M6282" t="s">
        <v>18046</v>
      </c>
    </row>
    <row r="6283" spans="1:13" x14ac:dyDescent="0.2">
      <c r="A6283">
        <v>8932</v>
      </c>
      <c r="B6283" t="s">
        <v>12088</v>
      </c>
      <c r="C6283" s="2" t="s">
        <v>6199</v>
      </c>
      <c r="D6283">
        <f t="shared" si="410"/>
        <v>29</v>
      </c>
      <c r="E6283" t="str">
        <f t="shared" si="411"/>
        <v>$938,679 [minimum, counts $688,679]</v>
      </c>
      <c r="F6283">
        <f t="shared" si="412"/>
        <v>9</v>
      </c>
      <c r="G6283" t="str">
        <f t="shared" si="413"/>
        <v>$938,679</v>
      </c>
      <c r="H6283" t="s">
        <v>15774</v>
      </c>
      <c r="J6283" t="s">
        <v>10781</v>
      </c>
      <c r="K6283" t="s">
        <v>16928</v>
      </c>
      <c r="L6283">
        <v>938679</v>
      </c>
      <c r="M6283" t="s">
        <v>18156</v>
      </c>
    </row>
    <row r="6284" spans="1:13" x14ac:dyDescent="0.2">
      <c r="A6284">
        <v>8933</v>
      </c>
      <c r="B6284" t="s">
        <v>12088</v>
      </c>
      <c r="C6284" s="2" t="s">
        <v>6200</v>
      </c>
      <c r="D6284">
        <f t="shared" si="410"/>
        <v>29</v>
      </c>
      <c r="E6284" t="str">
        <f t="shared" si="411"/>
        <v>$938,679 [minimum, counts $688,679]</v>
      </c>
      <c r="F6284">
        <f t="shared" si="412"/>
        <v>9</v>
      </c>
      <c r="G6284" t="str">
        <f t="shared" si="413"/>
        <v>$938,679</v>
      </c>
      <c r="H6284" t="s">
        <v>15774</v>
      </c>
      <c r="J6284" t="s">
        <v>10781</v>
      </c>
      <c r="K6284" t="s">
        <v>16928</v>
      </c>
      <c r="L6284">
        <v>938679</v>
      </c>
      <c r="M6284" t="s">
        <v>18302</v>
      </c>
    </row>
    <row r="6285" spans="1:13" x14ac:dyDescent="0.2">
      <c r="A6285">
        <v>8934</v>
      </c>
      <c r="B6285" t="s">
        <v>12088</v>
      </c>
      <c r="C6285" s="2" t="s">
        <v>6201</v>
      </c>
      <c r="D6285">
        <f t="shared" si="410"/>
        <v>29</v>
      </c>
      <c r="E6285" t="str">
        <f t="shared" si="411"/>
        <v>$686,838 [minimum, counts $503,911]</v>
      </c>
      <c r="F6285">
        <f t="shared" si="412"/>
        <v>9</v>
      </c>
      <c r="G6285" t="str">
        <f t="shared" si="413"/>
        <v>$686,838</v>
      </c>
      <c r="H6285" t="s">
        <v>15845</v>
      </c>
      <c r="J6285" t="s">
        <v>10781</v>
      </c>
      <c r="K6285" t="s">
        <v>16928</v>
      </c>
      <c r="L6285">
        <v>686838</v>
      </c>
      <c r="M6285" t="s">
        <v>18303</v>
      </c>
    </row>
    <row r="6286" spans="1:13" x14ac:dyDescent="0.2">
      <c r="A6286">
        <v>8935</v>
      </c>
      <c r="B6286" t="s">
        <v>12088</v>
      </c>
      <c r="C6286" s="2" t="s">
        <v>6202</v>
      </c>
      <c r="D6286">
        <f t="shared" si="410"/>
        <v>29</v>
      </c>
      <c r="E6286" t="str">
        <f t="shared" si="411"/>
        <v>$663,679 [minimum]</v>
      </c>
      <c r="F6286">
        <f t="shared" si="412"/>
        <v>9</v>
      </c>
      <c r="G6286" t="str">
        <f t="shared" si="413"/>
        <v>$663,679</v>
      </c>
      <c r="H6286" t="s">
        <v>15793</v>
      </c>
      <c r="J6286" t="s">
        <v>10781</v>
      </c>
      <c r="K6286" t="s">
        <v>16928</v>
      </c>
      <c r="L6286">
        <v>663679</v>
      </c>
      <c r="M6286" t="s">
        <v>17836</v>
      </c>
    </row>
    <row r="6287" spans="1:13" x14ac:dyDescent="0.2">
      <c r="A6287">
        <v>8936</v>
      </c>
      <c r="B6287" t="s">
        <v>12088</v>
      </c>
      <c r="C6287" s="2" t="s">
        <v>6203</v>
      </c>
      <c r="D6287">
        <f t="shared" si="410"/>
        <v>29</v>
      </c>
      <c r="E6287" t="str">
        <f t="shared" si="411"/>
        <v>$638,679 [minimum]</v>
      </c>
      <c r="F6287">
        <f t="shared" si="412"/>
        <v>9</v>
      </c>
      <c r="G6287" t="str">
        <f t="shared" si="413"/>
        <v>$638,679</v>
      </c>
      <c r="H6287" t="s">
        <v>15745</v>
      </c>
      <c r="J6287" t="s">
        <v>10781</v>
      </c>
      <c r="K6287" t="s">
        <v>16928</v>
      </c>
      <c r="L6287">
        <v>638679</v>
      </c>
      <c r="M6287" t="s">
        <v>17857</v>
      </c>
    </row>
    <row r="6288" spans="1:13" x14ac:dyDescent="0.2">
      <c r="A6288">
        <v>8937</v>
      </c>
      <c r="B6288" t="s">
        <v>12088</v>
      </c>
      <c r="C6288" s="2" t="s">
        <v>6204</v>
      </c>
      <c r="D6288">
        <f t="shared" si="410"/>
        <v>29</v>
      </c>
      <c r="E6288" t="str">
        <f t="shared" si="411"/>
        <v>$366,931 [minimum]</v>
      </c>
      <c r="F6288">
        <f t="shared" si="412"/>
        <v>9</v>
      </c>
      <c r="G6288" t="str">
        <f t="shared" si="413"/>
        <v>$366,931</v>
      </c>
      <c r="H6288" t="s">
        <v>15738</v>
      </c>
      <c r="J6288" t="s">
        <v>10781</v>
      </c>
      <c r="K6288" t="s">
        <v>16928</v>
      </c>
      <c r="L6288">
        <v>366931</v>
      </c>
      <c r="M6288" t="s">
        <v>17902</v>
      </c>
    </row>
    <row r="6289" spans="1:13" x14ac:dyDescent="0.2">
      <c r="A6289">
        <v>8938</v>
      </c>
      <c r="B6289" t="s">
        <v>12088</v>
      </c>
      <c r="C6289" s="2" t="s">
        <v>6205</v>
      </c>
      <c r="D6289">
        <f t="shared" si="410"/>
        <v>29</v>
      </c>
      <c r="E6289" t="str">
        <f t="shared" si="411"/>
        <v>$202,341 [released 12/20/03, minimum]</v>
      </c>
      <c r="F6289">
        <f t="shared" si="412"/>
        <v>9</v>
      </c>
      <c r="G6289" t="str">
        <f t="shared" si="413"/>
        <v>$202,341</v>
      </c>
      <c r="H6289" t="s">
        <v>15846</v>
      </c>
      <c r="J6289" t="s">
        <v>10781</v>
      </c>
      <c r="K6289" t="s">
        <v>16928</v>
      </c>
      <c r="L6289">
        <v>202341</v>
      </c>
      <c r="M6289" t="s">
        <v>18304</v>
      </c>
    </row>
    <row r="6290" spans="1:13" x14ac:dyDescent="0.2">
      <c r="A6290">
        <v>8940</v>
      </c>
      <c r="B6290" t="s">
        <v>12088</v>
      </c>
      <c r="C6290" s="2" t="s">
        <v>6206</v>
      </c>
      <c r="D6290">
        <f t="shared" si="410"/>
        <v>29</v>
      </c>
      <c r="E6290" t="str">
        <f t="shared" si="411"/>
        <v>$13,626,624 [released 10/4/03]</v>
      </c>
      <c r="F6290">
        <f t="shared" si="412"/>
        <v>12</v>
      </c>
      <c r="G6290" t="str">
        <f t="shared" si="413"/>
        <v>$13,626,624</v>
      </c>
      <c r="H6290" t="s">
        <v>15704</v>
      </c>
      <c r="J6290" t="s">
        <v>10795</v>
      </c>
      <c r="K6290" t="s">
        <v>16928</v>
      </c>
      <c r="L6290">
        <v>13626624</v>
      </c>
      <c r="M6290" t="s">
        <v>17911</v>
      </c>
    </row>
    <row r="6291" spans="1:13" x14ac:dyDescent="0.2">
      <c r="A6291">
        <v>8941</v>
      </c>
      <c r="B6291" t="s">
        <v>12088</v>
      </c>
      <c r="C6291" s="2" t="s">
        <v>6207</v>
      </c>
      <c r="D6291">
        <f t="shared" si="410"/>
        <v>29</v>
      </c>
      <c r="E6291" t="str">
        <f t="shared" si="411"/>
        <v>$13,152,000</v>
      </c>
      <c r="F6291" t="str">
        <f t="shared" si="412"/>
        <v/>
      </c>
      <c r="G6291" t="str">
        <f t="shared" si="413"/>
        <v>$13,152,000</v>
      </c>
      <c r="H6291" t="s">
        <v>15222</v>
      </c>
      <c r="J6291" t="s">
        <v>10795</v>
      </c>
      <c r="K6291" t="s">
        <v>16928</v>
      </c>
      <c r="L6291">
        <v>13152000</v>
      </c>
      <c r="M6291" t="s">
        <v>17673</v>
      </c>
    </row>
    <row r="6292" spans="1:13" x14ac:dyDescent="0.2">
      <c r="A6292">
        <v>8942</v>
      </c>
      <c r="B6292" t="s">
        <v>12088</v>
      </c>
      <c r="C6292" s="2" t="s">
        <v>6208</v>
      </c>
      <c r="D6292">
        <f t="shared" si="410"/>
        <v>29</v>
      </c>
      <c r="E6292" t="str">
        <f t="shared" si="411"/>
        <v>$9,266,666</v>
      </c>
      <c r="F6292" t="str">
        <f t="shared" si="412"/>
        <v/>
      </c>
      <c r="G6292" t="str">
        <f t="shared" si="413"/>
        <v>$9,266,666</v>
      </c>
      <c r="H6292" t="s">
        <v>15720</v>
      </c>
      <c r="J6292" t="s">
        <v>10795</v>
      </c>
      <c r="K6292" t="s">
        <v>16928</v>
      </c>
      <c r="L6292">
        <v>9266666</v>
      </c>
      <c r="M6292" t="s">
        <v>18228</v>
      </c>
    </row>
    <row r="6293" spans="1:13" x14ac:dyDescent="0.2">
      <c r="A6293">
        <v>8943</v>
      </c>
      <c r="B6293" t="s">
        <v>12088</v>
      </c>
      <c r="C6293" s="2" t="s">
        <v>6209</v>
      </c>
      <c r="D6293">
        <f t="shared" si="410"/>
        <v>29</v>
      </c>
      <c r="E6293" t="str">
        <f t="shared" si="411"/>
        <v>$5,128,689</v>
      </c>
      <c r="F6293" t="str">
        <f t="shared" si="412"/>
        <v/>
      </c>
      <c r="G6293" t="str">
        <f t="shared" si="413"/>
        <v>$5,128,689</v>
      </c>
      <c r="H6293" t="s">
        <v>15847</v>
      </c>
      <c r="J6293" t="s">
        <v>10795</v>
      </c>
      <c r="K6293" t="s">
        <v>16928</v>
      </c>
      <c r="L6293">
        <v>5128689</v>
      </c>
      <c r="M6293" t="s">
        <v>17489</v>
      </c>
    </row>
    <row r="6294" spans="1:13" x14ac:dyDescent="0.2">
      <c r="A6294">
        <v>8944</v>
      </c>
      <c r="B6294" t="s">
        <v>12088</v>
      </c>
      <c r="C6294" s="2" t="s">
        <v>6210</v>
      </c>
      <c r="D6294">
        <f t="shared" si="410"/>
        <v>29</v>
      </c>
      <c r="E6294" t="str">
        <f t="shared" si="411"/>
        <v>$4,917,000</v>
      </c>
      <c r="F6294" t="str">
        <f t="shared" si="412"/>
        <v/>
      </c>
      <c r="G6294" t="str">
        <f t="shared" si="413"/>
        <v>$4,917,000</v>
      </c>
      <c r="H6294" t="s">
        <v>15748</v>
      </c>
      <c r="J6294" t="s">
        <v>10795</v>
      </c>
      <c r="K6294" t="s">
        <v>16928</v>
      </c>
      <c r="L6294">
        <v>4917000</v>
      </c>
      <c r="M6294" t="s">
        <v>17989</v>
      </c>
    </row>
    <row r="6295" spans="1:13" x14ac:dyDescent="0.2">
      <c r="A6295">
        <v>8945</v>
      </c>
      <c r="B6295" t="s">
        <v>12088</v>
      </c>
      <c r="C6295" s="2" t="s">
        <v>6211</v>
      </c>
      <c r="D6295">
        <f t="shared" si="410"/>
        <v>29</v>
      </c>
      <c r="E6295" t="str">
        <f t="shared" si="411"/>
        <v>$3,075,600</v>
      </c>
      <c r="F6295" t="str">
        <f t="shared" si="412"/>
        <v/>
      </c>
      <c r="G6295" t="str">
        <f t="shared" si="413"/>
        <v>$3,075,600</v>
      </c>
      <c r="H6295" t="s">
        <v>15848</v>
      </c>
      <c r="J6295" t="s">
        <v>10795</v>
      </c>
      <c r="K6295" t="s">
        <v>16928</v>
      </c>
      <c r="L6295">
        <v>3075600</v>
      </c>
      <c r="M6295" t="s">
        <v>18246</v>
      </c>
    </row>
    <row r="6296" spans="1:13" x14ac:dyDescent="0.2">
      <c r="A6296">
        <v>8946</v>
      </c>
      <c r="B6296" t="s">
        <v>12088</v>
      </c>
      <c r="C6296" s="2" t="s">
        <v>6212</v>
      </c>
      <c r="D6296">
        <f t="shared" si="410"/>
        <v>29</v>
      </c>
      <c r="E6296" t="str">
        <f t="shared" si="411"/>
        <v>$2,925,000</v>
      </c>
      <c r="F6296" t="str">
        <f t="shared" si="412"/>
        <v/>
      </c>
      <c r="G6296" t="str">
        <f t="shared" si="413"/>
        <v>$2,925,000</v>
      </c>
      <c r="H6296" t="s">
        <v>15773</v>
      </c>
      <c r="J6296" t="s">
        <v>10795</v>
      </c>
      <c r="K6296" t="s">
        <v>16928</v>
      </c>
      <c r="L6296">
        <v>2925000</v>
      </c>
      <c r="M6296" t="s">
        <v>17980</v>
      </c>
    </row>
    <row r="6297" spans="1:13" x14ac:dyDescent="0.2">
      <c r="A6297">
        <v>8947</v>
      </c>
      <c r="B6297" t="s">
        <v>12088</v>
      </c>
      <c r="C6297" s="2" t="s">
        <v>5555</v>
      </c>
      <c r="D6297">
        <f t="shared" si="410"/>
        <v>29</v>
      </c>
      <c r="E6297" t="str">
        <f t="shared" si="411"/>
        <v>$2,500,000</v>
      </c>
      <c r="F6297" t="str">
        <f t="shared" si="412"/>
        <v/>
      </c>
      <c r="G6297" t="str">
        <f t="shared" si="413"/>
        <v>$2,500,000</v>
      </c>
      <c r="H6297" t="s">
        <v>12221</v>
      </c>
      <c r="J6297" t="s">
        <v>10795</v>
      </c>
      <c r="K6297" t="s">
        <v>16928</v>
      </c>
      <c r="L6297">
        <v>2500000</v>
      </c>
      <c r="M6297" t="s">
        <v>18209</v>
      </c>
    </row>
    <row r="6298" spans="1:13" x14ac:dyDescent="0.2">
      <c r="A6298">
        <v>8948</v>
      </c>
      <c r="B6298" t="s">
        <v>12088</v>
      </c>
      <c r="C6298" s="2" t="s">
        <v>6213</v>
      </c>
      <c r="D6298">
        <f t="shared" si="410"/>
        <v>29</v>
      </c>
      <c r="E6298" t="str">
        <f t="shared" si="411"/>
        <v>$1,586,280</v>
      </c>
      <c r="F6298" t="str">
        <f t="shared" si="412"/>
        <v/>
      </c>
      <c r="G6298" t="str">
        <f t="shared" si="413"/>
        <v>$1,586,280</v>
      </c>
      <c r="H6298" t="s">
        <v>15849</v>
      </c>
      <c r="J6298" t="s">
        <v>10795</v>
      </c>
      <c r="K6298" t="s">
        <v>16928</v>
      </c>
      <c r="L6298">
        <v>1586280</v>
      </c>
      <c r="M6298" t="s">
        <v>17025</v>
      </c>
    </row>
    <row r="6299" spans="1:13" x14ac:dyDescent="0.2">
      <c r="A6299">
        <v>8949</v>
      </c>
      <c r="B6299" t="s">
        <v>12088</v>
      </c>
      <c r="C6299" s="2" t="s">
        <v>6214</v>
      </c>
      <c r="D6299">
        <f t="shared" si="410"/>
        <v>29</v>
      </c>
      <c r="E6299" t="str">
        <f t="shared" si="411"/>
        <v>$1,227,480</v>
      </c>
      <c r="F6299" t="str">
        <f t="shared" si="412"/>
        <v/>
      </c>
      <c r="G6299" t="str">
        <f t="shared" si="413"/>
        <v>$1,227,480</v>
      </c>
      <c r="H6299" t="s">
        <v>15850</v>
      </c>
      <c r="J6299" t="s">
        <v>10795</v>
      </c>
      <c r="K6299" t="s">
        <v>16928</v>
      </c>
      <c r="L6299">
        <v>1227480</v>
      </c>
      <c r="M6299" t="s">
        <v>17544</v>
      </c>
    </row>
    <row r="6300" spans="1:13" x14ac:dyDescent="0.2">
      <c r="A6300">
        <v>8950</v>
      </c>
      <c r="B6300" t="s">
        <v>12088</v>
      </c>
      <c r="C6300" s="2" t="s">
        <v>6215</v>
      </c>
      <c r="D6300">
        <f t="shared" si="410"/>
        <v>29</v>
      </c>
      <c r="E6300" t="str">
        <f t="shared" si="411"/>
        <v>$1,166,667 [released 3/7/03]</v>
      </c>
      <c r="F6300">
        <f t="shared" si="412"/>
        <v>11</v>
      </c>
      <c r="G6300" t="str">
        <f t="shared" si="413"/>
        <v>$1,166,667</v>
      </c>
      <c r="H6300" t="s">
        <v>15851</v>
      </c>
      <c r="J6300" t="s">
        <v>10795</v>
      </c>
      <c r="K6300" t="s">
        <v>16928</v>
      </c>
      <c r="L6300">
        <v>1166667</v>
      </c>
      <c r="M6300" t="s">
        <v>18305</v>
      </c>
    </row>
    <row r="6301" spans="1:13" x14ac:dyDescent="0.2">
      <c r="A6301">
        <v>8951</v>
      </c>
      <c r="B6301" t="s">
        <v>12088</v>
      </c>
      <c r="C6301" s="2" t="s">
        <v>6216</v>
      </c>
      <c r="D6301">
        <f t="shared" si="410"/>
        <v>29</v>
      </c>
      <c r="E6301" t="str">
        <f t="shared" si="411"/>
        <v>$995,650</v>
      </c>
      <c r="F6301" t="str">
        <f t="shared" si="412"/>
        <v/>
      </c>
      <c r="G6301" t="str">
        <f t="shared" si="413"/>
        <v>$995,650</v>
      </c>
      <c r="H6301" t="s">
        <v>15852</v>
      </c>
      <c r="J6301" t="s">
        <v>10795</v>
      </c>
      <c r="K6301" t="s">
        <v>16928</v>
      </c>
      <c r="L6301">
        <v>995650</v>
      </c>
      <c r="M6301" t="s">
        <v>18306</v>
      </c>
    </row>
    <row r="6302" spans="1:13" x14ac:dyDescent="0.2">
      <c r="A6302">
        <v>8952</v>
      </c>
      <c r="B6302" t="s">
        <v>12088</v>
      </c>
      <c r="C6302" s="2" t="s">
        <v>6217</v>
      </c>
      <c r="D6302">
        <f t="shared" si="410"/>
        <v>29</v>
      </c>
      <c r="E6302" t="str">
        <f t="shared" si="411"/>
        <v>$980,280</v>
      </c>
      <c r="F6302" t="str">
        <f t="shared" si="412"/>
        <v/>
      </c>
      <c r="G6302" t="str">
        <f t="shared" si="413"/>
        <v>$980,280</v>
      </c>
      <c r="H6302" t="s">
        <v>15853</v>
      </c>
      <c r="J6302" t="s">
        <v>10795</v>
      </c>
      <c r="K6302" t="s">
        <v>16928</v>
      </c>
      <c r="L6302">
        <v>980280</v>
      </c>
      <c r="M6302" t="s">
        <v>18086</v>
      </c>
    </row>
    <row r="6303" spans="1:13" x14ac:dyDescent="0.2">
      <c r="A6303">
        <v>8953</v>
      </c>
      <c r="B6303" t="s">
        <v>12088</v>
      </c>
      <c r="C6303" s="2" t="s">
        <v>6218</v>
      </c>
      <c r="D6303">
        <f t="shared" si="410"/>
        <v>29</v>
      </c>
      <c r="E6303" t="str">
        <f t="shared" si="411"/>
        <v>$965,610 [minimum, counts $621,491]</v>
      </c>
      <c r="F6303">
        <f t="shared" si="412"/>
        <v>9</v>
      </c>
      <c r="G6303" t="str">
        <f t="shared" si="413"/>
        <v>$965,610</v>
      </c>
      <c r="H6303" t="s">
        <v>15854</v>
      </c>
      <c r="J6303" t="s">
        <v>10795</v>
      </c>
      <c r="K6303" t="s">
        <v>16928</v>
      </c>
      <c r="L6303">
        <v>965610</v>
      </c>
      <c r="M6303" t="s">
        <v>18307</v>
      </c>
    </row>
    <row r="6304" spans="1:13" x14ac:dyDescent="0.2">
      <c r="A6304">
        <v>8954</v>
      </c>
      <c r="B6304" t="s">
        <v>12088</v>
      </c>
      <c r="C6304" s="2" t="s">
        <v>6219</v>
      </c>
      <c r="D6304">
        <f t="shared" si="410"/>
        <v>29</v>
      </c>
      <c r="E6304" t="str">
        <f t="shared" si="411"/>
        <v>$800,000</v>
      </c>
      <c r="F6304" t="str">
        <f t="shared" si="412"/>
        <v/>
      </c>
      <c r="G6304" t="str">
        <f t="shared" si="413"/>
        <v>$800,000</v>
      </c>
      <c r="H6304" t="s">
        <v>14762</v>
      </c>
      <c r="J6304" t="s">
        <v>10795</v>
      </c>
      <c r="K6304" t="s">
        <v>16928</v>
      </c>
      <c r="L6304">
        <v>800000</v>
      </c>
      <c r="M6304" t="s">
        <v>17696</v>
      </c>
    </row>
    <row r="6305" spans="1:13" x14ac:dyDescent="0.2">
      <c r="A6305">
        <v>8955</v>
      </c>
      <c r="B6305" t="s">
        <v>12088</v>
      </c>
      <c r="C6305" s="2" t="s">
        <v>6220</v>
      </c>
      <c r="D6305">
        <f t="shared" si="410"/>
        <v>29</v>
      </c>
      <c r="E6305" t="str">
        <f t="shared" si="411"/>
        <v>$563,679 [minimum]</v>
      </c>
      <c r="F6305">
        <f t="shared" si="412"/>
        <v>9</v>
      </c>
      <c r="G6305" t="str">
        <f t="shared" si="413"/>
        <v>$563,679</v>
      </c>
      <c r="H6305" t="s">
        <v>15769</v>
      </c>
      <c r="J6305" t="s">
        <v>10795</v>
      </c>
      <c r="K6305" t="s">
        <v>16928</v>
      </c>
      <c r="L6305">
        <v>563679</v>
      </c>
      <c r="M6305" t="s">
        <v>18201</v>
      </c>
    </row>
    <row r="6306" spans="1:13" x14ac:dyDescent="0.2">
      <c r="A6306">
        <v>8956</v>
      </c>
      <c r="B6306" t="s">
        <v>12088</v>
      </c>
      <c r="C6306" s="2" t="s">
        <v>6221</v>
      </c>
      <c r="D6306">
        <f t="shared" si="410"/>
        <v>29</v>
      </c>
      <c r="E6306" t="str">
        <f t="shared" si="411"/>
        <v>$513,000 [minimum, counts $470,317]</v>
      </c>
      <c r="F6306">
        <f t="shared" si="412"/>
        <v>9</v>
      </c>
      <c r="G6306" t="str">
        <f t="shared" si="413"/>
        <v>$513,000</v>
      </c>
      <c r="H6306" t="s">
        <v>15855</v>
      </c>
      <c r="J6306" t="s">
        <v>10795</v>
      </c>
      <c r="K6306" t="s">
        <v>16928</v>
      </c>
      <c r="L6306">
        <v>513000</v>
      </c>
      <c r="M6306" t="s">
        <v>17833</v>
      </c>
    </row>
    <row r="6307" spans="1:13" x14ac:dyDescent="0.2">
      <c r="A6307">
        <v>8957</v>
      </c>
      <c r="B6307" t="s">
        <v>12088</v>
      </c>
      <c r="C6307" s="2" t="s">
        <v>6222</v>
      </c>
      <c r="D6307">
        <f t="shared" si="410"/>
        <v>29</v>
      </c>
      <c r="E6307" t="str">
        <f t="shared" si="411"/>
        <v>$202,508 [released 12/22/03, minimum]</v>
      </c>
      <c r="F6307">
        <f t="shared" si="412"/>
        <v>9</v>
      </c>
      <c r="G6307" t="str">
        <f t="shared" si="413"/>
        <v>$202,508</v>
      </c>
      <c r="H6307" t="s">
        <v>15856</v>
      </c>
      <c r="J6307" t="s">
        <v>10795</v>
      </c>
      <c r="K6307" t="s">
        <v>16928</v>
      </c>
      <c r="L6307">
        <v>202508</v>
      </c>
      <c r="M6307" t="s">
        <v>18308</v>
      </c>
    </row>
    <row r="6308" spans="1:13" x14ac:dyDescent="0.2">
      <c r="A6308">
        <v>8958</v>
      </c>
      <c r="B6308" t="s">
        <v>12088</v>
      </c>
      <c r="C6308" s="2" t="s">
        <v>6223</v>
      </c>
      <c r="D6308">
        <f t="shared" si="410"/>
        <v>29</v>
      </c>
      <c r="E6308" t="str">
        <f t="shared" si="411"/>
        <v>$104,390 [rel 11/13/03, min counts $67,188]</v>
      </c>
      <c r="F6308">
        <f t="shared" si="412"/>
        <v>9</v>
      </c>
      <c r="G6308" t="str">
        <f t="shared" si="413"/>
        <v>$104,390</v>
      </c>
      <c r="H6308" t="s">
        <v>15857</v>
      </c>
      <c r="J6308" t="s">
        <v>10795</v>
      </c>
      <c r="K6308" t="s">
        <v>16928</v>
      </c>
      <c r="L6308">
        <v>104390</v>
      </c>
      <c r="M6308" t="s">
        <v>18294</v>
      </c>
    </row>
    <row r="6309" spans="1:13" x14ac:dyDescent="0.2">
      <c r="A6309">
        <v>8960</v>
      </c>
      <c r="B6309" t="s">
        <v>12088</v>
      </c>
      <c r="C6309" s="2" t="s">
        <v>6224</v>
      </c>
      <c r="D6309">
        <f t="shared" si="410"/>
        <v>29</v>
      </c>
      <c r="E6309" t="str">
        <f t="shared" si="411"/>
        <v>$10,960,000</v>
      </c>
      <c r="F6309" t="str">
        <f t="shared" si="412"/>
        <v/>
      </c>
      <c r="G6309" t="str">
        <f t="shared" si="413"/>
        <v>$10,960,000</v>
      </c>
      <c r="H6309" t="s">
        <v>15716</v>
      </c>
      <c r="J6309" t="s">
        <v>16914</v>
      </c>
      <c r="K6309" t="s">
        <v>16928</v>
      </c>
      <c r="L6309">
        <v>10960000</v>
      </c>
      <c r="M6309" t="s">
        <v>17634</v>
      </c>
    </row>
    <row r="6310" spans="1:13" x14ac:dyDescent="0.2">
      <c r="A6310">
        <v>8961</v>
      </c>
      <c r="B6310" t="s">
        <v>12088</v>
      </c>
      <c r="C6310" s="2" t="s">
        <v>6225</v>
      </c>
      <c r="D6310">
        <f t="shared" si="410"/>
        <v>29</v>
      </c>
      <c r="E6310" t="str">
        <f t="shared" si="411"/>
        <v>$8,525,000</v>
      </c>
      <c r="F6310" t="str">
        <f t="shared" si="412"/>
        <v/>
      </c>
      <c r="G6310" t="str">
        <f t="shared" si="413"/>
        <v>$8,525,000</v>
      </c>
      <c r="H6310" t="s">
        <v>15725</v>
      </c>
      <c r="J6310" t="s">
        <v>16914</v>
      </c>
      <c r="K6310" t="s">
        <v>16928</v>
      </c>
      <c r="L6310">
        <v>8525000</v>
      </c>
      <c r="M6310" t="s">
        <v>18171</v>
      </c>
    </row>
    <row r="6311" spans="1:13" x14ac:dyDescent="0.2">
      <c r="A6311">
        <v>8962</v>
      </c>
      <c r="B6311" t="s">
        <v>12088</v>
      </c>
      <c r="C6311" s="2" t="s">
        <v>5772</v>
      </c>
      <c r="D6311">
        <f t="shared" si="410"/>
        <v>29</v>
      </c>
      <c r="E6311" t="str">
        <f t="shared" si="411"/>
        <v>$8,000,000</v>
      </c>
      <c r="F6311" t="str">
        <f t="shared" si="412"/>
        <v/>
      </c>
      <c r="G6311" t="str">
        <f t="shared" si="413"/>
        <v>$8,000,000</v>
      </c>
      <c r="H6311" t="s">
        <v>12106</v>
      </c>
      <c r="J6311" t="s">
        <v>16914</v>
      </c>
      <c r="K6311" t="s">
        <v>16928</v>
      </c>
      <c r="L6311">
        <v>8000000</v>
      </c>
      <c r="M6311" t="s">
        <v>18037</v>
      </c>
    </row>
    <row r="6312" spans="1:13" x14ac:dyDescent="0.2">
      <c r="A6312">
        <v>8963</v>
      </c>
      <c r="B6312" t="s">
        <v>12088</v>
      </c>
      <c r="C6312" s="2" t="s">
        <v>6226</v>
      </c>
      <c r="D6312">
        <f t="shared" si="410"/>
        <v>29</v>
      </c>
      <c r="E6312" t="str">
        <f t="shared" si="411"/>
        <v>$3,960,000</v>
      </c>
      <c r="F6312" t="str">
        <f t="shared" si="412"/>
        <v/>
      </c>
      <c r="G6312" t="str">
        <f t="shared" si="413"/>
        <v>$3,960,000</v>
      </c>
      <c r="H6312" t="s">
        <v>15858</v>
      </c>
      <c r="J6312" t="s">
        <v>16914</v>
      </c>
      <c r="K6312" t="s">
        <v>16928</v>
      </c>
      <c r="L6312">
        <v>3960000</v>
      </c>
      <c r="M6312" t="s">
        <v>18002</v>
      </c>
    </row>
    <row r="6313" spans="1:13" x14ac:dyDescent="0.2">
      <c r="A6313">
        <v>8964</v>
      </c>
      <c r="B6313" t="s">
        <v>12088</v>
      </c>
      <c r="C6313" s="2" t="s">
        <v>6227</v>
      </c>
      <c r="D6313">
        <f t="shared" si="410"/>
        <v>29</v>
      </c>
      <c r="E6313" t="str">
        <f t="shared" si="411"/>
        <v>$2,800,000</v>
      </c>
      <c r="F6313" t="str">
        <f t="shared" si="412"/>
        <v/>
      </c>
      <c r="G6313" t="str">
        <f t="shared" si="413"/>
        <v>$2,800,000</v>
      </c>
      <c r="H6313" t="s">
        <v>14140</v>
      </c>
      <c r="J6313" t="s">
        <v>16914</v>
      </c>
      <c r="K6313" t="s">
        <v>16928</v>
      </c>
      <c r="L6313">
        <v>2800000</v>
      </c>
      <c r="M6313" t="s">
        <v>18162</v>
      </c>
    </row>
    <row r="6314" spans="1:13" x14ac:dyDescent="0.2">
      <c r="A6314">
        <v>8965</v>
      </c>
      <c r="B6314" t="s">
        <v>12088</v>
      </c>
      <c r="C6314" s="2" t="s">
        <v>6228</v>
      </c>
      <c r="D6314">
        <f t="shared" si="410"/>
        <v>29</v>
      </c>
      <c r="E6314" t="str">
        <f t="shared" si="411"/>
        <v>$2,475,000</v>
      </c>
      <c r="F6314" t="str">
        <f t="shared" si="412"/>
        <v/>
      </c>
      <c r="G6314" t="str">
        <f t="shared" si="413"/>
        <v>$2,475,000</v>
      </c>
      <c r="H6314" t="s">
        <v>15859</v>
      </c>
      <c r="J6314" t="s">
        <v>16914</v>
      </c>
      <c r="K6314" t="s">
        <v>16928</v>
      </c>
      <c r="L6314">
        <v>2475000</v>
      </c>
      <c r="M6314" t="s">
        <v>18000</v>
      </c>
    </row>
    <row r="6315" spans="1:13" x14ac:dyDescent="0.2">
      <c r="A6315">
        <v>8966</v>
      </c>
      <c r="B6315" t="s">
        <v>12088</v>
      </c>
      <c r="C6315" s="2" t="s">
        <v>6229</v>
      </c>
      <c r="D6315">
        <f t="shared" si="410"/>
        <v>29</v>
      </c>
      <c r="E6315" t="str">
        <f t="shared" si="411"/>
        <v>$2,400,000</v>
      </c>
      <c r="F6315" t="str">
        <f t="shared" si="412"/>
        <v/>
      </c>
      <c r="G6315" t="str">
        <f t="shared" si="413"/>
        <v>$2,400,000</v>
      </c>
      <c r="H6315" t="s">
        <v>13871</v>
      </c>
      <c r="J6315" t="s">
        <v>16914</v>
      </c>
      <c r="K6315" t="s">
        <v>16928</v>
      </c>
      <c r="L6315">
        <v>2400000</v>
      </c>
      <c r="M6315" t="s">
        <v>18169</v>
      </c>
    </row>
    <row r="6316" spans="1:13" x14ac:dyDescent="0.2">
      <c r="A6316">
        <v>8967</v>
      </c>
      <c r="B6316" t="s">
        <v>12088</v>
      </c>
      <c r="C6316" s="2" t="s">
        <v>6230</v>
      </c>
      <c r="D6316">
        <f t="shared" si="410"/>
        <v>29</v>
      </c>
      <c r="E6316" t="str">
        <f t="shared" si="411"/>
        <v>$2,168,193</v>
      </c>
      <c r="F6316" t="str">
        <f t="shared" si="412"/>
        <v/>
      </c>
      <c r="G6316" t="str">
        <f t="shared" si="413"/>
        <v>$2,168,193</v>
      </c>
      <c r="H6316" t="s">
        <v>15860</v>
      </c>
      <c r="J6316" t="s">
        <v>16914</v>
      </c>
      <c r="K6316" t="s">
        <v>16928</v>
      </c>
      <c r="L6316">
        <v>2168193</v>
      </c>
      <c r="M6316" t="s">
        <v>18263</v>
      </c>
    </row>
    <row r="6317" spans="1:13" x14ac:dyDescent="0.2">
      <c r="A6317">
        <v>8968</v>
      </c>
      <c r="B6317" t="s">
        <v>12088</v>
      </c>
      <c r="C6317" s="2" t="s">
        <v>6231</v>
      </c>
      <c r="D6317">
        <f t="shared" si="410"/>
        <v>29</v>
      </c>
      <c r="E6317" t="str">
        <f t="shared" si="411"/>
        <v>$1,726,771</v>
      </c>
      <c r="F6317" t="str">
        <f t="shared" si="412"/>
        <v/>
      </c>
      <c r="G6317" t="str">
        <f t="shared" si="413"/>
        <v>$1,726,771</v>
      </c>
      <c r="H6317" t="s">
        <v>15861</v>
      </c>
      <c r="J6317" t="s">
        <v>16914</v>
      </c>
      <c r="K6317" t="s">
        <v>16928</v>
      </c>
      <c r="L6317">
        <v>1726771</v>
      </c>
      <c r="M6317" t="s">
        <v>17755</v>
      </c>
    </row>
    <row r="6318" spans="1:13" x14ac:dyDescent="0.2">
      <c r="A6318">
        <v>8969</v>
      </c>
      <c r="B6318" t="s">
        <v>12088</v>
      </c>
      <c r="C6318" s="2" t="s">
        <v>6232</v>
      </c>
      <c r="D6318">
        <f t="shared" si="410"/>
        <v>29</v>
      </c>
      <c r="E6318" t="str">
        <f t="shared" si="411"/>
        <v>$1,360,080 [released 10/29/03]</v>
      </c>
      <c r="F6318">
        <f t="shared" si="412"/>
        <v>11</v>
      </c>
      <c r="G6318" t="str">
        <f t="shared" si="413"/>
        <v>$1,360,080</v>
      </c>
      <c r="H6318" t="s">
        <v>15862</v>
      </c>
      <c r="J6318" t="s">
        <v>16914</v>
      </c>
      <c r="K6318" t="s">
        <v>16928</v>
      </c>
      <c r="L6318">
        <v>1360080</v>
      </c>
      <c r="M6318" t="s">
        <v>18309</v>
      </c>
    </row>
    <row r="6319" spans="1:13" x14ac:dyDescent="0.2">
      <c r="A6319">
        <v>8970</v>
      </c>
      <c r="B6319" t="s">
        <v>12088</v>
      </c>
      <c r="C6319" s="2" t="s">
        <v>6233</v>
      </c>
      <c r="D6319">
        <f t="shared" si="410"/>
        <v>29</v>
      </c>
      <c r="E6319" t="str">
        <f t="shared" si="411"/>
        <v>$1,300,000</v>
      </c>
      <c r="F6319" t="str">
        <f t="shared" si="412"/>
        <v/>
      </c>
      <c r="G6319" t="str">
        <f t="shared" si="413"/>
        <v>$1,300,000</v>
      </c>
      <c r="H6319" t="s">
        <v>12209</v>
      </c>
      <c r="J6319" t="s">
        <v>16914</v>
      </c>
      <c r="K6319" t="s">
        <v>16928</v>
      </c>
      <c r="L6319">
        <v>1300000</v>
      </c>
      <c r="M6319" t="s">
        <v>18310</v>
      </c>
    </row>
    <row r="6320" spans="1:13" x14ac:dyDescent="0.2">
      <c r="A6320">
        <v>8971</v>
      </c>
      <c r="B6320" t="s">
        <v>12088</v>
      </c>
      <c r="C6320" s="2" t="s">
        <v>6234</v>
      </c>
      <c r="D6320">
        <f t="shared" si="410"/>
        <v>29</v>
      </c>
      <c r="E6320" t="str">
        <f t="shared" si="411"/>
        <v>$1,160,160</v>
      </c>
      <c r="F6320" t="str">
        <f t="shared" si="412"/>
        <v/>
      </c>
      <c r="G6320" t="str">
        <f t="shared" si="413"/>
        <v>$1,160,160</v>
      </c>
      <c r="H6320" t="s">
        <v>15863</v>
      </c>
      <c r="J6320" t="s">
        <v>16914</v>
      </c>
      <c r="K6320" t="s">
        <v>16928</v>
      </c>
      <c r="L6320">
        <v>1160160</v>
      </c>
      <c r="M6320" t="s">
        <v>17383</v>
      </c>
    </row>
    <row r="6321" spans="1:13" x14ac:dyDescent="0.2">
      <c r="A6321">
        <v>8972</v>
      </c>
      <c r="B6321" t="s">
        <v>12088</v>
      </c>
      <c r="C6321" s="2" t="s">
        <v>6235</v>
      </c>
      <c r="D6321">
        <f t="shared" si="410"/>
        <v>29</v>
      </c>
      <c r="E6321" t="str">
        <f t="shared" si="411"/>
        <v>$1,070,000 [minimum, counts $688,679]</v>
      </c>
      <c r="F6321">
        <f t="shared" si="412"/>
        <v>11</v>
      </c>
      <c r="G6321" t="str">
        <f t="shared" si="413"/>
        <v>$1,070,000</v>
      </c>
      <c r="H6321" t="s">
        <v>15757</v>
      </c>
      <c r="J6321" t="s">
        <v>16914</v>
      </c>
      <c r="K6321" t="s">
        <v>16928</v>
      </c>
      <c r="L6321">
        <v>1070000</v>
      </c>
      <c r="M6321" t="s">
        <v>18311</v>
      </c>
    </row>
    <row r="6322" spans="1:13" x14ac:dyDescent="0.2">
      <c r="A6322">
        <v>8973</v>
      </c>
      <c r="B6322" t="s">
        <v>12088</v>
      </c>
      <c r="C6322" s="2" t="s">
        <v>6236</v>
      </c>
      <c r="D6322">
        <f t="shared" si="410"/>
        <v>29</v>
      </c>
      <c r="E6322" t="str">
        <f t="shared" si="411"/>
        <v>$1,070,000 [minimum, counts $688,679]</v>
      </c>
      <c r="F6322">
        <f t="shared" si="412"/>
        <v>11</v>
      </c>
      <c r="G6322" t="str">
        <f t="shared" si="413"/>
        <v>$1,070,000</v>
      </c>
      <c r="H6322" t="s">
        <v>15757</v>
      </c>
      <c r="J6322" t="s">
        <v>16914</v>
      </c>
      <c r="K6322" t="s">
        <v>16928</v>
      </c>
      <c r="L6322">
        <v>1070000</v>
      </c>
      <c r="M6322" t="s">
        <v>18200</v>
      </c>
    </row>
    <row r="6323" spans="1:13" x14ac:dyDescent="0.2">
      <c r="A6323">
        <v>8974</v>
      </c>
      <c r="B6323" t="s">
        <v>12088</v>
      </c>
      <c r="C6323" s="2" t="s">
        <v>6237</v>
      </c>
      <c r="D6323">
        <f t="shared" si="410"/>
        <v>29</v>
      </c>
      <c r="E6323" t="str">
        <f t="shared" si="411"/>
        <v>$825,000</v>
      </c>
      <c r="F6323" t="str">
        <f t="shared" si="412"/>
        <v/>
      </c>
      <c r="G6323" t="str">
        <f t="shared" si="413"/>
        <v>$825,000</v>
      </c>
      <c r="H6323" t="s">
        <v>13129</v>
      </c>
      <c r="J6323" t="s">
        <v>16914</v>
      </c>
      <c r="K6323" t="s">
        <v>16928</v>
      </c>
      <c r="L6323">
        <v>825000</v>
      </c>
      <c r="M6323" t="s">
        <v>18210</v>
      </c>
    </row>
    <row r="6324" spans="1:13" x14ac:dyDescent="0.2">
      <c r="A6324">
        <v>8976</v>
      </c>
      <c r="B6324" t="s">
        <v>12088</v>
      </c>
      <c r="C6324" s="2" t="s">
        <v>6238</v>
      </c>
      <c r="D6324">
        <f t="shared" si="410"/>
        <v>29</v>
      </c>
      <c r="E6324" t="str">
        <f t="shared" si="411"/>
        <v>$15,937,500</v>
      </c>
      <c r="F6324" t="str">
        <f t="shared" si="412"/>
        <v/>
      </c>
      <c r="G6324" t="str">
        <f t="shared" si="413"/>
        <v>$15,937,500</v>
      </c>
      <c r="H6324" t="s">
        <v>15212</v>
      </c>
      <c r="J6324" t="s">
        <v>10810</v>
      </c>
      <c r="K6324" t="s">
        <v>16928</v>
      </c>
      <c r="L6324">
        <v>15937500</v>
      </c>
      <c r="M6324" t="s">
        <v>18166</v>
      </c>
    </row>
    <row r="6325" spans="1:13" x14ac:dyDescent="0.2">
      <c r="A6325">
        <v>8977</v>
      </c>
      <c r="B6325" t="s">
        <v>12088</v>
      </c>
      <c r="C6325" s="2" t="s">
        <v>6239</v>
      </c>
      <c r="D6325">
        <f t="shared" si="410"/>
        <v>29</v>
      </c>
      <c r="E6325" t="str">
        <f t="shared" si="411"/>
        <v>$13,500,000</v>
      </c>
      <c r="F6325" t="str">
        <f t="shared" si="412"/>
        <v/>
      </c>
      <c r="G6325" t="str">
        <f t="shared" si="413"/>
        <v>$13,500,000</v>
      </c>
      <c r="H6325" t="s">
        <v>12152</v>
      </c>
      <c r="J6325" t="s">
        <v>10810</v>
      </c>
      <c r="K6325" t="s">
        <v>16928</v>
      </c>
      <c r="L6325">
        <v>13500000</v>
      </c>
      <c r="M6325" t="s">
        <v>17749</v>
      </c>
    </row>
    <row r="6326" spans="1:13" x14ac:dyDescent="0.2">
      <c r="A6326">
        <v>8978</v>
      </c>
      <c r="B6326" t="s">
        <v>12088</v>
      </c>
      <c r="C6326" s="2" t="s">
        <v>6240</v>
      </c>
      <c r="D6326">
        <f t="shared" si="410"/>
        <v>29</v>
      </c>
      <c r="E6326" t="str">
        <f t="shared" si="411"/>
        <v>$13,279,750</v>
      </c>
      <c r="F6326" t="str">
        <f t="shared" si="412"/>
        <v/>
      </c>
      <c r="G6326" t="str">
        <f t="shared" si="413"/>
        <v>$13,279,750</v>
      </c>
      <c r="H6326" t="s">
        <v>15706</v>
      </c>
      <c r="J6326" t="s">
        <v>10810</v>
      </c>
      <c r="K6326" t="s">
        <v>16928</v>
      </c>
      <c r="L6326">
        <v>13279750</v>
      </c>
      <c r="M6326" t="s">
        <v>17998</v>
      </c>
    </row>
    <row r="6327" spans="1:13" x14ac:dyDescent="0.2">
      <c r="A6327">
        <v>8979</v>
      </c>
      <c r="B6327" t="s">
        <v>12088</v>
      </c>
      <c r="C6327" s="2" t="s">
        <v>6241</v>
      </c>
      <c r="D6327">
        <f t="shared" si="410"/>
        <v>29</v>
      </c>
      <c r="E6327" t="str">
        <f t="shared" si="411"/>
        <v>$6,700,000</v>
      </c>
      <c r="F6327" t="str">
        <f t="shared" si="412"/>
        <v/>
      </c>
      <c r="G6327" t="str">
        <f t="shared" si="413"/>
        <v>$6,700,000</v>
      </c>
      <c r="H6327" t="s">
        <v>15864</v>
      </c>
      <c r="J6327" t="s">
        <v>10810</v>
      </c>
      <c r="K6327" t="s">
        <v>16928</v>
      </c>
      <c r="L6327">
        <v>6700000</v>
      </c>
      <c r="M6327" t="s">
        <v>18090</v>
      </c>
    </row>
    <row r="6328" spans="1:13" x14ac:dyDescent="0.2">
      <c r="A6328">
        <v>8980</v>
      </c>
      <c r="B6328" t="s">
        <v>12088</v>
      </c>
      <c r="C6328" s="2" t="s">
        <v>6242</v>
      </c>
      <c r="D6328">
        <f t="shared" si="410"/>
        <v>29</v>
      </c>
      <c r="E6328" t="str">
        <f t="shared" si="411"/>
        <v>$6,030,000</v>
      </c>
      <c r="F6328" t="str">
        <f t="shared" si="412"/>
        <v/>
      </c>
      <c r="G6328" t="str">
        <f t="shared" si="413"/>
        <v>$6,030,000</v>
      </c>
      <c r="H6328" t="s">
        <v>15865</v>
      </c>
      <c r="J6328" t="s">
        <v>10810</v>
      </c>
      <c r="K6328" t="s">
        <v>16928</v>
      </c>
      <c r="L6328">
        <v>6030000</v>
      </c>
      <c r="M6328" t="s">
        <v>18135</v>
      </c>
    </row>
    <row r="6329" spans="1:13" x14ac:dyDescent="0.2">
      <c r="A6329">
        <v>8981</v>
      </c>
      <c r="B6329" t="s">
        <v>12088</v>
      </c>
      <c r="C6329" s="2" t="s">
        <v>6243</v>
      </c>
      <c r="D6329">
        <f t="shared" si="410"/>
        <v>29</v>
      </c>
      <c r="E6329" t="str">
        <f t="shared" si="411"/>
        <v>$5,843,750</v>
      </c>
      <c r="F6329" t="str">
        <f t="shared" si="412"/>
        <v/>
      </c>
      <c r="G6329" t="str">
        <f t="shared" si="413"/>
        <v>$5,843,750</v>
      </c>
      <c r="H6329" t="s">
        <v>15866</v>
      </c>
      <c r="J6329" t="s">
        <v>10810</v>
      </c>
      <c r="K6329" t="s">
        <v>16928</v>
      </c>
      <c r="L6329">
        <v>5843750</v>
      </c>
      <c r="M6329" t="s">
        <v>18097</v>
      </c>
    </row>
    <row r="6330" spans="1:13" x14ac:dyDescent="0.2">
      <c r="A6330">
        <v>8982</v>
      </c>
      <c r="B6330" t="s">
        <v>12088</v>
      </c>
      <c r="C6330" s="2" t="s">
        <v>6244</v>
      </c>
      <c r="D6330">
        <f t="shared" si="410"/>
        <v>29</v>
      </c>
      <c r="E6330" t="str">
        <f t="shared" si="411"/>
        <v>$5,394,125</v>
      </c>
      <c r="F6330" t="str">
        <f t="shared" si="412"/>
        <v/>
      </c>
      <c r="G6330" t="str">
        <f t="shared" si="413"/>
        <v>$5,394,125</v>
      </c>
      <c r="H6330" t="s">
        <v>15797</v>
      </c>
      <c r="J6330" t="s">
        <v>10810</v>
      </c>
      <c r="K6330" t="s">
        <v>16928</v>
      </c>
      <c r="L6330">
        <v>5394125</v>
      </c>
      <c r="M6330" t="s">
        <v>17675</v>
      </c>
    </row>
    <row r="6331" spans="1:13" x14ac:dyDescent="0.2">
      <c r="A6331">
        <v>8983</v>
      </c>
      <c r="B6331" t="s">
        <v>12088</v>
      </c>
      <c r="C6331" s="2" t="s">
        <v>6245</v>
      </c>
      <c r="D6331">
        <f t="shared" si="410"/>
        <v>29</v>
      </c>
      <c r="E6331" t="str">
        <f t="shared" si="411"/>
        <v>$4,402,500 [released 10/27/03]</v>
      </c>
      <c r="F6331">
        <f t="shared" si="412"/>
        <v>11</v>
      </c>
      <c r="G6331" t="str">
        <f t="shared" si="413"/>
        <v>$4,402,500</v>
      </c>
      <c r="H6331" t="s">
        <v>15867</v>
      </c>
      <c r="J6331" t="s">
        <v>10810</v>
      </c>
      <c r="K6331" t="s">
        <v>16928</v>
      </c>
      <c r="L6331">
        <v>4402500</v>
      </c>
      <c r="M6331" t="s">
        <v>18312</v>
      </c>
    </row>
    <row r="6332" spans="1:13" x14ac:dyDescent="0.2">
      <c r="A6332">
        <v>8984</v>
      </c>
      <c r="B6332" t="s">
        <v>12088</v>
      </c>
      <c r="C6332" s="2" t="s">
        <v>6246</v>
      </c>
      <c r="D6332">
        <f t="shared" ref="D6332:D6391" si="414">FIND(".. ",C6332,1)</f>
        <v>29</v>
      </c>
      <c r="E6332" t="str">
        <f t="shared" ref="E6332:E6391" si="415">TRIM((RIGHT(C6332,LEN(C6332)-D6332-2)))</f>
        <v>$4,087,667</v>
      </c>
      <c r="F6332" t="str">
        <f t="shared" ref="F6332:F6391" si="416">IFERROR(IF(I6332="",FIND(" ",E6332,1),""),"")</f>
        <v/>
      </c>
      <c r="G6332" t="str">
        <f t="shared" si="413"/>
        <v>$4,087,667</v>
      </c>
      <c r="H6332" t="s">
        <v>15868</v>
      </c>
      <c r="J6332" t="s">
        <v>10810</v>
      </c>
      <c r="K6332" t="s">
        <v>16928</v>
      </c>
      <c r="L6332">
        <v>4087667</v>
      </c>
      <c r="M6332" t="s">
        <v>17911</v>
      </c>
    </row>
    <row r="6333" spans="1:13" x14ac:dyDescent="0.2">
      <c r="A6333">
        <v>8985</v>
      </c>
      <c r="B6333" t="s">
        <v>12088</v>
      </c>
      <c r="C6333" s="2" t="s">
        <v>6247</v>
      </c>
      <c r="D6333">
        <f t="shared" si="414"/>
        <v>29</v>
      </c>
      <c r="E6333" t="str">
        <f t="shared" si="415"/>
        <v>$3,500,000</v>
      </c>
      <c r="F6333" t="str">
        <f t="shared" si="416"/>
        <v/>
      </c>
      <c r="G6333" t="str">
        <f t="shared" si="413"/>
        <v>$3,500,000</v>
      </c>
      <c r="H6333" t="s">
        <v>12777</v>
      </c>
      <c r="J6333" t="s">
        <v>10810</v>
      </c>
      <c r="K6333" t="s">
        <v>16928</v>
      </c>
      <c r="L6333">
        <v>3500000</v>
      </c>
      <c r="M6333" t="s">
        <v>18134</v>
      </c>
    </row>
    <row r="6334" spans="1:13" x14ac:dyDescent="0.2">
      <c r="A6334">
        <v>8986</v>
      </c>
      <c r="B6334" t="s">
        <v>12088</v>
      </c>
      <c r="C6334" s="2" t="s">
        <v>6248</v>
      </c>
      <c r="D6334">
        <f t="shared" si="414"/>
        <v>29</v>
      </c>
      <c r="E6334" t="str">
        <f t="shared" si="415"/>
        <v>$2,925,000</v>
      </c>
      <c r="F6334" t="str">
        <f t="shared" si="416"/>
        <v/>
      </c>
      <c r="G6334" t="str">
        <f t="shared" si="413"/>
        <v>$2,925,000</v>
      </c>
      <c r="H6334" t="s">
        <v>15773</v>
      </c>
      <c r="J6334" t="s">
        <v>10810</v>
      </c>
      <c r="K6334" t="s">
        <v>16928</v>
      </c>
      <c r="L6334">
        <v>2925000</v>
      </c>
      <c r="M6334" t="s">
        <v>17962</v>
      </c>
    </row>
    <row r="6335" spans="1:13" x14ac:dyDescent="0.2">
      <c r="A6335">
        <v>8987</v>
      </c>
      <c r="B6335" t="s">
        <v>12088</v>
      </c>
      <c r="C6335" s="2" t="s">
        <v>6249</v>
      </c>
      <c r="D6335">
        <f t="shared" si="414"/>
        <v>29</v>
      </c>
      <c r="E6335" t="str">
        <f t="shared" si="415"/>
        <v>$2,610,000</v>
      </c>
      <c r="F6335" t="str">
        <f t="shared" si="416"/>
        <v/>
      </c>
      <c r="G6335" t="str">
        <f t="shared" si="413"/>
        <v>$2,610,000</v>
      </c>
      <c r="H6335" t="s">
        <v>15869</v>
      </c>
      <c r="J6335" t="s">
        <v>10810</v>
      </c>
      <c r="K6335" t="s">
        <v>16928</v>
      </c>
      <c r="L6335">
        <v>2610000</v>
      </c>
      <c r="M6335" t="s">
        <v>18251</v>
      </c>
    </row>
    <row r="6336" spans="1:13" x14ac:dyDescent="0.2">
      <c r="A6336">
        <v>8988</v>
      </c>
      <c r="B6336" t="s">
        <v>12088</v>
      </c>
      <c r="C6336" s="2" t="s">
        <v>6250</v>
      </c>
      <c r="D6336">
        <f t="shared" si="414"/>
        <v>29</v>
      </c>
      <c r="E6336" t="str">
        <f t="shared" si="415"/>
        <v>$1,840,800</v>
      </c>
      <c r="F6336" t="str">
        <f t="shared" si="416"/>
        <v/>
      </c>
      <c r="G6336" t="str">
        <f t="shared" si="413"/>
        <v>$1,840,800</v>
      </c>
      <c r="H6336" t="s">
        <v>15870</v>
      </c>
      <c r="J6336" t="s">
        <v>10810</v>
      </c>
      <c r="K6336" t="s">
        <v>16928</v>
      </c>
      <c r="L6336">
        <v>1840800</v>
      </c>
      <c r="M6336" t="s">
        <v>18250</v>
      </c>
    </row>
    <row r="6337" spans="1:13" x14ac:dyDescent="0.2">
      <c r="A6337">
        <v>8989</v>
      </c>
      <c r="B6337" t="s">
        <v>12088</v>
      </c>
      <c r="C6337" s="2" t="s">
        <v>6251</v>
      </c>
      <c r="D6337">
        <f t="shared" si="414"/>
        <v>29</v>
      </c>
      <c r="E6337" t="str">
        <f t="shared" si="415"/>
        <v>$1,540,000</v>
      </c>
      <c r="F6337" t="str">
        <f t="shared" si="416"/>
        <v/>
      </c>
      <c r="G6337" t="str">
        <f t="shared" si="413"/>
        <v>$1,540,000</v>
      </c>
      <c r="H6337" t="s">
        <v>15156</v>
      </c>
      <c r="J6337" t="s">
        <v>10810</v>
      </c>
      <c r="K6337" t="s">
        <v>16928</v>
      </c>
      <c r="L6337">
        <v>1540000</v>
      </c>
      <c r="M6337" t="s">
        <v>17995</v>
      </c>
    </row>
    <row r="6338" spans="1:13" x14ac:dyDescent="0.2">
      <c r="A6338">
        <v>8990</v>
      </c>
      <c r="B6338" t="s">
        <v>12088</v>
      </c>
      <c r="C6338" s="2" t="s">
        <v>6252</v>
      </c>
      <c r="D6338">
        <f t="shared" si="414"/>
        <v>29</v>
      </c>
      <c r="E6338" t="str">
        <f t="shared" si="415"/>
        <v>$894,960</v>
      </c>
      <c r="F6338" t="str">
        <f t="shared" si="416"/>
        <v/>
      </c>
      <c r="G6338" t="str">
        <f t="shared" si="413"/>
        <v>$894,960</v>
      </c>
      <c r="H6338" t="s">
        <v>15871</v>
      </c>
      <c r="J6338" t="s">
        <v>10810</v>
      </c>
      <c r="K6338" t="s">
        <v>16928</v>
      </c>
      <c r="L6338">
        <v>894960</v>
      </c>
      <c r="M6338" t="s">
        <v>18206</v>
      </c>
    </row>
    <row r="6339" spans="1:13" x14ac:dyDescent="0.2">
      <c r="A6339">
        <v>8991</v>
      </c>
      <c r="B6339" t="s">
        <v>12088</v>
      </c>
      <c r="C6339" s="2" t="s">
        <v>6253</v>
      </c>
      <c r="D6339">
        <f t="shared" si="414"/>
        <v>29</v>
      </c>
      <c r="E6339" t="str">
        <f t="shared" si="415"/>
        <v>$829,000</v>
      </c>
      <c r="F6339" t="str">
        <f t="shared" si="416"/>
        <v/>
      </c>
      <c r="G6339" t="str">
        <f t="shared" ref="G6339:G6402" si="417">SUBSTITUTE(IF(F6339="",E6339,LEFT(E6339,F6339-1)),"*","")</f>
        <v>$829,000</v>
      </c>
      <c r="H6339" t="s">
        <v>15872</v>
      </c>
      <c r="J6339" t="s">
        <v>10810</v>
      </c>
      <c r="K6339" t="s">
        <v>16928</v>
      </c>
      <c r="L6339">
        <v>829000</v>
      </c>
      <c r="M6339" t="s">
        <v>18163</v>
      </c>
    </row>
    <row r="6340" spans="1:13" x14ac:dyDescent="0.2">
      <c r="A6340">
        <v>8992</v>
      </c>
      <c r="B6340" t="s">
        <v>12088</v>
      </c>
      <c r="C6340" s="2" t="s">
        <v>6254</v>
      </c>
      <c r="D6340">
        <f t="shared" si="414"/>
        <v>29</v>
      </c>
      <c r="E6340" t="str">
        <f t="shared" si="415"/>
        <v>$129,768 [released 12/26/03]</v>
      </c>
      <c r="F6340">
        <f t="shared" si="416"/>
        <v>9</v>
      </c>
      <c r="G6340" t="str">
        <f t="shared" si="417"/>
        <v>$129,768</v>
      </c>
      <c r="H6340" t="s">
        <v>15873</v>
      </c>
      <c r="J6340" t="s">
        <v>10810</v>
      </c>
      <c r="K6340" t="s">
        <v>16928</v>
      </c>
      <c r="L6340">
        <v>129768</v>
      </c>
      <c r="M6340" t="s">
        <v>18313</v>
      </c>
    </row>
    <row r="6341" spans="1:13" x14ac:dyDescent="0.2">
      <c r="A6341">
        <v>8994</v>
      </c>
      <c r="B6341" t="s">
        <v>12088</v>
      </c>
      <c r="C6341" s="2" t="s">
        <v>6255</v>
      </c>
      <c r="D6341">
        <f t="shared" si="414"/>
        <v>29</v>
      </c>
      <c r="E6341" t="str">
        <f t="shared" si="415"/>
        <v>$13,279,750</v>
      </c>
      <c r="F6341" t="str">
        <f t="shared" si="416"/>
        <v/>
      </c>
      <c r="G6341" t="str">
        <f t="shared" si="417"/>
        <v>$13,279,750</v>
      </c>
      <c r="H6341" t="s">
        <v>15706</v>
      </c>
      <c r="J6341" t="s">
        <v>10826</v>
      </c>
      <c r="K6341" t="s">
        <v>16928</v>
      </c>
      <c r="L6341">
        <v>13279750</v>
      </c>
      <c r="M6341" t="s">
        <v>17661</v>
      </c>
    </row>
    <row r="6342" spans="1:13" x14ac:dyDescent="0.2">
      <c r="A6342">
        <v>8995</v>
      </c>
      <c r="B6342" t="s">
        <v>12088</v>
      </c>
      <c r="C6342" s="2" t="s">
        <v>6256</v>
      </c>
      <c r="D6342">
        <f t="shared" si="414"/>
        <v>29</v>
      </c>
      <c r="E6342" t="str">
        <f t="shared" si="415"/>
        <v>$13,279,750</v>
      </c>
      <c r="F6342" t="str">
        <f t="shared" si="416"/>
        <v/>
      </c>
      <c r="G6342" t="str">
        <f t="shared" si="417"/>
        <v>$13,279,750</v>
      </c>
      <c r="H6342" t="s">
        <v>15706</v>
      </c>
      <c r="J6342" t="s">
        <v>10826</v>
      </c>
      <c r="K6342" t="s">
        <v>16928</v>
      </c>
      <c r="L6342">
        <v>13279750</v>
      </c>
      <c r="M6342" t="s">
        <v>17692</v>
      </c>
    </row>
    <row r="6343" spans="1:13" x14ac:dyDescent="0.2">
      <c r="A6343">
        <v>8996</v>
      </c>
      <c r="B6343" t="s">
        <v>12088</v>
      </c>
      <c r="C6343" s="2" t="s">
        <v>6257</v>
      </c>
      <c r="D6343">
        <f t="shared" si="414"/>
        <v>29</v>
      </c>
      <c r="E6343" t="str">
        <f t="shared" si="415"/>
        <v>$4,917,000</v>
      </c>
      <c r="F6343" t="str">
        <f t="shared" si="416"/>
        <v/>
      </c>
      <c r="G6343" t="str">
        <f t="shared" si="417"/>
        <v>$4,917,000</v>
      </c>
      <c r="H6343" t="s">
        <v>15748</v>
      </c>
      <c r="J6343" t="s">
        <v>10826</v>
      </c>
      <c r="K6343" t="s">
        <v>16928</v>
      </c>
      <c r="L6343">
        <v>4917000</v>
      </c>
      <c r="M6343" t="s">
        <v>17721</v>
      </c>
    </row>
    <row r="6344" spans="1:13" x14ac:dyDescent="0.2">
      <c r="A6344">
        <v>8997</v>
      </c>
      <c r="B6344" t="s">
        <v>12088</v>
      </c>
      <c r="C6344" s="2" t="s">
        <v>6258</v>
      </c>
      <c r="D6344">
        <f t="shared" si="414"/>
        <v>29</v>
      </c>
      <c r="E6344" t="str">
        <f t="shared" si="415"/>
        <v>$3,004,560</v>
      </c>
      <c r="F6344" t="str">
        <f t="shared" si="416"/>
        <v/>
      </c>
      <c r="G6344" t="str">
        <f t="shared" si="417"/>
        <v>$3,004,560</v>
      </c>
      <c r="H6344" t="s">
        <v>15874</v>
      </c>
      <c r="J6344" t="s">
        <v>10826</v>
      </c>
      <c r="K6344" t="s">
        <v>16928</v>
      </c>
      <c r="L6344">
        <v>3004560</v>
      </c>
      <c r="M6344" t="s">
        <v>17429</v>
      </c>
    </row>
    <row r="6345" spans="1:13" x14ac:dyDescent="0.2">
      <c r="A6345">
        <v>8998</v>
      </c>
      <c r="B6345" t="s">
        <v>12088</v>
      </c>
      <c r="C6345" s="2" t="s">
        <v>6259</v>
      </c>
      <c r="D6345">
        <f t="shared" si="414"/>
        <v>29</v>
      </c>
      <c r="E6345" t="str">
        <f t="shared" si="415"/>
        <v>$2,643,750</v>
      </c>
      <c r="F6345" t="str">
        <f t="shared" si="416"/>
        <v/>
      </c>
      <c r="G6345" t="str">
        <f t="shared" si="417"/>
        <v>$2,643,750</v>
      </c>
      <c r="H6345" t="s">
        <v>15875</v>
      </c>
      <c r="J6345" t="s">
        <v>10826</v>
      </c>
      <c r="K6345" t="s">
        <v>16928</v>
      </c>
      <c r="L6345">
        <v>2643750</v>
      </c>
      <c r="M6345" t="s">
        <v>18008</v>
      </c>
    </row>
    <row r="6346" spans="1:13" x14ac:dyDescent="0.2">
      <c r="A6346">
        <v>8999</v>
      </c>
      <c r="B6346" t="s">
        <v>12088</v>
      </c>
      <c r="C6346" s="2" t="s">
        <v>5811</v>
      </c>
      <c r="D6346">
        <f t="shared" si="414"/>
        <v>29</v>
      </c>
      <c r="E6346" t="str">
        <f t="shared" si="415"/>
        <v>$2,500,000</v>
      </c>
      <c r="F6346" t="str">
        <f t="shared" si="416"/>
        <v/>
      </c>
      <c r="G6346" t="str">
        <f t="shared" si="417"/>
        <v>$2,500,000</v>
      </c>
      <c r="H6346" t="s">
        <v>12221</v>
      </c>
      <c r="J6346" t="s">
        <v>10826</v>
      </c>
      <c r="K6346" t="s">
        <v>16928</v>
      </c>
      <c r="L6346">
        <v>2500000</v>
      </c>
      <c r="M6346" t="s">
        <v>18254</v>
      </c>
    </row>
    <row r="6347" spans="1:13" x14ac:dyDescent="0.2">
      <c r="A6347">
        <v>9000</v>
      </c>
      <c r="B6347" t="s">
        <v>12088</v>
      </c>
      <c r="C6347" s="2" t="s">
        <v>6260</v>
      </c>
      <c r="D6347">
        <f t="shared" si="414"/>
        <v>29</v>
      </c>
      <c r="E6347" t="str">
        <f t="shared" si="415"/>
        <v>$1,540,000</v>
      </c>
      <c r="F6347" t="str">
        <f t="shared" si="416"/>
        <v/>
      </c>
      <c r="G6347" t="str">
        <f t="shared" si="417"/>
        <v>$1,540,000</v>
      </c>
      <c r="H6347" t="s">
        <v>15156</v>
      </c>
      <c r="J6347" t="s">
        <v>10826</v>
      </c>
      <c r="K6347" t="s">
        <v>16928</v>
      </c>
      <c r="L6347">
        <v>1540000</v>
      </c>
      <c r="M6347" t="s">
        <v>18011</v>
      </c>
    </row>
    <row r="6348" spans="1:13" x14ac:dyDescent="0.2">
      <c r="A6348">
        <v>9001</v>
      </c>
      <c r="B6348" t="s">
        <v>12088</v>
      </c>
      <c r="C6348" s="2" t="s">
        <v>6261</v>
      </c>
      <c r="D6348">
        <f t="shared" si="414"/>
        <v>29</v>
      </c>
      <c r="E6348" t="str">
        <f t="shared" si="415"/>
        <v>$1,500,000</v>
      </c>
      <c r="F6348" t="str">
        <f t="shared" si="416"/>
        <v/>
      </c>
      <c r="G6348" t="str">
        <f t="shared" si="417"/>
        <v>$1,500,000</v>
      </c>
      <c r="H6348" t="s">
        <v>12143</v>
      </c>
      <c r="J6348" t="s">
        <v>10826</v>
      </c>
      <c r="K6348" t="s">
        <v>16928</v>
      </c>
      <c r="L6348">
        <v>1500000</v>
      </c>
      <c r="M6348" t="s">
        <v>17939</v>
      </c>
    </row>
    <row r="6349" spans="1:13" x14ac:dyDescent="0.2">
      <c r="A6349">
        <v>9002</v>
      </c>
      <c r="B6349" t="s">
        <v>12088</v>
      </c>
      <c r="C6349" s="2" t="s">
        <v>6262</v>
      </c>
      <c r="D6349">
        <f t="shared" si="414"/>
        <v>29</v>
      </c>
      <c r="E6349" t="str">
        <f t="shared" si="415"/>
        <v>$1,431,600</v>
      </c>
      <c r="F6349" t="str">
        <f t="shared" si="416"/>
        <v/>
      </c>
      <c r="G6349" t="str">
        <f t="shared" si="417"/>
        <v>$1,431,600</v>
      </c>
      <c r="H6349" t="s">
        <v>15876</v>
      </c>
      <c r="J6349" t="s">
        <v>10826</v>
      </c>
      <c r="K6349" t="s">
        <v>16928</v>
      </c>
      <c r="L6349">
        <v>1431600</v>
      </c>
      <c r="M6349" t="s">
        <v>17843</v>
      </c>
    </row>
    <row r="6350" spans="1:13" x14ac:dyDescent="0.2">
      <c r="A6350">
        <v>9003</v>
      </c>
      <c r="B6350" t="s">
        <v>12088</v>
      </c>
      <c r="C6350" s="2" t="s">
        <v>6263</v>
      </c>
      <c r="D6350">
        <f t="shared" si="414"/>
        <v>29</v>
      </c>
      <c r="E6350" t="str">
        <f t="shared" si="415"/>
        <v>$1,353,120</v>
      </c>
      <c r="F6350" t="str">
        <f t="shared" si="416"/>
        <v/>
      </c>
      <c r="G6350" t="str">
        <f t="shared" si="417"/>
        <v>$1,353,120</v>
      </c>
      <c r="H6350" t="s">
        <v>15877</v>
      </c>
      <c r="J6350" t="s">
        <v>10826</v>
      </c>
      <c r="K6350" t="s">
        <v>16928</v>
      </c>
      <c r="L6350">
        <v>1353120</v>
      </c>
      <c r="M6350" t="s">
        <v>18154</v>
      </c>
    </row>
    <row r="6351" spans="1:13" x14ac:dyDescent="0.2">
      <c r="A6351">
        <v>9004</v>
      </c>
      <c r="B6351" t="s">
        <v>12088</v>
      </c>
      <c r="C6351" s="2" t="s">
        <v>6264</v>
      </c>
      <c r="D6351">
        <f t="shared" si="414"/>
        <v>29</v>
      </c>
      <c r="E6351" t="str">
        <f t="shared" si="415"/>
        <v>$1,125,729 [released 10/22/03]</v>
      </c>
      <c r="F6351">
        <f t="shared" si="416"/>
        <v>11</v>
      </c>
      <c r="G6351" t="str">
        <f t="shared" si="417"/>
        <v>$1,125,729</v>
      </c>
      <c r="H6351" t="s">
        <v>15878</v>
      </c>
      <c r="J6351" t="s">
        <v>10826</v>
      </c>
      <c r="K6351" t="s">
        <v>16928</v>
      </c>
      <c r="L6351">
        <v>1125729</v>
      </c>
      <c r="M6351" t="s">
        <v>18314</v>
      </c>
    </row>
    <row r="6352" spans="1:13" x14ac:dyDescent="0.2">
      <c r="A6352">
        <v>9005</v>
      </c>
      <c r="B6352" t="s">
        <v>12088</v>
      </c>
      <c r="C6352" s="2" t="s">
        <v>6265</v>
      </c>
      <c r="D6352">
        <f t="shared" si="414"/>
        <v>29</v>
      </c>
      <c r="E6352" t="str">
        <f t="shared" si="415"/>
        <v>$1,000,000 [released 12/26/03]</v>
      </c>
      <c r="F6352">
        <f t="shared" si="416"/>
        <v>11</v>
      </c>
      <c r="G6352" t="str">
        <f t="shared" si="417"/>
        <v>$1,000,000</v>
      </c>
      <c r="H6352" t="s">
        <v>12114</v>
      </c>
      <c r="J6352" t="s">
        <v>10826</v>
      </c>
      <c r="K6352" t="s">
        <v>16928</v>
      </c>
      <c r="L6352">
        <v>1000000</v>
      </c>
      <c r="M6352" t="s">
        <v>18315</v>
      </c>
    </row>
    <row r="6353" spans="1:13" x14ac:dyDescent="0.2">
      <c r="A6353">
        <v>9006</v>
      </c>
      <c r="B6353" t="s">
        <v>12088</v>
      </c>
      <c r="C6353" s="2" t="s">
        <v>6266</v>
      </c>
      <c r="D6353">
        <f t="shared" si="414"/>
        <v>29</v>
      </c>
      <c r="E6353" t="str">
        <f t="shared" si="415"/>
        <v>$887,317 [minimum, counts $571,100]</v>
      </c>
      <c r="F6353">
        <f t="shared" si="416"/>
        <v>9</v>
      </c>
      <c r="G6353" t="str">
        <f t="shared" si="417"/>
        <v>$887,317</v>
      </c>
      <c r="H6353" t="s">
        <v>15879</v>
      </c>
      <c r="J6353" t="s">
        <v>10826</v>
      </c>
      <c r="K6353" t="s">
        <v>16928</v>
      </c>
      <c r="L6353">
        <v>887317</v>
      </c>
      <c r="M6353" t="s">
        <v>18316</v>
      </c>
    </row>
    <row r="6354" spans="1:13" x14ac:dyDescent="0.2">
      <c r="A6354">
        <v>9007</v>
      </c>
      <c r="B6354" t="s">
        <v>12088</v>
      </c>
      <c r="C6354" s="2" t="s">
        <v>6267</v>
      </c>
      <c r="D6354">
        <f t="shared" si="414"/>
        <v>29</v>
      </c>
      <c r="E6354" t="str">
        <f t="shared" si="415"/>
        <v>$751,179 [minimum, counts $688,679]</v>
      </c>
      <c r="F6354">
        <f t="shared" si="416"/>
        <v>9</v>
      </c>
      <c r="G6354" t="str">
        <f t="shared" si="417"/>
        <v>$751,179</v>
      </c>
      <c r="H6354" t="s">
        <v>15782</v>
      </c>
      <c r="J6354" t="s">
        <v>10826</v>
      </c>
      <c r="K6354" t="s">
        <v>16928</v>
      </c>
      <c r="L6354">
        <v>751179</v>
      </c>
      <c r="M6354" t="s">
        <v>18068</v>
      </c>
    </row>
    <row r="6355" spans="1:13" x14ac:dyDescent="0.2">
      <c r="A6355">
        <v>9008</v>
      </c>
      <c r="B6355" t="s">
        <v>12088</v>
      </c>
      <c r="C6355" s="2" t="s">
        <v>6268</v>
      </c>
      <c r="D6355">
        <f t="shared" si="414"/>
        <v>29</v>
      </c>
      <c r="E6355" t="str">
        <f t="shared" si="415"/>
        <v>$563,679 [minimum]</v>
      </c>
      <c r="F6355">
        <f t="shared" si="416"/>
        <v>9</v>
      </c>
      <c r="G6355" t="str">
        <f t="shared" si="417"/>
        <v>$563,679</v>
      </c>
      <c r="H6355" t="s">
        <v>15769</v>
      </c>
      <c r="J6355" t="s">
        <v>10826</v>
      </c>
      <c r="K6355" t="s">
        <v>16928</v>
      </c>
      <c r="L6355">
        <v>563679</v>
      </c>
      <c r="M6355" t="s">
        <v>18317</v>
      </c>
    </row>
    <row r="6356" spans="1:13" x14ac:dyDescent="0.2">
      <c r="A6356">
        <v>9009</v>
      </c>
      <c r="B6356" t="s">
        <v>12088</v>
      </c>
      <c r="C6356" s="2" t="s">
        <v>6269</v>
      </c>
      <c r="D6356">
        <f t="shared" si="414"/>
        <v>29</v>
      </c>
      <c r="E6356" t="str">
        <f t="shared" si="415"/>
        <v>$366,931 [minimum]</v>
      </c>
      <c r="F6356">
        <f t="shared" si="416"/>
        <v>9</v>
      </c>
      <c r="G6356" t="str">
        <f t="shared" si="417"/>
        <v>$366,931</v>
      </c>
      <c r="H6356" t="s">
        <v>15738</v>
      </c>
      <c r="J6356" t="s">
        <v>10826</v>
      </c>
      <c r="K6356" t="s">
        <v>16928</v>
      </c>
      <c r="L6356">
        <v>366931</v>
      </c>
      <c r="M6356" t="s">
        <v>17542</v>
      </c>
    </row>
    <row r="6357" spans="1:13" x14ac:dyDescent="0.2">
      <c r="A6357">
        <v>9010</v>
      </c>
      <c r="B6357" t="s">
        <v>12088</v>
      </c>
      <c r="C6357" s="2" t="s">
        <v>6270</v>
      </c>
      <c r="D6357">
        <f t="shared" si="414"/>
        <v>29</v>
      </c>
      <c r="E6357" t="str">
        <f t="shared" si="415"/>
        <v>$366,931 [minimum]</v>
      </c>
      <c r="F6357">
        <f t="shared" si="416"/>
        <v>9</v>
      </c>
      <c r="G6357" t="str">
        <f t="shared" si="417"/>
        <v>$366,931</v>
      </c>
      <c r="H6357" t="s">
        <v>15738</v>
      </c>
      <c r="J6357" t="s">
        <v>10826</v>
      </c>
      <c r="K6357" t="s">
        <v>16928</v>
      </c>
      <c r="L6357">
        <v>366931</v>
      </c>
      <c r="M6357" t="s">
        <v>17034</v>
      </c>
    </row>
    <row r="6358" spans="1:13" x14ac:dyDescent="0.2">
      <c r="A6358">
        <v>9011</v>
      </c>
      <c r="B6358" t="s">
        <v>12088</v>
      </c>
      <c r="C6358" s="2" t="s">
        <v>6271</v>
      </c>
      <c r="D6358">
        <f t="shared" si="414"/>
        <v>29</v>
      </c>
      <c r="E6358" t="str">
        <f t="shared" si="415"/>
        <v>$44,748 [released 11/17/03, minimum]</v>
      </c>
      <c r="F6358">
        <f t="shared" si="416"/>
        <v>8</v>
      </c>
      <c r="G6358" t="str">
        <f t="shared" si="417"/>
        <v>$44,748</v>
      </c>
      <c r="H6358" t="s">
        <v>15880</v>
      </c>
      <c r="J6358" t="s">
        <v>10826</v>
      </c>
      <c r="K6358" t="s">
        <v>16928</v>
      </c>
      <c r="L6358">
        <v>44748</v>
      </c>
      <c r="M6358" t="s">
        <v>18227</v>
      </c>
    </row>
    <row r="6359" spans="1:13" x14ac:dyDescent="0.2">
      <c r="A6359">
        <v>9012</v>
      </c>
      <c r="B6359" t="s">
        <v>12088</v>
      </c>
      <c r="C6359" s="2" t="s">
        <v>6272</v>
      </c>
      <c r="D6359">
        <f t="shared" si="414"/>
        <v>29</v>
      </c>
      <c r="E6359" t="str">
        <f t="shared" si="415"/>
        <v>$32,375 [released 11/25/03, minimum]</v>
      </c>
      <c r="F6359">
        <f t="shared" si="416"/>
        <v>8</v>
      </c>
      <c r="G6359" t="str">
        <f t="shared" si="417"/>
        <v>$32,375</v>
      </c>
      <c r="H6359" t="s">
        <v>15881</v>
      </c>
      <c r="J6359" t="s">
        <v>10826</v>
      </c>
      <c r="K6359" t="s">
        <v>16928</v>
      </c>
      <c r="L6359">
        <v>32375</v>
      </c>
      <c r="M6359" t="s">
        <v>18318</v>
      </c>
    </row>
    <row r="6360" spans="1:13" x14ac:dyDescent="0.2">
      <c r="A6360">
        <v>9014</v>
      </c>
      <c r="B6360" t="s">
        <v>12088</v>
      </c>
      <c r="C6360" s="2" t="s">
        <v>6273</v>
      </c>
      <c r="D6360">
        <f t="shared" si="414"/>
        <v>29</v>
      </c>
      <c r="E6360" t="str">
        <f t="shared" si="415"/>
        <v>$13,500,000</v>
      </c>
      <c r="F6360" t="str">
        <f t="shared" si="416"/>
        <v/>
      </c>
      <c r="G6360" t="str">
        <f t="shared" si="417"/>
        <v>$13,500,000</v>
      </c>
      <c r="H6360" t="s">
        <v>12152</v>
      </c>
      <c r="J6360" t="s">
        <v>10842</v>
      </c>
      <c r="K6360" t="s">
        <v>16928</v>
      </c>
      <c r="L6360">
        <v>13500000</v>
      </c>
      <c r="M6360" t="s">
        <v>17845</v>
      </c>
    </row>
    <row r="6361" spans="1:13" x14ac:dyDescent="0.2">
      <c r="A6361">
        <v>9015</v>
      </c>
      <c r="B6361" t="s">
        <v>12088</v>
      </c>
      <c r="C6361" s="2" t="s">
        <v>6274</v>
      </c>
      <c r="D6361">
        <f t="shared" si="414"/>
        <v>29</v>
      </c>
      <c r="E6361" t="str">
        <f t="shared" si="415"/>
        <v>$10,730,000</v>
      </c>
      <c r="F6361" t="str">
        <f t="shared" si="416"/>
        <v/>
      </c>
      <c r="G6361" t="str">
        <f t="shared" si="417"/>
        <v>$10,730,000</v>
      </c>
      <c r="H6361" t="s">
        <v>15717</v>
      </c>
      <c r="J6361" t="s">
        <v>10842</v>
      </c>
      <c r="K6361" t="s">
        <v>16928</v>
      </c>
      <c r="L6361">
        <v>10730000</v>
      </c>
      <c r="M6361" t="s">
        <v>17132</v>
      </c>
    </row>
    <row r="6362" spans="1:13" x14ac:dyDescent="0.2">
      <c r="A6362">
        <v>9016</v>
      </c>
      <c r="B6362" t="s">
        <v>12088</v>
      </c>
      <c r="C6362" s="2" t="s">
        <v>6275</v>
      </c>
      <c r="D6362">
        <f t="shared" si="414"/>
        <v>29</v>
      </c>
      <c r="E6362" t="str">
        <f t="shared" si="415"/>
        <v>$5,500,000</v>
      </c>
      <c r="F6362" t="str">
        <f t="shared" si="416"/>
        <v/>
      </c>
      <c r="G6362" t="str">
        <f t="shared" si="417"/>
        <v>$5,500,000</v>
      </c>
      <c r="H6362" t="s">
        <v>12402</v>
      </c>
      <c r="J6362" t="s">
        <v>10842</v>
      </c>
      <c r="K6362" t="s">
        <v>16928</v>
      </c>
      <c r="L6362">
        <v>5500000</v>
      </c>
      <c r="M6362" t="s">
        <v>17875</v>
      </c>
    </row>
    <row r="6363" spans="1:13" x14ac:dyDescent="0.2">
      <c r="A6363">
        <v>9017</v>
      </c>
      <c r="B6363" t="s">
        <v>12088</v>
      </c>
      <c r="C6363" s="2" t="s">
        <v>6276</v>
      </c>
      <c r="D6363">
        <f t="shared" si="414"/>
        <v>29</v>
      </c>
      <c r="E6363" t="str">
        <f t="shared" si="415"/>
        <v>$5,445,600</v>
      </c>
      <c r="F6363" t="str">
        <f t="shared" si="416"/>
        <v/>
      </c>
      <c r="G6363" t="str">
        <f t="shared" si="417"/>
        <v>$5,445,600</v>
      </c>
      <c r="H6363" t="s">
        <v>15786</v>
      </c>
      <c r="J6363" t="s">
        <v>10842</v>
      </c>
      <c r="K6363" t="s">
        <v>16928</v>
      </c>
      <c r="L6363">
        <v>5445600</v>
      </c>
      <c r="M6363" t="s">
        <v>18172</v>
      </c>
    </row>
    <row r="6364" spans="1:13" x14ac:dyDescent="0.2">
      <c r="A6364">
        <v>9018</v>
      </c>
      <c r="B6364" t="s">
        <v>12088</v>
      </c>
      <c r="C6364" s="2" t="s">
        <v>6277</v>
      </c>
      <c r="D6364">
        <f t="shared" si="414"/>
        <v>29</v>
      </c>
      <c r="E6364" t="str">
        <f t="shared" si="415"/>
        <v>$5,000,000</v>
      </c>
      <c r="F6364" t="str">
        <f t="shared" si="416"/>
        <v/>
      </c>
      <c r="G6364" t="str">
        <f t="shared" si="417"/>
        <v>$5,000,000</v>
      </c>
      <c r="H6364" t="s">
        <v>12122</v>
      </c>
      <c r="J6364" t="s">
        <v>10842</v>
      </c>
      <c r="K6364" t="s">
        <v>16928</v>
      </c>
      <c r="L6364">
        <v>5000000</v>
      </c>
      <c r="M6364" t="s">
        <v>17986</v>
      </c>
    </row>
    <row r="6365" spans="1:13" x14ac:dyDescent="0.2">
      <c r="A6365">
        <v>9019</v>
      </c>
      <c r="B6365" t="s">
        <v>12088</v>
      </c>
      <c r="C6365" s="2" t="s">
        <v>6278</v>
      </c>
      <c r="D6365">
        <f t="shared" si="414"/>
        <v>29</v>
      </c>
      <c r="E6365" t="str">
        <f t="shared" si="415"/>
        <v>$4,500,000</v>
      </c>
      <c r="F6365" t="str">
        <f t="shared" si="416"/>
        <v/>
      </c>
      <c r="G6365" t="str">
        <f t="shared" si="417"/>
        <v>$4,500,000</v>
      </c>
      <c r="H6365" t="s">
        <v>12170</v>
      </c>
      <c r="J6365" t="s">
        <v>10842</v>
      </c>
      <c r="K6365" t="s">
        <v>16928</v>
      </c>
      <c r="L6365">
        <v>4500000</v>
      </c>
      <c r="M6365" t="s">
        <v>17899</v>
      </c>
    </row>
    <row r="6366" spans="1:13" x14ac:dyDescent="0.2">
      <c r="A6366">
        <v>9020</v>
      </c>
      <c r="B6366" t="s">
        <v>12088</v>
      </c>
      <c r="C6366" s="2" t="s">
        <v>6279</v>
      </c>
      <c r="D6366">
        <f t="shared" si="414"/>
        <v>29</v>
      </c>
      <c r="E6366" t="str">
        <f t="shared" si="415"/>
        <v>$4,000,000</v>
      </c>
      <c r="F6366" t="str">
        <f t="shared" si="416"/>
        <v/>
      </c>
      <c r="G6366" t="str">
        <f t="shared" si="417"/>
        <v>$4,000,000</v>
      </c>
      <c r="H6366" t="s">
        <v>12108</v>
      </c>
      <c r="J6366" t="s">
        <v>10842</v>
      </c>
      <c r="K6366" t="s">
        <v>16928</v>
      </c>
      <c r="L6366">
        <v>4000000</v>
      </c>
      <c r="M6366" t="s">
        <v>18130</v>
      </c>
    </row>
    <row r="6367" spans="1:13" x14ac:dyDescent="0.2">
      <c r="A6367">
        <v>9021</v>
      </c>
      <c r="B6367" t="s">
        <v>12088</v>
      </c>
      <c r="C6367" s="2" t="s">
        <v>6280</v>
      </c>
      <c r="D6367">
        <f t="shared" si="414"/>
        <v>29</v>
      </c>
      <c r="E6367" t="str">
        <f t="shared" si="415"/>
        <v>$3,900,000</v>
      </c>
      <c r="F6367" t="str">
        <f t="shared" si="416"/>
        <v/>
      </c>
      <c r="G6367" t="str">
        <f t="shared" si="417"/>
        <v>$3,900,000</v>
      </c>
      <c r="H6367" t="s">
        <v>13077</v>
      </c>
      <c r="J6367" t="s">
        <v>10842</v>
      </c>
      <c r="K6367" t="s">
        <v>16928</v>
      </c>
      <c r="L6367">
        <v>3900000</v>
      </c>
      <c r="M6367" t="s">
        <v>18087</v>
      </c>
    </row>
    <row r="6368" spans="1:13" x14ac:dyDescent="0.2">
      <c r="A6368">
        <v>9022</v>
      </c>
      <c r="B6368" t="s">
        <v>12088</v>
      </c>
      <c r="C6368" s="2" t="s">
        <v>6281</v>
      </c>
      <c r="D6368">
        <f t="shared" si="414"/>
        <v>29</v>
      </c>
      <c r="E6368" t="str">
        <f t="shared" si="415"/>
        <v>$2,640,000</v>
      </c>
      <c r="F6368" t="str">
        <f t="shared" si="416"/>
        <v/>
      </c>
      <c r="G6368" t="str">
        <f t="shared" si="417"/>
        <v>$2,640,000</v>
      </c>
      <c r="H6368" t="s">
        <v>14971</v>
      </c>
      <c r="J6368" t="s">
        <v>10842</v>
      </c>
      <c r="K6368" t="s">
        <v>16928</v>
      </c>
      <c r="L6368">
        <v>2640000</v>
      </c>
      <c r="M6368" t="s">
        <v>17828</v>
      </c>
    </row>
    <row r="6369" spans="1:13" x14ac:dyDescent="0.2">
      <c r="A6369">
        <v>9023</v>
      </c>
      <c r="B6369" t="s">
        <v>12088</v>
      </c>
      <c r="C6369" s="2" t="s">
        <v>6282</v>
      </c>
      <c r="D6369">
        <f t="shared" si="414"/>
        <v>29</v>
      </c>
      <c r="E6369" t="str">
        <f t="shared" si="415"/>
        <v>$971,160 [released 8/8/03]</v>
      </c>
      <c r="F6369">
        <f t="shared" si="416"/>
        <v>9</v>
      </c>
      <c r="G6369" t="str">
        <f t="shared" si="417"/>
        <v>$971,160</v>
      </c>
      <c r="H6369" t="s">
        <v>15882</v>
      </c>
      <c r="J6369" t="s">
        <v>10842</v>
      </c>
      <c r="K6369" t="s">
        <v>16928</v>
      </c>
      <c r="L6369">
        <v>971160</v>
      </c>
      <c r="M6369" t="s">
        <v>18257</v>
      </c>
    </row>
    <row r="6370" spans="1:13" x14ac:dyDescent="0.2">
      <c r="A6370">
        <v>9024</v>
      </c>
      <c r="B6370" t="s">
        <v>12088</v>
      </c>
      <c r="C6370" s="2" t="s">
        <v>6283</v>
      </c>
      <c r="D6370">
        <f t="shared" si="414"/>
        <v>29</v>
      </c>
      <c r="E6370" t="str">
        <f t="shared" si="415"/>
        <v>$887,160</v>
      </c>
      <c r="F6370" t="str">
        <f t="shared" si="416"/>
        <v/>
      </c>
      <c r="G6370" t="str">
        <f t="shared" si="417"/>
        <v>$887,160</v>
      </c>
      <c r="H6370" t="s">
        <v>15883</v>
      </c>
      <c r="J6370" t="s">
        <v>10842</v>
      </c>
      <c r="K6370" t="s">
        <v>16928</v>
      </c>
      <c r="L6370">
        <v>887160</v>
      </c>
      <c r="M6370" t="s">
        <v>17039</v>
      </c>
    </row>
    <row r="6371" spans="1:13" x14ac:dyDescent="0.2">
      <c r="A6371">
        <v>9025</v>
      </c>
      <c r="B6371" t="s">
        <v>12088</v>
      </c>
      <c r="C6371" s="2" t="s">
        <v>6284</v>
      </c>
      <c r="D6371">
        <f t="shared" si="414"/>
        <v>29</v>
      </c>
      <c r="E6371" t="str">
        <f t="shared" si="415"/>
        <v>$865,320</v>
      </c>
      <c r="F6371" t="str">
        <f t="shared" si="416"/>
        <v/>
      </c>
      <c r="G6371" t="str">
        <f t="shared" si="417"/>
        <v>$865,320</v>
      </c>
      <c r="H6371" t="s">
        <v>15884</v>
      </c>
      <c r="J6371" t="s">
        <v>10842</v>
      </c>
      <c r="K6371" t="s">
        <v>16928</v>
      </c>
      <c r="L6371">
        <v>865320</v>
      </c>
      <c r="M6371" t="s">
        <v>17436</v>
      </c>
    </row>
    <row r="6372" spans="1:13" x14ac:dyDescent="0.2">
      <c r="A6372">
        <v>9026</v>
      </c>
      <c r="B6372" t="s">
        <v>12088</v>
      </c>
      <c r="C6372" s="2" t="s">
        <v>6285</v>
      </c>
      <c r="D6372">
        <f t="shared" si="414"/>
        <v>29</v>
      </c>
      <c r="E6372" t="str">
        <f t="shared" si="415"/>
        <v>$688,679 [minimum]</v>
      </c>
      <c r="F6372">
        <f t="shared" si="416"/>
        <v>9</v>
      </c>
      <c r="G6372" t="str">
        <f t="shared" si="417"/>
        <v>$688,679</v>
      </c>
      <c r="H6372" t="s">
        <v>15737</v>
      </c>
      <c r="J6372" t="s">
        <v>10842</v>
      </c>
      <c r="K6372" t="s">
        <v>16928</v>
      </c>
      <c r="L6372">
        <v>688679</v>
      </c>
      <c r="M6372" t="s">
        <v>18219</v>
      </c>
    </row>
    <row r="6373" spans="1:13" x14ac:dyDescent="0.2">
      <c r="A6373">
        <v>9027</v>
      </c>
      <c r="B6373" t="s">
        <v>12088</v>
      </c>
      <c r="C6373" s="2" t="s">
        <v>6286</v>
      </c>
      <c r="D6373">
        <f t="shared" si="414"/>
        <v>29</v>
      </c>
      <c r="E6373" t="str">
        <f t="shared" si="415"/>
        <v>$563,679 [released 10/22/03, minimum]</v>
      </c>
      <c r="F6373">
        <f t="shared" si="416"/>
        <v>9</v>
      </c>
      <c r="G6373" t="str">
        <f t="shared" si="417"/>
        <v>$563,679</v>
      </c>
      <c r="H6373" t="s">
        <v>15769</v>
      </c>
      <c r="J6373" t="s">
        <v>10842</v>
      </c>
      <c r="K6373" t="s">
        <v>16928</v>
      </c>
      <c r="L6373">
        <v>563679</v>
      </c>
      <c r="M6373" t="s">
        <v>18319</v>
      </c>
    </row>
    <row r="6374" spans="1:13" x14ac:dyDescent="0.2">
      <c r="A6374">
        <v>9028</v>
      </c>
      <c r="B6374" t="s">
        <v>12088</v>
      </c>
      <c r="C6374" s="2" t="s">
        <v>6287</v>
      </c>
      <c r="D6374">
        <f t="shared" si="414"/>
        <v>29</v>
      </c>
      <c r="E6374" t="str">
        <f t="shared" si="415"/>
        <v>$485,619 [minimum]</v>
      </c>
      <c r="F6374">
        <f t="shared" si="416"/>
        <v>9</v>
      </c>
      <c r="G6374" t="str">
        <f t="shared" si="417"/>
        <v>$485,619</v>
      </c>
      <c r="H6374" t="s">
        <v>15885</v>
      </c>
      <c r="J6374" t="s">
        <v>10842</v>
      </c>
      <c r="K6374" t="s">
        <v>16928</v>
      </c>
      <c r="L6374">
        <v>485619</v>
      </c>
      <c r="M6374" t="s">
        <v>18126</v>
      </c>
    </row>
    <row r="6375" spans="1:13" x14ac:dyDescent="0.2">
      <c r="A6375">
        <v>9029</v>
      </c>
      <c r="B6375" t="s">
        <v>12088</v>
      </c>
      <c r="C6375" s="2" t="s">
        <v>6288</v>
      </c>
      <c r="D6375">
        <f t="shared" si="414"/>
        <v>29</v>
      </c>
      <c r="E6375" t="str">
        <f t="shared" si="415"/>
        <v>$366,931 [minimum]</v>
      </c>
      <c r="F6375">
        <f t="shared" si="416"/>
        <v>9</v>
      </c>
      <c r="G6375" t="str">
        <f t="shared" si="417"/>
        <v>$366,931</v>
      </c>
      <c r="H6375" t="s">
        <v>15738</v>
      </c>
      <c r="J6375" t="s">
        <v>10842</v>
      </c>
      <c r="K6375" t="s">
        <v>16928</v>
      </c>
      <c r="L6375">
        <v>366931</v>
      </c>
      <c r="M6375" t="s">
        <v>17507</v>
      </c>
    </row>
    <row r="6376" spans="1:13" x14ac:dyDescent="0.2">
      <c r="A6376">
        <v>9030</v>
      </c>
      <c r="B6376" t="s">
        <v>12088</v>
      </c>
      <c r="C6376" s="2" t="s">
        <v>6289</v>
      </c>
      <c r="D6376">
        <f t="shared" si="414"/>
        <v>29</v>
      </c>
      <c r="E6376" t="str">
        <f t="shared" si="415"/>
        <v>$366,931 [minimum]</v>
      </c>
      <c r="F6376">
        <f t="shared" si="416"/>
        <v>9</v>
      </c>
      <c r="G6376" t="str">
        <f t="shared" si="417"/>
        <v>$366,931</v>
      </c>
      <c r="H6376" t="s">
        <v>15738</v>
      </c>
      <c r="J6376" t="s">
        <v>10842</v>
      </c>
      <c r="K6376" t="s">
        <v>16928</v>
      </c>
      <c r="L6376">
        <v>366931</v>
      </c>
      <c r="M6376" t="s">
        <v>16938</v>
      </c>
    </row>
    <row r="6377" spans="1:13" x14ac:dyDescent="0.2">
      <c r="A6377">
        <v>9032</v>
      </c>
      <c r="B6377" t="s">
        <v>12088</v>
      </c>
      <c r="C6377" s="2" t="s">
        <v>6290</v>
      </c>
      <c r="D6377">
        <f t="shared" si="414"/>
        <v>29</v>
      </c>
      <c r="E6377" t="str">
        <f t="shared" si="415"/>
        <v>$13,500,000</v>
      </c>
      <c r="F6377" t="str">
        <f t="shared" si="416"/>
        <v/>
      </c>
      <c r="G6377" t="str">
        <f t="shared" si="417"/>
        <v>$13,500,000</v>
      </c>
      <c r="H6377" t="s">
        <v>12152</v>
      </c>
      <c r="J6377" t="s">
        <v>10859</v>
      </c>
      <c r="K6377" t="s">
        <v>16928</v>
      </c>
      <c r="L6377">
        <v>13500000</v>
      </c>
      <c r="M6377" t="s">
        <v>17991</v>
      </c>
    </row>
    <row r="6378" spans="1:13" x14ac:dyDescent="0.2">
      <c r="A6378">
        <v>9033</v>
      </c>
      <c r="B6378" t="s">
        <v>12088</v>
      </c>
      <c r="C6378" s="2" t="s">
        <v>6291</v>
      </c>
      <c r="D6378">
        <f t="shared" si="414"/>
        <v>29</v>
      </c>
      <c r="E6378" t="str">
        <f t="shared" si="415"/>
        <v>$13,500,000</v>
      </c>
      <c r="F6378" t="str">
        <f t="shared" si="416"/>
        <v/>
      </c>
      <c r="G6378" t="str">
        <f t="shared" si="417"/>
        <v>$13,500,000</v>
      </c>
      <c r="H6378" t="s">
        <v>12152</v>
      </c>
      <c r="J6378" t="s">
        <v>10859</v>
      </c>
      <c r="K6378" t="s">
        <v>16928</v>
      </c>
      <c r="L6378">
        <v>13500000</v>
      </c>
      <c r="M6378" t="s">
        <v>17933</v>
      </c>
    </row>
    <row r="6379" spans="1:13" x14ac:dyDescent="0.2">
      <c r="A6379">
        <v>9034</v>
      </c>
      <c r="B6379" t="s">
        <v>12088</v>
      </c>
      <c r="C6379" s="2" t="s">
        <v>6292</v>
      </c>
      <c r="D6379">
        <f t="shared" si="414"/>
        <v>29</v>
      </c>
      <c r="E6379" t="str">
        <f t="shared" si="415"/>
        <v>$11,670,000</v>
      </c>
      <c r="F6379" t="str">
        <f t="shared" si="416"/>
        <v/>
      </c>
      <c r="G6379" t="str">
        <f t="shared" si="417"/>
        <v>$11,670,000</v>
      </c>
      <c r="H6379" t="s">
        <v>15714</v>
      </c>
      <c r="J6379" t="s">
        <v>10859</v>
      </c>
      <c r="K6379" t="s">
        <v>16928</v>
      </c>
      <c r="L6379">
        <v>11670000</v>
      </c>
      <c r="M6379" t="s">
        <v>18198</v>
      </c>
    </row>
    <row r="6380" spans="1:13" x14ac:dyDescent="0.2">
      <c r="A6380">
        <v>9035</v>
      </c>
      <c r="B6380" t="s">
        <v>12088</v>
      </c>
      <c r="C6380" s="2" t="s">
        <v>6293</v>
      </c>
      <c r="D6380">
        <f t="shared" si="414"/>
        <v>29</v>
      </c>
      <c r="E6380" t="str">
        <f t="shared" si="415"/>
        <v>$10,960,000</v>
      </c>
      <c r="F6380" t="str">
        <f t="shared" si="416"/>
        <v/>
      </c>
      <c r="G6380" t="str">
        <f t="shared" si="417"/>
        <v>$10,960,000</v>
      </c>
      <c r="H6380" t="s">
        <v>15716</v>
      </c>
      <c r="J6380" t="s">
        <v>10859</v>
      </c>
      <c r="K6380" t="s">
        <v>16928</v>
      </c>
      <c r="L6380">
        <v>10960000</v>
      </c>
      <c r="M6380" t="s">
        <v>17456</v>
      </c>
    </row>
    <row r="6381" spans="1:13" x14ac:dyDescent="0.2">
      <c r="A6381">
        <v>9036</v>
      </c>
      <c r="B6381" t="s">
        <v>12088</v>
      </c>
      <c r="C6381" s="2" t="s">
        <v>6294</v>
      </c>
      <c r="D6381">
        <f t="shared" si="414"/>
        <v>29</v>
      </c>
      <c r="E6381" t="str">
        <f t="shared" si="415"/>
        <v>$5,676,091</v>
      </c>
      <c r="F6381" t="str">
        <f t="shared" si="416"/>
        <v/>
      </c>
      <c r="G6381" t="str">
        <f t="shared" si="417"/>
        <v>$5,676,091</v>
      </c>
      <c r="H6381" t="s">
        <v>15886</v>
      </c>
      <c r="J6381" t="s">
        <v>10859</v>
      </c>
      <c r="K6381" t="s">
        <v>16928</v>
      </c>
      <c r="L6381">
        <v>5676091</v>
      </c>
      <c r="M6381" t="s">
        <v>18199</v>
      </c>
    </row>
    <row r="6382" spans="1:13" x14ac:dyDescent="0.2">
      <c r="A6382">
        <v>9037</v>
      </c>
      <c r="B6382" t="s">
        <v>12088</v>
      </c>
      <c r="C6382" s="2" t="s">
        <v>6295</v>
      </c>
      <c r="D6382">
        <f t="shared" si="414"/>
        <v>29</v>
      </c>
      <c r="E6382" t="str">
        <f t="shared" si="415"/>
        <v>$1,899,720</v>
      </c>
      <c r="F6382" t="str">
        <f t="shared" si="416"/>
        <v/>
      </c>
      <c r="G6382" t="str">
        <f t="shared" si="417"/>
        <v>$1,899,720</v>
      </c>
      <c r="H6382" t="s">
        <v>15887</v>
      </c>
      <c r="J6382" t="s">
        <v>10859</v>
      </c>
      <c r="K6382" t="s">
        <v>16928</v>
      </c>
      <c r="L6382">
        <v>1899720</v>
      </c>
      <c r="M6382" t="s">
        <v>17200</v>
      </c>
    </row>
    <row r="6383" spans="1:13" x14ac:dyDescent="0.2">
      <c r="A6383">
        <v>9038</v>
      </c>
      <c r="B6383" t="s">
        <v>12088</v>
      </c>
      <c r="C6383" s="2" t="s">
        <v>6296</v>
      </c>
      <c r="D6383">
        <f t="shared" si="414"/>
        <v>29</v>
      </c>
      <c r="E6383" t="str">
        <f t="shared" si="415"/>
        <v>$1,850,160</v>
      </c>
      <c r="F6383" t="str">
        <f t="shared" si="416"/>
        <v/>
      </c>
      <c r="G6383" t="str">
        <f t="shared" si="417"/>
        <v>$1,850,160</v>
      </c>
      <c r="H6383" t="s">
        <v>15888</v>
      </c>
      <c r="J6383" t="s">
        <v>10859</v>
      </c>
      <c r="K6383" t="s">
        <v>16928</v>
      </c>
      <c r="L6383">
        <v>1850160</v>
      </c>
      <c r="M6383" t="s">
        <v>16968</v>
      </c>
    </row>
    <row r="6384" spans="1:13" x14ac:dyDescent="0.2">
      <c r="A6384">
        <v>9039</v>
      </c>
      <c r="B6384" t="s">
        <v>12088</v>
      </c>
      <c r="C6384" s="2" t="s">
        <v>6297</v>
      </c>
      <c r="D6384">
        <f t="shared" si="414"/>
        <v>29</v>
      </c>
      <c r="E6384" t="str">
        <f t="shared" si="415"/>
        <v>$1,600,000</v>
      </c>
      <c r="F6384" t="str">
        <f t="shared" si="416"/>
        <v/>
      </c>
      <c r="G6384" t="str">
        <f t="shared" si="417"/>
        <v>$1,600,000</v>
      </c>
      <c r="H6384" t="s">
        <v>13035</v>
      </c>
      <c r="J6384" t="s">
        <v>10859</v>
      </c>
      <c r="K6384" t="s">
        <v>16928</v>
      </c>
      <c r="L6384">
        <v>1600000</v>
      </c>
      <c r="M6384" t="s">
        <v>18204</v>
      </c>
    </row>
    <row r="6385" spans="1:13" x14ac:dyDescent="0.2">
      <c r="A6385">
        <v>9040</v>
      </c>
      <c r="B6385" t="s">
        <v>12088</v>
      </c>
      <c r="C6385" s="2" t="s">
        <v>6298</v>
      </c>
      <c r="D6385">
        <f t="shared" si="414"/>
        <v>29</v>
      </c>
      <c r="E6385" t="str">
        <f t="shared" si="415"/>
        <v>$1,500,000</v>
      </c>
      <c r="F6385" t="str">
        <f t="shared" si="416"/>
        <v/>
      </c>
      <c r="G6385" t="str">
        <f t="shared" si="417"/>
        <v>$1,500,000</v>
      </c>
      <c r="H6385" t="s">
        <v>12143</v>
      </c>
      <c r="J6385" t="s">
        <v>10859</v>
      </c>
      <c r="K6385" t="s">
        <v>16928</v>
      </c>
      <c r="L6385">
        <v>1500000</v>
      </c>
      <c r="M6385" t="s">
        <v>17955</v>
      </c>
    </row>
    <row r="6386" spans="1:13" x14ac:dyDescent="0.2">
      <c r="A6386">
        <v>9041</v>
      </c>
      <c r="B6386" t="s">
        <v>12088</v>
      </c>
      <c r="C6386" s="2" t="s">
        <v>6299</v>
      </c>
      <c r="D6386">
        <f t="shared" si="414"/>
        <v>29</v>
      </c>
      <c r="E6386" t="str">
        <f t="shared" si="415"/>
        <v>$1,221,240</v>
      </c>
      <c r="F6386" t="str">
        <f t="shared" si="416"/>
        <v/>
      </c>
      <c r="G6386" t="str">
        <f t="shared" si="417"/>
        <v>$1,221,240</v>
      </c>
      <c r="H6386" t="s">
        <v>15889</v>
      </c>
      <c r="J6386" t="s">
        <v>10859</v>
      </c>
      <c r="K6386" t="s">
        <v>16928</v>
      </c>
      <c r="L6386">
        <v>1221240</v>
      </c>
      <c r="M6386" t="s">
        <v>18053</v>
      </c>
    </row>
    <row r="6387" spans="1:13" x14ac:dyDescent="0.2">
      <c r="A6387">
        <v>9042</v>
      </c>
      <c r="B6387" t="s">
        <v>12088</v>
      </c>
      <c r="C6387" s="2" t="s">
        <v>6300</v>
      </c>
      <c r="D6387">
        <f t="shared" si="414"/>
        <v>29</v>
      </c>
      <c r="E6387" t="str">
        <f t="shared" si="415"/>
        <v>$1,011,600</v>
      </c>
      <c r="F6387" t="str">
        <f t="shared" si="416"/>
        <v/>
      </c>
      <c r="G6387" t="str">
        <f t="shared" si="417"/>
        <v>$1,011,600</v>
      </c>
      <c r="H6387" t="s">
        <v>15664</v>
      </c>
      <c r="J6387" t="s">
        <v>10859</v>
      </c>
      <c r="K6387" t="s">
        <v>16928</v>
      </c>
      <c r="L6387">
        <v>1011600</v>
      </c>
      <c r="M6387" t="s">
        <v>17985</v>
      </c>
    </row>
    <row r="6388" spans="1:13" x14ac:dyDescent="0.2">
      <c r="A6388">
        <v>9043</v>
      </c>
      <c r="B6388" t="s">
        <v>12088</v>
      </c>
      <c r="C6388" s="2" t="s">
        <v>6301</v>
      </c>
      <c r="D6388">
        <f t="shared" si="414"/>
        <v>29</v>
      </c>
      <c r="E6388" t="str">
        <f t="shared" si="415"/>
        <v>$1,070,000 [minimum, counts $688,679]</v>
      </c>
      <c r="F6388">
        <f t="shared" si="416"/>
        <v>11</v>
      </c>
      <c r="G6388" t="str">
        <f t="shared" si="417"/>
        <v>$1,070,000</v>
      </c>
      <c r="H6388" t="s">
        <v>15757</v>
      </c>
      <c r="J6388" t="s">
        <v>10859</v>
      </c>
      <c r="K6388" t="s">
        <v>16928</v>
      </c>
      <c r="L6388">
        <v>1070000</v>
      </c>
      <c r="M6388" t="s">
        <v>18211</v>
      </c>
    </row>
    <row r="6389" spans="1:13" x14ac:dyDescent="0.2">
      <c r="A6389">
        <v>9044</v>
      </c>
      <c r="B6389" t="s">
        <v>12088</v>
      </c>
      <c r="C6389" s="2" t="s">
        <v>6302</v>
      </c>
      <c r="D6389">
        <f t="shared" si="414"/>
        <v>29</v>
      </c>
      <c r="E6389" t="str">
        <f t="shared" si="415"/>
        <v>$809,280</v>
      </c>
      <c r="F6389" t="str">
        <f t="shared" si="416"/>
        <v/>
      </c>
      <c r="G6389" t="str">
        <f t="shared" si="417"/>
        <v>$809,280</v>
      </c>
      <c r="H6389" t="s">
        <v>15890</v>
      </c>
      <c r="J6389" t="s">
        <v>10859</v>
      </c>
      <c r="K6389" t="s">
        <v>16928</v>
      </c>
      <c r="L6389">
        <v>809280</v>
      </c>
      <c r="M6389" t="s">
        <v>17097</v>
      </c>
    </row>
    <row r="6390" spans="1:13" x14ac:dyDescent="0.2">
      <c r="A6390">
        <v>9045</v>
      </c>
      <c r="B6390" t="s">
        <v>12088</v>
      </c>
      <c r="C6390" s="2" t="s">
        <v>6303</v>
      </c>
      <c r="D6390">
        <f t="shared" si="414"/>
        <v>29</v>
      </c>
      <c r="E6390" t="str">
        <f t="shared" si="415"/>
        <v>$663,679 [minimum]</v>
      </c>
      <c r="F6390">
        <f t="shared" si="416"/>
        <v>9</v>
      </c>
      <c r="G6390" t="str">
        <f t="shared" si="417"/>
        <v>$663,679</v>
      </c>
      <c r="H6390" t="s">
        <v>15793</v>
      </c>
      <c r="J6390" t="s">
        <v>10859</v>
      </c>
      <c r="K6390" t="s">
        <v>16928</v>
      </c>
      <c r="L6390">
        <v>663679</v>
      </c>
      <c r="M6390" t="s">
        <v>18320</v>
      </c>
    </row>
    <row r="6391" spans="1:13" x14ac:dyDescent="0.2">
      <c r="A6391">
        <v>9047</v>
      </c>
      <c r="B6391" t="s">
        <v>12088</v>
      </c>
      <c r="C6391" s="2" t="s">
        <v>6304</v>
      </c>
      <c r="D6391">
        <f t="shared" si="414"/>
        <v>29</v>
      </c>
      <c r="E6391" t="str">
        <f t="shared" si="415"/>
        <v>$17,000,000</v>
      </c>
      <c r="F6391" t="str">
        <f t="shared" si="416"/>
        <v/>
      </c>
      <c r="G6391" t="str">
        <f t="shared" si="417"/>
        <v>$17,000,000</v>
      </c>
      <c r="H6391" t="s">
        <v>15702</v>
      </c>
      <c r="J6391" t="s">
        <v>16916</v>
      </c>
      <c r="K6391" t="s">
        <v>16928</v>
      </c>
      <c r="L6391">
        <v>17000000</v>
      </c>
      <c r="M6391" t="s">
        <v>17676</v>
      </c>
    </row>
    <row r="6392" spans="1:13" x14ac:dyDescent="0.2">
      <c r="A6392">
        <v>9048</v>
      </c>
      <c r="B6392" t="s">
        <v>12088</v>
      </c>
      <c r="C6392" s="2" t="s">
        <v>6305</v>
      </c>
      <c r="D6392">
        <f t="shared" ref="D6392:D6451" si="418">FIND(".. ",C6392,1)</f>
        <v>29</v>
      </c>
      <c r="E6392" t="str">
        <f t="shared" ref="E6392:E6451" si="419">TRIM((RIGHT(C6392,LEN(C6392)-D6392-2)))</f>
        <v>$14,941,935 [released 8/20/02]</v>
      </c>
      <c r="F6392">
        <f t="shared" ref="F6392:F6451" si="420">IFERROR(IF(I6392="",FIND(" ",E6392,1),""),"")</f>
        <v>12</v>
      </c>
      <c r="G6392" t="str">
        <f t="shared" si="417"/>
        <v>$14,941,935</v>
      </c>
      <c r="H6392" t="s">
        <v>15703</v>
      </c>
      <c r="J6392" t="s">
        <v>16916</v>
      </c>
      <c r="K6392" t="s">
        <v>16928</v>
      </c>
      <c r="L6392">
        <v>14941935</v>
      </c>
      <c r="M6392" t="s">
        <v>18321</v>
      </c>
    </row>
    <row r="6393" spans="1:13" x14ac:dyDescent="0.2">
      <c r="A6393">
        <v>9049</v>
      </c>
      <c r="B6393" t="s">
        <v>12088</v>
      </c>
      <c r="C6393" s="2" t="s">
        <v>6306</v>
      </c>
      <c r="D6393">
        <f t="shared" si="418"/>
        <v>29</v>
      </c>
      <c r="E6393" t="str">
        <f t="shared" si="419"/>
        <v>$12,375,000</v>
      </c>
      <c r="F6393" t="str">
        <f t="shared" si="420"/>
        <v/>
      </c>
      <c r="G6393" t="str">
        <f t="shared" si="417"/>
        <v>$12,375,000</v>
      </c>
      <c r="H6393" t="s">
        <v>15708</v>
      </c>
      <c r="J6393" t="s">
        <v>16916</v>
      </c>
      <c r="K6393" t="s">
        <v>16928</v>
      </c>
      <c r="L6393">
        <v>12375000</v>
      </c>
      <c r="M6393" t="s">
        <v>17923</v>
      </c>
    </row>
    <row r="6394" spans="1:13" x14ac:dyDescent="0.2">
      <c r="A6394">
        <v>9050</v>
      </c>
      <c r="B6394" t="s">
        <v>12088</v>
      </c>
      <c r="C6394" s="2" t="s">
        <v>6307</v>
      </c>
      <c r="D6394">
        <f t="shared" si="418"/>
        <v>29</v>
      </c>
      <c r="E6394" t="str">
        <f t="shared" si="419"/>
        <v>$9,061,875</v>
      </c>
      <c r="F6394" t="str">
        <f t="shared" si="420"/>
        <v/>
      </c>
      <c r="G6394" t="str">
        <f t="shared" si="417"/>
        <v>$9,061,875</v>
      </c>
      <c r="H6394" t="s">
        <v>15721</v>
      </c>
      <c r="J6394" t="s">
        <v>16916</v>
      </c>
      <c r="K6394" t="s">
        <v>16928</v>
      </c>
      <c r="L6394">
        <v>9061875</v>
      </c>
      <c r="M6394" t="s">
        <v>18050</v>
      </c>
    </row>
    <row r="6395" spans="1:13" x14ac:dyDescent="0.2">
      <c r="A6395">
        <v>9051</v>
      </c>
      <c r="B6395" t="s">
        <v>12088</v>
      </c>
      <c r="C6395" s="2" t="s">
        <v>6308</v>
      </c>
      <c r="D6395">
        <f t="shared" si="418"/>
        <v>29</v>
      </c>
      <c r="E6395" t="str">
        <f t="shared" si="419"/>
        <v>$7,794,000</v>
      </c>
      <c r="F6395" t="str">
        <f t="shared" si="420"/>
        <v/>
      </c>
      <c r="G6395" t="str">
        <f t="shared" si="417"/>
        <v>$7,794,000</v>
      </c>
      <c r="H6395" t="s">
        <v>15729</v>
      </c>
      <c r="J6395" t="s">
        <v>16916</v>
      </c>
      <c r="K6395" t="s">
        <v>16928</v>
      </c>
      <c r="L6395">
        <v>7794000</v>
      </c>
      <c r="M6395" t="s">
        <v>17963</v>
      </c>
    </row>
    <row r="6396" spans="1:13" x14ac:dyDescent="0.2">
      <c r="A6396">
        <v>9052</v>
      </c>
      <c r="B6396" t="s">
        <v>12088</v>
      </c>
      <c r="C6396" s="2" t="s">
        <v>6309</v>
      </c>
      <c r="D6396">
        <f t="shared" si="418"/>
        <v>29</v>
      </c>
      <c r="E6396" t="str">
        <f t="shared" si="419"/>
        <v>$7,700,000</v>
      </c>
      <c r="F6396" t="str">
        <f t="shared" si="420"/>
        <v/>
      </c>
      <c r="G6396" t="str">
        <f t="shared" si="417"/>
        <v>$7,700,000</v>
      </c>
      <c r="H6396" t="s">
        <v>12431</v>
      </c>
      <c r="J6396" t="s">
        <v>16916</v>
      </c>
      <c r="K6396" t="s">
        <v>16928</v>
      </c>
      <c r="L6396">
        <v>7700000</v>
      </c>
      <c r="M6396" t="s">
        <v>18149</v>
      </c>
    </row>
    <row r="6397" spans="1:13" x14ac:dyDescent="0.2">
      <c r="A6397">
        <v>9053</v>
      </c>
      <c r="B6397" t="s">
        <v>12088</v>
      </c>
      <c r="C6397" s="2" t="s">
        <v>6310</v>
      </c>
      <c r="D6397">
        <f t="shared" si="418"/>
        <v>29</v>
      </c>
      <c r="E6397" t="str">
        <f t="shared" si="419"/>
        <v>$5,445,600</v>
      </c>
      <c r="F6397" t="str">
        <f t="shared" si="420"/>
        <v/>
      </c>
      <c r="G6397" t="str">
        <f t="shared" si="417"/>
        <v>$5,445,600</v>
      </c>
      <c r="H6397" t="s">
        <v>15786</v>
      </c>
      <c r="J6397" t="s">
        <v>16916</v>
      </c>
      <c r="K6397" t="s">
        <v>16928</v>
      </c>
      <c r="L6397">
        <v>5445600</v>
      </c>
      <c r="M6397" t="s">
        <v>17983</v>
      </c>
    </row>
    <row r="6398" spans="1:13" x14ac:dyDescent="0.2">
      <c r="A6398">
        <v>9054</v>
      </c>
      <c r="B6398" t="s">
        <v>12088</v>
      </c>
      <c r="C6398" s="2" t="s">
        <v>6311</v>
      </c>
      <c r="D6398">
        <f t="shared" si="418"/>
        <v>29</v>
      </c>
      <c r="E6398" t="str">
        <f t="shared" si="419"/>
        <v>$3,300,000</v>
      </c>
      <c r="F6398" t="str">
        <f t="shared" si="420"/>
        <v/>
      </c>
      <c r="G6398" t="str">
        <f t="shared" si="417"/>
        <v>$3,300,000</v>
      </c>
      <c r="H6398" t="s">
        <v>12474</v>
      </c>
      <c r="J6398" t="s">
        <v>16916</v>
      </c>
      <c r="K6398" t="s">
        <v>16928</v>
      </c>
      <c r="L6398">
        <v>3300000</v>
      </c>
      <c r="M6398" t="s">
        <v>17964</v>
      </c>
    </row>
    <row r="6399" spans="1:13" x14ac:dyDescent="0.2">
      <c r="A6399">
        <v>9055</v>
      </c>
      <c r="B6399" t="s">
        <v>12088</v>
      </c>
      <c r="C6399" s="2" t="s">
        <v>6312</v>
      </c>
      <c r="D6399">
        <f t="shared" si="418"/>
        <v>29</v>
      </c>
      <c r="E6399" t="str">
        <f t="shared" si="419"/>
        <v>$1,172,160</v>
      </c>
      <c r="F6399" t="str">
        <f t="shared" si="420"/>
        <v/>
      </c>
      <c r="G6399" t="str">
        <f t="shared" si="417"/>
        <v>$1,172,160</v>
      </c>
      <c r="H6399" t="s">
        <v>15891</v>
      </c>
      <c r="J6399" t="s">
        <v>16916</v>
      </c>
      <c r="K6399" t="s">
        <v>16928</v>
      </c>
      <c r="L6399">
        <v>1172160</v>
      </c>
      <c r="M6399" t="s">
        <v>17171</v>
      </c>
    </row>
    <row r="6400" spans="1:13" x14ac:dyDescent="0.2">
      <c r="A6400">
        <v>9056</v>
      </c>
      <c r="B6400" t="s">
        <v>12088</v>
      </c>
      <c r="C6400" s="2" t="s">
        <v>6313</v>
      </c>
      <c r="D6400">
        <f t="shared" si="418"/>
        <v>29</v>
      </c>
      <c r="E6400" t="str">
        <f t="shared" si="419"/>
        <v>$1,053,720</v>
      </c>
      <c r="F6400" t="str">
        <f t="shared" si="420"/>
        <v/>
      </c>
      <c r="G6400" t="str">
        <f t="shared" si="417"/>
        <v>$1,053,720</v>
      </c>
      <c r="H6400" t="s">
        <v>15629</v>
      </c>
      <c r="J6400" t="s">
        <v>16916</v>
      </c>
      <c r="K6400" t="s">
        <v>16928</v>
      </c>
      <c r="L6400">
        <v>1053720</v>
      </c>
      <c r="M6400" t="s">
        <v>18168</v>
      </c>
    </row>
    <row r="6401" spans="1:13" x14ac:dyDescent="0.2">
      <c r="A6401">
        <v>9057</v>
      </c>
      <c r="B6401" t="s">
        <v>12088</v>
      </c>
      <c r="C6401" s="2" t="s">
        <v>6314</v>
      </c>
      <c r="D6401">
        <f t="shared" si="418"/>
        <v>29</v>
      </c>
      <c r="E6401" t="str">
        <f t="shared" si="419"/>
        <v>$941,040</v>
      </c>
      <c r="F6401" t="str">
        <f t="shared" si="420"/>
        <v/>
      </c>
      <c r="G6401" t="str">
        <f t="shared" si="417"/>
        <v>$941,040</v>
      </c>
      <c r="H6401" t="s">
        <v>15892</v>
      </c>
      <c r="J6401" t="s">
        <v>16916</v>
      </c>
      <c r="K6401" t="s">
        <v>16928</v>
      </c>
      <c r="L6401">
        <v>941040</v>
      </c>
      <c r="M6401" t="s">
        <v>17445</v>
      </c>
    </row>
    <row r="6402" spans="1:13" x14ac:dyDescent="0.2">
      <c r="A6402">
        <v>9058</v>
      </c>
      <c r="B6402" t="s">
        <v>12088</v>
      </c>
      <c r="C6402" s="2" t="s">
        <v>6315</v>
      </c>
      <c r="D6402">
        <f t="shared" si="418"/>
        <v>29</v>
      </c>
      <c r="E6402" t="str">
        <f t="shared" si="419"/>
        <v>$751,179 [minimum, 2 year contract]</v>
      </c>
      <c r="F6402">
        <f t="shared" si="420"/>
        <v>9</v>
      </c>
      <c r="G6402" t="str">
        <f t="shared" si="417"/>
        <v>$751,179</v>
      </c>
      <c r="H6402" t="s">
        <v>15782</v>
      </c>
      <c r="J6402" t="s">
        <v>16916</v>
      </c>
      <c r="K6402" t="s">
        <v>16928</v>
      </c>
      <c r="L6402">
        <v>751179</v>
      </c>
      <c r="M6402" t="s">
        <v>18260</v>
      </c>
    </row>
    <row r="6403" spans="1:13" x14ac:dyDescent="0.2">
      <c r="A6403">
        <v>9059</v>
      </c>
      <c r="B6403" t="s">
        <v>12088</v>
      </c>
      <c r="C6403" s="2" t="s">
        <v>6316</v>
      </c>
      <c r="D6403">
        <f t="shared" si="418"/>
        <v>29</v>
      </c>
      <c r="E6403" t="str">
        <f t="shared" si="419"/>
        <v>$663,679 [minimum]</v>
      </c>
      <c r="F6403">
        <f t="shared" si="420"/>
        <v>9</v>
      </c>
      <c r="G6403" t="str">
        <f t="shared" ref="G6403:G6466" si="421">SUBSTITUTE(IF(F6403="",E6403,LEFT(E6403,F6403-1)),"*","")</f>
        <v>$663,679</v>
      </c>
      <c r="H6403" t="s">
        <v>15793</v>
      </c>
      <c r="J6403" t="s">
        <v>16916</v>
      </c>
      <c r="K6403" t="s">
        <v>16928</v>
      </c>
      <c r="L6403">
        <v>663679</v>
      </c>
      <c r="M6403" t="s">
        <v>18322</v>
      </c>
    </row>
    <row r="6404" spans="1:13" x14ac:dyDescent="0.2">
      <c r="A6404">
        <v>9060</v>
      </c>
      <c r="B6404" t="s">
        <v>12088</v>
      </c>
      <c r="C6404" s="2" t="s">
        <v>6317</v>
      </c>
      <c r="D6404">
        <f t="shared" si="418"/>
        <v>29</v>
      </c>
      <c r="E6404" t="str">
        <f t="shared" si="419"/>
        <v>$349,032 [minimum]</v>
      </c>
      <c r="F6404">
        <f t="shared" si="420"/>
        <v>9</v>
      </c>
      <c r="G6404" t="str">
        <f t="shared" si="421"/>
        <v>$349,032</v>
      </c>
      <c r="H6404" t="s">
        <v>15893</v>
      </c>
      <c r="J6404" t="s">
        <v>16916</v>
      </c>
      <c r="K6404" t="s">
        <v>16928</v>
      </c>
      <c r="L6404">
        <v>349032</v>
      </c>
      <c r="M6404" t="s">
        <v>17671</v>
      </c>
    </row>
    <row r="6405" spans="1:13" x14ac:dyDescent="0.2">
      <c r="A6405">
        <v>9061</v>
      </c>
      <c r="B6405" t="s">
        <v>12088</v>
      </c>
      <c r="C6405" s="2" t="s">
        <v>6318</v>
      </c>
      <c r="D6405">
        <f t="shared" si="418"/>
        <v>29</v>
      </c>
      <c r="E6405" t="str">
        <f t="shared" si="419"/>
        <v>$264,011 [minimum]</v>
      </c>
      <c r="F6405">
        <f t="shared" si="420"/>
        <v>9</v>
      </c>
      <c r="G6405" t="str">
        <f t="shared" si="421"/>
        <v>$264,011</v>
      </c>
      <c r="H6405" t="s">
        <v>15894</v>
      </c>
      <c r="J6405" t="s">
        <v>16916</v>
      </c>
      <c r="K6405" t="s">
        <v>16928</v>
      </c>
      <c r="L6405">
        <v>264011</v>
      </c>
      <c r="M6405" t="s">
        <v>17966</v>
      </c>
    </row>
    <row r="6406" spans="1:13" x14ac:dyDescent="0.2">
      <c r="A6406">
        <v>9062</v>
      </c>
      <c r="B6406" t="s">
        <v>12088</v>
      </c>
      <c r="C6406" s="2" t="s">
        <v>6319</v>
      </c>
      <c r="D6406">
        <f t="shared" si="418"/>
        <v>29</v>
      </c>
      <c r="E6406" t="str">
        <f t="shared" si="419"/>
        <v>$143,537 [rel 11/21/03, min counts $92,384]</v>
      </c>
      <c r="F6406">
        <f t="shared" si="420"/>
        <v>9</v>
      </c>
      <c r="G6406" t="str">
        <f t="shared" si="421"/>
        <v>$143,537</v>
      </c>
      <c r="H6406" t="s">
        <v>15895</v>
      </c>
      <c r="J6406" t="s">
        <v>16916</v>
      </c>
      <c r="K6406" t="s">
        <v>16928</v>
      </c>
      <c r="L6406">
        <v>143537</v>
      </c>
      <c r="M6406" t="s">
        <v>18323</v>
      </c>
    </row>
    <row r="6407" spans="1:13" x14ac:dyDescent="0.2">
      <c r="A6407">
        <v>9064</v>
      </c>
      <c r="B6407" t="s">
        <v>12088</v>
      </c>
      <c r="C6407" s="2" t="s">
        <v>6320</v>
      </c>
      <c r="D6407">
        <f t="shared" si="418"/>
        <v>29</v>
      </c>
      <c r="E6407" t="str">
        <f t="shared" si="419"/>
        <v>$15,937,500</v>
      </c>
      <c r="F6407" t="str">
        <f t="shared" si="420"/>
        <v/>
      </c>
      <c r="G6407" t="str">
        <f t="shared" si="421"/>
        <v>$15,937,500</v>
      </c>
      <c r="H6407" t="s">
        <v>15212</v>
      </c>
      <c r="J6407" t="s">
        <v>10892</v>
      </c>
      <c r="K6407" t="s">
        <v>16928</v>
      </c>
      <c r="L6407">
        <v>15937500</v>
      </c>
      <c r="M6407" t="s">
        <v>17974</v>
      </c>
    </row>
    <row r="6408" spans="1:13" x14ac:dyDescent="0.2">
      <c r="A6408">
        <v>9065</v>
      </c>
      <c r="B6408" t="s">
        <v>12088</v>
      </c>
      <c r="C6408" s="2" t="s">
        <v>6321</v>
      </c>
      <c r="D6408">
        <f t="shared" si="418"/>
        <v>29</v>
      </c>
      <c r="E6408" t="str">
        <f t="shared" si="419"/>
        <v>$12,051,510</v>
      </c>
      <c r="F6408" t="str">
        <f t="shared" si="420"/>
        <v/>
      </c>
      <c r="G6408" t="str">
        <f t="shared" si="421"/>
        <v>$12,051,510</v>
      </c>
      <c r="H6408" t="s">
        <v>15711</v>
      </c>
      <c r="J6408" t="s">
        <v>10892</v>
      </c>
      <c r="K6408" t="s">
        <v>16928</v>
      </c>
      <c r="L6408">
        <v>12051510</v>
      </c>
      <c r="M6408" t="s">
        <v>18143</v>
      </c>
    </row>
    <row r="6409" spans="1:13" x14ac:dyDescent="0.2">
      <c r="A6409">
        <v>9066</v>
      </c>
      <c r="B6409" t="s">
        <v>12088</v>
      </c>
      <c r="C6409" s="2" t="s">
        <v>6322</v>
      </c>
      <c r="D6409">
        <f t="shared" si="418"/>
        <v>29</v>
      </c>
      <c r="E6409" t="str">
        <f t="shared" si="419"/>
        <v>$9,500,000</v>
      </c>
      <c r="F6409" t="str">
        <f t="shared" si="420"/>
        <v/>
      </c>
      <c r="G6409" t="str">
        <f t="shared" si="421"/>
        <v>$9,500,000</v>
      </c>
      <c r="H6409" t="s">
        <v>12430</v>
      </c>
      <c r="J6409" t="s">
        <v>10892</v>
      </c>
      <c r="K6409" t="s">
        <v>16928</v>
      </c>
      <c r="L6409">
        <v>9500000</v>
      </c>
      <c r="M6409" t="s">
        <v>17734</v>
      </c>
    </row>
    <row r="6410" spans="1:13" x14ac:dyDescent="0.2">
      <c r="A6410">
        <v>9067</v>
      </c>
      <c r="B6410" t="s">
        <v>12088</v>
      </c>
      <c r="C6410" s="2" t="s">
        <v>6323</v>
      </c>
      <c r="D6410">
        <f t="shared" si="418"/>
        <v>29</v>
      </c>
      <c r="E6410" t="str">
        <f t="shared" si="419"/>
        <v>$7,000,000</v>
      </c>
      <c r="F6410" t="str">
        <f t="shared" si="420"/>
        <v/>
      </c>
      <c r="G6410" t="str">
        <f t="shared" si="421"/>
        <v>$7,000,000</v>
      </c>
      <c r="H6410" t="s">
        <v>12154</v>
      </c>
      <c r="J6410" t="s">
        <v>10892</v>
      </c>
      <c r="K6410" t="s">
        <v>16928</v>
      </c>
      <c r="L6410">
        <v>7000000</v>
      </c>
      <c r="M6410" t="s">
        <v>17684</v>
      </c>
    </row>
    <row r="6411" spans="1:13" x14ac:dyDescent="0.2">
      <c r="A6411">
        <v>9068</v>
      </c>
      <c r="B6411" t="s">
        <v>12088</v>
      </c>
      <c r="C6411" s="2" t="s">
        <v>6324</v>
      </c>
      <c r="D6411">
        <f t="shared" si="418"/>
        <v>29</v>
      </c>
      <c r="E6411" t="str">
        <f t="shared" si="419"/>
        <v>$6,900,000</v>
      </c>
      <c r="F6411" t="str">
        <f t="shared" si="420"/>
        <v/>
      </c>
      <c r="G6411" t="str">
        <f t="shared" si="421"/>
        <v>$6,900,000</v>
      </c>
      <c r="H6411" t="s">
        <v>13828</v>
      </c>
      <c r="J6411" t="s">
        <v>10892</v>
      </c>
      <c r="K6411" t="s">
        <v>16928</v>
      </c>
      <c r="L6411">
        <v>6900000</v>
      </c>
      <c r="M6411" t="s">
        <v>18067</v>
      </c>
    </row>
    <row r="6412" spans="1:13" x14ac:dyDescent="0.2">
      <c r="A6412">
        <v>9069</v>
      </c>
      <c r="B6412" t="s">
        <v>12088</v>
      </c>
      <c r="C6412" s="2" t="s">
        <v>6325</v>
      </c>
      <c r="D6412">
        <f t="shared" si="418"/>
        <v>29</v>
      </c>
      <c r="E6412" t="str">
        <f t="shared" si="419"/>
        <v>$6,250,000</v>
      </c>
      <c r="F6412" t="str">
        <f t="shared" si="420"/>
        <v/>
      </c>
      <c r="G6412" t="str">
        <f t="shared" si="421"/>
        <v>$6,250,000</v>
      </c>
      <c r="H6412" t="s">
        <v>12816</v>
      </c>
      <c r="J6412" t="s">
        <v>10892</v>
      </c>
      <c r="K6412" t="s">
        <v>16928</v>
      </c>
      <c r="L6412">
        <v>6250000</v>
      </c>
      <c r="M6412" t="s">
        <v>18324</v>
      </c>
    </row>
    <row r="6413" spans="1:13" x14ac:dyDescent="0.2">
      <c r="A6413">
        <v>9070</v>
      </c>
      <c r="B6413" t="s">
        <v>12088</v>
      </c>
      <c r="C6413" s="2" t="s">
        <v>6326</v>
      </c>
      <c r="D6413">
        <f t="shared" si="418"/>
        <v>29</v>
      </c>
      <c r="E6413" t="str">
        <f t="shared" si="419"/>
        <v>$3,600,000</v>
      </c>
      <c r="F6413" t="str">
        <f t="shared" si="420"/>
        <v/>
      </c>
      <c r="G6413" t="str">
        <f t="shared" si="421"/>
        <v>$3,600,000</v>
      </c>
      <c r="H6413" t="s">
        <v>13394</v>
      </c>
      <c r="J6413" t="s">
        <v>10892</v>
      </c>
      <c r="K6413" t="s">
        <v>16928</v>
      </c>
      <c r="L6413">
        <v>3600000</v>
      </c>
      <c r="M6413" t="s">
        <v>18325</v>
      </c>
    </row>
    <row r="6414" spans="1:13" x14ac:dyDescent="0.2">
      <c r="A6414">
        <v>9071</v>
      </c>
      <c r="B6414" t="s">
        <v>12088</v>
      </c>
      <c r="C6414" s="2" t="s">
        <v>6327</v>
      </c>
      <c r="D6414">
        <f t="shared" si="418"/>
        <v>29</v>
      </c>
      <c r="E6414" t="str">
        <f t="shared" si="419"/>
        <v>$2,925,000</v>
      </c>
      <c r="F6414" t="str">
        <f t="shared" si="420"/>
        <v/>
      </c>
      <c r="G6414" t="str">
        <f t="shared" si="421"/>
        <v>$2,925,000</v>
      </c>
      <c r="H6414" t="s">
        <v>15773</v>
      </c>
      <c r="J6414" t="s">
        <v>10892</v>
      </c>
      <c r="K6414" t="s">
        <v>16928</v>
      </c>
      <c r="L6414">
        <v>2925000</v>
      </c>
      <c r="M6414" t="s">
        <v>17945</v>
      </c>
    </row>
    <row r="6415" spans="1:13" x14ac:dyDescent="0.2">
      <c r="A6415">
        <v>9072</v>
      </c>
      <c r="B6415" t="s">
        <v>12088</v>
      </c>
      <c r="C6415" s="2" t="s">
        <v>6328</v>
      </c>
      <c r="D6415">
        <f t="shared" si="418"/>
        <v>29</v>
      </c>
      <c r="E6415" t="str">
        <f t="shared" si="419"/>
        <v>$1,070,000 [minimum, counts $688,679]</v>
      </c>
      <c r="F6415">
        <f t="shared" si="420"/>
        <v>11</v>
      </c>
      <c r="G6415" t="str">
        <f t="shared" si="421"/>
        <v>$1,070,000</v>
      </c>
      <c r="H6415" t="s">
        <v>15757</v>
      </c>
      <c r="J6415" t="s">
        <v>10892</v>
      </c>
      <c r="K6415" t="s">
        <v>16928</v>
      </c>
      <c r="L6415">
        <v>1070000</v>
      </c>
      <c r="M6415" t="s">
        <v>18264</v>
      </c>
    </row>
    <row r="6416" spans="1:13" x14ac:dyDescent="0.2">
      <c r="A6416">
        <v>9073</v>
      </c>
      <c r="B6416" t="s">
        <v>12088</v>
      </c>
      <c r="C6416" s="2" t="s">
        <v>6329</v>
      </c>
      <c r="D6416">
        <f t="shared" si="418"/>
        <v>29</v>
      </c>
      <c r="E6416" t="str">
        <f t="shared" si="419"/>
        <v>$1,070,000 [minimum, 2 year contract]</v>
      </c>
      <c r="F6416">
        <f t="shared" si="420"/>
        <v>11</v>
      </c>
      <c r="G6416" t="str">
        <f t="shared" si="421"/>
        <v>$1,070,000</v>
      </c>
      <c r="H6416" t="s">
        <v>15757</v>
      </c>
      <c r="J6416" t="s">
        <v>10892</v>
      </c>
      <c r="K6416" t="s">
        <v>16928</v>
      </c>
      <c r="L6416">
        <v>1070000</v>
      </c>
      <c r="M6416" t="s">
        <v>18269</v>
      </c>
    </row>
    <row r="6417" spans="1:13" x14ac:dyDescent="0.2">
      <c r="A6417">
        <v>9074</v>
      </c>
      <c r="B6417" t="s">
        <v>12088</v>
      </c>
      <c r="C6417" s="2" t="s">
        <v>6330</v>
      </c>
      <c r="D6417">
        <f t="shared" si="418"/>
        <v>29</v>
      </c>
      <c r="E6417" t="str">
        <f t="shared" si="419"/>
        <v>$917,520</v>
      </c>
      <c r="F6417" t="str">
        <f t="shared" si="420"/>
        <v/>
      </c>
      <c r="G6417" t="str">
        <f t="shared" si="421"/>
        <v>$917,520</v>
      </c>
      <c r="H6417" t="s">
        <v>15896</v>
      </c>
      <c r="J6417" t="s">
        <v>10892</v>
      </c>
      <c r="K6417" t="s">
        <v>16928</v>
      </c>
      <c r="L6417">
        <v>917520</v>
      </c>
      <c r="M6417" t="s">
        <v>17308</v>
      </c>
    </row>
    <row r="6418" spans="1:13" x14ac:dyDescent="0.2">
      <c r="A6418">
        <v>9075</v>
      </c>
      <c r="B6418" t="s">
        <v>12088</v>
      </c>
      <c r="C6418" s="2" t="s">
        <v>6331</v>
      </c>
      <c r="D6418">
        <f t="shared" si="418"/>
        <v>29</v>
      </c>
      <c r="E6418" t="str">
        <f t="shared" si="419"/>
        <v>$638,679 [minimum]</v>
      </c>
      <c r="F6418">
        <f t="shared" si="420"/>
        <v>9</v>
      </c>
      <c r="G6418" t="str">
        <f t="shared" si="421"/>
        <v>$638,679</v>
      </c>
      <c r="H6418" t="s">
        <v>15745</v>
      </c>
      <c r="J6418" t="s">
        <v>10892</v>
      </c>
      <c r="K6418" t="s">
        <v>16928</v>
      </c>
      <c r="L6418">
        <v>638679</v>
      </c>
      <c r="M6418" t="s">
        <v>18245</v>
      </c>
    </row>
    <row r="6419" spans="1:13" x14ac:dyDescent="0.2">
      <c r="A6419">
        <v>9076</v>
      </c>
      <c r="B6419" t="s">
        <v>12088</v>
      </c>
      <c r="C6419" s="2" t="s">
        <v>6332</v>
      </c>
      <c r="D6419">
        <f t="shared" si="418"/>
        <v>29</v>
      </c>
      <c r="E6419" t="str">
        <f t="shared" si="419"/>
        <v>$366,931 [minimum]</v>
      </c>
      <c r="F6419">
        <f t="shared" si="420"/>
        <v>9</v>
      </c>
      <c r="G6419" t="str">
        <f t="shared" si="421"/>
        <v>$366,931</v>
      </c>
      <c r="H6419" t="s">
        <v>15738</v>
      </c>
      <c r="J6419" t="s">
        <v>10892</v>
      </c>
      <c r="K6419" t="s">
        <v>16928</v>
      </c>
      <c r="L6419">
        <v>366931</v>
      </c>
      <c r="M6419" t="s">
        <v>17799</v>
      </c>
    </row>
    <row r="6420" spans="1:13" x14ac:dyDescent="0.2">
      <c r="A6420">
        <v>9077</v>
      </c>
      <c r="B6420" t="s">
        <v>12088</v>
      </c>
      <c r="C6420" s="2" t="s">
        <v>6333</v>
      </c>
      <c r="D6420">
        <f t="shared" si="418"/>
        <v>29</v>
      </c>
      <c r="E6420" t="str">
        <f t="shared" si="419"/>
        <v>$145,686 [released 12/8/03, minimum]</v>
      </c>
      <c r="F6420">
        <f t="shared" si="420"/>
        <v>9</v>
      </c>
      <c r="G6420" t="str">
        <f t="shared" si="421"/>
        <v>$145,686</v>
      </c>
      <c r="H6420" t="s">
        <v>15897</v>
      </c>
      <c r="J6420" t="s">
        <v>10892</v>
      </c>
      <c r="K6420" t="s">
        <v>16928</v>
      </c>
      <c r="L6420">
        <v>145686</v>
      </c>
      <c r="M6420" t="s">
        <v>18244</v>
      </c>
    </row>
    <row r="6421" spans="1:13" x14ac:dyDescent="0.2">
      <c r="A6421">
        <v>9079</v>
      </c>
      <c r="B6421" t="s">
        <v>12088</v>
      </c>
      <c r="C6421" s="2" t="s">
        <v>6334</v>
      </c>
      <c r="D6421">
        <f t="shared" si="418"/>
        <v>29</v>
      </c>
      <c r="E6421" t="str">
        <f t="shared" si="419"/>
        <v>$12,676,125</v>
      </c>
      <c r="F6421" t="str">
        <f t="shared" si="420"/>
        <v/>
      </c>
      <c r="G6421" t="str">
        <f t="shared" si="421"/>
        <v>$12,676,125</v>
      </c>
      <c r="H6421" t="s">
        <v>15707</v>
      </c>
      <c r="J6421" t="s">
        <v>10910</v>
      </c>
      <c r="K6421" t="s">
        <v>16928</v>
      </c>
      <c r="L6421">
        <v>12676125</v>
      </c>
      <c r="M6421" t="s">
        <v>17379</v>
      </c>
    </row>
    <row r="6422" spans="1:13" x14ac:dyDescent="0.2">
      <c r="A6422">
        <v>9080</v>
      </c>
      <c r="B6422" t="s">
        <v>12088</v>
      </c>
      <c r="C6422" s="2" t="s">
        <v>6335</v>
      </c>
      <c r="D6422">
        <f t="shared" si="418"/>
        <v>29</v>
      </c>
      <c r="E6422" t="str">
        <f t="shared" si="419"/>
        <v>$6,750,000</v>
      </c>
      <c r="F6422" t="str">
        <f t="shared" si="420"/>
        <v/>
      </c>
      <c r="G6422" t="str">
        <f t="shared" si="421"/>
        <v>$6,750,000</v>
      </c>
      <c r="H6422" t="s">
        <v>12798</v>
      </c>
      <c r="J6422" t="s">
        <v>10910</v>
      </c>
      <c r="K6422" t="s">
        <v>16928</v>
      </c>
      <c r="L6422">
        <v>6750000</v>
      </c>
      <c r="M6422" t="s">
        <v>18159</v>
      </c>
    </row>
    <row r="6423" spans="1:13" x14ac:dyDescent="0.2">
      <c r="A6423">
        <v>9081</v>
      </c>
      <c r="B6423" t="s">
        <v>12088</v>
      </c>
      <c r="C6423" s="2" t="s">
        <v>6336</v>
      </c>
      <c r="D6423">
        <f t="shared" si="418"/>
        <v>29</v>
      </c>
      <c r="E6423" t="str">
        <f t="shared" si="419"/>
        <v>$5,600,000</v>
      </c>
      <c r="F6423" t="str">
        <f t="shared" si="420"/>
        <v/>
      </c>
      <c r="G6423" t="str">
        <f t="shared" si="421"/>
        <v>$5,600,000</v>
      </c>
      <c r="H6423" t="s">
        <v>13412</v>
      </c>
      <c r="J6423" t="s">
        <v>10910</v>
      </c>
      <c r="K6423" t="s">
        <v>16928</v>
      </c>
      <c r="L6423">
        <v>5600000</v>
      </c>
      <c r="M6423" t="s">
        <v>17883</v>
      </c>
    </row>
    <row r="6424" spans="1:13" x14ac:dyDescent="0.2">
      <c r="A6424">
        <v>9082</v>
      </c>
      <c r="B6424" t="s">
        <v>12088</v>
      </c>
      <c r="C6424" s="2" t="s">
        <v>6337</v>
      </c>
      <c r="D6424">
        <f t="shared" si="418"/>
        <v>29</v>
      </c>
      <c r="E6424" t="str">
        <f t="shared" si="419"/>
        <v>$4,916,250</v>
      </c>
      <c r="F6424" t="str">
        <f t="shared" si="420"/>
        <v/>
      </c>
      <c r="G6424" t="str">
        <f t="shared" si="421"/>
        <v>$4,916,250</v>
      </c>
      <c r="H6424" t="s">
        <v>15898</v>
      </c>
      <c r="J6424" t="s">
        <v>10910</v>
      </c>
      <c r="K6424" t="s">
        <v>16928</v>
      </c>
      <c r="L6424">
        <v>4916250</v>
      </c>
      <c r="M6424" t="s">
        <v>17934</v>
      </c>
    </row>
    <row r="6425" spans="1:13" x14ac:dyDescent="0.2">
      <c r="A6425">
        <v>9083</v>
      </c>
      <c r="B6425" t="s">
        <v>12088</v>
      </c>
      <c r="C6425" s="2" t="s">
        <v>6338</v>
      </c>
      <c r="D6425">
        <f t="shared" si="418"/>
        <v>29</v>
      </c>
      <c r="E6425" t="str">
        <f t="shared" si="419"/>
        <v>$4,500,000</v>
      </c>
      <c r="F6425" t="str">
        <f t="shared" si="420"/>
        <v/>
      </c>
      <c r="G6425" t="str">
        <f t="shared" si="421"/>
        <v>$4,500,000</v>
      </c>
      <c r="H6425" t="s">
        <v>12170</v>
      </c>
      <c r="J6425" t="s">
        <v>10910</v>
      </c>
      <c r="K6425" t="s">
        <v>16928</v>
      </c>
      <c r="L6425">
        <v>4500000</v>
      </c>
      <c r="M6425" t="s">
        <v>18017</v>
      </c>
    </row>
    <row r="6426" spans="1:13" x14ac:dyDescent="0.2">
      <c r="A6426">
        <v>9084</v>
      </c>
      <c r="B6426" t="s">
        <v>12088</v>
      </c>
      <c r="C6426" s="2" t="s">
        <v>6339</v>
      </c>
      <c r="D6426">
        <f t="shared" si="418"/>
        <v>29</v>
      </c>
      <c r="E6426" t="str">
        <f t="shared" si="419"/>
        <v>$3,650,000</v>
      </c>
      <c r="F6426" t="str">
        <f t="shared" si="420"/>
        <v/>
      </c>
      <c r="G6426" t="str">
        <f t="shared" si="421"/>
        <v>$3,650,000</v>
      </c>
      <c r="H6426" t="s">
        <v>14103</v>
      </c>
      <c r="J6426" t="s">
        <v>10910</v>
      </c>
      <c r="K6426" t="s">
        <v>16928</v>
      </c>
      <c r="L6426">
        <v>3650000</v>
      </c>
      <c r="M6426" t="s">
        <v>17849</v>
      </c>
    </row>
    <row r="6427" spans="1:13" x14ac:dyDescent="0.2">
      <c r="A6427">
        <v>9085</v>
      </c>
      <c r="B6427" t="s">
        <v>12088</v>
      </c>
      <c r="C6427" s="2" t="s">
        <v>6340</v>
      </c>
      <c r="D6427">
        <f t="shared" si="418"/>
        <v>29</v>
      </c>
      <c r="E6427" t="str">
        <f t="shared" si="419"/>
        <v>$1,995,611</v>
      </c>
      <c r="F6427" t="str">
        <f t="shared" si="420"/>
        <v/>
      </c>
      <c r="G6427" t="str">
        <f t="shared" si="421"/>
        <v>$1,995,611</v>
      </c>
      <c r="H6427" t="s">
        <v>15899</v>
      </c>
      <c r="J6427" t="s">
        <v>10910</v>
      </c>
      <c r="K6427" t="s">
        <v>16928</v>
      </c>
      <c r="L6427">
        <v>1995611</v>
      </c>
      <c r="M6427" t="s">
        <v>17474</v>
      </c>
    </row>
    <row r="6428" spans="1:13" x14ac:dyDescent="0.2">
      <c r="A6428">
        <v>9086</v>
      </c>
      <c r="B6428" t="s">
        <v>12088</v>
      </c>
      <c r="C6428" s="2" t="s">
        <v>6341</v>
      </c>
      <c r="D6428">
        <f t="shared" si="418"/>
        <v>29</v>
      </c>
      <c r="E6428" t="str">
        <f t="shared" si="419"/>
        <v>$1,457,500</v>
      </c>
      <c r="F6428" t="str">
        <f t="shared" si="420"/>
        <v/>
      </c>
      <c r="G6428" t="str">
        <f t="shared" si="421"/>
        <v>$1,457,500</v>
      </c>
      <c r="H6428" t="s">
        <v>15900</v>
      </c>
      <c r="J6428" t="s">
        <v>10910</v>
      </c>
      <c r="K6428" t="s">
        <v>16928</v>
      </c>
      <c r="L6428">
        <v>1457500</v>
      </c>
      <c r="M6428" t="s">
        <v>17381</v>
      </c>
    </row>
    <row r="6429" spans="1:13" x14ac:dyDescent="0.2">
      <c r="A6429">
        <v>9087</v>
      </c>
      <c r="B6429" t="s">
        <v>12088</v>
      </c>
      <c r="C6429" s="2" t="s">
        <v>6342</v>
      </c>
      <c r="D6429">
        <f t="shared" si="418"/>
        <v>29</v>
      </c>
      <c r="E6429" t="str">
        <f t="shared" si="419"/>
        <v>$1,070,000 [minimum, counts $688,679]</v>
      </c>
      <c r="F6429">
        <f t="shared" si="420"/>
        <v>11</v>
      </c>
      <c r="G6429" t="str">
        <f t="shared" si="421"/>
        <v>$1,070,000</v>
      </c>
      <c r="H6429" t="s">
        <v>15757</v>
      </c>
      <c r="J6429" t="s">
        <v>10910</v>
      </c>
      <c r="K6429" t="s">
        <v>16928</v>
      </c>
      <c r="L6429">
        <v>1070000</v>
      </c>
      <c r="M6429" t="s">
        <v>18193</v>
      </c>
    </row>
    <row r="6430" spans="1:13" x14ac:dyDescent="0.2">
      <c r="A6430">
        <v>9088</v>
      </c>
      <c r="B6430" t="s">
        <v>12088</v>
      </c>
      <c r="C6430" s="2" t="s">
        <v>6343</v>
      </c>
      <c r="D6430">
        <f t="shared" si="418"/>
        <v>29</v>
      </c>
      <c r="E6430" t="str">
        <f t="shared" si="419"/>
        <v>$856,200</v>
      </c>
      <c r="F6430" t="str">
        <f t="shared" si="420"/>
        <v/>
      </c>
      <c r="G6430" t="str">
        <f t="shared" si="421"/>
        <v>$856,200</v>
      </c>
      <c r="H6430" t="s">
        <v>15901</v>
      </c>
      <c r="J6430" t="s">
        <v>10910</v>
      </c>
      <c r="K6430" t="s">
        <v>16928</v>
      </c>
      <c r="L6430">
        <v>856200</v>
      </c>
      <c r="M6430" t="s">
        <v>17376</v>
      </c>
    </row>
    <row r="6431" spans="1:13" x14ac:dyDescent="0.2">
      <c r="A6431">
        <v>9089</v>
      </c>
      <c r="B6431" t="s">
        <v>12088</v>
      </c>
      <c r="C6431" s="2" t="s">
        <v>6344</v>
      </c>
      <c r="D6431">
        <f t="shared" si="418"/>
        <v>29</v>
      </c>
      <c r="E6431" t="str">
        <f t="shared" si="419"/>
        <v>$751,179 [rel 12/5/03, min, 2 yr contract]</v>
      </c>
      <c r="F6431">
        <f t="shared" si="420"/>
        <v>9</v>
      </c>
      <c r="G6431" t="str">
        <f t="shared" si="421"/>
        <v>$751,179</v>
      </c>
      <c r="H6431" t="s">
        <v>15782</v>
      </c>
      <c r="J6431" t="s">
        <v>10910</v>
      </c>
      <c r="K6431" t="s">
        <v>16928</v>
      </c>
      <c r="L6431">
        <v>751179</v>
      </c>
      <c r="M6431" t="s">
        <v>17754</v>
      </c>
    </row>
    <row r="6432" spans="1:13" x14ac:dyDescent="0.2">
      <c r="A6432">
        <v>9090</v>
      </c>
      <c r="B6432" t="s">
        <v>12088</v>
      </c>
      <c r="C6432" s="2" t="s">
        <v>6345</v>
      </c>
      <c r="D6432">
        <f t="shared" si="418"/>
        <v>29</v>
      </c>
      <c r="E6432" t="str">
        <f t="shared" si="419"/>
        <v>$638,679 [minimum]</v>
      </c>
      <c r="F6432">
        <f t="shared" si="420"/>
        <v>9</v>
      </c>
      <c r="G6432" t="str">
        <f t="shared" si="421"/>
        <v>$638,679</v>
      </c>
      <c r="H6432" t="s">
        <v>15745</v>
      </c>
      <c r="J6432" t="s">
        <v>10910</v>
      </c>
      <c r="K6432" t="s">
        <v>16928</v>
      </c>
      <c r="L6432">
        <v>638679</v>
      </c>
      <c r="M6432" t="s">
        <v>17860</v>
      </c>
    </row>
    <row r="6433" spans="1:13" x14ac:dyDescent="0.2">
      <c r="A6433">
        <v>9091</v>
      </c>
      <c r="B6433" t="s">
        <v>12088</v>
      </c>
      <c r="C6433" s="2" t="s">
        <v>6346</v>
      </c>
      <c r="D6433">
        <f t="shared" si="418"/>
        <v>29</v>
      </c>
      <c r="E6433" t="str">
        <f t="shared" si="419"/>
        <v>$596,295 [minimum]</v>
      </c>
      <c r="F6433">
        <f t="shared" si="420"/>
        <v>9</v>
      </c>
      <c r="G6433" t="str">
        <f t="shared" si="421"/>
        <v>$596,295</v>
      </c>
      <c r="H6433" t="s">
        <v>15902</v>
      </c>
      <c r="J6433" t="s">
        <v>10910</v>
      </c>
      <c r="K6433" t="s">
        <v>16928</v>
      </c>
      <c r="L6433">
        <v>596295</v>
      </c>
      <c r="M6433" t="s">
        <v>17763</v>
      </c>
    </row>
    <row r="6434" spans="1:13" x14ac:dyDescent="0.2">
      <c r="A6434">
        <v>9092</v>
      </c>
      <c r="B6434" t="s">
        <v>12088</v>
      </c>
      <c r="C6434" s="2" t="s">
        <v>6347</v>
      </c>
      <c r="D6434">
        <f t="shared" si="418"/>
        <v>29</v>
      </c>
      <c r="E6434" t="str">
        <f t="shared" si="419"/>
        <v>$563,679 [minimum]</v>
      </c>
      <c r="F6434">
        <f t="shared" si="420"/>
        <v>9</v>
      </c>
      <c r="G6434" t="str">
        <f t="shared" si="421"/>
        <v>$563,679</v>
      </c>
      <c r="H6434" t="s">
        <v>15769</v>
      </c>
      <c r="J6434" t="s">
        <v>10910</v>
      </c>
      <c r="K6434" t="s">
        <v>16928</v>
      </c>
      <c r="L6434">
        <v>563679</v>
      </c>
      <c r="M6434" t="s">
        <v>17824</v>
      </c>
    </row>
    <row r="6435" spans="1:13" x14ac:dyDescent="0.2">
      <c r="A6435">
        <v>9093</v>
      </c>
      <c r="B6435" t="s">
        <v>12088</v>
      </c>
      <c r="C6435" s="2" t="s">
        <v>6348</v>
      </c>
      <c r="D6435">
        <f t="shared" si="418"/>
        <v>29</v>
      </c>
      <c r="E6435" t="str">
        <f t="shared" si="419"/>
        <v>$366,931 [minimum]</v>
      </c>
      <c r="F6435">
        <f t="shared" si="420"/>
        <v>9</v>
      </c>
      <c r="G6435" t="str">
        <f t="shared" si="421"/>
        <v>$366,931</v>
      </c>
      <c r="H6435" t="s">
        <v>15738</v>
      </c>
      <c r="J6435" t="s">
        <v>10910</v>
      </c>
      <c r="K6435" t="s">
        <v>16928</v>
      </c>
      <c r="L6435">
        <v>366931</v>
      </c>
      <c r="M6435" t="s">
        <v>18247</v>
      </c>
    </row>
    <row r="6436" spans="1:13" x14ac:dyDescent="0.2">
      <c r="A6436">
        <v>9094</v>
      </c>
      <c r="B6436" t="s">
        <v>12088</v>
      </c>
      <c r="C6436" s="2" t="s">
        <v>6349</v>
      </c>
      <c r="D6436">
        <f t="shared" si="418"/>
        <v>29</v>
      </c>
      <c r="E6436" t="str">
        <f t="shared" si="419"/>
        <v>$75,615 [released 11/17/03, minimum]</v>
      </c>
      <c r="F6436">
        <f t="shared" si="420"/>
        <v>8</v>
      </c>
      <c r="G6436" t="str">
        <f t="shared" si="421"/>
        <v>$75,615</v>
      </c>
      <c r="H6436" t="s">
        <v>15903</v>
      </c>
      <c r="J6436" t="s">
        <v>10910</v>
      </c>
      <c r="K6436" t="s">
        <v>16928</v>
      </c>
      <c r="L6436">
        <v>75615</v>
      </c>
      <c r="M6436" t="s">
        <v>18326</v>
      </c>
    </row>
    <row r="6437" spans="1:13" x14ac:dyDescent="0.2">
      <c r="A6437">
        <v>9096</v>
      </c>
      <c r="B6437" t="s">
        <v>12088</v>
      </c>
      <c r="C6437" s="2" t="s">
        <v>6350</v>
      </c>
      <c r="D6437">
        <f t="shared" si="418"/>
        <v>29</v>
      </c>
      <c r="E6437" t="str">
        <f t="shared" si="419"/>
        <v>$13,500,000</v>
      </c>
      <c r="F6437" t="str">
        <f t="shared" si="420"/>
        <v/>
      </c>
      <c r="G6437" t="str">
        <f t="shared" si="421"/>
        <v>$13,500,000</v>
      </c>
      <c r="H6437" t="s">
        <v>12152</v>
      </c>
      <c r="J6437" t="s">
        <v>16917</v>
      </c>
      <c r="K6437" t="s">
        <v>16928</v>
      </c>
      <c r="L6437">
        <v>13500000</v>
      </c>
      <c r="M6437" t="s">
        <v>17574</v>
      </c>
    </row>
    <row r="6438" spans="1:13" x14ac:dyDescent="0.2">
      <c r="A6438">
        <v>9097</v>
      </c>
      <c r="B6438" t="s">
        <v>12088</v>
      </c>
      <c r="C6438" s="2" t="s">
        <v>6351</v>
      </c>
      <c r="D6438">
        <f t="shared" si="418"/>
        <v>29</v>
      </c>
      <c r="E6438" t="str">
        <f t="shared" si="419"/>
        <v>$7,012,987</v>
      </c>
      <c r="F6438" t="str">
        <f t="shared" si="420"/>
        <v/>
      </c>
      <c r="G6438" t="str">
        <f t="shared" si="421"/>
        <v>$7,012,987</v>
      </c>
      <c r="H6438" t="s">
        <v>15733</v>
      </c>
      <c r="J6438" t="s">
        <v>16917</v>
      </c>
      <c r="K6438" t="s">
        <v>16928</v>
      </c>
      <c r="L6438">
        <v>7012987</v>
      </c>
      <c r="M6438" t="s">
        <v>17575</v>
      </c>
    </row>
    <row r="6439" spans="1:13" x14ac:dyDescent="0.2">
      <c r="A6439">
        <v>9098</v>
      </c>
      <c r="B6439" t="s">
        <v>12088</v>
      </c>
      <c r="C6439" s="2" t="s">
        <v>6352</v>
      </c>
      <c r="D6439">
        <f t="shared" si="418"/>
        <v>29</v>
      </c>
      <c r="E6439" t="str">
        <f t="shared" si="419"/>
        <v>$5,715,000</v>
      </c>
      <c r="F6439" t="str">
        <f t="shared" si="420"/>
        <v/>
      </c>
      <c r="G6439" t="str">
        <f t="shared" si="421"/>
        <v>$5,715,000</v>
      </c>
      <c r="H6439" t="s">
        <v>15904</v>
      </c>
      <c r="J6439" t="s">
        <v>16917</v>
      </c>
      <c r="K6439" t="s">
        <v>16928</v>
      </c>
      <c r="L6439">
        <v>5715000</v>
      </c>
      <c r="M6439" t="s">
        <v>18099</v>
      </c>
    </row>
    <row r="6440" spans="1:13" x14ac:dyDescent="0.2">
      <c r="A6440">
        <v>9099</v>
      </c>
      <c r="B6440" t="s">
        <v>12088</v>
      </c>
      <c r="C6440" s="2" t="s">
        <v>6353</v>
      </c>
      <c r="D6440">
        <f t="shared" si="418"/>
        <v>29</v>
      </c>
      <c r="E6440" t="str">
        <f t="shared" si="419"/>
        <v>$5,446,800</v>
      </c>
      <c r="F6440" t="str">
        <f t="shared" si="420"/>
        <v/>
      </c>
      <c r="G6440" t="str">
        <f t="shared" si="421"/>
        <v>$5,446,800</v>
      </c>
      <c r="H6440" t="s">
        <v>15905</v>
      </c>
      <c r="J6440" t="s">
        <v>16917</v>
      </c>
      <c r="K6440" t="s">
        <v>16928</v>
      </c>
      <c r="L6440">
        <v>5446800</v>
      </c>
      <c r="M6440" t="s">
        <v>17948</v>
      </c>
    </row>
    <row r="6441" spans="1:13" x14ac:dyDescent="0.2">
      <c r="A6441">
        <v>9100</v>
      </c>
      <c r="B6441" t="s">
        <v>12088</v>
      </c>
      <c r="C6441" s="2" t="s">
        <v>6354</v>
      </c>
      <c r="D6441">
        <f t="shared" si="418"/>
        <v>29</v>
      </c>
      <c r="E6441" t="str">
        <f t="shared" si="419"/>
        <v>$5,400,000</v>
      </c>
      <c r="F6441" t="str">
        <f t="shared" si="420"/>
        <v/>
      </c>
      <c r="G6441" t="str">
        <f t="shared" si="421"/>
        <v>$5,400,000</v>
      </c>
      <c r="H6441" t="s">
        <v>13309</v>
      </c>
      <c r="J6441" t="s">
        <v>16917</v>
      </c>
      <c r="K6441" t="s">
        <v>16928</v>
      </c>
      <c r="L6441">
        <v>5400000</v>
      </c>
      <c r="M6441" t="s">
        <v>17834</v>
      </c>
    </row>
    <row r="6442" spans="1:13" x14ac:dyDescent="0.2">
      <c r="A6442">
        <v>9101</v>
      </c>
      <c r="B6442" t="s">
        <v>12088</v>
      </c>
      <c r="C6442" s="2" t="s">
        <v>6355</v>
      </c>
      <c r="D6442">
        <f t="shared" si="418"/>
        <v>29</v>
      </c>
      <c r="E6442" t="str">
        <f t="shared" si="419"/>
        <v>$5,000,600</v>
      </c>
      <c r="F6442" t="str">
        <f t="shared" si="420"/>
        <v/>
      </c>
      <c r="G6442" t="str">
        <f t="shared" si="421"/>
        <v>$5,000,600</v>
      </c>
      <c r="H6442" t="s">
        <v>15363</v>
      </c>
      <c r="J6442" t="s">
        <v>16917</v>
      </c>
      <c r="K6442" t="s">
        <v>16928</v>
      </c>
      <c r="L6442">
        <v>5000600</v>
      </c>
      <c r="M6442" t="s">
        <v>17820</v>
      </c>
    </row>
    <row r="6443" spans="1:13" x14ac:dyDescent="0.2">
      <c r="A6443">
        <v>9102</v>
      </c>
      <c r="B6443" t="s">
        <v>12088</v>
      </c>
      <c r="C6443" s="2" t="s">
        <v>5902</v>
      </c>
      <c r="D6443">
        <f t="shared" si="418"/>
        <v>29</v>
      </c>
      <c r="E6443" t="str">
        <f t="shared" si="419"/>
        <v>$2,200,000</v>
      </c>
      <c r="F6443" t="str">
        <f t="shared" si="420"/>
        <v/>
      </c>
      <c r="G6443" t="str">
        <f t="shared" si="421"/>
        <v>$2,200,000</v>
      </c>
      <c r="H6443" t="s">
        <v>13879</v>
      </c>
      <c r="J6443" t="s">
        <v>16917</v>
      </c>
      <c r="K6443" t="s">
        <v>16928</v>
      </c>
      <c r="L6443">
        <v>2200000</v>
      </c>
      <c r="M6443" t="s">
        <v>17931</v>
      </c>
    </row>
    <row r="6444" spans="1:13" x14ac:dyDescent="0.2">
      <c r="A6444">
        <v>9103</v>
      </c>
      <c r="B6444" t="s">
        <v>12088</v>
      </c>
      <c r="C6444" s="2" t="s">
        <v>6356</v>
      </c>
      <c r="D6444">
        <f t="shared" si="418"/>
        <v>29</v>
      </c>
      <c r="E6444" t="str">
        <f t="shared" si="419"/>
        <v>$1,669,800</v>
      </c>
      <c r="F6444" t="str">
        <f t="shared" si="420"/>
        <v/>
      </c>
      <c r="G6444" t="str">
        <f t="shared" si="421"/>
        <v>$1,669,800</v>
      </c>
      <c r="H6444" t="s">
        <v>15906</v>
      </c>
      <c r="J6444" t="s">
        <v>16917</v>
      </c>
      <c r="K6444" t="s">
        <v>16928</v>
      </c>
      <c r="L6444">
        <v>1669800</v>
      </c>
      <c r="M6444" t="s">
        <v>17632</v>
      </c>
    </row>
    <row r="6445" spans="1:13" x14ac:dyDescent="0.2">
      <c r="A6445">
        <v>9104</v>
      </c>
      <c r="B6445" t="s">
        <v>12088</v>
      </c>
      <c r="C6445" s="2" t="s">
        <v>6357</v>
      </c>
      <c r="D6445">
        <f t="shared" si="418"/>
        <v>29</v>
      </c>
      <c r="E6445" t="str">
        <f t="shared" si="419"/>
        <v>$1,578,240</v>
      </c>
      <c r="F6445" t="str">
        <f t="shared" si="420"/>
        <v/>
      </c>
      <c r="G6445" t="str">
        <f t="shared" si="421"/>
        <v>$1,578,240</v>
      </c>
      <c r="H6445" t="s">
        <v>15907</v>
      </c>
      <c r="J6445" t="s">
        <v>16917</v>
      </c>
      <c r="K6445" t="s">
        <v>16928</v>
      </c>
      <c r="L6445">
        <v>1578240</v>
      </c>
      <c r="M6445" t="s">
        <v>17282</v>
      </c>
    </row>
    <row r="6446" spans="1:13" x14ac:dyDescent="0.2">
      <c r="A6446">
        <v>9105</v>
      </c>
      <c r="B6446" t="s">
        <v>12088</v>
      </c>
      <c r="C6446" s="2" t="s">
        <v>6358</v>
      </c>
      <c r="D6446">
        <f t="shared" si="418"/>
        <v>29</v>
      </c>
      <c r="E6446" t="str">
        <f t="shared" si="419"/>
        <v>$1,424,400</v>
      </c>
      <c r="F6446" t="str">
        <f t="shared" si="420"/>
        <v/>
      </c>
      <c r="G6446" t="str">
        <f t="shared" si="421"/>
        <v>$1,424,400</v>
      </c>
      <c r="H6446" t="s">
        <v>15908</v>
      </c>
      <c r="J6446" t="s">
        <v>16917</v>
      </c>
      <c r="K6446" t="s">
        <v>16928</v>
      </c>
      <c r="L6446">
        <v>1424400</v>
      </c>
      <c r="M6446" t="s">
        <v>17505</v>
      </c>
    </row>
    <row r="6447" spans="1:13" x14ac:dyDescent="0.2">
      <c r="A6447">
        <v>9106</v>
      </c>
      <c r="B6447" t="s">
        <v>12088</v>
      </c>
      <c r="C6447" s="2" t="s">
        <v>6359</v>
      </c>
      <c r="D6447">
        <f t="shared" si="418"/>
        <v>29</v>
      </c>
      <c r="E6447" t="str">
        <f t="shared" si="419"/>
        <v>$1,080,360</v>
      </c>
      <c r="F6447" t="str">
        <f t="shared" si="420"/>
        <v/>
      </c>
      <c r="G6447" t="str">
        <f t="shared" si="421"/>
        <v>$1,080,360</v>
      </c>
      <c r="H6447" t="s">
        <v>15909</v>
      </c>
      <c r="J6447" t="s">
        <v>16917</v>
      </c>
      <c r="K6447" t="s">
        <v>16928</v>
      </c>
      <c r="L6447">
        <v>1080360</v>
      </c>
      <c r="M6447" t="s">
        <v>18327</v>
      </c>
    </row>
    <row r="6448" spans="1:13" x14ac:dyDescent="0.2">
      <c r="A6448">
        <v>9107</v>
      </c>
      <c r="B6448" t="s">
        <v>12088</v>
      </c>
      <c r="C6448" s="2" t="s">
        <v>6360</v>
      </c>
      <c r="D6448">
        <f t="shared" si="418"/>
        <v>29</v>
      </c>
      <c r="E6448" t="str">
        <f t="shared" si="419"/>
        <v>$700,000</v>
      </c>
      <c r="F6448" t="str">
        <f t="shared" si="420"/>
        <v/>
      </c>
      <c r="G6448" t="str">
        <f t="shared" si="421"/>
        <v>$700,000</v>
      </c>
      <c r="H6448" t="s">
        <v>12279</v>
      </c>
      <c r="J6448" t="s">
        <v>16917</v>
      </c>
      <c r="K6448" t="s">
        <v>16928</v>
      </c>
      <c r="L6448">
        <v>700000</v>
      </c>
      <c r="M6448" t="s">
        <v>17524</v>
      </c>
    </row>
    <row r="6449" spans="1:13" x14ac:dyDescent="0.2">
      <c r="A6449">
        <v>9108</v>
      </c>
      <c r="B6449" t="s">
        <v>12088</v>
      </c>
      <c r="C6449" s="2" t="s">
        <v>6361</v>
      </c>
      <c r="D6449">
        <f t="shared" si="418"/>
        <v>29</v>
      </c>
      <c r="E6449" t="str">
        <f t="shared" si="419"/>
        <v>$688,679 [minimum]</v>
      </c>
      <c r="F6449">
        <f t="shared" si="420"/>
        <v>9</v>
      </c>
      <c r="G6449" t="str">
        <f t="shared" si="421"/>
        <v>$688,679</v>
      </c>
      <c r="H6449" t="s">
        <v>15737</v>
      </c>
      <c r="J6449" t="s">
        <v>16917</v>
      </c>
      <c r="K6449" t="s">
        <v>16928</v>
      </c>
      <c r="L6449">
        <v>688679</v>
      </c>
      <c r="M6449" t="s">
        <v>18222</v>
      </c>
    </row>
    <row r="6450" spans="1:13" x14ac:dyDescent="0.2">
      <c r="A6450">
        <v>9109</v>
      </c>
      <c r="B6450" t="s">
        <v>12088</v>
      </c>
      <c r="C6450" s="2" t="s">
        <v>6362</v>
      </c>
      <c r="D6450">
        <f t="shared" si="418"/>
        <v>29</v>
      </c>
      <c r="E6450" t="str">
        <f t="shared" si="419"/>
        <v>$563,679 [minimum]</v>
      </c>
      <c r="F6450">
        <f t="shared" si="420"/>
        <v>9</v>
      </c>
      <c r="G6450" t="str">
        <f t="shared" si="421"/>
        <v>$563,679</v>
      </c>
      <c r="H6450" t="s">
        <v>15769</v>
      </c>
      <c r="J6450" t="s">
        <v>16917</v>
      </c>
      <c r="K6450" t="s">
        <v>16928</v>
      </c>
      <c r="L6450">
        <v>563679</v>
      </c>
      <c r="M6450" t="s">
        <v>17822</v>
      </c>
    </row>
    <row r="6451" spans="1:13" x14ac:dyDescent="0.2">
      <c r="A6451">
        <v>9110</v>
      </c>
      <c r="B6451" t="s">
        <v>12088</v>
      </c>
      <c r="C6451" s="2" t="s">
        <v>6363</v>
      </c>
      <c r="D6451">
        <f t="shared" si="418"/>
        <v>29</v>
      </c>
      <c r="E6451" t="str">
        <f t="shared" si="419"/>
        <v>$366,931 [minimum]</v>
      </c>
      <c r="F6451">
        <f t="shared" si="420"/>
        <v>9</v>
      </c>
      <c r="G6451" t="str">
        <f t="shared" si="421"/>
        <v>$366,931</v>
      </c>
      <c r="H6451" t="s">
        <v>15738</v>
      </c>
      <c r="J6451" t="s">
        <v>16917</v>
      </c>
      <c r="K6451" t="s">
        <v>16928</v>
      </c>
      <c r="L6451">
        <v>366931</v>
      </c>
      <c r="M6451" t="s">
        <v>17982</v>
      </c>
    </row>
    <row r="6452" spans="1:13" x14ac:dyDescent="0.2">
      <c r="A6452">
        <v>9112</v>
      </c>
      <c r="B6452" t="s">
        <v>12088</v>
      </c>
      <c r="C6452" s="2" t="s">
        <v>6364</v>
      </c>
      <c r="D6452">
        <f t="shared" ref="D6452:D6512" si="422">FIND(".. ",C6452,1)</f>
        <v>29</v>
      </c>
      <c r="E6452" t="str">
        <f t="shared" ref="E6452:E6512" si="423">TRIM((RIGHT(C6452,LEN(C6452)-D6452-2)))</f>
        <v>$13,279,750</v>
      </c>
      <c r="F6452" t="str">
        <f t="shared" ref="F6452:F6512" si="424">IFERROR(IF(I6452="",FIND(" ",E6452,1),""),"")</f>
        <v/>
      </c>
      <c r="G6452" t="str">
        <f t="shared" si="421"/>
        <v>$13,279,750</v>
      </c>
      <c r="H6452" t="s">
        <v>15706</v>
      </c>
      <c r="J6452" t="s">
        <v>16918</v>
      </c>
      <c r="K6452" t="s">
        <v>16928</v>
      </c>
      <c r="L6452">
        <v>13279750</v>
      </c>
      <c r="M6452" t="s">
        <v>18088</v>
      </c>
    </row>
    <row r="6453" spans="1:13" x14ac:dyDescent="0.2">
      <c r="A6453">
        <v>9113</v>
      </c>
      <c r="B6453" t="s">
        <v>12088</v>
      </c>
      <c r="C6453" s="2" t="s">
        <v>6365</v>
      </c>
      <c r="D6453">
        <f t="shared" si="422"/>
        <v>29</v>
      </c>
      <c r="E6453" t="str">
        <f t="shared" si="423"/>
        <v>$11,326,219</v>
      </c>
      <c r="F6453" t="str">
        <f t="shared" si="424"/>
        <v/>
      </c>
      <c r="G6453" t="str">
        <f t="shared" si="421"/>
        <v>$11,326,219</v>
      </c>
      <c r="H6453" t="s">
        <v>15715</v>
      </c>
      <c r="J6453" t="s">
        <v>16918</v>
      </c>
      <c r="K6453" t="s">
        <v>16928</v>
      </c>
      <c r="L6453">
        <v>11326219</v>
      </c>
      <c r="M6453" t="s">
        <v>17178</v>
      </c>
    </row>
    <row r="6454" spans="1:13" x14ac:dyDescent="0.2">
      <c r="A6454">
        <v>9114</v>
      </c>
      <c r="B6454" t="s">
        <v>12088</v>
      </c>
      <c r="C6454" s="2" t="s">
        <v>6366</v>
      </c>
      <c r="D6454">
        <f t="shared" si="422"/>
        <v>29</v>
      </c>
      <c r="E6454" t="str">
        <f t="shared" si="423"/>
        <v>$6,326,923 [released 10/27/03]</v>
      </c>
      <c r="F6454">
        <f t="shared" si="424"/>
        <v>11</v>
      </c>
      <c r="G6454" t="str">
        <f t="shared" si="421"/>
        <v>$6,326,923</v>
      </c>
      <c r="H6454" t="s">
        <v>15910</v>
      </c>
      <c r="J6454" t="s">
        <v>16918</v>
      </c>
      <c r="K6454" t="s">
        <v>16928</v>
      </c>
      <c r="L6454">
        <v>6326923</v>
      </c>
      <c r="M6454" t="s">
        <v>18328</v>
      </c>
    </row>
    <row r="6455" spans="1:13" x14ac:dyDescent="0.2">
      <c r="A6455">
        <v>9115</v>
      </c>
      <c r="B6455" t="s">
        <v>12088</v>
      </c>
      <c r="C6455" s="2" t="s">
        <v>6367</v>
      </c>
      <c r="D6455">
        <f t="shared" si="422"/>
        <v>29</v>
      </c>
      <c r="E6455" t="str">
        <f t="shared" si="423"/>
        <v>$5,500,000</v>
      </c>
      <c r="F6455" t="str">
        <f t="shared" si="424"/>
        <v/>
      </c>
      <c r="G6455" t="str">
        <f t="shared" si="421"/>
        <v>$5,500,000</v>
      </c>
      <c r="H6455" t="s">
        <v>12402</v>
      </c>
      <c r="J6455" t="s">
        <v>16918</v>
      </c>
      <c r="K6455" t="s">
        <v>16928</v>
      </c>
      <c r="L6455">
        <v>5500000</v>
      </c>
      <c r="M6455" t="s">
        <v>18023</v>
      </c>
    </row>
    <row r="6456" spans="1:13" x14ac:dyDescent="0.2">
      <c r="A6456">
        <v>9116</v>
      </c>
      <c r="B6456" t="s">
        <v>12088</v>
      </c>
      <c r="C6456" s="2" t="s">
        <v>6368</v>
      </c>
      <c r="D6456">
        <f t="shared" si="422"/>
        <v>29</v>
      </c>
      <c r="E6456" t="str">
        <f t="shared" si="423"/>
        <v>$4,605,196</v>
      </c>
      <c r="F6456" t="str">
        <f t="shared" si="424"/>
        <v/>
      </c>
      <c r="G6456" t="str">
        <f t="shared" si="421"/>
        <v>$4,605,196</v>
      </c>
      <c r="H6456" t="s">
        <v>15911</v>
      </c>
      <c r="J6456" t="s">
        <v>16918</v>
      </c>
      <c r="K6456" t="s">
        <v>16928</v>
      </c>
      <c r="L6456">
        <v>4605196</v>
      </c>
      <c r="M6456" t="s">
        <v>17935</v>
      </c>
    </row>
    <row r="6457" spans="1:13" x14ac:dyDescent="0.2">
      <c r="A6457">
        <v>9117</v>
      </c>
      <c r="B6457" t="s">
        <v>12088</v>
      </c>
      <c r="C6457" s="2" t="s">
        <v>6369</v>
      </c>
      <c r="D6457">
        <f t="shared" si="422"/>
        <v>29</v>
      </c>
      <c r="E6457" t="str">
        <f t="shared" si="423"/>
        <v>$4,500,000</v>
      </c>
      <c r="F6457" t="str">
        <f t="shared" si="424"/>
        <v/>
      </c>
      <c r="G6457" t="str">
        <f t="shared" si="421"/>
        <v>$4,500,000</v>
      </c>
      <c r="H6457" t="s">
        <v>12170</v>
      </c>
      <c r="J6457" t="s">
        <v>16918</v>
      </c>
      <c r="K6457" t="s">
        <v>16928</v>
      </c>
      <c r="L6457">
        <v>4500000</v>
      </c>
      <c r="M6457" t="s">
        <v>18160</v>
      </c>
    </row>
    <row r="6458" spans="1:13" x14ac:dyDescent="0.2">
      <c r="A6458">
        <v>9118</v>
      </c>
      <c r="B6458" t="s">
        <v>12088</v>
      </c>
      <c r="C6458" s="2" t="s">
        <v>6370</v>
      </c>
      <c r="D6458">
        <f t="shared" si="422"/>
        <v>29</v>
      </c>
      <c r="E6458" t="str">
        <f t="shared" si="423"/>
        <v>$2,960,000 [released 8/26/03]</v>
      </c>
      <c r="F6458">
        <f t="shared" si="424"/>
        <v>11</v>
      </c>
      <c r="G6458" t="str">
        <f t="shared" si="421"/>
        <v>$2,960,000</v>
      </c>
      <c r="H6458" t="s">
        <v>15912</v>
      </c>
      <c r="J6458" t="s">
        <v>16918</v>
      </c>
      <c r="K6458" t="s">
        <v>16928</v>
      </c>
      <c r="L6458">
        <v>2960000</v>
      </c>
      <c r="M6458" t="s">
        <v>18329</v>
      </c>
    </row>
    <row r="6459" spans="1:13" x14ac:dyDescent="0.2">
      <c r="A6459">
        <v>9119</v>
      </c>
      <c r="B6459" t="s">
        <v>12088</v>
      </c>
      <c r="C6459" s="2" t="s">
        <v>6371</v>
      </c>
      <c r="D6459">
        <f t="shared" si="422"/>
        <v>29</v>
      </c>
      <c r="E6459" t="str">
        <f t="shared" si="423"/>
        <v>$2,911,320</v>
      </c>
      <c r="F6459" t="str">
        <f t="shared" si="424"/>
        <v/>
      </c>
      <c r="G6459" t="str">
        <f t="shared" si="421"/>
        <v>$2,911,320</v>
      </c>
      <c r="H6459" t="s">
        <v>15913</v>
      </c>
      <c r="J6459" t="s">
        <v>16918</v>
      </c>
      <c r="K6459" t="s">
        <v>16928</v>
      </c>
      <c r="L6459">
        <v>2911320</v>
      </c>
      <c r="M6459" t="s">
        <v>17192</v>
      </c>
    </row>
    <row r="6460" spans="1:13" x14ac:dyDescent="0.2">
      <c r="A6460">
        <v>9120</v>
      </c>
      <c r="B6460" t="s">
        <v>12088</v>
      </c>
      <c r="C6460" s="2" t="s">
        <v>6372</v>
      </c>
      <c r="D6460">
        <f t="shared" si="422"/>
        <v>29</v>
      </c>
      <c r="E6460" t="str">
        <f t="shared" si="423"/>
        <v>$2,800,000</v>
      </c>
      <c r="F6460" t="str">
        <f t="shared" si="424"/>
        <v/>
      </c>
      <c r="G6460" t="str">
        <f t="shared" si="421"/>
        <v>$2,800,000</v>
      </c>
      <c r="H6460" t="s">
        <v>14140</v>
      </c>
      <c r="J6460" t="s">
        <v>16918</v>
      </c>
      <c r="K6460" t="s">
        <v>16928</v>
      </c>
      <c r="L6460">
        <v>2800000</v>
      </c>
      <c r="M6460" t="s">
        <v>18225</v>
      </c>
    </row>
    <row r="6461" spans="1:13" x14ac:dyDescent="0.2">
      <c r="A6461">
        <v>9121</v>
      </c>
      <c r="B6461" t="s">
        <v>12088</v>
      </c>
      <c r="C6461" s="2" t="s">
        <v>6373</v>
      </c>
      <c r="D6461">
        <f t="shared" si="422"/>
        <v>29</v>
      </c>
      <c r="E6461" t="str">
        <f t="shared" si="423"/>
        <v>$1,760,000 [released 1/16/03]</v>
      </c>
      <c r="F6461">
        <f t="shared" si="424"/>
        <v>11</v>
      </c>
      <c r="G6461" t="str">
        <f t="shared" si="421"/>
        <v>$1,760,000</v>
      </c>
      <c r="H6461" t="s">
        <v>15376</v>
      </c>
      <c r="J6461" t="s">
        <v>16918</v>
      </c>
      <c r="K6461" t="s">
        <v>16928</v>
      </c>
      <c r="L6461">
        <v>1760000</v>
      </c>
      <c r="M6461" t="s">
        <v>18266</v>
      </c>
    </row>
    <row r="6462" spans="1:13" x14ac:dyDescent="0.2">
      <c r="A6462">
        <v>9122</v>
      </c>
      <c r="B6462" t="s">
        <v>12088</v>
      </c>
      <c r="C6462" s="2" t="s">
        <v>6374</v>
      </c>
      <c r="D6462">
        <f t="shared" si="422"/>
        <v>29</v>
      </c>
      <c r="E6462" t="str">
        <f t="shared" si="423"/>
        <v>$1,646,079</v>
      </c>
      <c r="F6462" t="str">
        <f t="shared" si="424"/>
        <v/>
      </c>
      <c r="G6462" t="str">
        <f t="shared" si="421"/>
        <v>$1,646,079</v>
      </c>
      <c r="H6462" t="s">
        <v>15914</v>
      </c>
      <c r="J6462" t="s">
        <v>16918</v>
      </c>
      <c r="K6462" t="s">
        <v>16928</v>
      </c>
      <c r="L6462">
        <v>1646079</v>
      </c>
      <c r="M6462" t="s">
        <v>17762</v>
      </c>
    </row>
    <row r="6463" spans="1:13" x14ac:dyDescent="0.2">
      <c r="A6463">
        <v>9123</v>
      </c>
      <c r="B6463" t="s">
        <v>12088</v>
      </c>
      <c r="C6463" s="2" t="s">
        <v>6375</v>
      </c>
      <c r="D6463">
        <f t="shared" si="422"/>
        <v>29</v>
      </c>
      <c r="E6463" t="str">
        <f t="shared" si="423"/>
        <v>$1,600,000</v>
      </c>
      <c r="F6463" t="str">
        <f t="shared" si="424"/>
        <v/>
      </c>
      <c r="G6463" t="str">
        <f t="shared" si="421"/>
        <v>$1,600,000</v>
      </c>
      <c r="H6463" t="s">
        <v>13035</v>
      </c>
      <c r="J6463" t="s">
        <v>16918</v>
      </c>
      <c r="K6463" t="s">
        <v>16928</v>
      </c>
      <c r="L6463">
        <v>1600000</v>
      </c>
      <c r="M6463" t="s">
        <v>18265</v>
      </c>
    </row>
    <row r="6464" spans="1:13" x14ac:dyDescent="0.2">
      <c r="A6464">
        <v>9124</v>
      </c>
      <c r="B6464" t="s">
        <v>12088</v>
      </c>
      <c r="C6464" s="2" t="s">
        <v>6376</v>
      </c>
      <c r="D6464">
        <f t="shared" si="422"/>
        <v>29</v>
      </c>
      <c r="E6464" t="str">
        <f t="shared" si="423"/>
        <v>$1,292,040</v>
      </c>
      <c r="F6464" t="str">
        <f t="shared" si="424"/>
        <v/>
      </c>
      <c r="G6464" t="str">
        <f t="shared" si="421"/>
        <v>$1,292,040</v>
      </c>
      <c r="H6464" t="s">
        <v>15915</v>
      </c>
      <c r="J6464" t="s">
        <v>16918</v>
      </c>
      <c r="K6464" t="s">
        <v>16928</v>
      </c>
      <c r="L6464">
        <v>1292040</v>
      </c>
      <c r="M6464" t="s">
        <v>18174</v>
      </c>
    </row>
    <row r="6465" spans="1:13" x14ac:dyDescent="0.2">
      <c r="A6465">
        <v>9125</v>
      </c>
      <c r="B6465" t="s">
        <v>12088</v>
      </c>
      <c r="C6465" s="2" t="s">
        <v>6377</v>
      </c>
      <c r="D6465">
        <f t="shared" si="422"/>
        <v>29</v>
      </c>
      <c r="E6465" t="str">
        <f t="shared" si="423"/>
        <v>$688,679 [minimum]</v>
      </c>
      <c r="F6465">
        <f t="shared" si="424"/>
        <v>9</v>
      </c>
      <c r="G6465" t="str">
        <f t="shared" si="421"/>
        <v>$688,679</v>
      </c>
      <c r="H6465" t="s">
        <v>15737</v>
      </c>
      <c r="J6465" t="s">
        <v>16918</v>
      </c>
      <c r="K6465" t="s">
        <v>16928</v>
      </c>
      <c r="L6465">
        <v>688679</v>
      </c>
      <c r="M6465" t="s">
        <v>18190</v>
      </c>
    </row>
    <row r="6466" spans="1:13" x14ac:dyDescent="0.2">
      <c r="A6466">
        <v>9126</v>
      </c>
      <c r="B6466" t="s">
        <v>12088</v>
      </c>
      <c r="C6466" s="2" t="s">
        <v>6378</v>
      </c>
      <c r="D6466">
        <f t="shared" si="422"/>
        <v>29</v>
      </c>
      <c r="E6466" t="str">
        <f t="shared" si="423"/>
        <v>$636,679 [minimum]</v>
      </c>
      <c r="F6466">
        <f t="shared" si="424"/>
        <v>9</v>
      </c>
      <c r="G6466" t="str">
        <f t="shared" si="421"/>
        <v>$636,679</v>
      </c>
      <c r="H6466" t="s">
        <v>15916</v>
      </c>
      <c r="J6466" t="s">
        <v>16918</v>
      </c>
      <c r="K6466" t="s">
        <v>16928</v>
      </c>
      <c r="L6466">
        <v>636679</v>
      </c>
      <c r="M6466" t="s">
        <v>18330</v>
      </c>
    </row>
    <row r="6467" spans="1:13" x14ac:dyDescent="0.2">
      <c r="A6467">
        <v>9127</v>
      </c>
      <c r="B6467" t="s">
        <v>12088</v>
      </c>
      <c r="C6467" s="2" t="s">
        <v>6379</v>
      </c>
      <c r="D6467">
        <f t="shared" si="422"/>
        <v>29</v>
      </c>
      <c r="E6467" t="str">
        <f t="shared" si="423"/>
        <v>$636,679 [minimum]</v>
      </c>
      <c r="F6467">
        <f t="shared" si="424"/>
        <v>9</v>
      </c>
      <c r="G6467" t="str">
        <f t="shared" ref="G6467:G6530" si="425">SUBSTITUTE(IF(F6467="",E6467,LEFT(E6467,F6467-1)),"*","")</f>
        <v>$636,679</v>
      </c>
      <c r="H6467" t="s">
        <v>15916</v>
      </c>
      <c r="J6467" t="s">
        <v>16918</v>
      </c>
      <c r="K6467" t="s">
        <v>16928</v>
      </c>
      <c r="L6467">
        <v>636679</v>
      </c>
      <c r="M6467" t="s">
        <v>18137</v>
      </c>
    </row>
    <row r="6468" spans="1:13" x14ac:dyDescent="0.2">
      <c r="A6468">
        <v>9128</v>
      </c>
      <c r="B6468" t="s">
        <v>12088</v>
      </c>
      <c r="C6468" s="2" t="s">
        <v>6380</v>
      </c>
      <c r="D6468">
        <f t="shared" si="422"/>
        <v>29</v>
      </c>
      <c r="E6468" t="str">
        <f t="shared" si="423"/>
        <v>$563,679 [minimum]</v>
      </c>
      <c r="F6468">
        <f t="shared" si="424"/>
        <v>9</v>
      </c>
      <c r="G6468" t="str">
        <f t="shared" si="425"/>
        <v>$563,679</v>
      </c>
      <c r="H6468" t="s">
        <v>15769</v>
      </c>
      <c r="J6468" t="s">
        <v>16918</v>
      </c>
      <c r="K6468" t="s">
        <v>16928</v>
      </c>
      <c r="L6468">
        <v>563679</v>
      </c>
      <c r="M6468" t="s">
        <v>17672</v>
      </c>
    </row>
    <row r="6469" spans="1:13" x14ac:dyDescent="0.2">
      <c r="A6469">
        <v>9130</v>
      </c>
      <c r="B6469" t="s">
        <v>12088</v>
      </c>
      <c r="C6469" s="2" t="s">
        <v>6381</v>
      </c>
      <c r="D6469">
        <f t="shared" si="422"/>
        <v>29</v>
      </c>
      <c r="E6469" t="str">
        <f t="shared" si="423"/>
        <v>$8,666,666</v>
      </c>
      <c r="F6469" t="str">
        <f t="shared" si="424"/>
        <v/>
      </c>
      <c r="G6469" t="str">
        <f t="shared" si="425"/>
        <v>$8,666,666</v>
      </c>
      <c r="H6469" t="s">
        <v>15723</v>
      </c>
      <c r="J6469" t="s">
        <v>10934</v>
      </c>
      <c r="K6469" t="s">
        <v>16928</v>
      </c>
      <c r="L6469">
        <v>8666666</v>
      </c>
      <c r="M6469" t="s">
        <v>18189</v>
      </c>
    </row>
    <row r="6470" spans="1:13" x14ac:dyDescent="0.2">
      <c r="A6470">
        <v>9131</v>
      </c>
      <c r="B6470" t="s">
        <v>12088</v>
      </c>
      <c r="C6470" s="2" t="s">
        <v>6382</v>
      </c>
      <c r="D6470">
        <f t="shared" si="422"/>
        <v>29</v>
      </c>
      <c r="E6470" t="str">
        <f t="shared" si="423"/>
        <v>$6,815,000 [released 10/3/03]</v>
      </c>
      <c r="F6470">
        <f t="shared" si="424"/>
        <v>11</v>
      </c>
      <c r="G6470" t="str">
        <f t="shared" si="425"/>
        <v>$6,815,000</v>
      </c>
      <c r="H6470" t="s">
        <v>15917</v>
      </c>
      <c r="J6470" t="s">
        <v>10934</v>
      </c>
      <c r="K6470" t="s">
        <v>16928</v>
      </c>
      <c r="L6470">
        <v>6815000</v>
      </c>
      <c r="M6470" t="s">
        <v>17537</v>
      </c>
    </row>
    <row r="6471" spans="1:13" x14ac:dyDescent="0.2">
      <c r="A6471">
        <v>9132</v>
      </c>
      <c r="B6471" t="s">
        <v>12088</v>
      </c>
      <c r="C6471" s="2" t="s">
        <v>6383</v>
      </c>
      <c r="D6471">
        <f t="shared" si="422"/>
        <v>29</v>
      </c>
      <c r="E6471" t="str">
        <f t="shared" si="423"/>
        <v>$5,000,600</v>
      </c>
      <c r="F6471" t="str">
        <f t="shared" si="424"/>
        <v/>
      </c>
      <c r="G6471" t="str">
        <f t="shared" si="425"/>
        <v>$5,000,600</v>
      </c>
      <c r="H6471" t="s">
        <v>15363</v>
      </c>
      <c r="J6471" t="s">
        <v>10934</v>
      </c>
      <c r="K6471" t="s">
        <v>16928</v>
      </c>
      <c r="L6471">
        <v>5000600</v>
      </c>
      <c r="M6471" t="s">
        <v>18331</v>
      </c>
    </row>
    <row r="6472" spans="1:13" x14ac:dyDescent="0.2">
      <c r="A6472">
        <v>9133</v>
      </c>
      <c r="B6472" t="s">
        <v>12088</v>
      </c>
      <c r="C6472" s="2" t="s">
        <v>6384</v>
      </c>
      <c r="D6472">
        <f t="shared" si="422"/>
        <v>29</v>
      </c>
      <c r="E6472" t="str">
        <f t="shared" si="423"/>
        <v>$4,290,000</v>
      </c>
      <c r="F6472" t="str">
        <f t="shared" si="424"/>
        <v/>
      </c>
      <c r="G6472" t="str">
        <f t="shared" si="425"/>
        <v>$4,290,000</v>
      </c>
      <c r="H6472" t="s">
        <v>12189</v>
      </c>
      <c r="J6472" t="s">
        <v>10934</v>
      </c>
      <c r="K6472" t="s">
        <v>16928</v>
      </c>
      <c r="L6472">
        <v>4290000</v>
      </c>
      <c r="M6472" t="s">
        <v>17865</v>
      </c>
    </row>
    <row r="6473" spans="1:13" x14ac:dyDescent="0.2">
      <c r="A6473">
        <v>9134</v>
      </c>
      <c r="B6473" t="s">
        <v>12088</v>
      </c>
      <c r="C6473" s="2" t="s">
        <v>6385</v>
      </c>
      <c r="D6473">
        <f t="shared" si="422"/>
        <v>29</v>
      </c>
      <c r="E6473" t="str">
        <f t="shared" si="423"/>
        <v>$1,616,087</v>
      </c>
      <c r="F6473" t="str">
        <f t="shared" si="424"/>
        <v/>
      </c>
      <c r="G6473" t="str">
        <f t="shared" si="425"/>
        <v>$1,616,087</v>
      </c>
      <c r="H6473" t="s">
        <v>15918</v>
      </c>
      <c r="J6473" t="s">
        <v>10934</v>
      </c>
      <c r="K6473" t="s">
        <v>16928</v>
      </c>
      <c r="L6473">
        <v>1616087</v>
      </c>
      <c r="M6473" t="s">
        <v>17617</v>
      </c>
    </row>
    <row r="6474" spans="1:13" x14ac:dyDescent="0.2">
      <c r="A6474">
        <v>9135</v>
      </c>
      <c r="B6474" t="s">
        <v>12088</v>
      </c>
      <c r="C6474" s="2" t="s">
        <v>6386</v>
      </c>
      <c r="D6474">
        <f t="shared" si="422"/>
        <v>29</v>
      </c>
      <c r="E6474" t="str">
        <f t="shared" si="423"/>
        <v>$1,250,000</v>
      </c>
      <c r="F6474" t="str">
        <f t="shared" si="424"/>
        <v/>
      </c>
      <c r="G6474" t="str">
        <f t="shared" si="425"/>
        <v>$1,250,000</v>
      </c>
      <c r="H6474" t="s">
        <v>12535</v>
      </c>
      <c r="J6474" t="s">
        <v>10934</v>
      </c>
      <c r="K6474" t="s">
        <v>16928</v>
      </c>
      <c r="L6474">
        <v>1250000</v>
      </c>
      <c r="M6474" t="s">
        <v>17775</v>
      </c>
    </row>
    <row r="6475" spans="1:13" x14ac:dyDescent="0.2">
      <c r="A6475">
        <v>9136</v>
      </c>
      <c r="B6475" t="s">
        <v>12088</v>
      </c>
      <c r="C6475" s="2" t="s">
        <v>6387</v>
      </c>
      <c r="D6475">
        <f t="shared" si="422"/>
        <v>29</v>
      </c>
      <c r="E6475" t="str">
        <f t="shared" si="423"/>
        <v>$1,187,240</v>
      </c>
      <c r="F6475" t="str">
        <f t="shared" si="424"/>
        <v/>
      </c>
      <c r="G6475" t="str">
        <f t="shared" si="425"/>
        <v>$1,187,240</v>
      </c>
      <c r="H6475" t="s">
        <v>15919</v>
      </c>
      <c r="J6475" t="s">
        <v>10934</v>
      </c>
      <c r="K6475" t="s">
        <v>16928</v>
      </c>
      <c r="L6475">
        <v>1187240</v>
      </c>
      <c r="M6475" t="s">
        <v>18267</v>
      </c>
    </row>
    <row r="6476" spans="1:13" x14ac:dyDescent="0.2">
      <c r="A6476">
        <v>9137</v>
      </c>
      <c r="B6476" t="s">
        <v>12088</v>
      </c>
      <c r="C6476" s="2" t="s">
        <v>6388</v>
      </c>
      <c r="D6476">
        <f t="shared" si="422"/>
        <v>29</v>
      </c>
      <c r="E6476" t="str">
        <f t="shared" si="423"/>
        <v>$1,107,960</v>
      </c>
      <c r="F6476" t="str">
        <f t="shared" si="424"/>
        <v/>
      </c>
      <c r="G6476" t="str">
        <f t="shared" si="425"/>
        <v>$1,107,960</v>
      </c>
      <c r="H6476" t="s">
        <v>15920</v>
      </c>
      <c r="J6476" t="s">
        <v>10934</v>
      </c>
      <c r="K6476" t="s">
        <v>16928</v>
      </c>
      <c r="L6476">
        <v>1107960</v>
      </c>
      <c r="M6476" t="s">
        <v>18212</v>
      </c>
    </row>
    <row r="6477" spans="1:13" x14ac:dyDescent="0.2">
      <c r="A6477">
        <v>9138</v>
      </c>
      <c r="B6477" t="s">
        <v>12088</v>
      </c>
      <c r="C6477" s="2" t="s">
        <v>6389</v>
      </c>
      <c r="D6477">
        <f t="shared" si="422"/>
        <v>29</v>
      </c>
      <c r="E6477" t="str">
        <f t="shared" si="423"/>
        <v>$955,800</v>
      </c>
      <c r="F6477" t="str">
        <f t="shared" si="424"/>
        <v/>
      </c>
      <c r="G6477" t="str">
        <f t="shared" si="425"/>
        <v>$955,800</v>
      </c>
      <c r="H6477" t="s">
        <v>15921</v>
      </c>
      <c r="J6477" t="s">
        <v>10934</v>
      </c>
      <c r="K6477" t="s">
        <v>16928</v>
      </c>
      <c r="L6477">
        <v>955800</v>
      </c>
      <c r="M6477" t="s">
        <v>17509</v>
      </c>
    </row>
    <row r="6478" spans="1:13" x14ac:dyDescent="0.2">
      <c r="A6478">
        <v>9139</v>
      </c>
      <c r="B6478" t="s">
        <v>12088</v>
      </c>
      <c r="C6478" s="2" t="s">
        <v>6390</v>
      </c>
      <c r="D6478">
        <f t="shared" si="422"/>
        <v>29</v>
      </c>
      <c r="E6478" t="str">
        <f t="shared" si="423"/>
        <v>$800,000</v>
      </c>
      <c r="F6478" t="str">
        <f t="shared" si="424"/>
        <v/>
      </c>
      <c r="G6478" t="str">
        <f t="shared" si="425"/>
        <v>$800,000</v>
      </c>
      <c r="H6478" t="s">
        <v>14762</v>
      </c>
      <c r="J6478" t="s">
        <v>10934</v>
      </c>
      <c r="K6478" t="s">
        <v>16928</v>
      </c>
      <c r="L6478">
        <v>800000</v>
      </c>
      <c r="M6478" t="s">
        <v>17783</v>
      </c>
    </row>
    <row r="6479" spans="1:13" x14ac:dyDescent="0.2">
      <c r="A6479">
        <v>9140</v>
      </c>
      <c r="B6479" t="s">
        <v>12088</v>
      </c>
      <c r="C6479" s="2" t="s">
        <v>6391</v>
      </c>
      <c r="D6479">
        <f t="shared" si="422"/>
        <v>29</v>
      </c>
      <c r="E6479" t="str">
        <f t="shared" si="423"/>
        <v>$688,679 [minimum]</v>
      </c>
      <c r="F6479">
        <f t="shared" si="424"/>
        <v>9</v>
      </c>
      <c r="G6479" t="str">
        <f t="shared" si="425"/>
        <v>$688,679</v>
      </c>
      <c r="H6479" t="s">
        <v>15737</v>
      </c>
      <c r="J6479" t="s">
        <v>10934</v>
      </c>
      <c r="K6479" t="s">
        <v>16928</v>
      </c>
      <c r="L6479">
        <v>688679</v>
      </c>
      <c r="M6479" t="s">
        <v>17690</v>
      </c>
    </row>
    <row r="6480" spans="1:13" x14ac:dyDescent="0.2">
      <c r="A6480">
        <v>9141</v>
      </c>
      <c r="B6480" t="s">
        <v>12088</v>
      </c>
      <c r="C6480" s="2" t="s">
        <v>6392</v>
      </c>
      <c r="D6480">
        <f t="shared" si="422"/>
        <v>29</v>
      </c>
      <c r="E6480" t="str">
        <f t="shared" si="423"/>
        <v>$663,679 [minimum]</v>
      </c>
      <c r="F6480">
        <f t="shared" si="424"/>
        <v>9</v>
      </c>
      <c r="G6480" t="str">
        <f t="shared" si="425"/>
        <v>$663,679</v>
      </c>
      <c r="H6480" t="s">
        <v>15793</v>
      </c>
      <c r="J6480" t="s">
        <v>10934</v>
      </c>
      <c r="K6480" t="s">
        <v>16928</v>
      </c>
      <c r="L6480">
        <v>663679</v>
      </c>
      <c r="M6480" t="s">
        <v>17944</v>
      </c>
    </row>
    <row r="6481" spans="1:13" x14ac:dyDescent="0.2">
      <c r="A6481">
        <v>9142</v>
      </c>
      <c r="B6481" t="s">
        <v>12088</v>
      </c>
      <c r="C6481" s="2" t="s">
        <v>6393</v>
      </c>
      <c r="D6481">
        <f t="shared" si="422"/>
        <v>29</v>
      </c>
      <c r="E6481" t="str">
        <f t="shared" si="423"/>
        <v>$621,520</v>
      </c>
      <c r="F6481" t="str">
        <f t="shared" si="424"/>
        <v/>
      </c>
      <c r="G6481" t="str">
        <f t="shared" si="425"/>
        <v>$621,520</v>
      </c>
      <c r="H6481" t="s">
        <v>15922</v>
      </c>
      <c r="J6481" t="s">
        <v>10934</v>
      </c>
      <c r="K6481" t="s">
        <v>16928</v>
      </c>
      <c r="L6481">
        <v>621520</v>
      </c>
      <c r="M6481" t="s">
        <v>18146</v>
      </c>
    </row>
    <row r="6482" spans="1:13" x14ac:dyDescent="0.2">
      <c r="A6482">
        <v>9143</v>
      </c>
      <c r="B6482" t="s">
        <v>12088</v>
      </c>
      <c r="C6482" s="2" t="s">
        <v>6394</v>
      </c>
      <c r="D6482">
        <f t="shared" si="422"/>
        <v>29</v>
      </c>
      <c r="E6482" t="str">
        <f t="shared" si="423"/>
        <v>$366,931 [minimum]</v>
      </c>
      <c r="F6482">
        <f t="shared" si="424"/>
        <v>9</v>
      </c>
      <c r="G6482" t="str">
        <f t="shared" si="425"/>
        <v>$366,931</v>
      </c>
      <c r="H6482" t="s">
        <v>15738</v>
      </c>
      <c r="J6482" t="s">
        <v>10934</v>
      </c>
      <c r="K6482" t="s">
        <v>16928</v>
      </c>
      <c r="L6482">
        <v>366931</v>
      </c>
      <c r="M6482" t="s">
        <v>18161</v>
      </c>
    </row>
    <row r="6483" spans="1:13" x14ac:dyDescent="0.2">
      <c r="A6483">
        <v>9144</v>
      </c>
      <c r="B6483" t="s">
        <v>12088</v>
      </c>
      <c r="C6483" s="2" t="s">
        <v>6395</v>
      </c>
      <c r="D6483">
        <f t="shared" si="422"/>
        <v>29</v>
      </c>
      <c r="E6483" t="str">
        <f t="shared" si="423"/>
        <v>$366,931 [minimum]</v>
      </c>
      <c r="F6483">
        <f t="shared" si="424"/>
        <v>9</v>
      </c>
      <c r="G6483" t="str">
        <f t="shared" si="425"/>
        <v>$366,931</v>
      </c>
      <c r="H6483" t="s">
        <v>15738</v>
      </c>
      <c r="J6483" t="s">
        <v>10934</v>
      </c>
      <c r="K6483" t="s">
        <v>16928</v>
      </c>
      <c r="L6483">
        <v>366931</v>
      </c>
      <c r="M6483" t="s">
        <v>17024</v>
      </c>
    </row>
    <row r="6484" spans="1:13" x14ac:dyDescent="0.2">
      <c r="A6484">
        <v>9145</v>
      </c>
      <c r="B6484" t="s">
        <v>12088</v>
      </c>
      <c r="C6484" s="2" t="s">
        <v>6396</v>
      </c>
      <c r="D6484">
        <f t="shared" si="422"/>
        <v>29</v>
      </c>
      <c r="E6484" t="str">
        <f t="shared" si="423"/>
        <v>$350,581 [minimum]</v>
      </c>
      <c r="F6484">
        <f t="shared" si="424"/>
        <v>9</v>
      </c>
      <c r="G6484" t="str">
        <f t="shared" si="425"/>
        <v>$350,581</v>
      </c>
      <c r="H6484" t="s">
        <v>15923</v>
      </c>
      <c r="J6484" t="s">
        <v>10934</v>
      </c>
      <c r="K6484" t="s">
        <v>16928</v>
      </c>
      <c r="L6484">
        <v>350581</v>
      </c>
      <c r="M6484" t="s">
        <v>18332</v>
      </c>
    </row>
    <row r="6485" spans="1:13" x14ac:dyDescent="0.2">
      <c r="A6485">
        <v>9147</v>
      </c>
      <c r="B6485" t="s">
        <v>12088</v>
      </c>
      <c r="C6485" s="2" t="s">
        <v>6397</v>
      </c>
      <c r="D6485">
        <f t="shared" si="422"/>
        <v>29</v>
      </c>
      <c r="E6485" t="str">
        <f t="shared" si="423"/>
        <v>$8,536,000</v>
      </c>
      <c r="F6485" t="str">
        <f t="shared" si="424"/>
        <v/>
      </c>
      <c r="G6485" t="str">
        <f t="shared" si="425"/>
        <v>$8,536,000</v>
      </c>
      <c r="H6485" t="s">
        <v>15724</v>
      </c>
      <c r="J6485" t="s">
        <v>16920</v>
      </c>
      <c r="K6485" t="s">
        <v>16928</v>
      </c>
      <c r="L6485">
        <v>8536000</v>
      </c>
      <c r="M6485" t="s">
        <v>17590</v>
      </c>
    </row>
    <row r="6486" spans="1:13" x14ac:dyDescent="0.2">
      <c r="A6486">
        <v>9148</v>
      </c>
      <c r="B6486" t="s">
        <v>12088</v>
      </c>
      <c r="C6486" s="2" t="s">
        <v>6398</v>
      </c>
      <c r="D6486">
        <f t="shared" si="422"/>
        <v>29</v>
      </c>
      <c r="E6486" t="str">
        <f t="shared" si="423"/>
        <v>$6,906,250</v>
      </c>
      <c r="F6486" t="str">
        <f t="shared" si="424"/>
        <v/>
      </c>
      <c r="G6486" t="str">
        <f t="shared" si="425"/>
        <v>$6,906,250</v>
      </c>
      <c r="H6486" t="s">
        <v>15924</v>
      </c>
      <c r="J6486" t="s">
        <v>16920</v>
      </c>
      <c r="K6486" t="s">
        <v>16928</v>
      </c>
      <c r="L6486">
        <v>6906250</v>
      </c>
      <c r="M6486" t="s">
        <v>17627</v>
      </c>
    </row>
    <row r="6487" spans="1:13" x14ac:dyDescent="0.2">
      <c r="A6487">
        <v>9149</v>
      </c>
      <c r="B6487" t="s">
        <v>12088</v>
      </c>
      <c r="C6487" s="2" t="s">
        <v>6399</v>
      </c>
      <c r="D6487">
        <f t="shared" si="422"/>
        <v>29</v>
      </c>
      <c r="E6487" t="str">
        <f t="shared" si="423"/>
        <v>$5,625,000</v>
      </c>
      <c r="F6487" t="str">
        <f t="shared" si="424"/>
        <v/>
      </c>
      <c r="G6487" t="str">
        <f t="shared" si="425"/>
        <v>$5,625,000</v>
      </c>
      <c r="H6487" t="s">
        <v>15925</v>
      </c>
      <c r="J6487" t="s">
        <v>16920</v>
      </c>
      <c r="K6487" t="s">
        <v>16928</v>
      </c>
      <c r="L6487">
        <v>5625000</v>
      </c>
      <c r="M6487" t="s">
        <v>18221</v>
      </c>
    </row>
    <row r="6488" spans="1:13" x14ac:dyDescent="0.2">
      <c r="A6488">
        <v>9150</v>
      </c>
      <c r="B6488" t="s">
        <v>12088</v>
      </c>
      <c r="C6488" s="2" t="s">
        <v>6400</v>
      </c>
      <c r="D6488">
        <f t="shared" si="422"/>
        <v>29</v>
      </c>
      <c r="E6488" t="str">
        <f t="shared" si="423"/>
        <v>$5,000,600</v>
      </c>
      <c r="F6488" t="str">
        <f t="shared" si="424"/>
        <v/>
      </c>
      <c r="G6488" t="str">
        <f t="shared" si="425"/>
        <v>$5,000,600</v>
      </c>
      <c r="H6488" t="s">
        <v>15363</v>
      </c>
      <c r="J6488" t="s">
        <v>16920</v>
      </c>
      <c r="K6488" t="s">
        <v>16928</v>
      </c>
      <c r="L6488">
        <v>5000600</v>
      </c>
      <c r="M6488" t="s">
        <v>17738</v>
      </c>
    </row>
    <row r="6489" spans="1:13" x14ac:dyDescent="0.2">
      <c r="A6489">
        <v>9151</v>
      </c>
      <c r="B6489" t="s">
        <v>12088</v>
      </c>
      <c r="C6489" s="2" t="s">
        <v>6401</v>
      </c>
      <c r="D6489">
        <f t="shared" si="422"/>
        <v>29</v>
      </c>
      <c r="E6489" t="str">
        <f t="shared" si="423"/>
        <v>$5,000,000</v>
      </c>
      <c r="F6489" t="str">
        <f t="shared" si="424"/>
        <v/>
      </c>
      <c r="G6489" t="str">
        <f t="shared" si="425"/>
        <v>$5,000,000</v>
      </c>
      <c r="H6489" t="s">
        <v>12122</v>
      </c>
      <c r="J6489" t="s">
        <v>16920</v>
      </c>
      <c r="K6489" t="s">
        <v>16928</v>
      </c>
      <c r="L6489">
        <v>5000000</v>
      </c>
      <c r="M6489" t="s">
        <v>17956</v>
      </c>
    </row>
    <row r="6490" spans="1:13" x14ac:dyDescent="0.2">
      <c r="A6490">
        <v>9152</v>
      </c>
      <c r="B6490" t="s">
        <v>12088</v>
      </c>
      <c r="C6490" s="2" t="s">
        <v>6402</v>
      </c>
      <c r="D6490">
        <f t="shared" si="422"/>
        <v>29</v>
      </c>
      <c r="E6490" t="str">
        <f t="shared" si="423"/>
        <v>$4,252,080</v>
      </c>
      <c r="F6490" t="str">
        <f t="shared" si="424"/>
        <v/>
      </c>
      <c r="G6490" t="str">
        <f t="shared" si="425"/>
        <v>$4,252,080</v>
      </c>
      <c r="H6490" t="s">
        <v>15926</v>
      </c>
      <c r="J6490" t="s">
        <v>16920</v>
      </c>
      <c r="K6490" t="s">
        <v>16928</v>
      </c>
      <c r="L6490">
        <v>4252080</v>
      </c>
      <c r="M6490" t="s">
        <v>17595</v>
      </c>
    </row>
    <row r="6491" spans="1:13" x14ac:dyDescent="0.2">
      <c r="A6491">
        <v>9153</v>
      </c>
      <c r="B6491" t="s">
        <v>12088</v>
      </c>
      <c r="C6491" s="2" t="s">
        <v>6403</v>
      </c>
      <c r="D6491">
        <f t="shared" si="422"/>
        <v>29</v>
      </c>
      <c r="E6491" t="str">
        <f t="shared" si="423"/>
        <v>$2,200,942</v>
      </c>
      <c r="F6491" t="str">
        <f t="shared" si="424"/>
        <v/>
      </c>
      <c r="G6491" t="str">
        <f t="shared" si="425"/>
        <v>$2,200,942</v>
      </c>
      <c r="H6491" t="s">
        <v>15927</v>
      </c>
      <c r="J6491" t="s">
        <v>16920</v>
      </c>
      <c r="K6491" t="s">
        <v>16928</v>
      </c>
      <c r="L6491">
        <v>2200942</v>
      </c>
      <c r="M6491" t="s">
        <v>17758</v>
      </c>
    </row>
    <row r="6492" spans="1:13" x14ac:dyDescent="0.2">
      <c r="A6492">
        <v>9154</v>
      </c>
      <c r="B6492" t="s">
        <v>12088</v>
      </c>
      <c r="C6492" s="2" t="s">
        <v>6404</v>
      </c>
      <c r="D6492">
        <f t="shared" si="422"/>
        <v>29</v>
      </c>
      <c r="E6492" t="str">
        <f t="shared" si="423"/>
        <v>$1,748,760</v>
      </c>
      <c r="F6492" t="str">
        <f t="shared" si="424"/>
        <v/>
      </c>
      <c r="G6492" t="str">
        <f t="shared" si="425"/>
        <v>$1,748,760</v>
      </c>
      <c r="H6492" t="s">
        <v>15928</v>
      </c>
      <c r="J6492" t="s">
        <v>16920</v>
      </c>
      <c r="K6492" t="s">
        <v>16928</v>
      </c>
      <c r="L6492">
        <v>1748760</v>
      </c>
      <c r="M6492" t="s">
        <v>17858</v>
      </c>
    </row>
    <row r="6493" spans="1:13" x14ac:dyDescent="0.2">
      <c r="A6493">
        <v>9155</v>
      </c>
      <c r="B6493" t="s">
        <v>12088</v>
      </c>
      <c r="C6493" s="2" t="s">
        <v>6405</v>
      </c>
      <c r="D6493">
        <f t="shared" si="422"/>
        <v>29</v>
      </c>
      <c r="E6493" t="str">
        <f t="shared" si="423"/>
        <v>$1,714,440</v>
      </c>
      <c r="F6493" t="str">
        <f t="shared" si="424"/>
        <v/>
      </c>
      <c r="G6493" t="str">
        <f t="shared" si="425"/>
        <v>$1,714,440</v>
      </c>
      <c r="H6493" t="s">
        <v>15929</v>
      </c>
      <c r="J6493" t="s">
        <v>16920</v>
      </c>
      <c r="K6493" t="s">
        <v>16928</v>
      </c>
      <c r="L6493">
        <v>1714440</v>
      </c>
      <c r="M6493" t="s">
        <v>17686</v>
      </c>
    </row>
    <row r="6494" spans="1:13" x14ac:dyDescent="0.2">
      <c r="A6494">
        <v>9156</v>
      </c>
      <c r="B6494" t="s">
        <v>12088</v>
      </c>
      <c r="C6494" s="2" t="s">
        <v>6406</v>
      </c>
      <c r="D6494">
        <f t="shared" si="422"/>
        <v>29</v>
      </c>
      <c r="E6494" t="str">
        <f t="shared" si="423"/>
        <v>$1,260,360</v>
      </c>
      <c r="F6494" t="str">
        <f t="shared" si="424"/>
        <v/>
      </c>
      <c r="G6494" t="str">
        <f t="shared" si="425"/>
        <v>$1,260,360</v>
      </c>
      <c r="H6494" t="s">
        <v>15930</v>
      </c>
      <c r="J6494" t="s">
        <v>16920</v>
      </c>
      <c r="K6494" t="s">
        <v>16928</v>
      </c>
      <c r="L6494">
        <v>1260360</v>
      </c>
      <c r="M6494" t="s">
        <v>17958</v>
      </c>
    </row>
    <row r="6495" spans="1:13" x14ac:dyDescent="0.2">
      <c r="A6495">
        <v>9157</v>
      </c>
      <c r="B6495" t="s">
        <v>12088</v>
      </c>
      <c r="C6495" s="2" t="s">
        <v>6407</v>
      </c>
      <c r="D6495">
        <f t="shared" si="422"/>
        <v>29</v>
      </c>
      <c r="E6495" t="str">
        <f t="shared" si="423"/>
        <v>$1,125,360</v>
      </c>
      <c r="F6495" t="str">
        <f t="shared" si="424"/>
        <v/>
      </c>
      <c r="G6495" t="str">
        <f t="shared" si="425"/>
        <v>$1,125,360</v>
      </c>
      <c r="H6495" t="s">
        <v>15931</v>
      </c>
      <c r="J6495" t="s">
        <v>16920</v>
      </c>
      <c r="K6495" t="s">
        <v>16928</v>
      </c>
      <c r="L6495">
        <v>1125360</v>
      </c>
      <c r="M6495" t="s">
        <v>17455</v>
      </c>
    </row>
    <row r="6496" spans="1:13" x14ac:dyDescent="0.2">
      <c r="A6496">
        <v>9158</v>
      </c>
      <c r="B6496" t="s">
        <v>12088</v>
      </c>
      <c r="C6496" s="2" t="s">
        <v>6408</v>
      </c>
      <c r="D6496">
        <f t="shared" si="422"/>
        <v>29</v>
      </c>
      <c r="E6496" t="str">
        <f t="shared" si="423"/>
        <v>$1,070,000 [minimum, counts $688,679]</v>
      </c>
      <c r="F6496">
        <f t="shared" si="424"/>
        <v>11</v>
      </c>
      <c r="G6496" t="str">
        <f t="shared" si="425"/>
        <v>$1,070,000</v>
      </c>
      <c r="H6496" t="s">
        <v>15757</v>
      </c>
      <c r="J6496" t="s">
        <v>16920</v>
      </c>
      <c r="K6496" t="s">
        <v>16928</v>
      </c>
      <c r="L6496">
        <v>1070000</v>
      </c>
      <c r="M6496" t="s">
        <v>18333</v>
      </c>
    </row>
    <row r="6497" spans="1:13" x14ac:dyDescent="0.2">
      <c r="A6497">
        <v>9159</v>
      </c>
      <c r="B6497" t="s">
        <v>12088</v>
      </c>
      <c r="C6497" s="2" t="s">
        <v>6409</v>
      </c>
      <c r="D6497">
        <f t="shared" si="422"/>
        <v>29</v>
      </c>
      <c r="E6497" t="str">
        <f t="shared" si="423"/>
        <v>$876,179 [minimum, counts $688,679]</v>
      </c>
      <c r="F6497">
        <f t="shared" si="424"/>
        <v>9</v>
      </c>
      <c r="G6497" t="str">
        <f t="shared" si="425"/>
        <v>$876,179</v>
      </c>
      <c r="H6497" t="s">
        <v>15932</v>
      </c>
      <c r="J6497" t="s">
        <v>16920</v>
      </c>
      <c r="K6497" t="s">
        <v>16928</v>
      </c>
      <c r="L6497">
        <v>876179</v>
      </c>
      <c r="M6497" t="s">
        <v>18334</v>
      </c>
    </row>
    <row r="6498" spans="1:13" x14ac:dyDescent="0.2">
      <c r="A6498">
        <v>9160</v>
      </c>
      <c r="B6498" t="s">
        <v>12088</v>
      </c>
      <c r="C6498" s="2" t="s">
        <v>6410</v>
      </c>
      <c r="D6498">
        <f t="shared" si="422"/>
        <v>29</v>
      </c>
      <c r="E6498" t="str">
        <f t="shared" si="423"/>
        <v>$366,931 [minimum]</v>
      </c>
      <c r="F6498">
        <f t="shared" si="424"/>
        <v>9</v>
      </c>
      <c r="G6498" t="str">
        <f t="shared" si="425"/>
        <v>$366,931</v>
      </c>
      <c r="H6498" t="s">
        <v>15738</v>
      </c>
      <c r="J6498" t="s">
        <v>16920</v>
      </c>
      <c r="K6498" t="s">
        <v>16928</v>
      </c>
      <c r="L6498">
        <v>366931</v>
      </c>
      <c r="M6498" t="s">
        <v>17079</v>
      </c>
    </row>
    <row r="6499" spans="1:13" x14ac:dyDescent="0.2">
      <c r="A6499">
        <v>9319</v>
      </c>
      <c r="B6499" t="s">
        <v>12089</v>
      </c>
      <c r="C6499" s="2" t="s">
        <v>6411</v>
      </c>
      <c r="D6499">
        <f t="shared" si="422"/>
        <v>29</v>
      </c>
      <c r="E6499" t="str">
        <f t="shared" si="423"/>
        <v>$12,375,000</v>
      </c>
      <c r="F6499" t="str">
        <f t="shared" si="424"/>
        <v/>
      </c>
      <c r="G6499" t="str">
        <f t="shared" si="425"/>
        <v>$12,375,000</v>
      </c>
      <c r="H6499" t="s">
        <v>15708</v>
      </c>
      <c r="J6499" t="s">
        <v>10547</v>
      </c>
      <c r="K6499" t="s">
        <v>16928</v>
      </c>
      <c r="L6499">
        <v>12375000</v>
      </c>
      <c r="M6499" t="s">
        <v>17876</v>
      </c>
    </row>
    <row r="6500" spans="1:13" x14ac:dyDescent="0.2">
      <c r="A6500">
        <v>9320</v>
      </c>
      <c r="B6500" t="s">
        <v>12089</v>
      </c>
      <c r="C6500" s="2" t="s">
        <v>6412</v>
      </c>
      <c r="D6500">
        <f t="shared" si="422"/>
        <v>29</v>
      </c>
      <c r="E6500" t="str">
        <f t="shared" si="423"/>
        <v>$9,860,000</v>
      </c>
      <c r="F6500" t="str">
        <f t="shared" si="424"/>
        <v/>
      </c>
      <c r="G6500" t="str">
        <f t="shared" si="425"/>
        <v>$9,860,000</v>
      </c>
      <c r="H6500" t="s">
        <v>15955</v>
      </c>
      <c r="J6500" t="s">
        <v>10547</v>
      </c>
      <c r="K6500" t="s">
        <v>16928</v>
      </c>
      <c r="L6500">
        <v>9860000</v>
      </c>
      <c r="M6500" t="s">
        <v>17132</v>
      </c>
    </row>
    <row r="6501" spans="1:13" x14ac:dyDescent="0.2">
      <c r="A6501">
        <v>9321</v>
      </c>
      <c r="B6501" t="s">
        <v>12089</v>
      </c>
      <c r="C6501" s="2" t="s">
        <v>6413</v>
      </c>
      <c r="D6501">
        <f t="shared" si="422"/>
        <v>29</v>
      </c>
      <c r="E6501" t="str">
        <f t="shared" si="423"/>
        <v>$9,375,000</v>
      </c>
      <c r="F6501" t="str">
        <f t="shared" si="424"/>
        <v/>
      </c>
      <c r="G6501" t="str">
        <f t="shared" si="425"/>
        <v>$9,375,000</v>
      </c>
      <c r="H6501" t="s">
        <v>15958</v>
      </c>
      <c r="J6501" t="s">
        <v>10547</v>
      </c>
      <c r="K6501" t="s">
        <v>16928</v>
      </c>
      <c r="L6501">
        <v>9375000</v>
      </c>
      <c r="M6501" t="s">
        <v>17778</v>
      </c>
    </row>
    <row r="6502" spans="1:13" x14ac:dyDescent="0.2">
      <c r="A6502">
        <v>9322</v>
      </c>
      <c r="B6502" t="s">
        <v>12089</v>
      </c>
      <c r="C6502" s="2" t="s">
        <v>6414</v>
      </c>
      <c r="D6502">
        <f t="shared" si="422"/>
        <v>29</v>
      </c>
      <c r="E6502" t="str">
        <f t="shared" si="423"/>
        <v>$7,091,250</v>
      </c>
      <c r="F6502" t="str">
        <f t="shared" si="424"/>
        <v/>
      </c>
      <c r="G6502" t="str">
        <f t="shared" si="425"/>
        <v>$7,091,250</v>
      </c>
      <c r="H6502" t="s">
        <v>15968</v>
      </c>
      <c r="J6502" t="s">
        <v>10547</v>
      </c>
      <c r="K6502" t="s">
        <v>16928</v>
      </c>
      <c r="L6502">
        <v>7091250</v>
      </c>
      <c r="M6502" t="s">
        <v>18109</v>
      </c>
    </row>
    <row r="6503" spans="1:13" x14ac:dyDescent="0.2">
      <c r="A6503">
        <v>9323</v>
      </c>
      <c r="B6503" t="s">
        <v>12089</v>
      </c>
      <c r="C6503" s="2" t="s">
        <v>6415</v>
      </c>
      <c r="D6503">
        <f t="shared" si="422"/>
        <v>29</v>
      </c>
      <c r="E6503" t="str">
        <f t="shared" si="423"/>
        <v>$4,750,000</v>
      </c>
      <c r="F6503" t="str">
        <f t="shared" si="424"/>
        <v/>
      </c>
      <c r="G6503" t="str">
        <f t="shared" si="425"/>
        <v>$4,750,000</v>
      </c>
      <c r="H6503" t="s">
        <v>14059</v>
      </c>
      <c r="J6503" t="s">
        <v>10547</v>
      </c>
      <c r="K6503" t="s">
        <v>16928</v>
      </c>
      <c r="L6503">
        <v>4750000</v>
      </c>
      <c r="M6503" t="s">
        <v>17290</v>
      </c>
    </row>
    <row r="6504" spans="1:13" x14ac:dyDescent="0.2">
      <c r="A6504">
        <v>9324</v>
      </c>
      <c r="B6504" t="s">
        <v>12089</v>
      </c>
      <c r="C6504" s="2" t="s">
        <v>6416</v>
      </c>
      <c r="D6504">
        <f t="shared" si="422"/>
        <v>29</v>
      </c>
      <c r="E6504" t="str">
        <f t="shared" si="423"/>
        <v>$2,750,000</v>
      </c>
      <c r="F6504" t="str">
        <f t="shared" si="424"/>
        <v/>
      </c>
      <c r="G6504" t="str">
        <f t="shared" si="425"/>
        <v>$2,750,000</v>
      </c>
      <c r="H6504" t="s">
        <v>12604</v>
      </c>
      <c r="J6504" t="s">
        <v>10547</v>
      </c>
      <c r="K6504" t="s">
        <v>16928</v>
      </c>
      <c r="L6504">
        <v>2750000</v>
      </c>
      <c r="M6504" t="s">
        <v>18191</v>
      </c>
    </row>
    <row r="6505" spans="1:13" x14ac:dyDescent="0.2">
      <c r="A6505">
        <v>9325</v>
      </c>
      <c r="B6505" t="s">
        <v>12089</v>
      </c>
      <c r="C6505" s="2" t="s">
        <v>6417</v>
      </c>
      <c r="D6505">
        <f t="shared" si="422"/>
        <v>29</v>
      </c>
      <c r="E6505" t="str">
        <f t="shared" si="423"/>
        <v>$2,423,280</v>
      </c>
      <c r="F6505" t="str">
        <f t="shared" si="424"/>
        <v/>
      </c>
      <c r="G6505" t="str">
        <f t="shared" si="425"/>
        <v>$2,423,280</v>
      </c>
      <c r="H6505" t="s">
        <v>15970</v>
      </c>
      <c r="J6505" t="s">
        <v>10547</v>
      </c>
      <c r="K6505" t="s">
        <v>16928</v>
      </c>
      <c r="L6505">
        <v>2423280</v>
      </c>
      <c r="M6505" t="s">
        <v>18021</v>
      </c>
    </row>
    <row r="6506" spans="1:13" x14ac:dyDescent="0.2">
      <c r="A6506">
        <v>9326</v>
      </c>
      <c r="B6506" t="s">
        <v>12089</v>
      </c>
      <c r="C6506" s="2" t="s">
        <v>6418</v>
      </c>
      <c r="D6506">
        <f t="shared" si="422"/>
        <v>29</v>
      </c>
      <c r="E6506" t="str">
        <f t="shared" si="423"/>
        <v>$2,153,934</v>
      </c>
      <c r="F6506" t="str">
        <f t="shared" si="424"/>
        <v/>
      </c>
      <c r="G6506" t="str">
        <f t="shared" si="425"/>
        <v>$2,153,934</v>
      </c>
      <c r="H6506" t="s">
        <v>15971</v>
      </c>
      <c r="J6506" t="s">
        <v>10547</v>
      </c>
      <c r="K6506" t="s">
        <v>16928</v>
      </c>
      <c r="L6506">
        <v>2153934</v>
      </c>
      <c r="M6506" t="s">
        <v>17114</v>
      </c>
    </row>
    <row r="6507" spans="1:13" x14ac:dyDescent="0.2">
      <c r="A6507">
        <v>9327</v>
      </c>
      <c r="B6507" t="s">
        <v>12089</v>
      </c>
      <c r="C6507" s="2" t="s">
        <v>6419</v>
      </c>
      <c r="D6507">
        <f t="shared" si="422"/>
        <v>29</v>
      </c>
      <c r="E6507" t="str">
        <f t="shared" si="423"/>
        <v>$1,584,312</v>
      </c>
      <c r="F6507" t="str">
        <f t="shared" si="424"/>
        <v/>
      </c>
      <c r="G6507" t="str">
        <f t="shared" si="425"/>
        <v>$1,584,312</v>
      </c>
      <c r="H6507" t="s">
        <v>15972</v>
      </c>
      <c r="J6507" t="s">
        <v>10547</v>
      </c>
      <c r="K6507" t="s">
        <v>16928</v>
      </c>
      <c r="L6507">
        <v>1584312</v>
      </c>
      <c r="M6507" t="s">
        <v>18138</v>
      </c>
    </row>
    <row r="6508" spans="1:13" x14ac:dyDescent="0.2">
      <c r="A6508">
        <v>9328</v>
      </c>
      <c r="B6508" t="s">
        <v>12089</v>
      </c>
      <c r="C6508" s="2" t="s">
        <v>6420</v>
      </c>
      <c r="D6508">
        <f t="shared" si="422"/>
        <v>29</v>
      </c>
      <c r="E6508" t="str">
        <f t="shared" si="423"/>
        <v>$824,935 [minimum (2-year contract)]</v>
      </c>
      <c r="F6508">
        <f t="shared" si="424"/>
        <v>9</v>
      </c>
      <c r="G6508" t="str">
        <f t="shared" si="425"/>
        <v>$824,935</v>
      </c>
      <c r="H6508" t="s">
        <v>15973</v>
      </c>
      <c r="J6508" t="s">
        <v>10547</v>
      </c>
      <c r="K6508" t="s">
        <v>16928</v>
      </c>
      <c r="L6508">
        <v>824935</v>
      </c>
      <c r="M6508" t="s">
        <v>18335</v>
      </c>
    </row>
    <row r="6509" spans="1:13" x14ac:dyDescent="0.2">
      <c r="A6509">
        <v>9329</v>
      </c>
      <c r="B6509" t="s">
        <v>12089</v>
      </c>
      <c r="C6509" s="2" t="s">
        <v>6421</v>
      </c>
      <c r="D6509">
        <f t="shared" si="422"/>
        <v>29</v>
      </c>
      <c r="E6509" t="str">
        <f t="shared" si="423"/>
        <v>$776,880</v>
      </c>
      <c r="F6509" t="str">
        <f t="shared" si="424"/>
        <v/>
      </c>
      <c r="G6509" t="str">
        <f t="shared" si="425"/>
        <v>$776,880</v>
      </c>
      <c r="H6509" t="s">
        <v>15974</v>
      </c>
      <c r="J6509" t="s">
        <v>10547</v>
      </c>
      <c r="K6509" t="s">
        <v>16928</v>
      </c>
      <c r="L6509">
        <v>776880</v>
      </c>
      <c r="M6509" t="s">
        <v>17981</v>
      </c>
    </row>
    <row r="6510" spans="1:13" x14ac:dyDescent="0.2">
      <c r="A6510">
        <v>9330</v>
      </c>
      <c r="B6510" t="s">
        <v>12089</v>
      </c>
      <c r="C6510" s="2" t="s">
        <v>6422</v>
      </c>
      <c r="D6510">
        <f t="shared" si="422"/>
        <v>29</v>
      </c>
      <c r="E6510" t="str">
        <f t="shared" si="423"/>
        <v>$699,935 [minimum, counts $637,435]</v>
      </c>
      <c r="F6510">
        <f t="shared" si="424"/>
        <v>9</v>
      </c>
      <c r="G6510" t="str">
        <f t="shared" si="425"/>
        <v>$699,935</v>
      </c>
      <c r="H6510" t="s">
        <v>15975</v>
      </c>
      <c r="J6510" t="s">
        <v>10547</v>
      </c>
      <c r="K6510" t="s">
        <v>16928</v>
      </c>
      <c r="L6510">
        <v>699935</v>
      </c>
      <c r="M6510" t="s">
        <v>18218</v>
      </c>
    </row>
    <row r="6511" spans="1:13" x14ac:dyDescent="0.2">
      <c r="A6511">
        <v>9331</v>
      </c>
      <c r="B6511" t="s">
        <v>12089</v>
      </c>
      <c r="C6511" s="2" t="s">
        <v>6423</v>
      </c>
      <c r="D6511">
        <f t="shared" si="422"/>
        <v>29</v>
      </c>
      <c r="E6511" t="str">
        <f t="shared" si="423"/>
        <v>$587,435 [minimum]</v>
      </c>
      <c r="F6511">
        <f t="shared" si="424"/>
        <v>9</v>
      </c>
      <c r="G6511" t="str">
        <f t="shared" si="425"/>
        <v>$587,435</v>
      </c>
      <c r="H6511" t="s">
        <v>15976</v>
      </c>
      <c r="J6511" t="s">
        <v>10547</v>
      </c>
      <c r="K6511" t="s">
        <v>16928</v>
      </c>
      <c r="L6511">
        <v>587435</v>
      </c>
      <c r="M6511" t="s">
        <v>18022</v>
      </c>
    </row>
    <row r="6512" spans="1:13" x14ac:dyDescent="0.2">
      <c r="A6512">
        <v>9332</v>
      </c>
      <c r="B6512" t="s">
        <v>12089</v>
      </c>
      <c r="C6512" s="2" t="s">
        <v>6424</v>
      </c>
      <c r="D6512">
        <f t="shared" si="422"/>
        <v>29</v>
      </c>
      <c r="E6512" t="str">
        <f t="shared" si="423"/>
        <v>$170,716 [s. 11/21, rel. 1/3, c. $155,472]</v>
      </c>
      <c r="F6512">
        <f t="shared" si="424"/>
        <v>9</v>
      </c>
      <c r="G6512" t="str">
        <f t="shared" si="425"/>
        <v>$170,716</v>
      </c>
      <c r="H6512" t="s">
        <v>15977</v>
      </c>
      <c r="J6512" t="s">
        <v>10547</v>
      </c>
      <c r="K6512" t="s">
        <v>16928</v>
      </c>
      <c r="L6512">
        <v>170716</v>
      </c>
      <c r="M6512" t="s">
        <v>18224</v>
      </c>
    </row>
    <row r="6513" spans="1:13" x14ac:dyDescent="0.2">
      <c r="A6513">
        <v>9333</v>
      </c>
      <c r="B6513" t="s">
        <v>12089</v>
      </c>
      <c r="C6513" s="2" t="s">
        <v>6425</v>
      </c>
      <c r="D6513">
        <f t="shared" ref="D6513:D6572" si="426">FIND(".. ",C6513,1)</f>
        <v>29</v>
      </c>
      <c r="E6513" t="str">
        <f t="shared" ref="E6513:E6572" si="427">TRIM((RIGHT(C6513,LEN(C6513)-D6513-2)))</f>
        <v>$143,277 [released 12/10/02]</v>
      </c>
      <c r="F6513">
        <f t="shared" ref="F6513:F6572" si="428">IFERROR(IF(I6513="",FIND(" ",E6513,1),""),"")</f>
        <v>9</v>
      </c>
      <c r="G6513" t="str">
        <f t="shared" si="425"/>
        <v>$143,277</v>
      </c>
      <c r="H6513" t="s">
        <v>15978</v>
      </c>
      <c r="J6513" t="s">
        <v>10547</v>
      </c>
      <c r="K6513" t="s">
        <v>16928</v>
      </c>
      <c r="L6513">
        <v>143277</v>
      </c>
      <c r="M6513" t="s">
        <v>18219</v>
      </c>
    </row>
    <row r="6514" spans="1:13" x14ac:dyDescent="0.2">
      <c r="A6514">
        <v>9334</v>
      </c>
      <c r="B6514" t="s">
        <v>12089</v>
      </c>
      <c r="C6514" s="2" t="s">
        <v>6426</v>
      </c>
      <c r="D6514">
        <f t="shared" si="426"/>
        <v>29</v>
      </c>
      <c r="E6514" t="str">
        <f t="shared" si="427"/>
        <v>$60,361 [released 11/9/02, counts $46,642]</v>
      </c>
      <c r="F6514">
        <f t="shared" si="428"/>
        <v>8</v>
      </c>
      <c r="G6514" t="str">
        <f t="shared" si="425"/>
        <v>$60,361</v>
      </c>
      <c r="H6514" t="s">
        <v>15979</v>
      </c>
      <c r="J6514" t="s">
        <v>10547</v>
      </c>
      <c r="K6514" t="s">
        <v>16928</v>
      </c>
      <c r="L6514">
        <v>60361</v>
      </c>
      <c r="M6514" t="s">
        <v>18336</v>
      </c>
    </row>
    <row r="6515" spans="1:13" x14ac:dyDescent="0.2">
      <c r="A6515">
        <v>9335</v>
      </c>
      <c r="B6515" t="s">
        <v>12089</v>
      </c>
      <c r="C6515" s="2" t="s">
        <v>6427</v>
      </c>
      <c r="D6515">
        <f t="shared" si="426"/>
        <v>29</v>
      </c>
      <c r="E6515" t="str">
        <f t="shared" si="427"/>
        <v>$29,832 [signed 10-day 1/8]</v>
      </c>
      <c r="F6515">
        <f t="shared" si="428"/>
        <v>8</v>
      </c>
      <c r="G6515" t="str">
        <f t="shared" si="425"/>
        <v>$29,832</v>
      </c>
      <c r="H6515" t="s">
        <v>15980</v>
      </c>
      <c r="J6515" t="s">
        <v>10547</v>
      </c>
      <c r="K6515" t="s">
        <v>16928</v>
      </c>
      <c r="L6515">
        <v>29832</v>
      </c>
      <c r="M6515" t="s">
        <v>18337</v>
      </c>
    </row>
    <row r="6516" spans="1:13" x14ac:dyDescent="0.2">
      <c r="A6516">
        <v>9336</v>
      </c>
      <c r="B6516" t="s">
        <v>12089</v>
      </c>
      <c r="C6516" s="2" t="s">
        <v>6428</v>
      </c>
      <c r="D6516">
        <f t="shared" si="426"/>
        <v>29</v>
      </c>
      <c r="E6516" t="str">
        <f t="shared" si="427"/>
        <v>$29,832 [signed 10-day 1/9]</v>
      </c>
      <c r="F6516">
        <f t="shared" si="428"/>
        <v>8</v>
      </c>
      <c r="G6516" t="str">
        <f t="shared" si="425"/>
        <v>$29,832</v>
      </c>
      <c r="H6516" t="s">
        <v>15980</v>
      </c>
      <c r="J6516" t="s">
        <v>10547</v>
      </c>
      <c r="K6516" t="s">
        <v>16928</v>
      </c>
      <c r="L6516">
        <v>29832</v>
      </c>
      <c r="M6516" t="s">
        <v>17870</v>
      </c>
    </row>
    <row r="6517" spans="1:13" x14ac:dyDescent="0.2">
      <c r="A6517">
        <v>9337</v>
      </c>
      <c r="B6517" t="s">
        <v>12089</v>
      </c>
      <c r="C6517" s="2" t="s">
        <v>6429</v>
      </c>
      <c r="D6517">
        <f t="shared" si="426"/>
        <v>29</v>
      </c>
      <c r="E6517" t="str">
        <f t="shared" si="427"/>
        <v>$25,570 [signed 12/25, released 1/7]</v>
      </c>
      <c r="F6517">
        <f t="shared" si="428"/>
        <v>8</v>
      </c>
      <c r="G6517" t="str">
        <f t="shared" si="425"/>
        <v>$25,570</v>
      </c>
      <c r="H6517" t="s">
        <v>15981</v>
      </c>
      <c r="J6517" t="s">
        <v>10547</v>
      </c>
      <c r="K6517" t="s">
        <v>16928</v>
      </c>
      <c r="L6517">
        <v>25570</v>
      </c>
      <c r="M6517" t="s">
        <v>17870</v>
      </c>
    </row>
    <row r="6518" spans="1:13" x14ac:dyDescent="0.2">
      <c r="A6518">
        <v>9339</v>
      </c>
      <c r="B6518" t="s">
        <v>12089</v>
      </c>
      <c r="C6518" s="2" t="s">
        <v>6430</v>
      </c>
      <c r="D6518">
        <f t="shared" si="426"/>
        <v>29</v>
      </c>
      <c r="E6518" t="str">
        <f t="shared" si="427"/>
        <v>$12,375,000</v>
      </c>
      <c r="F6518" t="str">
        <f t="shared" si="428"/>
        <v/>
      </c>
      <c r="G6518" t="str">
        <f t="shared" si="425"/>
        <v>$12,375,000</v>
      </c>
      <c r="H6518" t="s">
        <v>15708</v>
      </c>
      <c r="J6518" t="s">
        <v>10564</v>
      </c>
      <c r="K6518" t="s">
        <v>16928</v>
      </c>
      <c r="L6518">
        <v>12375000</v>
      </c>
      <c r="M6518" t="s">
        <v>18030</v>
      </c>
    </row>
    <row r="6519" spans="1:13" x14ac:dyDescent="0.2">
      <c r="A6519">
        <v>9340</v>
      </c>
      <c r="B6519" t="s">
        <v>12089</v>
      </c>
      <c r="C6519" s="2" t="s">
        <v>6431</v>
      </c>
      <c r="D6519">
        <f t="shared" si="426"/>
        <v>29</v>
      </c>
      <c r="E6519" t="str">
        <f t="shared" si="427"/>
        <v>$12,375,000</v>
      </c>
      <c r="F6519" t="str">
        <f t="shared" si="428"/>
        <v/>
      </c>
      <c r="G6519" t="str">
        <f t="shared" si="425"/>
        <v>$12,375,000</v>
      </c>
      <c r="H6519" t="s">
        <v>15708</v>
      </c>
      <c r="J6519" t="s">
        <v>10564</v>
      </c>
      <c r="K6519" t="s">
        <v>16928</v>
      </c>
      <c r="L6519">
        <v>12375000</v>
      </c>
      <c r="M6519" t="s">
        <v>17920</v>
      </c>
    </row>
    <row r="6520" spans="1:13" x14ac:dyDescent="0.2">
      <c r="A6520">
        <v>9341</v>
      </c>
      <c r="B6520" t="s">
        <v>12089</v>
      </c>
      <c r="C6520" s="2" t="s">
        <v>6432</v>
      </c>
      <c r="D6520">
        <f t="shared" si="426"/>
        <v>29</v>
      </c>
      <c r="E6520" t="str">
        <f t="shared" si="427"/>
        <v>$10,067,750</v>
      </c>
      <c r="F6520" t="str">
        <f t="shared" si="428"/>
        <v/>
      </c>
      <c r="G6520" t="str">
        <f t="shared" si="425"/>
        <v>$10,067,750</v>
      </c>
      <c r="H6520" t="s">
        <v>15953</v>
      </c>
      <c r="J6520" t="s">
        <v>10564</v>
      </c>
      <c r="K6520" t="s">
        <v>16928</v>
      </c>
      <c r="L6520">
        <v>10067750</v>
      </c>
      <c r="M6520" t="s">
        <v>17143</v>
      </c>
    </row>
    <row r="6521" spans="1:13" x14ac:dyDescent="0.2">
      <c r="A6521">
        <v>9342</v>
      </c>
      <c r="B6521" t="s">
        <v>12089</v>
      </c>
      <c r="C6521" s="2" t="s">
        <v>6433</v>
      </c>
      <c r="D6521">
        <f t="shared" si="426"/>
        <v>29</v>
      </c>
      <c r="E6521" t="str">
        <f t="shared" si="427"/>
        <v>$5,004,000</v>
      </c>
      <c r="F6521" t="str">
        <f t="shared" si="428"/>
        <v/>
      </c>
      <c r="G6521" t="str">
        <f t="shared" si="425"/>
        <v>$5,004,000</v>
      </c>
      <c r="H6521" t="s">
        <v>15982</v>
      </c>
      <c r="J6521" t="s">
        <v>10564</v>
      </c>
      <c r="K6521" t="s">
        <v>16928</v>
      </c>
      <c r="L6521">
        <v>5004000</v>
      </c>
      <c r="M6521" t="s">
        <v>18035</v>
      </c>
    </row>
    <row r="6522" spans="1:13" x14ac:dyDescent="0.2">
      <c r="A6522">
        <v>9343</v>
      </c>
      <c r="B6522" t="s">
        <v>12089</v>
      </c>
      <c r="C6522" s="2" t="s">
        <v>6434</v>
      </c>
      <c r="D6522">
        <f t="shared" si="426"/>
        <v>29</v>
      </c>
      <c r="E6522" t="str">
        <f t="shared" si="427"/>
        <v>$4,000,000</v>
      </c>
      <c r="F6522" t="str">
        <f t="shared" si="428"/>
        <v/>
      </c>
      <c r="G6522" t="str">
        <f t="shared" si="425"/>
        <v>$4,000,000</v>
      </c>
      <c r="H6522" t="s">
        <v>12108</v>
      </c>
      <c r="J6522" t="s">
        <v>10564</v>
      </c>
      <c r="K6522" t="s">
        <v>16928</v>
      </c>
      <c r="L6522">
        <v>4000000</v>
      </c>
      <c r="M6522" t="s">
        <v>17741</v>
      </c>
    </row>
    <row r="6523" spans="1:13" x14ac:dyDescent="0.2">
      <c r="A6523">
        <v>9344</v>
      </c>
      <c r="B6523" t="s">
        <v>12089</v>
      </c>
      <c r="C6523" s="2" t="s">
        <v>5480</v>
      </c>
      <c r="D6523">
        <f t="shared" si="426"/>
        <v>29</v>
      </c>
      <c r="E6523" t="str">
        <f t="shared" si="427"/>
        <v>$2,700,000</v>
      </c>
      <c r="F6523" t="str">
        <f t="shared" si="428"/>
        <v/>
      </c>
      <c r="G6523" t="str">
        <f t="shared" si="425"/>
        <v>$2,700,000</v>
      </c>
      <c r="H6523" t="s">
        <v>13904</v>
      </c>
      <c r="J6523" t="s">
        <v>10564</v>
      </c>
      <c r="K6523" t="s">
        <v>16928</v>
      </c>
      <c r="L6523">
        <v>2700000</v>
      </c>
      <c r="M6523" t="s">
        <v>18116</v>
      </c>
    </row>
    <row r="6524" spans="1:13" x14ac:dyDescent="0.2">
      <c r="A6524">
        <v>9345</v>
      </c>
      <c r="B6524" t="s">
        <v>12089</v>
      </c>
      <c r="C6524" s="2" t="s">
        <v>6435</v>
      </c>
      <c r="D6524">
        <f t="shared" si="426"/>
        <v>29</v>
      </c>
      <c r="E6524" t="str">
        <f t="shared" si="427"/>
        <v>$2,000,000</v>
      </c>
      <c r="F6524" t="str">
        <f t="shared" si="428"/>
        <v/>
      </c>
      <c r="G6524" t="str">
        <f t="shared" si="425"/>
        <v>$2,000,000</v>
      </c>
      <c r="H6524" t="s">
        <v>12111</v>
      </c>
      <c r="J6524" t="s">
        <v>10564</v>
      </c>
      <c r="K6524" t="s">
        <v>16928</v>
      </c>
      <c r="L6524">
        <v>2000000</v>
      </c>
      <c r="M6524" t="s">
        <v>18068</v>
      </c>
    </row>
    <row r="6525" spans="1:13" x14ac:dyDescent="0.2">
      <c r="A6525">
        <v>9346</v>
      </c>
      <c r="B6525" t="s">
        <v>12089</v>
      </c>
      <c r="C6525" s="2" t="s">
        <v>6436</v>
      </c>
      <c r="D6525">
        <f t="shared" si="426"/>
        <v>29</v>
      </c>
      <c r="E6525" t="str">
        <f t="shared" si="427"/>
        <v>$1,643,040</v>
      </c>
      <c r="F6525" t="str">
        <f t="shared" si="428"/>
        <v/>
      </c>
      <c r="G6525" t="str">
        <f t="shared" si="425"/>
        <v>$1,643,040</v>
      </c>
      <c r="H6525" t="s">
        <v>15983</v>
      </c>
      <c r="J6525" t="s">
        <v>10564</v>
      </c>
      <c r="K6525" t="s">
        <v>16928</v>
      </c>
      <c r="L6525">
        <v>1643040</v>
      </c>
      <c r="M6525" t="s">
        <v>18256</v>
      </c>
    </row>
    <row r="6526" spans="1:13" x14ac:dyDescent="0.2">
      <c r="A6526">
        <v>9347</v>
      </c>
      <c r="B6526" t="s">
        <v>12089</v>
      </c>
      <c r="C6526" s="2" t="s">
        <v>6437</v>
      </c>
      <c r="D6526">
        <f t="shared" si="426"/>
        <v>29</v>
      </c>
      <c r="E6526" t="str">
        <f t="shared" si="427"/>
        <v>$762,435 [minimum, counts $637,435]</v>
      </c>
      <c r="F6526">
        <f t="shared" si="428"/>
        <v>9</v>
      </c>
      <c r="G6526" t="str">
        <f t="shared" si="425"/>
        <v>$762,435</v>
      </c>
      <c r="H6526" t="s">
        <v>15984</v>
      </c>
      <c r="J6526" t="s">
        <v>10564</v>
      </c>
      <c r="K6526" t="s">
        <v>16928</v>
      </c>
      <c r="L6526">
        <v>762435</v>
      </c>
      <c r="M6526" t="s">
        <v>18141</v>
      </c>
    </row>
    <row r="6527" spans="1:13" x14ac:dyDescent="0.2">
      <c r="A6527">
        <v>9348</v>
      </c>
      <c r="B6527" t="s">
        <v>12089</v>
      </c>
      <c r="C6527" s="2" t="s">
        <v>6438</v>
      </c>
      <c r="D6527">
        <f t="shared" si="426"/>
        <v>29</v>
      </c>
      <c r="E6527" t="str">
        <f t="shared" si="427"/>
        <v>$637,435 [minimum]</v>
      </c>
      <c r="F6527">
        <f t="shared" si="428"/>
        <v>9</v>
      </c>
      <c r="G6527" t="str">
        <f t="shared" si="425"/>
        <v>$637,435</v>
      </c>
      <c r="H6527" t="s">
        <v>15985</v>
      </c>
      <c r="J6527" t="s">
        <v>10564</v>
      </c>
      <c r="K6527" t="s">
        <v>16928</v>
      </c>
      <c r="L6527">
        <v>637435</v>
      </c>
      <c r="M6527" t="s">
        <v>18252</v>
      </c>
    </row>
    <row r="6528" spans="1:13" x14ac:dyDescent="0.2">
      <c r="A6528">
        <v>9349</v>
      </c>
      <c r="B6528" t="s">
        <v>12089</v>
      </c>
      <c r="C6528" s="2" t="s">
        <v>6439</v>
      </c>
      <c r="D6528">
        <f t="shared" si="426"/>
        <v>29</v>
      </c>
      <c r="E6528" t="str">
        <f t="shared" si="427"/>
        <v>$587,435 [minimum]</v>
      </c>
      <c r="F6528">
        <f t="shared" si="428"/>
        <v>9</v>
      </c>
      <c r="G6528" t="str">
        <f t="shared" si="425"/>
        <v>$587,435</v>
      </c>
      <c r="H6528" t="s">
        <v>15976</v>
      </c>
      <c r="J6528" t="s">
        <v>10564</v>
      </c>
      <c r="K6528" t="s">
        <v>16928</v>
      </c>
      <c r="L6528">
        <v>587435</v>
      </c>
      <c r="M6528" t="s">
        <v>18338</v>
      </c>
    </row>
    <row r="6529" spans="1:13" x14ac:dyDescent="0.2">
      <c r="A6529">
        <v>9350</v>
      </c>
      <c r="B6529" t="s">
        <v>12089</v>
      </c>
      <c r="C6529" s="2" t="s">
        <v>6440</v>
      </c>
      <c r="D6529">
        <f t="shared" si="426"/>
        <v>29</v>
      </c>
      <c r="E6529" t="str">
        <f t="shared" si="427"/>
        <v>$349,458 [minimum]</v>
      </c>
      <c r="F6529">
        <f t="shared" si="428"/>
        <v>9</v>
      </c>
      <c r="G6529" t="str">
        <f t="shared" si="425"/>
        <v>$349,458</v>
      </c>
      <c r="H6529" t="s">
        <v>15986</v>
      </c>
      <c r="J6529" t="s">
        <v>10564</v>
      </c>
      <c r="K6529" t="s">
        <v>16928</v>
      </c>
      <c r="L6529">
        <v>349458</v>
      </c>
      <c r="M6529" t="s">
        <v>18278</v>
      </c>
    </row>
    <row r="6530" spans="1:13" x14ac:dyDescent="0.2">
      <c r="A6530">
        <v>9351</v>
      </c>
      <c r="B6530" t="s">
        <v>12089</v>
      </c>
      <c r="C6530" s="2" t="s">
        <v>6441</v>
      </c>
      <c r="D6530">
        <f t="shared" si="426"/>
        <v>29</v>
      </c>
      <c r="E6530" t="str">
        <f t="shared" si="427"/>
        <v>$46,642 [signed 10-day 1/6]</v>
      </c>
      <c r="F6530">
        <f t="shared" si="428"/>
        <v>8</v>
      </c>
      <c r="G6530" t="str">
        <f t="shared" si="425"/>
        <v>$46,642</v>
      </c>
      <c r="H6530" t="s">
        <v>15987</v>
      </c>
      <c r="J6530" t="s">
        <v>10564</v>
      </c>
      <c r="K6530" t="s">
        <v>16928</v>
      </c>
      <c r="L6530">
        <v>46642</v>
      </c>
      <c r="M6530" t="s">
        <v>17833</v>
      </c>
    </row>
    <row r="6531" spans="1:13" x14ac:dyDescent="0.2">
      <c r="A6531">
        <v>9353</v>
      </c>
      <c r="B6531" t="s">
        <v>12089</v>
      </c>
      <c r="C6531" s="2" t="s">
        <v>6442</v>
      </c>
      <c r="D6531">
        <f t="shared" si="426"/>
        <v>29</v>
      </c>
      <c r="E6531" t="str">
        <f t="shared" si="427"/>
        <v>$12,072,500</v>
      </c>
      <c r="F6531" t="str">
        <f t="shared" si="428"/>
        <v/>
      </c>
      <c r="G6531" t="str">
        <f t="shared" ref="G6531:G6594" si="429">SUBSTITUTE(IF(F6531="",E6531,LEFT(E6531,F6531-1)),"*","")</f>
        <v>$12,072,500</v>
      </c>
      <c r="H6531" t="s">
        <v>15945</v>
      </c>
      <c r="J6531" t="s">
        <v>10595</v>
      </c>
      <c r="K6531" t="s">
        <v>16928</v>
      </c>
      <c r="L6531">
        <v>12072500</v>
      </c>
      <c r="M6531" t="s">
        <v>18088</v>
      </c>
    </row>
    <row r="6532" spans="1:13" x14ac:dyDescent="0.2">
      <c r="A6532">
        <v>9354</v>
      </c>
      <c r="B6532" t="s">
        <v>12089</v>
      </c>
      <c r="C6532" s="2" t="s">
        <v>6443</v>
      </c>
      <c r="D6532">
        <f t="shared" si="426"/>
        <v>29</v>
      </c>
      <c r="E6532" t="str">
        <f t="shared" si="427"/>
        <v>$5,687,000</v>
      </c>
      <c r="F6532" t="str">
        <f t="shared" si="428"/>
        <v/>
      </c>
      <c r="G6532" t="str">
        <f t="shared" si="429"/>
        <v>$5,687,000</v>
      </c>
      <c r="H6532" t="s">
        <v>15988</v>
      </c>
      <c r="J6532" t="s">
        <v>10595</v>
      </c>
      <c r="K6532" t="s">
        <v>16928</v>
      </c>
      <c r="L6532">
        <v>5687000</v>
      </c>
      <c r="M6532" t="s">
        <v>18121</v>
      </c>
    </row>
    <row r="6533" spans="1:13" x14ac:dyDescent="0.2">
      <c r="A6533">
        <v>9355</v>
      </c>
      <c r="B6533" t="s">
        <v>12089</v>
      </c>
      <c r="C6533" s="2" t="s">
        <v>6444</v>
      </c>
      <c r="D6533">
        <f t="shared" si="426"/>
        <v>29</v>
      </c>
      <c r="E6533" t="str">
        <f t="shared" si="427"/>
        <v>$4,186,542</v>
      </c>
      <c r="F6533" t="str">
        <f t="shared" si="428"/>
        <v/>
      </c>
      <c r="G6533" t="str">
        <f t="shared" si="429"/>
        <v>$4,186,542</v>
      </c>
      <c r="H6533" t="s">
        <v>15989</v>
      </c>
      <c r="J6533" t="s">
        <v>10595</v>
      </c>
      <c r="K6533" t="s">
        <v>16928</v>
      </c>
      <c r="L6533">
        <v>4186542</v>
      </c>
      <c r="M6533" t="s">
        <v>17935</v>
      </c>
    </row>
    <row r="6534" spans="1:13" x14ac:dyDescent="0.2">
      <c r="A6534">
        <v>9356</v>
      </c>
      <c r="B6534" t="s">
        <v>12089</v>
      </c>
      <c r="C6534" s="2" t="s">
        <v>6445</v>
      </c>
      <c r="D6534">
        <f t="shared" si="426"/>
        <v>29</v>
      </c>
      <c r="E6534" t="str">
        <f t="shared" si="427"/>
        <v>$3,556,200</v>
      </c>
      <c r="F6534" t="str">
        <f t="shared" si="428"/>
        <v/>
      </c>
      <c r="G6534" t="str">
        <f t="shared" si="429"/>
        <v>$3,556,200</v>
      </c>
      <c r="H6534" t="s">
        <v>15990</v>
      </c>
      <c r="J6534" t="s">
        <v>10595</v>
      </c>
      <c r="K6534" t="s">
        <v>16928</v>
      </c>
      <c r="L6534">
        <v>3556200</v>
      </c>
      <c r="M6534" t="s">
        <v>17331</v>
      </c>
    </row>
    <row r="6535" spans="1:13" x14ac:dyDescent="0.2">
      <c r="A6535">
        <v>9357</v>
      </c>
      <c r="B6535" t="s">
        <v>12089</v>
      </c>
      <c r="C6535" s="2" t="s">
        <v>6446</v>
      </c>
      <c r="D6535">
        <f t="shared" si="426"/>
        <v>29</v>
      </c>
      <c r="E6535" t="str">
        <f t="shared" si="427"/>
        <v>$3,451,920</v>
      </c>
      <c r="F6535" t="str">
        <f t="shared" si="428"/>
        <v/>
      </c>
      <c r="G6535" t="str">
        <f t="shared" si="429"/>
        <v>$3,451,920</v>
      </c>
      <c r="H6535" t="s">
        <v>15991</v>
      </c>
      <c r="J6535" t="s">
        <v>10595</v>
      </c>
      <c r="K6535" t="s">
        <v>16928</v>
      </c>
      <c r="L6535">
        <v>3451920</v>
      </c>
      <c r="M6535" t="s">
        <v>18205</v>
      </c>
    </row>
    <row r="6536" spans="1:13" x14ac:dyDescent="0.2">
      <c r="A6536">
        <v>9358</v>
      </c>
      <c r="B6536" t="s">
        <v>12089</v>
      </c>
      <c r="C6536" s="2" t="s">
        <v>6447</v>
      </c>
      <c r="D6536">
        <f t="shared" si="426"/>
        <v>29</v>
      </c>
      <c r="E6536" t="str">
        <f t="shared" si="427"/>
        <v>$2,946,240</v>
      </c>
      <c r="F6536" t="str">
        <f t="shared" si="428"/>
        <v/>
      </c>
      <c r="G6536" t="str">
        <f t="shared" si="429"/>
        <v>$2,946,240</v>
      </c>
      <c r="H6536" t="s">
        <v>15992</v>
      </c>
      <c r="J6536" t="s">
        <v>10595</v>
      </c>
      <c r="K6536" t="s">
        <v>16928</v>
      </c>
      <c r="L6536">
        <v>2946240</v>
      </c>
      <c r="M6536" t="s">
        <v>18241</v>
      </c>
    </row>
    <row r="6537" spans="1:13" x14ac:dyDescent="0.2">
      <c r="A6537">
        <v>9359</v>
      </c>
      <c r="B6537" t="s">
        <v>12089</v>
      </c>
      <c r="C6537" s="2" t="s">
        <v>6448</v>
      </c>
      <c r="D6537">
        <f t="shared" si="426"/>
        <v>29</v>
      </c>
      <c r="E6537" t="str">
        <f t="shared" si="427"/>
        <v>$2,879,280</v>
      </c>
      <c r="F6537" t="str">
        <f t="shared" si="428"/>
        <v/>
      </c>
      <c r="G6537" t="str">
        <f t="shared" si="429"/>
        <v>$2,879,280</v>
      </c>
      <c r="H6537" t="s">
        <v>15993</v>
      </c>
      <c r="J6537" t="s">
        <v>10595</v>
      </c>
      <c r="K6537" t="s">
        <v>16928</v>
      </c>
      <c r="L6537">
        <v>2879280</v>
      </c>
      <c r="M6537" t="s">
        <v>17646</v>
      </c>
    </row>
    <row r="6538" spans="1:13" x14ac:dyDescent="0.2">
      <c r="A6538">
        <v>9360</v>
      </c>
      <c r="B6538" t="s">
        <v>12089</v>
      </c>
      <c r="C6538" s="2" t="s">
        <v>6449</v>
      </c>
      <c r="D6538">
        <f t="shared" si="426"/>
        <v>29</v>
      </c>
      <c r="E6538" t="str">
        <f t="shared" si="427"/>
        <v>$2,026,680</v>
      </c>
      <c r="F6538" t="str">
        <f t="shared" si="428"/>
        <v/>
      </c>
      <c r="G6538" t="str">
        <f t="shared" si="429"/>
        <v>$2,026,680</v>
      </c>
      <c r="H6538" t="s">
        <v>15994</v>
      </c>
      <c r="J6538" t="s">
        <v>10595</v>
      </c>
      <c r="K6538" t="s">
        <v>16928</v>
      </c>
      <c r="L6538">
        <v>2026680</v>
      </c>
      <c r="M6538" t="s">
        <v>17142</v>
      </c>
    </row>
    <row r="6539" spans="1:13" x14ac:dyDescent="0.2">
      <c r="A6539">
        <v>9361</v>
      </c>
      <c r="B6539" t="s">
        <v>12089</v>
      </c>
      <c r="C6539" s="2" t="s">
        <v>6450</v>
      </c>
      <c r="D6539">
        <f t="shared" si="426"/>
        <v>29</v>
      </c>
      <c r="E6539" t="str">
        <f t="shared" si="427"/>
        <v>$1,500,000 [released]</v>
      </c>
      <c r="F6539">
        <f t="shared" si="428"/>
        <v>11</v>
      </c>
      <c r="G6539" t="str">
        <f t="shared" si="429"/>
        <v>$1,500,000</v>
      </c>
      <c r="H6539" t="s">
        <v>12651</v>
      </c>
      <c r="J6539" t="s">
        <v>10595</v>
      </c>
      <c r="K6539" t="s">
        <v>16928</v>
      </c>
      <c r="L6539">
        <v>1500000</v>
      </c>
      <c r="M6539" t="s">
        <v>18339</v>
      </c>
    </row>
    <row r="6540" spans="1:13" x14ac:dyDescent="0.2">
      <c r="A6540">
        <v>9362</v>
      </c>
      <c r="B6540" t="s">
        <v>12089</v>
      </c>
      <c r="C6540" s="2" t="s">
        <v>6451</v>
      </c>
      <c r="D6540">
        <f t="shared" si="426"/>
        <v>29</v>
      </c>
      <c r="E6540" t="str">
        <f t="shared" si="427"/>
        <v>$1,400,000</v>
      </c>
      <c r="F6540" t="str">
        <f t="shared" si="428"/>
        <v/>
      </c>
      <c r="G6540" t="str">
        <f t="shared" si="429"/>
        <v>$1,400,000</v>
      </c>
      <c r="H6540" t="s">
        <v>13446</v>
      </c>
      <c r="J6540" t="s">
        <v>10595</v>
      </c>
      <c r="K6540" t="s">
        <v>16928</v>
      </c>
      <c r="L6540">
        <v>1400000</v>
      </c>
      <c r="M6540" t="s">
        <v>18274</v>
      </c>
    </row>
    <row r="6541" spans="1:13" x14ac:dyDescent="0.2">
      <c r="A6541">
        <v>9363</v>
      </c>
      <c r="B6541" t="s">
        <v>12089</v>
      </c>
      <c r="C6541" s="2" t="s">
        <v>6452</v>
      </c>
      <c r="D6541">
        <f t="shared" si="426"/>
        <v>29</v>
      </c>
      <c r="E6541" t="str">
        <f t="shared" si="427"/>
        <v>$1,400,000</v>
      </c>
      <c r="F6541" t="str">
        <f t="shared" si="428"/>
        <v/>
      </c>
      <c r="G6541" t="str">
        <f t="shared" si="429"/>
        <v>$1,400,000</v>
      </c>
      <c r="H6541" t="s">
        <v>13446</v>
      </c>
      <c r="J6541" t="s">
        <v>10595</v>
      </c>
      <c r="K6541" t="s">
        <v>16928</v>
      </c>
      <c r="L6541">
        <v>1400000</v>
      </c>
      <c r="M6541" t="s">
        <v>18156</v>
      </c>
    </row>
    <row r="6542" spans="1:13" x14ac:dyDescent="0.2">
      <c r="A6542">
        <v>9364</v>
      </c>
      <c r="B6542" t="s">
        <v>12089</v>
      </c>
      <c r="C6542" s="2" t="s">
        <v>6453</v>
      </c>
      <c r="D6542">
        <f t="shared" si="426"/>
        <v>29</v>
      </c>
      <c r="E6542" t="str">
        <f t="shared" si="427"/>
        <v>$830,947</v>
      </c>
      <c r="F6542" t="str">
        <f t="shared" si="428"/>
        <v/>
      </c>
      <c r="G6542" t="str">
        <f t="shared" si="429"/>
        <v>$830,947</v>
      </c>
      <c r="H6542" t="s">
        <v>15995</v>
      </c>
      <c r="J6542" t="s">
        <v>10595</v>
      </c>
      <c r="K6542" t="s">
        <v>16928</v>
      </c>
      <c r="L6542">
        <v>830947</v>
      </c>
      <c r="M6542" t="s">
        <v>18275</v>
      </c>
    </row>
    <row r="6543" spans="1:13" x14ac:dyDescent="0.2">
      <c r="A6543">
        <v>9365</v>
      </c>
      <c r="B6543" t="s">
        <v>12089</v>
      </c>
      <c r="C6543" s="2" t="s">
        <v>6454</v>
      </c>
      <c r="D6543">
        <f t="shared" si="426"/>
        <v>29</v>
      </c>
      <c r="E6543" t="str">
        <f t="shared" si="427"/>
        <v>$699,935 [minimum, counts $637,435]</v>
      </c>
      <c r="F6543">
        <f t="shared" si="428"/>
        <v>9</v>
      </c>
      <c r="G6543" t="str">
        <f t="shared" si="429"/>
        <v>$699,935</v>
      </c>
      <c r="H6543" t="s">
        <v>15975</v>
      </c>
      <c r="J6543" t="s">
        <v>10595</v>
      </c>
      <c r="K6543" t="s">
        <v>16928</v>
      </c>
      <c r="L6543">
        <v>699935</v>
      </c>
      <c r="M6543" t="s">
        <v>18187</v>
      </c>
    </row>
    <row r="6544" spans="1:13" x14ac:dyDescent="0.2">
      <c r="A6544">
        <v>9366</v>
      </c>
      <c r="B6544" t="s">
        <v>12089</v>
      </c>
      <c r="C6544" s="2" t="s">
        <v>6455</v>
      </c>
      <c r="D6544">
        <f t="shared" si="426"/>
        <v>29</v>
      </c>
      <c r="E6544" t="str">
        <f t="shared" si="427"/>
        <v>$682,500 [released]</v>
      </c>
      <c r="F6544">
        <f t="shared" si="428"/>
        <v>9</v>
      </c>
      <c r="G6544" t="str">
        <f t="shared" si="429"/>
        <v>$682,500</v>
      </c>
      <c r="H6544" t="s">
        <v>15996</v>
      </c>
      <c r="J6544" t="s">
        <v>10595</v>
      </c>
      <c r="K6544" t="s">
        <v>16928</v>
      </c>
      <c r="L6544">
        <v>682500</v>
      </c>
      <c r="M6544" t="s">
        <v>18340</v>
      </c>
    </row>
    <row r="6545" spans="1:13" x14ac:dyDescent="0.2">
      <c r="A6545">
        <v>9367</v>
      </c>
      <c r="B6545" t="s">
        <v>12089</v>
      </c>
      <c r="C6545" s="2" t="s">
        <v>6456</v>
      </c>
      <c r="D6545">
        <f t="shared" si="426"/>
        <v>29</v>
      </c>
      <c r="E6545" t="str">
        <f t="shared" si="427"/>
        <v>$512,435 [minimum]</v>
      </c>
      <c r="F6545">
        <f t="shared" si="428"/>
        <v>9</v>
      </c>
      <c r="G6545" t="str">
        <f t="shared" si="429"/>
        <v>$512,435</v>
      </c>
      <c r="H6545" t="s">
        <v>15997</v>
      </c>
      <c r="J6545" t="s">
        <v>10595</v>
      </c>
      <c r="K6545" t="s">
        <v>16928</v>
      </c>
      <c r="L6545">
        <v>512435</v>
      </c>
      <c r="M6545" t="s">
        <v>17857</v>
      </c>
    </row>
    <row r="6546" spans="1:13" x14ac:dyDescent="0.2">
      <c r="A6546">
        <v>9368</v>
      </c>
      <c r="B6546" t="s">
        <v>12089</v>
      </c>
      <c r="C6546" s="2" t="s">
        <v>6457</v>
      </c>
      <c r="D6546">
        <f t="shared" si="426"/>
        <v>29</v>
      </c>
      <c r="E6546" t="str">
        <f t="shared" si="427"/>
        <v>$349,458 [minimum]</v>
      </c>
      <c r="F6546">
        <f t="shared" si="428"/>
        <v>9</v>
      </c>
      <c r="G6546" t="str">
        <f t="shared" si="429"/>
        <v>$349,458</v>
      </c>
      <c r="H6546" t="s">
        <v>15986</v>
      </c>
      <c r="J6546" t="s">
        <v>10595</v>
      </c>
      <c r="K6546" t="s">
        <v>16928</v>
      </c>
      <c r="L6546">
        <v>349458</v>
      </c>
      <c r="M6546" t="s">
        <v>18137</v>
      </c>
    </row>
    <row r="6547" spans="1:13" x14ac:dyDescent="0.2">
      <c r="A6547">
        <v>9369</v>
      </c>
      <c r="B6547" t="s">
        <v>12089</v>
      </c>
      <c r="C6547" s="2" t="s">
        <v>6458</v>
      </c>
      <c r="D6547">
        <f t="shared" si="426"/>
        <v>29</v>
      </c>
      <c r="E6547" t="str">
        <f t="shared" si="427"/>
        <v>$349,458 [minimum]</v>
      </c>
      <c r="F6547">
        <f t="shared" si="428"/>
        <v>9</v>
      </c>
      <c r="G6547" t="str">
        <f t="shared" si="429"/>
        <v>$349,458</v>
      </c>
      <c r="H6547" t="s">
        <v>15986</v>
      </c>
      <c r="J6547" t="s">
        <v>10595</v>
      </c>
      <c r="K6547" t="s">
        <v>16928</v>
      </c>
      <c r="L6547">
        <v>349458</v>
      </c>
      <c r="M6547" t="s">
        <v>17672</v>
      </c>
    </row>
    <row r="6548" spans="1:13" x14ac:dyDescent="0.2">
      <c r="A6548">
        <v>9371</v>
      </c>
      <c r="B6548" t="s">
        <v>12089</v>
      </c>
      <c r="C6548" s="2" t="s">
        <v>6459</v>
      </c>
      <c r="D6548">
        <f t="shared" si="426"/>
        <v>29</v>
      </c>
      <c r="E6548" t="str">
        <f t="shared" si="427"/>
        <v>$12,375,000</v>
      </c>
      <c r="F6548" t="str">
        <f t="shared" si="428"/>
        <v/>
      </c>
      <c r="G6548" t="str">
        <f t="shared" si="429"/>
        <v>$12,375,000</v>
      </c>
      <c r="H6548" t="s">
        <v>15708</v>
      </c>
      <c r="J6548" t="s">
        <v>10611</v>
      </c>
      <c r="K6548" t="s">
        <v>16928</v>
      </c>
      <c r="L6548">
        <v>12375000</v>
      </c>
      <c r="M6548" t="s">
        <v>17782</v>
      </c>
    </row>
    <row r="6549" spans="1:13" x14ac:dyDescent="0.2">
      <c r="A6549">
        <v>9372</v>
      </c>
      <c r="B6549" t="s">
        <v>12089</v>
      </c>
      <c r="C6549" s="2" t="s">
        <v>6460</v>
      </c>
      <c r="D6549">
        <f t="shared" si="426"/>
        <v>29</v>
      </c>
      <c r="E6549" t="str">
        <f t="shared" si="427"/>
        <v>$6,600,000</v>
      </c>
      <c r="F6549" t="str">
        <f t="shared" si="428"/>
        <v/>
      </c>
      <c r="G6549" t="str">
        <f t="shared" si="429"/>
        <v>$6,600,000</v>
      </c>
      <c r="H6549" t="s">
        <v>12310</v>
      </c>
      <c r="J6549" t="s">
        <v>10611</v>
      </c>
      <c r="K6549" t="s">
        <v>16928</v>
      </c>
      <c r="L6549">
        <v>6600000</v>
      </c>
      <c r="M6549" t="s">
        <v>18300</v>
      </c>
    </row>
    <row r="6550" spans="1:13" x14ac:dyDescent="0.2">
      <c r="A6550">
        <v>9373</v>
      </c>
      <c r="B6550" t="s">
        <v>12089</v>
      </c>
      <c r="C6550" s="2" t="s">
        <v>6461</v>
      </c>
      <c r="D6550">
        <f t="shared" si="426"/>
        <v>29</v>
      </c>
      <c r="E6550" t="str">
        <f t="shared" si="427"/>
        <v>$6,101,906 [released]</v>
      </c>
      <c r="F6550">
        <f t="shared" si="428"/>
        <v>11</v>
      </c>
      <c r="G6550" t="str">
        <f t="shared" si="429"/>
        <v>$6,101,906</v>
      </c>
      <c r="H6550" t="s">
        <v>15998</v>
      </c>
      <c r="J6550" t="s">
        <v>10611</v>
      </c>
      <c r="K6550" t="s">
        <v>16928</v>
      </c>
      <c r="L6550">
        <v>6101906</v>
      </c>
      <c r="M6550" t="s">
        <v>18341</v>
      </c>
    </row>
    <row r="6551" spans="1:13" x14ac:dyDescent="0.2">
      <c r="A6551">
        <v>9374</v>
      </c>
      <c r="B6551" t="s">
        <v>12089</v>
      </c>
      <c r="C6551" s="2" t="s">
        <v>6462</v>
      </c>
      <c r="D6551">
        <f t="shared" si="426"/>
        <v>29</v>
      </c>
      <c r="E6551" t="str">
        <f t="shared" si="427"/>
        <v>$4,546,000</v>
      </c>
      <c r="F6551" t="str">
        <f t="shared" si="428"/>
        <v/>
      </c>
      <c r="G6551" t="str">
        <f t="shared" si="429"/>
        <v>$4,546,000</v>
      </c>
      <c r="H6551" t="s">
        <v>15597</v>
      </c>
      <c r="J6551" t="s">
        <v>10611</v>
      </c>
      <c r="K6551" t="s">
        <v>16928</v>
      </c>
      <c r="L6551">
        <v>4546000</v>
      </c>
      <c r="M6551" t="s">
        <v>17837</v>
      </c>
    </row>
    <row r="6552" spans="1:13" x14ac:dyDescent="0.2">
      <c r="A6552">
        <v>9375</v>
      </c>
      <c r="B6552" t="s">
        <v>12089</v>
      </c>
      <c r="C6552" s="2" t="s">
        <v>6463</v>
      </c>
      <c r="D6552">
        <f t="shared" si="426"/>
        <v>29</v>
      </c>
      <c r="E6552" t="str">
        <f t="shared" si="427"/>
        <v>$4,160,000</v>
      </c>
      <c r="F6552" t="str">
        <f t="shared" si="428"/>
        <v/>
      </c>
      <c r="G6552" t="str">
        <f t="shared" si="429"/>
        <v>$4,160,000</v>
      </c>
      <c r="H6552" t="s">
        <v>15999</v>
      </c>
      <c r="J6552" t="s">
        <v>10611</v>
      </c>
      <c r="K6552" t="s">
        <v>16928</v>
      </c>
      <c r="L6552">
        <v>4160000</v>
      </c>
      <c r="M6552" t="s">
        <v>18197</v>
      </c>
    </row>
    <row r="6553" spans="1:13" x14ac:dyDescent="0.2">
      <c r="A6553">
        <v>9376</v>
      </c>
      <c r="B6553" t="s">
        <v>12089</v>
      </c>
      <c r="C6553" s="2" t="s">
        <v>6464</v>
      </c>
      <c r="D6553">
        <f t="shared" si="426"/>
        <v>29</v>
      </c>
      <c r="E6553" t="str">
        <f t="shared" si="427"/>
        <v>$3,267,960</v>
      </c>
      <c r="F6553" t="str">
        <f t="shared" si="428"/>
        <v/>
      </c>
      <c r="G6553" t="str">
        <f t="shared" si="429"/>
        <v>$3,267,960</v>
      </c>
      <c r="H6553" t="s">
        <v>16000</v>
      </c>
      <c r="J6553" t="s">
        <v>10611</v>
      </c>
      <c r="K6553" t="s">
        <v>16928</v>
      </c>
      <c r="L6553">
        <v>3267960</v>
      </c>
      <c r="M6553" t="s">
        <v>17874</v>
      </c>
    </row>
    <row r="6554" spans="1:13" x14ac:dyDescent="0.2">
      <c r="A6554">
        <v>9377</v>
      </c>
      <c r="B6554" t="s">
        <v>12089</v>
      </c>
      <c r="C6554" s="2" t="s">
        <v>6465</v>
      </c>
      <c r="D6554">
        <f t="shared" si="426"/>
        <v>29</v>
      </c>
      <c r="E6554" t="str">
        <f t="shared" si="427"/>
        <v>$2,400,000</v>
      </c>
      <c r="F6554" t="str">
        <f t="shared" si="428"/>
        <v/>
      </c>
      <c r="G6554" t="str">
        <f t="shared" si="429"/>
        <v>$2,400,000</v>
      </c>
      <c r="H6554" t="s">
        <v>13871</v>
      </c>
      <c r="J6554" t="s">
        <v>10611</v>
      </c>
      <c r="K6554" t="s">
        <v>16928</v>
      </c>
      <c r="L6554">
        <v>2400000</v>
      </c>
      <c r="M6554" t="s">
        <v>18277</v>
      </c>
    </row>
    <row r="6555" spans="1:13" x14ac:dyDescent="0.2">
      <c r="A6555">
        <v>9378</v>
      </c>
      <c r="B6555" t="s">
        <v>12089</v>
      </c>
      <c r="C6555" s="2" t="s">
        <v>6466</v>
      </c>
      <c r="D6555">
        <f t="shared" si="426"/>
        <v>29</v>
      </c>
      <c r="E6555" t="str">
        <f t="shared" si="427"/>
        <v>$2,298,840</v>
      </c>
      <c r="F6555" t="str">
        <f t="shared" si="428"/>
        <v/>
      </c>
      <c r="G6555" t="str">
        <f t="shared" si="429"/>
        <v>$2,298,840</v>
      </c>
      <c r="H6555" t="s">
        <v>16001</v>
      </c>
      <c r="J6555" t="s">
        <v>10611</v>
      </c>
      <c r="K6555" t="s">
        <v>16928</v>
      </c>
      <c r="L6555">
        <v>2298840</v>
      </c>
      <c r="M6555" t="s">
        <v>18054</v>
      </c>
    </row>
    <row r="6556" spans="1:13" x14ac:dyDescent="0.2">
      <c r="A6556">
        <v>9379</v>
      </c>
      <c r="B6556" t="s">
        <v>12089</v>
      </c>
      <c r="C6556" s="2" t="s">
        <v>6467</v>
      </c>
      <c r="D6556">
        <f t="shared" si="426"/>
        <v>29</v>
      </c>
      <c r="E6556" t="str">
        <f t="shared" si="427"/>
        <v>$2,212,200</v>
      </c>
      <c r="F6556" t="str">
        <f t="shared" si="428"/>
        <v/>
      </c>
      <c r="G6556" t="str">
        <f t="shared" si="429"/>
        <v>$2,212,200</v>
      </c>
      <c r="H6556" t="s">
        <v>16002</v>
      </c>
      <c r="J6556" t="s">
        <v>10611</v>
      </c>
      <c r="K6556" t="s">
        <v>16928</v>
      </c>
      <c r="L6556">
        <v>2212200</v>
      </c>
      <c r="M6556" t="s">
        <v>17922</v>
      </c>
    </row>
    <row r="6557" spans="1:13" x14ac:dyDescent="0.2">
      <c r="A6557">
        <v>9380</v>
      </c>
      <c r="B6557" t="s">
        <v>12089</v>
      </c>
      <c r="C6557" s="2" t="s">
        <v>6468</v>
      </c>
      <c r="D6557">
        <f t="shared" si="426"/>
        <v>29</v>
      </c>
      <c r="E6557" t="str">
        <f t="shared" si="427"/>
        <v>$1,980,600</v>
      </c>
      <c r="F6557" t="str">
        <f t="shared" si="428"/>
        <v/>
      </c>
      <c r="G6557" t="str">
        <f t="shared" si="429"/>
        <v>$1,980,600</v>
      </c>
      <c r="H6557" t="s">
        <v>16003</v>
      </c>
      <c r="J6557" t="s">
        <v>10611</v>
      </c>
      <c r="K6557" t="s">
        <v>16928</v>
      </c>
      <c r="L6557">
        <v>1980600</v>
      </c>
      <c r="M6557" t="s">
        <v>17628</v>
      </c>
    </row>
    <row r="6558" spans="1:13" x14ac:dyDescent="0.2">
      <c r="A6558">
        <v>9381</v>
      </c>
      <c r="B6558" t="s">
        <v>12089</v>
      </c>
      <c r="C6558" s="2" t="s">
        <v>6469</v>
      </c>
      <c r="D6558">
        <f t="shared" si="426"/>
        <v>29</v>
      </c>
      <c r="E6558" t="str">
        <f t="shared" si="427"/>
        <v>$1,419,026</v>
      </c>
      <c r="F6558" t="str">
        <f t="shared" si="428"/>
        <v/>
      </c>
      <c r="G6558" t="str">
        <f t="shared" si="429"/>
        <v>$1,419,026</v>
      </c>
      <c r="H6558" t="s">
        <v>16004</v>
      </c>
      <c r="J6558" t="s">
        <v>10611</v>
      </c>
      <c r="K6558" t="s">
        <v>16928</v>
      </c>
      <c r="L6558">
        <v>1419026</v>
      </c>
      <c r="M6558" t="s">
        <v>18095</v>
      </c>
    </row>
    <row r="6559" spans="1:13" x14ac:dyDescent="0.2">
      <c r="A6559">
        <v>9382</v>
      </c>
      <c r="B6559" t="s">
        <v>12089</v>
      </c>
      <c r="C6559" s="2" t="s">
        <v>6470</v>
      </c>
      <c r="D6559">
        <f t="shared" si="426"/>
        <v>29</v>
      </c>
      <c r="E6559" t="str">
        <f t="shared" si="427"/>
        <v>$800,000 [released]</v>
      </c>
      <c r="F6559">
        <f t="shared" si="428"/>
        <v>9</v>
      </c>
      <c r="G6559" t="str">
        <f t="shared" si="429"/>
        <v>$800,000</v>
      </c>
      <c r="H6559" t="s">
        <v>16005</v>
      </c>
      <c r="J6559" t="s">
        <v>10611</v>
      </c>
      <c r="K6559" t="s">
        <v>16928</v>
      </c>
      <c r="L6559">
        <v>800000</v>
      </c>
      <c r="M6559" t="s">
        <v>18342</v>
      </c>
    </row>
    <row r="6560" spans="1:13" x14ac:dyDescent="0.2">
      <c r="A6560">
        <v>9383</v>
      </c>
      <c r="B6560" t="s">
        <v>12089</v>
      </c>
      <c r="C6560" s="2" t="s">
        <v>6471</v>
      </c>
      <c r="D6560">
        <f t="shared" si="426"/>
        <v>29</v>
      </c>
      <c r="E6560" t="str">
        <f t="shared" si="427"/>
        <v>$750,000</v>
      </c>
      <c r="F6560" t="str">
        <f t="shared" si="428"/>
        <v/>
      </c>
      <c r="G6560" t="str">
        <f t="shared" si="429"/>
        <v>$750,000</v>
      </c>
      <c r="H6560" t="s">
        <v>13868</v>
      </c>
      <c r="J6560" t="s">
        <v>10611</v>
      </c>
      <c r="K6560" t="s">
        <v>16928</v>
      </c>
      <c r="L6560">
        <v>750000</v>
      </c>
      <c r="M6560" t="s">
        <v>18190</v>
      </c>
    </row>
    <row r="6561" spans="1:13" x14ac:dyDescent="0.2">
      <c r="A6561">
        <v>9384</v>
      </c>
      <c r="B6561" t="s">
        <v>12089</v>
      </c>
      <c r="C6561" s="2" t="s">
        <v>6472</v>
      </c>
      <c r="D6561">
        <f t="shared" si="426"/>
        <v>29</v>
      </c>
      <c r="E6561" t="str">
        <f t="shared" si="427"/>
        <v>$349,458 [minimum]</v>
      </c>
      <c r="F6561">
        <f t="shared" si="428"/>
        <v>9</v>
      </c>
      <c r="G6561" t="str">
        <f t="shared" si="429"/>
        <v>$349,458</v>
      </c>
      <c r="H6561" t="s">
        <v>15986</v>
      </c>
      <c r="J6561" t="s">
        <v>10611</v>
      </c>
      <c r="K6561" t="s">
        <v>16928</v>
      </c>
      <c r="L6561">
        <v>349458</v>
      </c>
      <c r="M6561" t="s">
        <v>17454</v>
      </c>
    </row>
    <row r="6562" spans="1:13" x14ac:dyDescent="0.2">
      <c r="A6562">
        <v>9385</v>
      </c>
      <c r="B6562" t="s">
        <v>12089</v>
      </c>
      <c r="C6562" s="2" t="s">
        <v>6473</v>
      </c>
      <c r="D6562">
        <f t="shared" si="426"/>
        <v>29</v>
      </c>
      <c r="E6562" t="str">
        <f t="shared" si="427"/>
        <v>$349,458 [minimum]</v>
      </c>
      <c r="F6562">
        <f t="shared" si="428"/>
        <v>9</v>
      </c>
      <c r="G6562" t="str">
        <f t="shared" si="429"/>
        <v>$349,458</v>
      </c>
      <c r="H6562" t="s">
        <v>15986</v>
      </c>
      <c r="J6562" t="s">
        <v>10611</v>
      </c>
      <c r="K6562" t="s">
        <v>16928</v>
      </c>
      <c r="L6562">
        <v>349458</v>
      </c>
      <c r="M6562" t="s">
        <v>17924</v>
      </c>
    </row>
    <row r="6563" spans="1:13" x14ac:dyDescent="0.2">
      <c r="A6563">
        <v>9387</v>
      </c>
      <c r="B6563" t="s">
        <v>12089</v>
      </c>
      <c r="C6563" s="2" t="s">
        <v>6474</v>
      </c>
      <c r="D6563">
        <f t="shared" si="426"/>
        <v>29</v>
      </c>
      <c r="E6563" t="str">
        <f t="shared" si="427"/>
        <v>$11,953,125</v>
      </c>
      <c r="F6563" t="str">
        <f t="shared" si="428"/>
        <v/>
      </c>
      <c r="G6563" t="str">
        <f t="shared" si="429"/>
        <v>$11,953,125</v>
      </c>
      <c r="H6563" t="s">
        <v>15947</v>
      </c>
      <c r="J6563" t="s">
        <v>10626</v>
      </c>
      <c r="K6563" t="s">
        <v>16928</v>
      </c>
      <c r="L6563">
        <v>11953125</v>
      </c>
      <c r="M6563" t="s">
        <v>17880</v>
      </c>
    </row>
    <row r="6564" spans="1:13" x14ac:dyDescent="0.2">
      <c r="A6564">
        <v>9388</v>
      </c>
      <c r="B6564" t="s">
        <v>12089</v>
      </c>
      <c r="C6564" s="2" t="s">
        <v>6475</v>
      </c>
      <c r="D6564">
        <f t="shared" si="426"/>
        <v>29</v>
      </c>
      <c r="E6564" t="str">
        <f t="shared" si="427"/>
        <v>$11,061,234</v>
      </c>
      <c r="F6564" t="str">
        <f t="shared" si="428"/>
        <v/>
      </c>
      <c r="G6564" t="str">
        <f t="shared" si="429"/>
        <v>$11,061,234</v>
      </c>
      <c r="H6564" t="s">
        <v>15950</v>
      </c>
      <c r="J6564" t="s">
        <v>10626</v>
      </c>
      <c r="K6564" t="s">
        <v>16928</v>
      </c>
      <c r="L6564">
        <v>11061234</v>
      </c>
      <c r="M6564" t="s">
        <v>18182</v>
      </c>
    </row>
    <row r="6565" spans="1:13" x14ac:dyDescent="0.2">
      <c r="A6565">
        <v>9389</v>
      </c>
      <c r="B6565" t="s">
        <v>12089</v>
      </c>
      <c r="C6565" s="2" t="s">
        <v>6476</v>
      </c>
      <c r="D6565">
        <f t="shared" si="426"/>
        <v>29</v>
      </c>
      <c r="E6565" t="str">
        <f t="shared" si="427"/>
        <v>$10,067,750</v>
      </c>
      <c r="F6565" t="str">
        <f t="shared" si="428"/>
        <v/>
      </c>
      <c r="G6565" t="str">
        <f t="shared" si="429"/>
        <v>$10,067,750</v>
      </c>
      <c r="H6565" t="s">
        <v>15953</v>
      </c>
      <c r="J6565" t="s">
        <v>10626</v>
      </c>
      <c r="K6565" t="s">
        <v>16928</v>
      </c>
      <c r="L6565">
        <v>10067750</v>
      </c>
      <c r="M6565" t="s">
        <v>17033</v>
      </c>
    </row>
    <row r="6566" spans="1:13" x14ac:dyDescent="0.2">
      <c r="A6566">
        <v>9390</v>
      </c>
      <c r="B6566" t="s">
        <v>12089</v>
      </c>
      <c r="C6566" s="2" t="s">
        <v>6477</v>
      </c>
      <c r="D6566">
        <f t="shared" si="426"/>
        <v>29</v>
      </c>
      <c r="E6566" t="str">
        <f t="shared" si="427"/>
        <v>$7,270,000</v>
      </c>
      <c r="F6566" t="str">
        <f t="shared" si="428"/>
        <v/>
      </c>
      <c r="G6566" t="str">
        <f t="shared" si="429"/>
        <v>$7,270,000</v>
      </c>
      <c r="H6566" t="s">
        <v>15966</v>
      </c>
      <c r="J6566" t="s">
        <v>10626</v>
      </c>
      <c r="K6566" t="s">
        <v>16928</v>
      </c>
      <c r="L6566">
        <v>7270000</v>
      </c>
      <c r="M6566" t="s">
        <v>17943</v>
      </c>
    </row>
    <row r="6567" spans="1:13" x14ac:dyDescent="0.2">
      <c r="A6567">
        <v>9391</v>
      </c>
      <c r="B6567" t="s">
        <v>12089</v>
      </c>
      <c r="C6567" s="2" t="s">
        <v>6024</v>
      </c>
      <c r="D6567">
        <f t="shared" si="426"/>
        <v>29</v>
      </c>
      <c r="E6567" t="str">
        <f t="shared" si="427"/>
        <v>$5,750,000</v>
      </c>
      <c r="F6567" t="str">
        <f t="shared" si="428"/>
        <v/>
      </c>
      <c r="G6567" t="str">
        <f t="shared" si="429"/>
        <v>$5,750,000</v>
      </c>
      <c r="H6567" t="s">
        <v>13422</v>
      </c>
      <c r="J6567" t="s">
        <v>10626</v>
      </c>
      <c r="K6567" t="s">
        <v>16928</v>
      </c>
      <c r="L6567">
        <v>5750000</v>
      </c>
      <c r="M6567" t="s">
        <v>17478</v>
      </c>
    </row>
    <row r="6568" spans="1:13" x14ac:dyDescent="0.2">
      <c r="A6568">
        <v>9392</v>
      </c>
      <c r="B6568" t="s">
        <v>12089</v>
      </c>
      <c r="C6568" s="2" t="s">
        <v>6478</v>
      </c>
      <c r="D6568">
        <f t="shared" si="426"/>
        <v>29</v>
      </c>
      <c r="E6568" t="str">
        <f t="shared" si="427"/>
        <v>$5,625,000</v>
      </c>
      <c r="F6568" t="str">
        <f t="shared" si="428"/>
        <v/>
      </c>
      <c r="G6568" t="str">
        <f t="shared" si="429"/>
        <v>$5,625,000</v>
      </c>
      <c r="H6568" t="s">
        <v>15925</v>
      </c>
      <c r="J6568" t="s">
        <v>10626</v>
      </c>
      <c r="K6568" t="s">
        <v>16928</v>
      </c>
      <c r="L6568">
        <v>5625000</v>
      </c>
      <c r="M6568" t="s">
        <v>18043</v>
      </c>
    </row>
    <row r="6569" spans="1:13" x14ac:dyDescent="0.2">
      <c r="A6569">
        <v>9393</v>
      </c>
      <c r="B6569" t="s">
        <v>12089</v>
      </c>
      <c r="C6569" s="2" t="s">
        <v>6479</v>
      </c>
      <c r="D6569">
        <f t="shared" si="426"/>
        <v>29</v>
      </c>
      <c r="E6569" t="str">
        <f t="shared" si="427"/>
        <v>$4,991,800</v>
      </c>
      <c r="F6569" t="str">
        <f t="shared" si="428"/>
        <v/>
      </c>
      <c r="G6569" t="str">
        <f t="shared" si="429"/>
        <v>$4,991,800</v>
      </c>
      <c r="H6569" t="s">
        <v>16006</v>
      </c>
      <c r="J6569" t="s">
        <v>10626</v>
      </c>
      <c r="K6569" t="s">
        <v>16928</v>
      </c>
      <c r="L6569">
        <v>4991800</v>
      </c>
      <c r="M6569" t="s">
        <v>18213</v>
      </c>
    </row>
    <row r="6570" spans="1:13" x14ac:dyDescent="0.2">
      <c r="A6570">
        <v>9394</v>
      </c>
      <c r="B6570" t="s">
        <v>12089</v>
      </c>
      <c r="C6570" s="2" t="s">
        <v>5571</v>
      </c>
      <c r="D6570">
        <f t="shared" si="426"/>
        <v>29</v>
      </c>
      <c r="E6570" t="str">
        <f t="shared" si="427"/>
        <v>$4,000,000</v>
      </c>
      <c r="F6570" t="str">
        <f t="shared" si="428"/>
        <v/>
      </c>
      <c r="G6570" t="str">
        <f t="shared" si="429"/>
        <v>$4,000,000</v>
      </c>
      <c r="H6570" t="s">
        <v>12108</v>
      </c>
      <c r="J6570" t="s">
        <v>10626</v>
      </c>
      <c r="K6570" t="s">
        <v>16928</v>
      </c>
      <c r="L6570">
        <v>4000000</v>
      </c>
      <c r="M6570" t="s">
        <v>18042</v>
      </c>
    </row>
    <row r="6571" spans="1:13" x14ac:dyDescent="0.2">
      <c r="A6571">
        <v>9395</v>
      </c>
      <c r="B6571" t="s">
        <v>12089</v>
      </c>
      <c r="C6571" s="2" t="s">
        <v>6480</v>
      </c>
      <c r="D6571">
        <f t="shared" si="426"/>
        <v>29</v>
      </c>
      <c r="E6571" t="str">
        <f t="shared" si="427"/>
        <v>$3,103,800</v>
      </c>
      <c r="F6571" t="str">
        <f t="shared" si="428"/>
        <v/>
      </c>
      <c r="G6571" t="str">
        <f t="shared" si="429"/>
        <v>$3,103,800</v>
      </c>
      <c r="H6571" t="s">
        <v>16007</v>
      </c>
      <c r="J6571" t="s">
        <v>10626</v>
      </c>
      <c r="K6571" t="s">
        <v>16928</v>
      </c>
      <c r="L6571">
        <v>3103800</v>
      </c>
      <c r="M6571" t="s">
        <v>18127</v>
      </c>
    </row>
    <row r="6572" spans="1:13" x14ac:dyDescent="0.2">
      <c r="A6572">
        <v>9396</v>
      </c>
      <c r="B6572" t="s">
        <v>12089</v>
      </c>
      <c r="C6572" s="2" t="s">
        <v>6481</v>
      </c>
      <c r="D6572">
        <f t="shared" si="426"/>
        <v>29</v>
      </c>
      <c r="E6572" t="str">
        <f t="shared" si="427"/>
        <v>$3,047,620</v>
      </c>
      <c r="F6572" t="str">
        <f t="shared" si="428"/>
        <v/>
      </c>
      <c r="G6572" t="str">
        <f t="shared" si="429"/>
        <v>$3,047,620</v>
      </c>
      <c r="H6572" t="s">
        <v>16008</v>
      </c>
      <c r="J6572" t="s">
        <v>10626</v>
      </c>
      <c r="K6572" t="s">
        <v>16928</v>
      </c>
      <c r="L6572">
        <v>3047620</v>
      </c>
      <c r="M6572" t="s">
        <v>17694</v>
      </c>
    </row>
    <row r="6573" spans="1:13" x14ac:dyDescent="0.2">
      <c r="A6573">
        <v>9397</v>
      </c>
      <c r="B6573" t="s">
        <v>12089</v>
      </c>
      <c r="C6573" s="2" t="s">
        <v>6482</v>
      </c>
      <c r="D6573">
        <f t="shared" ref="D6573:D6632" si="430">FIND(".. ",C6573,1)</f>
        <v>29</v>
      </c>
      <c r="E6573" t="str">
        <f t="shared" ref="E6573:E6632" si="431">TRIM((RIGHT(C6573,LEN(C6573)-D6573-2)))</f>
        <v>$1,659,120 [released]</v>
      </c>
      <c r="F6573">
        <f t="shared" ref="F6573:F6632" si="432">IFERROR(IF(I6573="",FIND(" ",E6573,1),""),"")</f>
        <v>11</v>
      </c>
      <c r="G6573" t="str">
        <f t="shared" si="429"/>
        <v>$1,659,120</v>
      </c>
      <c r="H6573" t="s">
        <v>16009</v>
      </c>
      <c r="J6573" t="s">
        <v>10626</v>
      </c>
      <c r="K6573" t="s">
        <v>16928</v>
      </c>
      <c r="L6573">
        <v>1659120</v>
      </c>
      <c r="M6573" t="s">
        <v>18279</v>
      </c>
    </row>
    <row r="6574" spans="1:13" x14ac:dyDescent="0.2">
      <c r="A6574">
        <v>9398</v>
      </c>
      <c r="B6574" t="s">
        <v>12089</v>
      </c>
      <c r="C6574" s="2" t="s">
        <v>6483</v>
      </c>
      <c r="D6574">
        <f t="shared" si="430"/>
        <v>29</v>
      </c>
      <c r="E6574" t="str">
        <f t="shared" si="431"/>
        <v>$1,030,000 [minimum, counts $637,435]</v>
      </c>
      <c r="F6574">
        <f t="shared" si="432"/>
        <v>11</v>
      </c>
      <c r="G6574" t="str">
        <f t="shared" si="429"/>
        <v>$1,030,000</v>
      </c>
      <c r="H6574" t="s">
        <v>16010</v>
      </c>
      <c r="J6574" t="s">
        <v>10626</v>
      </c>
      <c r="K6574" t="s">
        <v>16928</v>
      </c>
      <c r="L6574">
        <v>1030000</v>
      </c>
      <c r="M6574" t="s">
        <v>18285</v>
      </c>
    </row>
    <row r="6575" spans="1:13" x14ac:dyDescent="0.2">
      <c r="A6575">
        <v>9399</v>
      </c>
      <c r="B6575" t="s">
        <v>12089</v>
      </c>
      <c r="C6575" s="2" t="s">
        <v>6484</v>
      </c>
      <c r="D6575">
        <f t="shared" si="430"/>
        <v>29</v>
      </c>
      <c r="E6575" t="str">
        <f t="shared" si="431"/>
        <v>$1,030,000 [minimum, counts $637,435]</v>
      </c>
      <c r="F6575">
        <f t="shared" si="432"/>
        <v>11</v>
      </c>
      <c r="G6575" t="str">
        <f t="shared" si="429"/>
        <v>$1,030,000</v>
      </c>
      <c r="H6575" t="s">
        <v>16010</v>
      </c>
      <c r="J6575" t="s">
        <v>10626</v>
      </c>
      <c r="K6575" t="s">
        <v>16928</v>
      </c>
      <c r="L6575">
        <v>1030000</v>
      </c>
      <c r="M6575" t="s">
        <v>18343</v>
      </c>
    </row>
    <row r="6576" spans="1:13" x14ac:dyDescent="0.2">
      <c r="A6576">
        <v>9400</v>
      </c>
      <c r="B6576" t="s">
        <v>12089</v>
      </c>
      <c r="C6576" s="2" t="s">
        <v>6485</v>
      </c>
      <c r="D6576">
        <f t="shared" si="430"/>
        <v>29</v>
      </c>
      <c r="E6576" t="str">
        <f t="shared" si="431"/>
        <v>$900,000 [released]</v>
      </c>
      <c r="F6576">
        <f t="shared" si="432"/>
        <v>9</v>
      </c>
      <c r="G6576" t="str">
        <f t="shared" si="429"/>
        <v>$900,000</v>
      </c>
      <c r="H6576" t="s">
        <v>16011</v>
      </c>
      <c r="J6576" t="s">
        <v>10626</v>
      </c>
      <c r="K6576" t="s">
        <v>16928</v>
      </c>
      <c r="L6576">
        <v>900000</v>
      </c>
      <c r="M6576" t="s">
        <v>18344</v>
      </c>
    </row>
    <row r="6577" spans="1:13" x14ac:dyDescent="0.2">
      <c r="A6577">
        <v>9401</v>
      </c>
      <c r="B6577" t="s">
        <v>12089</v>
      </c>
      <c r="C6577" s="2" t="s">
        <v>6486</v>
      </c>
      <c r="D6577">
        <f t="shared" si="430"/>
        <v>29</v>
      </c>
      <c r="E6577" t="str">
        <f t="shared" si="431"/>
        <v>$637,435 [minimum]</v>
      </c>
      <c r="F6577">
        <f t="shared" si="432"/>
        <v>9</v>
      </c>
      <c r="G6577" t="str">
        <f t="shared" si="429"/>
        <v>$637,435</v>
      </c>
      <c r="H6577" t="s">
        <v>15985</v>
      </c>
      <c r="J6577" t="s">
        <v>10626</v>
      </c>
      <c r="K6577" t="s">
        <v>16928</v>
      </c>
      <c r="L6577">
        <v>637435</v>
      </c>
      <c r="M6577" t="s">
        <v>17927</v>
      </c>
    </row>
    <row r="6578" spans="1:13" x14ac:dyDescent="0.2">
      <c r="A6578">
        <v>9402</v>
      </c>
      <c r="B6578" t="s">
        <v>12089</v>
      </c>
      <c r="C6578" s="2" t="s">
        <v>6487</v>
      </c>
      <c r="D6578">
        <f t="shared" si="430"/>
        <v>29</v>
      </c>
      <c r="E6578" t="str">
        <f t="shared" si="431"/>
        <v>$612,435 [minimum]</v>
      </c>
      <c r="F6578">
        <f t="shared" si="432"/>
        <v>9</v>
      </c>
      <c r="G6578" t="str">
        <f t="shared" si="429"/>
        <v>$612,435</v>
      </c>
      <c r="H6578" t="s">
        <v>16012</v>
      </c>
      <c r="J6578" t="s">
        <v>10626</v>
      </c>
      <c r="K6578" t="s">
        <v>16928</v>
      </c>
      <c r="L6578">
        <v>612435</v>
      </c>
      <c r="M6578" t="s">
        <v>17690</v>
      </c>
    </row>
    <row r="6579" spans="1:13" x14ac:dyDescent="0.2">
      <c r="A6579">
        <v>9403</v>
      </c>
      <c r="B6579" t="s">
        <v>12089</v>
      </c>
      <c r="C6579" s="2" t="s">
        <v>6488</v>
      </c>
      <c r="D6579">
        <f t="shared" si="430"/>
        <v>29</v>
      </c>
      <c r="E6579" t="str">
        <f t="shared" si="431"/>
        <v>$140,636 [released 1/7]</v>
      </c>
      <c r="F6579">
        <f t="shared" si="432"/>
        <v>9</v>
      </c>
      <c r="G6579" t="str">
        <f t="shared" si="429"/>
        <v>$140,636</v>
      </c>
      <c r="H6579" t="s">
        <v>16013</v>
      </c>
      <c r="J6579" t="s">
        <v>10626</v>
      </c>
      <c r="K6579" t="s">
        <v>16928</v>
      </c>
      <c r="L6579">
        <v>140636</v>
      </c>
      <c r="M6579" t="s">
        <v>18345</v>
      </c>
    </row>
    <row r="6580" spans="1:13" x14ac:dyDescent="0.2">
      <c r="A6580">
        <v>9404</v>
      </c>
      <c r="B6580" t="s">
        <v>12089</v>
      </c>
      <c r="C6580" s="2" t="s">
        <v>6489</v>
      </c>
      <c r="D6580">
        <f t="shared" si="430"/>
        <v>30</v>
      </c>
      <c r="E6580" t="str">
        <f t="shared" si="431"/>
        <v>$60,361 [signed 11/16, released 11/29]</v>
      </c>
      <c r="F6580">
        <f t="shared" si="432"/>
        <v>8</v>
      </c>
      <c r="G6580" t="str">
        <f t="shared" si="429"/>
        <v>$60,361</v>
      </c>
      <c r="H6580" t="s">
        <v>16014</v>
      </c>
      <c r="J6580" t="s">
        <v>10626</v>
      </c>
      <c r="K6580" t="s">
        <v>16928</v>
      </c>
      <c r="L6580">
        <v>60361</v>
      </c>
      <c r="M6580" t="s">
        <v>18346</v>
      </c>
    </row>
    <row r="6581" spans="1:13" x14ac:dyDescent="0.2">
      <c r="A6581">
        <v>9406</v>
      </c>
      <c r="B6581" t="s">
        <v>12089</v>
      </c>
      <c r="C6581" s="2" t="s">
        <v>6490</v>
      </c>
      <c r="D6581">
        <f t="shared" si="430"/>
        <v>29</v>
      </c>
      <c r="E6581" t="str">
        <f t="shared" si="431"/>
        <v>$20,625,000</v>
      </c>
      <c r="F6581" t="str">
        <f t="shared" si="432"/>
        <v/>
      </c>
      <c r="G6581" t="str">
        <f t="shared" si="429"/>
        <v>$20,625,000</v>
      </c>
      <c r="H6581" t="s">
        <v>15936</v>
      </c>
      <c r="J6581" t="s">
        <v>10642</v>
      </c>
      <c r="K6581" t="s">
        <v>16928</v>
      </c>
      <c r="L6581">
        <v>20625000</v>
      </c>
      <c r="M6581" t="s">
        <v>17721</v>
      </c>
    </row>
    <row r="6582" spans="1:13" x14ac:dyDescent="0.2">
      <c r="A6582">
        <v>9407</v>
      </c>
      <c r="B6582" t="s">
        <v>12089</v>
      </c>
      <c r="C6582" s="2" t="s">
        <v>6491</v>
      </c>
      <c r="D6582">
        <f t="shared" si="430"/>
        <v>29</v>
      </c>
      <c r="E6582" t="str">
        <f t="shared" si="431"/>
        <v>$6,750,000</v>
      </c>
      <c r="F6582" t="str">
        <f t="shared" si="432"/>
        <v/>
      </c>
      <c r="G6582" t="str">
        <f t="shared" si="429"/>
        <v>$6,750,000</v>
      </c>
      <c r="H6582" t="s">
        <v>12798</v>
      </c>
      <c r="J6582" t="s">
        <v>10642</v>
      </c>
      <c r="K6582" t="s">
        <v>16928</v>
      </c>
      <c r="L6582">
        <v>6750000</v>
      </c>
      <c r="M6582" t="s">
        <v>17530</v>
      </c>
    </row>
    <row r="6583" spans="1:13" x14ac:dyDescent="0.2">
      <c r="A6583">
        <v>9408</v>
      </c>
      <c r="B6583" t="s">
        <v>12089</v>
      </c>
      <c r="C6583" s="2" t="s">
        <v>6492</v>
      </c>
      <c r="D6583">
        <f t="shared" si="430"/>
        <v>29</v>
      </c>
      <c r="E6583" t="str">
        <f t="shared" si="431"/>
        <v>$3,500,000 [released]</v>
      </c>
      <c r="F6583">
        <f t="shared" si="432"/>
        <v>11</v>
      </c>
      <c r="G6583" t="str">
        <f t="shared" si="429"/>
        <v>$3,500,000</v>
      </c>
      <c r="H6583" t="s">
        <v>13173</v>
      </c>
      <c r="J6583" t="s">
        <v>10642</v>
      </c>
      <c r="K6583" t="s">
        <v>16928</v>
      </c>
      <c r="L6583">
        <v>3500000</v>
      </c>
      <c r="M6583" t="s">
        <v>18282</v>
      </c>
    </row>
    <row r="6584" spans="1:13" x14ac:dyDescent="0.2">
      <c r="A6584">
        <v>9409</v>
      </c>
      <c r="B6584" t="s">
        <v>12089</v>
      </c>
      <c r="C6584" s="2" t="s">
        <v>6493</v>
      </c>
      <c r="D6584">
        <f t="shared" si="430"/>
        <v>29</v>
      </c>
      <c r="E6584" t="str">
        <f t="shared" si="431"/>
        <v>$3,000,000</v>
      </c>
      <c r="F6584" t="str">
        <f t="shared" si="432"/>
        <v/>
      </c>
      <c r="G6584" t="str">
        <f t="shared" si="429"/>
        <v>$3,000,000</v>
      </c>
      <c r="H6584" t="s">
        <v>12204</v>
      </c>
      <c r="J6584" t="s">
        <v>10642</v>
      </c>
      <c r="K6584" t="s">
        <v>16928</v>
      </c>
      <c r="L6584">
        <v>3000000</v>
      </c>
      <c r="M6584" t="s">
        <v>18333</v>
      </c>
    </row>
    <row r="6585" spans="1:13" x14ac:dyDescent="0.2">
      <c r="A6585">
        <v>9410</v>
      </c>
      <c r="B6585" t="s">
        <v>12089</v>
      </c>
      <c r="C6585" s="2" t="s">
        <v>6494</v>
      </c>
      <c r="D6585">
        <f t="shared" si="430"/>
        <v>29</v>
      </c>
      <c r="E6585" t="str">
        <f t="shared" si="431"/>
        <v>$2,530,920</v>
      </c>
      <c r="F6585" t="str">
        <f t="shared" si="432"/>
        <v/>
      </c>
      <c r="G6585" t="str">
        <f t="shared" si="429"/>
        <v>$2,530,920</v>
      </c>
      <c r="H6585" t="s">
        <v>16015</v>
      </c>
      <c r="J6585" t="s">
        <v>10642</v>
      </c>
      <c r="K6585" t="s">
        <v>16928</v>
      </c>
      <c r="L6585">
        <v>2530920</v>
      </c>
      <c r="M6585" t="s">
        <v>18157</v>
      </c>
    </row>
    <row r="6586" spans="1:13" x14ac:dyDescent="0.2">
      <c r="A6586">
        <v>9411</v>
      </c>
      <c r="B6586" t="s">
        <v>12089</v>
      </c>
      <c r="C6586" s="2" t="s">
        <v>6495</v>
      </c>
      <c r="D6586">
        <f t="shared" si="430"/>
        <v>29</v>
      </c>
      <c r="E6586" t="str">
        <f t="shared" si="431"/>
        <v>$2,149,259 [released]</v>
      </c>
      <c r="F6586">
        <f t="shared" si="432"/>
        <v>11</v>
      </c>
      <c r="G6586" t="str">
        <f t="shared" si="429"/>
        <v>$2,149,259</v>
      </c>
      <c r="H6586" t="s">
        <v>16016</v>
      </c>
      <c r="J6586" t="s">
        <v>10642</v>
      </c>
      <c r="K6586" t="s">
        <v>16928</v>
      </c>
      <c r="L6586">
        <v>2149259</v>
      </c>
      <c r="M6586" t="s">
        <v>18281</v>
      </c>
    </row>
    <row r="6587" spans="1:13" x14ac:dyDescent="0.2">
      <c r="A6587">
        <v>9412</v>
      </c>
      <c r="B6587" t="s">
        <v>12089</v>
      </c>
      <c r="C6587" s="2" t="s">
        <v>6496</v>
      </c>
      <c r="D6587">
        <f t="shared" si="430"/>
        <v>29</v>
      </c>
      <c r="E6587" t="str">
        <f t="shared" si="431"/>
        <v>$1,945,520</v>
      </c>
      <c r="F6587" t="str">
        <f t="shared" si="432"/>
        <v/>
      </c>
      <c r="G6587" t="str">
        <f t="shared" si="429"/>
        <v>$1,945,520</v>
      </c>
      <c r="H6587" t="s">
        <v>16017</v>
      </c>
      <c r="J6587" t="s">
        <v>10642</v>
      </c>
      <c r="K6587" t="s">
        <v>16928</v>
      </c>
      <c r="L6587">
        <v>1945520</v>
      </c>
      <c r="M6587" t="s">
        <v>18347</v>
      </c>
    </row>
    <row r="6588" spans="1:13" x14ac:dyDescent="0.2">
      <c r="A6588">
        <v>9413</v>
      </c>
      <c r="B6588" t="s">
        <v>12089</v>
      </c>
      <c r="C6588" s="2" t="s">
        <v>6497</v>
      </c>
      <c r="D6588">
        <f t="shared" si="430"/>
        <v>29</v>
      </c>
      <c r="E6588" t="str">
        <f t="shared" si="431"/>
        <v>$1,820,520</v>
      </c>
      <c r="F6588" t="str">
        <f t="shared" si="432"/>
        <v/>
      </c>
      <c r="G6588" t="str">
        <f t="shared" si="429"/>
        <v>$1,820,520</v>
      </c>
      <c r="H6588" t="s">
        <v>16018</v>
      </c>
      <c r="J6588" t="s">
        <v>10642</v>
      </c>
      <c r="K6588" t="s">
        <v>16928</v>
      </c>
      <c r="L6588">
        <v>1820520</v>
      </c>
      <c r="M6588" t="s">
        <v>18214</v>
      </c>
    </row>
    <row r="6589" spans="1:13" x14ac:dyDescent="0.2">
      <c r="A6589">
        <v>9414</v>
      </c>
      <c r="B6589" t="s">
        <v>12089</v>
      </c>
      <c r="C6589" s="2" t="s">
        <v>6498</v>
      </c>
      <c r="D6589">
        <f t="shared" si="430"/>
        <v>29</v>
      </c>
      <c r="E6589" t="str">
        <f t="shared" si="431"/>
        <v>$1,111,111</v>
      </c>
      <c r="F6589" t="str">
        <f t="shared" si="432"/>
        <v/>
      </c>
      <c r="G6589" t="str">
        <f t="shared" si="429"/>
        <v>$1,111,111</v>
      </c>
      <c r="H6589" t="s">
        <v>16019</v>
      </c>
      <c r="J6589" t="s">
        <v>10642</v>
      </c>
      <c r="K6589" t="s">
        <v>16928</v>
      </c>
      <c r="L6589">
        <v>1111111</v>
      </c>
      <c r="M6589" t="s">
        <v>17869</v>
      </c>
    </row>
    <row r="6590" spans="1:13" x14ac:dyDescent="0.2">
      <c r="A6590">
        <v>9415</v>
      </c>
      <c r="B6590" t="s">
        <v>12089</v>
      </c>
      <c r="C6590" s="2" t="s">
        <v>6499</v>
      </c>
      <c r="D6590">
        <f t="shared" si="430"/>
        <v>29</v>
      </c>
      <c r="E6590" t="str">
        <f t="shared" si="431"/>
        <v>$1,030,000</v>
      </c>
      <c r="F6590" t="str">
        <f t="shared" si="432"/>
        <v/>
      </c>
      <c r="G6590" t="str">
        <f t="shared" si="429"/>
        <v>$1,030,000</v>
      </c>
      <c r="H6590" t="s">
        <v>16020</v>
      </c>
      <c r="J6590" t="s">
        <v>10642</v>
      </c>
      <c r="K6590" t="s">
        <v>16928</v>
      </c>
      <c r="L6590">
        <v>1030000</v>
      </c>
      <c r="M6590" t="s">
        <v>18348</v>
      </c>
    </row>
    <row r="6591" spans="1:13" x14ac:dyDescent="0.2">
      <c r="A6591">
        <v>9416</v>
      </c>
      <c r="B6591" t="s">
        <v>12089</v>
      </c>
      <c r="C6591" s="2" t="s">
        <v>6500</v>
      </c>
      <c r="D6591">
        <f t="shared" si="430"/>
        <v>29</v>
      </c>
      <c r="E6591" t="str">
        <f t="shared" si="431"/>
        <v>$1,000,000 [released, buyout]</v>
      </c>
      <c r="F6591">
        <f t="shared" si="432"/>
        <v>11</v>
      </c>
      <c r="G6591" t="str">
        <f t="shared" si="429"/>
        <v>$1,000,000</v>
      </c>
      <c r="H6591" t="s">
        <v>12114</v>
      </c>
      <c r="J6591" t="s">
        <v>10642</v>
      </c>
      <c r="K6591" t="s">
        <v>16928</v>
      </c>
      <c r="L6591">
        <v>1000000</v>
      </c>
      <c r="M6591" t="s">
        <v>16944</v>
      </c>
    </row>
    <row r="6592" spans="1:13" x14ac:dyDescent="0.2">
      <c r="A6592">
        <v>9417</v>
      </c>
      <c r="B6592" t="s">
        <v>12089</v>
      </c>
      <c r="C6592" s="2" t="s">
        <v>6501</v>
      </c>
      <c r="D6592">
        <f t="shared" si="430"/>
        <v>29</v>
      </c>
      <c r="E6592" t="str">
        <f t="shared" si="431"/>
        <v>$992,040</v>
      </c>
      <c r="F6592" t="str">
        <f t="shared" si="432"/>
        <v/>
      </c>
      <c r="G6592" t="str">
        <f t="shared" si="429"/>
        <v>$992,040</v>
      </c>
      <c r="H6592" t="s">
        <v>16021</v>
      </c>
      <c r="J6592" t="s">
        <v>10642</v>
      </c>
      <c r="K6592" t="s">
        <v>16928</v>
      </c>
      <c r="L6592">
        <v>992040</v>
      </c>
      <c r="M6592" t="s">
        <v>18320</v>
      </c>
    </row>
    <row r="6593" spans="1:13" x14ac:dyDescent="0.2">
      <c r="A6593">
        <v>9418</v>
      </c>
      <c r="B6593" t="s">
        <v>12089</v>
      </c>
      <c r="C6593" s="2" t="s">
        <v>6502</v>
      </c>
      <c r="D6593">
        <f t="shared" si="430"/>
        <v>29</v>
      </c>
      <c r="E6593" t="str">
        <f t="shared" si="431"/>
        <v>$762,435</v>
      </c>
      <c r="F6593" t="str">
        <f t="shared" si="432"/>
        <v/>
      </c>
      <c r="G6593" t="str">
        <f t="shared" si="429"/>
        <v>$762,435</v>
      </c>
      <c r="H6593" t="s">
        <v>16022</v>
      </c>
      <c r="J6593" t="s">
        <v>10642</v>
      </c>
      <c r="K6593" t="s">
        <v>16928</v>
      </c>
      <c r="L6593">
        <v>762435</v>
      </c>
      <c r="M6593" t="s">
        <v>17852</v>
      </c>
    </row>
    <row r="6594" spans="1:13" x14ac:dyDescent="0.2">
      <c r="A6594">
        <v>9419</v>
      </c>
      <c r="B6594" t="s">
        <v>12089</v>
      </c>
      <c r="C6594" s="2" t="s">
        <v>6503</v>
      </c>
      <c r="D6594">
        <f t="shared" si="430"/>
        <v>29</v>
      </c>
      <c r="E6594" t="str">
        <f t="shared" si="431"/>
        <v>$512,435 [minimum]</v>
      </c>
      <c r="F6594">
        <f t="shared" si="432"/>
        <v>9</v>
      </c>
      <c r="G6594" t="str">
        <f t="shared" si="429"/>
        <v>$512,435</v>
      </c>
      <c r="H6594" t="s">
        <v>15997</v>
      </c>
      <c r="J6594" t="s">
        <v>10642</v>
      </c>
      <c r="K6594" t="s">
        <v>16928</v>
      </c>
      <c r="L6594">
        <v>512435</v>
      </c>
      <c r="M6594" t="s">
        <v>17176</v>
      </c>
    </row>
    <row r="6595" spans="1:13" x14ac:dyDescent="0.2">
      <c r="A6595">
        <v>9420</v>
      </c>
      <c r="B6595" t="s">
        <v>12089</v>
      </c>
      <c r="C6595" s="2" t="s">
        <v>6504</v>
      </c>
      <c r="D6595">
        <f t="shared" si="430"/>
        <v>29</v>
      </c>
      <c r="E6595" t="str">
        <f t="shared" si="431"/>
        <v>$349,458 [minimum]</v>
      </c>
      <c r="F6595">
        <f t="shared" si="432"/>
        <v>9</v>
      </c>
      <c r="G6595" t="str">
        <f t="shared" ref="G6595:G6658" si="433">SUBSTITUTE(IF(F6595="",E6595,LEFT(E6595,F6595-1)),"*","")</f>
        <v>$349,458</v>
      </c>
      <c r="H6595" t="s">
        <v>15986</v>
      </c>
      <c r="J6595" t="s">
        <v>10642</v>
      </c>
      <c r="K6595" t="s">
        <v>16928</v>
      </c>
      <c r="L6595">
        <v>349458</v>
      </c>
      <c r="M6595" t="s">
        <v>18071</v>
      </c>
    </row>
    <row r="6596" spans="1:13" x14ac:dyDescent="0.2">
      <c r="A6596">
        <v>9421</v>
      </c>
      <c r="B6596" t="s">
        <v>12089</v>
      </c>
      <c r="C6596" s="2" t="s">
        <v>6505</v>
      </c>
      <c r="D6596">
        <f t="shared" si="430"/>
        <v>29</v>
      </c>
      <c r="E6596" t="str">
        <f t="shared" si="431"/>
        <v>$349,458 [minimum]</v>
      </c>
      <c r="F6596">
        <f t="shared" si="432"/>
        <v>9</v>
      </c>
      <c r="G6596" t="str">
        <f t="shared" si="433"/>
        <v>$349,458</v>
      </c>
      <c r="H6596" t="s">
        <v>15986</v>
      </c>
      <c r="J6596" t="s">
        <v>10642</v>
      </c>
      <c r="K6596" t="s">
        <v>16928</v>
      </c>
      <c r="L6596">
        <v>349458</v>
      </c>
      <c r="M6596" t="s">
        <v>18349</v>
      </c>
    </row>
    <row r="6597" spans="1:13" x14ac:dyDescent="0.2">
      <c r="A6597">
        <v>9422</v>
      </c>
      <c r="B6597" t="s">
        <v>12089</v>
      </c>
      <c r="C6597" s="2" t="s">
        <v>6506</v>
      </c>
      <c r="D6597">
        <f t="shared" si="430"/>
        <v>29</v>
      </c>
      <c r="E6597" t="str">
        <f t="shared" si="431"/>
        <v>$349,458 [minimum]</v>
      </c>
      <c r="F6597">
        <f t="shared" si="432"/>
        <v>9</v>
      </c>
      <c r="G6597" t="str">
        <f t="shared" si="433"/>
        <v>$349,458</v>
      </c>
      <c r="H6597" t="s">
        <v>15986</v>
      </c>
      <c r="J6597" t="s">
        <v>10642</v>
      </c>
      <c r="K6597" t="s">
        <v>16928</v>
      </c>
      <c r="L6597">
        <v>349458</v>
      </c>
      <c r="M6597" t="s">
        <v>18350</v>
      </c>
    </row>
    <row r="6598" spans="1:13" x14ac:dyDescent="0.2">
      <c r="A6598">
        <v>9423</v>
      </c>
      <c r="B6598" t="s">
        <v>12089</v>
      </c>
      <c r="C6598" s="2" t="s">
        <v>6507</v>
      </c>
      <c r="D6598">
        <f t="shared" si="430"/>
        <v>29</v>
      </c>
      <c r="E6598" t="str">
        <f t="shared" si="431"/>
        <v>$193,424 [released 12/20/02]</v>
      </c>
      <c r="F6598">
        <f t="shared" si="432"/>
        <v>9</v>
      </c>
      <c r="G6598" t="str">
        <f t="shared" si="433"/>
        <v>$193,424</v>
      </c>
      <c r="H6598" t="s">
        <v>16023</v>
      </c>
      <c r="J6598" t="s">
        <v>10642</v>
      </c>
      <c r="K6598" t="s">
        <v>16928</v>
      </c>
      <c r="L6598">
        <v>193424</v>
      </c>
      <c r="M6598" t="s">
        <v>18351</v>
      </c>
    </row>
    <row r="6599" spans="1:13" x14ac:dyDescent="0.2">
      <c r="A6599">
        <v>9424</v>
      </c>
      <c r="B6599" t="s">
        <v>12089</v>
      </c>
      <c r="C6599" s="2" t="s">
        <v>6508</v>
      </c>
      <c r="D6599">
        <f t="shared" si="430"/>
        <v>29</v>
      </c>
      <c r="E6599" t="str">
        <f t="shared" si="431"/>
        <v>$75,366 [s. 10-day 1/8, counts $46,642]</v>
      </c>
      <c r="F6599">
        <f t="shared" si="432"/>
        <v>8</v>
      </c>
      <c r="G6599" t="str">
        <f t="shared" si="433"/>
        <v>$75,366</v>
      </c>
      <c r="H6599" t="s">
        <v>16024</v>
      </c>
      <c r="J6599" t="s">
        <v>10642</v>
      </c>
      <c r="K6599" t="s">
        <v>16928</v>
      </c>
      <c r="L6599">
        <v>75366</v>
      </c>
      <c r="M6599" t="s">
        <v>18352</v>
      </c>
    </row>
    <row r="6600" spans="1:13" x14ac:dyDescent="0.2">
      <c r="A6600">
        <v>9425</v>
      </c>
      <c r="B6600" t="s">
        <v>12089</v>
      </c>
      <c r="C6600" s="2" t="s">
        <v>6509</v>
      </c>
      <c r="D6600">
        <f t="shared" si="430"/>
        <v>29</v>
      </c>
      <c r="E6600" t="str">
        <f t="shared" si="431"/>
        <v>$62,805 [s. 12/22, rel. 1/6, c. $38,868]</v>
      </c>
      <c r="F6600">
        <f t="shared" si="432"/>
        <v>8</v>
      </c>
      <c r="G6600" t="str">
        <f t="shared" si="433"/>
        <v>$62,805</v>
      </c>
      <c r="H6600" t="s">
        <v>16025</v>
      </c>
      <c r="J6600" t="s">
        <v>10642</v>
      </c>
      <c r="K6600" t="s">
        <v>16928</v>
      </c>
      <c r="L6600">
        <v>62805</v>
      </c>
      <c r="M6600" t="s">
        <v>18352</v>
      </c>
    </row>
    <row r="6601" spans="1:13" x14ac:dyDescent="0.2">
      <c r="A6601">
        <v>9427</v>
      </c>
      <c r="B6601" t="s">
        <v>12089</v>
      </c>
      <c r="C6601" s="2" t="s">
        <v>6510</v>
      </c>
      <c r="D6601">
        <f t="shared" si="430"/>
        <v>29</v>
      </c>
      <c r="E6601" t="str">
        <f t="shared" si="431"/>
        <v>$8,421,875</v>
      </c>
      <c r="F6601" t="str">
        <f t="shared" si="432"/>
        <v/>
      </c>
      <c r="G6601" t="str">
        <f t="shared" si="433"/>
        <v>$8,421,875</v>
      </c>
      <c r="H6601" t="s">
        <v>15963</v>
      </c>
      <c r="J6601" t="s">
        <v>10657</v>
      </c>
      <c r="K6601" t="s">
        <v>16928</v>
      </c>
      <c r="L6601">
        <v>8421875</v>
      </c>
      <c r="M6601" t="s">
        <v>18001</v>
      </c>
    </row>
    <row r="6602" spans="1:13" x14ac:dyDescent="0.2">
      <c r="A6602">
        <v>9428</v>
      </c>
      <c r="B6602" t="s">
        <v>12089</v>
      </c>
      <c r="C6602" s="2" t="s">
        <v>6511</v>
      </c>
      <c r="D6602">
        <f t="shared" si="430"/>
        <v>29</v>
      </c>
      <c r="E6602" t="str">
        <f t="shared" si="431"/>
        <v>$5,200,000</v>
      </c>
      <c r="F6602" t="str">
        <f t="shared" si="432"/>
        <v/>
      </c>
      <c r="G6602" t="str">
        <f t="shared" si="433"/>
        <v>$5,200,000</v>
      </c>
      <c r="H6602" t="s">
        <v>12188</v>
      </c>
      <c r="J6602" t="s">
        <v>10657</v>
      </c>
      <c r="K6602" t="s">
        <v>16928</v>
      </c>
      <c r="L6602">
        <v>5200000</v>
      </c>
      <c r="M6602" t="s">
        <v>17706</v>
      </c>
    </row>
    <row r="6603" spans="1:13" x14ac:dyDescent="0.2">
      <c r="A6603">
        <v>9429</v>
      </c>
      <c r="B6603" t="s">
        <v>12089</v>
      </c>
      <c r="C6603" s="2" t="s">
        <v>6512</v>
      </c>
      <c r="D6603">
        <f t="shared" si="430"/>
        <v>29</v>
      </c>
      <c r="E6603" t="str">
        <f t="shared" si="431"/>
        <v>$4,546,000</v>
      </c>
      <c r="F6603" t="str">
        <f t="shared" si="432"/>
        <v/>
      </c>
      <c r="G6603" t="str">
        <f t="shared" si="433"/>
        <v>$4,546,000</v>
      </c>
      <c r="H6603" t="s">
        <v>15597</v>
      </c>
      <c r="J6603" t="s">
        <v>10657</v>
      </c>
      <c r="K6603" t="s">
        <v>16928</v>
      </c>
      <c r="L6603">
        <v>4546000</v>
      </c>
      <c r="M6603" t="s">
        <v>17559</v>
      </c>
    </row>
    <row r="6604" spans="1:13" x14ac:dyDescent="0.2">
      <c r="A6604">
        <v>9430</v>
      </c>
      <c r="B6604" t="s">
        <v>12089</v>
      </c>
      <c r="C6604" s="2" t="s">
        <v>6513</v>
      </c>
      <c r="D6604">
        <f t="shared" si="430"/>
        <v>29</v>
      </c>
      <c r="E6604" t="str">
        <f t="shared" si="431"/>
        <v>$4,500,000</v>
      </c>
      <c r="F6604" t="str">
        <f t="shared" si="432"/>
        <v/>
      </c>
      <c r="G6604" t="str">
        <f t="shared" si="433"/>
        <v>$4,500,000</v>
      </c>
      <c r="H6604" t="s">
        <v>12170</v>
      </c>
      <c r="J6604" t="s">
        <v>10657</v>
      </c>
      <c r="K6604" t="s">
        <v>16928</v>
      </c>
      <c r="L6604">
        <v>4500000</v>
      </c>
      <c r="M6604" t="s">
        <v>18098</v>
      </c>
    </row>
    <row r="6605" spans="1:13" x14ac:dyDescent="0.2">
      <c r="A6605">
        <v>9431</v>
      </c>
      <c r="B6605" t="s">
        <v>12089</v>
      </c>
      <c r="C6605" s="2" t="s">
        <v>6514</v>
      </c>
      <c r="D6605">
        <f t="shared" si="430"/>
        <v>29</v>
      </c>
      <c r="E6605" t="str">
        <f t="shared" si="431"/>
        <v>$3,850,000</v>
      </c>
      <c r="F6605" t="str">
        <f t="shared" si="432"/>
        <v/>
      </c>
      <c r="G6605" t="str">
        <f t="shared" si="433"/>
        <v>$3,850,000</v>
      </c>
      <c r="H6605" t="s">
        <v>14406</v>
      </c>
      <c r="J6605" t="s">
        <v>10657</v>
      </c>
      <c r="K6605" t="s">
        <v>16928</v>
      </c>
      <c r="L6605">
        <v>3850000</v>
      </c>
      <c r="M6605" t="s">
        <v>18063</v>
      </c>
    </row>
    <row r="6606" spans="1:13" x14ac:dyDescent="0.2">
      <c r="A6606">
        <v>9432</v>
      </c>
      <c r="B6606" t="s">
        <v>12089</v>
      </c>
      <c r="C6606" s="2" t="s">
        <v>6515</v>
      </c>
      <c r="D6606">
        <f t="shared" si="430"/>
        <v>29</v>
      </c>
      <c r="E6606" t="str">
        <f t="shared" si="431"/>
        <v>$3,600,000</v>
      </c>
      <c r="F6606" t="str">
        <f t="shared" si="432"/>
        <v/>
      </c>
      <c r="G6606" t="str">
        <f t="shared" si="433"/>
        <v>$3,600,000</v>
      </c>
      <c r="H6606" t="s">
        <v>13394</v>
      </c>
      <c r="J6606" t="s">
        <v>10657</v>
      </c>
      <c r="K6606" t="s">
        <v>16928</v>
      </c>
      <c r="L6606">
        <v>3600000</v>
      </c>
      <c r="M6606" t="s">
        <v>17829</v>
      </c>
    </row>
    <row r="6607" spans="1:13" x14ac:dyDescent="0.2">
      <c r="A6607">
        <v>9433</v>
      </c>
      <c r="B6607" t="s">
        <v>12089</v>
      </c>
      <c r="C6607" s="2" t="s">
        <v>6516</v>
      </c>
      <c r="D6607">
        <f t="shared" si="430"/>
        <v>29</v>
      </c>
      <c r="E6607" t="str">
        <f t="shared" si="431"/>
        <v>$3,175,000</v>
      </c>
      <c r="F6607" t="str">
        <f t="shared" si="432"/>
        <v/>
      </c>
      <c r="G6607" t="str">
        <f t="shared" si="433"/>
        <v>$3,175,000</v>
      </c>
      <c r="H6607" t="s">
        <v>16026</v>
      </c>
      <c r="J6607" t="s">
        <v>10657</v>
      </c>
      <c r="K6607" t="s">
        <v>16928</v>
      </c>
      <c r="L6607">
        <v>3175000</v>
      </c>
      <c r="M6607" t="s">
        <v>18136</v>
      </c>
    </row>
    <row r="6608" spans="1:13" x14ac:dyDescent="0.2">
      <c r="A6608">
        <v>9434</v>
      </c>
      <c r="B6608" t="s">
        <v>12089</v>
      </c>
      <c r="C6608" s="2" t="s">
        <v>6517</v>
      </c>
      <c r="D6608">
        <f t="shared" si="430"/>
        <v>29</v>
      </c>
      <c r="E6608" t="str">
        <f t="shared" si="431"/>
        <v>$2,687,500</v>
      </c>
      <c r="F6608" t="str">
        <f t="shared" si="432"/>
        <v/>
      </c>
      <c r="G6608" t="str">
        <f t="shared" si="433"/>
        <v>$2,687,500</v>
      </c>
      <c r="H6608" t="s">
        <v>16027</v>
      </c>
      <c r="J6608" t="s">
        <v>10657</v>
      </c>
      <c r="K6608" t="s">
        <v>16928</v>
      </c>
      <c r="L6608">
        <v>2687500</v>
      </c>
      <c r="M6608" t="s">
        <v>18284</v>
      </c>
    </row>
    <row r="6609" spans="1:13" x14ac:dyDescent="0.2">
      <c r="A6609">
        <v>9435</v>
      </c>
      <c r="B6609" t="s">
        <v>12089</v>
      </c>
      <c r="C6609" s="2" t="s">
        <v>6518</v>
      </c>
      <c r="D6609">
        <f t="shared" si="430"/>
        <v>29</v>
      </c>
      <c r="E6609" t="str">
        <f t="shared" si="431"/>
        <v>$2,681,783</v>
      </c>
      <c r="F6609" t="str">
        <f t="shared" si="432"/>
        <v/>
      </c>
      <c r="G6609" t="str">
        <f t="shared" si="433"/>
        <v>$2,681,783</v>
      </c>
      <c r="H6609" t="s">
        <v>16028</v>
      </c>
      <c r="J6609" t="s">
        <v>10657</v>
      </c>
      <c r="K6609" t="s">
        <v>16928</v>
      </c>
      <c r="L6609">
        <v>2681783</v>
      </c>
      <c r="M6609" t="s">
        <v>17631</v>
      </c>
    </row>
    <row r="6610" spans="1:13" x14ac:dyDescent="0.2">
      <c r="A6610">
        <v>9436</v>
      </c>
      <c r="B6610" t="s">
        <v>12089</v>
      </c>
      <c r="C6610" s="2" t="s">
        <v>6519</v>
      </c>
      <c r="D6610">
        <f t="shared" si="430"/>
        <v>29</v>
      </c>
      <c r="E6610" t="str">
        <f t="shared" si="431"/>
        <v>$2,600,000</v>
      </c>
      <c r="F6610" t="str">
        <f t="shared" si="432"/>
        <v/>
      </c>
      <c r="G6610" t="str">
        <f t="shared" si="433"/>
        <v>$2,600,000</v>
      </c>
      <c r="H6610" t="s">
        <v>16029</v>
      </c>
      <c r="J6610" t="s">
        <v>10657</v>
      </c>
      <c r="K6610" t="s">
        <v>16928</v>
      </c>
      <c r="L6610">
        <v>2600000</v>
      </c>
      <c r="M6610" t="s">
        <v>18225</v>
      </c>
    </row>
    <row r="6611" spans="1:13" x14ac:dyDescent="0.2">
      <c r="A6611">
        <v>9437</v>
      </c>
      <c r="B6611" t="s">
        <v>12089</v>
      </c>
      <c r="C6611" s="2" t="s">
        <v>6520</v>
      </c>
      <c r="D6611">
        <f t="shared" si="430"/>
        <v>29</v>
      </c>
      <c r="E6611" t="str">
        <f t="shared" si="431"/>
        <v>$2,412,500 [released]</v>
      </c>
      <c r="F6611">
        <f t="shared" si="432"/>
        <v>11</v>
      </c>
      <c r="G6611" t="str">
        <f t="shared" si="433"/>
        <v>$2,412,500</v>
      </c>
      <c r="H6611" t="s">
        <v>16030</v>
      </c>
      <c r="J6611" t="s">
        <v>10657</v>
      </c>
      <c r="K6611" t="s">
        <v>16928</v>
      </c>
      <c r="L6611">
        <v>2412500</v>
      </c>
      <c r="M6611" t="s">
        <v>17833</v>
      </c>
    </row>
    <row r="6612" spans="1:13" x14ac:dyDescent="0.2">
      <c r="A6612">
        <v>9438</v>
      </c>
      <c r="B6612" t="s">
        <v>12089</v>
      </c>
      <c r="C6612" s="2" t="s">
        <v>6521</v>
      </c>
      <c r="D6612">
        <f t="shared" si="430"/>
        <v>29</v>
      </c>
      <c r="E6612" t="str">
        <f t="shared" si="431"/>
        <v>$1,100,000</v>
      </c>
      <c r="F6612" t="str">
        <f t="shared" si="432"/>
        <v/>
      </c>
      <c r="G6612" t="str">
        <f t="shared" si="433"/>
        <v>$1,100,000</v>
      </c>
      <c r="H6612" t="s">
        <v>12260</v>
      </c>
      <c r="J6612" t="s">
        <v>10657</v>
      </c>
      <c r="K6612" t="s">
        <v>16928</v>
      </c>
      <c r="L6612">
        <v>1100000</v>
      </c>
      <c r="M6612" t="s">
        <v>18353</v>
      </c>
    </row>
    <row r="6613" spans="1:13" x14ac:dyDescent="0.2">
      <c r="A6613">
        <v>9439</v>
      </c>
      <c r="B6613" t="s">
        <v>12089</v>
      </c>
      <c r="C6613" s="2" t="s">
        <v>6522</v>
      </c>
      <c r="D6613">
        <f t="shared" si="430"/>
        <v>29</v>
      </c>
      <c r="E6613" t="str">
        <f t="shared" si="431"/>
        <v>$1,000,000</v>
      </c>
      <c r="F6613" t="str">
        <f t="shared" si="432"/>
        <v/>
      </c>
      <c r="G6613" t="str">
        <f t="shared" si="433"/>
        <v>$1,000,000</v>
      </c>
      <c r="H6613" t="s">
        <v>12115</v>
      </c>
      <c r="J6613" t="s">
        <v>10657</v>
      </c>
      <c r="K6613" t="s">
        <v>16928</v>
      </c>
      <c r="L6613">
        <v>1000000</v>
      </c>
      <c r="M6613" t="s">
        <v>17724</v>
      </c>
    </row>
    <row r="6614" spans="1:13" x14ac:dyDescent="0.2">
      <c r="A6614">
        <v>9440</v>
      </c>
      <c r="B6614" t="s">
        <v>12089</v>
      </c>
      <c r="C6614" s="2" t="s">
        <v>6523</v>
      </c>
      <c r="D6614">
        <f t="shared" si="430"/>
        <v>29</v>
      </c>
      <c r="E6614" t="str">
        <f t="shared" si="431"/>
        <v>$903,360</v>
      </c>
      <c r="F6614" t="str">
        <f t="shared" si="432"/>
        <v/>
      </c>
      <c r="G6614" t="str">
        <f t="shared" si="433"/>
        <v>$903,360</v>
      </c>
      <c r="H6614" t="s">
        <v>15818</v>
      </c>
      <c r="J6614" t="s">
        <v>10657</v>
      </c>
      <c r="K6614" t="s">
        <v>16928</v>
      </c>
      <c r="L6614">
        <v>903360</v>
      </c>
      <c r="M6614" t="s">
        <v>17234</v>
      </c>
    </row>
    <row r="6615" spans="1:13" x14ac:dyDescent="0.2">
      <c r="A6615">
        <v>9441</v>
      </c>
      <c r="B6615" t="s">
        <v>12089</v>
      </c>
      <c r="C6615" s="2" t="s">
        <v>6524</v>
      </c>
      <c r="D6615">
        <f t="shared" si="430"/>
        <v>29</v>
      </c>
      <c r="E6615" t="str">
        <f t="shared" si="431"/>
        <v>$587,435 [minimum]</v>
      </c>
      <c r="F6615">
        <f t="shared" si="432"/>
        <v>9</v>
      </c>
      <c r="G6615" t="str">
        <f t="shared" si="433"/>
        <v>$587,435</v>
      </c>
      <c r="H6615" t="s">
        <v>15976</v>
      </c>
      <c r="J6615" t="s">
        <v>10657</v>
      </c>
      <c r="K6615" t="s">
        <v>16928</v>
      </c>
      <c r="L6615">
        <v>587435</v>
      </c>
      <c r="M6615" t="s">
        <v>18286</v>
      </c>
    </row>
    <row r="6616" spans="1:13" x14ac:dyDescent="0.2">
      <c r="A6616">
        <v>9442</v>
      </c>
      <c r="B6616" t="s">
        <v>12089</v>
      </c>
      <c r="C6616" s="2" t="s">
        <v>6525</v>
      </c>
      <c r="D6616">
        <f t="shared" si="430"/>
        <v>29</v>
      </c>
      <c r="E6616" t="str">
        <f t="shared" si="431"/>
        <v>$512,435 [released]</v>
      </c>
      <c r="F6616">
        <f t="shared" si="432"/>
        <v>9</v>
      </c>
      <c r="G6616" t="str">
        <f t="shared" si="433"/>
        <v>$512,435</v>
      </c>
      <c r="H6616" t="s">
        <v>15997</v>
      </c>
      <c r="J6616" t="s">
        <v>10657</v>
      </c>
      <c r="K6616" t="s">
        <v>16928</v>
      </c>
      <c r="L6616">
        <v>512435</v>
      </c>
      <c r="M6616" t="s">
        <v>17714</v>
      </c>
    </row>
    <row r="6617" spans="1:13" x14ac:dyDescent="0.2">
      <c r="A6617">
        <v>9444</v>
      </c>
      <c r="B6617" t="s">
        <v>12089</v>
      </c>
      <c r="C6617" s="2" t="s">
        <v>6526</v>
      </c>
      <c r="D6617">
        <f t="shared" si="430"/>
        <v>29</v>
      </c>
      <c r="E6617" t="str">
        <f t="shared" si="431"/>
        <v>$10,067,750</v>
      </c>
      <c r="F6617" t="str">
        <f t="shared" si="432"/>
        <v/>
      </c>
      <c r="G6617" t="str">
        <f t="shared" si="433"/>
        <v>$10,067,750</v>
      </c>
      <c r="H6617" t="s">
        <v>15953</v>
      </c>
      <c r="J6617" t="s">
        <v>10673</v>
      </c>
      <c r="K6617" t="s">
        <v>16928</v>
      </c>
      <c r="L6617">
        <v>10067750</v>
      </c>
      <c r="M6617" t="s">
        <v>17539</v>
      </c>
    </row>
    <row r="6618" spans="1:13" x14ac:dyDescent="0.2">
      <c r="A6618">
        <v>9445</v>
      </c>
      <c r="B6618" t="s">
        <v>12089</v>
      </c>
      <c r="C6618" s="2" t="s">
        <v>6527</v>
      </c>
      <c r="D6618">
        <f t="shared" si="430"/>
        <v>29</v>
      </c>
      <c r="E6618" t="str">
        <f t="shared" si="431"/>
        <v>$6,858,500</v>
      </c>
      <c r="F6618" t="str">
        <f t="shared" si="432"/>
        <v/>
      </c>
      <c r="G6618" t="str">
        <f t="shared" si="433"/>
        <v>$6,858,500</v>
      </c>
      <c r="H6618" t="s">
        <v>16031</v>
      </c>
      <c r="J6618" t="s">
        <v>10673</v>
      </c>
      <c r="K6618" t="s">
        <v>16928</v>
      </c>
      <c r="L6618">
        <v>6858500</v>
      </c>
      <c r="M6618" t="s">
        <v>17693</v>
      </c>
    </row>
    <row r="6619" spans="1:13" x14ac:dyDescent="0.2">
      <c r="A6619">
        <v>9446</v>
      </c>
      <c r="B6619" t="s">
        <v>12089</v>
      </c>
      <c r="C6619" s="2" t="s">
        <v>6528</v>
      </c>
      <c r="D6619">
        <f t="shared" si="430"/>
        <v>29</v>
      </c>
      <c r="E6619" t="str">
        <f t="shared" si="431"/>
        <v>$6,000,000</v>
      </c>
      <c r="F6619" t="str">
        <f t="shared" si="432"/>
        <v/>
      </c>
      <c r="G6619" t="str">
        <f t="shared" si="433"/>
        <v>$6,000,000</v>
      </c>
      <c r="H6619" t="s">
        <v>12418</v>
      </c>
      <c r="J6619" t="s">
        <v>10673</v>
      </c>
      <c r="K6619" t="s">
        <v>16928</v>
      </c>
      <c r="L6619">
        <v>6000000</v>
      </c>
      <c r="M6619" t="s">
        <v>18273</v>
      </c>
    </row>
    <row r="6620" spans="1:13" x14ac:dyDescent="0.2">
      <c r="A6620">
        <v>9447</v>
      </c>
      <c r="B6620" t="s">
        <v>12089</v>
      </c>
      <c r="C6620" s="2" t="s">
        <v>6529</v>
      </c>
      <c r="D6620">
        <f t="shared" si="430"/>
        <v>29</v>
      </c>
      <c r="E6620" t="str">
        <f t="shared" si="431"/>
        <v>$5,639,999</v>
      </c>
      <c r="F6620" t="str">
        <f t="shared" si="432"/>
        <v/>
      </c>
      <c r="G6620" t="str">
        <f t="shared" si="433"/>
        <v>$5,639,999</v>
      </c>
      <c r="H6620" t="s">
        <v>16032</v>
      </c>
      <c r="J6620" t="s">
        <v>10673</v>
      </c>
      <c r="K6620" t="s">
        <v>16928</v>
      </c>
      <c r="L6620">
        <v>5639999</v>
      </c>
      <c r="M6620" t="s">
        <v>17976</v>
      </c>
    </row>
    <row r="6621" spans="1:13" x14ac:dyDescent="0.2">
      <c r="A6621">
        <v>9448</v>
      </c>
      <c r="B6621" t="s">
        <v>12089</v>
      </c>
      <c r="C6621" s="2" t="s">
        <v>6530</v>
      </c>
      <c r="D6621">
        <f t="shared" si="430"/>
        <v>29</v>
      </c>
      <c r="E6621" t="str">
        <f t="shared" si="431"/>
        <v>$5,039,068</v>
      </c>
      <c r="F6621" t="str">
        <f t="shared" si="432"/>
        <v/>
      </c>
      <c r="G6621" t="str">
        <f t="shared" si="433"/>
        <v>$5,039,068</v>
      </c>
      <c r="H6621" t="s">
        <v>16033</v>
      </c>
      <c r="J6621" t="s">
        <v>10673</v>
      </c>
      <c r="K6621" t="s">
        <v>16928</v>
      </c>
      <c r="L6621">
        <v>5039068</v>
      </c>
      <c r="M6621" t="s">
        <v>18102</v>
      </c>
    </row>
    <row r="6622" spans="1:13" x14ac:dyDescent="0.2">
      <c r="A6622">
        <v>9449</v>
      </c>
      <c r="B6622" t="s">
        <v>12089</v>
      </c>
      <c r="C6622" s="2" t="s">
        <v>6068</v>
      </c>
      <c r="D6622">
        <f t="shared" si="430"/>
        <v>29</v>
      </c>
      <c r="E6622" t="str">
        <f t="shared" si="431"/>
        <v>$4,400,000</v>
      </c>
      <c r="F6622" t="str">
        <f t="shared" si="432"/>
        <v/>
      </c>
      <c r="G6622" t="str">
        <f t="shared" si="433"/>
        <v>$4,400,000</v>
      </c>
      <c r="H6622" t="s">
        <v>12357</v>
      </c>
      <c r="J6622" t="s">
        <v>10673</v>
      </c>
      <c r="K6622" t="s">
        <v>16928</v>
      </c>
      <c r="L6622">
        <v>4400000</v>
      </c>
      <c r="M6622" t="s">
        <v>17872</v>
      </c>
    </row>
    <row r="6623" spans="1:13" x14ac:dyDescent="0.2">
      <c r="A6623">
        <v>9450</v>
      </c>
      <c r="B6623" t="s">
        <v>12089</v>
      </c>
      <c r="C6623" s="2" t="s">
        <v>6531</v>
      </c>
      <c r="D6623">
        <f t="shared" si="430"/>
        <v>29</v>
      </c>
      <c r="E6623" t="str">
        <f t="shared" si="431"/>
        <v>$3,100,080</v>
      </c>
      <c r="F6623" t="str">
        <f t="shared" si="432"/>
        <v/>
      </c>
      <c r="G6623" t="str">
        <f t="shared" si="433"/>
        <v>$3,100,080</v>
      </c>
      <c r="H6623" t="s">
        <v>16034</v>
      </c>
      <c r="J6623" t="s">
        <v>10673</v>
      </c>
      <c r="K6623" t="s">
        <v>16928</v>
      </c>
      <c r="L6623">
        <v>3100080</v>
      </c>
      <c r="M6623" t="s">
        <v>17007</v>
      </c>
    </row>
    <row r="6624" spans="1:13" x14ac:dyDescent="0.2">
      <c r="A6624">
        <v>9451</v>
      </c>
      <c r="B6624" t="s">
        <v>12089</v>
      </c>
      <c r="C6624" s="2" t="s">
        <v>6532</v>
      </c>
      <c r="D6624">
        <f t="shared" si="430"/>
        <v>29</v>
      </c>
      <c r="E6624" t="str">
        <f t="shared" si="431"/>
        <v>$2,607,360</v>
      </c>
      <c r="F6624" t="str">
        <f t="shared" si="432"/>
        <v/>
      </c>
      <c r="G6624" t="str">
        <f t="shared" si="433"/>
        <v>$2,607,360</v>
      </c>
      <c r="H6624" t="s">
        <v>16035</v>
      </c>
      <c r="J6624" t="s">
        <v>10673</v>
      </c>
      <c r="K6624" t="s">
        <v>16928</v>
      </c>
      <c r="L6624">
        <v>2607360</v>
      </c>
      <c r="M6624" t="s">
        <v>17508</v>
      </c>
    </row>
    <row r="6625" spans="1:13" x14ac:dyDescent="0.2">
      <c r="A6625">
        <v>9452</v>
      </c>
      <c r="B6625" t="s">
        <v>12089</v>
      </c>
      <c r="C6625" s="2" t="s">
        <v>6533</v>
      </c>
      <c r="D6625">
        <f t="shared" si="430"/>
        <v>29</v>
      </c>
      <c r="E6625" t="str">
        <f t="shared" si="431"/>
        <v>$1,408,680</v>
      </c>
      <c r="F6625" t="str">
        <f t="shared" si="432"/>
        <v/>
      </c>
      <c r="G6625" t="str">
        <f t="shared" si="433"/>
        <v>$1,408,680</v>
      </c>
      <c r="H6625" t="s">
        <v>16036</v>
      </c>
      <c r="J6625" t="s">
        <v>10673</v>
      </c>
      <c r="K6625" t="s">
        <v>16928</v>
      </c>
      <c r="L6625">
        <v>1408680</v>
      </c>
      <c r="M6625" t="s">
        <v>17645</v>
      </c>
    </row>
    <row r="6626" spans="1:13" x14ac:dyDescent="0.2">
      <c r="A6626">
        <v>9453</v>
      </c>
      <c r="B6626" t="s">
        <v>12089</v>
      </c>
      <c r="C6626" s="2" t="s">
        <v>6534</v>
      </c>
      <c r="D6626">
        <f t="shared" si="430"/>
        <v>29</v>
      </c>
      <c r="E6626" t="str">
        <f t="shared" si="431"/>
        <v>$1,234,080</v>
      </c>
      <c r="F6626" t="str">
        <f t="shared" si="432"/>
        <v/>
      </c>
      <c r="G6626" t="str">
        <f t="shared" si="433"/>
        <v>$1,234,080</v>
      </c>
      <c r="H6626" t="s">
        <v>16037</v>
      </c>
      <c r="J6626" t="s">
        <v>10673</v>
      </c>
      <c r="K6626" t="s">
        <v>16928</v>
      </c>
      <c r="L6626">
        <v>1234080</v>
      </c>
      <c r="M6626" t="s">
        <v>18152</v>
      </c>
    </row>
    <row r="6627" spans="1:13" x14ac:dyDescent="0.2">
      <c r="A6627">
        <v>9454</v>
      </c>
      <c r="B6627" t="s">
        <v>12089</v>
      </c>
      <c r="C6627" s="2" t="s">
        <v>6535</v>
      </c>
      <c r="D6627">
        <f t="shared" si="430"/>
        <v>29</v>
      </c>
      <c r="E6627" t="str">
        <f t="shared" si="431"/>
        <v>$528,605 [signed 11/27/02]</v>
      </c>
      <c r="F6627">
        <f t="shared" si="432"/>
        <v>9</v>
      </c>
      <c r="G6627" t="str">
        <f t="shared" si="433"/>
        <v>$528,605</v>
      </c>
      <c r="H6627" t="s">
        <v>16038</v>
      </c>
      <c r="J6627" t="s">
        <v>10673</v>
      </c>
      <c r="K6627" t="s">
        <v>16928</v>
      </c>
      <c r="L6627">
        <v>528605</v>
      </c>
      <c r="M6627" t="s">
        <v>17786</v>
      </c>
    </row>
    <row r="6628" spans="1:13" x14ac:dyDescent="0.2">
      <c r="A6628">
        <v>9455</v>
      </c>
      <c r="B6628" t="s">
        <v>12089</v>
      </c>
      <c r="C6628" s="2" t="s">
        <v>6536</v>
      </c>
      <c r="D6628">
        <f t="shared" si="430"/>
        <v>29</v>
      </c>
      <c r="E6628" t="str">
        <f t="shared" si="431"/>
        <v>$512,435 [minimum]</v>
      </c>
      <c r="F6628">
        <f t="shared" si="432"/>
        <v>9</v>
      </c>
      <c r="G6628" t="str">
        <f t="shared" si="433"/>
        <v>$512,435</v>
      </c>
      <c r="H6628" t="s">
        <v>15997</v>
      </c>
      <c r="J6628" t="s">
        <v>10673</v>
      </c>
      <c r="K6628" t="s">
        <v>16928</v>
      </c>
      <c r="L6628">
        <v>512435</v>
      </c>
      <c r="M6628" t="s">
        <v>17590</v>
      </c>
    </row>
    <row r="6629" spans="1:13" x14ac:dyDescent="0.2">
      <c r="A6629">
        <v>9456</v>
      </c>
      <c r="B6629" t="s">
        <v>12089</v>
      </c>
      <c r="C6629" s="2" t="s">
        <v>6537</v>
      </c>
      <c r="D6629">
        <f t="shared" si="430"/>
        <v>29</v>
      </c>
      <c r="E6629" t="str">
        <f t="shared" si="431"/>
        <v>$168,729 [released 12/26/02]</v>
      </c>
      <c r="F6629">
        <f t="shared" si="432"/>
        <v>9</v>
      </c>
      <c r="G6629" t="str">
        <f t="shared" si="433"/>
        <v>$168,729</v>
      </c>
      <c r="H6629" t="s">
        <v>16039</v>
      </c>
      <c r="J6629" t="s">
        <v>10673</v>
      </c>
      <c r="K6629" t="s">
        <v>16928</v>
      </c>
      <c r="L6629">
        <v>168729</v>
      </c>
      <c r="M6629" t="s">
        <v>18354</v>
      </c>
    </row>
    <row r="6630" spans="1:13" x14ac:dyDescent="0.2">
      <c r="A6630">
        <v>9457</v>
      </c>
      <c r="B6630" t="s">
        <v>12089</v>
      </c>
      <c r="C6630" s="2" t="s">
        <v>6538</v>
      </c>
      <c r="D6630">
        <f t="shared" si="430"/>
        <v>29</v>
      </c>
      <c r="E6630" t="str">
        <f t="shared" si="431"/>
        <v>$118,735 [released 12/5/02]</v>
      </c>
      <c r="F6630">
        <f t="shared" si="432"/>
        <v>9</v>
      </c>
      <c r="G6630" t="str">
        <f t="shared" si="433"/>
        <v>$118,735</v>
      </c>
      <c r="H6630" t="s">
        <v>16040</v>
      </c>
      <c r="J6630" t="s">
        <v>10673</v>
      </c>
      <c r="K6630" t="s">
        <v>16928</v>
      </c>
      <c r="L6630">
        <v>118735</v>
      </c>
      <c r="M6630" t="s">
        <v>18355</v>
      </c>
    </row>
    <row r="6631" spans="1:13" x14ac:dyDescent="0.2">
      <c r="A6631">
        <v>9458</v>
      </c>
      <c r="B6631" t="s">
        <v>12089</v>
      </c>
      <c r="C6631" s="2" t="s">
        <v>6539</v>
      </c>
      <c r="D6631">
        <f t="shared" si="430"/>
        <v>29</v>
      </c>
      <c r="E6631" t="str">
        <f t="shared" si="431"/>
        <v>$34,946 [released 11/16/02]</v>
      </c>
      <c r="F6631">
        <f t="shared" si="432"/>
        <v>8</v>
      </c>
      <c r="G6631" t="str">
        <f t="shared" si="433"/>
        <v>$34,946</v>
      </c>
      <c r="H6631" t="s">
        <v>16041</v>
      </c>
      <c r="J6631" t="s">
        <v>10673</v>
      </c>
      <c r="K6631" t="s">
        <v>16928</v>
      </c>
      <c r="L6631">
        <v>34946</v>
      </c>
      <c r="M6631" t="s">
        <v>18356</v>
      </c>
    </row>
    <row r="6632" spans="1:13" x14ac:dyDescent="0.2">
      <c r="A6632">
        <v>9459</v>
      </c>
      <c r="B6632" t="s">
        <v>12089</v>
      </c>
      <c r="C6632" s="2" t="s">
        <v>6540</v>
      </c>
      <c r="D6632">
        <f t="shared" si="430"/>
        <v>29</v>
      </c>
      <c r="E6632" t="str">
        <f t="shared" si="431"/>
        <v>$18,748 [signed 11/18, released 11/26/02]</v>
      </c>
      <c r="F6632">
        <f t="shared" si="432"/>
        <v>8</v>
      </c>
      <c r="G6632" t="str">
        <f t="shared" si="433"/>
        <v>$18,748</v>
      </c>
      <c r="H6632" t="s">
        <v>16042</v>
      </c>
      <c r="J6632" t="s">
        <v>10673</v>
      </c>
      <c r="K6632" t="s">
        <v>16928</v>
      </c>
      <c r="L6632">
        <v>18748</v>
      </c>
      <c r="M6632" t="s">
        <v>18357</v>
      </c>
    </row>
    <row r="6633" spans="1:13" x14ac:dyDescent="0.2">
      <c r="A6633">
        <v>9461</v>
      </c>
      <c r="B6633" t="s">
        <v>12089</v>
      </c>
      <c r="C6633" s="2" t="s">
        <v>6541</v>
      </c>
      <c r="D6633">
        <f t="shared" ref="D6633:D6693" si="434">FIND(".. ",C6633,1)</f>
        <v>29</v>
      </c>
      <c r="E6633" t="str">
        <f t="shared" ref="E6633:E6693" si="435">TRIM((RIGHT(C6633,LEN(C6633)-D6633-2)))</f>
        <v>$9,200,000</v>
      </c>
      <c r="F6633" t="str">
        <f t="shared" ref="F6633:F6693" si="436">IFERROR(IF(I6633="",FIND(" ",E6633,1),""),"")</f>
        <v/>
      </c>
      <c r="G6633" t="str">
        <f t="shared" si="433"/>
        <v>$9,200,000</v>
      </c>
      <c r="H6633" t="s">
        <v>12266</v>
      </c>
      <c r="J6633" t="s">
        <v>10690</v>
      </c>
      <c r="K6633" t="s">
        <v>16928</v>
      </c>
      <c r="L6633">
        <v>9200000</v>
      </c>
      <c r="M6633" t="s">
        <v>17537</v>
      </c>
    </row>
    <row r="6634" spans="1:13" x14ac:dyDescent="0.2">
      <c r="A6634">
        <v>9462</v>
      </c>
      <c r="B6634" t="s">
        <v>12089</v>
      </c>
      <c r="C6634" s="2" t="s">
        <v>6542</v>
      </c>
      <c r="D6634">
        <f t="shared" si="434"/>
        <v>29</v>
      </c>
      <c r="E6634" t="str">
        <f t="shared" si="435"/>
        <v>$7,150,000</v>
      </c>
      <c r="F6634" t="str">
        <f t="shared" si="436"/>
        <v/>
      </c>
      <c r="G6634" t="str">
        <f t="shared" si="433"/>
        <v>$7,150,000</v>
      </c>
      <c r="H6634" t="s">
        <v>15507</v>
      </c>
      <c r="J6634" t="s">
        <v>10690</v>
      </c>
      <c r="K6634" t="s">
        <v>16928</v>
      </c>
      <c r="L6634">
        <v>7150000</v>
      </c>
      <c r="M6634" t="s">
        <v>18089</v>
      </c>
    </row>
    <row r="6635" spans="1:13" x14ac:dyDescent="0.2">
      <c r="A6635">
        <v>9463</v>
      </c>
      <c r="B6635" t="s">
        <v>12089</v>
      </c>
      <c r="C6635" s="2" t="s">
        <v>6543</v>
      </c>
      <c r="D6635">
        <f t="shared" si="434"/>
        <v>29</v>
      </c>
      <c r="E6635" t="str">
        <f t="shared" si="435"/>
        <v>$6,696,000</v>
      </c>
      <c r="F6635" t="str">
        <f t="shared" si="436"/>
        <v/>
      </c>
      <c r="G6635" t="str">
        <f t="shared" si="433"/>
        <v>$6,696,000</v>
      </c>
      <c r="H6635" t="s">
        <v>16043</v>
      </c>
      <c r="J6635" t="s">
        <v>10690</v>
      </c>
      <c r="K6635" t="s">
        <v>16928</v>
      </c>
      <c r="L6635">
        <v>6696000</v>
      </c>
      <c r="M6635" t="s">
        <v>18091</v>
      </c>
    </row>
    <row r="6636" spans="1:13" x14ac:dyDescent="0.2">
      <c r="A6636">
        <v>9464</v>
      </c>
      <c r="B6636" t="s">
        <v>12089</v>
      </c>
      <c r="C6636" s="2" t="s">
        <v>6544</v>
      </c>
      <c r="D6636">
        <f t="shared" si="434"/>
        <v>29</v>
      </c>
      <c r="E6636" t="str">
        <f t="shared" si="435"/>
        <v>$4,903,750</v>
      </c>
      <c r="F6636" t="str">
        <f t="shared" si="436"/>
        <v/>
      </c>
      <c r="G6636" t="str">
        <f t="shared" si="433"/>
        <v>$4,903,750</v>
      </c>
      <c r="H6636" t="s">
        <v>16044</v>
      </c>
      <c r="J6636" t="s">
        <v>10690</v>
      </c>
      <c r="K6636" t="s">
        <v>16928</v>
      </c>
      <c r="L6636">
        <v>4903750</v>
      </c>
      <c r="M6636" t="s">
        <v>17861</v>
      </c>
    </row>
    <row r="6637" spans="1:13" x14ac:dyDescent="0.2">
      <c r="A6637">
        <v>9465</v>
      </c>
      <c r="B6637" t="s">
        <v>12089</v>
      </c>
      <c r="C6637" s="2" t="s">
        <v>6545</v>
      </c>
      <c r="D6637">
        <f t="shared" si="434"/>
        <v>29</v>
      </c>
      <c r="E6637" t="str">
        <f t="shared" si="435"/>
        <v>$4,383,581</v>
      </c>
      <c r="F6637" t="str">
        <f t="shared" si="436"/>
        <v/>
      </c>
      <c r="G6637" t="str">
        <f t="shared" si="433"/>
        <v>$4,383,581</v>
      </c>
      <c r="H6637" t="s">
        <v>16045</v>
      </c>
      <c r="J6637" t="s">
        <v>10690</v>
      </c>
      <c r="K6637" t="s">
        <v>16928</v>
      </c>
      <c r="L6637">
        <v>4383581</v>
      </c>
      <c r="M6637" t="s">
        <v>17921</v>
      </c>
    </row>
    <row r="6638" spans="1:13" x14ac:dyDescent="0.2">
      <c r="A6638">
        <v>9466</v>
      </c>
      <c r="B6638" t="s">
        <v>12089</v>
      </c>
      <c r="C6638" s="2" t="s">
        <v>6546</v>
      </c>
      <c r="D6638">
        <f t="shared" si="434"/>
        <v>29</v>
      </c>
      <c r="E6638" t="str">
        <f t="shared" si="435"/>
        <v>$3,858,240</v>
      </c>
      <c r="F6638" t="str">
        <f t="shared" si="436"/>
        <v/>
      </c>
      <c r="G6638" t="str">
        <f t="shared" si="433"/>
        <v>$3,858,240</v>
      </c>
      <c r="H6638" t="s">
        <v>16046</v>
      </c>
      <c r="J6638" t="s">
        <v>10690</v>
      </c>
      <c r="K6638" t="s">
        <v>16928</v>
      </c>
      <c r="L6638">
        <v>3858240</v>
      </c>
      <c r="M6638" t="s">
        <v>17773</v>
      </c>
    </row>
    <row r="6639" spans="1:13" x14ac:dyDescent="0.2">
      <c r="A6639">
        <v>9467</v>
      </c>
      <c r="B6639" t="s">
        <v>12089</v>
      </c>
      <c r="C6639" s="2" t="s">
        <v>6547</v>
      </c>
      <c r="D6639">
        <f t="shared" si="434"/>
        <v>29</v>
      </c>
      <c r="E6639" t="str">
        <f t="shared" si="435"/>
        <v>$3,150,000</v>
      </c>
      <c r="F6639" t="str">
        <f t="shared" si="436"/>
        <v/>
      </c>
      <c r="G6639" t="str">
        <f t="shared" si="433"/>
        <v>$3,150,000</v>
      </c>
      <c r="H6639" t="s">
        <v>12792</v>
      </c>
      <c r="J6639" t="s">
        <v>10690</v>
      </c>
      <c r="K6639" t="s">
        <v>16928</v>
      </c>
      <c r="L6639">
        <v>3150000</v>
      </c>
      <c r="M6639" t="s">
        <v>18134</v>
      </c>
    </row>
    <row r="6640" spans="1:13" x14ac:dyDescent="0.2">
      <c r="A6640">
        <v>9468</v>
      </c>
      <c r="B6640" t="s">
        <v>12089</v>
      </c>
      <c r="C6640" s="2" t="s">
        <v>6548</v>
      </c>
      <c r="D6640">
        <f t="shared" si="434"/>
        <v>29</v>
      </c>
      <c r="E6640" t="str">
        <f t="shared" si="435"/>
        <v>$2,775,000 [released]</v>
      </c>
      <c r="F6640">
        <f t="shared" si="436"/>
        <v>11</v>
      </c>
      <c r="G6640" t="str">
        <f t="shared" si="433"/>
        <v>$2,775,000</v>
      </c>
      <c r="H6640" t="s">
        <v>16047</v>
      </c>
      <c r="J6640" t="s">
        <v>10690</v>
      </c>
      <c r="K6640" t="s">
        <v>16928</v>
      </c>
      <c r="L6640">
        <v>2775000</v>
      </c>
      <c r="M6640" t="s">
        <v>18224</v>
      </c>
    </row>
    <row r="6641" spans="1:13" x14ac:dyDescent="0.2">
      <c r="A6641">
        <v>9469</v>
      </c>
      <c r="B6641" t="s">
        <v>12089</v>
      </c>
      <c r="C6641" s="2" t="s">
        <v>6549</v>
      </c>
      <c r="D6641">
        <f t="shared" si="434"/>
        <v>29</v>
      </c>
      <c r="E6641" t="str">
        <f t="shared" si="435"/>
        <v>$2,161,920</v>
      </c>
      <c r="F6641" t="str">
        <f t="shared" si="436"/>
        <v/>
      </c>
      <c r="G6641" t="str">
        <f t="shared" si="433"/>
        <v>$2,161,920</v>
      </c>
      <c r="H6641" t="s">
        <v>16048</v>
      </c>
      <c r="J6641" t="s">
        <v>10690</v>
      </c>
      <c r="K6641" t="s">
        <v>16928</v>
      </c>
      <c r="L6641">
        <v>2161920</v>
      </c>
      <c r="M6641" t="s">
        <v>17996</v>
      </c>
    </row>
    <row r="6642" spans="1:13" x14ac:dyDescent="0.2">
      <c r="A6642">
        <v>9470</v>
      </c>
      <c r="B6642" t="s">
        <v>12089</v>
      </c>
      <c r="C6642" s="2" t="s">
        <v>6550</v>
      </c>
      <c r="D6642">
        <f t="shared" si="434"/>
        <v>29</v>
      </c>
      <c r="E6642" t="str">
        <f t="shared" si="435"/>
        <v>$1,723,606</v>
      </c>
      <c r="F6642" t="str">
        <f t="shared" si="436"/>
        <v/>
      </c>
      <c r="G6642" t="str">
        <f t="shared" si="433"/>
        <v>$1,723,606</v>
      </c>
      <c r="H6642" t="s">
        <v>16049</v>
      </c>
      <c r="J6642" t="s">
        <v>10690</v>
      </c>
      <c r="K6642" t="s">
        <v>16928</v>
      </c>
      <c r="L6642">
        <v>1723606</v>
      </c>
      <c r="M6642" t="s">
        <v>17711</v>
      </c>
    </row>
    <row r="6643" spans="1:13" x14ac:dyDescent="0.2">
      <c r="A6643">
        <v>9471</v>
      </c>
      <c r="B6643" t="s">
        <v>12089</v>
      </c>
      <c r="C6643" s="2" t="s">
        <v>6551</v>
      </c>
      <c r="D6643">
        <f t="shared" si="434"/>
        <v>29</v>
      </c>
      <c r="E6643" t="str">
        <f t="shared" si="435"/>
        <v>$1,369,440</v>
      </c>
      <c r="F6643" t="str">
        <f t="shared" si="436"/>
        <v/>
      </c>
      <c r="G6643" t="str">
        <f t="shared" si="433"/>
        <v>$1,369,440</v>
      </c>
      <c r="H6643" t="s">
        <v>16050</v>
      </c>
      <c r="J6643" t="s">
        <v>10690</v>
      </c>
      <c r="K6643" t="s">
        <v>16928</v>
      </c>
      <c r="L6643">
        <v>1369440</v>
      </c>
      <c r="M6643" t="s">
        <v>18117</v>
      </c>
    </row>
    <row r="6644" spans="1:13" x14ac:dyDescent="0.2">
      <c r="A6644">
        <v>9472</v>
      </c>
      <c r="B6644" t="s">
        <v>12089</v>
      </c>
      <c r="C6644" s="2" t="s">
        <v>6552</v>
      </c>
      <c r="D6644">
        <f t="shared" si="434"/>
        <v>29</v>
      </c>
      <c r="E6644" t="str">
        <f t="shared" si="435"/>
        <v>$1,224,000</v>
      </c>
      <c r="F6644" t="str">
        <f t="shared" si="436"/>
        <v/>
      </c>
      <c r="G6644" t="str">
        <f t="shared" si="433"/>
        <v>$1,224,000</v>
      </c>
      <c r="H6644" t="s">
        <v>16051</v>
      </c>
      <c r="J6644" t="s">
        <v>10690</v>
      </c>
      <c r="K6644" t="s">
        <v>16928</v>
      </c>
      <c r="L6644">
        <v>1224000</v>
      </c>
      <c r="M6644" t="s">
        <v>17999</v>
      </c>
    </row>
    <row r="6645" spans="1:13" x14ac:dyDescent="0.2">
      <c r="A6645">
        <v>9473</v>
      </c>
      <c r="B6645" t="s">
        <v>12089</v>
      </c>
      <c r="C6645" s="2" t="s">
        <v>6553</v>
      </c>
      <c r="D6645">
        <f t="shared" si="434"/>
        <v>29</v>
      </c>
      <c r="E6645" t="str">
        <f t="shared" si="435"/>
        <v>$587,435 [minimum]</v>
      </c>
      <c r="F6645">
        <f t="shared" si="436"/>
        <v>9</v>
      </c>
      <c r="G6645" t="str">
        <f t="shared" si="433"/>
        <v>$587,435</v>
      </c>
      <c r="H6645" t="s">
        <v>15976</v>
      </c>
      <c r="J6645" t="s">
        <v>10690</v>
      </c>
      <c r="K6645" t="s">
        <v>16928</v>
      </c>
      <c r="L6645">
        <v>587435</v>
      </c>
      <c r="M6645" t="s">
        <v>18358</v>
      </c>
    </row>
    <row r="6646" spans="1:13" x14ac:dyDescent="0.2">
      <c r="A6646">
        <v>9474</v>
      </c>
      <c r="B6646" t="s">
        <v>12089</v>
      </c>
      <c r="C6646" s="2" t="s">
        <v>6554</v>
      </c>
      <c r="D6646">
        <f t="shared" si="434"/>
        <v>29</v>
      </c>
      <c r="E6646" t="str">
        <f t="shared" si="435"/>
        <v>$512,435 [minimum]</v>
      </c>
      <c r="F6646">
        <f t="shared" si="436"/>
        <v>9</v>
      </c>
      <c r="G6646" t="str">
        <f t="shared" si="433"/>
        <v>$512,435</v>
      </c>
      <c r="H6646" t="s">
        <v>15997</v>
      </c>
      <c r="J6646" t="s">
        <v>10690</v>
      </c>
      <c r="K6646" t="s">
        <v>16928</v>
      </c>
      <c r="L6646">
        <v>512435</v>
      </c>
      <c r="M6646" t="s">
        <v>18170</v>
      </c>
    </row>
    <row r="6647" spans="1:13" x14ac:dyDescent="0.2">
      <c r="A6647">
        <v>9475</v>
      </c>
      <c r="B6647" t="s">
        <v>12089</v>
      </c>
      <c r="C6647" s="2" t="s">
        <v>6555</v>
      </c>
      <c r="D6647">
        <f t="shared" si="434"/>
        <v>29</v>
      </c>
      <c r="E6647" t="str">
        <f t="shared" si="435"/>
        <v>$349,458 [minimum]</v>
      </c>
      <c r="F6647">
        <f t="shared" si="436"/>
        <v>9</v>
      </c>
      <c r="G6647" t="str">
        <f t="shared" si="433"/>
        <v>$349,458</v>
      </c>
      <c r="H6647" t="s">
        <v>15986</v>
      </c>
      <c r="J6647" t="s">
        <v>10690</v>
      </c>
      <c r="K6647" t="s">
        <v>16928</v>
      </c>
      <c r="L6647">
        <v>349458</v>
      </c>
      <c r="M6647" t="s">
        <v>18359</v>
      </c>
    </row>
    <row r="6648" spans="1:13" x14ac:dyDescent="0.2">
      <c r="A6648">
        <v>9476</v>
      </c>
      <c r="B6648" t="s">
        <v>12089</v>
      </c>
      <c r="C6648" s="2" t="s">
        <v>6556</v>
      </c>
      <c r="D6648">
        <f t="shared" si="434"/>
        <v>29</v>
      </c>
      <c r="E6648" t="str">
        <f t="shared" si="435"/>
        <v>$136,374 [released 1/8]</v>
      </c>
      <c r="F6648">
        <f t="shared" si="436"/>
        <v>9</v>
      </c>
      <c r="G6648" t="str">
        <f t="shared" si="433"/>
        <v>$136,374</v>
      </c>
      <c r="H6648" t="s">
        <v>16052</v>
      </c>
      <c r="J6648" t="s">
        <v>10690</v>
      </c>
      <c r="K6648" t="s">
        <v>16928</v>
      </c>
      <c r="L6648">
        <v>136374</v>
      </c>
      <c r="M6648" t="s">
        <v>18360</v>
      </c>
    </row>
    <row r="6649" spans="1:13" x14ac:dyDescent="0.2">
      <c r="A6649">
        <v>9478</v>
      </c>
      <c r="B6649" t="s">
        <v>12089</v>
      </c>
      <c r="C6649" s="2" t="s">
        <v>6557</v>
      </c>
      <c r="D6649">
        <f t="shared" si="434"/>
        <v>29</v>
      </c>
      <c r="E6649" t="str">
        <f t="shared" si="435"/>
        <v>$12,046,473</v>
      </c>
      <c r="F6649" t="str">
        <f t="shared" si="436"/>
        <v/>
      </c>
      <c r="G6649" t="str">
        <f t="shared" si="433"/>
        <v>$12,046,473</v>
      </c>
      <c r="H6649" t="s">
        <v>15946</v>
      </c>
      <c r="J6649" t="s">
        <v>10705</v>
      </c>
      <c r="K6649" t="s">
        <v>16928</v>
      </c>
      <c r="L6649">
        <v>12046473</v>
      </c>
      <c r="M6649" t="s">
        <v>18139</v>
      </c>
    </row>
    <row r="6650" spans="1:13" x14ac:dyDescent="0.2">
      <c r="A6650">
        <v>9479</v>
      </c>
      <c r="B6650" t="s">
        <v>12089</v>
      </c>
      <c r="C6650" s="2" t="s">
        <v>6558</v>
      </c>
      <c r="D6650">
        <f t="shared" si="434"/>
        <v>29</v>
      </c>
      <c r="E6650" t="str">
        <f t="shared" si="435"/>
        <v>$6,960,000</v>
      </c>
      <c r="F6650" t="str">
        <f t="shared" si="436"/>
        <v/>
      </c>
      <c r="G6650" t="str">
        <f t="shared" si="433"/>
        <v>$6,960,000</v>
      </c>
      <c r="H6650" t="s">
        <v>16053</v>
      </c>
      <c r="J6650" t="s">
        <v>10705</v>
      </c>
      <c r="K6650" t="s">
        <v>16928</v>
      </c>
      <c r="L6650">
        <v>6960000</v>
      </c>
      <c r="M6650" t="s">
        <v>17928</v>
      </c>
    </row>
    <row r="6651" spans="1:13" x14ac:dyDescent="0.2">
      <c r="A6651">
        <v>9480</v>
      </c>
      <c r="B6651" t="s">
        <v>12089</v>
      </c>
      <c r="C6651" s="2" t="s">
        <v>6559</v>
      </c>
      <c r="D6651">
        <f t="shared" si="434"/>
        <v>29</v>
      </c>
      <c r="E6651" t="str">
        <f t="shared" si="435"/>
        <v>$6,900,000</v>
      </c>
      <c r="F6651" t="str">
        <f t="shared" si="436"/>
        <v/>
      </c>
      <c r="G6651" t="str">
        <f t="shared" si="433"/>
        <v>$6,900,000</v>
      </c>
      <c r="H6651" t="s">
        <v>13828</v>
      </c>
      <c r="J6651" t="s">
        <v>10705</v>
      </c>
      <c r="K6651" t="s">
        <v>16928</v>
      </c>
      <c r="L6651">
        <v>6900000</v>
      </c>
      <c r="M6651" t="s">
        <v>17563</v>
      </c>
    </row>
    <row r="6652" spans="1:13" x14ac:dyDescent="0.2">
      <c r="A6652">
        <v>9481</v>
      </c>
      <c r="B6652" t="s">
        <v>12089</v>
      </c>
      <c r="C6652" s="2" t="s">
        <v>6335</v>
      </c>
      <c r="D6652">
        <f t="shared" si="434"/>
        <v>29</v>
      </c>
      <c r="E6652" t="str">
        <f t="shared" si="435"/>
        <v>$6,750,000</v>
      </c>
      <c r="F6652" t="str">
        <f t="shared" si="436"/>
        <v/>
      </c>
      <c r="G6652" t="str">
        <f t="shared" si="433"/>
        <v>$6,750,000</v>
      </c>
      <c r="H6652" t="s">
        <v>12798</v>
      </c>
      <c r="J6652" t="s">
        <v>10705</v>
      </c>
      <c r="K6652" t="s">
        <v>16928</v>
      </c>
      <c r="L6652">
        <v>6750000</v>
      </c>
      <c r="M6652" t="s">
        <v>18159</v>
      </c>
    </row>
    <row r="6653" spans="1:13" x14ac:dyDescent="0.2">
      <c r="A6653">
        <v>9482</v>
      </c>
      <c r="B6653" t="s">
        <v>12089</v>
      </c>
      <c r="C6653" s="2" t="s">
        <v>6560</v>
      </c>
      <c r="D6653">
        <f t="shared" si="434"/>
        <v>29</v>
      </c>
      <c r="E6653" t="str">
        <f t="shared" si="435"/>
        <v>$5,060,000</v>
      </c>
      <c r="F6653" t="str">
        <f t="shared" si="436"/>
        <v/>
      </c>
      <c r="G6653" t="str">
        <f t="shared" si="433"/>
        <v>$5,060,000</v>
      </c>
      <c r="H6653" t="s">
        <v>16054</v>
      </c>
      <c r="J6653" t="s">
        <v>10705</v>
      </c>
      <c r="K6653" t="s">
        <v>16928</v>
      </c>
      <c r="L6653">
        <v>5060000</v>
      </c>
      <c r="M6653" t="s">
        <v>17503</v>
      </c>
    </row>
    <row r="6654" spans="1:13" x14ac:dyDescent="0.2">
      <c r="A6654">
        <v>9483</v>
      </c>
      <c r="B6654" t="s">
        <v>12089</v>
      </c>
      <c r="C6654" s="2" t="s">
        <v>6561</v>
      </c>
      <c r="D6654">
        <f t="shared" si="434"/>
        <v>29</v>
      </c>
      <c r="E6654" t="str">
        <f t="shared" si="435"/>
        <v>$4,800,000</v>
      </c>
      <c r="F6654" t="str">
        <f t="shared" si="436"/>
        <v/>
      </c>
      <c r="G6654" t="str">
        <f t="shared" si="433"/>
        <v>$4,800,000</v>
      </c>
      <c r="H6654" t="s">
        <v>12790</v>
      </c>
      <c r="J6654" t="s">
        <v>10705</v>
      </c>
      <c r="K6654" t="s">
        <v>16928</v>
      </c>
      <c r="L6654">
        <v>4800000</v>
      </c>
      <c r="M6654" t="s">
        <v>17684</v>
      </c>
    </row>
    <row r="6655" spans="1:13" x14ac:dyDescent="0.2">
      <c r="A6655">
        <v>9484</v>
      </c>
      <c r="B6655" t="s">
        <v>12089</v>
      </c>
      <c r="C6655" s="2" t="s">
        <v>6562</v>
      </c>
      <c r="D6655">
        <f t="shared" si="434"/>
        <v>29</v>
      </c>
      <c r="E6655" t="str">
        <f t="shared" si="435"/>
        <v>$3,226,745</v>
      </c>
      <c r="F6655" t="str">
        <f t="shared" si="436"/>
        <v/>
      </c>
      <c r="G6655" t="str">
        <f t="shared" si="433"/>
        <v>$3,226,745</v>
      </c>
      <c r="H6655" t="s">
        <v>16055</v>
      </c>
      <c r="J6655" t="s">
        <v>10705</v>
      </c>
      <c r="K6655" t="s">
        <v>16928</v>
      </c>
      <c r="L6655">
        <v>3226745</v>
      </c>
      <c r="M6655" t="s">
        <v>17864</v>
      </c>
    </row>
    <row r="6656" spans="1:13" x14ac:dyDescent="0.2">
      <c r="A6656">
        <v>9485</v>
      </c>
      <c r="B6656" t="s">
        <v>12089</v>
      </c>
      <c r="C6656" s="2" t="s">
        <v>6563</v>
      </c>
      <c r="D6656">
        <f t="shared" si="434"/>
        <v>29</v>
      </c>
      <c r="E6656" t="str">
        <f t="shared" si="435"/>
        <v>$1,904,860</v>
      </c>
      <c r="F6656" t="str">
        <f t="shared" si="436"/>
        <v/>
      </c>
      <c r="G6656" t="str">
        <f t="shared" si="433"/>
        <v>$1,904,860</v>
      </c>
      <c r="H6656" t="s">
        <v>16056</v>
      </c>
      <c r="J6656" t="s">
        <v>10705</v>
      </c>
      <c r="K6656" t="s">
        <v>16928</v>
      </c>
      <c r="L6656">
        <v>1904860</v>
      </c>
      <c r="M6656" t="s">
        <v>17777</v>
      </c>
    </row>
    <row r="6657" spans="1:13" x14ac:dyDescent="0.2">
      <c r="A6657">
        <v>9486</v>
      </c>
      <c r="B6657" t="s">
        <v>12089</v>
      </c>
      <c r="C6657" s="2" t="s">
        <v>6564</v>
      </c>
      <c r="D6657">
        <f t="shared" si="434"/>
        <v>29</v>
      </c>
      <c r="E6657" t="str">
        <f t="shared" si="435"/>
        <v>$1,571,335</v>
      </c>
      <c r="F6657" t="str">
        <f t="shared" si="436"/>
        <v/>
      </c>
      <c r="G6657" t="str">
        <f t="shared" si="433"/>
        <v>$1,571,335</v>
      </c>
      <c r="H6657" t="s">
        <v>16057</v>
      </c>
      <c r="J6657" t="s">
        <v>10705</v>
      </c>
      <c r="K6657" t="s">
        <v>16928</v>
      </c>
      <c r="L6657">
        <v>1571335</v>
      </c>
      <c r="M6657" t="s">
        <v>17712</v>
      </c>
    </row>
    <row r="6658" spans="1:13" x14ac:dyDescent="0.2">
      <c r="A6658">
        <v>9487</v>
      </c>
      <c r="B6658" t="s">
        <v>12089</v>
      </c>
      <c r="C6658" s="2" t="s">
        <v>6565</v>
      </c>
      <c r="D6658">
        <f t="shared" si="434"/>
        <v>29</v>
      </c>
      <c r="E6658" t="str">
        <f t="shared" si="435"/>
        <v>$1,367,400</v>
      </c>
      <c r="F6658" t="str">
        <f t="shared" si="436"/>
        <v/>
      </c>
      <c r="G6658" t="str">
        <f t="shared" si="433"/>
        <v>$1,367,400</v>
      </c>
      <c r="H6658" t="s">
        <v>16058</v>
      </c>
      <c r="J6658" t="s">
        <v>10705</v>
      </c>
      <c r="K6658" t="s">
        <v>16928</v>
      </c>
      <c r="L6658">
        <v>1367400</v>
      </c>
      <c r="M6658" t="s">
        <v>17916</v>
      </c>
    </row>
    <row r="6659" spans="1:13" x14ac:dyDescent="0.2">
      <c r="A6659">
        <v>9488</v>
      </c>
      <c r="B6659" t="s">
        <v>12089</v>
      </c>
      <c r="C6659" s="2" t="s">
        <v>6566</v>
      </c>
      <c r="D6659">
        <f t="shared" si="434"/>
        <v>29</v>
      </c>
      <c r="E6659" t="str">
        <f t="shared" si="435"/>
        <v>$805,320</v>
      </c>
      <c r="F6659" t="str">
        <f t="shared" si="436"/>
        <v/>
      </c>
      <c r="G6659" t="str">
        <f t="shared" ref="G6659:G6722" si="437">SUBSTITUTE(IF(F6659="",E6659,LEFT(E6659,F6659-1)),"*","")</f>
        <v>$805,320</v>
      </c>
      <c r="H6659" t="s">
        <v>16059</v>
      </c>
      <c r="J6659" t="s">
        <v>10705</v>
      </c>
      <c r="K6659" t="s">
        <v>16928</v>
      </c>
      <c r="L6659">
        <v>805320</v>
      </c>
      <c r="M6659" t="s">
        <v>17850</v>
      </c>
    </row>
    <row r="6660" spans="1:13" x14ac:dyDescent="0.2">
      <c r="A6660">
        <v>9489</v>
      </c>
      <c r="B6660" t="s">
        <v>12089</v>
      </c>
      <c r="C6660" s="2" t="s">
        <v>6567</v>
      </c>
      <c r="D6660">
        <f t="shared" si="434"/>
        <v>29</v>
      </c>
      <c r="E6660" t="str">
        <f t="shared" si="435"/>
        <v>$805,320</v>
      </c>
      <c r="F6660" t="str">
        <f t="shared" si="436"/>
        <v/>
      </c>
      <c r="G6660" t="str">
        <f t="shared" si="437"/>
        <v>$805,320</v>
      </c>
      <c r="H6660" t="s">
        <v>16059</v>
      </c>
      <c r="J6660" t="s">
        <v>10705</v>
      </c>
      <c r="K6660" t="s">
        <v>16928</v>
      </c>
      <c r="L6660">
        <v>805320</v>
      </c>
      <c r="M6660" t="s">
        <v>17614</v>
      </c>
    </row>
    <row r="6661" spans="1:13" x14ac:dyDescent="0.2">
      <c r="A6661">
        <v>9490</v>
      </c>
      <c r="B6661" t="s">
        <v>12089</v>
      </c>
      <c r="C6661" s="2" t="s">
        <v>6568</v>
      </c>
      <c r="D6661">
        <f t="shared" si="434"/>
        <v>29</v>
      </c>
      <c r="E6661" t="str">
        <f t="shared" si="435"/>
        <v>$762,435 [minimum, counts $637,435]</v>
      </c>
      <c r="F6661">
        <f t="shared" si="436"/>
        <v>9</v>
      </c>
      <c r="G6661" t="str">
        <f t="shared" si="437"/>
        <v>$762,435</v>
      </c>
      <c r="H6661" t="s">
        <v>15984</v>
      </c>
      <c r="J6661" t="s">
        <v>10705</v>
      </c>
      <c r="K6661" t="s">
        <v>16928</v>
      </c>
      <c r="L6661">
        <v>762435</v>
      </c>
      <c r="M6661" t="s">
        <v>18238</v>
      </c>
    </row>
    <row r="6662" spans="1:13" x14ac:dyDescent="0.2">
      <c r="A6662">
        <v>9491</v>
      </c>
      <c r="B6662" t="s">
        <v>12089</v>
      </c>
      <c r="C6662" s="2" t="s">
        <v>6569</v>
      </c>
      <c r="D6662">
        <f t="shared" si="434"/>
        <v>29</v>
      </c>
      <c r="E6662" t="str">
        <f t="shared" si="435"/>
        <v>$512,435 [minimum]</v>
      </c>
      <c r="F6662">
        <f t="shared" si="436"/>
        <v>9</v>
      </c>
      <c r="G6662" t="str">
        <f t="shared" si="437"/>
        <v>$512,435</v>
      </c>
      <c r="H6662" t="s">
        <v>15997</v>
      </c>
      <c r="J6662" t="s">
        <v>10705</v>
      </c>
      <c r="K6662" t="s">
        <v>16928</v>
      </c>
      <c r="L6662">
        <v>512435</v>
      </c>
      <c r="M6662" t="s">
        <v>18253</v>
      </c>
    </row>
    <row r="6663" spans="1:13" x14ac:dyDescent="0.2">
      <c r="A6663">
        <v>9493</v>
      </c>
      <c r="B6663" t="s">
        <v>12089</v>
      </c>
      <c r="C6663" s="2" t="s">
        <v>6570</v>
      </c>
      <c r="D6663">
        <f t="shared" si="434"/>
        <v>29</v>
      </c>
      <c r="E6663" t="str">
        <f t="shared" si="435"/>
        <v>$6,061,213</v>
      </c>
      <c r="F6663" t="str">
        <f t="shared" si="436"/>
        <v/>
      </c>
      <c r="G6663" t="str">
        <f t="shared" si="437"/>
        <v>$6,061,213</v>
      </c>
      <c r="H6663" t="s">
        <v>16060</v>
      </c>
      <c r="J6663" t="s">
        <v>10720</v>
      </c>
      <c r="K6663" t="s">
        <v>16928</v>
      </c>
      <c r="L6663">
        <v>6061213</v>
      </c>
      <c r="M6663" t="s">
        <v>18032</v>
      </c>
    </row>
    <row r="6664" spans="1:13" x14ac:dyDescent="0.2">
      <c r="A6664">
        <v>9494</v>
      </c>
      <c r="B6664" t="s">
        <v>12089</v>
      </c>
      <c r="C6664" s="2" t="s">
        <v>6571</v>
      </c>
      <c r="D6664">
        <f t="shared" si="434"/>
        <v>29</v>
      </c>
      <c r="E6664" t="str">
        <f t="shared" si="435"/>
        <v>$4,895,656</v>
      </c>
      <c r="F6664" t="str">
        <f t="shared" si="436"/>
        <v/>
      </c>
      <c r="G6664" t="str">
        <f t="shared" si="437"/>
        <v>$4,895,656</v>
      </c>
      <c r="H6664" t="s">
        <v>16061</v>
      </c>
      <c r="J6664" t="s">
        <v>10720</v>
      </c>
      <c r="K6664" t="s">
        <v>16928</v>
      </c>
      <c r="L6664">
        <v>4895656</v>
      </c>
      <c r="M6664" t="s">
        <v>17322</v>
      </c>
    </row>
    <row r="6665" spans="1:13" x14ac:dyDescent="0.2">
      <c r="A6665">
        <v>9495</v>
      </c>
      <c r="B6665" t="s">
        <v>12089</v>
      </c>
      <c r="C6665" s="2" t="s">
        <v>6572</v>
      </c>
      <c r="D6665">
        <f t="shared" si="434"/>
        <v>29</v>
      </c>
      <c r="E6665" t="str">
        <f t="shared" si="435"/>
        <v>$4,212,000 [released]</v>
      </c>
      <c r="F6665">
        <f t="shared" si="436"/>
        <v>11</v>
      </c>
      <c r="G6665" t="str">
        <f t="shared" si="437"/>
        <v>$4,212,000</v>
      </c>
      <c r="H6665" t="s">
        <v>16062</v>
      </c>
      <c r="J6665" t="s">
        <v>10720</v>
      </c>
      <c r="K6665" t="s">
        <v>16928</v>
      </c>
      <c r="L6665">
        <v>4212000</v>
      </c>
      <c r="M6665" t="s">
        <v>18361</v>
      </c>
    </row>
    <row r="6666" spans="1:13" x14ac:dyDescent="0.2">
      <c r="A6666">
        <v>9496</v>
      </c>
      <c r="B6666" t="s">
        <v>12089</v>
      </c>
      <c r="C6666" s="2" t="s">
        <v>6573</v>
      </c>
      <c r="D6666">
        <f t="shared" si="434"/>
        <v>29</v>
      </c>
      <c r="E6666" t="str">
        <f t="shared" si="435"/>
        <v>$3,557,585</v>
      </c>
      <c r="F6666" t="str">
        <f t="shared" si="436"/>
        <v/>
      </c>
      <c r="G6666" t="str">
        <f t="shared" si="437"/>
        <v>$3,557,585</v>
      </c>
      <c r="H6666" t="s">
        <v>16063</v>
      </c>
      <c r="J6666" t="s">
        <v>10720</v>
      </c>
      <c r="K6666" t="s">
        <v>16928</v>
      </c>
      <c r="L6666">
        <v>3557585</v>
      </c>
      <c r="M6666" t="s">
        <v>17585</v>
      </c>
    </row>
    <row r="6667" spans="1:13" x14ac:dyDescent="0.2">
      <c r="A6667">
        <v>9497</v>
      </c>
      <c r="B6667" t="s">
        <v>12089</v>
      </c>
      <c r="C6667" s="2" t="s">
        <v>6574</v>
      </c>
      <c r="D6667">
        <f t="shared" si="434"/>
        <v>29</v>
      </c>
      <c r="E6667" t="str">
        <f t="shared" si="435"/>
        <v>$3,000,000</v>
      </c>
      <c r="F6667" t="str">
        <f t="shared" si="436"/>
        <v/>
      </c>
      <c r="G6667" t="str">
        <f t="shared" si="437"/>
        <v>$3,000,000</v>
      </c>
      <c r="H6667" t="s">
        <v>12204</v>
      </c>
      <c r="J6667" t="s">
        <v>10720</v>
      </c>
      <c r="K6667" t="s">
        <v>16928</v>
      </c>
      <c r="L6667">
        <v>3000000</v>
      </c>
      <c r="M6667" t="s">
        <v>18013</v>
      </c>
    </row>
    <row r="6668" spans="1:13" x14ac:dyDescent="0.2">
      <c r="A6668">
        <v>9498</v>
      </c>
      <c r="B6668" t="s">
        <v>12089</v>
      </c>
      <c r="C6668" s="2" t="s">
        <v>6575</v>
      </c>
      <c r="D6668">
        <f t="shared" si="434"/>
        <v>29</v>
      </c>
      <c r="E6668" t="str">
        <f t="shared" si="435"/>
        <v>$2,640,000</v>
      </c>
      <c r="F6668" t="str">
        <f t="shared" si="436"/>
        <v/>
      </c>
      <c r="G6668" t="str">
        <f t="shared" si="437"/>
        <v>$2,640,000</v>
      </c>
      <c r="H6668" t="s">
        <v>14971</v>
      </c>
      <c r="J6668" t="s">
        <v>10720</v>
      </c>
      <c r="K6668" t="s">
        <v>16928</v>
      </c>
      <c r="L6668">
        <v>2640000</v>
      </c>
      <c r="M6668" t="s">
        <v>18311</v>
      </c>
    </row>
    <row r="6669" spans="1:13" x14ac:dyDescent="0.2">
      <c r="A6669">
        <v>9499</v>
      </c>
      <c r="B6669" t="s">
        <v>12089</v>
      </c>
      <c r="C6669" s="2" t="s">
        <v>6576</v>
      </c>
      <c r="D6669">
        <f t="shared" si="434"/>
        <v>29</v>
      </c>
      <c r="E6669" t="str">
        <f t="shared" si="435"/>
        <v>$2,460,709</v>
      </c>
      <c r="F6669" t="str">
        <f t="shared" si="436"/>
        <v/>
      </c>
      <c r="G6669" t="str">
        <f t="shared" si="437"/>
        <v>$2,460,709</v>
      </c>
      <c r="H6669" t="s">
        <v>16064</v>
      </c>
      <c r="J6669" t="s">
        <v>10720</v>
      </c>
      <c r="K6669" t="s">
        <v>16928</v>
      </c>
      <c r="L6669">
        <v>2460709</v>
      </c>
      <c r="M6669" t="s">
        <v>17233</v>
      </c>
    </row>
    <row r="6670" spans="1:13" x14ac:dyDescent="0.2">
      <c r="A6670">
        <v>9500</v>
      </c>
      <c r="B6670" t="s">
        <v>12089</v>
      </c>
      <c r="C6670" s="2" t="s">
        <v>6577</v>
      </c>
      <c r="D6670">
        <f t="shared" si="434"/>
        <v>29</v>
      </c>
      <c r="E6670" t="str">
        <f t="shared" si="435"/>
        <v>$2,069,764</v>
      </c>
      <c r="F6670" t="str">
        <f t="shared" si="436"/>
        <v/>
      </c>
      <c r="G6670" t="str">
        <f t="shared" si="437"/>
        <v>$2,069,764</v>
      </c>
      <c r="H6670" t="s">
        <v>16065</v>
      </c>
      <c r="J6670" t="s">
        <v>10720</v>
      </c>
      <c r="K6670" t="s">
        <v>16928</v>
      </c>
      <c r="L6670">
        <v>2069764</v>
      </c>
      <c r="M6670" t="s">
        <v>17647</v>
      </c>
    </row>
    <row r="6671" spans="1:13" x14ac:dyDescent="0.2">
      <c r="A6671">
        <v>9501</v>
      </c>
      <c r="B6671" t="s">
        <v>12089</v>
      </c>
      <c r="C6671" s="2" t="s">
        <v>6578</v>
      </c>
      <c r="D6671">
        <f t="shared" si="434"/>
        <v>29</v>
      </c>
      <c r="E6671" t="str">
        <f t="shared" si="435"/>
        <v>$2,000,000 [released]</v>
      </c>
      <c r="F6671">
        <f t="shared" si="436"/>
        <v>11</v>
      </c>
      <c r="G6671" t="str">
        <f t="shared" si="437"/>
        <v>$2,000,000</v>
      </c>
      <c r="H6671" t="s">
        <v>12407</v>
      </c>
      <c r="J6671" t="s">
        <v>10720</v>
      </c>
      <c r="K6671" t="s">
        <v>16928</v>
      </c>
      <c r="L6671">
        <v>2000000</v>
      </c>
      <c r="M6671" t="s">
        <v>18362</v>
      </c>
    </row>
    <row r="6672" spans="1:13" x14ac:dyDescent="0.2">
      <c r="A6672">
        <v>9502</v>
      </c>
      <c r="B6672" t="s">
        <v>12089</v>
      </c>
      <c r="C6672" s="2" t="s">
        <v>6579</v>
      </c>
      <c r="D6672">
        <f t="shared" si="434"/>
        <v>29</v>
      </c>
      <c r="E6672" t="str">
        <f t="shared" si="435"/>
        <v>$1,922,520</v>
      </c>
      <c r="F6672" t="str">
        <f t="shared" si="436"/>
        <v/>
      </c>
      <c r="G6672" t="str">
        <f t="shared" si="437"/>
        <v>$1,922,520</v>
      </c>
      <c r="H6672" t="s">
        <v>16066</v>
      </c>
      <c r="J6672" t="s">
        <v>10720</v>
      </c>
      <c r="K6672" t="s">
        <v>16928</v>
      </c>
      <c r="L6672">
        <v>1922520</v>
      </c>
      <c r="M6672" t="s">
        <v>17623</v>
      </c>
    </row>
    <row r="6673" spans="1:13" x14ac:dyDescent="0.2">
      <c r="A6673">
        <v>9503</v>
      </c>
      <c r="B6673" t="s">
        <v>12089</v>
      </c>
      <c r="C6673" s="2" t="s">
        <v>6580</v>
      </c>
      <c r="D6673">
        <f t="shared" si="434"/>
        <v>29</v>
      </c>
      <c r="E6673" t="str">
        <f t="shared" si="435"/>
        <v>$1,900,000</v>
      </c>
      <c r="F6673" t="str">
        <f t="shared" si="436"/>
        <v/>
      </c>
      <c r="G6673" t="str">
        <f t="shared" si="437"/>
        <v>$1,900,000</v>
      </c>
      <c r="H6673" t="s">
        <v>13003</v>
      </c>
      <c r="J6673" t="s">
        <v>10720</v>
      </c>
      <c r="K6673" t="s">
        <v>16928</v>
      </c>
      <c r="L6673">
        <v>1900000</v>
      </c>
      <c r="M6673" t="s">
        <v>18234</v>
      </c>
    </row>
    <row r="6674" spans="1:13" x14ac:dyDescent="0.2">
      <c r="A6674">
        <v>9504</v>
      </c>
      <c r="B6674" t="s">
        <v>12089</v>
      </c>
      <c r="C6674" s="2" t="s">
        <v>6581</v>
      </c>
      <c r="D6674">
        <f t="shared" si="434"/>
        <v>29</v>
      </c>
      <c r="E6674" t="str">
        <f t="shared" si="435"/>
        <v>$1,769,760</v>
      </c>
      <c r="F6674" t="str">
        <f t="shared" si="436"/>
        <v/>
      </c>
      <c r="G6674" t="str">
        <f t="shared" si="437"/>
        <v>$1,769,760</v>
      </c>
      <c r="H6674" t="s">
        <v>16067</v>
      </c>
      <c r="J6674" t="s">
        <v>10720</v>
      </c>
      <c r="K6674" t="s">
        <v>16928</v>
      </c>
      <c r="L6674">
        <v>1769760</v>
      </c>
      <c r="M6674" t="s">
        <v>17622</v>
      </c>
    </row>
    <row r="6675" spans="1:13" x14ac:dyDescent="0.2">
      <c r="A6675">
        <v>9505</v>
      </c>
      <c r="B6675" t="s">
        <v>12089</v>
      </c>
      <c r="C6675" s="2" t="s">
        <v>6582</v>
      </c>
      <c r="D6675">
        <f t="shared" si="434"/>
        <v>29</v>
      </c>
      <c r="E6675" t="str">
        <f t="shared" si="435"/>
        <v>$1,750,000</v>
      </c>
      <c r="F6675" t="str">
        <f t="shared" si="436"/>
        <v/>
      </c>
      <c r="G6675" t="str">
        <f t="shared" si="437"/>
        <v>$1,750,000</v>
      </c>
      <c r="H6675" t="s">
        <v>12548</v>
      </c>
      <c r="J6675" t="s">
        <v>10720</v>
      </c>
      <c r="K6675" t="s">
        <v>16928</v>
      </c>
      <c r="L6675">
        <v>1750000</v>
      </c>
      <c r="M6675" t="s">
        <v>17780</v>
      </c>
    </row>
    <row r="6676" spans="1:13" x14ac:dyDescent="0.2">
      <c r="A6676">
        <v>9506</v>
      </c>
      <c r="B6676" t="s">
        <v>12089</v>
      </c>
      <c r="C6676" s="2" t="s">
        <v>6583</v>
      </c>
      <c r="D6676">
        <f t="shared" si="434"/>
        <v>29</v>
      </c>
      <c r="E6676" t="str">
        <f t="shared" si="435"/>
        <v>$1,490,120</v>
      </c>
      <c r="F6676" t="str">
        <f t="shared" si="436"/>
        <v/>
      </c>
      <c r="G6676" t="str">
        <f t="shared" si="437"/>
        <v>$1,490,120</v>
      </c>
      <c r="H6676" t="s">
        <v>16068</v>
      </c>
      <c r="J6676" t="s">
        <v>10720</v>
      </c>
      <c r="K6676" t="s">
        <v>16928</v>
      </c>
      <c r="L6676">
        <v>1490120</v>
      </c>
      <c r="M6676" t="s">
        <v>17582</v>
      </c>
    </row>
    <row r="6677" spans="1:13" x14ac:dyDescent="0.2">
      <c r="A6677">
        <v>9507</v>
      </c>
      <c r="B6677" t="s">
        <v>12089</v>
      </c>
      <c r="C6677" s="2" t="s">
        <v>6584</v>
      </c>
      <c r="D6677">
        <f t="shared" si="434"/>
        <v>29</v>
      </c>
      <c r="E6677" t="str">
        <f t="shared" si="435"/>
        <v>$1,174,080</v>
      </c>
      <c r="F6677" t="str">
        <f t="shared" si="436"/>
        <v/>
      </c>
      <c r="G6677" t="str">
        <f t="shared" si="437"/>
        <v>$1,174,080</v>
      </c>
      <c r="H6677" t="s">
        <v>16069</v>
      </c>
      <c r="J6677" t="s">
        <v>10720</v>
      </c>
      <c r="K6677" t="s">
        <v>16928</v>
      </c>
      <c r="L6677">
        <v>1174080</v>
      </c>
      <c r="M6677" t="s">
        <v>17591</v>
      </c>
    </row>
    <row r="6678" spans="1:13" x14ac:dyDescent="0.2">
      <c r="A6678">
        <v>9508</v>
      </c>
      <c r="B6678" t="s">
        <v>12089</v>
      </c>
      <c r="C6678" s="2" t="s">
        <v>6585</v>
      </c>
      <c r="D6678">
        <f t="shared" si="434"/>
        <v>29</v>
      </c>
      <c r="E6678" t="str">
        <f t="shared" si="435"/>
        <v>$824,935 [minimum, counts $637,435]</v>
      </c>
      <c r="F6678">
        <f t="shared" si="436"/>
        <v>9</v>
      </c>
      <c r="G6678" t="str">
        <f t="shared" si="437"/>
        <v>$824,935</v>
      </c>
      <c r="H6678" t="s">
        <v>15973</v>
      </c>
      <c r="J6678" t="s">
        <v>10720</v>
      </c>
      <c r="K6678" t="s">
        <v>16928</v>
      </c>
      <c r="L6678">
        <v>824935</v>
      </c>
      <c r="M6678" t="s">
        <v>18287</v>
      </c>
    </row>
    <row r="6679" spans="1:13" x14ac:dyDescent="0.2">
      <c r="A6679">
        <v>9509</v>
      </c>
      <c r="B6679" t="s">
        <v>12089</v>
      </c>
      <c r="C6679" s="2" t="s">
        <v>6586</v>
      </c>
      <c r="D6679">
        <f t="shared" si="434"/>
        <v>29</v>
      </c>
      <c r="E6679" t="str">
        <f t="shared" si="435"/>
        <v>$715,000 [released]</v>
      </c>
      <c r="F6679">
        <f t="shared" si="436"/>
        <v>9</v>
      </c>
      <c r="G6679" t="str">
        <f t="shared" si="437"/>
        <v>$715,000</v>
      </c>
      <c r="H6679" t="s">
        <v>16070</v>
      </c>
      <c r="J6679" t="s">
        <v>10720</v>
      </c>
      <c r="K6679" t="s">
        <v>16928</v>
      </c>
      <c r="L6679">
        <v>715000</v>
      </c>
      <c r="M6679" t="s">
        <v>17786</v>
      </c>
    </row>
    <row r="6680" spans="1:13" x14ac:dyDescent="0.2">
      <c r="A6680">
        <v>9510</v>
      </c>
      <c r="B6680" t="s">
        <v>12089</v>
      </c>
      <c r="C6680" s="2" t="s">
        <v>6587</v>
      </c>
      <c r="D6680">
        <f t="shared" si="434"/>
        <v>29</v>
      </c>
      <c r="E6680" t="str">
        <f t="shared" si="435"/>
        <v>$512,435</v>
      </c>
      <c r="F6680" t="str">
        <f t="shared" si="436"/>
        <v/>
      </c>
      <c r="G6680" t="str">
        <f t="shared" si="437"/>
        <v>$512,435</v>
      </c>
      <c r="H6680" t="s">
        <v>16071</v>
      </c>
      <c r="J6680" t="s">
        <v>10720</v>
      </c>
      <c r="K6680" t="s">
        <v>16928</v>
      </c>
      <c r="L6680">
        <v>512435</v>
      </c>
      <c r="M6680" t="s">
        <v>18226</v>
      </c>
    </row>
    <row r="6681" spans="1:13" x14ac:dyDescent="0.2">
      <c r="A6681">
        <v>9512</v>
      </c>
      <c r="B6681" t="s">
        <v>12089</v>
      </c>
      <c r="C6681" s="2" t="s">
        <v>6588</v>
      </c>
      <c r="D6681">
        <f t="shared" si="434"/>
        <v>29</v>
      </c>
      <c r="E6681" t="str">
        <f t="shared" si="435"/>
        <v>$23,571,429</v>
      </c>
      <c r="F6681" t="str">
        <f t="shared" si="436"/>
        <v/>
      </c>
      <c r="G6681" t="str">
        <f t="shared" si="437"/>
        <v>$23,571,429</v>
      </c>
      <c r="H6681" t="s">
        <v>15934</v>
      </c>
      <c r="J6681" t="s">
        <v>10736</v>
      </c>
      <c r="K6681" t="s">
        <v>16928</v>
      </c>
      <c r="L6681">
        <v>23571429</v>
      </c>
      <c r="M6681" t="s">
        <v>17761</v>
      </c>
    </row>
    <row r="6682" spans="1:13" x14ac:dyDescent="0.2">
      <c r="A6682">
        <v>9513</v>
      </c>
      <c r="B6682" t="s">
        <v>12089</v>
      </c>
      <c r="C6682" s="2" t="s">
        <v>6589</v>
      </c>
      <c r="D6682">
        <f t="shared" si="434"/>
        <v>29</v>
      </c>
      <c r="E6682" t="str">
        <f t="shared" si="435"/>
        <v>$12,375,000</v>
      </c>
      <c r="F6682" t="str">
        <f t="shared" si="436"/>
        <v/>
      </c>
      <c r="G6682" t="str">
        <f t="shared" si="437"/>
        <v>$12,375,000</v>
      </c>
      <c r="H6682" t="s">
        <v>15708</v>
      </c>
      <c r="J6682" t="s">
        <v>10736</v>
      </c>
      <c r="K6682" t="s">
        <v>16928</v>
      </c>
      <c r="L6682">
        <v>12375000</v>
      </c>
      <c r="M6682" t="s">
        <v>17154</v>
      </c>
    </row>
    <row r="6683" spans="1:13" x14ac:dyDescent="0.2">
      <c r="A6683">
        <v>9514</v>
      </c>
      <c r="B6683" t="s">
        <v>12089</v>
      </c>
      <c r="C6683" s="2" t="s">
        <v>6590</v>
      </c>
      <c r="D6683">
        <f t="shared" si="434"/>
        <v>29</v>
      </c>
      <c r="E6683" t="str">
        <f t="shared" si="435"/>
        <v>$5,300,000</v>
      </c>
      <c r="F6683" t="str">
        <f t="shared" si="436"/>
        <v/>
      </c>
      <c r="G6683" t="str">
        <f t="shared" si="437"/>
        <v>$5,300,000</v>
      </c>
      <c r="H6683" t="s">
        <v>13943</v>
      </c>
      <c r="J6683" t="s">
        <v>10736</v>
      </c>
      <c r="K6683" t="s">
        <v>16928</v>
      </c>
      <c r="L6683">
        <v>5300000</v>
      </c>
      <c r="M6683" t="s">
        <v>18017</v>
      </c>
    </row>
    <row r="6684" spans="1:13" x14ac:dyDescent="0.2">
      <c r="A6684">
        <v>9515</v>
      </c>
      <c r="B6684" t="s">
        <v>12089</v>
      </c>
      <c r="C6684" s="2" t="s">
        <v>5678</v>
      </c>
      <c r="D6684">
        <f t="shared" si="434"/>
        <v>29</v>
      </c>
      <c r="E6684" t="str">
        <f t="shared" si="435"/>
        <v>$4,546,000</v>
      </c>
      <c r="F6684" t="str">
        <f t="shared" si="436"/>
        <v/>
      </c>
      <c r="G6684" t="str">
        <f t="shared" si="437"/>
        <v>$4,546,000</v>
      </c>
      <c r="H6684" t="s">
        <v>15597</v>
      </c>
      <c r="J6684" t="s">
        <v>10736</v>
      </c>
      <c r="K6684" t="s">
        <v>16928</v>
      </c>
      <c r="L6684">
        <v>4546000</v>
      </c>
      <c r="M6684" t="s">
        <v>17831</v>
      </c>
    </row>
    <row r="6685" spans="1:13" x14ac:dyDescent="0.2">
      <c r="A6685">
        <v>9516</v>
      </c>
      <c r="B6685" t="s">
        <v>12089</v>
      </c>
      <c r="C6685" s="2" t="s">
        <v>6591</v>
      </c>
      <c r="D6685">
        <f t="shared" si="434"/>
        <v>29</v>
      </c>
      <c r="E6685" t="str">
        <f t="shared" si="435"/>
        <v>$4,340,231</v>
      </c>
      <c r="F6685" t="str">
        <f t="shared" si="436"/>
        <v/>
      </c>
      <c r="G6685" t="str">
        <f t="shared" si="437"/>
        <v>$4,340,231</v>
      </c>
      <c r="H6685" t="s">
        <v>16072</v>
      </c>
      <c r="J6685" t="s">
        <v>10736</v>
      </c>
      <c r="K6685" t="s">
        <v>16928</v>
      </c>
      <c r="L6685">
        <v>4340231</v>
      </c>
      <c r="M6685" t="s">
        <v>18196</v>
      </c>
    </row>
    <row r="6686" spans="1:13" x14ac:dyDescent="0.2">
      <c r="A6686">
        <v>9517</v>
      </c>
      <c r="B6686" t="s">
        <v>12089</v>
      </c>
      <c r="C6686" s="2" t="s">
        <v>6592</v>
      </c>
      <c r="D6686">
        <f t="shared" si="434"/>
        <v>29</v>
      </c>
      <c r="E6686" t="str">
        <f t="shared" si="435"/>
        <v>$3,740,000</v>
      </c>
      <c r="F6686" t="str">
        <f t="shared" si="436"/>
        <v/>
      </c>
      <c r="G6686" t="str">
        <f t="shared" si="437"/>
        <v>$3,740,000</v>
      </c>
      <c r="H6686" t="s">
        <v>16073</v>
      </c>
      <c r="J6686" t="s">
        <v>10736</v>
      </c>
      <c r="K6686" t="s">
        <v>16928</v>
      </c>
      <c r="L6686">
        <v>3740000</v>
      </c>
      <c r="M6686" t="s">
        <v>18323</v>
      </c>
    </row>
    <row r="6687" spans="1:13" x14ac:dyDescent="0.2">
      <c r="A6687">
        <v>9518</v>
      </c>
      <c r="B6687" t="s">
        <v>12089</v>
      </c>
      <c r="C6687" s="2" t="s">
        <v>6133</v>
      </c>
      <c r="D6687">
        <f t="shared" si="434"/>
        <v>29</v>
      </c>
      <c r="E6687" t="str">
        <f t="shared" si="435"/>
        <v>$3,000,000</v>
      </c>
      <c r="F6687" t="str">
        <f t="shared" si="436"/>
        <v/>
      </c>
      <c r="G6687" t="str">
        <f t="shared" si="437"/>
        <v>$3,000,000</v>
      </c>
      <c r="H6687" t="s">
        <v>12204</v>
      </c>
      <c r="J6687" t="s">
        <v>10736</v>
      </c>
      <c r="K6687" t="s">
        <v>16928</v>
      </c>
      <c r="L6687">
        <v>3000000</v>
      </c>
      <c r="M6687" t="s">
        <v>17586</v>
      </c>
    </row>
    <row r="6688" spans="1:13" x14ac:dyDescent="0.2">
      <c r="A6688">
        <v>9519</v>
      </c>
      <c r="B6688" t="s">
        <v>12089</v>
      </c>
      <c r="C6688" s="2" t="s">
        <v>6593</v>
      </c>
      <c r="D6688">
        <f t="shared" si="434"/>
        <v>29</v>
      </c>
      <c r="E6688" t="str">
        <f t="shared" si="435"/>
        <v>$1,540,000</v>
      </c>
      <c r="F6688" t="str">
        <f t="shared" si="436"/>
        <v/>
      </c>
      <c r="G6688" t="str">
        <f t="shared" si="437"/>
        <v>$1,540,000</v>
      </c>
      <c r="H6688" t="s">
        <v>15156</v>
      </c>
      <c r="J6688" t="s">
        <v>10736</v>
      </c>
      <c r="K6688" t="s">
        <v>16928</v>
      </c>
      <c r="L6688">
        <v>1540000</v>
      </c>
      <c r="M6688" t="s">
        <v>18140</v>
      </c>
    </row>
    <row r="6689" spans="1:13" x14ac:dyDescent="0.2">
      <c r="A6689">
        <v>9520</v>
      </c>
      <c r="B6689" t="s">
        <v>12089</v>
      </c>
      <c r="C6689" s="2" t="s">
        <v>6594</v>
      </c>
      <c r="D6689">
        <f t="shared" si="434"/>
        <v>29</v>
      </c>
      <c r="E6689" t="str">
        <f t="shared" si="435"/>
        <v>$1,400,000</v>
      </c>
      <c r="F6689" t="str">
        <f t="shared" si="436"/>
        <v/>
      </c>
      <c r="G6689" t="str">
        <f t="shared" si="437"/>
        <v>$1,400,000</v>
      </c>
      <c r="H6689" t="s">
        <v>13446</v>
      </c>
      <c r="J6689" t="s">
        <v>10736</v>
      </c>
      <c r="K6689" t="s">
        <v>16928</v>
      </c>
      <c r="L6689">
        <v>1400000</v>
      </c>
      <c r="M6689" t="s">
        <v>18026</v>
      </c>
    </row>
    <row r="6690" spans="1:13" x14ac:dyDescent="0.2">
      <c r="A6690">
        <v>9521</v>
      </c>
      <c r="B6690" t="s">
        <v>12089</v>
      </c>
      <c r="C6690" s="2" t="s">
        <v>6595</v>
      </c>
      <c r="D6690">
        <f t="shared" si="434"/>
        <v>29</v>
      </c>
      <c r="E6690" t="str">
        <f t="shared" si="435"/>
        <v>$1,030,000 [minimum, counts $637,435]</v>
      </c>
      <c r="F6690">
        <f t="shared" si="436"/>
        <v>11</v>
      </c>
      <c r="G6690" t="str">
        <f t="shared" si="437"/>
        <v>$1,030,000</v>
      </c>
      <c r="H6690" t="s">
        <v>16010</v>
      </c>
      <c r="J6690" t="s">
        <v>10736</v>
      </c>
      <c r="K6690" t="s">
        <v>16928</v>
      </c>
      <c r="L6690">
        <v>1030000</v>
      </c>
      <c r="M6690" t="s">
        <v>18363</v>
      </c>
    </row>
    <row r="6691" spans="1:13" x14ac:dyDescent="0.2">
      <c r="A6691">
        <v>9522</v>
      </c>
      <c r="B6691" t="s">
        <v>12089</v>
      </c>
      <c r="C6691" s="2" t="s">
        <v>6596</v>
      </c>
      <c r="D6691">
        <f t="shared" si="434"/>
        <v>29</v>
      </c>
      <c r="E6691" t="str">
        <f t="shared" si="435"/>
        <v>$1,021,080</v>
      </c>
      <c r="F6691" t="str">
        <f t="shared" si="436"/>
        <v/>
      </c>
      <c r="G6691" t="str">
        <f t="shared" si="437"/>
        <v>$1,021,080</v>
      </c>
      <c r="H6691" t="s">
        <v>15734</v>
      </c>
      <c r="J6691" t="s">
        <v>10736</v>
      </c>
      <c r="K6691" t="s">
        <v>16928</v>
      </c>
      <c r="L6691">
        <v>1021080</v>
      </c>
      <c r="M6691" t="s">
        <v>17840</v>
      </c>
    </row>
    <row r="6692" spans="1:13" x14ac:dyDescent="0.2">
      <c r="A6692">
        <v>9523</v>
      </c>
      <c r="B6692" t="s">
        <v>12089</v>
      </c>
      <c r="C6692" s="2" t="s">
        <v>6597</v>
      </c>
      <c r="D6692">
        <f t="shared" si="434"/>
        <v>29</v>
      </c>
      <c r="E6692" t="str">
        <f t="shared" si="435"/>
        <v>$813,000</v>
      </c>
      <c r="F6692" t="str">
        <f t="shared" si="436"/>
        <v/>
      </c>
      <c r="G6692" t="str">
        <f t="shared" si="437"/>
        <v>$813,000</v>
      </c>
      <c r="H6692" t="s">
        <v>16074</v>
      </c>
      <c r="J6692" t="s">
        <v>10736</v>
      </c>
      <c r="K6692" t="s">
        <v>16928</v>
      </c>
      <c r="L6692">
        <v>813000</v>
      </c>
      <c r="M6692" t="s">
        <v>17836</v>
      </c>
    </row>
    <row r="6693" spans="1:13" x14ac:dyDescent="0.2">
      <c r="A6693">
        <v>9524</v>
      </c>
      <c r="B6693" t="s">
        <v>12089</v>
      </c>
      <c r="C6693" s="2" t="s">
        <v>6598</v>
      </c>
      <c r="D6693">
        <f t="shared" si="434"/>
        <v>29</v>
      </c>
      <c r="E6693" t="str">
        <f t="shared" si="435"/>
        <v>$349,458 [minimum]</v>
      </c>
      <c r="F6693">
        <f t="shared" si="436"/>
        <v>9</v>
      </c>
      <c r="G6693" t="str">
        <f t="shared" si="437"/>
        <v>$349,458</v>
      </c>
      <c r="H6693" t="s">
        <v>15986</v>
      </c>
      <c r="J6693" t="s">
        <v>10736</v>
      </c>
      <c r="K6693" t="s">
        <v>16928</v>
      </c>
      <c r="L6693">
        <v>349458</v>
      </c>
      <c r="M6693" t="s">
        <v>17451</v>
      </c>
    </row>
    <row r="6694" spans="1:13" x14ac:dyDescent="0.2">
      <c r="A6694">
        <v>9525</v>
      </c>
      <c r="B6694" t="s">
        <v>12089</v>
      </c>
      <c r="C6694" s="2" t="s">
        <v>6599</v>
      </c>
      <c r="D6694">
        <f t="shared" ref="D6694:D6753" si="438">FIND(".. ",C6694,1)</f>
        <v>29</v>
      </c>
      <c r="E6694" t="str">
        <f t="shared" ref="E6694:E6753" si="439">TRIM((RIGHT(C6694,LEN(C6694)-D6694-2)))</f>
        <v>$124,984 [released 12/6/02]</v>
      </c>
      <c r="F6694">
        <f t="shared" ref="F6694:F6753" si="440">IFERROR(IF(I6694="",FIND(" ",E6694,1),""),"")</f>
        <v>9</v>
      </c>
      <c r="G6694" t="str">
        <f t="shared" si="437"/>
        <v>$124,984</v>
      </c>
      <c r="H6694" t="s">
        <v>16075</v>
      </c>
      <c r="J6694" t="s">
        <v>10736</v>
      </c>
      <c r="K6694" t="s">
        <v>16928</v>
      </c>
      <c r="L6694">
        <v>124984</v>
      </c>
      <c r="M6694" t="s">
        <v>18364</v>
      </c>
    </row>
    <row r="6695" spans="1:13" x14ac:dyDescent="0.2">
      <c r="A6695">
        <v>9527</v>
      </c>
      <c r="B6695" t="s">
        <v>12089</v>
      </c>
      <c r="C6695" s="2" t="s">
        <v>6600</v>
      </c>
      <c r="D6695">
        <f t="shared" si="438"/>
        <v>29</v>
      </c>
      <c r="E6695" t="str">
        <f t="shared" si="439"/>
        <v>$12,999,998 [retired]</v>
      </c>
      <c r="F6695">
        <f t="shared" si="440"/>
        <v>12</v>
      </c>
      <c r="G6695" t="str">
        <f t="shared" si="437"/>
        <v>$12,999,998</v>
      </c>
      <c r="H6695" t="s">
        <v>15942</v>
      </c>
      <c r="J6695" t="s">
        <v>16913</v>
      </c>
      <c r="K6695" t="s">
        <v>16928</v>
      </c>
      <c r="L6695">
        <v>12999998</v>
      </c>
      <c r="M6695" t="s">
        <v>18365</v>
      </c>
    </row>
    <row r="6696" spans="1:13" x14ac:dyDescent="0.2">
      <c r="A6696">
        <v>9528</v>
      </c>
      <c r="B6696" t="s">
        <v>12089</v>
      </c>
      <c r="C6696" s="2" t="s">
        <v>6601</v>
      </c>
      <c r="D6696">
        <f t="shared" si="438"/>
        <v>29</v>
      </c>
      <c r="E6696" t="str">
        <f t="shared" si="439"/>
        <v>$7,000,000</v>
      </c>
      <c r="F6696" t="str">
        <f t="shared" si="440"/>
        <v/>
      </c>
      <c r="G6696" t="str">
        <f t="shared" si="437"/>
        <v>$7,000,000</v>
      </c>
      <c r="H6696" t="s">
        <v>12154</v>
      </c>
      <c r="J6696" t="s">
        <v>16913</v>
      </c>
      <c r="K6696" t="s">
        <v>16928</v>
      </c>
      <c r="L6696">
        <v>7000000</v>
      </c>
      <c r="M6696" t="s">
        <v>18149</v>
      </c>
    </row>
    <row r="6697" spans="1:13" x14ac:dyDescent="0.2">
      <c r="A6697">
        <v>9529</v>
      </c>
      <c r="B6697" t="s">
        <v>12089</v>
      </c>
      <c r="C6697" s="2" t="s">
        <v>6602</v>
      </c>
      <c r="D6697">
        <f t="shared" si="438"/>
        <v>29</v>
      </c>
      <c r="E6697" t="str">
        <f t="shared" si="439"/>
        <v>$6,050,000</v>
      </c>
      <c r="F6697" t="str">
        <f t="shared" si="440"/>
        <v/>
      </c>
      <c r="G6697" t="str">
        <f t="shared" si="437"/>
        <v>$6,050,000</v>
      </c>
      <c r="H6697" t="s">
        <v>14784</v>
      </c>
      <c r="J6697" t="s">
        <v>16913</v>
      </c>
      <c r="K6697" t="s">
        <v>16928</v>
      </c>
      <c r="L6697">
        <v>6050000</v>
      </c>
      <c r="M6697" t="s">
        <v>17900</v>
      </c>
    </row>
    <row r="6698" spans="1:13" x14ac:dyDescent="0.2">
      <c r="A6698">
        <v>9530</v>
      </c>
      <c r="B6698" t="s">
        <v>12089</v>
      </c>
      <c r="C6698" s="2" t="s">
        <v>6603</v>
      </c>
      <c r="D6698">
        <f t="shared" si="438"/>
        <v>29</v>
      </c>
      <c r="E6698" t="str">
        <f t="shared" si="439"/>
        <v>$5,500,000</v>
      </c>
      <c r="F6698" t="str">
        <f t="shared" si="440"/>
        <v/>
      </c>
      <c r="G6698" t="str">
        <f t="shared" si="437"/>
        <v>$5,500,000</v>
      </c>
      <c r="H6698" t="s">
        <v>12402</v>
      </c>
      <c r="J6698" t="s">
        <v>16913</v>
      </c>
      <c r="K6698" t="s">
        <v>16928</v>
      </c>
      <c r="L6698">
        <v>5500000</v>
      </c>
      <c r="M6698" t="s">
        <v>18298</v>
      </c>
    </row>
    <row r="6699" spans="1:13" x14ac:dyDescent="0.2">
      <c r="A6699">
        <v>9531</v>
      </c>
      <c r="B6699" t="s">
        <v>12089</v>
      </c>
      <c r="C6699" s="2" t="s">
        <v>6604</v>
      </c>
      <c r="D6699">
        <f t="shared" si="438"/>
        <v>29</v>
      </c>
      <c r="E6699" t="str">
        <f t="shared" si="439"/>
        <v>$5,500,000</v>
      </c>
      <c r="F6699" t="str">
        <f t="shared" si="440"/>
        <v/>
      </c>
      <c r="G6699" t="str">
        <f t="shared" si="437"/>
        <v>$5,500,000</v>
      </c>
      <c r="H6699" t="s">
        <v>12402</v>
      </c>
      <c r="J6699" t="s">
        <v>16913</v>
      </c>
      <c r="K6699" t="s">
        <v>16928</v>
      </c>
      <c r="L6699">
        <v>5500000</v>
      </c>
      <c r="M6699" t="s">
        <v>17781</v>
      </c>
    </row>
    <row r="6700" spans="1:13" x14ac:dyDescent="0.2">
      <c r="A6700">
        <v>9532</v>
      </c>
      <c r="B6700" t="s">
        <v>12089</v>
      </c>
      <c r="C6700" s="2" t="s">
        <v>6401</v>
      </c>
      <c r="D6700">
        <f t="shared" si="438"/>
        <v>29</v>
      </c>
      <c r="E6700" t="str">
        <f t="shared" si="439"/>
        <v>$5,000,000</v>
      </c>
      <c r="F6700" t="str">
        <f t="shared" si="440"/>
        <v/>
      </c>
      <c r="G6700" t="str">
        <f t="shared" si="437"/>
        <v>$5,000,000</v>
      </c>
      <c r="H6700" t="s">
        <v>12122</v>
      </c>
      <c r="J6700" t="s">
        <v>16913</v>
      </c>
      <c r="K6700" t="s">
        <v>16928</v>
      </c>
      <c r="L6700">
        <v>5000000</v>
      </c>
      <c r="M6700" t="s">
        <v>17956</v>
      </c>
    </row>
    <row r="6701" spans="1:13" x14ac:dyDescent="0.2">
      <c r="A6701">
        <v>9533</v>
      </c>
      <c r="B6701" t="s">
        <v>12089</v>
      </c>
      <c r="C6701" s="2" t="s">
        <v>6605</v>
      </c>
      <c r="D6701">
        <f t="shared" si="438"/>
        <v>29</v>
      </c>
      <c r="E6701" t="str">
        <f t="shared" si="439"/>
        <v>$3,639,000</v>
      </c>
      <c r="F6701" t="str">
        <f t="shared" si="440"/>
        <v/>
      </c>
      <c r="G6701" t="str">
        <f t="shared" si="437"/>
        <v>$3,639,000</v>
      </c>
      <c r="H6701" t="s">
        <v>16076</v>
      </c>
      <c r="J6701" t="s">
        <v>16913</v>
      </c>
      <c r="K6701" t="s">
        <v>16928</v>
      </c>
      <c r="L6701">
        <v>3639000</v>
      </c>
      <c r="M6701" t="s">
        <v>17930</v>
      </c>
    </row>
    <row r="6702" spans="1:13" x14ac:dyDescent="0.2">
      <c r="A6702">
        <v>9534</v>
      </c>
      <c r="B6702" t="s">
        <v>12089</v>
      </c>
      <c r="C6702" s="2" t="s">
        <v>6606</v>
      </c>
      <c r="D6702">
        <f t="shared" si="438"/>
        <v>29</v>
      </c>
      <c r="E6702" t="str">
        <f t="shared" si="439"/>
        <v>$3,193,680</v>
      </c>
      <c r="F6702" t="str">
        <f t="shared" si="440"/>
        <v/>
      </c>
      <c r="G6702" t="str">
        <f t="shared" si="437"/>
        <v>$3,193,680</v>
      </c>
      <c r="H6702" t="s">
        <v>16077</v>
      </c>
      <c r="J6702" t="s">
        <v>16913</v>
      </c>
      <c r="K6702" t="s">
        <v>16928</v>
      </c>
      <c r="L6702">
        <v>3193680</v>
      </c>
      <c r="M6702" t="s">
        <v>17005</v>
      </c>
    </row>
    <row r="6703" spans="1:13" x14ac:dyDescent="0.2">
      <c r="A6703">
        <v>9535</v>
      </c>
      <c r="B6703" t="s">
        <v>12089</v>
      </c>
      <c r="C6703" s="2" t="s">
        <v>6607</v>
      </c>
      <c r="D6703">
        <f t="shared" si="438"/>
        <v>29</v>
      </c>
      <c r="E6703" t="str">
        <f t="shared" si="439"/>
        <v>$2,794,920</v>
      </c>
      <c r="F6703" t="str">
        <f t="shared" si="440"/>
        <v/>
      </c>
      <c r="G6703" t="str">
        <f t="shared" si="437"/>
        <v>$2,794,920</v>
      </c>
      <c r="H6703" t="s">
        <v>16078</v>
      </c>
      <c r="J6703" t="s">
        <v>16913</v>
      </c>
      <c r="K6703" t="s">
        <v>16928</v>
      </c>
      <c r="L6703">
        <v>2794920</v>
      </c>
      <c r="M6703" t="s">
        <v>17429</v>
      </c>
    </row>
    <row r="6704" spans="1:13" x14ac:dyDescent="0.2">
      <c r="A6704">
        <v>9536</v>
      </c>
      <c r="B6704" t="s">
        <v>12089</v>
      </c>
      <c r="C6704" s="2" t="s">
        <v>6608</v>
      </c>
      <c r="D6704">
        <f t="shared" si="438"/>
        <v>29</v>
      </c>
      <c r="E6704" t="str">
        <f t="shared" si="439"/>
        <v>$2,368,200</v>
      </c>
      <c r="F6704" t="str">
        <f t="shared" si="440"/>
        <v/>
      </c>
      <c r="G6704" t="str">
        <f t="shared" si="437"/>
        <v>$2,368,200</v>
      </c>
      <c r="H6704" t="s">
        <v>16079</v>
      </c>
      <c r="J6704" t="s">
        <v>16913</v>
      </c>
      <c r="K6704" t="s">
        <v>16928</v>
      </c>
      <c r="L6704">
        <v>2368200</v>
      </c>
      <c r="M6704" t="s">
        <v>17573</v>
      </c>
    </row>
    <row r="6705" spans="1:13" x14ac:dyDescent="0.2">
      <c r="A6705">
        <v>9537</v>
      </c>
      <c r="B6705" t="s">
        <v>12089</v>
      </c>
      <c r="C6705" s="2" t="s">
        <v>6609</v>
      </c>
      <c r="D6705">
        <f t="shared" si="438"/>
        <v>29</v>
      </c>
      <c r="E6705" t="str">
        <f t="shared" si="439"/>
        <v>$1,800,000 [released]</v>
      </c>
      <c r="F6705">
        <f t="shared" si="440"/>
        <v>11</v>
      </c>
      <c r="G6705" t="str">
        <f t="shared" si="437"/>
        <v>$1,800,000</v>
      </c>
      <c r="H6705" t="s">
        <v>14109</v>
      </c>
      <c r="J6705" t="s">
        <v>16913</v>
      </c>
      <c r="K6705" t="s">
        <v>16928</v>
      </c>
      <c r="L6705">
        <v>1800000</v>
      </c>
      <c r="M6705" t="s">
        <v>18264</v>
      </c>
    </row>
    <row r="6706" spans="1:13" x14ac:dyDescent="0.2">
      <c r="A6706">
        <v>9538</v>
      </c>
      <c r="B6706" t="s">
        <v>12089</v>
      </c>
      <c r="C6706" s="2" t="s">
        <v>6610</v>
      </c>
      <c r="D6706">
        <f t="shared" si="438"/>
        <v>29</v>
      </c>
      <c r="E6706" t="str">
        <f t="shared" si="439"/>
        <v>$1,500,000</v>
      </c>
      <c r="F6706" t="str">
        <f t="shared" si="440"/>
        <v/>
      </c>
      <c r="G6706" t="str">
        <f t="shared" si="437"/>
        <v>$1,500,000</v>
      </c>
      <c r="H6706" t="s">
        <v>12143</v>
      </c>
      <c r="J6706" t="s">
        <v>16913</v>
      </c>
      <c r="K6706" t="s">
        <v>16928</v>
      </c>
      <c r="L6706">
        <v>1500000</v>
      </c>
      <c r="M6706" t="s">
        <v>18204</v>
      </c>
    </row>
    <row r="6707" spans="1:13" x14ac:dyDescent="0.2">
      <c r="A6707">
        <v>9539</v>
      </c>
      <c r="B6707" t="s">
        <v>12089</v>
      </c>
      <c r="C6707" s="2" t="s">
        <v>6611</v>
      </c>
      <c r="D6707">
        <f t="shared" si="438"/>
        <v>29</v>
      </c>
      <c r="E6707" t="str">
        <f t="shared" si="439"/>
        <v>$1,400,000</v>
      </c>
      <c r="F6707" t="str">
        <f t="shared" si="440"/>
        <v/>
      </c>
      <c r="G6707" t="str">
        <f t="shared" si="437"/>
        <v>$1,400,000</v>
      </c>
      <c r="H6707" t="s">
        <v>13446</v>
      </c>
      <c r="J6707" t="s">
        <v>16913</v>
      </c>
      <c r="K6707" t="s">
        <v>16928</v>
      </c>
      <c r="L6707">
        <v>1400000</v>
      </c>
      <c r="M6707" t="s">
        <v>18011</v>
      </c>
    </row>
    <row r="6708" spans="1:13" x14ac:dyDescent="0.2">
      <c r="A6708">
        <v>9540</v>
      </c>
      <c r="B6708" t="s">
        <v>12089</v>
      </c>
      <c r="C6708" s="2" t="s">
        <v>6612</v>
      </c>
      <c r="D6708">
        <f t="shared" si="438"/>
        <v>29</v>
      </c>
      <c r="E6708" t="str">
        <f t="shared" si="439"/>
        <v>$1,215,000</v>
      </c>
      <c r="F6708" t="str">
        <f t="shared" si="440"/>
        <v/>
      </c>
      <c r="G6708" t="str">
        <f t="shared" si="437"/>
        <v>$1,215,000</v>
      </c>
      <c r="H6708" t="s">
        <v>16080</v>
      </c>
      <c r="J6708" t="s">
        <v>16913</v>
      </c>
      <c r="K6708" t="s">
        <v>16928</v>
      </c>
      <c r="L6708">
        <v>1215000</v>
      </c>
      <c r="M6708" t="s">
        <v>17604</v>
      </c>
    </row>
    <row r="6709" spans="1:13" x14ac:dyDescent="0.2">
      <c r="A6709">
        <v>9541</v>
      </c>
      <c r="B6709" t="s">
        <v>12089</v>
      </c>
      <c r="C6709" s="2" t="s">
        <v>6613</v>
      </c>
      <c r="D6709">
        <f t="shared" si="438"/>
        <v>29</v>
      </c>
      <c r="E6709" t="str">
        <f t="shared" si="439"/>
        <v>$349,458 [minimum]</v>
      </c>
      <c r="F6709">
        <f t="shared" si="440"/>
        <v>9</v>
      </c>
      <c r="G6709" t="str">
        <f t="shared" si="437"/>
        <v>$349,458</v>
      </c>
      <c r="H6709" t="s">
        <v>15986</v>
      </c>
      <c r="J6709" t="s">
        <v>16913</v>
      </c>
      <c r="K6709" t="s">
        <v>16928</v>
      </c>
      <c r="L6709">
        <v>349458</v>
      </c>
      <c r="M6709" t="s">
        <v>18317</v>
      </c>
    </row>
    <row r="6710" spans="1:13" x14ac:dyDescent="0.2">
      <c r="A6710">
        <v>9542</v>
      </c>
      <c r="B6710" t="s">
        <v>12089</v>
      </c>
      <c r="C6710" s="2" t="s">
        <v>6614</v>
      </c>
      <c r="D6710">
        <f t="shared" si="438"/>
        <v>29</v>
      </c>
      <c r="E6710" t="str">
        <f t="shared" si="439"/>
        <v>$349,458 [minimum]</v>
      </c>
      <c r="F6710">
        <f t="shared" si="440"/>
        <v>9</v>
      </c>
      <c r="G6710" t="str">
        <f t="shared" si="437"/>
        <v>$349,458</v>
      </c>
      <c r="H6710" t="s">
        <v>15986</v>
      </c>
      <c r="J6710" t="s">
        <v>16913</v>
      </c>
      <c r="K6710" t="s">
        <v>16928</v>
      </c>
      <c r="L6710">
        <v>349458</v>
      </c>
      <c r="M6710" t="s">
        <v>18366</v>
      </c>
    </row>
    <row r="6711" spans="1:13" x14ac:dyDescent="0.2">
      <c r="A6711">
        <v>9543</v>
      </c>
      <c r="B6711" t="s">
        <v>12089</v>
      </c>
      <c r="C6711" s="2" t="s">
        <v>6615</v>
      </c>
      <c r="D6711">
        <f t="shared" si="438"/>
        <v>29</v>
      </c>
      <c r="E6711" t="str">
        <f t="shared" si="439"/>
        <v>$349,458 [minimum]</v>
      </c>
      <c r="F6711">
        <f t="shared" si="440"/>
        <v>9</v>
      </c>
      <c r="G6711" t="str">
        <f t="shared" si="437"/>
        <v>$349,458</v>
      </c>
      <c r="H6711" t="s">
        <v>15986</v>
      </c>
      <c r="J6711" t="s">
        <v>16913</v>
      </c>
      <c r="K6711" t="s">
        <v>16928</v>
      </c>
      <c r="L6711">
        <v>349458</v>
      </c>
      <c r="M6711" t="s">
        <v>18367</v>
      </c>
    </row>
    <row r="6712" spans="1:13" x14ac:dyDescent="0.2">
      <c r="A6712">
        <v>9545</v>
      </c>
      <c r="B6712" t="s">
        <v>12089</v>
      </c>
      <c r="C6712" s="2" t="s">
        <v>6616</v>
      </c>
      <c r="D6712">
        <f t="shared" si="438"/>
        <v>29</v>
      </c>
      <c r="E6712" t="str">
        <f t="shared" si="439"/>
        <v>$20,629,800</v>
      </c>
      <c r="F6712" t="str">
        <f t="shared" si="440"/>
        <v/>
      </c>
      <c r="G6712" t="str">
        <f t="shared" si="437"/>
        <v>$20,629,800</v>
      </c>
      <c r="H6712" t="s">
        <v>15935</v>
      </c>
      <c r="J6712" t="s">
        <v>10753</v>
      </c>
      <c r="K6712" t="s">
        <v>16928</v>
      </c>
      <c r="L6712">
        <v>20629800</v>
      </c>
      <c r="M6712" t="s">
        <v>17989</v>
      </c>
    </row>
    <row r="6713" spans="1:13" x14ac:dyDescent="0.2">
      <c r="A6713">
        <v>9546</v>
      </c>
      <c r="B6713" t="s">
        <v>12089</v>
      </c>
      <c r="C6713" s="2" t="s">
        <v>6617</v>
      </c>
      <c r="D6713">
        <f t="shared" si="438"/>
        <v>29</v>
      </c>
      <c r="E6713" t="str">
        <f t="shared" si="439"/>
        <v>$11,212,500</v>
      </c>
      <c r="F6713" t="str">
        <f t="shared" si="440"/>
        <v/>
      </c>
      <c r="G6713" t="str">
        <f t="shared" si="437"/>
        <v>$11,212,500</v>
      </c>
      <c r="H6713" t="s">
        <v>15949</v>
      </c>
      <c r="J6713" t="s">
        <v>10753</v>
      </c>
      <c r="K6713" t="s">
        <v>16928</v>
      </c>
      <c r="L6713">
        <v>11212500</v>
      </c>
      <c r="M6713" t="s">
        <v>17913</v>
      </c>
    </row>
    <row r="6714" spans="1:13" x14ac:dyDescent="0.2">
      <c r="A6714">
        <v>9547</v>
      </c>
      <c r="B6714" t="s">
        <v>12089</v>
      </c>
      <c r="C6714" s="2" t="s">
        <v>6618</v>
      </c>
      <c r="D6714">
        <f t="shared" si="438"/>
        <v>29</v>
      </c>
      <c r="E6714" t="str">
        <f t="shared" si="439"/>
        <v>$11,027,862</v>
      </c>
      <c r="F6714" t="str">
        <f t="shared" si="440"/>
        <v/>
      </c>
      <c r="G6714" t="str">
        <f t="shared" si="437"/>
        <v>$11,027,862</v>
      </c>
      <c r="H6714" t="s">
        <v>15951</v>
      </c>
      <c r="J6714" t="s">
        <v>10753</v>
      </c>
      <c r="K6714" t="s">
        <v>16928</v>
      </c>
      <c r="L6714">
        <v>11027862</v>
      </c>
      <c r="M6714" t="s">
        <v>18031</v>
      </c>
    </row>
    <row r="6715" spans="1:13" x14ac:dyDescent="0.2">
      <c r="A6715">
        <v>9548</v>
      </c>
      <c r="B6715" t="s">
        <v>12089</v>
      </c>
      <c r="C6715" s="2" t="s">
        <v>6619</v>
      </c>
      <c r="D6715">
        <f t="shared" si="438"/>
        <v>29</v>
      </c>
      <c r="E6715" t="str">
        <f t="shared" si="439"/>
        <v>$3,656,250</v>
      </c>
      <c r="F6715" t="str">
        <f t="shared" si="440"/>
        <v/>
      </c>
      <c r="G6715" t="str">
        <f t="shared" si="437"/>
        <v>$3,656,250</v>
      </c>
      <c r="H6715" t="s">
        <v>16081</v>
      </c>
      <c r="J6715" t="s">
        <v>10753</v>
      </c>
      <c r="K6715" t="s">
        <v>16928</v>
      </c>
      <c r="L6715">
        <v>3656250</v>
      </c>
      <c r="M6715" t="s">
        <v>17754</v>
      </c>
    </row>
    <row r="6716" spans="1:13" x14ac:dyDescent="0.2">
      <c r="A6716">
        <v>9549</v>
      </c>
      <c r="B6716" t="s">
        <v>12089</v>
      </c>
      <c r="C6716" s="2" t="s">
        <v>6620</v>
      </c>
      <c r="D6716">
        <f t="shared" si="438"/>
        <v>29</v>
      </c>
      <c r="E6716" t="str">
        <f t="shared" si="439"/>
        <v>$3,100,000</v>
      </c>
      <c r="F6716" t="str">
        <f t="shared" si="440"/>
        <v/>
      </c>
      <c r="G6716" t="str">
        <f t="shared" si="437"/>
        <v>$3,100,000</v>
      </c>
      <c r="H6716" t="s">
        <v>12793</v>
      </c>
      <c r="J6716" t="s">
        <v>10753</v>
      </c>
      <c r="K6716" t="s">
        <v>16928</v>
      </c>
      <c r="L6716">
        <v>3100000</v>
      </c>
      <c r="M6716" t="s">
        <v>18368</v>
      </c>
    </row>
    <row r="6717" spans="1:13" x14ac:dyDescent="0.2">
      <c r="A6717">
        <v>9550</v>
      </c>
      <c r="B6717" t="s">
        <v>12089</v>
      </c>
      <c r="C6717" s="2" t="s">
        <v>6621</v>
      </c>
      <c r="D6717">
        <f t="shared" si="438"/>
        <v>29</v>
      </c>
      <c r="E6717" t="str">
        <f t="shared" si="439"/>
        <v>$1,678,800</v>
      </c>
      <c r="F6717" t="str">
        <f t="shared" si="440"/>
        <v/>
      </c>
      <c r="G6717" t="str">
        <f t="shared" si="437"/>
        <v>$1,678,800</v>
      </c>
      <c r="H6717" t="s">
        <v>16082</v>
      </c>
      <c r="J6717" t="s">
        <v>10753</v>
      </c>
      <c r="K6717" t="s">
        <v>16928</v>
      </c>
      <c r="L6717">
        <v>1678800</v>
      </c>
      <c r="M6717" t="s">
        <v>17368</v>
      </c>
    </row>
    <row r="6718" spans="1:13" x14ac:dyDescent="0.2">
      <c r="A6718">
        <v>9551</v>
      </c>
      <c r="B6718" t="s">
        <v>12089</v>
      </c>
      <c r="C6718" s="2" t="s">
        <v>6622</v>
      </c>
      <c r="D6718">
        <f t="shared" si="438"/>
        <v>29</v>
      </c>
      <c r="E6718" t="str">
        <f t="shared" si="439"/>
        <v>$1,400,000</v>
      </c>
      <c r="F6718" t="str">
        <f t="shared" si="440"/>
        <v/>
      </c>
      <c r="G6718" t="str">
        <f t="shared" si="437"/>
        <v>$1,400,000</v>
      </c>
      <c r="H6718" t="s">
        <v>13446</v>
      </c>
      <c r="J6718" t="s">
        <v>10753</v>
      </c>
      <c r="K6718" t="s">
        <v>16928</v>
      </c>
      <c r="L6718">
        <v>1400000</v>
      </c>
      <c r="M6718" t="s">
        <v>18243</v>
      </c>
    </row>
    <row r="6719" spans="1:13" x14ac:dyDescent="0.2">
      <c r="A6719">
        <v>9552</v>
      </c>
      <c r="B6719" t="s">
        <v>12089</v>
      </c>
      <c r="C6719" s="2" t="s">
        <v>6623</v>
      </c>
      <c r="D6719">
        <f t="shared" si="438"/>
        <v>29</v>
      </c>
      <c r="E6719" t="str">
        <f t="shared" si="439"/>
        <v>$1,350,000</v>
      </c>
      <c r="F6719" t="str">
        <f t="shared" si="440"/>
        <v/>
      </c>
      <c r="G6719" t="str">
        <f t="shared" si="437"/>
        <v>$1,350,000</v>
      </c>
      <c r="H6719" t="s">
        <v>15069</v>
      </c>
      <c r="J6719" t="s">
        <v>10753</v>
      </c>
      <c r="K6719" t="s">
        <v>16928</v>
      </c>
      <c r="L6719">
        <v>1350000</v>
      </c>
      <c r="M6719" t="s">
        <v>18260</v>
      </c>
    </row>
    <row r="6720" spans="1:13" x14ac:dyDescent="0.2">
      <c r="A6720">
        <v>9553</v>
      </c>
      <c r="B6720" t="s">
        <v>12089</v>
      </c>
      <c r="C6720" s="2" t="s">
        <v>6624</v>
      </c>
      <c r="D6720">
        <f t="shared" si="438"/>
        <v>29</v>
      </c>
      <c r="E6720" t="str">
        <f t="shared" si="439"/>
        <v>$637,435</v>
      </c>
      <c r="F6720" t="str">
        <f t="shared" si="440"/>
        <v/>
      </c>
      <c r="G6720" t="str">
        <f t="shared" si="437"/>
        <v>$637,435</v>
      </c>
      <c r="H6720" t="s">
        <v>16083</v>
      </c>
      <c r="J6720" t="s">
        <v>10753</v>
      </c>
      <c r="K6720" t="s">
        <v>16928</v>
      </c>
      <c r="L6720">
        <v>637435</v>
      </c>
      <c r="M6720" t="s">
        <v>17720</v>
      </c>
    </row>
    <row r="6721" spans="1:13" x14ac:dyDescent="0.2">
      <c r="A6721">
        <v>9554</v>
      </c>
      <c r="B6721" t="s">
        <v>12089</v>
      </c>
      <c r="C6721" s="2" t="s">
        <v>6625</v>
      </c>
      <c r="D6721">
        <f t="shared" si="438"/>
        <v>29</v>
      </c>
      <c r="E6721" t="str">
        <f t="shared" si="439"/>
        <v>$612,435 [minimum]</v>
      </c>
      <c r="F6721">
        <f t="shared" si="440"/>
        <v>9</v>
      </c>
      <c r="G6721" t="str">
        <f t="shared" si="437"/>
        <v>$612,435</v>
      </c>
      <c r="H6721" t="s">
        <v>16012</v>
      </c>
      <c r="J6721" t="s">
        <v>10753</v>
      </c>
      <c r="K6721" t="s">
        <v>16928</v>
      </c>
      <c r="L6721">
        <v>612435</v>
      </c>
      <c r="M6721" t="s">
        <v>17763</v>
      </c>
    </row>
    <row r="6722" spans="1:13" x14ac:dyDescent="0.2">
      <c r="A6722">
        <v>9555</v>
      </c>
      <c r="B6722" t="s">
        <v>12089</v>
      </c>
      <c r="C6722" s="2" t="s">
        <v>6626</v>
      </c>
      <c r="D6722">
        <f t="shared" si="438"/>
        <v>29</v>
      </c>
      <c r="E6722" t="str">
        <f t="shared" si="439"/>
        <v>$512,435 [minimum]</v>
      </c>
      <c r="F6722">
        <f t="shared" si="440"/>
        <v>9</v>
      </c>
      <c r="G6722" t="str">
        <f t="shared" si="437"/>
        <v>$512,435</v>
      </c>
      <c r="H6722" t="s">
        <v>15997</v>
      </c>
      <c r="J6722" t="s">
        <v>10753</v>
      </c>
      <c r="K6722" t="s">
        <v>16928</v>
      </c>
      <c r="L6722">
        <v>512435</v>
      </c>
      <c r="M6722" t="s">
        <v>17798</v>
      </c>
    </row>
    <row r="6723" spans="1:13" x14ac:dyDescent="0.2">
      <c r="A6723">
        <v>9556</v>
      </c>
      <c r="B6723" t="s">
        <v>12089</v>
      </c>
      <c r="C6723" s="2" t="s">
        <v>6627</v>
      </c>
      <c r="D6723">
        <f t="shared" si="438"/>
        <v>29</v>
      </c>
      <c r="E6723" t="str">
        <f t="shared" si="439"/>
        <v>$512,435 [minimum]</v>
      </c>
      <c r="F6723">
        <f t="shared" si="440"/>
        <v>9</v>
      </c>
      <c r="G6723" t="str">
        <f t="shared" ref="G6723:G6786" si="441">SUBSTITUTE(IF(F6723="",E6723,LEFT(E6723,F6723-1)),"*","")</f>
        <v>$512,435</v>
      </c>
      <c r="H6723" t="s">
        <v>15997</v>
      </c>
      <c r="J6723" t="s">
        <v>10753</v>
      </c>
      <c r="K6723" t="s">
        <v>16928</v>
      </c>
      <c r="L6723">
        <v>512435</v>
      </c>
      <c r="M6723" t="s">
        <v>17550</v>
      </c>
    </row>
    <row r="6724" spans="1:13" x14ac:dyDescent="0.2">
      <c r="A6724">
        <v>9557</v>
      </c>
      <c r="B6724" t="s">
        <v>12089</v>
      </c>
      <c r="C6724" s="2" t="s">
        <v>6628</v>
      </c>
      <c r="D6724">
        <f t="shared" si="438"/>
        <v>29</v>
      </c>
      <c r="E6724" t="str">
        <f t="shared" si="439"/>
        <v>$349,458 [minimum]</v>
      </c>
      <c r="F6724">
        <f t="shared" si="440"/>
        <v>9</v>
      </c>
      <c r="G6724" t="str">
        <f t="shared" si="441"/>
        <v>$349,458</v>
      </c>
      <c r="H6724" t="s">
        <v>15986</v>
      </c>
      <c r="J6724" t="s">
        <v>10753</v>
      </c>
      <c r="K6724" t="s">
        <v>16928</v>
      </c>
      <c r="L6724">
        <v>349458</v>
      </c>
      <c r="M6724" t="s">
        <v>17382</v>
      </c>
    </row>
    <row r="6725" spans="1:13" x14ac:dyDescent="0.2">
      <c r="A6725">
        <v>9558</v>
      </c>
      <c r="B6725" t="s">
        <v>12089</v>
      </c>
      <c r="C6725" s="2" t="s">
        <v>6629</v>
      </c>
      <c r="D6725">
        <f t="shared" si="438"/>
        <v>29</v>
      </c>
      <c r="E6725" t="str">
        <f t="shared" si="439"/>
        <v>$349,458 [minimum]</v>
      </c>
      <c r="F6725">
        <f t="shared" si="440"/>
        <v>9</v>
      </c>
      <c r="G6725" t="str">
        <f t="shared" si="441"/>
        <v>$349,458</v>
      </c>
      <c r="H6725" t="s">
        <v>15986</v>
      </c>
      <c r="J6725" t="s">
        <v>10753</v>
      </c>
      <c r="K6725" t="s">
        <v>16928</v>
      </c>
      <c r="L6725">
        <v>349458</v>
      </c>
      <c r="M6725" t="s">
        <v>18369</v>
      </c>
    </row>
    <row r="6726" spans="1:13" x14ac:dyDescent="0.2">
      <c r="A6726">
        <v>9559</v>
      </c>
      <c r="B6726" t="s">
        <v>12089</v>
      </c>
      <c r="C6726" s="2" t="s">
        <v>6630</v>
      </c>
      <c r="D6726">
        <f t="shared" si="438"/>
        <v>29</v>
      </c>
      <c r="E6726" t="str">
        <f t="shared" si="439"/>
        <v>$349,458 [minimum]</v>
      </c>
      <c r="F6726">
        <f t="shared" si="440"/>
        <v>9</v>
      </c>
      <c r="G6726" t="str">
        <f t="shared" si="441"/>
        <v>$349,458</v>
      </c>
      <c r="H6726" t="s">
        <v>15986</v>
      </c>
      <c r="J6726" t="s">
        <v>10753</v>
      </c>
      <c r="K6726" t="s">
        <v>16928</v>
      </c>
      <c r="L6726">
        <v>349458</v>
      </c>
      <c r="M6726" t="s">
        <v>18288</v>
      </c>
    </row>
    <row r="6727" spans="1:13" x14ac:dyDescent="0.2">
      <c r="A6727">
        <v>9561</v>
      </c>
      <c r="B6727" t="s">
        <v>12089</v>
      </c>
      <c r="C6727" s="2" t="s">
        <v>6631</v>
      </c>
      <c r="D6727">
        <f t="shared" si="438"/>
        <v>29</v>
      </c>
      <c r="E6727" t="str">
        <f t="shared" si="439"/>
        <v>$12,375,000</v>
      </c>
      <c r="F6727" t="str">
        <f t="shared" si="440"/>
        <v/>
      </c>
      <c r="G6727" t="str">
        <f t="shared" si="441"/>
        <v>$12,375,000</v>
      </c>
      <c r="H6727" t="s">
        <v>15708</v>
      </c>
      <c r="J6727" t="s">
        <v>10767</v>
      </c>
      <c r="K6727" t="s">
        <v>16928</v>
      </c>
      <c r="L6727">
        <v>12375000</v>
      </c>
      <c r="M6727" t="s">
        <v>17574</v>
      </c>
    </row>
    <row r="6728" spans="1:13" x14ac:dyDescent="0.2">
      <c r="A6728">
        <v>9562</v>
      </c>
      <c r="B6728" t="s">
        <v>12089</v>
      </c>
      <c r="C6728" s="2" t="s">
        <v>6632</v>
      </c>
      <c r="D6728">
        <f t="shared" si="438"/>
        <v>29</v>
      </c>
      <c r="E6728" t="str">
        <f t="shared" si="439"/>
        <v>$10,750,000</v>
      </c>
      <c r="F6728" t="str">
        <f t="shared" si="440"/>
        <v/>
      </c>
      <c r="G6728" t="str">
        <f t="shared" si="441"/>
        <v>$10,750,000</v>
      </c>
      <c r="H6728" t="s">
        <v>12881</v>
      </c>
      <c r="J6728" t="s">
        <v>10767</v>
      </c>
      <c r="K6728" t="s">
        <v>16928</v>
      </c>
      <c r="L6728">
        <v>10750000</v>
      </c>
      <c r="M6728" t="s">
        <v>17821</v>
      </c>
    </row>
    <row r="6729" spans="1:13" x14ac:dyDescent="0.2">
      <c r="A6729">
        <v>9563</v>
      </c>
      <c r="B6729" t="s">
        <v>12089</v>
      </c>
      <c r="C6729" s="2" t="s">
        <v>6633</v>
      </c>
      <c r="D6729">
        <f t="shared" si="438"/>
        <v>29</v>
      </c>
      <c r="E6729" t="str">
        <f t="shared" si="439"/>
        <v>$8,050,000</v>
      </c>
      <c r="F6729" t="str">
        <f t="shared" si="440"/>
        <v/>
      </c>
      <c r="G6729" t="str">
        <f t="shared" si="441"/>
        <v>$8,050,000</v>
      </c>
      <c r="H6729" t="s">
        <v>12911</v>
      </c>
      <c r="J6729" t="s">
        <v>10767</v>
      </c>
      <c r="K6729" t="s">
        <v>16928</v>
      </c>
      <c r="L6729">
        <v>8050000</v>
      </c>
      <c r="M6729" t="s">
        <v>18153</v>
      </c>
    </row>
    <row r="6730" spans="1:13" x14ac:dyDescent="0.2">
      <c r="A6730">
        <v>9564</v>
      </c>
      <c r="B6730" t="s">
        <v>12089</v>
      </c>
      <c r="C6730" s="2" t="s">
        <v>6634</v>
      </c>
      <c r="D6730">
        <f t="shared" si="438"/>
        <v>29</v>
      </c>
      <c r="E6730" t="str">
        <f t="shared" si="439"/>
        <v>$5,250,000</v>
      </c>
      <c r="F6730" t="str">
        <f t="shared" si="440"/>
        <v/>
      </c>
      <c r="G6730" t="str">
        <f t="shared" si="441"/>
        <v>$5,250,000</v>
      </c>
      <c r="H6730" t="s">
        <v>12441</v>
      </c>
      <c r="J6730" t="s">
        <v>10767</v>
      </c>
      <c r="K6730" t="s">
        <v>16928</v>
      </c>
      <c r="L6730">
        <v>5250000</v>
      </c>
      <c r="M6730" t="s">
        <v>18237</v>
      </c>
    </row>
    <row r="6731" spans="1:13" x14ac:dyDescent="0.2">
      <c r="A6731">
        <v>9565</v>
      </c>
      <c r="B6731" t="s">
        <v>12089</v>
      </c>
      <c r="C6731" s="2" t="s">
        <v>6635</v>
      </c>
      <c r="D6731">
        <f t="shared" si="438"/>
        <v>29</v>
      </c>
      <c r="E6731" t="str">
        <f t="shared" si="439"/>
        <v>$4,850,000</v>
      </c>
      <c r="F6731" t="str">
        <f t="shared" si="440"/>
        <v/>
      </c>
      <c r="G6731" t="str">
        <f t="shared" si="441"/>
        <v>$4,850,000</v>
      </c>
      <c r="H6731" t="s">
        <v>16084</v>
      </c>
      <c r="J6731" t="s">
        <v>10767</v>
      </c>
      <c r="K6731" t="s">
        <v>16928</v>
      </c>
      <c r="L6731">
        <v>4850000</v>
      </c>
      <c r="M6731" t="s">
        <v>17949</v>
      </c>
    </row>
    <row r="6732" spans="1:13" x14ac:dyDescent="0.2">
      <c r="A6732">
        <v>9566</v>
      </c>
      <c r="B6732" t="s">
        <v>12089</v>
      </c>
      <c r="C6732" s="2" t="s">
        <v>6636</v>
      </c>
      <c r="D6732">
        <f t="shared" si="438"/>
        <v>29</v>
      </c>
      <c r="E6732" t="str">
        <f t="shared" si="439"/>
        <v>$4,370,819</v>
      </c>
      <c r="F6732" t="str">
        <f t="shared" si="440"/>
        <v/>
      </c>
      <c r="G6732" t="str">
        <f t="shared" si="441"/>
        <v>$4,370,819</v>
      </c>
      <c r="H6732" t="s">
        <v>16085</v>
      </c>
      <c r="J6732" t="s">
        <v>10767</v>
      </c>
      <c r="K6732" t="s">
        <v>16928</v>
      </c>
      <c r="L6732">
        <v>4370819</v>
      </c>
      <c r="M6732" t="s">
        <v>18236</v>
      </c>
    </row>
    <row r="6733" spans="1:13" x14ac:dyDescent="0.2">
      <c r="A6733">
        <v>9567</v>
      </c>
      <c r="B6733" t="s">
        <v>12089</v>
      </c>
      <c r="C6733" s="2" t="s">
        <v>6637</v>
      </c>
      <c r="D6733">
        <f t="shared" si="438"/>
        <v>29</v>
      </c>
      <c r="E6733" t="str">
        <f t="shared" si="439"/>
        <v>$3,998,679</v>
      </c>
      <c r="F6733" t="str">
        <f t="shared" si="440"/>
        <v/>
      </c>
      <c r="G6733" t="str">
        <f t="shared" si="441"/>
        <v>$3,998,679</v>
      </c>
      <c r="H6733" t="s">
        <v>16086</v>
      </c>
      <c r="J6733" t="s">
        <v>10767</v>
      </c>
      <c r="K6733" t="s">
        <v>16928</v>
      </c>
      <c r="L6733">
        <v>3998679</v>
      </c>
      <c r="M6733" t="s">
        <v>18155</v>
      </c>
    </row>
    <row r="6734" spans="1:13" x14ac:dyDescent="0.2">
      <c r="A6734">
        <v>9568</v>
      </c>
      <c r="B6734" t="s">
        <v>12089</v>
      </c>
      <c r="C6734" s="2" t="s">
        <v>5729</v>
      </c>
      <c r="D6734">
        <f t="shared" si="438"/>
        <v>29</v>
      </c>
      <c r="E6734" t="str">
        <f t="shared" si="439"/>
        <v>$3,000,000</v>
      </c>
      <c r="F6734" t="str">
        <f t="shared" si="440"/>
        <v/>
      </c>
      <c r="G6734" t="str">
        <f t="shared" si="441"/>
        <v>$3,000,000</v>
      </c>
      <c r="H6734" t="s">
        <v>12204</v>
      </c>
      <c r="J6734" t="s">
        <v>10767</v>
      </c>
      <c r="K6734" t="s">
        <v>16928</v>
      </c>
      <c r="L6734">
        <v>3000000</v>
      </c>
      <c r="M6734" t="s">
        <v>17743</v>
      </c>
    </row>
    <row r="6735" spans="1:13" x14ac:dyDescent="0.2">
      <c r="A6735">
        <v>9569</v>
      </c>
      <c r="B6735" t="s">
        <v>12089</v>
      </c>
      <c r="C6735" s="2" t="s">
        <v>6638</v>
      </c>
      <c r="D6735">
        <f t="shared" si="438"/>
        <v>29</v>
      </c>
      <c r="E6735" t="str">
        <f t="shared" si="439"/>
        <v>$1,862,880</v>
      </c>
      <c r="F6735" t="str">
        <f t="shared" si="440"/>
        <v/>
      </c>
      <c r="G6735" t="str">
        <f t="shared" si="441"/>
        <v>$1,862,880</v>
      </c>
      <c r="H6735" t="s">
        <v>16087</v>
      </c>
      <c r="J6735" t="s">
        <v>10767</v>
      </c>
      <c r="K6735" t="s">
        <v>16928</v>
      </c>
      <c r="L6735">
        <v>1862880</v>
      </c>
      <c r="M6735" t="s">
        <v>17666</v>
      </c>
    </row>
    <row r="6736" spans="1:13" x14ac:dyDescent="0.2">
      <c r="A6736">
        <v>9570</v>
      </c>
      <c r="B6736" t="s">
        <v>12089</v>
      </c>
      <c r="C6736" s="2" t="s">
        <v>6639</v>
      </c>
      <c r="D6736">
        <f t="shared" si="438"/>
        <v>29</v>
      </c>
      <c r="E6736" t="str">
        <f t="shared" si="439"/>
        <v>$1,439,400</v>
      </c>
      <c r="F6736" t="str">
        <f t="shared" si="440"/>
        <v/>
      </c>
      <c r="G6736" t="str">
        <f t="shared" si="441"/>
        <v>$1,439,400</v>
      </c>
      <c r="H6736" t="s">
        <v>16088</v>
      </c>
      <c r="J6736" t="s">
        <v>10767</v>
      </c>
      <c r="K6736" t="s">
        <v>16928</v>
      </c>
      <c r="L6736">
        <v>1439400</v>
      </c>
      <c r="M6736" t="s">
        <v>17881</v>
      </c>
    </row>
    <row r="6737" spans="1:13" x14ac:dyDescent="0.2">
      <c r="A6737">
        <v>9571</v>
      </c>
      <c r="B6737" t="s">
        <v>12089</v>
      </c>
      <c r="C6737" s="2" t="s">
        <v>6640</v>
      </c>
      <c r="D6737">
        <f t="shared" si="438"/>
        <v>29</v>
      </c>
      <c r="E6737" t="str">
        <f t="shared" si="439"/>
        <v>$1,000,000</v>
      </c>
      <c r="F6737" t="str">
        <f t="shared" si="440"/>
        <v/>
      </c>
      <c r="G6737" t="str">
        <f t="shared" si="441"/>
        <v>$1,000,000</v>
      </c>
      <c r="H6737" t="s">
        <v>12115</v>
      </c>
      <c r="J6737" t="s">
        <v>10767</v>
      </c>
      <c r="K6737" t="s">
        <v>16928</v>
      </c>
      <c r="L6737">
        <v>1000000</v>
      </c>
      <c r="M6737" t="s">
        <v>17866</v>
      </c>
    </row>
    <row r="6738" spans="1:13" x14ac:dyDescent="0.2">
      <c r="A6738">
        <v>9572</v>
      </c>
      <c r="B6738" t="s">
        <v>12089</v>
      </c>
      <c r="C6738" s="2" t="s">
        <v>6641</v>
      </c>
      <c r="D6738">
        <f t="shared" si="438"/>
        <v>29</v>
      </c>
      <c r="E6738" t="str">
        <f t="shared" si="439"/>
        <v>$349,458 [minimum]</v>
      </c>
      <c r="F6738">
        <f t="shared" si="440"/>
        <v>9</v>
      </c>
      <c r="G6738" t="str">
        <f t="shared" si="441"/>
        <v>$349,458</v>
      </c>
      <c r="H6738" t="s">
        <v>15986</v>
      </c>
      <c r="J6738" t="s">
        <v>10767</v>
      </c>
      <c r="K6738" t="s">
        <v>16928</v>
      </c>
      <c r="L6738">
        <v>349458</v>
      </c>
      <c r="M6738" t="s">
        <v>17788</v>
      </c>
    </row>
    <row r="6739" spans="1:13" x14ac:dyDescent="0.2">
      <c r="A6739">
        <v>9573</v>
      </c>
      <c r="B6739" t="s">
        <v>12089</v>
      </c>
      <c r="C6739" s="2" t="s">
        <v>6642</v>
      </c>
      <c r="D6739">
        <f t="shared" si="438"/>
        <v>29</v>
      </c>
      <c r="E6739" t="str">
        <f t="shared" si="439"/>
        <v>$349,458 [minimum]</v>
      </c>
      <c r="F6739">
        <f t="shared" si="440"/>
        <v>9</v>
      </c>
      <c r="G6739" t="str">
        <f t="shared" si="441"/>
        <v>$349,458</v>
      </c>
      <c r="H6739" t="s">
        <v>15986</v>
      </c>
      <c r="J6739" t="s">
        <v>10767</v>
      </c>
      <c r="K6739" t="s">
        <v>16928</v>
      </c>
      <c r="L6739">
        <v>349458</v>
      </c>
      <c r="M6739" t="s">
        <v>17822</v>
      </c>
    </row>
    <row r="6740" spans="1:13" x14ac:dyDescent="0.2">
      <c r="A6740">
        <v>9574</v>
      </c>
      <c r="B6740" t="s">
        <v>12089</v>
      </c>
      <c r="C6740" s="2" t="s">
        <v>6643</v>
      </c>
      <c r="D6740">
        <f t="shared" si="438"/>
        <v>29</v>
      </c>
      <c r="E6740" t="str">
        <f t="shared" si="439"/>
        <v>$349,458 [minimum]</v>
      </c>
      <c r="F6740">
        <f t="shared" si="440"/>
        <v>9</v>
      </c>
      <c r="G6740" t="str">
        <f t="shared" si="441"/>
        <v>$349,458</v>
      </c>
      <c r="H6740" t="s">
        <v>15986</v>
      </c>
      <c r="J6740" t="s">
        <v>10767</v>
      </c>
      <c r="K6740" t="s">
        <v>16928</v>
      </c>
      <c r="L6740">
        <v>349458</v>
      </c>
      <c r="M6740" t="s">
        <v>18047</v>
      </c>
    </row>
    <row r="6741" spans="1:13" x14ac:dyDescent="0.2">
      <c r="A6741">
        <v>9576</v>
      </c>
      <c r="B6741" t="s">
        <v>12089</v>
      </c>
      <c r="C6741" s="2" t="s">
        <v>6644</v>
      </c>
      <c r="D6741">
        <f t="shared" si="438"/>
        <v>29</v>
      </c>
      <c r="E6741" t="str">
        <f t="shared" si="439"/>
        <v>$25,200,000</v>
      </c>
      <c r="F6741" t="str">
        <f t="shared" si="440"/>
        <v/>
      </c>
      <c r="G6741" t="str">
        <f t="shared" si="441"/>
        <v>$25,200,000</v>
      </c>
      <c r="H6741" t="s">
        <v>15933</v>
      </c>
      <c r="J6741" t="s">
        <v>10781</v>
      </c>
      <c r="K6741" t="s">
        <v>16928</v>
      </c>
      <c r="L6741">
        <v>25200000</v>
      </c>
      <c r="M6741" t="s">
        <v>17224</v>
      </c>
    </row>
    <row r="6742" spans="1:13" x14ac:dyDescent="0.2">
      <c r="A6742">
        <v>9577</v>
      </c>
      <c r="B6742" t="s">
        <v>12089</v>
      </c>
      <c r="C6742" s="2" t="s">
        <v>6645</v>
      </c>
      <c r="D6742">
        <f t="shared" si="438"/>
        <v>29</v>
      </c>
      <c r="E6742" t="str">
        <f t="shared" si="439"/>
        <v>$10,175,000</v>
      </c>
      <c r="F6742" t="str">
        <f t="shared" si="440"/>
        <v/>
      </c>
      <c r="G6742" t="str">
        <f t="shared" si="441"/>
        <v>$10,175,000</v>
      </c>
      <c r="H6742" t="s">
        <v>16089</v>
      </c>
      <c r="J6742" t="s">
        <v>10781</v>
      </c>
      <c r="K6742" t="s">
        <v>16928</v>
      </c>
      <c r="L6742">
        <v>10175000</v>
      </c>
      <c r="M6742" t="s">
        <v>18270</v>
      </c>
    </row>
    <row r="6743" spans="1:13" x14ac:dyDescent="0.2">
      <c r="A6743">
        <v>9578</v>
      </c>
      <c r="B6743" t="s">
        <v>12089</v>
      </c>
      <c r="C6743" s="2" t="s">
        <v>6646</v>
      </c>
      <c r="D6743">
        <f t="shared" si="438"/>
        <v>29</v>
      </c>
      <c r="E6743" t="str">
        <f t="shared" si="439"/>
        <v>$4,991,800</v>
      </c>
      <c r="F6743" t="str">
        <f t="shared" si="440"/>
        <v/>
      </c>
      <c r="G6743" t="str">
        <f t="shared" si="441"/>
        <v>$4,991,800</v>
      </c>
      <c r="H6743" t="s">
        <v>16006</v>
      </c>
      <c r="J6743" t="s">
        <v>10781</v>
      </c>
      <c r="K6743" t="s">
        <v>16928</v>
      </c>
      <c r="L6743">
        <v>4991800</v>
      </c>
      <c r="M6743" t="s">
        <v>17779</v>
      </c>
    </row>
    <row r="6744" spans="1:13" x14ac:dyDescent="0.2">
      <c r="A6744">
        <v>9579</v>
      </c>
      <c r="B6744" t="s">
        <v>12089</v>
      </c>
      <c r="C6744" s="2" t="s">
        <v>6647</v>
      </c>
      <c r="D6744">
        <f t="shared" si="438"/>
        <v>29</v>
      </c>
      <c r="E6744" t="str">
        <f t="shared" si="439"/>
        <v>$3,575,000</v>
      </c>
      <c r="F6744" t="str">
        <f t="shared" si="440"/>
        <v/>
      </c>
      <c r="G6744" t="str">
        <f t="shared" si="441"/>
        <v>$3,575,000</v>
      </c>
      <c r="H6744" t="s">
        <v>16090</v>
      </c>
      <c r="J6744" t="s">
        <v>10781</v>
      </c>
      <c r="K6744" t="s">
        <v>16928</v>
      </c>
      <c r="L6744">
        <v>3575000</v>
      </c>
      <c r="M6744" t="s">
        <v>18087</v>
      </c>
    </row>
    <row r="6745" spans="1:13" x14ac:dyDescent="0.2">
      <c r="A6745">
        <v>9580</v>
      </c>
      <c r="B6745" t="s">
        <v>12089</v>
      </c>
      <c r="C6745" s="2" t="s">
        <v>6648</v>
      </c>
      <c r="D6745">
        <f t="shared" si="438"/>
        <v>29</v>
      </c>
      <c r="E6745" t="str">
        <f t="shared" si="439"/>
        <v>$3,350,812</v>
      </c>
      <c r="F6745" t="str">
        <f t="shared" si="440"/>
        <v/>
      </c>
      <c r="G6745" t="str">
        <f t="shared" si="441"/>
        <v>$3,350,812</v>
      </c>
      <c r="H6745" t="s">
        <v>16091</v>
      </c>
      <c r="J6745" t="s">
        <v>10781</v>
      </c>
      <c r="K6745" t="s">
        <v>16928</v>
      </c>
      <c r="L6745">
        <v>3350812</v>
      </c>
      <c r="M6745" t="s">
        <v>18269</v>
      </c>
    </row>
    <row r="6746" spans="1:13" x14ac:dyDescent="0.2">
      <c r="A6746">
        <v>9581</v>
      </c>
      <c r="B6746" t="s">
        <v>12089</v>
      </c>
      <c r="C6746" s="2" t="s">
        <v>6649</v>
      </c>
      <c r="D6746">
        <f t="shared" si="438"/>
        <v>29</v>
      </c>
      <c r="E6746" t="str">
        <f t="shared" si="439"/>
        <v>$2,933,187</v>
      </c>
      <c r="F6746" t="str">
        <f t="shared" si="440"/>
        <v/>
      </c>
      <c r="G6746" t="str">
        <f t="shared" si="441"/>
        <v>$2,933,187</v>
      </c>
      <c r="H6746" t="s">
        <v>16092</v>
      </c>
      <c r="J6746" t="s">
        <v>10781</v>
      </c>
      <c r="K6746" t="s">
        <v>16928</v>
      </c>
      <c r="L6746">
        <v>2933187</v>
      </c>
      <c r="M6746" t="s">
        <v>17898</v>
      </c>
    </row>
    <row r="6747" spans="1:13" x14ac:dyDescent="0.2">
      <c r="A6747">
        <v>9582</v>
      </c>
      <c r="B6747" t="s">
        <v>12089</v>
      </c>
      <c r="C6747" s="2" t="s">
        <v>6650</v>
      </c>
      <c r="D6747">
        <f t="shared" si="438"/>
        <v>29</v>
      </c>
      <c r="E6747" t="str">
        <f t="shared" si="439"/>
        <v>$2,436,813</v>
      </c>
      <c r="F6747" t="str">
        <f t="shared" si="440"/>
        <v/>
      </c>
      <c r="G6747" t="str">
        <f t="shared" si="441"/>
        <v>$2,436,813</v>
      </c>
      <c r="H6747" t="s">
        <v>16093</v>
      </c>
      <c r="J6747" t="s">
        <v>10781</v>
      </c>
      <c r="K6747" t="s">
        <v>16928</v>
      </c>
      <c r="L6747">
        <v>2436813</v>
      </c>
      <c r="M6747" t="s">
        <v>18370</v>
      </c>
    </row>
    <row r="6748" spans="1:13" x14ac:dyDescent="0.2">
      <c r="A6748">
        <v>9583</v>
      </c>
      <c r="B6748" t="s">
        <v>12089</v>
      </c>
      <c r="C6748" s="2" t="s">
        <v>6651</v>
      </c>
      <c r="D6748">
        <f t="shared" si="438"/>
        <v>29</v>
      </c>
      <c r="E6748" t="str">
        <f t="shared" si="439"/>
        <v>$2,000,000</v>
      </c>
      <c r="F6748" t="str">
        <f t="shared" si="440"/>
        <v/>
      </c>
      <c r="G6748" t="str">
        <f t="shared" si="441"/>
        <v>$2,000,000</v>
      </c>
      <c r="H6748" t="s">
        <v>12111</v>
      </c>
      <c r="J6748" t="s">
        <v>10781</v>
      </c>
      <c r="K6748" t="s">
        <v>16928</v>
      </c>
      <c r="L6748">
        <v>2000000</v>
      </c>
      <c r="M6748" t="s">
        <v>17973</v>
      </c>
    </row>
    <row r="6749" spans="1:13" x14ac:dyDescent="0.2">
      <c r="A6749">
        <v>9584</v>
      </c>
      <c r="B6749" t="s">
        <v>12089</v>
      </c>
      <c r="C6749" s="2" t="s">
        <v>6652</v>
      </c>
      <c r="D6749">
        <f t="shared" si="438"/>
        <v>29</v>
      </c>
      <c r="E6749" t="str">
        <f t="shared" si="439"/>
        <v>$1,030,000 [minimum, counts $637,435]</v>
      </c>
      <c r="F6749">
        <f t="shared" si="440"/>
        <v>11</v>
      </c>
      <c r="G6749" t="str">
        <f t="shared" si="441"/>
        <v>$1,030,000</v>
      </c>
      <c r="H6749" t="s">
        <v>16010</v>
      </c>
      <c r="J6749" t="s">
        <v>10781</v>
      </c>
      <c r="K6749" t="s">
        <v>16928</v>
      </c>
      <c r="L6749">
        <v>1030000</v>
      </c>
      <c r="M6749" t="s">
        <v>18240</v>
      </c>
    </row>
    <row r="6750" spans="1:13" x14ac:dyDescent="0.2">
      <c r="A6750">
        <v>9585</v>
      </c>
      <c r="B6750" t="s">
        <v>12089</v>
      </c>
      <c r="C6750" s="2" t="s">
        <v>6653</v>
      </c>
      <c r="D6750">
        <f t="shared" si="438"/>
        <v>29</v>
      </c>
      <c r="E6750" t="str">
        <f t="shared" si="439"/>
        <v>$1,030,000 [minimum, counts $637,435]</v>
      </c>
      <c r="F6750">
        <f t="shared" si="440"/>
        <v>11</v>
      </c>
      <c r="G6750" t="str">
        <f t="shared" si="441"/>
        <v>$1,030,000</v>
      </c>
      <c r="H6750" t="s">
        <v>16010</v>
      </c>
      <c r="J6750" t="s">
        <v>10781</v>
      </c>
      <c r="K6750" t="s">
        <v>16928</v>
      </c>
      <c r="L6750">
        <v>1030000</v>
      </c>
      <c r="M6750" t="s">
        <v>18316</v>
      </c>
    </row>
    <row r="6751" spans="1:13" x14ac:dyDescent="0.2">
      <c r="A6751">
        <v>9586</v>
      </c>
      <c r="B6751" t="s">
        <v>12089</v>
      </c>
      <c r="C6751" s="2" t="s">
        <v>6654</v>
      </c>
      <c r="D6751">
        <f t="shared" si="438"/>
        <v>29</v>
      </c>
      <c r="E6751" t="str">
        <f t="shared" si="439"/>
        <v>$824,935 [minimum, counts $637,435]</v>
      </c>
      <c r="F6751">
        <f t="shared" si="440"/>
        <v>9</v>
      </c>
      <c r="G6751" t="str">
        <f t="shared" si="441"/>
        <v>$824,935</v>
      </c>
      <c r="H6751" t="s">
        <v>15973</v>
      </c>
      <c r="J6751" t="s">
        <v>10781</v>
      </c>
      <c r="K6751" t="s">
        <v>16928</v>
      </c>
      <c r="L6751">
        <v>824935</v>
      </c>
      <c r="M6751" t="s">
        <v>18302</v>
      </c>
    </row>
    <row r="6752" spans="1:13" x14ac:dyDescent="0.2">
      <c r="A6752">
        <v>9587</v>
      </c>
      <c r="B6752" t="s">
        <v>12089</v>
      </c>
      <c r="C6752" s="2" t="s">
        <v>6655</v>
      </c>
      <c r="D6752">
        <f t="shared" si="438"/>
        <v>29</v>
      </c>
      <c r="E6752" t="str">
        <f t="shared" si="439"/>
        <v>$662,435</v>
      </c>
      <c r="F6752" t="str">
        <f t="shared" si="440"/>
        <v/>
      </c>
      <c r="G6752" t="str">
        <f t="shared" si="441"/>
        <v>$662,435</v>
      </c>
      <c r="H6752" t="s">
        <v>16094</v>
      </c>
      <c r="J6752" t="s">
        <v>10781</v>
      </c>
      <c r="K6752" t="s">
        <v>16928</v>
      </c>
      <c r="L6752">
        <v>662435</v>
      </c>
      <c r="M6752" t="s">
        <v>18100</v>
      </c>
    </row>
    <row r="6753" spans="1:13" x14ac:dyDescent="0.2">
      <c r="A6753">
        <v>9588</v>
      </c>
      <c r="B6753" t="s">
        <v>12089</v>
      </c>
      <c r="C6753" s="2" t="s">
        <v>6656</v>
      </c>
      <c r="D6753">
        <f t="shared" si="438"/>
        <v>29</v>
      </c>
      <c r="E6753" t="str">
        <f t="shared" si="439"/>
        <v>$637,435</v>
      </c>
      <c r="F6753" t="str">
        <f t="shared" si="440"/>
        <v/>
      </c>
      <c r="G6753" t="str">
        <f t="shared" si="441"/>
        <v>$637,435</v>
      </c>
      <c r="H6753" t="s">
        <v>16083</v>
      </c>
      <c r="J6753" t="s">
        <v>10781</v>
      </c>
      <c r="K6753" t="s">
        <v>16928</v>
      </c>
      <c r="L6753">
        <v>637435</v>
      </c>
      <c r="M6753" t="s">
        <v>18371</v>
      </c>
    </row>
    <row r="6754" spans="1:13" x14ac:dyDescent="0.2">
      <c r="A6754">
        <v>9589</v>
      </c>
      <c r="B6754" t="s">
        <v>12089</v>
      </c>
      <c r="C6754" s="2" t="s">
        <v>6657</v>
      </c>
      <c r="D6754">
        <f t="shared" ref="D6754:D6813" si="442">FIND(".. ",C6754,1)</f>
        <v>29</v>
      </c>
      <c r="E6754" t="str">
        <f t="shared" ref="E6754:E6813" si="443">TRIM((RIGHT(C6754,LEN(C6754)-D6754-2)))</f>
        <v>$349,458 [minimum]</v>
      </c>
      <c r="F6754">
        <f t="shared" ref="F6754:F6813" si="444">IFERROR(IF(I6754="",FIND(" ",E6754,1),""),"")</f>
        <v>9</v>
      </c>
      <c r="G6754" t="str">
        <f t="shared" si="441"/>
        <v>$349,458</v>
      </c>
      <c r="H6754" t="s">
        <v>15986</v>
      </c>
      <c r="J6754" t="s">
        <v>10781</v>
      </c>
      <c r="K6754" t="s">
        <v>16928</v>
      </c>
      <c r="L6754">
        <v>349458</v>
      </c>
      <c r="M6754" t="s">
        <v>18372</v>
      </c>
    </row>
    <row r="6755" spans="1:13" x14ac:dyDescent="0.2">
      <c r="A6755">
        <v>9590</v>
      </c>
      <c r="B6755" t="s">
        <v>12089</v>
      </c>
      <c r="C6755" s="2" t="s">
        <v>6658</v>
      </c>
      <c r="D6755">
        <f t="shared" si="442"/>
        <v>29</v>
      </c>
      <c r="E6755" t="str">
        <f t="shared" si="443"/>
        <v>$321,926 [released 1/6, counts $248,755]</v>
      </c>
      <c r="F6755">
        <f t="shared" si="444"/>
        <v>9</v>
      </c>
      <c r="G6755" t="str">
        <f t="shared" si="441"/>
        <v>$321,926</v>
      </c>
      <c r="H6755" t="s">
        <v>16095</v>
      </c>
      <c r="J6755" t="s">
        <v>10781</v>
      </c>
      <c r="K6755" t="s">
        <v>16928</v>
      </c>
      <c r="L6755">
        <v>321926</v>
      </c>
      <c r="M6755" t="s">
        <v>18373</v>
      </c>
    </row>
    <row r="6756" spans="1:13" x14ac:dyDescent="0.2">
      <c r="A6756">
        <v>9592</v>
      </c>
      <c r="B6756" t="s">
        <v>12089</v>
      </c>
      <c r="C6756" s="2" t="s">
        <v>6659</v>
      </c>
      <c r="D6756">
        <f t="shared" si="442"/>
        <v>29</v>
      </c>
      <c r="E6756" t="str">
        <f t="shared" si="443"/>
        <v>$16,105,264</v>
      </c>
      <c r="F6756" t="str">
        <f t="shared" si="444"/>
        <v/>
      </c>
      <c r="G6756" t="str">
        <f t="shared" si="441"/>
        <v>$16,105,264</v>
      </c>
      <c r="H6756" t="s">
        <v>15940</v>
      </c>
      <c r="J6756" t="s">
        <v>10795</v>
      </c>
      <c r="K6756" t="s">
        <v>16928</v>
      </c>
      <c r="L6756">
        <v>16105264</v>
      </c>
      <c r="M6756" t="s">
        <v>17911</v>
      </c>
    </row>
    <row r="6757" spans="1:13" x14ac:dyDescent="0.2">
      <c r="A6757">
        <v>9593</v>
      </c>
      <c r="B6757" t="s">
        <v>12089</v>
      </c>
      <c r="C6757" s="2" t="s">
        <v>6660</v>
      </c>
      <c r="D6757">
        <f t="shared" si="442"/>
        <v>29</v>
      </c>
      <c r="E6757" t="str">
        <f t="shared" si="443"/>
        <v>$9,265,000</v>
      </c>
      <c r="F6757" t="str">
        <f t="shared" si="444"/>
        <v/>
      </c>
      <c r="G6757" t="str">
        <f t="shared" si="441"/>
        <v>$9,265,000</v>
      </c>
      <c r="H6757" t="s">
        <v>15959</v>
      </c>
      <c r="J6757" t="s">
        <v>10795</v>
      </c>
      <c r="K6757" t="s">
        <v>16928</v>
      </c>
      <c r="L6757">
        <v>9265000</v>
      </c>
      <c r="M6757" t="s">
        <v>17673</v>
      </c>
    </row>
    <row r="6758" spans="1:13" x14ac:dyDescent="0.2">
      <c r="A6758">
        <v>9594</v>
      </c>
      <c r="B6758" t="s">
        <v>12089</v>
      </c>
      <c r="C6758" s="2" t="s">
        <v>6661</v>
      </c>
      <c r="D6758">
        <f t="shared" si="442"/>
        <v>29</v>
      </c>
      <c r="E6758" t="str">
        <f t="shared" si="443"/>
        <v>$8,966,667</v>
      </c>
      <c r="F6758" t="str">
        <f t="shared" si="444"/>
        <v/>
      </c>
      <c r="G6758" t="str">
        <f t="shared" si="441"/>
        <v>$8,966,667</v>
      </c>
      <c r="H6758" t="s">
        <v>15961</v>
      </c>
      <c r="J6758" t="s">
        <v>10795</v>
      </c>
      <c r="K6758" t="s">
        <v>16928</v>
      </c>
      <c r="L6758">
        <v>8966667</v>
      </c>
      <c r="M6758" t="s">
        <v>18228</v>
      </c>
    </row>
    <row r="6759" spans="1:13" x14ac:dyDescent="0.2">
      <c r="A6759">
        <v>9595</v>
      </c>
      <c r="B6759" t="s">
        <v>12089</v>
      </c>
      <c r="C6759" s="2" t="s">
        <v>6662</v>
      </c>
      <c r="D6759">
        <f t="shared" si="442"/>
        <v>29</v>
      </c>
      <c r="E6759" t="str">
        <f t="shared" si="443"/>
        <v>$4,400,000 [released, buyout]</v>
      </c>
      <c r="F6759">
        <f t="shared" si="444"/>
        <v>11</v>
      </c>
      <c r="G6759" t="str">
        <f t="shared" si="441"/>
        <v>$4,400,000</v>
      </c>
      <c r="H6759" t="s">
        <v>16096</v>
      </c>
      <c r="J6759" t="s">
        <v>10795</v>
      </c>
      <c r="K6759" t="s">
        <v>16928</v>
      </c>
      <c r="L6759">
        <v>4400000</v>
      </c>
      <c r="M6759" t="s">
        <v>18374</v>
      </c>
    </row>
    <row r="6760" spans="1:13" x14ac:dyDescent="0.2">
      <c r="A6760">
        <v>9596</v>
      </c>
      <c r="B6760" t="s">
        <v>12089</v>
      </c>
      <c r="C6760" s="2" t="s">
        <v>6663</v>
      </c>
      <c r="D6760">
        <f t="shared" si="442"/>
        <v>29</v>
      </c>
      <c r="E6760" t="str">
        <f t="shared" si="443"/>
        <v>$4,067,160</v>
      </c>
      <c r="F6760" t="str">
        <f t="shared" si="444"/>
        <v/>
      </c>
      <c r="G6760" t="str">
        <f t="shared" si="441"/>
        <v>$4,067,160</v>
      </c>
      <c r="H6760" t="s">
        <v>16097</v>
      </c>
      <c r="J6760" t="s">
        <v>10795</v>
      </c>
      <c r="K6760" t="s">
        <v>16928</v>
      </c>
      <c r="L6760">
        <v>4067160</v>
      </c>
      <c r="M6760" t="s">
        <v>17489</v>
      </c>
    </row>
    <row r="6761" spans="1:13" x14ac:dyDescent="0.2">
      <c r="A6761">
        <v>9597</v>
      </c>
      <c r="B6761" t="s">
        <v>12089</v>
      </c>
      <c r="C6761" s="2" t="s">
        <v>6664</v>
      </c>
      <c r="D6761">
        <f t="shared" si="442"/>
        <v>29</v>
      </c>
      <c r="E6761" t="str">
        <f t="shared" si="443"/>
        <v>$2,796,000</v>
      </c>
      <c r="F6761" t="str">
        <f t="shared" si="444"/>
        <v/>
      </c>
      <c r="G6761" t="str">
        <f t="shared" si="441"/>
        <v>$2,796,000</v>
      </c>
      <c r="H6761" t="s">
        <v>16098</v>
      </c>
      <c r="J6761" t="s">
        <v>10795</v>
      </c>
      <c r="K6761" t="s">
        <v>16928</v>
      </c>
      <c r="L6761">
        <v>2796000</v>
      </c>
      <c r="M6761" t="s">
        <v>18246</v>
      </c>
    </row>
    <row r="6762" spans="1:13" x14ac:dyDescent="0.2">
      <c r="A6762">
        <v>9598</v>
      </c>
      <c r="B6762" t="s">
        <v>12089</v>
      </c>
      <c r="C6762" s="2" t="s">
        <v>6665</v>
      </c>
      <c r="D6762">
        <f t="shared" si="442"/>
        <v>29</v>
      </c>
      <c r="E6762" t="str">
        <f t="shared" si="443"/>
        <v>$2,700,000</v>
      </c>
      <c r="F6762" t="str">
        <f t="shared" si="444"/>
        <v/>
      </c>
      <c r="G6762" t="str">
        <f t="shared" si="441"/>
        <v>$2,700,000</v>
      </c>
      <c r="H6762" t="s">
        <v>13904</v>
      </c>
      <c r="J6762" t="s">
        <v>10795</v>
      </c>
      <c r="K6762" t="s">
        <v>16928</v>
      </c>
      <c r="L6762">
        <v>2700000</v>
      </c>
      <c r="M6762" t="s">
        <v>17980</v>
      </c>
    </row>
    <row r="6763" spans="1:13" x14ac:dyDescent="0.2">
      <c r="A6763">
        <v>9599</v>
      </c>
      <c r="B6763" t="s">
        <v>12089</v>
      </c>
      <c r="C6763" s="2" t="s">
        <v>6666</v>
      </c>
      <c r="D6763">
        <f t="shared" si="442"/>
        <v>29</v>
      </c>
      <c r="E6763" t="str">
        <f t="shared" si="443"/>
        <v>$2,640,000</v>
      </c>
      <c r="F6763" t="str">
        <f t="shared" si="444"/>
        <v/>
      </c>
      <c r="G6763" t="str">
        <f t="shared" si="441"/>
        <v>$2,640,000</v>
      </c>
      <c r="H6763" t="s">
        <v>14971</v>
      </c>
      <c r="J6763" t="s">
        <v>10795</v>
      </c>
      <c r="K6763" t="s">
        <v>16928</v>
      </c>
      <c r="L6763">
        <v>2640000</v>
      </c>
      <c r="M6763" t="s">
        <v>18209</v>
      </c>
    </row>
    <row r="6764" spans="1:13" x14ac:dyDescent="0.2">
      <c r="A6764">
        <v>9600</v>
      </c>
      <c r="B6764" t="s">
        <v>12089</v>
      </c>
      <c r="C6764" s="2" t="s">
        <v>6667</v>
      </c>
      <c r="D6764">
        <f t="shared" si="442"/>
        <v>29</v>
      </c>
      <c r="E6764" t="str">
        <f t="shared" si="443"/>
        <v>$2,600,000</v>
      </c>
      <c r="F6764" t="str">
        <f t="shared" si="444"/>
        <v/>
      </c>
      <c r="G6764" t="str">
        <f t="shared" si="441"/>
        <v>$2,600,000</v>
      </c>
      <c r="H6764" t="s">
        <v>16029</v>
      </c>
      <c r="J6764" t="s">
        <v>10795</v>
      </c>
      <c r="K6764" t="s">
        <v>16928</v>
      </c>
      <c r="L6764">
        <v>2600000</v>
      </c>
      <c r="M6764" t="s">
        <v>18375</v>
      </c>
    </row>
    <row r="6765" spans="1:13" x14ac:dyDescent="0.2">
      <c r="A6765">
        <v>9601</v>
      </c>
      <c r="B6765" t="s">
        <v>12089</v>
      </c>
      <c r="C6765" s="2" t="s">
        <v>6668</v>
      </c>
      <c r="D6765">
        <f t="shared" si="442"/>
        <v>29</v>
      </c>
      <c r="E6765" t="str">
        <f t="shared" si="443"/>
        <v>$1,750,000</v>
      </c>
      <c r="F6765" t="str">
        <f t="shared" si="444"/>
        <v/>
      </c>
      <c r="G6765" t="str">
        <f t="shared" si="441"/>
        <v>$1,750,000</v>
      </c>
      <c r="H6765" t="s">
        <v>12548</v>
      </c>
      <c r="J6765" t="s">
        <v>10795</v>
      </c>
      <c r="K6765" t="s">
        <v>16928</v>
      </c>
      <c r="L6765">
        <v>1750000</v>
      </c>
      <c r="M6765" t="s">
        <v>18305</v>
      </c>
    </row>
    <row r="6766" spans="1:13" x14ac:dyDescent="0.2">
      <c r="A6766">
        <v>9602</v>
      </c>
      <c r="B6766" t="s">
        <v>12089</v>
      </c>
      <c r="C6766" s="2" t="s">
        <v>6669</v>
      </c>
      <c r="D6766">
        <f t="shared" si="442"/>
        <v>29</v>
      </c>
      <c r="E6766" t="str">
        <f t="shared" si="443"/>
        <v>$1,482,840</v>
      </c>
      <c r="F6766" t="str">
        <f t="shared" si="444"/>
        <v/>
      </c>
      <c r="G6766" t="str">
        <f t="shared" si="441"/>
        <v>$1,482,840</v>
      </c>
      <c r="H6766" t="s">
        <v>16099</v>
      </c>
      <c r="J6766" t="s">
        <v>10795</v>
      </c>
      <c r="K6766" t="s">
        <v>16928</v>
      </c>
      <c r="L6766">
        <v>1482840</v>
      </c>
      <c r="M6766" t="s">
        <v>17025</v>
      </c>
    </row>
    <row r="6767" spans="1:13" x14ac:dyDescent="0.2">
      <c r="A6767">
        <v>9603</v>
      </c>
      <c r="B6767" t="s">
        <v>12089</v>
      </c>
      <c r="C6767" s="2" t="s">
        <v>6670</v>
      </c>
      <c r="D6767">
        <f t="shared" si="442"/>
        <v>29</v>
      </c>
      <c r="E6767" t="str">
        <f t="shared" si="443"/>
        <v>$1,147,440</v>
      </c>
      <c r="F6767" t="str">
        <f t="shared" si="444"/>
        <v/>
      </c>
      <c r="G6767" t="str">
        <f t="shared" si="441"/>
        <v>$1,147,440</v>
      </c>
      <c r="H6767" t="s">
        <v>16100</v>
      </c>
      <c r="J6767" t="s">
        <v>10795</v>
      </c>
      <c r="K6767" t="s">
        <v>16928</v>
      </c>
      <c r="L6767">
        <v>1147440</v>
      </c>
      <c r="M6767" t="s">
        <v>17544</v>
      </c>
    </row>
    <row r="6768" spans="1:13" x14ac:dyDescent="0.2">
      <c r="A6768">
        <v>9604</v>
      </c>
      <c r="B6768" t="s">
        <v>12089</v>
      </c>
      <c r="C6768" s="2" t="s">
        <v>6671</v>
      </c>
      <c r="D6768">
        <f t="shared" si="442"/>
        <v>29</v>
      </c>
      <c r="E6768" t="str">
        <f t="shared" si="443"/>
        <v>$930,720</v>
      </c>
      <c r="F6768" t="str">
        <f t="shared" si="444"/>
        <v/>
      </c>
      <c r="G6768" t="str">
        <f t="shared" si="441"/>
        <v>$930,720</v>
      </c>
      <c r="H6768" t="s">
        <v>16101</v>
      </c>
      <c r="J6768" t="s">
        <v>10795</v>
      </c>
      <c r="K6768" t="s">
        <v>16928</v>
      </c>
      <c r="L6768">
        <v>930720</v>
      </c>
      <c r="M6768" t="s">
        <v>18306</v>
      </c>
    </row>
    <row r="6769" spans="1:13" x14ac:dyDescent="0.2">
      <c r="A6769">
        <v>9605</v>
      </c>
      <c r="B6769" t="s">
        <v>12089</v>
      </c>
      <c r="C6769" s="2" t="s">
        <v>6672</v>
      </c>
      <c r="D6769">
        <f t="shared" si="442"/>
        <v>29</v>
      </c>
      <c r="E6769" t="str">
        <f t="shared" si="443"/>
        <v>$699,935 [minimum, counts $637,435]</v>
      </c>
      <c r="F6769">
        <f t="shared" si="444"/>
        <v>9</v>
      </c>
      <c r="G6769" t="str">
        <f t="shared" si="441"/>
        <v>$699,935</v>
      </c>
      <c r="H6769" t="s">
        <v>15975</v>
      </c>
      <c r="J6769" t="s">
        <v>10795</v>
      </c>
      <c r="K6769" t="s">
        <v>16928</v>
      </c>
      <c r="L6769">
        <v>699935</v>
      </c>
      <c r="M6769" t="s">
        <v>17871</v>
      </c>
    </row>
    <row r="6770" spans="1:13" x14ac:dyDescent="0.2">
      <c r="A6770">
        <v>9606</v>
      </c>
      <c r="B6770" t="s">
        <v>12089</v>
      </c>
      <c r="C6770" s="2" t="s">
        <v>6673</v>
      </c>
      <c r="D6770">
        <f t="shared" si="442"/>
        <v>29</v>
      </c>
      <c r="E6770" t="str">
        <f t="shared" si="443"/>
        <v>$512,435 [minimum]</v>
      </c>
      <c r="F6770">
        <f t="shared" si="444"/>
        <v>9</v>
      </c>
      <c r="G6770" t="str">
        <f t="shared" si="441"/>
        <v>$512,435</v>
      </c>
      <c r="H6770" t="s">
        <v>15997</v>
      </c>
      <c r="J6770" t="s">
        <v>10795</v>
      </c>
      <c r="K6770" t="s">
        <v>16928</v>
      </c>
      <c r="L6770">
        <v>512435</v>
      </c>
      <c r="M6770" t="s">
        <v>17696</v>
      </c>
    </row>
    <row r="6771" spans="1:13" x14ac:dyDescent="0.2">
      <c r="A6771">
        <v>9607</v>
      </c>
      <c r="B6771" t="s">
        <v>12089</v>
      </c>
      <c r="C6771" s="2" t="s">
        <v>6674</v>
      </c>
      <c r="D6771">
        <f t="shared" si="442"/>
        <v>29</v>
      </c>
      <c r="E6771" t="str">
        <f t="shared" si="443"/>
        <v>$349,458 [minimum]</v>
      </c>
      <c r="F6771">
        <f t="shared" si="444"/>
        <v>9</v>
      </c>
      <c r="G6771" t="str">
        <f t="shared" si="441"/>
        <v>$349,458</v>
      </c>
      <c r="H6771" t="s">
        <v>15986</v>
      </c>
      <c r="J6771" t="s">
        <v>10795</v>
      </c>
      <c r="K6771" t="s">
        <v>16928</v>
      </c>
      <c r="L6771">
        <v>349458</v>
      </c>
      <c r="M6771" t="s">
        <v>18201</v>
      </c>
    </row>
    <row r="6772" spans="1:13" x14ac:dyDescent="0.2">
      <c r="A6772">
        <v>9609</v>
      </c>
      <c r="B6772" t="s">
        <v>12089</v>
      </c>
      <c r="C6772" s="2" t="s">
        <v>6675</v>
      </c>
      <c r="D6772">
        <f t="shared" si="442"/>
        <v>29</v>
      </c>
      <c r="E6772" t="str">
        <f t="shared" si="443"/>
        <v>$8,050,000</v>
      </c>
      <c r="F6772" t="str">
        <f t="shared" si="444"/>
        <v/>
      </c>
      <c r="G6772" t="str">
        <f t="shared" si="441"/>
        <v>$8,050,000</v>
      </c>
      <c r="H6772" t="s">
        <v>12911</v>
      </c>
      <c r="J6772" t="s">
        <v>16914</v>
      </c>
      <c r="K6772" t="s">
        <v>16928</v>
      </c>
      <c r="L6772">
        <v>8050000</v>
      </c>
      <c r="M6772" t="s">
        <v>18217</v>
      </c>
    </row>
    <row r="6773" spans="1:13" x14ac:dyDescent="0.2">
      <c r="A6773">
        <v>9610</v>
      </c>
      <c r="B6773" t="s">
        <v>12089</v>
      </c>
      <c r="C6773" s="2" t="s">
        <v>6676</v>
      </c>
      <c r="D6773">
        <f t="shared" si="442"/>
        <v>29</v>
      </c>
      <c r="E6773" t="str">
        <f t="shared" si="443"/>
        <v>$7,750,000</v>
      </c>
      <c r="F6773" t="str">
        <f t="shared" si="444"/>
        <v/>
      </c>
      <c r="G6773" t="str">
        <f t="shared" si="441"/>
        <v>$7,750,000</v>
      </c>
      <c r="H6773" t="s">
        <v>13401</v>
      </c>
      <c r="J6773" t="s">
        <v>16914</v>
      </c>
      <c r="K6773" t="s">
        <v>16928</v>
      </c>
      <c r="L6773">
        <v>7750000</v>
      </c>
      <c r="M6773" t="s">
        <v>18171</v>
      </c>
    </row>
    <row r="6774" spans="1:13" x14ac:dyDescent="0.2">
      <c r="A6774">
        <v>9611</v>
      </c>
      <c r="B6774" t="s">
        <v>12089</v>
      </c>
      <c r="C6774" s="2" t="s">
        <v>6677</v>
      </c>
      <c r="D6774">
        <f t="shared" si="442"/>
        <v>29</v>
      </c>
      <c r="E6774" t="str">
        <f t="shared" si="443"/>
        <v>$7,044,800</v>
      </c>
      <c r="F6774" t="str">
        <f t="shared" si="444"/>
        <v/>
      </c>
      <c r="G6774" t="str">
        <f t="shared" si="441"/>
        <v>$7,044,800</v>
      </c>
      <c r="H6774" t="s">
        <v>15969</v>
      </c>
      <c r="J6774" t="s">
        <v>16914</v>
      </c>
      <c r="K6774" t="s">
        <v>16928</v>
      </c>
      <c r="L6774">
        <v>7044800</v>
      </c>
      <c r="M6774" t="s">
        <v>18037</v>
      </c>
    </row>
    <row r="6775" spans="1:13" x14ac:dyDescent="0.2">
      <c r="A6775">
        <v>9612</v>
      </c>
      <c r="B6775" t="s">
        <v>12089</v>
      </c>
      <c r="C6775" s="2" t="s">
        <v>6678</v>
      </c>
      <c r="D6775">
        <f t="shared" si="442"/>
        <v>29</v>
      </c>
      <c r="E6775" t="str">
        <f t="shared" si="443"/>
        <v>$3,942,922</v>
      </c>
      <c r="F6775" t="str">
        <f t="shared" si="444"/>
        <v/>
      </c>
      <c r="G6775" t="str">
        <f t="shared" si="441"/>
        <v>$3,942,922</v>
      </c>
      <c r="H6775" t="s">
        <v>16102</v>
      </c>
      <c r="J6775" t="s">
        <v>16914</v>
      </c>
      <c r="K6775" t="s">
        <v>16928</v>
      </c>
      <c r="L6775">
        <v>3942922</v>
      </c>
      <c r="M6775" t="s">
        <v>17634</v>
      </c>
    </row>
    <row r="6776" spans="1:13" x14ac:dyDescent="0.2">
      <c r="A6776">
        <v>9613</v>
      </c>
      <c r="B6776" t="s">
        <v>12089</v>
      </c>
      <c r="C6776" s="2" t="s">
        <v>6679</v>
      </c>
      <c r="D6776">
        <f t="shared" si="442"/>
        <v>29</v>
      </c>
      <c r="E6776" t="str">
        <f t="shared" si="443"/>
        <v>$3,600,000</v>
      </c>
      <c r="F6776" t="str">
        <f t="shared" si="444"/>
        <v/>
      </c>
      <c r="G6776" t="str">
        <f t="shared" si="441"/>
        <v>$3,600,000</v>
      </c>
      <c r="H6776" t="s">
        <v>13394</v>
      </c>
      <c r="J6776" t="s">
        <v>16914</v>
      </c>
      <c r="K6776" t="s">
        <v>16928</v>
      </c>
      <c r="L6776">
        <v>3600000</v>
      </c>
      <c r="M6776" t="s">
        <v>18002</v>
      </c>
    </row>
    <row r="6777" spans="1:13" x14ac:dyDescent="0.2">
      <c r="A6777">
        <v>9614</v>
      </c>
      <c r="B6777" t="s">
        <v>12089</v>
      </c>
      <c r="C6777" s="2" t="s">
        <v>6680</v>
      </c>
      <c r="D6777">
        <f t="shared" si="442"/>
        <v>29</v>
      </c>
      <c r="E6777" t="str">
        <f t="shared" si="443"/>
        <v>$2,600,000</v>
      </c>
      <c r="F6777" t="str">
        <f t="shared" si="444"/>
        <v/>
      </c>
      <c r="G6777" t="str">
        <f t="shared" si="441"/>
        <v>$2,600,000</v>
      </c>
      <c r="H6777" t="s">
        <v>16029</v>
      </c>
      <c r="J6777" t="s">
        <v>16914</v>
      </c>
      <c r="K6777" t="s">
        <v>16928</v>
      </c>
      <c r="L6777">
        <v>2600000</v>
      </c>
      <c r="M6777" t="s">
        <v>18162</v>
      </c>
    </row>
    <row r="6778" spans="1:13" x14ac:dyDescent="0.2">
      <c r="A6778">
        <v>9615</v>
      </c>
      <c r="B6778" t="s">
        <v>12089</v>
      </c>
      <c r="C6778" s="2" t="s">
        <v>6229</v>
      </c>
      <c r="D6778">
        <f t="shared" si="442"/>
        <v>29</v>
      </c>
      <c r="E6778" t="str">
        <f t="shared" si="443"/>
        <v>$2,400,000</v>
      </c>
      <c r="F6778" t="str">
        <f t="shared" si="444"/>
        <v/>
      </c>
      <c r="G6778" t="str">
        <f t="shared" si="441"/>
        <v>$2,400,000</v>
      </c>
      <c r="H6778" t="s">
        <v>13871</v>
      </c>
      <c r="J6778" t="s">
        <v>16914</v>
      </c>
      <c r="K6778" t="s">
        <v>16928</v>
      </c>
      <c r="L6778">
        <v>2400000</v>
      </c>
      <c r="M6778" t="s">
        <v>18169</v>
      </c>
    </row>
    <row r="6779" spans="1:13" x14ac:dyDescent="0.2">
      <c r="A6779">
        <v>9616</v>
      </c>
      <c r="B6779" t="s">
        <v>12089</v>
      </c>
      <c r="C6779" s="2" t="s">
        <v>6681</v>
      </c>
      <c r="D6779">
        <f t="shared" si="442"/>
        <v>29</v>
      </c>
      <c r="E6779" t="str">
        <f t="shared" si="443"/>
        <v>$1,681,200</v>
      </c>
      <c r="F6779" t="str">
        <f t="shared" si="444"/>
        <v/>
      </c>
      <c r="G6779" t="str">
        <f t="shared" si="441"/>
        <v>$1,681,200</v>
      </c>
      <c r="H6779" t="s">
        <v>16103</v>
      </c>
      <c r="J6779" t="s">
        <v>16914</v>
      </c>
      <c r="K6779" t="s">
        <v>16928</v>
      </c>
      <c r="L6779">
        <v>1681200</v>
      </c>
      <c r="M6779" t="s">
        <v>18265</v>
      </c>
    </row>
    <row r="6780" spans="1:13" x14ac:dyDescent="0.2">
      <c r="A6780">
        <v>9617</v>
      </c>
      <c r="B6780" t="s">
        <v>12089</v>
      </c>
      <c r="C6780" s="2" t="s">
        <v>6682</v>
      </c>
      <c r="D6780">
        <f t="shared" si="442"/>
        <v>29</v>
      </c>
      <c r="E6780" t="str">
        <f t="shared" si="443"/>
        <v>$1,517,280</v>
      </c>
      <c r="F6780" t="str">
        <f t="shared" si="444"/>
        <v/>
      </c>
      <c r="G6780" t="str">
        <f t="shared" si="441"/>
        <v>$1,517,280</v>
      </c>
      <c r="H6780" t="s">
        <v>16104</v>
      </c>
      <c r="J6780" t="s">
        <v>16914</v>
      </c>
      <c r="K6780" t="s">
        <v>16928</v>
      </c>
      <c r="L6780">
        <v>1517280</v>
      </c>
      <c r="M6780" t="s">
        <v>18263</v>
      </c>
    </row>
    <row r="6781" spans="1:13" x14ac:dyDescent="0.2">
      <c r="A6781">
        <v>9618</v>
      </c>
      <c r="B6781" t="s">
        <v>12089</v>
      </c>
      <c r="C6781" s="2" t="s">
        <v>6683</v>
      </c>
      <c r="D6781">
        <f t="shared" si="442"/>
        <v>29</v>
      </c>
      <c r="E6781" t="str">
        <f t="shared" si="443"/>
        <v>$1,430,000</v>
      </c>
      <c r="F6781" t="str">
        <f t="shared" si="444"/>
        <v/>
      </c>
      <c r="G6781" t="str">
        <f t="shared" si="441"/>
        <v>$1,430,000</v>
      </c>
      <c r="H6781" t="s">
        <v>16105</v>
      </c>
      <c r="J6781" t="s">
        <v>16914</v>
      </c>
      <c r="K6781" t="s">
        <v>16928</v>
      </c>
      <c r="L6781">
        <v>1430000</v>
      </c>
      <c r="M6781" t="s">
        <v>18376</v>
      </c>
    </row>
    <row r="6782" spans="1:13" x14ac:dyDescent="0.2">
      <c r="A6782">
        <v>9619</v>
      </c>
      <c r="B6782" t="s">
        <v>12089</v>
      </c>
      <c r="C6782" s="2" t="s">
        <v>6233</v>
      </c>
      <c r="D6782">
        <f t="shared" si="442"/>
        <v>29</v>
      </c>
      <c r="E6782" t="str">
        <f t="shared" si="443"/>
        <v>$1,300,000</v>
      </c>
      <c r="F6782" t="str">
        <f t="shared" si="444"/>
        <v/>
      </c>
      <c r="G6782" t="str">
        <f t="shared" si="441"/>
        <v>$1,300,000</v>
      </c>
      <c r="H6782" t="s">
        <v>12209</v>
      </c>
      <c r="J6782" t="s">
        <v>16914</v>
      </c>
      <c r="K6782" t="s">
        <v>16928</v>
      </c>
      <c r="L6782">
        <v>1300000</v>
      </c>
      <c r="M6782" t="s">
        <v>18310</v>
      </c>
    </row>
    <row r="6783" spans="1:13" x14ac:dyDescent="0.2">
      <c r="A6783">
        <v>9620</v>
      </c>
      <c r="B6783" t="s">
        <v>12089</v>
      </c>
      <c r="C6783" s="2" t="s">
        <v>6684</v>
      </c>
      <c r="D6783">
        <f t="shared" si="442"/>
        <v>29</v>
      </c>
      <c r="E6783" t="str">
        <f t="shared" si="443"/>
        <v>$1,271,400</v>
      </c>
      <c r="F6783" t="str">
        <f t="shared" si="444"/>
        <v/>
      </c>
      <c r="G6783" t="str">
        <f t="shared" si="441"/>
        <v>$1,271,400</v>
      </c>
      <c r="H6783" t="s">
        <v>16106</v>
      </c>
      <c r="J6783" t="s">
        <v>16914</v>
      </c>
      <c r="K6783" t="s">
        <v>16928</v>
      </c>
      <c r="L6783">
        <v>1271400</v>
      </c>
      <c r="M6783" t="s">
        <v>18309</v>
      </c>
    </row>
    <row r="6784" spans="1:13" x14ac:dyDescent="0.2">
      <c r="A6784">
        <v>9621</v>
      </c>
      <c r="B6784" t="s">
        <v>12089</v>
      </c>
      <c r="C6784" s="2" t="s">
        <v>6685</v>
      </c>
      <c r="D6784">
        <f t="shared" si="442"/>
        <v>29</v>
      </c>
      <c r="E6784" t="str">
        <f t="shared" si="443"/>
        <v>$1,121,280</v>
      </c>
      <c r="F6784" t="str">
        <f t="shared" si="444"/>
        <v/>
      </c>
      <c r="G6784" t="str">
        <f t="shared" si="441"/>
        <v>$1,121,280</v>
      </c>
      <c r="H6784" t="s">
        <v>16107</v>
      </c>
      <c r="J6784" t="s">
        <v>16914</v>
      </c>
      <c r="K6784" t="s">
        <v>16928</v>
      </c>
      <c r="L6784">
        <v>1121280</v>
      </c>
      <c r="M6784" t="s">
        <v>17755</v>
      </c>
    </row>
    <row r="6785" spans="1:13" x14ac:dyDescent="0.2">
      <c r="A6785">
        <v>9622</v>
      </c>
      <c r="B6785" t="s">
        <v>12089</v>
      </c>
      <c r="C6785" s="2" t="s">
        <v>6686</v>
      </c>
      <c r="D6785">
        <f t="shared" si="442"/>
        <v>29</v>
      </c>
      <c r="E6785" t="str">
        <f t="shared" si="443"/>
        <v>$750,000</v>
      </c>
      <c r="F6785" t="str">
        <f t="shared" si="444"/>
        <v/>
      </c>
      <c r="G6785" t="str">
        <f t="shared" si="441"/>
        <v>$750,000</v>
      </c>
      <c r="H6785" t="s">
        <v>13868</v>
      </c>
      <c r="J6785" t="s">
        <v>16914</v>
      </c>
      <c r="K6785" t="s">
        <v>16928</v>
      </c>
      <c r="L6785">
        <v>750000</v>
      </c>
      <c r="M6785" t="s">
        <v>18210</v>
      </c>
    </row>
    <row r="6786" spans="1:13" x14ac:dyDescent="0.2">
      <c r="A6786">
        <v>9624</v>
      </c>
      <c r="B6786" t="s">
        <v>12089</v>
      </c>
      <c r="C6786" s="2" t="s">
        <v>6687</v>
      </c>
      <c r="D6786">
        <f t="shared" si="442"/>
        <v>29</v>
      </c>
      <c r="E6786" t="str">
        <f t="shared" si="443"/>
        <v>$14,343,750</v>
      </c>
      <c r="F6786" t="str">
        <f t="shared" si="444"/>
        <v/>
      </c>
      <c r="G6786" t="str">
        <f t="shared" si="441"/>
        <v>$14,343,750</v>
      </c>
      <c r="H6786" t="s">
        <v>15941</v>
      </c>
      <c r="J6786" t="s">
        <v>10810</v>
      </c>
      <c r="K6786" t="s">
        <v>16928</v>
      </c>
      <c r="L6786">
        <v>14343750</v>
      </c>
      <c r="M6786" t="s">
        <v>18166</v>
      </c>
    </row>
    <row r="6787" spans="1:13" x14ac:dyDescent="0.2">
      <c r="A6787">
        <v>9625</v>
      </c>
      <c r="B6787" t="s">
        <v>12089</v>
      </c>
      <c r="C6787" s="2" t="s">
        <v>6688</v>
      </c>
      <c r="D6787">
        <f t="shared" si="442"/>
        <v>29</v>
      </c>
      <c r="E6787" t="str">
        <f t="shared" si="443"/>
        <v>$12,600,000</v>
      </c>
      <c r="F6787" t="str">
        <f t="shared" si="444"/>
        <v/>
      </c>
      <c r="G6787" t="str">
        <f t="shared" ref="G6787:G6850" si="445">SUBSTITUTE(IF(F6787="",E6787,LEFT(E6787,F6787-1)),"*","")</f>
        <v>$12,600,000</v>
      </c>
      <c r="H6787" t="s">
        <v>13765</v>
      </c>
      <c r="J6787" t="s">
        <v>10810</v>
      </c>
      <c r="K6787" t="s">
        <v>16928</v>
      </c>
      <c r="L6787">
        <v>12600000</v>
      </c>
      <c r="M6787" t="s">
        <v>17749</v>
      </c>
    </row>
    <row r="6788" spans="1:13" x14ac:dyDescent="0.2">
      <c r="A6788">
        <v>9626</v>
      </c>
      <c r="B6788" t="s">
        <v>12089</v>
      </c>
      <c r="C6788" s="2" t="s">
        <v>6689</v>
      </c>
      <c r="D6788">
        <f t="shared" si="442"/>
        <v>29</v>
      </c>
      <c r="E6788" t="str">
        <f t="shared" si="443"/>
        <v>$12,375,000</v>
      </c>
      <c r="F6788" t="str">
        <f t="shared" si="444"/>
        <v/>
      </c>
      <c r="G6788" t="str">
        <f t="shared" si="445"/>
        <v>$12,375,000</v>
      </c>
      <c r="H6788" t="s">
        <v>15708</v>
      </c>
      <c r="J6788" t="s">
        <v>10810</v>
      </c>
      <c r="K6788" t="s">
        <v>16928</v>
      </c>
      <c r="L6788">
        <v>12375000</v>
      </c>
      <c r="M6788" t="s">
        <v>18242</v>
      </c>
    </row>
    <row r="6789" spans="1:13" x14ac:dyDescent="0.2">
      <c r="A6789">
        <v>9627</v>
      </c>
      <c r="B6789" t="s">
        <v>12089</v>
      </c>
      <c r="C6789" s="2" t="s">
        <v>6690</v>
      </c>
      <c r="D6789">
        <f t="shared" si="442"/>
        <v>29</v>
      </c>
      <c r="E6789" t="str">
        <f t="shared" si="443"/>
        <v>$9,610,714 [released]</v>
      </c>
      <c r="F6789">
        <f t="shared" si="444"/>
        <v>11</v>
      </c>
      <c r="G6789" t="str">
        <f t="shared" si="445"/>
        <v>$9,610,714</v>
      </c>
      <c r="H6789" t="s">
        <v>15956</v>
      </c>
      <c r="J6789" t="s">
        <v>10810</v>
      </c>
      <c r="K6789" t="s">
        <v>16928</v>
      </c>
      <c r="L6789">
        <v>9610714</v>
      </c>
      <c r="M6789" t="s">
        <v>18377</v>
      </c>
    </row>
    <row r="6790" spans="1:13" x14ac:dyDescent="0.2">
      <c r="A6790">
        <v>9628</v>
      </c>
      <c r="B6790" t="s">
        <v>12089</v>
      </c>
      <c r="C6790" s="2" t="s">
        <v>6691</v>
      </c>
      <c r="D6790">
        <f t="shared" si="442"/>
        <v>29</v>
      </c>
      <c r="E6790" t="str">
        <f t="shared" si="443"/>
        <v>$6,900,000 [released]</v>
      </c>
      <c r="F6790">
        <f t="shared" si="444"/>
        <v>11</v>
      </c>
      <c r="G6790" t="str">
        <f t="shared" si="445"/>
        <v>$6,900,000</v>
      </c>
      <c r="H6790" t="s">
        <v>16108</v>
      </c>
      <c r="J6790" t="s">
        <v>10810</v>
      </c>
      <c r="K6790" t="s">
        <v>16928</v>
      </c>
      <c r="L6790">
        <v>6900000</v>
      </c>
      <c r="M6790" t="s">
        <v>18378</v>
      </c>
    </row>
    <row r="6791" spans="1:13" x14ac:dyDescent="0.2">
      <c r="A6791">
        <v>9629</v>
      </c>
      <c r="B6791" t="s">
        <v>12089</v>
      </c>
      <c r="C6791" s="2" t="s">
        <v>6692</v>
      </c>
      <c r="D6791">
        <f t="shared" si="442"/>
        <v>29</v>
      </c>
      <c r="E6791" t="str">
        <f t="shared" si="443"/>
        <v>$6,100,000</v>
      </c>
      <c r="F6791" t="str">
        <f t="shared" si="444"/>
        <v/>
      </c>
      <c r="G6791" t="str">
        <f t="shared" si="445"/>
        <v>$6,100,000</v>
      </c>
      <c r="H6791" t="s">
        <v>13315</v>
      </c>
      <c r="J6791" t="s">
        <v>10810</v>
      </c>
      <c r="K6791" t="s">
        <v>16928</v>
      </c>
      <c r="L6791">
        <v>6100000</v>
      </c>
      <c r="M6791" t="s">
        <v>18090</v>
      </c>
    </row>
    <row r="6792" spans="1:13" x14ac:dyDescent="0.2">
      <c r="A6792">
        <v>9630</v>
      </c>
      <c r="B6792" t="s">
        <v>12089</v>
      </c>
      <c r="C6792" s="2" t="s">
        <v>6693</v>
      </c>
      <c r="D6792">
        <f t="shared" si="442"/>
        <v>29</v>
      </c>
      <c r="E6792" t="str">
        <f t="shared" si="443"/>
        <v>$5,570,000</v>
      </c>
      <c r="F6792" t="str">
        <f t="shared" si="444"/>
        <v/>
      </c>
      <c r="G6792" t="str">
        <f t="shared" si="445"/>
        <v>$5,570,000</v>
      </c>
      <c r="H6792" t="s">
        <v>16109</v>
      </c>
      <c r="J6792" t="s">
        <v>10810</v>
      </c>
      <c r="K6792" t="s">
        <v>16928</v>
      </c>
      <c r="L6792">
        <v>5570000</v>
      </c>
      <c r="M6792" t="s">
        <v>18135</v>
      </c>
    </row>
    <row r="6793" spans="1:13" x14ac:dyDescent="0.2">
      <c r="A6793">
        <v>9631</v>
      </c>
      <c r="B6793" t="s">
        <v>12089</v>
      </c>
      <c r="C6793" s="2" t="s">
        <v>6694</v>
      </c>
      <c r="D6793">
        <f t="shared" si="442"/>
        <v>29</v>
      </c>
      <c r="E6793" t="str">
        <f t="shared" si="443"/>
        <v>$5,312,500</v>
      </c>
      <c r="F6793" t="str">
        <f t="shared" si="444"/>
        <v/>
      </c>
      <c r="G6793" t="str">
        <f t="shared" si="445"/>
        <v>$5,312,500</v>
      </c>
      <c r="H6793" t="s">
        <v>16110</v>
      </c>
      <c r="J6793" t="s">
        <v>10810</v>
      </c>
      <c r="K6793" t="s">
        <v>16928</v>
      </c>
      <c r="L6793">
        <v>5312500</v>
      </c>
      <c r="M6793" t="s">
        <v>18097</v>
      </c>
    </row>
    <row r="6794" spans="1:13" x14ac:dyDescent="0.2">
      <c r="A6794">
        <v>9632</v>
      </c>
      <c r="B6794" t="s">
        <v>12089</v>
      </c>
      <c r="C6794" s="2" t="s">
        <v>6695</v>
      </c>
      <c r="D6794">
        <f t="shared" si="442"/>
        <v>29</v>
      </c>
      <c r="E6794" t="str">
        <f t="shared" si="443"/>
        <v>$4,991,800</v>
      </c>
      <c r="F6794" t="str">
        <f t="shared" si="444"/>
        <v/>
      </c>
      <c r="G6794" t="str">
        <f t="shared" si="445"/>
        <v>$4,991,800</v>
      </c>
      <c r="H6794" t="s">
        <v>16006</v>
      </c>
      <c r="J6794" t="s">
        <v>10810</v>
      </c>
      <c r="K6794" t="s">
        <v>16928</v>
      </c>
      <c r="L6794">
        <v>4991800</v>
      </c>
      <c r="M6794" t="s">
        <v>18133</v>
      </c>
    </row>
    <row r="6795" spans="1:13" x14ac:dyDescent="0.2">
      <c r="A6795">
        <v>9633</v>
      </c>
      <c r="B6795" t="s">
        <v>12089</v>
      </c>
      <c r="C6795" s="2" t="s">
        <v>6696</v>
      </c>
      <c r="D6795">
        <f t="shared" si="442"/>
        <v>29</v>
      </c>
      <c r="E6795" t="str">
        <f t="shared" si="443"/>
        <v>$4,903,750</v>
      </c>
      <c r="F6795" t="str">
        <f t="shared" si="444"/>
        <v/>
      </c>
      <c r="G6795" t="str">
        <f t="shared" si="445"/>
        <v>$4,903,750</v>
      </c>
      <c r="H6795" t="s">
        <v>16044</v>
      </c>
      <c r="J6795" t="s">
        <v>10810</v>
      </c>
      <c r="K6795" t="s">
        <v>16928</v>
      </c>
      <c r="L6795">
        <v>4903750</v>
      </c>
      <c r="M6795" t="s">
        <v>17675</v>
      </c>
    </row>
    <row r="6796" spans="1:13" x14ac:dyDescent="0.2">
      <c r="A6796">
        <v>9634</v>
      </c>
      <c r="B6796" t="s">
        <v>12089</v>
      </c>
      <c r="C6796" s="2" t="s">
        <v>6697</v>
      </c>
      <c r="D6796">
        <f t="shared" si="442"/>
        <v>29</v>
      </c>
      <c r="E6796" t="str">
        <f t="shared" si="443"/>
        <v>$4,000,000</v>
      </c>
      <c r="F6796" t="str">
        <f t="shared" si="444"/>
        <v/>
      </c>
      <c r="G6796" t="str">
        <f t="shared" si="445"/>
        <v>$4,000,000</v>
      </c>
      <c r="H6796" t="s">
        <v>12108</v>
      </c>
      <c r="J6796" t="s">
        <v>10810</v>
      </c>
      <c r="K6796" t="s">
        <v>16928</v>
      </c>
      <c r="L6796">
        <v>4000000</v>
      </c>
      <c r="M6796" t="s">
        <v>18312</v>
      </c>
    </row>
    <row r="6797" spans="1:13" x14ac:dyDescent="0.2">
      <c r="A6797">
        <v>9635</v>
      </c>
      <c r="B6797" t="s">
        <v>12089</v>
      </c>
      <c r="C6797" s="2" t="s">
        <v>6698</v>
      </c>
      <c r="D6797">
        <f t="shared" si="442"/>
        <v>29</v>
      </c>
      <c r="E6797" t="str">
        <f t="shared" si="443"/>
        <v>$2,700,000</v>
      </c>
      <c r="F6797" t="str">
        <f t="shared" si="444"/>
        <v/>
      </c>
      <c r="G6797" t="str">
        <f t="shared" si="445"/>
        <v>$2,700,000</v>
      </c>
      <c r="H6797" t="s">
        <v>13904</v>
      </c>
      <c r="J6797" t="s">
        <v>10810</v>
      </c>
      <c r="K6797" t="s">
        <v>16928</v>
      </c>
      <c r="L6797">
        <v>2700000</v>
      </c>
      <c r="M6797" t="s">
        <v>17962</v>
      </c>
    </row>
    <row r="6798" spans="1:13" x14ac:dyDescent="0.2">
      <c r="A6798">
        <v>9636</v>
      </c>
      <c r="B6798" t="s">
        <v>12089</v>
      </c>
      <c r="C6798" s="2" t="s">
        <v>6699</v>
      </c>
      <c r="D6798">
        <f t="shared" si="442"/>
        <v>29</v>
      </c>
      <c r="E6798" t="str">
        <f t="shared" si="443"/>
        <v>$1,400,000</v>
      </c>
      <c r="F6798" t="str">
        <f t="shared" si="444"/>
        <v/>
      </c>
      <c r="G6798" t="str">
        <f t="shared" si="445"/>
        <v>$1,400,000</v>
      </c>
      <c r="H6798" t="s">
        <v>13446</v>
      </c>
      <c r="J6798" t="s">
        <v>10810</v>
      </c>
      <c r="K6798" t="s">
        <v>16928</v>
      </c>
      <c r="L6798">
        <v>1400000</v>
      </c>
      <c r="M6798" t="s">
        <v>17995</v>
      </c>
    </row>
    <row r="6799" spans="1:13" x14ac:dyDescent="0.2">
      <c r="A6799">
        <v>9637</v>
      </c>
      <c r="B6799" t="s">
        <v>12089</v>
      </c>
      <c r="C6799" s="2" t="s">
        <v>6700</v>
      </c>
      <c r="D6799">
        <f t="shared" si="442"/>
        <v>29</v>
      </c>
      <c r="E6799" t="str">
        <f t="shared" si="443"/>
        <v>$832,560</v>
      </c>
      <c r="F6799" t="str">
        <f t="shared" si="444"/>
        <v/>
      </c>
      <c r="G6799" t="str">
        <f t="shared" si="445"/>
        <v>$832,560</v>
      </c>
      <c r="H6799" t="s">
        <v>16111</v>
      </c>
      <c r="J6799" t="s">
        <v>10810</v>
      </c>
      <c r="K6799" t="s">
        <v>16928</v>
      </c>
      <c r="L6799">
        <v>832560</v>
      </c>
      <c r="M6799" t="s">
        <v>18206</v>
      </c>
    </row>
    <row r="6800" spans="1:13" x14ac:dyDescent="0.2">
      <c r="A6800">
        <v>9638</v>
      </c>
      <c r="B6800" t="s">
        <v>12089</v>
      </c>
      <c r="C6800" s="2" t="s">
        <v>6701</v>
      </c>
      <c r="D6800">
        <f t="shared" si="442"/>
        <v>29</v>
      </c>
      <c r="E6800" t="str">
        <f t="shared" si="443"/>
        <v>$637,435 [minimum]</v>
      </c>
      <c r="F6800">
        <f t="shared" si="444"/>
        <v>9</v>
      </c>
      <c r="G6800" t="str">
        <f t="shared" si="445"/>
        <v>$637,435</v>
      </c>
      <c r="H6800" t="s">
        <v>15985</v>
      </c>
      <c r="J6800" t="s">
        <v>10810</v>
      </c>
      <c r="K6800" t="s">
        <v>16928</v>
      </c>
      <c r="L6800">
        <v>637435</v>
      </c>
      <c r="M6800" t="s">
        <v>18215</v>
      </c>
    </row>
    <row r="6801" spans="1:13" x14ac:dyDescent="0.2">
      <c r="A6801">
        <v>9639</v>
      </c>
      <c r="B6801" t="s">
        <v>12089</v>
      </c>
      <c r="C6801" s="2" t="s">
        <v>6702</v>
      </c>
      <c r="D6801">
        <f t="shared" si="442"/>
        <v>29</v>
      </c>
      <c r="E6801" t="str">
        <f t="shared" si="443"/>
        <v>$587,435</v>
      </c>
      <c r="F6801" t="str">
        <f t="shared" si="444"/>
        <v/>
      </c>
      <c r="G6801" t="str">
        <f t="shared" si="445"/>
        <v>$587,435</v>
      </c>
      <c r="H6801" t="s">
        <v>16112</v>
      </c>
      <c r="J6801" t="s">
        <v>10810</v>
      </c>
      <c r="K6801" t="s">
        <v>16928</v>
      </c>
      <c r="L6801">
        <v>587435</v>
      </c>
      <c r="M6801" t="s">
        <v>18173</v>
      </c>
    </row>
    <row r="6802" spans="1:13" x14ac:dyDescent="0.2">
      <c r="A6802">
        <v>9640</v>
      </c>
      <c r="B6802" t="s">
        <v>12089</v>
      </c>
      <c r="C6802" s="2" t="s">
        <v>6703</v>
      </c>
      <c r="D6802">
        <f t="shared" si="442"/>
        <v>29</v>
      </c>
      <c r="E6802" t="str">
        <f t="shared" si="443"/>
        <v>$587,435 [minimum]</v>
      </c>
      <c r="F6802">
        <f t="shared" si="444"/>
        <v>9</v>
      </c>
      <c r="G6802" t="str">
        <f t="shared" si="445"/>
        <v>$587,435</v>
      </c>
      <c r="H6802" t="s">
        <v>15976</v>
      </c>
      <c r="J6802" t="s">
        <v>10810</v>
      </c>
      <c r="K6802" t="s">
        <v>16928</v>
      </c>
      <c r="L6802">
        <v>587435</v>
      </c>
      <c r="M6802" t="s">
        <v>18379</v>
      </c>
    </row>
    <row r="6803" spans="1:13" x14ac:dyDescent="0.2">
      <c r="A6803">
        <v>9642</v>
      </c>
      <c r="B6803" t="s">
        <v>12089</v>
      </c>
      <c r="C6803" s="2" t="s">
        <v>6704</v>
      </c>
      <c r="D6803">
        <f t="shared" si="442"/>
        <v>29</v>
      </c>
      <c r="E6803" t="str">
        <f t="shared" si="443"/>
        <v>$12,072,500</v>
      </c>
      <c r="F6803" t="str">
        <f t="shared" si="444"/>
        <v/>
      </c>
      <c r="G6803" t="str">
        <f t="shared" si="445"/>
        <v>$12,072,500</v>
      </c>
      <c r="H6803" t="s">
        <v>15945</v>
      </c>
      <c r="J6803" t="s">
        <v>10826</v>
      </c>
      <c r="K6803" t="s">
        <v>16928</v>
      </c>
      <c r="L6803">
        <v>12072500</v>
      </c>
      <c r="M6803" t="s">
        <v>17661</v>
      </c>
    </row>
    <row r="6804" spans="1:13" x14ac:dyDescent="0.2">
      <c r="A6804">
        <v>9643</v>
      </c>
      <c r="B6804" t="s">
        <v>12089</v>
      </c>
      <c r="C6804" s="2" t="s">
        <v>6705</v>
      </c>
      <c r="D6804">
        <f t="shared" si="442"/>
        <v>29</v>
      </c>
      <c r="E6804" t="str">
        <f t="shared" si="443"/>
        <v>$12,072,500</v>
      </c>
      <c r="F6804" t="str">
        <f t="shared" si="444"/>
        <v/>
      </c>
      <c r="G6804" t="str">
        <f t="shared" si="445"/>
        <v>$12,072,500</v>
      </c>
      <c r="H6804" t="s">
        <v>15945</v>
      </c>
      <c r="J6804" t="s">
        <v>10826</v>
      </c>
      <c r="K6804" t="s">
        <v>16928</v>
      </c>
      <c r="L6804">
        <v>12072500</v>
      </c>
      <c r="M6804" t="s">
        <v>17692</v>
      </c>
    </row>
    <row r="6805" spans="1:13" x14ac:dyDescent="0.2">
      <c r="A6805">
        <v>9644</v>
      </c>
      <c r="B6805" t="s">
        <v>12089</v>
      </c>
      <c r="C6805" s="2" t="s">
        <v>6706</v>
      </c>
      <c r="D6805">
        <f t="shared" si="442"/>
        <v>29</v>
      </c>
      <c r="E6805" t="str">
        <f t="shared" si="443"/>
        <v>$4,010,000</v>
      </c>
      <c r="F6805" t="str">
        <f t="shared" si="444"/>
        <v/>
      </c>
      <c r="G6805" t="str">
        <f t="shared" si="445"/>
        <v>$4,010,000</v>
      </c>
      <c r="H6805" t="s">
        <v>14488</v>
      </c>
      <c r="J6805" t="s">
        <v>10826</v>
      </c>
      <c r="K6805" t="s">
        <v>16928</v>
      </c>
      <c r="L6805">
        <v>4010000</v>
      </c>
      <c r="M6805" t="s">
        <v>18000</v>
      </c>
    </row>
    <row r="6806" spans="1:13" x14ac:dyDescent="0.2">
      <c r="A6806">
        <v>9645</v>
      </c>
      <c r="B6806" t="s">
        <v>12089</v>
      </c>
      <c r="C6806" s="2" t="s">
        <v>6707</v>
      </c>
      <c r="D6806">
        <f t="shared" si="442"/>
        <v>29</v>
      </c>
      <c r="E6806" t="str">
        <f t="shared" si="443"/>
        <v>$3,450,000 [released]</v>
      </c>
      <c r="F6806">
        <f t="shared" si="444"/>
        <v>11</v>
      </c>
      <c r="G6806" t="str">
        <f t="shared" si="445"/>
        <v>$3,450,000</v>
      </c>
      <c r="H6806" t="s">
        <v>16113</v>
      </c>
      <c r="J6806" t="s">
        <v>10826</v>
      </c>
      <c r="K6806" t="s">
        <v>16928</v>
      </c>
      <c r="L6806">
        <v>3450000</v>
      </c>
      <c r="M6806" t="s">
        <v>18380</v>
      </c>
    </row>
    <row r="6807" spans="1:13" x14ac:dyDescent="0.2">
      <c r="A6807">
        <v>9646</v>
      </c>
      <c r="B6807" t="s">
        <v>12089</v>
      </c>
      <c r="C6807" s="2" t="s">
        <v>6708</v>
      </c>
      <c r="D6807">
        <f t="shared" si="442"/>
        <v>29</v>
      </c>
      <c r="E6807" t="str">
        <f t="shared" si="443"/>
        <v>$3,262,500</v>
      </c>
      <c r="F6807" t="str">
        <f t="shared" si="444"/>
        <v/>
      </c>
      <c r="G6807" t="str">
        <f t="shared" si="445"/>
        <v>$3,262,500</v>
      </c>
      <c r="H6807" t="s">
        <v>16114</v>
      </c>
      <c r="J6807" t="s">
        <v>10826</v>
      </c>
      <c r="K6807" t="s">
        <v>16928</v>
      </c>
      <c r="L6807">
        <v>3262500</v>
      </c>
      <c r="M6807" t="s">
        <v>18254</v>
      </c>
    </row>
    <row r="6808" spans="1:13" x14ac:dyDescent="0.2">
      <c r="A6808">
        <v>9647</v>
      </c>
      <c r="B6808" t="s">
        <v>12089</v>
      </c>
      <c r="C6808" s="2" t="s">
        <v>6709</v>
      </c>
      <c r="D6808">
        <f t="shared" si="442"/>
        <v>29</v>
      </c>
      <c r="E6808" t="str">
        <f t="shared" si="443"/>
        <v>$2,668,080</v>
      </c>
      <c r="F6808" t="str">
        <f t="shared" si="444"/>
        <v/>
      </c>
      <c r="G6808" t="str">
        <f t="shared" si="445"/>
        <v>$2,668,080</v>
      </c>
      <c r="H6808" t="s">
        <v>16115</v>
      </c>
      <c r="J6808" t="s">
        <v>10826</v>
      </c>
      <c r="K6808" t="s">
        <v>16928</v>
      </c>
      <c r="L6808">
        <v>2668080</v>
      </c>
      <c r="M6808" t="s">
        <v>17060</v>
      </c>
    </row>
    <row r="6809" spans="1:13" x14ac:dyDescent="0.2">
      <c r="A6809">
        <v>9648</v>
      </c>
      <c r="B6809" t="s">
        <v>12089</v>
      </c>
      <c r="C6809" s="2" t="s">
        <v>6710</v>
      </c>
      <c r="D6809">
        <f t="shared" si="442"/>
        <v>29</v>
      </c>
      <c r="E6809" t="str">
        <f t="shared" si="443"/>
        <v>$2,661,538 [released]</v>
      </c>
      <c r="F6809">
        <f t="shared" si="444"/>
        <v>11</v>
      </c>
      <c r="G6809" t="str">
        <f t="shared" si="445"/>
        <v>$2,661,538</v>
      </c>
      <c r="H6809" t="s">
        <v>16116</v>
      </c>
      <c r="J6809" t="s">
        <v>10826</v>
      </c>
      <c r="K6809" t="s">
        <v>16928</v>
      </c>
      <c r="L6809">
        <v>2661538</v>
      </c>
      <c r="M6809" t="s">
        <v>18297</v>
      </c>
    </row>
    <row r="6810" spans="1:13" x14ac:dyDescent="0.2">
      <c r="A6810">
        <v>9649</v>
      </c>
      <c r="B6810" t="s">
        <v>12089</v>
      </c>
      <c r="C6810" s="2" t="s">
        <v>6711</v>
      </c>
      <c r="D6810">
        <f t="shared" si="442"/>
        <v>29</v>
      </c>
      <c r="E6810" t="str">
        <f t="shared" si="443"/>
        <v>$2,350,000</v>
      </c>
      <c r="F6810" t="str">
        <f t="shared" si="444"/>
        <v/>
      </c>
      <c r="G6810" t="str">
        <f t="shared" si="445"/>
        <v>$2,350,000</v>
      </c>
      <c r="H6810" t="s">
        <v>14897</v>
      </c>
      <c r="J6810" t="s">
        <v>10826</v>
      </c>
      <c r="K6810" t="s">
        <v>16928</v>
      </c>
      <c r="L6810">
        <v>2350000</v>
      </c>
      <c r="M6810" t="s">
        <v>18008</v>
      </c>
    </row>
    <row r="6811" spans="1:13" x14ac:dyDescent="0.2">
      <c r="A6811">
        <v>9650</v>
      </c>
      <c r="B6811" t="s">
        <v>12089</v>
      </c>
      <c r="C6811" s="2" t="s">
        <v>6712</v>
      </c>
      <c r="D6811">
        <f t="shared" si="442"/>
        <v>29</v>
      </c>
      <c r="E6811" t="str">
        <f t="shared" si="443"/>
        <v>$1,850,000 [released, buyout]</v>
      </c>
      <c r="F6811">
        <f t="shared" si="444"/>
        <v>11</v>
      </c>
      <c r="G6811" t="str">
        <f t="shared" si="445"/>
        <v>$1,850,000</v>
      </c>
      <c r="H6811" t="s">
        <v>16117</v>
      </c>
      <c r="J6811" t="s">
        <v>10826</v>
      </c>
      <c r="K6811" t="s">
        <v>16928</v>
      </c>
      <c r="L6811">
        <v>1850000</v>
      </c>
      <c r="M6811" t="s">
        <v>18381</v>
      </c>
    </row>
    <row r="6812" spans="1:13" x14ac:dyDescent="0.2">
      <c r="A6812">
        <v>9651</v>
      </c>
      <c r="B6812" t="s">
        <v>12089</v>
      </c>
      <c r="C6812" s="2" t="s">
        <v>6713</v>
      </c>
      <c r="D6812">
        <f t="shared" si="442"/>
        <v>29</v>
      </c>
      <c r="E6812" t="str">
        <f t="shared" si="443"/>
        <v>$1,338,240</v>
      </c>
      <c r="F6812" t="str">
        <f t="shared" si="444"/>
        <v/>
      </c>
      <c r="G6812" t="str">
        <f t="shared" si="445"/>
        <v>$1,338,240</v>
      </c>
      <c r="H6812" t="s">
        <v>16118</v>
      </c>
      <c r="J6812" t="s">
        <v>10826</v>
      </c>
      <c r="K6812" t="s">
        <v>16928</v>
      </c>
      <c r="L6812">
        <v>1338240</v>
      </c>
      <c r="M6812" t="s">
        <v>17843</v>
      </c>
    </row>
    <row r="6813" spans="1:13" x14ac:dyDescent="0.2">
      <c r="A6813">
        <v>9652</v>
      </c>
      <c r="B6813" t="s">
        <v>12089</v>
      </c>
      <c r="C6813" s="2" t="s">
        <v>6714</v>
      </c>
      <c r="D6813">
        <f t="shared" si="442"/>
        <v>29</v>
      </c>
      <c r="E6813" t="str">
        <f t="shared" si="443"/>
        <v>$1,063,680</v>
      </c>
      <c r="F6813" t="str">
        <f t="shared" si="444"/>
        <v/>
      </c>
      <c r="G6813" t="str">
        <f t="shared" si="445"/>
        <v>$1,063,680</v>
      </c>
      <c r="H6813" t="s">
        <v>15828</v>
      </c>
      <c r="J6813" t="s">
        <v>10826</v>
      </c>
      <c r="K6813" t="s">
        <v>16928</v>
      </c>
      <c r="L6813">
        <v>1063680</v>
      </c>
      <c r="M6813" t="s">
        <v>18232</v>
      </c>
    </row>
    <row r="6814" spans="1:13" x14ac:dyDescent="0.2">
      <c r="A6814">
        <v>9653</v>
      </c>
      <c r="B6814" t="s">
        <v>12089</v>
      </c>
      <c r="C6814" s="2" t="s">
        <v>6715</v>
      </c>
      <c r="D6814">
        <f t="shared" ref="D6814:D6873" si="446">FIND(".. ",C6814,1)</f>
        <v>29</v>
      </c>
      <c r="E6814" t="str">
        <f t="shared" ref="E6814:E6873" si="447">TRIM((RIGHT(C6814,LEN(C6814)-D6814-2)))</f>
        <v>$1,030,000 [minimum, counts $637,435]</v>
      </c>
      <c r="F6814">
        <f t="shared" ref="F6814:F6873" si="448">IFERROR(IF(I6814="",FIND(" ",E6814,1),""),"")</f>
        <v>11</v>
      </c>
      <c r="G6814" t="str">
        <f t="shared" si="445"/>
        <v>$1,030,000</v>
      </c>
      <c r="H6814" t="s">
        <v>16010</v>
      </c>
      <c r="J6814" t="s">
        <v>10826</v>
      </c>
      <c r="K6814" t="s">
        <v>16928</v>
      </c>
      <c r="L6814">
        <v>1030000</v>
      </c>
      <c r="M6814" t="s">
        <v>18321</v>
      </c>
    </row>
    <row r="6815" spans="1:13" x14ac:dyDescent="0.2">
      <c r="A6815">
        <v>9654</v>
      </c>
      <c r="B6815" t="s">
        <v>12089</v>
      </c>
      <c r="C6815" s="2" t="s">
        <v>6716</v>
      </c>
      <c r="D6815">
        <f t="shared" si="446"/>
        <v>29</v>
      </c>
      <c r="E6815" t="str">
        <f t="shared" si="447"/>
        <v>$969,480</v>
      </c>
      <c r="F6815" t="str">
        <f t="shared" si="448"/>
        <v/>
      </c>
      <c r="G6815" t="str">
        <f t="shared" si="445"/>
        <v>$969,480</v>
      </c>
      <c r="H6815" t="s">
        <v>16119</v>
      </c>
      <c r="J6815" t="s">
        <v>10826</v>
      </c>
      <c r="K6815" t="s">
        <v>16928</v>
      </c>
      <c r="L6815">
        <v>969480</v>
      </c>
      <c r="M6815" t="s">
        <v>18314</v>
      </c>
    </row>
    <row r="6816" spans="1:13" x14ac:dyDescent="0.2">
      <c r="A6816">
        <v>9655</v>
      </c>
      <c r="B6816" t="s">
        <v>12089</v>
      </c>
      <c r="C6816" s="2" t="s">
        <v>6717</v>
      </c>
      <c r="D6816">
        <f t="shared" si="446"/>
        <v>29</v>
      </c>
      <c r="E6816" t="str">
        <f t="shared" si="447"/>
        <v>$699,935 [minimum]</v>
      </c>
      <c r="F6816">
        <f t="shared" si="448"/>
        <v>9</v>
      </c>
      <c r="G6816" t="str">
        <f t="shared" si="445"/>
        <v>$699,935</v>
      </c>
      <c r="H6816" t="s">
        <v>15975</v>
      </c>
      <c r="J6816" t="s">
        <v>10826</v>
      </c>
      <c r="K6816" t="s">
        <v>16928</v>
      </c>
      <c r="L6816">
        <v>699935</v>
      </c>
      <c r="M6816" t="s">
        <v>17951</v>
      </c>
    </row>
    <row r="6817" spans="1:13" x14ac:dyDescent="0.2">
      <c r="A6817">
        <v>9656</v>
      </c>
      <c r="B6817" t="s">
        <v>12089</v>
      </c>
      <c r="C6817" s="2" t="s">
        <v>6718</v>
      </c>
      <c r="D6817">
        <f t="shared" si="446"/>
        <v>29</v>
      </c>
      <c r="E6817" t="str">
        <f t="shared" si="447"/>
        <v>$587,435 [minimum]</v>
      </c>
      <c r="F6817">
        <f t="shared" si="448"/>
        <v>9</v>
      </c>
      <c r="G6817" t="str">
        <f t="shared" si="445"/>
        <v>$587,435</v>
      </c>
      <c r="H6817" t="s">
        <v>15976</v>
      </c>
      <c r="J6817" t="s">
        <v>10826</v>
      </c>
      <c r="K6817" t="s">
        <v>16928</v>
      </c>
      <c r="L6817">
        <v>587435</v>
      </c>
      <c r="M6817" t="s">
        <v>18382</v>
      </c>
    </row>
    <row r="6818" spans="1:13" x14ac:dyDescent="0.2">
      <c r="A6818">
        <v>9657</v>
      </c>
      <c r="B6818" t="s">
        <v>12089</v>
      </c>
      <c r="C6818" s="2" t="s">
        <v>6719</v>
      </c>
      <c r="D6818">
        <f t="shared" si="446"/>
        <v>29</v>
      </c>
      <c r="E6818" t="str">
        <f t="shared" si="447"/>
        <v>$349,458 [minimum]</v>
      </c>
      <c r="F6818">
        <f t="shared" si="448"/>
        <v>9</v>
      </c>
      <c r="G6818" t="str">
        <f t="shared" si="445"/>
        <v>$349,458</v>
      </c>
      <c r="H6818" t="s">
        <v>15986</v>
      </c>
      <c r="J6818" t="s">
        <v>10826</v>
      </c>
      <c r="K6818" t="s">
        <v>16928</v>
      </c>
      <c r="L6818">
        <v>349458</v>
      </c>
      <c r="M6818" t="s">
        <v>18096</v>
      </c>
    </row>
    <row r="6819" spans="1:13" x14ac:dyDescent="0.2">
      <c r="A6819">
        <v>9659</v>
      </c>
      <c r="B6819" t="s">
        <v>12089</v>
      </c>
      <c r="C6819" s="2" t="s">
        <v>6720</v>
      </c>
      <c r="D6819">
        <f t="shared" si="446"/>
        <v>29</v>
      </c>
      <c r="E6819" t="str">
        <f t="shared" si="447"/>
        <v>$12,375,000</v>
      </c>
      <c r="F6819" t="str">
        <f t="shared" si="448"/>
        <v/>
      </c>
      <c r="G6819" t="str">
        <f t="shared" si="445"/>
        <v>$12,375,000</v>
      </c>
      <c r="H6819" t="s">
        <v>15708</v>
      </c>
      <c r="J6819" t="s">
        <v>10842</v>
      </c>
      <c r="K6819" t="s">
        <v>16928</v>
      </c>
      <c r="L6819">
        <v>12375000</v>
      </c>
      <c r="M6819" t="s">
        <v>17845</v>
      </c>
    </row>
    <row r="6820" spans="1:13" x14ac:dyDescent="0.2">
      <c r="A6820">
        <v>9660</v>
      </c>
      <c r="B6820" t="s">
        <v>12089</v>
      </c>
      <c r="C6820" s="2" t="s">
        <v>6721</v>
      </c>
      <c r="D6820">
        <f t="shared" si="446"/>
        <v>29</v>
      </c>
      <c r="E6820" t="str">
        <f t="shared" si="447"/>
        <v>$12,072,500</v>
      </c>
      <c r="F6820" t="str">
        <f t="shared" si="448"/>
        <v/>
      </c>
      <c r="G6820" t="str">
        <f t="shared" si="445"/>
        <v>$12,072,500</v>
      </c>
      <c r="H6820" t="s">
        <v>15945</v>
      </c>
      <c r="J6820" t="s">
        <v>10842</v>
      </c>
      <c r="K6820" t="s">
        <v>16928</v>
      </c>
      <c r="L6820">
        <v>12072500</v>
      </c>
      <c r="M6820" t="s">
        <v>17998</v>
      </c>
    </row>
    <row r="6821" spans="1:13" x14ac:dyDescent="0.2">
      <c r="A6821">
        <v>9661</v>
      </c>
      <c r="B6821" t="s">
        <v>12089</v>
      </c>
      <c r="C6821" s="2" t="s">
        <v>6722</v>
      </c>
      <c r="D6821">
        <f t="shared" si="446"/>
        <v>29</v>
      </c>
      <c r="E6821" t="str">
        <f t="shared" si="447"/>
        <v>$9,380,000</v>
      </c>
      <c r="F6821" t="str">
        <f t="shared" si="448"/>
        <v/>
      </c>
      <c r="G6821" t="str">
        <f t="shared" si="445"/>
        <v>$9,380,000</v>
      </c>
      <c r="H6821" t="s">
        <v>15957</v>
      </c>
      <c r="J6821" t="s">
        <v>10842</v>
      </c>
      <c r="K6821" t="s">
        <v>16928</v>
      </c>
      <c r="L6821">
        <v>9380000</v>
      </c>
      <c r="M6821" t="s">
        <v>18130</v>
      </c>
    </row>
    <row r="6822" spans="1:13" x14ac:dyDescent="0.2">
      <c r="A6822">
        <v>9662</v>
      </c>
      <c r="B6822" t="s">
        <v>12089</v>
      </c>
      <c r="C6822" s="2" t="s">
        <v>6723</v>
      </c>
      <c r="D6822">
        <f t="shared" si="446"/>
        <v>29</v>
      </c>
      <c r="E6822" t="str">
        <f t="shared" si="447"/>
        <v>$8,768,480 [retired]</v>
      </c>
      <c r="F6822">
        <f t="shared" si="448"/>
        <v>11</v>
      </c>
      <c r="G6822" t="str">
        <f t="shared" si="445"/>
        <v>$8,768,480</v>
      </c>
      <c r="H6822" t="s">
        <v>15962</v>
      </c>
      <c r="J6822" t="s">
        <v>10842</v>
      </c>
      <c r="K6822" t="s">
        <v>16928</v>
      </c>
      <c r="L6822">
        <v>8768480</v>
      </c>
      <c r="M6822" t="s">
        <v>18383</v>
      </c>
    </row>
    <row r="6823" spans="1:13" x14ac:dyDescent="0.2">
      <c r="A6823">
        <v>9663</v>
      </c>
      <c r="B6823" t="s">
        <v>12089</v>
      </c>
      <c r="C6823" s="2" t="s">
        <v>6724</v>
      </c>
      <c r="D6823">
        <f t="shared" si="446"/>
        <v>29</v>
      </c>
      <c r="E6823" t="str">
        <f t="shared" si="447"/>
        <v>$4,991,800</v>
      </c>
      <c r="F6823" t="str">
        <f t="shared" si="448"/>
        <v/>
      </c>
      <c r="G6823" t="str">
        <f t="shared" si="445"/>
        <v>$4,991,800</v>
      </c>
      <c r="H6823" t="s">
        <v>16006</v>
      </c>
      <c r="J6823" t="s">
        <v>10842</v>
      </c>
      <c r="K6823" t="s">
        <v>16928</v>
      </c>
      <c r="L6823">
        <v>4991800</v>
      </c>
      <c r="M6823" t="s">
        <v>18172</v>
      </c>
    </row>
    <row r="6824" spans="1:13" x14ac:dyDescent="0.2">
      <c r="A6824">
        <v>9664</v>
      </c>
      <c r="B6824" t="s">
        <v>12089</v>
      </c>
      <c r="C6824" s="2" t="s">
        <v>6725</v>
      </c>
      <c r="D6824">
        <f t="shared" si="446"/>
        <v>29</v>
      </c>
      <c r="E6824" t="str">
        <f t="shared" si="447"/>
        <v>$4,500,000</v>
      </c>
      <c r="F6824" t="str">
        <f t="shared" si="448"/>
        <v/>
      </c>
      <c r="G6824" t="str">
        <f t="shared" si="445"/>
        <v>$4,500,000</v>
      </c>
      <c r="H6824" t="s">
        <v>12170</v>
      </c>
      <c r="J6824" t="s">
        <v>10842</v>
      </c>
      <c r="K6824" t="s">
        <v>16928</v>
      </c>
      <c r="L6824">
        <v>4500000</v>
      </c>
      <c r="M6824" t="s">
        <v>17986</v>
      </c>
    </row>
    <row r="6825" spans="1:13" x14ac:dyDescent="0.2">
      <c r="A6825">
        <v>9665</v>
      </c>
      <c r="B6825" t="s">
        <v>12089</v>
      </c>
      <c r="C6825" s="2" t="s">
        <v>6726</v>
      </c>
      <c r="D6825">
        <f t="shared" si="446"/>
        <v>29</v>
      </c>
      <c r="E6825" t="str">
        <f t="shared" si="447"/>
        <v>$4,125,000</v>
      </c>
      <c r="F6825" t="str">
        <f t="shared" si="448"/>
        <v/>
      </c>
      <c r="G6825" t="str">
        <f t="shared" si="445"/>
        <v>$4,125,000</v>
      </c>
      <c r="H6825" t="s">
        <v>14870</v>
      </c>
      <c r="J6825" t="s">
        <v>10842</v>
      </c>
      <c r="K6825" t="s">
        <v>16928</v>
      </c>
      <c r="L6825">
        <v>4125000</v>
      </c>
      <c r="M6825" t="s">
        <v>17899</v>
      </c>
    </row>
    <row r="6826" spans="1:13" x14ac:dyDescent="0.2">
      <c r="A6826">
        <v>9666</v>
      </c>
      <c r="B6826" t="s">
        <v>12089</v>
      </c>
      <c r="C6826" s="2" t="s">
        <v>6727</v>
      </c>
      <c r="D6826">
        <f t="shared" si="446"/>
        <v>29</v>
      </c>
      <c r="E6826" t="str">
        <f t="shared" si="447"/>
        <v>$2,400,000</v>
      </c>
      <c r="F6826" t="str">
        <f t="shared" si="448"/>
        <v/>
      </c>
      <c r="G6826" t="str">
        <f t="shared" si="445"/>
        <v>$2,400,000</v>
      </c>
      <c r="H6826" t="s">
        <v>13871</v>
      </c>
      <c r="J6826" t="s">
        <v>10842</v>
      </c>
      <c r="K6826" t="s">
        <v>16928</v>
      </c>
      <c r="L6826">
        <v>2400000</v>
      </c>
      <c r="M6826" t="s">
        <v>17828</v>
      </c>
    </row>
    <row r="6827" spans="1:13" x14ac:dyDescent="0.2">
      <c r="A6827">
        <v>9667</v>
      </c>
      <c r="B6827" t="s">
        <v>12089</v>
      </c>
      <c r="C6827" s="2" t="s">
        <v>6728</v>
      </c>
      <c r="D6827">
        <f t="shared" si="446"/>
        <v>29</v>
      </c>
      <c r="E6827" t="str">
        <f t="shared" si="447"/>
        <v>$1,557,684</v>
      </c>
      <c r="F6827" t="str">
        <f t="shared" si="448"/>
        <v/>
      </c>
      <c r="G6827" t="str">
        <f t="shared" si="445"/>
        <v>$1,557,684</v>
      </c>
      <c r="H6827" t="s">
        <v>16120</v>
      </c>
      <c r="J6827" t="s">
        <v>10842</v>
      </c>
      <c r="K6827" t="s">
        <v>16928</v>
      </c>
      <c r="L6827">
        <v>1557684</v>
      </c>
      <c r="M6827" t="s">
        <v>17875</v>
      </c>
    </row>
    <row r="6828" spans="1:13" x14ac:dyDescent="0.2">
      <c r="A6828">
        <v>9668</v>
      </c>
      <c r="B6828" t="s">
        <v>12089</v>
      </c>
      <c r="C6828" s="2" t="s">
        <v>6729</v>
      </c>
      <c r="D6828">
        <f t="shared" si="446"/>
        <v>29</v>
      </c>
      <c r="E6828" t="str">
        <f t="shared" si="447"/>
        <v>$903,360</v>
      </c>
      <c r="F6828" t="str">
        <f t="shared" si="448"/>
        <v/>
      </c>
      <c r="G6828" t="str">
        <f t="shared" si="445"/>
        <v>$903,360</v>
      </c>
      <c r="H6828" t="s">
        <v>15818</v>
      </c>
      <c r="J6828" t="s">
        <v>10842</v>
      </c>
      <c r="K6828" t="s">
        <v>16928</v>
      </c>
      <c r="L6828">
        <v>903360</v>
      </c>
      <c r="M6828" t="s">
        <v>18257</v>
      </c>
    </row>
    <row r="6829" spans="1:13" x14ac:dyDescent="0.2">
      <c r="A6829">
        <v>9669</v>
      </c>
      <c r="B6829" t="s">
        <v>12089</v>
      </c>
      <c r="C6829" s="2" t="s">
        <v>6730</v>
      </c>
      <c r="D6829">
        <f t="shared" si="446"/>
        <v>29</v>
      </c>
      <c r="E6829" t="str">
        <f t="shared" si="447"/>
        <v>$887,435 [minimum (2-year contract)]</v>
      </c>
      <c r="F6829">
        <f t="shared" si="448"/>
        <v>9</v>
      </c>
      <c r="G6829" t="str">
        <f t="shared" si="445"/>
        <v>$887,435</v>
      </c>
      <c r="H6829" t="s">
        <v>16121</v>
      </c>
      <c r="J6829" t="s">
        <v>10842</v>
      </c>
      <c r="K6829" t="s">
        <v>16928</v>
      </c>
      <c r="L6829">
        <v>887435</v>
      </c>
      <c r="M6829" t="s">
        <v>18315</v>
      </c>
    </row>
    <row r="6830" spans="1:13" x14ac:dyDescent="0.2">
      <c r="A6830">
        <v>9670</v>
      </c>
      <c r="B6830" t="s">
        <v>12089</v>
      </c>
      <c r="C6830" s="2" t="s">
        <v>6731</v>
      </c>
      <c r="D6830">
        <f t="shared" si="446"/>
        <v>29</v>
      </c>
      <c r="E6830" t="str">
        <f t="shared" si="447"/>
        <v>$691,100</v>
      </c>
      <c r="F6830" t="str">
        <f t="shared" si="448"/>
        <v/>
      </c>
      <c r="G6830" t="str">
        <f t="shared" si="445"/>
        <v>$691,100</v>
      </c>
      <c r="H6830" t="s">
        <v>16122</v>
      </c>
      <c r="J6830" t="s">
        <v>10842</v>
      </c>
      <c r="K6830" t="s">
        <v>16928</v>
      </c>
      <c r="L6830">
        <v>691100</v>
      </c>
      <c r="M6830" t="s">
        <v>17039</v>
      </c>
    </row>
    <row r="6831" spans="1:13" x14ac:dyDescent="0.2">
      <c r="A6831">
        <v>9671</v>
      </c>
      <c r="B6831" t="s">
        <v>12089</v>
      </c>
      <c r="C6831" s="2" t="s">
        <v>6732</v>
      </c>
      <c r="D6831">
        <f t="shared" si="446"/>
        <v>29</v>
      </c>
      <c r="E6831" t="str">
        <f t="shared" si="447"/>
        <v>$670,800</v>
      </c>
      <c r="F6831" t="str">
        <f t="shared" si="448"/>
        <v/>
      </c>
      <c r="G6831" t="str">
        <f t="shared" si="445"/>
        <v>$670,800</v>
      </c>
      <c r="H6831" t="s">
        <v>16123</v>
      </c>
      <c r="J6831" t="s">
        <v>10842</v>
      </c>
      <c r="K6831" t="s">
        <v>16928</v>
      </c>
      <c r="L6831">
        <v>670800</v>
      </c>
      <c r="M6831" t="s">
        <v>17436</v>
      </c>
    </row>
    <row r="6832" spans="1:13" x14ac:dyDescent="0.2">
      <c r="A6832">
        <v>9672</v>
      </c>
      <c r="B6832" t="s">
        <v>12089</v>
      </c>
      <c r="C6832" s="2" t="s">
        <v>6733</v>
      </c>
      <c r="D6832">
        <f t="shared" si="446"/>
        <v>29</v>
      </c>
      <c r="E6832" t="str">
        <f t="shared" si="447"/>
        <v>$637,435 [minimum]</v>
      </c>
      <c r="F6832">
        <f t="shared" si="448"/>
        <v>9</v>
      </c>
      <c r="G6832" t="str">
        <f t="shared" si="445"/>
        <v>$637,435</v>
      </c>
      <c r="H6832" t="s">
        <v>15985</v>
      </c>
      <c r="J6832" t="s">
        <v>10842</v>
      </c>
      <c r="K6832" t="s">
        <v>16928</v>
      </c>
      <c r="L6832">
        <v>637435</v>
      </c>
      <c r="M6832" t="s">
        <v>17719</v>
      </c>
    </row>
    <row r="6833" spans="1:13" x14ac:dyDescent="0.2">
      <c r="A6833">
        <v>9673</v>
      </c>
      <c r="B6833" t="s">
        <v>12089</v>
      </c>
      <c r="C6833" s="2" t="s">
        <v>6734</v>
      </c>
      <c r="D6833">
        <f t="shared" si="446"/>
        <v>29</v>
      </c>
      <c r="E6833" t="str">
        <f t="shared" si="447"/>
        <v>$512,435 [minimum (picked up from waivers)]</v>
      </c>
      <c r="F6833">
        <f t="shared" si="448"/>
        <v>9</v>
      </c>
      <c r="G6833" t="str">
        <f t="shared" si="445"/>
        <v>$512,435</v>
      </c>
      <c r="H6833" t="s">
        <v>15997</v>
      </c>
      <c r="J6833" t="s">
        <v>10842</v>
      </c>
      <c r="K6833" t="s">
        <v>16928</v>
      </c>
      <c r="L6833">
        <v>512435</v>
      </c>
      <c r="M6833" t="s">
        <v>18384</v>
      </c>
    </row>
    <row r="6834" spans="1:13" x14ac:dyDescent="0.2">
      <c r="A6834">
        <v>9674</v>
      </c>
      <c r="B6834" t="s">
        <v>12089</v>
      </c>
      <c r="C6834" s="2" t="s">
        <v>6735</v>
      </c>
      <c r="D6834">
        <f t="shared" si="446"/>
        <v>29</v>
      </c>
      <c r="E6834" t="str">
        <f t="shared" si="447"/>
        <v>$349,458 [minimum]</v>
      </c>
      <c r="F6834">
        <f t="shared" si="448"/>
        <v>9</v>
      </c>
      <c r="G6834" t="str">
        <f t="shared" si="445"/>
        <v>$349,458</v>
      </c>
      <c r="H6834" t="s">
        <v>15986</v>
      </c>
      <c r="J6834" t="s">
        <v>10842</v>
      </c>
      <c r="K6834" t="s">
        <v>16928</v>
      </c>
      <c r="L6834">
        <v>349458</v>
      </c>
      <c r="M6834" t="s">
        <v>18319</v>
      </c>
    </row>
    <row r="6835" spans="1:13" x14ac:dyDescent="0.2">
      <c r="A6835">
        <v>9676</v>
      </c>
      <c r="B6835" t="s">
        <v>12089</v>
      </c>
      <c r="C6835" s="2" t="s">
        <v>6736</v>
      </c>
      <c r="D6835">
        <f t="shared" si="446"/>
        <v>29</v>
      </c>
      <c r="E6835" t="str">
        <f t="shared" si="447"/>
        <v>$12,375,000</v>
      </c>
      <c r="F6835" t="str">
        <f t="shared" si="448"/>
        <v/>
      </c>
      <c r="G6835" t="str">
        <f t="shared" si="445"/>
        <v>$12,375,000</v>
      </c>
      <c r="H6835" t="s">
        <v>15708</v>
      </c>
      <c r="J6835" t="s">
        <v>10859</v>
      </c>
      <c r="K6835" t="s">
        <v>16928</v>
      </c>
      <c r="L6835">
        <v>12375000</v>
      </c>
      <c r="M6835" t="s">
        <v>17991</v>
      </c>
    </row>
    <row r="6836" spans="1:13" x14ac:dyDescent="0.2">
      <c r="A6836">
        <v>9677</v>
      </c>
      <c r="B6836" t="s">
        <v>12089</v>
      </c>
      <c r="C6836" s="2" t="s">
        <v>6737</v>
      </c>
      <c r="D6836">
        <f t="shared" si="446"/>
        <v>29</v>
      </c>
      <c r="E6836" t="str">
        <f t="shared" si="447"/>
        <v>$12,375,000</v>
      </c>
      <c r="F6836" t="str">
        <f t="shared" si="448"/>
        <v/>
      </c>
      <c r="G6836" t="str">
        <f t="shared" si="445"/>
        <v>$12,375,000</v>
      </c>
      <c r="H6836" t="s">
        <v>15708</v>
      </c>
      <c r="J6836" t="s">
        <v>10859</v>
      </c>
      <c r="K6836" t="s">
        <v>16928</v>
      </c>
      <c r="L6836">
        <v>12375000</v>
      </c>
      <c r="M6836" t="s">
        <v>17933</v>
      </c>
    </row>
    <row r="6837" spans="1:13" x14ac:dyDescent="0.2">
      <c r="A6837">
        <v>9678</v>
      </c>
      <c r="B6837" t="s">
        <v>12089</v>
      </c>
      <c r="C6837" s="2" t="s">
        <v>6738</v>
      </c>
      <c r="D6837">
        <f t="shared" si="446"/>
        <v>29</v>
      </c>
      <c r="E6837" t="str">
        <f t="shared" si="447"/>
        <v>$10,892,000</v>
      </c>
      <c r="F6837" t="str">
        <f t="shared" si="448"/>
        <v/>
      </c>
      <c r="G6837" t="str">
        <f t="shared" si="445"/>
        <v>$10,892,000</v>
      </c>
      <c r="H6837" t="s">
        <v>15952</v>
      </c>
      <c r="J6837" t="s">
        <v>10859</v>
      </c>
      <c r="K6837" t="s">
        <v>16928</v>
      </c>
      <c r="L6837">
        <v>10892000</v>
      </c>
      <c r="M6837" t="s">
        <v>18198</v>
      </c>
    </row>
    <row r="6838" spans="1:13" x14ac:dyDescent="0.2">
      <c r="A6838">
        <v>9679</v>
      </c>
      <c r="B6838" t="s">
        <v>12089</v>
      </c>
      <c r="C6838" s="2" t="s">
        <v>6145</v>
      </c>
      <c r="D6838">
        <f t="shared" si="446"/>
        <v>29</v>
      </c>
      <c r="E6838" t="str">
        <f t="shared" si="447"/>
        <v>$6,585,000</v>
      </c>
      <c r="F6838" t="str">
        <f t="shared" si="448"/>
        <v/>
      </c>
      <c r="G6838" t="str">
        <f t="shared" si="445"/>
        <v>$6,585,000</v>
      </c>
      <c r="H6838" t="s">
        <v>15819</v>
      </c>
      <c r="J6838" t="s">
        <v>10859</v>
      </c>
      <c r="K6838" t="s">
        <v>16928</v>
      </c>
      <c r="L6838">
        <v>6585000</v>
      </c>
      <c r="M6838" t="s">
        <v>18010</v>
      </c>
    </row>
    <row r="6839" spans="1:13" x14ac:dyDescent="0.2">
      <c r="A6839">
        <v>9680</v>
      </c>
      <c r="B6839" t="s">
        <v>12089</v>
      </c>
      <c r="C6839" s="2" t="s">
        <v>6739</v>
      </c>
      <c r="D6839">
        <f t="shared" si="446"/>
        <v>29</v>
      </c>
      <c r="E6839" t="str">
        <f t="shared" si="447"/>
        <v>$2,700,000</v>
      </c>
      <c r="F6839" t="str">
        <f t="shared" si="448"/>
        <v/>
      </c>
      <c r="G6839" t="str">
        <f t="shared" si="445"/>
        <v>$2,700,000</v>
      </c>
      <c r="H6839" t="s">
        <v>13904</v>
      </c>
      <c r="J6839" t="s">
        <v>10859</v>
      </c>
      <c r="K6839" t="s">
        <v>16928</v>
      </c>
      <c r="L6839">
        <v>2700000</v>
      </c>
      <c r="M6839" t="s">
        <v>18385</v>
      </c>
    </row>
    <row r="6840" spans="1:13" x14ac:dyDescent="0.2">
      <c r="A6840">
        <v>9681</v>
      </c>
      <c r="B6840" t="s">
        <v>12089</v>
      </c>
      <c r="C6840" s="2" t="s">
        <v>6740</v>
      </c>
      <c r="D6840">
        <f t="shared" si="446"/>
        <v>29</v>
      </c>
      <c r="E6840" t="str">
        <f t="shared" si="447"/>
        <v>$2,265,375</v>
      </c>
      <c r="F6840" t="str">
        <f t="shared" si="448"/>
        <v/>
      </c>
      <c r="G6840" t="str">
        <f t="shared" si="445"/>
        <v>$2,265,375</v>
      </c>
      <c r="H6840" t="s">
        <v>16124</v>
      </c>
      <c r="J6840" t="s">
        <v>10859</v>
      </c>
      <c r="K6840" t="s">
        <v>16928</v>
      </c>
      <c r="L6840">
        <v>2265375</v>
      </c>
      <c r="M6840" t="s">
        <v>17456</v>
      </c>
    </row>
    <row r="6841" spans="1:13" x14ac:dyDescent="0.2">
      <c r="A6841">
        <v>9682</v>
      </c>
      <c r="B6841" t="s">
        <v>12089</v>
      </c>
      <c r="C6841" s="2" t="s">
        <v>6741</v>
      </c>
      <c r="D6841">
        <f t="shared" si="446"/>
        <v>29</v>
      </c>
      <c r="E6841" t="str">
        <f t="shared" si="447"/>
        <v>$1,767,120</v>
      </c>
      <c r="F6841" t="str">
        <f t="shared" si="448"/>
        <v/>
      </c>
      <c r="G6841" t="str">
        <f t="shared" si="445"/>
        <v>$1,767,120</v>
      </c>
      <c r="H6841" t="s">
        <v>16125</v>
      </c>
      <c r="J6841" t="s">
        <v>10859</v>
      </c>
      <c r="K6841" t="s">
        <v>16928</v>
      </c>
      <c r="L6841">
        <v>1767120</v>
      </c>
      <c r="M6841" t="s">
        <v>17200</v>
      </c>
    </row>
    <row r="6842" spans="1:13" x14ac:dyDescent="0.2">
      <c r="A6842">
        <v>9683</v>
      </c>
      <c r="B6842" t="s">
        <v>12089</v>
      </c>
      <c r="C6842" s="2" t="s">
        <v>6742</v>
      </c>
      <c r="D6842">
        <f t="shared" si="446"/>
        <v>29</v>
      </c>
      <c r="E6842" t="str">
        <f t="shared" si="447"/>
        <v>$1,729,560</v>
      </c>
      <c r="F6842" t="str">
        <f t="shared" si="448"/>
        <v/>
      </c>
      <c r="G6842" t="str">
        <f t="shared" si="445"/>
        <v>$1,729,560</v>
      </c>
      <c r="H6842" t="s">
        <v>16126</v>
      </c>
      <c r="J6842" t="s">
        <v>10859</v>
      </c>
      <c r="K6842" t="s">
        <v>16928</v>
      </c>
      <c r="L6842">
        <v>1729560</v>
      </c>
      <c r="M6842" t="s">
        <v>16968</v>
      </c>
    </row>
    <row r="6843" spans="1:13" x14ac:dyDescent="0.2">
      <c r="A6843">
        <v>9684</v>
      </c>
      <c r="B6843" t="s">
        <v>12089</v>
      </c>
      <c r="C6843" s="2" t="s">
        <v>6743</v>
      </c>
      <c r="D6843">
        <f t="shared" si="446"/>
        <v>29</v>
      </c>
      <c r="E6843" t="str">
        <f t="shared" si="447"/>
        <v>$1,030,000 [minimum, counts $349,458]</v>
      </c>
      <c r="F6843">
        <f t="shared" si="448"/>
        <v>11</v>
      </c>
      <c r="G6843" t="str">
        <f t="shared" si="445"/>
        <v>$1,030,000</v>
      </c>
      <c r="H6843" t="s">
        <v>16010</v>
      </c>
      <c r="J6843" t="s">
        <v>10859</v>
      </c>
      <c r="K6843" t="s">
        <v>16928</v>
      </c>
      <c r="L6843">
        <v>1030000</v>
      </c>
      <c r="M6843" t="s">
        <v>18211</v>
      </c>
    </row>
    <row r="6844" spans="1:13" x14ac:dyDescent="0.2">
      <c r="A6844">
        <v>9685</v>
      </c>
      <c r="B6844" t="s">
        <v>12089</v>
      </c>
      <c r="C6844" s="2" t="s">
        <v>6744</v>
      </c>
      <c r="D6844">
        <f t="shared" si="446"/>
        <v>29</v>
      </c>
      <c r="E6844" t="str">
        <f t="shared" si="447"/>
        <v>$941,040</v>
      </c>
      <c r="F6844" t="str">
        <f t="shared" si="448"/>
        <v/>
      </c>
      <c r="G6844" t="str">
        <f t="shared" si="445"/>
        <v>$941,040</v>
      </c>
      <c r="H6844" t="s">
        <v>15892</v>
      </c>
      <c r="J6844" t="s">
        <v>10859</v>
      </c>
      <c r="K6844" t="s">
        <v>16928</v>
      </c>
      <c r="L6844">
        <v>941040</v>
      </c>
      <c r="M6844" t="s">
        <v>17985</v>
      </c>
    </row>
    <row r="6845" spans="1:13" x14ac:dyDescent="0.2">
      <c r="A6845">
        <v>9686</v>
      </c>
      <c r="B6845" t="s">
        <v>12089</v>
      </c>
      <c r="C6845" s="2" t="s">
        <v>6745</v>
      </c>
      <c r="D6845">
        <f t="shared" si="446"/>
        <v>29</v>
      </c>
      <c r="E6845" t="str">
        <f t="shared" si="447"/>
        <v>$877,680</v>
      </c>
      <c r="F6845" t="str">
        <f t="shared" si="448"/>
        <v/>
      </c>
      <c r="G6845" t="str">
        <f t="shared" si="445"/>
        <v>$877,680</v>
      </c>
      <c r="H6845" t="s">
        <v>16127</v>
      </c>
      <c r="J6845" t="s">
        <v>10859</v>
      </c>
      <c r="K6845" t="s">
        <v>16928</v>
      </c>
      <c r="L6845">
        <v>877680</v>
      </c>
      <c r="M6845" t="s">
        <v>18057</v>
      </c>
    </row>
    <row r="6846" spans="1:13" x14ac:dyDescent="0.2">
      <c r="A6846">
        <v>9687</v>
      </c>
      <c r="B6846" t="s">
        <v>12089</v>
      </c>
      <c r="C6846" s="2" t="s">
        <v>6746</v>
      </c>
      <c r="D6846">
        <f t="shared" si="446"/>
        <v>29</v>
      </c>
      <c r="E6846" t="str">
        <f t="shared" si="447"/>
        <v>$587,435 [minimum]</v>
      </c>
      <c r="F6846">
        <f t="shared" si="448"/>
        <v>9</v>
      </c>
      <c r="G6846" t="str">
        <f t="shared" si="445"/>
        <v>$587,435</v>
      </c>
      <c r="H6846" t="s">
        <v>15976</v>
      </c>
      <c r="J6846" t="s">
        <v>10859</v>
      </c>
      <c r="K6846" t="s">
        <v>16928</v>
      </c>
      <c r="L6846">
        <v>587435</v>
      </c>
      <c r="M6846" t="s">
        <v>18289</v>
      </c>
    </row>
    <row r="6847" spans="1:13" x14ac:dyDescent="0.2">
      <c r="A6847">
        <v>9688</v>
      </c>
      <c r="B6847" t="s">
        <v>12089</v>
      </c>
      <c r="C6847" s="2" t="s">
        <v>6747</v>
      </c>
      <c r="D6847">
        <f t="shared" si="446"/>
        <v>29</v>
      </c>
      <c r="E6847" t="str">
        <f t="shared" si="447"/>
        <v>$587,435 [minimum]</v>
      </c>
      <c r="F6847">
        <f t="shared" si="448"/>
        <v>9</v>
      </c>
      <c r="G6847" t="str">
        <f t="shared" si="445"/>
        <v>$587,435</v>
      </c>
      <c r="H6847" t="s">
        <v>15976</v>
      </c>
      <c r="J6847" t="s">
        <v>10859</v>
      </c>
      <c r="K6847" t="s">
        <v>16928</v>
      </c>
      <c r="L6847">
        <v>587435</v>
      </c>
      <c r="M6847" t="s">
        <v>17955</v>
      </c>
    </row>
    <row r="6848" spans="1:13" x14ac:dyDescent="0.2">
      <c r="A6848">
        <v>9689</v>
      </c>
      <c r="B6848" t="s">
        <v>12089</v>
      </c>
      <c r="C6848" s="2" t="s">
        <v>6748</v>
      </c>
      <c r="D6848">
        <f t="shared" si="446"/>
        <v>29</v>
      </c>
      <c r="E6848" t="str">
        <f t="shared" si="447"/>
        <v>$512,435 [minimum]</v>
      </c>
      <c r="F6848">
        <f t="shared" si="448"/>
        <v>9</v>
      </c>
      <c r="G6848" t="str">
        <f t="shared" si="445"/>
        <v>$512,435</v>
      </c>
      <c r="H6848" t="s">
        <v>15997</v>
      </c>
      <c r="J6848" t="s">
        <v>10859</v>
      </c>
      <c r="K6848" t="s">
        <v>16928</v>
      </c>
      <c r="L6848">
        <v>512435</v>
      </c>
      <c r="M6848" t="s">
        <v>18290</v>
      </c>
    </row>
    <row r="6849" spans="1:13" x14ac:dyDescent="0.2">
      <c r="A6849">
        <v>9691</v>
      </c>
      <c r="B6849" t="s">
        <v>12089</v>
      </c>
      <c r="C6849" s="2" t="s">
        <v>6749</v>
      </c>
      <c r="D6849">
        <f t="shared" si="446"/>
        <v>29</v>
      </c>
      <c r="E6849" t="str">
        <f t="shared" si="447"/>
        <v>$19,727,524</v>
      </c>
      <c r="F6849" t="str">
        <f t="shared" si="448"/>
        <v/>
      </c>
      <c r="G6849" t="str">
        <f t="shared" si="445"/>
        <v>$19,727,524</v>
      </c>
      <c r="H6849" t="s">
        <v>15937</v>
      </c>
      <c r="J6849" t="s">
        <v>16916</v>
      </c>
      <c r="K6849" t="s">
        <v>16928</v>
      </c>
      <c r="L6849">
        <v>19727524</v>
      </c>
      <c r="M6849" t="s">
        <v>18203</v>
      </c>
    </row>
    <row r="6850" spans="1:13" x14ac:dyDescent="0.2">
      <c r="A6850">
        <v>9692</v>
      </c>
      <c r="B6850" t="s">
        <v>12089</v>
      </c>
      <c r="C6850" s="2" t="s">
        <v>6750</v>
      </c>
      <c r="D6850">
        <f t="shared" si="446"/>
        <v>29</v>
      </c>
      <c r="E6850" t="str">
        <f t="shared" si="447"/>
        <v>$16,200,000</v>
      </c>
      <c r="F6850" t="str">
        <f t="shared" si="448"/>
        <v/>
      </c>
      <c r="G6850" t="str">
        <f t="shared" si="445"/>
        <v>$16,200,000</v>
      </c>
      <c r="H6850" t="s">
        <v>15939</v>
      </c>
      <c r="J6850" t="s">
        <v>16916</v>
      </c>
      <c r="K6850" t="s">
        <v>16928</v>
      </c>
      <c r="L6850">
        <v>16200000</v>
      </c>
      <c r="M6850" t="s">
        <v>17676</v>
      </c>
    </row>
    <row r="6851" spans="1:13" x14ac:dyDescent="0.2">
      <c r="A6851">
        <v>9693</v>
      </c>
      <c r="B6851" t="s">
        <v>12089</v>
      </c>
      <c r="C6851" s="2" t="s">
        <v>6751</v>
      </c>
      <c r="D6851">
        <f t="shared" si="446"/>
        <v>29</v>
      </c>
      <c r="E6851" t="str">
        <f t="shared" si="447"/>
        <v>$12,621,028 [buyout]</v>
      </c>
      <c r="F6851">
        <f t="shared" si="448"/>
        <v>12</v>
      </c>
      <c r="G6851" t="str">
        <f t="shared" ref="G6851:G6914" si="449">SUBSTITUTE(IF(F6851="",E6851,LEFT(E6851,F6851-1)),"*","")</f>
        <v>$12,621,028</v>
      </c>
      <c r="H6851" t="s">
        <v>15944</v>
      </c>
      <c r="J6851" t="s">
        <v>16916</v>
      </c>
      <c r="K6851" t="s">
        <v>16928</v>
      </c>
      <c r="L6851">
        <v>12621028</v>
      </c>
      <c r="M6851" t="s">
        <v>18321</v>
      </c>
    </row>
    <row r="6852" spans="1:13" x14ac:dyDescent="0.2">
      <c r="A6852">
        <v>9694</v>
      </c>
      <c r="B6852" t="s">
        <v>12089</v>
      </c>
      <c r="C6852" s="2" t="s">
        <v>6306</v>
      </c>
      <c r="D6852">
        <f t="shared" si="446"/>
        <v>29</v>
      </c>
      <c r="E6852" t="str">
        <f t="shared" si="447"/>
        <v>$12,375,000</v>
      </c>
      <c r="F6852" t="str">
        <f t="shared" si="448"/>
        <v/>
      </c>
      <c r="G6852" t="str">
        <f t="shared" si="449"/>
        <v>$12,375,000</v>
      </c>
      <c r="H6852" t="s">
        <v>15708</v>
      </c>
      <c r="J6852" t="s">
        <v>16916</v>
      </c>
      <c r="K6852" t="s">
        <v>16928</v>
      </c>
      <c r="L6852">
        <v>12375000</v>
      </c>
      <c r="M6852" t="s">
        <v>17923</v>
      </c>
    </row>
    <row r="6853" spans="1:13" x14ac:dyDescent="0.2">
      <c r="A6853">
        <v>9695</v>
      </c>
      <c r="B6853" t="s">
        <v>12089</v>
      </c>
      <c r="C6853" s="2" t="s">
        <v>6752</v>
      </c>
      <c r="D6853">
        <f t="shared" si="446"/>
        <v>29</v>
      </c>
      <c r="E6853" t="str">
        <f t="shared" si="447"/>
        <v>$8,055,000</v>
      </c>
      <c r="F6853" t="str">
        <f t="shared" si="448"/>
        <v/>
      </c>
      <c r="G6853" t="str">
        <f t="shared" si="449"/>
        <v>$8,055,000</v>
      </c>
      <c r="H6853" t="s">
        <v>15964</v>
      </c>
      <c r="J6853" t="s">
        <v>16916</v>
      </c>
      <c r="K6853" t="s">
        <v>16928</v>
      </c>
      <c r="L6853">
        <v>8055000</v>
      </c>
      <c r="M6853" t="s">
        <v>18050</v>
      </c>
    </row>
    <row r="6854" spans="1:13" x14ac:dyDescent="0.2">
      <c r="A6854">
        <v>9696</v>
      </c>
      <c r="B6854" t="s">
        <v>12089</v>
      </c>
      <c r="C6854" s="2" t="s">
        <v>6753</v>
      </c>
      <c r="D6854">
        <f t="shared" si="446"/>
        <v>29</v>
      </c>
      <c r="E6854" t="str">
        <f t="shared" si="447"/>
        <v>$7,144,500</v>
      </c>
      <c r="F6854" t="str">
        <f t="shared" si="448"/>
        <v/>
      </c>
      <c r="G6854" t="str">
        <f t="shared" si="449"/>
        <v>$7,144,500</v>
      </c>
      <c r="H6854" t="s">
        <v>15967</v>
      </c>
      <c r="J6854" t="s">
        <v>16916</v>
      </c>
      <c r="K6854" t="s">
        <v>16928</v>
      </c>
      <c r="L6854">
        <v>7144500</v>
      </c>
      <c r="M6854" t="s">
        <v>17963</v>
      </c>
    </row>
    <row r="6855" spans="1:13" x14ac:dyDescent="0.2">
      <c r="A6855">
        <v>9697</v>
      </c>
      <c r="B6855" t="s">
        <v>12089</v>
      </c>
      <c r="C6855" s="2" t="s">
        <v>6754</v>
      </c>
      <c r="D6855">
        <f t="shared" si="446"/>
        <v>29</v>
      </c>
      <c r="E6855" t="str">
        <f t="shared" si="447"/>
        <v>$6,850,000</v>
      </c>
      <c r="F6855" t="str">
        <f t="shared" si="448"/>
        <v/>
      </c>
      <c r="G6855" t="str">
        <f t="shared" si="449"/>
        <v>$6,850,000</v>
      </c>
      <c r="H6855" t="s">
        <v>13936</v>
      </c>
      <c r="J6855" t="s">
        <v>16916</v>
      </c>
      <c r="K6855" t="s">
        <v>16928</v>
      </c>
      <c r="L6855">
        <v>6850000</v>
      </c>
      <c r="M6855" t="s">
        <v>18259</v>
      </c>
    </row>
    <row r="6856" spans="1:13" x14ac:dyDescent="0.2">
      <c r="A6856">
        <v>9698</v>
      </c>
      <c r="B6856" t="s">
        <v>12089</v>
      </c>
      <c r="C6856" s="2" t="s">
        <v>6755</v>
      </c>
      <c r="D6856">
        <f t="shared" si="446"/>
        <v>29</v>
      </c>
      <c r="E6856" t="str">
        <f t="shared" si="447"/>
        <v>$6,300,000</v>
      </c>
      <c r="F6856" t="str">
        <f t="shared" si="448"/>
        <v/>
      </c>
      <c r="G6856" t="str">
        <f t="shared" si="449"/>
        <v>$6,300,000</v>
      </c>
      <c r="H6856" t="s">
        <v>12140</v>
      </c>
      <c r="J6856" t="s">
        <v>16916</v>
      </c>
      <c r="K6856" t="s">
        <v>16928</v>
      </c>
      <c r="L6856">
        <v>6300000</v>
      </c>
      <c r="M6856" t="s">
        <v>18003</v>
      </c>
    </row>
    <row r="6857" spans="1:13" x14ac:dyDescent="0.2">
      <c r="A6857">
        <v>9699</v>
      </c>
      <c r="B6857" t="s">
        <v>12089</v>
      </c>
      <c r="C6857" s="2" t="s">
        <v>6756</v>
      </c>
      <c r="D6857">
        <f t="shared" si="446"/>
        <v>29</v>
      </c>
      <c r="E6857" t="str">
        <f t="shared" si="447"/>
        <v>$4,991,800</v>
      </c>
      <c r="F6857" t="str">
        <f t="shared" si="448"/>
        <v/>
      </c>
      <c r="G6857" t="str">
        <f t="shared" si="449"/>
        <v>$4,991,800</v>
      </c>
      <c r="H6857" t="s">
        <v>16006</v>
      </c>
      <c r="J6857" t="s">
        <v>16916</v>
      </c>
      <c r="K6857" t="s">
        <v>16928</v>
      </c>
      <c r="L6857">
        <v>4991800</v>
      </c>
      <c r="M6857" t="s">
        <v>17983</v>
      </c>
    </row>
    <row r="6858" spans="1:13" x14ac:dyDescent="0.2">
      <c r="A6858">
        <v>9700</v>
      </c>
      <c r="B6858" t="s">
        <v>12089</v>
      </c>
      <c r="C6858" s="2" t="s">
        <v>6757</v>
      </c>
      <c r="D6858">
        <f t="shared" si="446"/>
        <v>29</v>
      </c>
      <c r="E6858" t="str">
        <f t="shared" si="447"/>
        <v>$3,375,000</v>
      </c>
      <c r="F6858" t="str">
        <f t="shared" si="448"/>
        <v/>
      </c>
      <c r="G6858" t="str">
        <f t="shared" si="449"/>
        <v>$3,375,000</v>
      </c>
      <c r="H6858" t="s">
        <v>15257</v>
      </c>
      <c r="J6858" t="s">
        <v>16916</v>
      </c>
      <c r="K6858" t="s">
        <v>16928</v>
      </c>
      <c r="L6858">
        <v>3375000</v>
      </c>
      <c r="M6858" t="s">
        <v>17931</v>
      </c>
    </row>
    <row r="6859" spans="1:13" x14ac:dyDescent="0.2">
      <c r="A6859">
        <v>9701</v>
      </c>
      <c r="B6859" t="s">
        <v>12089</v>
      </c>
      <c r="C6859" s="2" t="s">
        <v>6758</v>
      </c>
      <c r="D6859">
        <f t="shared" si="446"/>
        <v>29</v>
      </c>
      <c r="E6859" t="str">
        <f t="shared" si="447"/>
        <v>$3,000,000</v>
      </c>
      <c r="F6859" t="str">
        <f t="shared" si="448"/>
        <v/>
      </c>
      <c r="G6859" t="str">
        <f t="shared" si="449"/>
        <v>$3,000,000</v>
      </c>
      <c r="H6859" t="s">
        <v>12204</v>
      </c>
      <c r="J6859" t="s">
        <v>16916</v>
      </c>
      <c r="K6859" t="s">
        <v>16928</v>
      </c>
      <c r="L6859">
        <v>3000000</v>
      </c>
      <c r="M6859" t="s">
        <v>17964</v>
      </c>
    </row>
    <row r="6860" spans="1:13" x14ac:dyDescent="0.2">
      <c r="A6860">
        <v>9702</v>
      </c>
      <c r="B6860" t="s">
        <v>12089</v>
      </c>
      <c r="C6860" s="2" t="s">
        <v>6759</v>
      </c>
      <c r="D6860">
        <f t="shared" si="446"/>
        <v>29</v>
      </c>
      <c r="E6860" t="str">
        <f t="shared" si="447"/>
        <v>$1,095,720</v>
      </c>
      <c r="F6860" t="str">
        <f t="shared" si="448"/>
        <v/>
      </c>
      <c r="G6860" t="str">
        <f t="shared" si="449"/>
        <v>$1,095,720</v>
      </c>
      <c r="H6860" t="s">
        <v>16128</v>
      </c>
      <c r="J6860" t="s">
        <v>16916</v>
      </c>
      <c r="K6860" t="s">
        <v>16928</v>
      </c>
      <c r="L6860">
        <v>1095720</v>
      </c>
      <c r="M6860" t="s">
        <v>17171</v>
      </c>
    </row>
    <row r="6861" spans="1:13" x14ac:dyDescent="0.2">
      <c r="A6861">
        <v>9703</v>
      </c>
      <c r="B6861" t="s">
        <v>12089</v>
      </c>
      <c r="C6861" s="2" t="s">
        <v>6760</v>
      </c>
      <c r="D6861">
        <f t="shared" si="446"/>
        <v>29</v>
      </c>
      <c r="E6861" t="str">
        <f t="shared" si="447"/>
        <v>$1,030,000 [minimum, counts $637,435]</v>
      </c>
      <c r="F6861">
        <f t="shared" si="448"/>
        <v>11</v>
      </c>
      <c r="G6861" t="str">
        <f t="shared" si="449"/>
        <v>$1,030,000</v>
      </c>
      <c r="H6861" t="s">
        <v>16010</v>
      </c>
      <c r="J6861" t="s">
        <v>16916</v>
      </c>
      <c r="K6861" t="s">
        <v>16928</v>
      </c>
      <c r="L6861">
        <v>1030000</v>
      </c>
      <c r="M6861" t="s">
        <v>18386</v>
      </c>
    </row>
    <row r="6862" spans="1:13" x14ac:dyDescent="0.2">
      <c r="A6862">
        <v>9704</v>
      </c>
      <c r="B6862" t="s">
        <v>12089</v>
      </c>
      <c r="C6862" s="2" t="s">
        <v>6761</v>
      </c>
      <c r="D6862">
        <f t="shared" si="446"/>
        <v>29</v>
      </c>
      <c r="E6862" t="str">
        <f t="shared" si="447"/>
        <v>$980,280</v>
      </c>
      <c r="F6862" t="str">
        <f t="shared" si="448"/>
        <v/>
      </c>
      <c r="G6862" t="str">
        <f t="shared" si="449"/>
        <v>$980,280</v>
      </c>
      <c r="H6862" t="s">
        <v>15853</v>
      </c>
      <c r="J6862" t="s">
        <v>16916</v>
      </c>
      <c r="K6862" t="s">
        <v>16928</v>
      </c>
      <c r="L6862">
        <v>980280</v>
      </c>
      <c r="M6862" t="s">
        <v>18168</v>
      </c>
    </row>
    <row r="6863" spans="1:13" x14ac:dyDescent="0.2">
      <c r="A6863">
        <v>9705</v>
      </c>
      <c r="B6863" t="s">
        <v>12089</v>
      </c>
      <c r="C6863" s="2" t="s">
        <v>6762</v>
      </c>
      <c r="D6863">
        <f t="shared" si="446"/>
        <v>29</v>
      </c>
      <c r="E6863" t="str">
        <f t="shared" si="447"/>
        <v>$699,935 [released]</v>
      </c>
      <c r="F6863">
        <f t="shared" si="448"/>
        <v>9</v>
      </c>
      <c r="G6863" t="str">
        <f t="shared" si="449"/>
        <v>$699,935</v>
      </c>
      <c r="H6863" t="s">
        <v>15975</v>
      </c>
      <c r="J6863" t="s">
        <v>16916</v>
      </c>
      <c r="K6863" t="s">
        <v>16928</v>
      </c>
      <c r="L6863">
        <v>699935</v>
      </c>
      <c r="M6863" t="s">
        <v>18219</v>
      </c>
    </row>
    <row r="6864" spans="1:13" x14ac:dyDescent="0.2">
      <c r="A6864">
        <v>9706</v>
      </c>
      <c r="B6864" t="s">
        <v>12089</v>
      </c>
      <c r="C6864" s="2" t="s">
        <v>6763</v>
      </c>
      <c r="D6864">
        <f t="shared" si="446"/>
        <v>29</v>
      </c>
      <c r="E6864" t="str">
        <f t="shared" si="447"/>
        <v>$637,435 [minimum]</v>
      </c>
      <c r="F6864">
        <f t="shared" si="448"/>
        <v>9</v>
      </c>
      <c r="G6864" t="str">
        <f t="shared" si="449"/>
        <v>$637,435</v>
      </c>
      <c r="H6864" t="s">
        <v>15985</v>
      </c>
      <c r="J6864" t="s">
        <v>16916</v>
      </c>
      <c r="K6864" t="s">
        <v>16928</v>
      </c>
      <c r="L6864">
        <v>637435</v>
      </c>
      <c r="M6864" t="s">
        <v>18387</v>
      </c>
    </row>
    <row r="6865" spans="1:13" x14ac:dyDescent="0.2">
      <c r="A6865">
        <v>9707</v>
      </c>
      <c r="B6865" t="s">
        <v>12089</v>
      </c>
      <c r="C6865" s="2" t="s">
        <v>6764</v>
      </c>
      <c r="D6865">
        <f t="shared" si="446"/>
        <v>29</v>
      </c>
      <c r="E6865" t="str">
        <f t="shared" si="447"/>
        <v>$512,435</v>
      </c>
      <c r="F6865" t="str">
        <f t="shared" si="448"/>
        <v/>
      </c>
      <c r="G6865" t="str">
        <f t="shared" si="449"/>
        <v>$512,435</v>
      </c>
      <c r="H6865" t="s">
        <v>16071</v>
      </c>
      <c r="J6865" t="s">
        <v>16916</v>
      </c>
      <c r="K6865" t="s">
        <v>16928</v>
      </c>
      <c r="L6865">
        <v>512435</v>
      </c>
      <c r="M6865" t="s">
        <v>18322</v>
      </c>
    </row>
    <row r="6866" spans="1:13" x14ac:dyDescent="0.2">
      <c r="A6866">
        <v>9709</v>
      </c>
      <c r="B6866" t="s">
        <v>12089</v>
      </c>
      <c r="C6866" s="2" t="s">
        <v>6765</v>
      </c>
      <c r="D6866">
        <f t="shared" si="446"/>
        <v>29</v>
      </c>
      <c r="E6866" t="str">
        <f t="shared" si="447"/>
        <v>$14,343,750</v>
      </c>
      <c r="F6866" t="str">
        <f t="shared" si="448"/>
        <v/>
      </c>
      <c r="G6866" t="str">
        <f t="shared" si="449"/>
        <v>$14,343,750</v>
      </c>
      <c r="H6866" t="s">
        <v>15941</v>
      </c>
      <c r="J6866" t="s">
        <v>10892</v>
      </c>
      <c r="K6866" t="s">
        <v>16928</v>
      </c>
      <c r="L6866">
        <v>14343750</v>
      </c>
      <c r="M6866" t="s">
        <v>17974</v>
      </c>
    </row>
    <row r="6867" spans="1:13" x14ac:dyDescent="0.2">
      <c r="A6867">
        <v>9710</v>
      </c>
      <c r="B6867" t="s">
        <v>12089</v>
      </c>
      <c r="C6867" s="2" t="s">
        <v>6766</v>
      </c>
      <c r="D6867">
        <f t="shared" si="446"/>
        <v>29</v>
      </c>
      <c r="E6867" t="str">
        <f t="shared" si="447"/>
        <v>$11,248,076</v>
      </c>
      <c r="F6867" t="str">
        <f t="shared" si="448"/>
        <v/>
      </c>
      <c r="G6867" t="str">
        <f t="shared" si="449"/>
        <v>$11,248,076</v>
      </c>
      <c r="H6867" t="s">
        <v>15948</v>
      </c>
      <c r="J6867" t="s">
        <v>10892</v>
      </c>
      <c r="K6867" t="s">
        <v>16928</v>
      </c>
      <c r="L6867">
        <v>11248076</v>
      </c>
      <c r="M6867" t="s">
        <v>18143</v>
      </c>
    </row>
    <row r="6868" spans="1:13" x14ac:dyDescent="0.2">
      <c r="A6868">
        <v>9711</v>
      </c>
      <c r="B6868" t="s">
        <v>12089</v>
      </c>
      <c r="C6868" s="2" t="s">
        <v>6767</v>
      </c>
      <c r="D6868">
        <f t="shared" si="446"/>
        <v>29</v>
      </c>
      <c r="E6868" t="str">
        <f t="shared" si="447"/>
        <v>$8,500,000</v>
      </c>
      <c r="F6868" t="str">
        <f t="shared" si="448"/>
        <v/>
      </c>
      <c r="G6868" t="str">
        <f t="shared" si="449"/>
        <v>$8,500,000</v>
      </c>
      <c r="H6868" t="s">
        <v>12167</v>
      </c>
      <c r="J6868" t="s">
        <v>10892</v>
      </c>
      <c r="K6868" t="s">
        <v>16928</v>
      </c>
      <c r="L6868">
        <v>8500000</v>
      </c>
      <c r="M6868" t="s">
        <v>17734</v>
      </c>
    </row>
    <row r="6869" spans="1:13" x14ac:dyDescent="0.2">
      <c r="A6869">
        <v>9712</v>
      </c>
      <c r="B6869" t="s">
        <v>12089</v>
      </c>
      <c r="C6869" s="2" t="s">
        <v>6768</v>
      </c>
      <c r="D6869">
        <f t="shared" si="446"/>
        <v>29</v>
      </c>
      <c r="E6869" t="str">
        <f t="shared" si="447"/>
        <v>$6,250,000</v>
      </c>
      <c r="F6869" t="str">
        <f t="shared" si="448"/>
        <v/>
      </c>
      <c r="G6869" t="str">
        <f t="shared" si="449"/>
        <v>$6,250,000</v>
      </c>
      <c r="H6869" t="s">
        <v>12816</v>
      </c>
      <c r="J6869" t="s">
        <v>10892</v>
      </c>
      <c r="K6869" t="s">
        <v>16928</v>
      </c>
      <c r="L6869">
        <v>6250000</v>
      </c>
      <c r="M6869" t="s">
        <v>18067</v>
      </c>
    </row>
    <row r="6870" spans="1:13" x14ac:dyDescent="0.2">
      <c r="A6870">
        <v>9713</v>
      </c>
      <c r="B6870" t="s">
        <v>12089</v>
      </c>
      <c r="C6870" s="2" t="s">
        <v>6769</v>
      </c>
      <c r="D6870">
        <f t="shared" si="446"/>
        <v>29</v>
      </c>
      <c r="E6870" t="str">
        <f t="shared" si="447"/>
        <v>$5,625,000</v>
      </c>
      <c r="F6870" t="str">
        <f t="shared" si="448"/>
        <v/>
      </c>
      <c r="G6870" t="str">
        <f t="shared" si="449"/>
        <v>$5,625,000</v>
      </c>
      <c r="H6870" t="s">
        <v>15925</v>
      </c>
      <c r="J6870" t="s">
        <v>10892</v>
      </c>
      <c r="K6870" t="s">
        <v>16928</v>
      </c>
      <c r="L6870">
        <v>5625000</v>
      </c>
      <c r="M6870" t="s">
        <v>18324</v>
      </c>
    </row>
    <row r="6871" spans="1:13" x14ac:dyDescent="0.2">
      <c r="A6871">
        <v>9714</v>
      </c>
      <c r="B6871" t="s">
        <v>12089</v>
      </c>
      <c r="C6871" s="2" t="s">
        <v>6770</v>
      </c>
      <c r="D6871">
        <f t="shared" si="446"/>
        <v>29</v>
      </c>
      <c r="E6871" t="str">
        <f t="shared" si="447"/>
        <v>$4,826,874</v>
      </c>
      <c r="F6871" t="str">
        <f t="shared" si="448"/>
        <v/>
      </c>
      <c r="G6871" t="str">
        <f t="shared" si="449"/>
        <v>$4,826,874</v>
      </c>
      <c r="H6871" t="s">
        <v>16129</v>
      </c>
      <c r="J6871" t="s">
        <v>10892</v>
      </c>
      <c r="K6871" t="s">
        <v>16928</v>
      </c>
      <c r="L6871">
        <v>4826874</v>
      </c>
      <c r="M6871" t="s">
        <v>17960</v>
      </c>
    </row>
    <row r="6872" spans="1:13" x14ac:dyDescent="0.2">
      <c r="A6872">
        <v>9715</v>
      </c>
      <c r="B6872" t="s">
        <v>12089</v>
      </c>
      <c r="C6872" s="2" t="s">
        <v>6771</v>
      </c>
      <c r="D6872">
        <f t="shared" si="446"/>
        <v>29</v>
      </c>
      <c r="E6872" t="str">
        <f t="shared" si="447"/>
        <v>$4,546,000</v>
      </c>
      <c r="F6872" t="str">
        <f t="shared" si="448"/>
        <v/>
      </c>
      <c r="G6872" t="str">
        <f t="shared" si="449"/>
        <v>$4,546,000</v>
      </c>
      <c r="H6872" t="s">
        <v>15597</v>
      </c>
      <c r="J6872" t="s">
        <v>10892</v>
      </c>
      <c r="K6872" t="s">
        <v>16928</v>
      </c>
      <c r="L6872">
        <v>4546000</v>
      </c>
      <c r="M6872" t="s">
        <v>18331</v>
      </c>
    </row>
    <row r="6873" spans="1:13" x14ac:dyDescent="0.2">
      <c r="A6873">
        <v>9716</v>
      </c>
      <c r="B6873" t="s">
        <v>12089</v>
      </c>
      <c r="C6873" s="2" t="s">
        <v>6772</v>
      </c>
      <c r="D6873">
        <f t="shared" si="446"/>
        <v>29</v>
      </c>
      <c r="E6873" t="str">
        <f t="shared" si="447"/>
        <v>$4,048,000</v>
      </c>
      <c r="F6873" t="str">
        <f t="shared" si="448"/>
        <v/>
      </c>
      <c r="G6873" t="str">
        <f t="shared" si="449"/>
        <v>$4,048,000</v>
      </c>
      <c r="H6873" t="s">
        <v>16130</v>
      </c>
      <c r="J6873" t="s">
        <v>10892</v>
      </c>
      <c r="K6873" t="s">
        <v>16928</v>
      </c>
      <c r="L6873">
        <v>4048000</v>
      </c>
      <c r="M6873" t="s">
        <v>18388</v>
      </c>
    </row>
    <row r="6874" spans="1:13" x14ac:dyDescent="0.2">
      <c r="A6874">
        <v>9717</v>
      </c>
      <c r="B6874" t="s">
        <v>12089</v>
      </c>
      <c r="C6874" s="2" t="s">
        <v>6773</v>
      </c>
      <c r="D6874">
        <f t="shared" ref="D6874:D6933" si="450">FIND(".. ",C6874,1)</f>
        <v>29</v>
      </c>
      <c r="E6874" t="str">
        <f t="shared" ref="E6874:E6933" si="451">TRIM((RIGHT(C6874,LEN(C6874)-D6874-2)))</f>
        <v>$3,300,000</v>
      </c>
      <c r="F6874" t="str">
        <f t="shared" ref="F6874:F6933" si="452">IFERROR(IF(I6874="",FIND(" ",E6874,1),""),"")</f>
        <v/>
      </c>
      <c r="G6874" t="str">
        <f t="shared" si="449"/>
        <v>$3,300,000</v>
      </c>
      <c r="H6874" t="s">
        <v>12474</v>
      </c>
      <c r="J6874" t="s">
        <v>10892</v>
      </c>
      <c r="K6874" t="s">
        <v>16928</v>
      </c>
      <c r="L6874">
        <v>3300000</v>
      </c>
      <c r="M6874" t="s">
        <v>18325</v>
      </c>
    </row>
    <row r="6875" spans="1:13" x14ac:dyDescent="0.2">
      <c r="A6875">
        <v>9718</v>
      </c>
      <c r="B6875" t="s">
        <v>12089</v>
      </c>
      <c r="C6875" s="2" t="s">
        <v>6774</v>
      </c>
      <c r="D6875">
        <f t="shared" si="450"/>
        <v>29</v>
      </c>
      <c r="E6875" t="str">
        <f t="shared" si="451"/>
        <v>$2,700,000</v>
      </c>
      <c r="F6875" t="str">
        <f t="shared" si="452"/>
        <v/>
      </c>
      <c r="G6875" t="str">
        <f t="shared" si="449"/>
        <v>$2,700,000</v>
      </c>
      <c r="H6875" t="s">
        <v>13904</v>
      </c>
      <c r="J6875" t="s">
        <v>10892</v>
      </c>
      <c r="K6875" t="s">
        <v>16928</v>
      </c>
      <c r="L6875">
        <v>2700000</v>
      </c>
      <c r="M6875" t="s">
        <v>17945</v>
      </c>
    </row>
    <row r="6876" spans="1:13" x14ac:dyDescent="0.2">
      <c r="A6876">
        <v>9719</v>
      </c>
      <c r="B6876" t="s">
        <v>12089</v>
      </c>
      <c r="C6876" s="2" t="s">
        <v>6775</v>
      </c>
      <c r="D6876">
        <f t="shared" si="450"/>
        <v>29</v>
      </c>
      <c r="E6876" t="str">
        <f t="shared" si="451"/>
        <v>$1,441,440</v>
      </c>
      <c r="F6876" t="str">
        <f t="shared" si="452"/>
        <v/>
      </c>
      <c r="G6876" t="str">
        <f t="shared" si="449"/>
        <v>$1,441,440</v>
      </c>
      <c r="H6876" t="s">
        <v>16131</v>
      </c>
      <c r="J6876" t="s">
        <v>10892</v>
      </c>
      <c r="K6876" t="s">
        <v>16928</v>
      </c>
      <c r="L6876">
        <v>1441440</v>
      </c>
      <c r="M6876" t="s">
        <v>18188</v>
      </c>
    </row>
    <row r="6877" spans="1:13" x14ac:dyDescent="0.2">
      <c r="A6877">
        <v>9720</v>
      </c>
      <c r="B6877" t="s">
        <v>12089</v>
      </c>
      <c r="C6877" s="2" t="s">
        <v>6776</v>
      </c>
      <c r="D6877">
        <f t="shared" si="450"/>
        <v>29</v>
      </c>
      <c r="E6877" t="str">
        <f t="shared" si="451"/>
        <v>$1,300,920</v>
      </c>
      <c r="F6877" t="str">
        <f t="shared" si="452"/>
        <v/>
      </c>
      <c r="G6877" t="str">
        <f t="shared" si="449"/>
        <v>$1,300,920</v>
      </c>
      <c r="H6877" t="s">
        <v>16132</v>
      </c>
      <c r="J6877" t="s">
        <v>10892</v>
      </c>
      <c r="K6877" t="s">
        <v>16928</v>
      </c>
      <c r="L6877">
        <v>1300920</v>
      </c>
      <c r="M6877" t="s">
        <v>18389</v>
      </c>
    </row>
    <row r="6878" spans="1:13" x14ac:dyDescent="0.2">
      <c r="A6878">
        <v>9721</v>
      </c>
      <c r="B6878" t="s">
        <v>12089</v>
      </c>
      <c r="C6878" s="2" t="s">
        <v>6777</v>
      </c>
      <c r="D6878">
        <f t="shared" si="450"/>
        <v>29</v>
      </c>
      <c r="E6878" t="str">
        <f t="shared" si="451"/>
        <v>$857,760</v>
      </c>
      <c r="F6878" t="str">
        <f t="shared" si="452"/>
        <v/>
      </c>
      <c r="G6878" t="str">
        <f t="shared" si="449"/>
        <v>$857,760</v>
      </c>
      <c r="H6878" t="s">
        <v>16133</v>
      </c>
      <c r="J6878" t="s">
        <v>10892</v>
      </c>
      <c r="K6878" t="s">
        <v>16928</v>
      </c>
      <c r="L6878">
        <v>857760</v>
      </c>
      <c r="M6878" t="s">
        <v>17308</v>
      </c>
    </row>
    <row r="6879" spans="1:13" x14ac:dyDescent="0.2">
      <c r="A6879">
        <v>9722</v>
      </c>
      <c r="B6879" t="s">
        <v>12089</v>
      </c>
      <c r="C6879" s="2" t="s">
        <v>6778</v>
      </c>
      <c r="D6879">
        <f t="shared" si="450"/>
        <v>29</v>
      </c>
      <c r="E6879" t="str">
        <f t="shared" si="451"/>
        <v>$791,341 [signed 12/1/02, counts $489,737]</v>
      </c>
      <c r="F6879">
        <f t="shared" si="452"/>
        <v>9</v>
      </c>
      <c r="G6879" t="str">
        <f t="shared" si="449"/>
        <v>$791,341</v>
      </c>
      <c r="H6879" t="s">
        <v>16134</v>
      </c>
      <c r="J6879" t="s">
        <v>10892</v>
      </c>
      <c r="K6879" t="s">
        <v>16928</v>
      </c>
      <c r="L6879">
        <v>791341</v>
      </c>
      <c r="M6879" t="s">
        <v>18177</v>
      </c>
    </row>
    <row r="6880" spans="1:13" x14ac:dyDescent="0.2">
      <c r="A6880">
        <v>9723</v>
      </c>
      <c r="B6880" t="s">
        <v>12089</v>
      </c>
      <c r="C6880" s="2" t="s">
        <v>6779</v>
      </c>
      <c r="D6880">
        <f t="shared" si="450"/>
        <v>29</v>
      </c>
      <c r="E6880" t="str">
        <f t="shared" si="451"/>
        <v>$637,435 [minimum]</v>
      </c>
      <c r="F6880">
        <f t="shared" si="452"/>
        <v>9</v>
      </c>
      <c r="G6880" t="str">
        <f t="shared" si="449"/>
        <v>$637,435</v>
      </c>
      <c r="H6880" t="s">
        <v>15985</v>
      </c>
      <c r="J6880" t="s">
        <v>10892</v>
      </c>
      <c r="K6880" t="s">
        <v>16928</v>
      </c>
      <c r="L6880">
        <v>637435</v>
      </c>
      <c r="M6880" t="s">
        <v>17926</v>
      </c>
    </row>
    <row r="6881" spans="1:13" x14ac:dyDescent="0.2">
      <c r="A6881">
        <v>9725</v>
      </c>
      <c r="B6881" t="s">
        <v>12089</v>
      </c>
      <c r="C6881" s="2" t="s">
        <v>6780</v>
      </c>
      <c r="D6881">
        <f t="shared" si="450"/>
        <v>29</v>
      </c>
      <c r="E6881" t="str">
        <f t="shared" si="451"/>
        <v>$12,072,500</v>
      </c>
      <c r="F6881" t="str">
        <f t="shared" si="452"/>
        <v/>
      </c>
      <c r="G6881" t="str">
        <f t="shared" si="449"/>
        <v>$12,072,500</v>
      </c>
      <c r="H6881" t="s">
        <v>15945</v>
      </c>
      <c r="J6881" t="s">
        <v>10910</v>
      </c>
      <c r="K6881" t="s">
        <v>16928</v>
      </c>
      <c r="L6881">
        <v>12072500</v>
      </c>
      <c r="M6881" t="s">
        <v>17379</v>
      </c>
    </row>
    <row r="6882" spans="1:13" x14ac:dyDescent="0.2">
      <c r="A6882">
        <v>9726</v>
      </c>
      <c r="B6882" t="s">
        <v>12089</v>
      </c>
      <c r="C6882" s="2" t="s">
        <v>6781</v>
      </c>
      <c r="D6882">
        <f t="shared" si="450"/>
        <v>29</v>
      </c>
      <c r="E6882" t="str">
        <f t="shared" si="451"/>
        <v>$10,500,000</v>
      </c>
      <c r="F6882" t="str">
        <f t="shared" si="452"/>
        <v/>
      </c>
      <c r="G6882" t="str">
        <f t="shared" si="449"/>
        <v>$10,500,000</v>
      </c>
      <c r="H6882" t="s">
        <v>13783</v>
      </c>
      <c r="J6882" t="s">
        <v>10910</v>
      </c>
      <c r="K6882" t="s">
        <v>16928</v>
      </c>
      <c r="L6882">
        <v>10500000</v>
      </c>
      <c r="M6882" t="s">
        <v>18390</v>
      </c>
    </row>
    <row r="6883" spans="1:13" x14ac:dyDescent="0.2">
      <c r="A6883">
        <v>9727</v>
      </c>
      <c r="B6883" t="s">
        <v>12089</v>
      </c>
      <c r="C6883" s="2" t="s">
        <v>6782</v>
      </c>
      <c r="D6883">
        <f t="shared" si="450"/>
        <v>29</v>
      </c>
      <c r="E6883" t="str">
        <f t="shared" si="451"/>
        <v>$9,900,000</v>
      </c>
      <c r="F6883" t="str">
        <f t="shared" si="452"/>
        <v/>
      </c>
      <c r="G6883" t="str">
        <f t="shared" si="449"/>
        <v>$9,900,000</v>
      </c>
      <c r="H6883" t="s">
        <v>15954</v>
      </c>
      <c r="J6883" t="s">
        <v>10910</v>
      </c>
      <c r="K6883" t="s">
        <v>16928</v>
      </c>
      <c r="L6883">
        <v>9900000</v>
      </c>
      <c r="M6883" t="s">
        <v>18200</v>
      </c>
    </row>
    <row r="6884" spans="1:13" x14ac:dyDescent="0.2">
      <c r="A6884">
        <v>9728</v>
      </c>
      <c r="B6884" t="s">
        <v>12089</v>
      </c>
      <c r="C6884" s="2" t="s">
        <v>6783</v>
      </c>
      <c r="D6884">
        <f t="shared" si="450"/>
        <v>29</v>
      </c>
      <c r="E6884" t="str">
        <f t="shared" si="451"/>
        <v>$4,546,000</v>
      </c>
      <c r="F6884" t="str">
        <f t="shared" si="452"/>
        <v/>
      </c>
      <c r="G6884" t="str">
        <f t="shared" si="449"/>
        <v>$4,546,000</v>
      </c>
      <c r="H6884" t="s">
        <v>15597</v>
      </c>
      <c r="J6884" t="s">
        <v>10910</v>
      </c>
      <c r="K6884" t="s">
        <v>16928</v>
      </c>
      <c r="L6884">
        <v>4546000</v>
      </c>
      <c r="M6884" t="s">
        <v>18391</v>
      </c>
    </row>
    <row r="6885" spans="1:13" x14ac:dyDescent="0.2">
      <c r="A6885">
        <v>9729</v>
      </c>
      <c r="B6885" t="s">
        <v>12089</v>
      </c>
      <c r="C6885" s="2" t="s">
        <v>6784</v>
      </c>
      <c r="D6885">
        <f t="shared" si="450"/>
        <v>29</v>
      </c>
      <c r="E6885" t="str">
        <f t="shared" si="451"/>
        <v>$4,370,000</v>
      </c>
      <c r="F6885" t="str">
        <f t="shared" si="452"/>
        <v/>
      </c>
      <c r="G6885" t="str">
        <f t="shared" si="449"/>
        <v>$4,370,000</v>
      </c>
      <c r="H6885" t="s">
        <v>16135</v>
      </c>
      <c r="J6885" t="s">
        <v>10910</v>
      </c>
      <c r="K6885" t="s">
        <v>16928</v>
      </c>
      <c r="L6885">
        <v>4370000</v>
      </c>
      <c r="M6885" t="s">
        <v>17934</v>
      </c>
    </row>
    <row r="6886" spans="1:13" x14ac:dyDescent="0.2">
      <c r="A6886">
        <v>9730</v>
      </c>
      <c r="B6886" t="s">
        <v>12089</v>
      </c>
      <c r="C6886" s="2" t="s">
        <v>6785</v>
      </c>
      <c r="D6886">
        <f t="shared" si="450"/>
        <v>29</v>
      </c>
      <c r="E6886" t="str">
        <f t="shared" si="451"/>
        <v>$3,550,000</v>
      </c>
      <c r="F6886" t="str">
        <f t="shared" si="452"/>
        <v/>
      </c>
      <c r="G6886" t="str">
        <f t="shared" si="449"/>
        <v>$3,550,000</v>
      </c>
      <c r="H6886" t="s">
        <v>16136</v>
      </c>
      <c r="J6886" t="s">
        <v>10910</v>
      </c>
      <c r="K6886" t="s">
        <v>16928</v>
      </c>
      <c r="L6886">
        <v>3550000</v>
      </c>
      <c r="M6886" t="s">
        <v>17849</v>
      </c>
    </row>
    <row r="6887" spans="1:13" x14ac:dyDescent="0.2">
      <c r="A6887">
        <v>9731</v>
      </c>
      <c r="B6887" t="s">
        <v>12089</v>
      </c>
      <c r="C6887" s="2" t="s">
        <v>6786</v>
      </c>
      <c r="D6887">
        <f t="shared" si="450"/>
        <v>29</v>
      </c>
      <c r="E6887" t="str">
        <f t="shared" si="451"/>
        <v>$2,625,000</v>
      </c>
      <c r="F6887" t="str">
        <f t="shared" si="452"/>
        <v/>
      </c>
      <c r="G6887" t="str">
        <f t="shared" si="449"/>
        <v>$2,625,000</v>
      </c>
      <c r="H6887" t="s">
        <v>16137</v>
      </c>
      <c r="J6887" t="s">
        <v>10910</v>
      </c>
      <c r="K6887" t="s">
        <v>16928</v>
      </c>
      <c r="L6887">
        <v>2625000</v>
      </c>
      <c r="M6887" t="s">
        <v>18392</v>
      </c>
    </row>
    <row r="6888" spans="1:13" x14ac:dyDescent="0.2">
      <c r="A6888">
        <v>9732</v>
      </c>
      <c r="B6888" t="s">
        <v>12089</v>
      </c>
      <c r="C6888" s="2" t="s">
        <v>6787</v>
      </c>
      <c r="D6888">
        <f t="shared" si="450"/>
        <v>29</v>
      </c>
      <c r="E6888" t="str">
        <f t="shared" si="451"/>
        <v>$1,325,000</v>
      </c>
      <c r="F6888" t="str">
        <f t="shared" si="452"/>
        <v/>
      </c>
      <c r="G6888" t="str">
        <f t="shared" si="449"/>
        <v>$1,325,000</v>
      </c>
      <c r="H6888" t="s">
        <v>16138</v>
      </c>
      <c r="J6888" t="s">
        <v>10910</v>
      </c>
      <c r="K6888" t="s">
        <v>16928</v>
      </c>
      <c r="L6888">
        <v>1325000</v>
      </c>
      <c r="M6888" t="s">
        <v>18393</v>
      </c>
    </row>
    <row r="6889" spans="1:13" x14ac:dyDescent="0.2">
      <c r="A6889">
        <v>9733</v>
      </c>
      <c r="B6889" t="s">
        <v>12089</v>
      </c>
      <c r="C6889" s="2" t="s">
        <v>6788</v>
      </c>
      <c r="D6889">
        <f t="shared" si="450"/>
        <v>29</v>
      </c>
      <c r="E6889" t="str">
        <f t="shared" si="451"/>
        <v>$1,076,400</v>
      </c>
      <c r="F6889" t="str">
        <f t="shared" si="452"/>
        <v/>
      </c>
      <c r="G6889" t="str">
        <f t="shared" si="449"/>
        <v>$1,076,400</v>
      </c>
      <c r="H6889" t="s">
        <v>16139</v>
      </c>
      <c r="J6889" t="s">
        <v>10910</v>
      </c>
      <c r="K6889" t="s">
        <v>16928</v>
      </c>
      <c r="L6889">
        <v>1076400</v>
      </c>
      <c r="M6889" t="s">
        <v>17830</v>
      </c>
    </row>
    <row r="6890" spans="1:13" x14ac:dyDescent="0.2">
      <c r="A6890">
        <v>9734</v>
      </c>
      <c r="B6890" t="s">
        <v>12089</v>
      </c>
      <c r="C6890" s="2" t="s">
        <v>6789</v>
      </c>
      <c r="D6890">
        <f t="shared" si="450"/>
        <v>29</v>
      </c>
      <c r="E6890" t="str">
        <f t="shared" si="451"/>
        <v>$1,030,000 [minimum, counts $637,435]</v>
      </c>
      <c r="F6890">
        <f t="shared" si="452"/>
        <v>11</v>
      </c>
      <c r="G6890" t="str">
        <f t="shared" si="449"/>
        <v>$1,030,000</v>
      </c>
      <c r="H6890" t="s">
        <v>16010</v>
      </c>
      <c r="J6890" t="s">
        <v>10910</v>
      </c>
      <c r="K6890" t="s">
        <v>16928</v>
      </c>
      <c r="L6890">
        <v>1030000</v>
      </c>
      <c r="M6890" t="s">
        <v>18193</v>
      </c>
    </row>
    <row r="6891" spans="1:13" x14ac:dyDescent="0.2">
      <c r="A6891">
        <v>9735</v>
      </c>
      <c r="B6891" t="s">
        <v>12089</v>
      </c>
      <c r="C6891" s="2" t="s">
        <v>6790</v>
      </c>
      <c r="D6891">
        <f t="shared" si="450"/>
        <v>29</v>
      </c>
      <c r="E6891" t="str">
        <f t="shared" si="451"/>
        <v>$800,400</v>
      </c>
      <c r="F6891" t="str">
        <f t="shared" si="452"/>
        <v/>
      </c>
      <c r="G6891" t="str">
        <f t="shared" si="449"/>
        <v>$800,400</v>
      </c>
      <c r="H6891" t="s">
        <v>16140</v>
      </c>
      <c r="J6891" t="s">
        <v>10910</v>
      </c>
      <c r="K6891" t="s">
        <v>16928</v>
      </c>
      <c r="L6891">
        <v>800400</v>
      </c>
      <c r="M6891" t="s">
        <v>17376</v>
      </c>
    </row>
    <row r="6892" spans="1:13" x14ac:dyDescent="0.2">
      <c r="A6892">
        <v>9736</v>
      </c>
      <c r="B6892" t="s">
        <v>12089</v>
      </c>
      <c r="C6892" s="2" t="s">
        <v>6791</v>
      </c>
      <c r="D6892">
        <f t="shared" si="450"/>
        <v>29</v>
      </c>
      <c r="E6892" t="str">
        <f t="shared" si="451"/>
        <v>$699,935</v>
      </c>
      <c r="F6892" t="str">
        <f t="shared" si="452"/>
        <v/>
      </c>
      <c r="G6892" t="str">
        <f t="shared" si="449"/>
        <v>$699,935</v>
      </c>
      <c r="H6892" t="s">
        <v>16141</v>
      </c>
      <c r="J6892" t="s">
        <v>10910</v>
      </c>
      <c r="K6892" t="s">
        <v>16928</v>
      </c>
      <c r="L6892">
        <v>699935</v>
      </c>
      <c r="M6892" t="s">
        <v>17567</v>
      </c>
    </row>
    <row r="6893" spans="1:13" x14ac:dyDescent="0.2">
      <c r="A6893">
        <v>9737</v>
      </c>
      <c r="B6893" t="s">
        <v>12089</v>
      </c>
      <c r="C6893" s="2" t="s">
        <v>6792</v>
      </c>
      <c r="D6893">
        <f t="shared" si="450"/>
        <v>29</v>
      </c>
      <c r="E6893" t="str">
        <f t="shared" si="451"/>
        <v>$512,453 [minimum]</v>
      </c>
      <c r="F6893">
        <f t="shared" si="452"/>
        <v>9</v>
      </c>
      <c r="G6893" t="str">
        <f t="shared" si="449"/>
        <v>$512,453</v>
      </c>
      <c r="H6893" t="s">
        <v>16142</v>
      </c>
      <c r="J6893" t="s">
        <v>10910</v>
      </c>
      <c r="K6893" t="s">
        <v>16928</v>
      </c>
      <c r="L6893">
        <v>512453</v>
      </c>
      <c r="M6893" t="s">
        <v>18330</v>
      </c>
    </row>
    <row r="6894" spans="1:13" x14ac:dyDescent="0.2">
      <c r="A6894">
        <v>9738</v>
      </c>
      <c r="B6894" t="s">
        <v>12089</v>
      </c>
      <c r="C6894" s="2" t="s">
        <v>6793</v>
      </c>
      <c r="D6894">
        <f t="shared" si="450"/>
        <v>29</v>
      </c>
      <c r="E6894" t="str">
        <f t="shared" si="451"/>
        <v>$139,925 [signed 11/20, released 12/29/02]</v>
      </c>
      <c r="F6894">
        <f t="shared" si="452"/>
        <v>9</v>
      </c>
      <c r="G6894" t="str">
        <f t="shared" si="449"/>
        <v>$139,925</v>
      </c>
      <c r="H6894" t="s">
        <v>16143</v>
      </c>
      <c r="J6894" t="s">
        <v>10910</v>
      </c>
      <c r="K6894" t="s">
        <v>16928</v>
      </c>
      <c r="L6894">
        <v>139925</v>
      </c>
      <c r="M6894" t="s">
        <v>18142</v>
      </c>
    </row>
    <row r="6895" spans="1:13" x14ac:dyDescent="0.2">
      <c r="A6895">
        <v>9739</v>
      </c>
      <c r="B6895" t="s">
        <v>12089</v>
      </c>
      <c r="C6895" s="2" t="s">
        <v>6794</v>
      </c>
      <c r="D6895">
        <f t="shared" si="450"/>
        <v>29</v>
      </c>
      <c r="E6895" t="str">
        <f t="shared" si="451"/>
        <v>$34,946 [signed 11/4, released 11/27/02]</v>
      </c>
      <c r="F6895">
        <f t="shared" si="452"/>
        <v>8</v>
      </c>
      <c r="G6895" t="str">
        <f t="shared" si="449"/>
        <v>$34,946</v>
      </c>
      <c r="H6895" t="s">
        <v>16144</v>
      </c>
      <c r="J6895" t="s">
        <v>10910</v>
      </c>
      <c r="K6895" t="s">
        <v>16928</v>
      </c>
      <c r="L6895">
        <v>34946</v>
      </c>
      <c r="M6895" t="s">
        <v>17824</v>
      </c>
    </row>
    <row r="6896" spans="1:13" x14ac:dyDescent="0.2">
      <c r="A6896">
        <v>9741</v>
      </c>
      <c r="B6896" t="s">
        <v>12089</v>
      </c>
      <c r="C6896" s="2" t="s">
        <v>6795</v>
      </c>
      <c r="D6896">
        <f t="shared" si="450"/>
        <v>29</v>
      </c>
      <c r="E6896" t="str">
        <f t="shared" si="451"/>
        <v>$12,636,117</v>
      </c>
      <c r="F6896" t="str">
        <f t="shared" si="452"/>
        <v/>
      </c>
      <c r="G6896" t="str">
        <f t="shared" si="449"/>
        <v>$12,636,117</v>
      </c>
      <c r="H6896" t="s">
        <v>15943</v>
      </c>
      <c r="J6896" t="s">
        <v>16917</v>
      </c>
      <c r="K6896" t="s">
        <v>16928</v>
      </c>
      <c r="L6896">
        <v>12636117</v>
      </c>
      <c r="M6896" t="s">
        <v>18072</v>
      </c>
    </row>
    <row r="6897" spans="1:13" x14ac:dyDescent="0.2">
      <c r="A6897">
        <v>9742</v>
      </c>
      <c r="B6897" t="s">
        <v>12089</v>
      </c>
      <c r="C6897" s="2" t="s">
        <v>6796</v>
      </c>
      <c r="D6897">
        <f t="shared" si="450"/>
        <v>29</v>
      </c>
      <c r="E6897" t="str">
        <f t="shared" si="451"/>
        <v>$9,185,000</v>
      </c>
      <c r="F6897" t="str">
        <f t="shared" si="452"/>
        <v/>
      </c>
      <c r="G6897" t="str">
        <f t="shared" si="449"/>
        <v>$9,185,000</v>
      </c>
      <c r="H6897" t="s">
        <v>15960</v>
      </c>
      <c r="J6897" t="s">
        <v>16917</v>
      </c>
      <c r="K6897" t="s">
        <v>16928</v>
      </c>
      <c r="L6897">
        <v>9185000</v>
      </c>
      <c r="M6897" t="s">
        <v>18194</v>
      </c>
    </row>
    <row r="6898" spans="1:13" x14ac:dyDescent="0.2">
      <c r="A6898">
        <v>9743</v>
      </c>
      <c r="B6898" t="s">
        <v>12089</v>
      </c>
      <c r="C6898" s="2" t="s">
        <v>6797</v>
      </c>
      <c r="D6898">
        <f t="shared" si="450"/>
        <v>29</v>
      </c>
      <c r="E6898" t="str">
        <f t="shared" si="451"/>
        <v>$6,233,766</v>
      </c>
      <c r="F6898" t="str">
        <f t="shared" si="452"/>
        <v/>
      </c>
      <c r="G6898" t="str">
        <f t="shared" si="449"/>
        <v>$6,233,766</v>
      </c>
      <c r="H6898" t="s">
        <v>16145</v>
      </c>
      <c r="J6898" t="s">
        <v>16917</v>
      </c>
      <c r="K6898" t="s">
        <v>16928</v>
      </c>
      <c r="L6898">
        <v>6233766</v>
      </c>
      <c r="M6898" t="s">
        <v>17575</v>
      </c>
    </row>
    <row r="6899" spans="1:13" x14ac:dyDescent="0.2">
      <c r="A6899">
        <v>9744</v>
      </c>
      <c r="B6899" t="s">
        <v>12089</v>
      </c>
      <c r="C6899" s="2" t="s">
        <v>6798</v>
      </c>
      <c r="D6899">
        <f t="shared" si="450"/>
        <v>29</v>
      </c>
      <c r="E6899" t="str">
        <f t="shared" si="451"/>
        <v>$5,238,750</v>
      </c>
      <c r="F6899" t="str">
        <f t="shared" si="452"/>
        <v/>
      </c>
      <c r="G6899" t="str">
        <f t="shared" si="449"/>
        <v>$5,238,750</v>
      </c>
      <c r="H6899" t="s">
        <v>16146</v>
      </c>
      <c r="J6899" t="s">
        <v>16917</v>
      </c>
      <c r="K6899" t="s">
        <v>16928</v>
      </c>
      <c r="L6899">
        <v>5238750</v>
      </c>
      <c r="M6899" t="s">
        <v>18099</v>
      </c>
    </row>
    <row r="6900" spans="1:13" x14ac:dyDescent="0.2">
      <c r="A6900">
        <v>9745</v>
      </c>
      <c r="B6900" t="s">
        <v>12089</v>
      </c>
      <c r="C6900" s="2" t="s">
        <v>6799</v>
      </c>
      <c r="D6900">
        <f t="shared" si="450"/>
        <v>29</v>
      </c>
      <c r="E6900" t="str">
        <f t="shared" si="451"/>
        <v>$5,040,000</v>
      </c>
      <c r="F6900" t="str">
        <f t="shared" si="452"/>
        <v/>
      </c>
      <c r="G6900" t="str">
        <f t="shared" si="449"/>
        <v>$5,040,000</v>
      </c>
      <c r="H6900" t="s">
        <v>16147</v>
      </c>
      <c r="J6900" t="s">
        <v>16917</v>
      </c>
      <c r="K6900" t="s">
        <v>16928</v>
      </c>
      <c r="L6900">
        <v>5040000</v>
      </c>
      <c r="M6900" t="s">
        <v>17834</v>
      </c>
    </row>
    <row r="6901" spans="1:13" x14ac:dyDescent="0.2">
      <c r="A6901">
        <v>9746</v>
      </c>
      <c r="B6901" t="s">
        <v>12089</v>
      </c>
      <c r="C6901" s="2" t="s">
        <v>6800</v>
      </c>
      <c r="D6901">
        <f t="shared" si="450"/>
        <v>29</v>
      </c>
      <c r="E6901" t="str">
        <f t="shared" si="451"/>
        <v>$4,992,900</v>
      </c>
      <c r="F6901" t="str">
        <f t="shared" si="452"/>
        <v/>
      </c>
      <c r="G6901" t="str">
        <f t="shared" si="449"/>
        <v>$4,992,900</v>
      </c>
      <c r="H6901" t="s">
        <v>16148</v>
      </c>
      <c r="J6901" t="s">
        <v>16917</v>
      </c>
      <c r="K6901" t="s">
        <v>16928</v>
      </c>
      <c r="L6901">
        <v>4992900</v>
      </c>
      <c r="M6901" t="s">
        <v>17948</v>
      </c>
    </row>
    <row r="6902" spans="1:13" x14ac:dyDescent="0.2">
      <c r="A6902">
        <v>9747</v>
      </c>
      <c r="B6902" t="s">
        <v>12089</v>
      </c>
      <c r="C6902" s="2" t="s">
        <v>6801</v>
      </c>
      <c r="D6902">
        <f t="shared" si="450"/>
        <v>29</v>
      </c>
      <c r="E6902" t="str">
        <f t="shared" si="451"/>
        <v>$4,546,000</v>
      </c>
      <c r="F6902" t="str">
        <f t="shared" si="452"/>
        <v/>
      </c>
      <c r="G6902" t="str">
        <f t="shared" si="449"/>
        <v>$4,546,000</v>
      </c>
      <c r="H6902" t="s">
        <v>15597</v>
      </c>
      <c r="J6902" t="s">
        <v>16917</v>
      </c>
      <c r="K6902" t="s">
        <v>16928</v>
      </c>
      <c r="L6902">
        <v>4546000</v>
      </c>
      <c r="M6902" t="s">
        <v>17820</v>
      </c>
    </row>
    <row r="6903" spans="1:13" x14ac:dyDescent="0.2">
      <c r="A6903">
        <v>9748</v>
      </c>
      <c r="B6903" t="s">
        <v>12089</v>
      </c>
      <c r="C6903" s="2" t="s">
        <v>6802</v>
      </c>
      <c r="D6903">
        <f t="shared" si="450"/>
        <v>29</v>
      </c>
      <c r="E6903" t="str">
        <f t="shared" si="451"/>
        <v>$1,560,840</v>
      </c>
      <c r="F6903" t="str">
        <f t="shared" si="452"/>
        <v/>
      </c>
      <c r="G6903" t="str">
        <f t="shared" si="449"/>
        <v>$1,560,840</v>
      </c>
      <c r="H6903" t="s">
        <v>16149</v>
      </c>
      <c r="J6903" t="s">
        <v>16917</v>
      </c>
      <c r="K6903" t="s">
        <v>16928</v>
      </c>
      <c r="L6903">
        <v>1560840</v>
      </c>
      <c r="M6903" t="s">
        <v>17632</v>
      </c>
    </row>
    <row r="6904" spans="1:13" x14ac:dyDescent="0.2">
      <c r="A6904">
        <v>9749</v>
      </c>
      <c r="B6904" t="s">
        <v>12089</v>
      </c>
      <c r="C6904" s="2" t="s">
        <v>6803</v>
      </c>
      <c r="D6904">
        <f t="shared" si="450"/>
        <v>29</v>
      </c>
      <c r="E6904" t="str">
        <f t="shared" si="451"/>
        <v>$1,235,880</v>
      </c>
      <c r="F6904" t="str">
        <f t="shared" si="452"/>
        <v/>
      </c>
      <c r="G6904" t="str">
        <f t="shared" si="449"/>
        <v>$1,235,880</v>
      </c>
      <c r="H6904" t="s">
        <v>16150</v>
      </c>
      <c r="J6904" t="s">
        <v>16917</v>
      </c>
      <c r="K6904" t="s">
        <v>16928</v>
      </c>
      <c r="L6904">
        <v>1235880</v>
      </c>
      <c r="M6904" t="s">
        <v>17878</v>
      </c>
    </row>
    <row r="6905" spans="1:13" x14ac:dyDescent="0.2">
      <c r="A6905">
        <v>9750</v>
      </c>
      <c r="B6905" t="s">
        <v>12089</v>
      </c>
      <c r="C6905" s="2" t="s">
        <v>6804</v>
      </c>
      <c r="D6905">
        <f t="shared" si="450"/>
        <v>29</v>
      </c>
      <c r="E6905" t="str">
        <f t="shared" si="451"/>
        <v>$1,009,920</v>
      </c>
      <c r="F6905" t="str">
        <f t="shared" si="452"/>
        <v/>
      </c>
      <c r="G6905" t="str">
        <f t="shared" si="449"/>
        <v>$1,009,920</v>
      </c>
      <c r="H6905" t="s">
        <v>16151</v>
      </c>
      <c r="J6905" t="s">
        <v>16917</v>
      </c>
      <c r="K6905" t="s">
        <v>16928</v>
      </c>
      <c r="L6905">
        <v>1009920</v>
      </c>
      <c r="M6905" t="s">
        <v>18327</v>
      </c>
    </row>
    <row r="6906" spans="1:13" x14ac:dyDescent="0.2">
      <c r="A6906">
        <v>9751</v>
      </c>
      <c r="B6906" t="s">
        <v>12089</v>
      </c>
      <c r="C6906" s="2" t="s">
        <v>6805</v>
      </c>
      <c r="D6906">
        <f t="shared" si="450"/>
        <v>29</v>
      </c>
      <c r="E6906" t="str">
        <f t="shared" si="451"/>
        <v>$612,435 [minimum (2-year contract)]</v>
      </c>
      <c r="F6906">
        <f t="shared" si="452"/>
        <v>9</v>
      </c>
      <c r="G6906" t="str">
        <f t="shared" si="449"/>
        <v>$612,435</v>
      </c>
      <c r="H6906" t="s">
        <v>16012</v>
      </c>
      <c r="J6906" t="s">
        <v>16917</v>
      </c>
      <c r="K6906" t="s">
        <v>16928</v>
      </c>
      <c r="L6906">
        <v>612435</v>
      </c>
      <c r="M6906" t="s">
        <v>18222</v>
      </c>
    </row>
    <row r="6907" spans="1:13" x14ac:dyDescent="0.2">
      <c r="A6907">
        <v>9752</v>
      </c>
      <c r="B6907" t="s">
        <v>12089</v>
      </c>
      <c r="C6907" s="2" t="s">
        <v>6806</v>
      </c>
      <c r="D6907">
        <f t="shared" si="450"/>
        <v>29</v>
      </c>
      <c r="E6907" t="str">
        <f t="shared" si="451"/>
        <v>$526,413</v>
      </c>
      <c r="F6907" t="str">
        <f t="shared" si="452"/>
        <v/>
      </c>
      <c r="G6907" t="str">
        <f t="shared" si="449"/>
        <v>$526,413</v>
      </c>
      <c r="H6907" t="s">
        <v>16152</v>
      </c>
      <c r="J6907" t="s">
        <v>16917</v>
      </c>
      <c r="K6907" t="s">
        <v>16928</v>
      </c>
      <c r="L6907">
        <v>526413</v>
      </c>
      <c r="M6907" t="s">
        <v>18192</v>
      </c>
    </row>
    <row r="6908" spans="1:13" x14ac:dyDescent="0.2">
      <c r="A6908">
        <v>9753</v>
      </c>
      <c r="B6908" t="s">
        <v>12089</v>
      </c>
      <c r="C6908" s="2" t="s">
        <v>6807</v>
      </c>
      <c r="D6908">
        <f t="shared" si="450"/>
        <v>29</v>
      </c>
      <c r="E6908" t="str">
        <f t="shared" si="451"/>
        <v>$349,458 [minimum]</v>
      </c>
      <c r="F6908">
        <f t="shared" si="452"/>
        <v>9</v>
      </c>
      <c r="G6908" t="str">
        <f t="shared" si="449"/>
        <v>$349,458</v>
      </c>
      <c r="H6908" t="s">
        <v>15986</v>
      </c>
      <c r="J6908" t="s">
        <v>16917</v>
      </c>
      <c r="K6908" t="s">
        <v>16928</v>
      </c>
      <c r="L6908">
        <v>349458</v>
      </c>
      <c r="M6908" t="s">
        <v>17524</v>
      </c>
    </row>
    <row r="6909" spans="1:13" x14ac:dyDescent="0.2">
      <c r="A6909">
        <v>9755</v>
      </c>
      <c r="B6909" t="s">
        <v>12089</v>
      </c>
      <c r="C6909" s="2" t="s">
        <v>6808</v>
      </c>
      <c r="D6909">
        <f t="shared" si="450"/>
        <v>29</v>
      </c>
      <c r="E6909" t="str">
        <f t="shared" si="451"/>
        <v>$12,000,000</v>
      </c>
      <c r="F6909" t="str">
        <f t="shared" si="452"/>
        <v/>
      </c>
      <c r="G6909" t="str">
        <f t="shared" si="449"/>
        <v>$12,000,000</v>
      </c>
      <c r="H6909" t="s">
        <v>12104</v>
      </c>
      <c r="J6909" t="s">
        <v>16918</v>
      </c>
      <c r="K6909" t="s">
        <v>16928</v>
      </c>
      <c r="L6909">
        <v>12000000</v>
      </c>
      <c r="M6909" t="s">
        <v>18167</v>
      </c>
    </row>
    <row r="6910" spans="1:13" x14ac:dyDescent="0.2">
      <c r="A6910">
        <v>9756</v>
      </c>
      <c r="B6910" t="s">
        <v>12089</v>
      </c>
      <c r="C6910" s="2" t="s">
        <v>6809</v>
      </c>
      <c r="D6910">
        <f t="shared" si="450"/>
        <v>29</v>
      </c>
      <c r="E6910" t="str">
        <f t="shared" si="451"/>
        <v>$10,067,750</v>
      </c>
      <c r="F6910" t="str">
        <f t="shared" si="452"/>
        <v/>
      </c>
      <c r="G6910" t="str">
        <f t="shared" si="449"/>
        <v>$10,067,750</v>
      </c>
      <c r="H6910" t="s">
        <v>15953</v>
      </c>
      <c r="J6910" t="s">
        <v>16918</v>
      </c>
      <c r="K6910" t="s">
        <v>16928</v>
      </c>
      <c r="L6910">
        <v>10067750</v>
      </c>
      <c r="M6910" t="s">
        <v>17178</v>
      </c>
    </row>
    <row r="6911" spans="1:13" x14ac:dyDescent="0.2">
      <c r="A6911">
        <v>9757</v>
      </c>
      <c r="B6911" t="s">
        <v>12089</v>
      </c>
      <c r="C6911" s="2" t="s">
        <v>6810</v>
      </c>
      <c r="D6911">
        <f t="shared" si="450"/>
        <v>29</v>
      </c>
      <c r="E6911" t="str">
        <f t="shared" si="451"/>
        <v>$5,694,231 [retired]</v>
      </c>
      <c r="F6911">
        <f t="shared" si="452"/>
        <v>11</v>
      </c>
      <c r="G6911" t="str">
        <f t="shared" si="449"/>
        <v>$5,694,231</v>
      </c>
      <c r="H6911" t="s">
        <v>16153</v>
      </c>
      <c r="J6911" t="s">
        <v>16918</v>
      </c>
      <c r="K6911" t="s">
        <v>16928</v>
      </c>
      <c r="L6911">
        <v>5694231</v>
      </c>
      <c r="M6911" t="s">
        <v>18328</v>
      </c>
    </row>
    <row r="6912" spans="1:13" x14ac:dyDescent="0.2">
      <c r="A6912">
        <v>9758</v>
      </c>
      <c r="B6912" t="s">
        <v>12089</v>
      </c>
      <c r="C6912" s="2" t="s">
        <v>6811</v>
      </c>
      <c r="D6912">
        <f t="shared" si="450"/>
        <v>29</v>
      </c>
      <c r="E6912" t="str">
        <f t="shared" si="451"/>
        <v>$5,350,000</v>
      </c>
      <c r="F6912" t="str">
        <f t="shared" si="452"/>
        <v/>
      </c>
      <c r="G6912" t="str">
        <f t="shared" si="449"/>
        <v>$5,350,000</v>
      </c>
      <c r="H6912" t="s">
        <v>16154</v>
      </c>
      <c r="J6912" t="s">
        <v>16918</v>
      </c>
      <c r="K6912" t="s">
        <v>16928</v>
      </c>
      <c r="L6912">
        <v>5350000</v>
      </c>
      <c r="M6912" t="s">
        <v>18023</v>
      </c>
    </row>
    <row r="6913" spans="1:13" x14ac:dyDescent="0.2">
      <c r="A6913">
        <v>9759</v>
      </c>
      <c r="B6913" t="s">
        <v>12089</v>
      </c>
      <c r="C6913" s="2" t="s">
        <v>6812</v>
      </c>
      <c r="D6913">
        <f t="shared" si="450"/>
        <v>29</v>
      </c>
      <c r="E6913" t="str">
        <f t="shared" si="451"/>
        <v>$5,250,000</v>
      </c>
      <c r="F6913" t="str">
        <f t="shared" si="452"/>
        <v/>
      </c>
      <c r="G6913" t="str">
        <f t="shared" si="449"/>
        <v>$5,250,000</v>
      </c>
      <c r="H6913" t="s">
        <v>12441</v>
      </c>
      <c r="J6913" t="s">
        <v>16918</v>
      </c>
      <c r="K6913" t="s">
        <v>16928</v>
      </c>
      <c r="L6913">
        <v>5250000</v>
      </c>
      <c r="M6913" t="s">
        <v>18007</v>
      </c>
    </row>
    <row r="6914" spans="1:13" x14ac:dyDescent="0.2">
      <c r="A6914">
        <v>9760</v>
      </c>
      <c r="B6914" t="s">
        <v>12089</v>
      </c>
      <c r="C6914" s="2" t="s">
        <v>6813</v>
      </c>
      <c r="D6914">
        <f t="shared" si="450"/>
        <v>29</v>
      </c>
      <c r="E6914" t="str">
        <f t="shared" si="451"/>
        <v>$4,125,000</v>
      </c>
      <c r="F6914" t="str">
        <f t="shared" si="452"/>
        <v/>
      </c>
      <c r="G6914" t="str">
        <f t="shared" si="449"/>
        <v>$4,125,000</v>
      </c>
      <c r="H6914" t="s">
        <v>14870</v>
      </c>
      <c r="J6914" t="s">
        <v>16918</v>
      </c>
      <c r="K6914" t="s">
        <v>16928</v>
      </c>
      <c r="L6914">
        <v>4125000</v>
      </c>
      <c r="M6914" t="s">
        <v>18160</v>
      </c>
    </row>
    <row r="6915" spans="1:13" x14ac:dyDescent="0.2">
      <c r="A6915">
        <v>9761</v>
      </c>
      <c r="B6915" t="s">
        <v>12089</v>
      </c>
      <c r="C6915" s="2" t="s">
        <v>6814</v>
      </c>
      <c r="D6915">
        <f t="shared" si="450"/>
        <v>29</v>
      </c>
      <c r="E6915" t="str">
        <f t="shared" si="451"/>
        <v>$3,870,912</v>
      </c>
      <c r="F6915" t="str">
        <f t="shared" si="452"/>
        <v/>
      </c>
      <c r="G6915" t="str">
        <f t="shared" ref="G6915:G6978" si="453">SUBSTITUTE(IF(F6915="",E6915,LEFT(E6915,F6915-1)),"*","")</f>
        <v>$3,870,912</v>
      </c>
      <c r="H6915" t="s">
        <v>16155</v>
      </c>
      <c r="J6915" t="s">
        <v>16918</v>
      </c>
      <c r="K6915" t="s">
        <v>16928</v>
      </c>
      <c r="L6915">
        <v>3870912</v>
      </c>
      <c r="M6915" t="s">
        <v>17823</v>
      </c>
    </row>
    <row r="6916" spans="1:13" x14ac:dyDescent="0.2">
      <c r="A6916">
        <v>9762</v>
      </c>
      <c r="B6916" t="s">
        <v>12089</v>
      </c>
      <c r="C6916" s="2" t="s">
        <v>6815</v>
      </c>
      <c r="D6916">
        <f t="shared" si="450"/>
        <v>29</v>
      </c>
      <c r="E6916" t="str">
        <f t="shared" si="451"/>
        <v>$2,720,000</v>
      </c>
      <c r="F6916" t="str">
        <f t="shared" si="452"/>
        <v/>
      </c>
      <c r="G6916" t="str">
        <f t="shared" si="453"/>
        <v>$2,720,000</v>
      </c>
      <c r="H6916" t="s">
        <v>16156</v>
      </c>
      <c r="J6916" t="s">
        <v>16918</v>
      </c>
      <c r="K6916" t="s">
        <v>16928</v>
      </c>
      <c r="L6916">
        <v>2720000</v>
      </c>
      <c r="M6916" t="s">
        <v>18329</v>
      </c>
    </row>
    <row r="6917" spans="1:13" x14ac:dyDescent="0.2">
      <c r="A6917">
        <v>9763</v>
      </c>
      <c r="B6917" t="s">
        <v>12089</v>
      </c>
      <c r="C6917" s="2" t="s">
        <v>6816</v>
      </c>
      <c r="D6917">
        <f t="shared" si="450"/>
        <v>29</v>
      </c>
      <c r="E6917" t="str">
        <f t="shared" si="451"/>
        <v>$1,207,800</v>
      </c>
      <c r="F6917" t="str">
        <f t="shared" si="452"/>
        <v/>
      </c>
      <c r="G6917" t="str">
        <f t="shared" si="453"/>
        <v>$1,207,800</v>
      </c>
      <c r="H6917" t="s">
        <v>16157</v>
      </c>
      <c r="J6917" t="s">
        <v>16918</v>
      </c>
      <c r="K6917" t="s">
        <v>16928</v>
      </c>
      <c r="L6917">
        <v>1207800</v>
      </c>
      <c r="M6917" t="s">
        <v>18174</v>
      </c>
    </row>
    <row r="6918" spans="1:13" x14ac:dyDescent="0.2">
      <c r="A6918">
        <v>9764</v>
      </c>
      <c r="B6918" t="s">
        <v>12089</v>
      </c>
      <c r="C6918" s="2" t="s">
        <v>6817</v>
      </c>
      <c r="D6918">
        <f t="shared" si="450"/>
        <v>29</v>
      </c>
      <c r="E6918" t="str">
        <f t="shared" si="451"/>
        <v>$1,033,320</v>
      </c>
      <c r="F6918" t="str">
        <f t="shared" si="452"/>
        <v/>
      </c>
      <c r="G6918" t="str">
        <f t="shared" si="453"/>
        <v>$1,033,320</v>
      </c>
      <c r="H6918" t="s">
        <v>16158</v>
      </c>
      <c r="J6918" t="s">
        <v>16918</v>
      </c>
      <c r="K6918" t="s">
        <v>16928</v>
      </c>
      <c r="L6918">
        <v>1033320</v>
      </c>
      <c r="M6918" t="s">
        <v>17762</v>
      </c>
    </row>
    <row r="6919" spans="1:13" x14ac:dyDescent="0.2">
      <c r="A6919">
        <v>9765</v>
      </c>
      <c r="B6919" t="s">
        <v>12089</v>
      </c>
      <c r="C6919" s="2" t="s">
        <v>6818</v>
      </c>
      <c r="D6919">
        <f t="shared" si="450"/>
        <v>29</v>
      </c>
      <c r="E6919" t="str">
        <f t="shared" si="451"/>
        <v>$848,520</v>
      </c>
      <c r="F6919" t="str">
        <f t="shared" si="452"/>
        <v/>
      </c>
      <c r="G6919" t="str">
        <f t="shared" si="453"/>
        <v>$848,520</v>
      </c>
      <c r="H6919" t="s">
        <v>16159</v>
      </c>
      <c r="J6919" t="s">
        <v>16918</v>
      </c>
      <c r="K6919" t="s">
        <v>16928</v>
      </c>
      <c r="L6919">
        <v>848520</v>
      </c>
      <c r="M6919" t="s">
        <v>18229</v>
      </c>
    </row>
    <row r="6920" spans="1:13" x14ac:dyDescent="0.2">
      <c r="A6920">
        <v>9766</v>
      </c>
      <c r="B6920" t="s">
        <v>12089</v>
      </c>
      <c r="C6920" s="2" t="s">
        <v>6819</v>
      </c>
      <c r="D6920">
        <f t="shared" si="450"/>
        <v>29</v>
      </c>
      <c r="E6920" t="str">
        <f t="shared" si="451"/>
        <v>$824,935 [minimum, counts $637,435]</v>
      </c>
      <c r="F6920">
        <f t="shared" si="452"/>
        <v>9</v>
      </c>
      <c r="G6920" t="str">
        <f t="shared" si="453"/>
        <v>$824,935</v>
      </c>
      <c r="H6920" t="s">
        <v>15973</v>
      </c>
      <c r="J6920" t="s">
        <v>16918</v>
      </c>
      <c r="K6920" t="s">
        <v>16928</v>
      </c>
      <c r="L6920">
        <v>824935</v>
      </c>
      <c r="M6920" t="s">
        <v>18128</v>
      </c>
    </row>
    <row r="6921" spans="1:13" x14ac:dyDescent="0.2">
      <c r="A6921">
        <v>9767</v>
      </c>
      <c r="B6921" t="s">
        <v>12089</v>
      </c>
      <c r="C6921" s="2" t="s">
        <v>6820</v>
      </c>
      <c r="D6921">
        <f t="shared" si="450"/>
        <v>29</v>
      </c>
      <c r="E6921" t="str">
        <f t="shared" si="451"/>
        <v>$781,800</v>
      </c>
      <c r="F6921" t="str">
        <f t="shared" si="452"/>
        <v/>
      </c>
      <c r="G6921" t="str">
        <f t="shared" si="453"/>
        <v>$781,800</v>
      </c>
      <c r="H6921" t="s">
        <v>16160</v>
      </c>
      <c r="J6921" t="s">
        <v>16918</v>
      </c>
      <c r="K6921" t="s">
        <v>16928</v>
      </c>
      <c r="L6921">
        <v>781800</v>
      </c>
      <c r="M6921" t="s">
        <v>18276</v>
      </c>
    </row>
    <row r="6922" spans="1:13" x14ac:dyDescent="0.2">
      <c r="A6922">
        <v>9768</v>
      </c>
      <c r="B6922" t="s">
        <v>12089</v>
      </c>
      <c r="C6922" s="2" t="s">
        <v>6821</v>
      </c>
      <c r="D6922">
        <f t="shared" si="450"/>
        <v>29</v>
      </c>
      <c r="E6922" t="str">
        <f t="shared" si="451"/>
        <v>$637,435 [minimum]</v>
      </c>
      <c r="F6922">
        <f t="shared" si="452"/>
        <v>9</v>
      </c>
      <c r="G6922" t="str">
        <f t="shared" si="453"/>
        <v>$637,435</v>
      </c>
      <c r="H6922" t="s">
        <v>15985</v>
      </c>
      <c r="J6922" t="s">
        <v>16918</v>
      </c>
      <c r="K6922" t="s">
        <v>16928</v>
      </c>
      <c r="L6922">
        <v>637435</v>
      </c>
      <c r="M6922" t="s">
        <v>17971</v>
      </c>
    </row>
    <row r="6923" spans="1:13" x14ac:dyDescent="0.2">
      <c r="A6923">
        <v>9769</v>
      </c>
      <c r="B6923" t="s">
        <v>12089</v>
      </c>
      <c r="C6923" s="2" t="s">
        <v>6822</v>
      </c>
      <c r="D6923">
        <f t="shared" si="450"/>
        <v>29</v>
      </c>
      <c r="E6923" t="str">
        <f t="shared" si="451"/>
        <v>$401,951 [s. 11/6, rel. 1/7, c. $248,755]</v>
      </c>
      <c r="F6923">
        <f t="shared" si="452"/>
        <v>9</v>
      </c>
      <c r="G6923" t="str">
        <f t="shared" si="453"/>
        <v>$401,951</v>
      </c>
      <c r="H6923" t="s">
        <v>16161</v>
      </c>
      <c r="J6923" t="s">
        <v>16918</v>
      </c>
      <c r="K6923" t="s">
        <v>16928</v>
      </c>
      <c r="L6923">
        <v>401951</v>
      </c>
      <c r="M6923" t="s">
        <v>18394</v>
      </c>
    </row>
    <row r="6924" spans="1:13" x14ac:dyDescent="0.2">
      <c r="A6924">
        <v>9770</v>
      </c>
      <c r="B6924" t="s">
        <v>12089</v>
      </c>
      <c r="C6924" s="2" t="s">
        <v>6823</v>
      </c>
      <c r="D6924">
        <f t="shared" si="450"/>
        <v>29</v>
      </c>
      <c r="E6924" t="str">
        <f t="shared" si="451"/>
        <v>$349,458 [minimum]</v>
      </c>
      <c r="F6924">
        <f t="shared" si="452"/>
        <v>9</v>
      </c>
      <c r="G6924" t="str">
        <f t="shared" si="453"/>
        <v>$349,458</v>
      </c>
      <c r="H6924" t="s">
        <v>15986</v>
      </c>
      <c r="J6924" t="s">
        <v>16918</v>
      </c>
      <c r="K6924" t="s">
        <v>16928</v>
      </c>
      <c r="L6924">
        <v>349458</v>
      </c>
      <c r="M6924" t="s">
        <v>18266</v>
      </c>
    </row>
    <row r="6925" spans="1:13" x14ac:dyDescent="0.2">
      <c r="A6925">
        <v>9771</v>
      </c>
      <c r="B6925" t="s">
        <v>12089</v>
      </c>
      <c r="C6925" s="2" t="s">
        <v>6824</v>
      </c>
      <c r="D6925">
        <f t="shared" si="450"/>
        <v>29</v>
      </c>
      <c r="E6925" t="str">
        <f t="shared" si="451"/>
        <v>$171,932 [signed 11/20, released 1/7]</v>
      </c>
      <c r="F6925">
        <f t="shared" si="452"/>
        <v>9</v>
      </c>
      <c r="G6925" t="str">
        <f t="shared" si="453"/>
        <v>$171,932</v>
      </c>
      <c r="H6925" t="s">
        <v>16162</v>
      </c>
      <c r="J6925" t="s">
        <v>16918</v>
      </c>
      <c r="K6925" t="s">
        <v>16928</v>
      </c>
      <c r="L6925">
        <v>171932</v>
      </c>
      <c r="M6925" t="s">
        <v>18122</v>
      </c>
    </row>
    <row r="6926" spans="1:13" x14ac:dyDescent="0.2">
      <c r="A6926">
        <v>9772</v>
      </c>
      <c r="B6926" t="s">
        <v>12089</v>
      </c>
      <c r="C6926" s="2" t="s">
        <v>6825</v>
      </c>
      <c r="D6926">
        <f t="shared" si="450"/>
        <v>29</v>
      </c>
      <c r="E6926" t="str">
        <f t="shared" si="451"/>
        <v>$37,344 [signed 10-day 1/7]</v>
      </c>
      <c r="F6926">
        <f t="shared" si="452"/>
        <v>8</v>
      </c>
      <c r="G6926" t="str">
        <f t="shared" si="453"/>
        <v>$37,344</v>
      </c>
      <c r="H6926" t="s">
        <v>16163</v>
      </c>
      <c r="J6926" t="s">
        <v>16918</v>
      </c>
      <c r="K6926" t="s">
        <v>16928</v>
      </c>
      <c r="L6926">
        <v>37344</v>
      </c>
      <c r="M6926" t="s">
        <v>17848</v>
      </c>
    </row>
    <row r="6927" spans="1:13" x14ac:dyDescent="0.2">
      <c r="A6927">
        <v>9773</v>
      </c>
      <c r="B6927" t="s">
        <v>12089</v>
      </c>
      <c r="C6927" s="2" t="s">
        <v>6826</v>
      </c>
      <c r="D6927">
        <f t="shared" si="450"/>
        <v>29</v>
      </c>
      <c r="E6927" t="str">
        <f t="shared" si="451"/>
        <v>$35,819 [signed 10-day 1/7]</v>
      </c>
      <c r="F6927">
        <f t="shared" si="452"/>
        <v>8</v>
      </c>
      <c r="G6927" t="str">
        <f t="shared" si="453"/>
        <v>$35,819</v>
      </c>
      <c r="H6927" t="s">
        <v>16164</v>
      </c>
      <c r="J6927" t="s">
        <v>16918</v>
      </c>
      <c r="K6927" t="s">
        <v>16928</v>
      </c>
      <c r="L6927">
        <v>35819</v>
      </c>
      <c r="M6927" t="s">
        <v>18351</v>
      </c>
    </row>
    <row r="6928" spans="1:13" x14ac:dyDescent="0.2">
      <c r="A6928">
        <v>9775</v>
      </c>
      <c r="B6928" t="s">
        <v>12089</v>
      </c>
      <c r="C6928" s="2" t="s">
        <v>6827</v>
      </c>
      <c r="D6928">
        <f t="shared" si="450"/>
        <v>29</v>
      </c>
      <c r="E6928" t="str">
        <f t="shared" si="451"/>
        <v>$19,250,000</v>
      </c>
      <c r="F6928" t="str">
        <f t="shared" si="452"/>
        <v/>
      </c>
      <c r="G6928" t="str">
        <f t="shared" si="453"/>
        <v>$19,250,000</v>
      </c>
      <c r="H6928" t="s">
        <v>15938</v>
      </c>
      <c r="J6928" t="s">
        <v>10934</v>
      </c>
      <c r="K6928" t="s">
        <v>16928</v>
      </c>
      <c r="L6928">
        <v>19250000</v>
      </c>
      <c r="M6928" t="s">
        <v>18296</v>
      </c>
    </row>
    <row r="6929" spans="1:13" x14ac:dyDescent="0.2">
      <c r="A6929">
        <v>9776</v>
      </c>
      <c r="B6929" t="s">
        <v>12089</v>
      </c>
      <c r="C6929" s="2" t="s">
        <v>6828</v>
      </c>
      <c r="D6929">
        <f t="shared" si="450"/>
        <v>29</v>
      </c>
      <c r="E6929" t="str">
        <f t="shared" si="451"/>
        <v>$7,875,000</v>
      </c>
      <c r="F6929" t="str">
        <f t="shared" si="452"/>
        <v/>
      </c>
      <c r="G6929" t="str">
        <f t="shared" si="453"/>
        <v>$7,875,000</v>
      </c>
      <c r="H6929" t="s">
        <v>14666</v>
      </c>
      <c r="J6929" t="s">
        <v>10934</v>
      </c>
      <c r="K6929" t="s">
        <v>16928</v>
      </c>
      <c r="L6929">
        <v>7875000</v>
      </c>
      <c r="M6929" t="s">
        <v>18395</v>
      </c>
    </row>
    <row r="6930" spans="1:13" x14ac:dyDescent="0.2">
      <c r="A6930">
        <v>9777</v>
      </c>
      <c r="B6930" t="s">
        <v>12089</v>
      </c>
      <c r="C6930" s="2" t="s">
        <v>6829</v>
      </c>
      <c r="D6930">
        <f t="shared" si="450"/>
        <v>29</v>
      </c>
      <c r="E6930" t="str">
        <f t="shared" si="451"/>
        <v>$7,799,996</v>
      </c>
      <c r="F6930" t="str">
        <f t="shared" si="452"/>
        <v/>
      </c>
      <c r="G6930" t="str">
        <f t="shared" si="453"/>
        <v>$7,799,996</v>
      </c>
      <c r="H6930" t="s">
        <v>15965</v>
      </c>
      <c r="J6930" t="s">
        <v>10934</v>
      </c>
      <c r="K6930" t="s">
        <v>16928</v>
      </c>
      <c r="L6930">
        <v>7799996</v>
      </c>
      <c r="M6930" t="s">
        <v>18189</v>
      </c>
    </row>
    <row r="6931" spans="1:13" x14ac:dyDescent="0.2">
      <c r="A6931">
        <v>9778</v>
      </c>
      <c r="B6931" t="s">
        <v>12089</v>
      </c>
      <c r="C6931" s="2" t="s">
        <v>6830</v>
      </c>
      <c r="D6931">
        <f t="shared" si="450"/>
        <v>29</v>
      </c>
      <c r="E6931" t="str">
        <f t="shared" si="451"/>
        <v>$4,000,000</v>
      </c>
      <c r="F6931" t="str">
        <f t="shared" si="452"/>
        <v/>
      </c>
      <c r="G6931" t="str">
        <f t="shared" si="453"/>
        <v>$4,000,000</v>
      </c>
      <c r="H6931" t="s">
        <v>12108</v>
      </c>
      <c r="J6931" t="s">
        <v>10934</v>
      </c>
      <c r="K6931" t="s">
        <v>16928</v>
      </c>
      <c r="L6931">
        <v>4000000</v>
      </c>
      <c r="M6931" t="s">
        <v>17865</v>
      </c>
    </row>
    <row r="6932" spans="1:13" x14ac:dyDescent="0.2">
      <c r="A6932">
        <v>9779</v>
      </c>
      <c r="B6932" t="s">
        <v>12089</v>
      </c>
      <c r="C6932" s="2" t="s">
        <v>6831</v>
      </c>
      <c r="D6932">
        <f t="shared" si="450"/>
        <v>29</v>
      </c>
      <c r="E6932" t="str">
        <f t="shared" si="451"/>
        <v>$2,392,500</v>
      </c>
      <c r="F6932" t="str">
        <f t="shared" si="452"/>
        <v/>
      </c>
      <c r="G6932" t="str">
        <f t="shared" si="453"/>
        <v>$2,392,500</v>
      </c>
      <c r="H6932" t="s">
        <v>16165</v>
      </c>
      <c r="J6932" t="s">
        <v>10934</v>
      </c>
      <c r="K6932" t="s">
        <v>16928</v>
      </c>
      <c r="L6932">
        <v>2392500</v>
      </c>
      <c r="M6932" t="s">
        <v>18251</v>
      </c>
    </row>
    <row r="6933" spans="1:13" x14ac:dyDescent="0.2">
      <c r="A6933">
        <v>9780</v>
      </c>
      <c r="B6933" t="s">
        <v>12089</v>
      </c>
      <c r="C6933" s="2" t="s">
        <v>6832</v>
      </c>
      <c r="D6933">
        <f t="shared" si="450"/>
        <v>29</v>
      </c>
      <c r="E6933" t="str">
        <f t="shared" si="451"/>
        <v>$1,150,000</v>
      </c>
      <c r="F6933" t="str">
        <f t="shared" si="452"/>
        <v/>
      </c>
      <c r="G6933" t="str">
        <f t="shared" si="453"/>
        <v>$1,150,000</v>
      </c>
      <c r="H6933" t="s">
        <v>16166</v>
      </c>
      <c r="J6933" t="s">
        <v>10934</v>
      </c>
      <c r="K6933" t="s">
        <v>16928</v>
      </c>
      <c r="L6933">
        <v>1150000</v>
      </c>
      <c r="M6933" t="s">
        <v>17775</v>
      </c>
    </row>
    <row r="6934" spans="1:13" x14ac:dyDescent="0.2">
      <c r="A6934">
        <v>9781</v>
      </c>
      <c r="B6934" t="s">
        <v>12089</v>
      </c>
      <c r="C6934" s="2" t="s">
        <v>6833</v>
      </c>
      <c r="D6934">
        <f t="shared" ref="D6934:D6993" si="454">FIND(".. ",C6934,1)</f>
        <v>29</v>
      </c>
      <c r="E6934" t="str">
        <f t="shared" ref="E6934:E6993" si="455">TRIM((RIGHT(C6934,LEN(C6934)-D6934-2)))</f>
        <v>$1,113,720</v>
      </c>
      <c r="F6934" t="str">
        <f t="shared" ref="F6934:F6993" si="456">IFERROR(IF(I6934="",FIND(" ",E6934,1),""),"")</f>
        <v/>
      </c>
      <c r="G6934" t="str">
        <f t="shared" si="453"/>
        <v>$1,113,720</v>
      </c>
      <c r="H6934" t="s">
        <v>16167</v>
      </c>
      <c r="J6934" t="s">
        <v>10934</v>
      </c>
      <c r="K6934" t="s">
        <v>16928</v>
      </c>
      <c r="L6934">
        <v>1113720</v>
      </c>
      <c r="M6934" t="s">
        <v>18267</v>
      </c>
    </row>
    <row r="6935" spans="1:13" x14ac:dyDescent="0.2">
      <c r="A6935">
        <v>9782</v>
      </c>
      <c r="B6935" t="s">
        <v>12089</v>
      </c>
      <c r="C6935" s="2" t="s">
        <v>6834</v>
      </c>
      <c r="D6935">
        <f t="shared" si="454"/>
        <v>29</v>
      </c>
      <c r="E6935" t="str">
        <f t="shared" si="455"/>
        <v>$1,030,000 [minimum, counts $637,435]</v>
      </c>
      <c r="F6935">
        <f t="shared" si="456"/>
        <v>11</v>
      </c>
      <c r="G6935" t="str">
        <f t="shared" si="453"/>
        <v>$1,030,000</v>
      </c>
      <c r="H6935" t="s">
        <v>16010</v>
      </c>
      <c r="J6935" t="s">
        <v>10934</v>
      </c>
      <c r="K6935" t="s">
        <v>16928</v>
      </c>
      <c r="L6935">
        <v>1030000</v>
      </c>
      <c r="M6935" t="s">
        <v>18282</v>
      </c>
    </row>
    <row r="6936" spans="1:13" x14ac:dyDescent="0.2">
      <c r="A6936">
        <v>9783</v>
      </c>
      <c r="B6936" t="s">
        <v>12089</v>
      </c>
      <c r="C6936" s="2" t="s">
        <v>6835</v>
      </c>
      <c r="D6936">
        <f t="shared" si="454"/>
        <v>29</v>
      </c>
      <c r="E6936" t="str">
        <f t="shared" si="455"/>
        <v>$1,000,000 [minimum, counts $637,435]</v>
      </c>
      <c r="F6936">
        <f t="shared" si="456"/>
        <v>11</v>
      </c>
      <c r="G6936" t="str">
        <f t="shared" si="453"/>
        <v>$1,000,000</v>
      </c>
      <c r="H6936" t="s">
        <v>12114</v>
      </c>
      <c r="J6936" t="s">
        <v>10934</v>
      </c>
      <c r="K6936" t="s">
        <v>16928</v>
      </c>
      <c r="L6936">
        <v>1000000</v>
      </c>
      <c r="M6936" t="s">
        <v>18131</v>
      </c>
    </row>
    <row r="6937" spans="1:13" x14ac:dyDescent="0.2">
      <c r="A6937">
        <v>9784</v>
      </c>
      <c r="B6937" t="s">
        <v>12089</v>
      </c>
      <c r="C6937" s="2" t="s">
        <v>6836</v>
      </c>
      <c r="D6937">
        <f t="shared" si="454"/>
        <v>29</v>
      </c>
      <c r="E6937" t="str">
        <f t="shared" si="455"/>
        <v>$1,000,000 [released]</v>
      </c>
      <c r="F6937">
        <f t="shared" si="456"/>
        <v>11</v>
      </c>
      <c r="G6937" t="str">
        <f t="shared" si="453"/>
        <v>$1,000,000</v>
      </c>
      <c r="H6937" t="s">
        <v>12114</v>
      </c>
      <c r="J6937" t="s">
        <v>10934</v>
      </c>
      <c r="K6937" t="s">
        <v>16928</v>
      </c>
      <c r="L6937">
        <v>1000000</v>
      </c>
      <c r="M6937" t="s">
        <v>17935</v>
      </c>
    </row>
    <row r="6938" spans="1:13" x14ac:dyDescent="0.2">
      <c r="A6938">
        <v>9785</v>
      </c>
      <c r="B6938" t="s">
        <v>12089</v>
      </c>
      <c r="C6938" s="2" t="s">
        <v>6837</v>
      </c>
      <c r="D6938">
        <f t="shared" si="454"/>
        <v>29</v>
      </c>
      <c r="E6938" t="str">
        <f t="shared" si="455"/>
        <v>$952,320</v>
      </c>
      <c r="F6938" t="str">
        <f t="shared" si="456"/>
        <v/>
      </c>
      <c r="G6938" t="str">
        <f t="shared" si="453"/>
        <v>$952,320</v>
      </c>
      <c r="H6938" t="s">
        <v>16168</v>
      </c>
      <c r="J6938" t="s">
        <v>10934</v>
      </c>
      <c r="K6938" t="s">
        <v>16928</v>
      </c>
      <c r="L6938">
        <v>952320</v>
      </c>
      <c r="M6938" t="s">
        <v>17617</v>
      </c>
    </row>
    <row r="6939" spans="1:13" x14ac:dyDescent="0.2">
      <c r="A6939">
        <v>9786</v>
      </c>
      <c r="B6939" t="s">
        <v>12089</v>
      </c>
      <c r="C6939" s="2" t="s">
        <v>6838</v>
      </c>
      <c r="D6939">
        <f t="shared" si="454"/>
        <v>29</v>
      </c>
      <c r="E6939" t="str">
        <f t="shared" si="455"/>
        <v>$893,400</v>
      </c>
      <c r="F6939" t="str">
        <f t="shared" si="456"/>
        <v/>
      </c>
      <c r="G6939" t="str">
        <f t="shared" si="453"/>
        <v>$893,400</v>
      </c>
      <c r="H6939" t="s">
        <v>15636</v>
      </c>
      <c r="J6939" t="s">
        <v>10934</v>
      </c>
      <c r="K6939" t="s">
        <v>16928</v>
      </c>
      <c r="L6939">
        <v>893400</v>
      </c>
      <c r="M6939" t="s">
        <v>17509</v>
      </c>
    </row>
    <row r="6940" spans="1:13" x14ac:dyDescent="0.2">
      <c r="A6940">
        <v>9787</v>
      </c>
      <c r="B6940" t="s">
        <v>12089</v>
      </c>
      <c r="C6940" s="2" t="s">
        <v>6839</v>
      </c>
      <c r="D6940">
        <f t="shared" si="454"/>
        <v>29</v>
      </c>
      <c r="E6940" t="str">
        <f t="shared" si="455"/>
        <v>$741,098 [signed 12/16/02, counts $458,642]</v>
      </c>
      <c r="F6940">
        <f t="shared" si="456"/>
        <v>9</v>
      </c>
      <c r="G6940" t="str">
        <f t="shared" si="453"/>
        <v>$741,098</v>
      </c>
      <c r="H6940" t="s">
        <v>16169</v>
      </c>
      <c r="J6940" t="s">
        <v>10934</v>
      </c>
      <c r="K6940" t="s">
        <v>16928</v>
      </c>
      <c r="L6940">
        <v>741098</v>
      </c>
      <c r="M6940" t="s">
        <v>18264</v>
      </c>
    </row>
    <row r="6941" spans="1:13" x14ac:dyDescent="0.2">
      <c r="A6941">
        <v>9788</v>
      </c>
      <c r="B6941" t="s">
        <v>12089</v>
      </c>
      <c r="C6941" s="2" t="s">
        <v>6840</v>
      </c>
      <c r="D6941">
        <f t="shared" si="454"/>
        <v>29</v>
      </c>
      <c r="E6941" t="str">
        <f t="shared" si="455"/>
        <v>$612,435 [minimum]</v>
      </c>
      <c r="F6941">
        <f t="shared" si="456"/>
        <v>9</v>
      </c>
      <c r="G6941" t="str">
        <f t="shared" si="453"/>
        <v>$612,435</v>
      </c>
      <c r="H6941" t="s">
        <v>16012</v>
      </c>
      <c r="J6941" t="s">
        <v>10934</v>
      </c>
      <c r="K6941" t="s">
        <v>16928</v>
      </c>
      <c r="L6941">
        <v>612435</v>
      </c>
      <c r="M6941" t="s">
        <v>18069</v>
      </c>
    </row>
    <row r="6942" spans="1:13" x14ac:dyDescent="0.2">
      <c r="A6942">
        <v>9789</v>
      </c>
      <c r="B6942" t="s">
        <v>12089</v>
      </c>
      <c r="C6942" s="2" t="s">
        <v>6841</v>
      </c>
      <c r="D6942">
        <f t="shared" si="454"/>
        <v>29</v>
      </c>
      <c r="E6942" t="str">
        <f t="shared" si="455"/>
        <v>$578,160</v>
      </c>
      <c r="F6942" t="str">
        <f t="shared" si="456"/>
        <v/>
      </c>
      <c r="G6942" t="str">
        <f t="shared" si="453"/>
        <v>$578,160</v>
      </c>
      <c r="H6942" t="s">
        <v>16170</v>
      </c>
      <c r="J6942" t="s">
        <v>10934</v>
      </c>
      <c r="K6942" t="s">
        <v>16928</v>
      </c>
      <c r="L6942">
        <v>578160</v>
      </c>
      <c r="M6942" t="s">
        <v>18146</v>
      </c>
    </row>
    <row r="6943" spans="1:13" x14ac:dyDescent="0.2">
      <c r="A6943">
        <v>9790</v>
      </c>
      <c r="B6943" t="s">
        <v>12089</v>
      </c>
      <c r="C6943" s="2" t="s">
        <v>6842</v>
      </c>
      <c r="D6943">
        <f t="shared" si="454"/>
        <v>29</v>
      </c>
      <c r="E6943" t="str">
        <f t="shared" si="455"/>
        <v>$546,000</v>
      </c>
      <c r="F6943" t="str">
        <f t="shared" si="456"/>
        <v/>
      </c>
      <c r="G6943" t="str">
        <f t="shared" si="453"/>
        <v>$546,000</v>
      </c>
      <c r="H6943" t="s">
        <v>16171</v>
      </c>
      <c r="J6943" t="s">
        <v>10934</v>
      </c>
      <c r="K6943" t="s">
        <v>16928</v>
      </c>
      <c r="L6943">
        <v>546000</v>
      </c>
      <c r="M6943" t="s">
        <v>17783</v>
      </c>
    </row>
    <row r="6944" spans="1:13" x14ac:dyDescent="0.2">
      <c r="A6944">
        <v>9792</v>
      </c>
      <c r="B6944" t="s">
        <v>12089</v>
      </c>
      <c r="C6944" s="2" t="s">
        <v>6843</v>
      </c>
      <c r="D6944">
        <f t="shared" si="454"/>
        <v>29</v>
      </c>
      <c r="E6944" t="str">
        <f t="shared" si="455"/>
        <v>$6,375,000</v>
      </c>
      <c r="F6944" t="str">
        <f t="shared" si="456"/>
        <v/>
      </c>
      <c r="G6944" t="str">
        <f t="shared" si="453"/>
        <v>$6,375,000</v>
      </c>
      <c r="H6944" t="s">
        <v>16172</v>
      </c>
      <c r="J6944" t="s">
        <v>16920</v>
      </c>
      <c r="K6944" t="s">
        <v>16928</v>
      </c>
      <c r="L6944">
        <v>6375000</v>
      </c>
      <c r="M6944" t="s">
        <v>17627</v>
      </c>
    </row>
    <row r="6945" spans="1:13" x14ac:dyDescent="0.2">
      <c r="A6945">
        <v>9793</v>
      </c>
      <c r="B6945" t="s">
        <v>12089</v>
      </c>
      <c r="C6945" s="2" t="s">
        <v>6844</v>
      </c>
      <c r="D6945">
        <f t="shared" si="454"/>
        <v>29</v>
      </c>
      <c r="E6945" t="str">
        <f t="shared" si="455"/>
        <v>$5,364,964 [released]</v>
      </c>
      <c r="F6945">
        <f t="shared" si="456"/>
        <v>11</v>
      </c>
      <c r="G6945" t="str">
        <f t="shared" si="453"/>
        <v>$5,364,964</v>
      </c>
      <c r="H6945" t="s">
        <v>16173</v>
      </c>
      <c r="J6945" t="s">
        <v>16920</v>
      </c>
      <c r="K6945" t="s">
        <v>16928</v>
      </c>
      <c r="L6945">
        <v>5364964</v>
      </c>
      <c r="M6945" t="s">
        <v>18396</v>
      </c>
    </row>
    <row r="6946" spans="1:13" x14ac:dyDescent="0.2">
      <c r="A6946">
        <v>9794</v>
      </c>
      <c r="B6946" t="s">
        <v>12089</v>
      </c>
      <c r="C6946" s="2" t="s">
        <v>6845</v>
      </c>
      <c r="D6946">
        <f t="shared" si="454"/>
        <v>29</v>
      </c>
      <c r="E6946" t="str">
        <f t="shared" si="455"/>
        <v>$5,062,500</v>
      </c>
      <c r="F6946" t="str">
        <f t="shared" si="456"/>
        <v/>
      </c>
      <c r="G6946" t="str">
        <f t="shared" si="453"/>
        <v>$5,062,500</v>
      </c>
      <c r="H6946" t="s">
        <v>15842</v>
      </c>
      <c r="J6946" t="s">
        <v>16920</v>
      </c>
      <c r="K6946" t="s">
        <v>16928</v>
      </c>
      <c r="L6946">
        <v>5062500</v>
      </c>
      <c r="M6946" t="s">
        <v>18221</v>
      </c>
    </row>
    <row r="6947" spans="1:13" x14ac:dyDescent="0.2">
      <c r="A6947">
        <v>9795</v>
      </c>
      <c r="B6947" t="s">
        <v>12089</v>
      </c>
      <c r="C6947" s="2" t="s">
        <v>6846</v>
      </c>
      <c r="D6947">
        <f t="shared" si="454"/>
        <v>29</v>
      </c>
      <c r="E6947" t="str">
        <f t="shared" si="455"/>
        <v>$4,903,750</v>
      </c>
      <c r="F6947" t="str">
        <f t="shared" si="456"/>
        <v/>
      </c>
      <c r="G6947" t="str">
        <f t="shared" si="453"/>
        <v>$4,903,750</v>
      </c>
      <c r="H6947" t="s">
        <v>16044</v>
      </c>
      <c r="J6947" t="s">
        <v>16920</v>
      </c>
      <c r="K6947" t="s">
        <v>16928</v>
      </c>
      <c r="L6947">
        <v>4903750</v>
      </c>
      <c r="M6947" t="s">
        <v>18199</v>
      </c>
    </row>
    <row r="6948" spans="1:13" x14ac:dyDescent="0.2">
      <c r="A6948">
        <v>9796</v>
      </c>
      <c r="B6948" t="s">
        <v>12089</v>
      </c>
      <c r="C6948" s="2" t="s">
        <v>6847</v>
      </c>
      <c r="D6948">
        <f t="shared" si="454"/>
        <v>29</v>
      </c>
      <c r="E6948" t="str">
        <f t="shared" si="455"/>
        <v>$4,546,000</v>
      </c>
      <c r="F6948" t="str">
        <f t="shared" si="456"/>
        <v/>
      </c>
      <c r="G6948" t="str">
        <f t="shared" si="453"/>
        <v>$4,546,000</v>
      </c>
      <c r="H6948" t="s">
        <v>15597</v>
      </c>
      <c r="J6948" t="s">
        <v>16920</v>
      </c>
      <c r="K6948" t="s">
        <v>16928</v>
      </c>
      <c r="L6948">
        <v>4546000</v>
      </c>
      <c r="M6948" t="s">
        <v>17738</v>
      </c>
    </row>
    <row r="6949" spans="1:13" x14ac:dyDescent="0.2">
      <c r="A6949">
        <v>9797</v>
      </c>
      <c r="B6949" t="s">
        <v>12089</v>
      </c>
      <c r="C6949" s="2" t="s">
        <v>6848</v>
      </c>
      <c r="D6949">
        <f t="shared" si="454"/>
        <v>29</v>
      </c>
      <c r="E6949" t="str">
        <f t="shared" si="455"/>
        <v>$3,974,760</v>
      </c>
      <c r="F6949" t="str">
        <f t="shared" si="456"/>
        <v/>
      </c>
      <c r="G6949" t="str">
        <f t="shared" si="453"/>
        <v>$3,974,760</v>
      </c>
      <c r="H6949" t="s">
        <v>16174</v>
      </c>
      <c r="J6949" t="s">
        <v>16920</v>
      </c>
      <c r="K6949" t="s">
        <v>16928</v>
      </c>
      <c r="L6949">
        <v>3974760</v>
      </c>
      <c r="M6949" t="s">
        <v>17595</v>
      </c>
    </row>
    <row r="6950" spans="1:13" x14ac:dyDescent="0.2">
      <c r="A6950">
        <v>9798</v>
      </c>
      <c r="B6950" t="s">
        <v>12089</v>
      </c>
      <c r="C6950" s="2" t="s">
        <v>6849</v>
      </c>
      <c r="D6950">
        <f t="shared" si="454"/>
        <v>29</v>
      </c>
      <c r="E6950" t="str">
        <f t="shared" si="455"/>
        <v>$2,599,900 [released]</v>
      </c>
      <c r="F6950">
        <f t="shared" si="456"/>
        <v>11</v>
      </c>
      <c r="G6950" t="str">
        <f t="shared" si="453"/>
        <v>$2,599,900</v>
      </c>
      <c r="H6950" t="s">
        <v>16175</v>
      </c>
      <c r="J6950" t="s">
        <v>16920</v>
      </c>
      <c r="K6950" t="s">
        <v>16928</v>
      </c>
      <c r="L6950">
        <v>2599900</v>
      </c>
      <c r="M6950" t="s">
        <v>18397</v>
      </c>
    </row>
    <row r="6951" spans="1:13" x14ac:dyDescent="0.2">
      <c r="A6951">
        <v>9799</v>
      </c>
      <c r="B6951" t="s">
        <v>12089</v>
      </c>
      <c r="C6951" s="2" t="s">
        <v>6850</v>
      </c>
      <c r="D6951">
        <f t="shared" si="454"/>
        <v>29</v>
      </c>
      <c r="E6951" t="str">
        <f t="shared" si="455"/>
        <v>$2,068,000 [released]</v>
      </c>
      <c r="F6951">
        <f t="shared" si="456"/>
        <v>11</v>
      </c>
      <c r="G6951" t="str">
        <f t="shared" si="453"/>
        <v>$2,068,000</v>
      </c>
      <c r="H6951" t="s">
        <v>16176</v>
      </c>
      <c r="J6951" t="s">
        <v>16920</v>
      </c>
      <c r="K6951" t="s">
        <v>16928</v>
      </c>
      <c r="L6951">
        <v>2068000</v>
      </c>
      <c r="M6951" t="s">
        <v>18398</v>
      </c>
    </row>
    <row r="6952" spans="1:13" x14ac:dyDescent="0.2">
      <c r="A6952">
        <v>9800</v>
      </c>
      <c r="B6952" t="s">
        <v>12089</v>
      </c>
      <c r="C6952" s="2" t="s">
        <v>6851</v>
      </c>
      <c r="D6952">
        <f t="shared" si="454"/>
        <v>29</v>
      </c>
      <c r="E6952" t="str">
        <f t="shared" si="455"/>
        <v>$1,870,000</v>
      </c>
      <c r="F6952" t="str">
        <f t="shared" si="456"/>
        <v/>
      </c>
      <c r="G6952" t="str">
        <f t="shared" si="453"/>
        <v>$1,870,000</v>
      </c>
      <c r="H6952" t="s">
        <v>16177</v>
      </c>
      <c r="J6952" t="s">
        <v>16920</v>
      </c>
      <c r="K6952" t="s">
        <v>16928</v>
      </c>
      <c r="L6952">
        <v>1870000</v>
      </c>
      <c r="M6952" t="s">
        <v>17939</v>
      </c>
    </row>
    <row r="6953" spans="1:13" x14ac:dyDescent="0.2">
      <c r="A6953">
        <v>9801</v>
      </c>
      <c r="B6953" t="s">
        <v>12089</v>
      </c>
      <c r="C6953" s="2" t="s">
        <v>6852</v>
      </c>
      <c r="D6953">
        <f t="shared" si="454"/>
        <v>29</v>
      </c>
      <c r="E6953" t="str">
        <f t="shared" si="455"/>
        <v>$1,597,200</v>
      </c>
      <c r="F6953" t="str">
        <f t="shared" si="456"/>
        <v/>
      </c>
      <c r="G6953" t="str">
        <f t="shared" si="453"/>
        <v>$1,597,200</v>
      </c>
      <c r="H6953" t="s">
        <v>16178</v>
      </c>
      <c r="J6953" t="s">
        <v>16920</v>
      </c>
      <c r="K6953" t="s">
        <v>16928</v>
      </c>
      <c r="L6953">
        <v>1597200</v>
      </c>
      <c r="M6953" t="s">
        <v>17758</v>
      </c>
    </row>
    <row r="6954" spans="1:13" x14ac:dyDescent="0.2">
      <c r="A6954">
        <v>9802</v>
      </c>
      <c r="B6954" t="s">
        <v>12089</v>
      </c>
      <c r="C6954" s="2" t="s">
        <v>6853</v>
      </c>
      <c r="D6954">
        <f t="shared" si="454"/>
        <v>29</v>
      </c>
      <c r="E6954" t="str">
        <f t="shared" si="455"/>
        <v>$1,594,920</v>
      </c>
      <c r="F6954" t="str">
        <f t="shared" si="456"/>
        <v/>
      </c>
      <c r="G6954" t="str">
        <f t="shared" si="453"/>
        <v>$1,594,920</v>
      </c>
      <c r="H6954" t="s">
        <v>16179</v>
      </c>
      <c r="J6954" t="s">
        <v>16920</v>
      </c>
      <c r="K6954" t="s">
        <v>16928</v>
      </c>
      <c r="L6954">
        <v>1594920</v>
      </c>
      <c r="M6954" t="s">
        <v>17686</v>
      </c>
    </row>
    <row r="6955" spans="1:13" x14ac:dyDescent="0.2">
      <c r="A6955">
        <v>9803</v>
      </c>
      <c r="B6955" t="s">
        <v>12089</v>
      </c>
      <c r="C6955" s="2" t="s">
        <v>6854</v>
      </c>
      <c r="D6955">
        <f t="shared" si="454"/>
        <v>29</v>
      </c>
      <c r="E6955" t="str">
        <f t="shared" si="455"/>
        <v>$1,400,000</v>
      </c>
      <c r="F6955" t="str">
        <f t="shared" si="456"/>
        <v/>
      </c>
      <c r="G6955" t="str">
        <f t="shared" si="453"/>
        <v>$1,400,000</v>
      </c>
      <c r="H6955" t="s">
        <v>13446</v>
      </c>
      <c r="J6955" t="s">
        <v>16920</v>
      </c>
      <c r="K6955" t="s">
        <v>16928</v>
      </c>
      <c r="L6955">
        <v>1400000</v>
      </c>
      <c r="M6955" t="s">
        <v>18129</v>
      </c>
    </row>
    <row r="6956" spans="1:13" x14ac:dyDescent="0.2">
      <c r="A6956">
        <v>9804</v>
      </c>
      <c r="B6956" t="s">
        <v>12089</v>
      </c>
      <c r="C6956" s="2" t="s">
        <v>6855</v>
      </c>
      <c r="D6956">
        <f t="shared" si="454"/>
        <v>29</v>
      </c>
      <c r="E6956" t="str">
        <f t="shared" si="455"/>
        <v>$1,172,400</v>
      </c>
      <c r="F6956" t="str">
        <f t="shared" si="456"/>
        <v/>
      </c>
      <c r="G6956" t="str">
        <f t="shared" si="453"/>
        <v>$1,172,400</v>
      </c>
      <c r="H6956" t="s">
        <v>15013</v>
      </c>
      <c r="J6956" t="s">
        <v>16920</v>
      </c>
      <c r="K6956" t="s">
        <v>16928</v>
      </c>
      <c r="L6956">
        <v>1172400</v>
      </c>
      <c r="M6956" t="s">
        <v>17958</v>
      </c>
    </row>
    <row r="6957" spans="1:13" x14ac:dyDescent="0.2">
      <c r="A6957">
        <v>9805</v>
      </c>
      <c r="B6957" t="s">
        <v>12089</v>
      </c>
      <c r="C6957" s="2" t="s">
        <v>6856</v>
      </c>
      <c r="D6957">
        <f t="shared" si="454"/>
        <v>29</v>
      </c>
      <c r="E6957" t="str">
        <f t="shared" si="455"/>
        <v>$1,051,920</v>
      </c>
      <c r="F6957" t="str">
        <f t="shared" si="456"/>
        <v/>
      </c>
      <c r="G6957" t="str">
        <f t="shared" si="453"/>
        <v>$1,051,920</v>
      </c>
      <c r="H6957" t="s">
        <v>16180</v>
      </c>
      <c r="J6957" t="s">
        <v>16920</v>
      </c>
      <c r="K6957" t="s">
        <v>16928</v>
      </c>
      <c r="L6957">
        <v>1051920</v>
      </c>
      <c r="M6957" t="s">
        <v>17455</v>
      </c>
    </row>
    <row r="6958" spans="1:13" x14ac:dyDescent="0.2">
      <c r="A6958">
        <v>9806</v>
      </c>
      <c r="B6958" t="s">
        <v>12089</v>
      </c>
      <c r="C6958" s="2" t="s">
        <v>6857</v>
      </c>
      <c r="D6958">
        <f t="shared" si="454"/>
        <v>29</v>
      </c>
      <c r="E6958" t="str">
        <f t="shared" si="455"/>
        <v>$1,030,000</v>
      </c>
      <c r="F6958" t="str">
        <f t="shared" si="456"/>
        <v/>
      </c>
      <c r="G6958" t="str">
        <f t="shared" si="453"/>
        <v>$1,030,000</v>
      </c>
      <c r="H6958" t="s">
        <v>16020</v>
      </c>
      <c r="J6958" t="s">
        <v>16920</v>
      </c>
      <c r="K6958" t="s">
        <v>16928</v>
      </c>
      <c r="L6958">
        <v>1030000</v>
      </c>
      <c r="M6958" t="s">
        <v>18399</v>
      </c>
    </row>
    <row r="6959" spans="1:13" x14ac:dyDescent="0.2">
      <c r="A6959">
        <v>9807</v>
      </c>
      <c r="B6959" t="s">
        <v>12089</v>
      </c>
      <c r="C6959" s="2" t="s">
        <v>6858</v>
      </c>
      <c r="D6959">
        <f t="shared" si="454"/>
        <v>29</v>
      </c>
      <c r="E6959" t="str">
        <f t="shared" si="455"/>
        <v>$1,030,000 [minimum, counts $637,435]</v>
      </c>
      <c r="F6959">
        <f t="shared" si="456"/>
        <v>11</v>
      </c>
      <c r="G6959" t="str">
        <f t="shared" si="453"/>
        <v>$1,030,000</v>
      </c>
      <c r="H6959" t="s">
        <v>16010</v>
      </c>
      <c r="J6959" t="s">
        <v>16920</v>
      </c>
      <c r="K6959" t="s">
        <v>16928</v>
      </c>
      <c r="L6959">
        <v>1030000</v>
      </c>
      <c r="M6959" t="s">
        <v>18400</v>
      </c>
    </row>
    <row r="6960" spans="1:13" x14ac:dyDescent="0.2">
      <c r="A6960">
        <v>9808</v>
      </c>
      <c r="B6960" t="s">
        <v>12089</v>
      </c>
      <c r="C6960" s="2" t="s">
        <v>6859</v>
      </c>
      <c r="D6960">
        <f t="shared" si="454"/>
        <v>29</v>
      </c>
      <c r="E6960" t="str">
        <f t="shared" si="455"/>
        <v>$587,435 [minimum]</v>
      </c>
      <c r="F6960">
        <f t="shared" si="456"/>
        <v>9</v>
      </c>
      <c r="G6960" t="str">
        <f t="shared" si="453"/>
        <v>$587,435</v>
      </c>
      <c r="H6960" t="s">
        <v>15976</v>
      </c>
      <c r="J6960" t="s">
        <v>16920</v>
      </c>
      <c r="K6960" t="s">
        <v>16928</v>
      </c>
      <c r="L6960">
        <v>587435</v>
      </c>
      <c r="M6960" t="s">
        <v>17701</v>
      </c>
    </row>
    <row r="6961" spans="1:13" x14ac:dyDescent="0.2">
      <c r="A6961">
        <v>9809</v>
      </c>
      <c r="B6961" t="s">
        <v>12089</v>
      </c>
      <c r="C6961" s="2" t="s">
        <v>6860</v>
      </c>
      <c r="D6961">
        <f t="shared" si="454"/>
        <v>29</v>
      </c>
      <c r="E6961" t="str">
        <f t="shared" si="455"/>
        <v>$337,457 [signed 12/27/02]</v>
      </c>
      <c r="F6961">
        <f t="shared" si="456"/>
        <v>9</v>
      </c>
      <c r="G6961" t="str">
        <f t="shared" si="453"/>
        <v>$337,457</v>
      </c>
      <c r="H6961" t="s">
        <v>16181</v>
      </c>
      <c r="J6961" t="s">
        <v>16920</v>
      </c>
      <c r="K6961" t="s">
        <v>16928</v>
      </c>
      <c r="L6961">
        <v>337457</v>
      </c>
      <c r="M6961" t="s">
        <v>17714</v>
      </c>
    </row>
    <row r="6962" spans="1:13" x14ac:dyDescent="0.2">
      <c r="A6962">
        <v>9810</v>
      </c>
      <c r="B6962" t="s">
        <v>12089</v>
      </c>
      <c r="C6962" s="2" t="s">
        <v>6861</v>
      </c>
      <c r="D6962">
        <f t="shared" si="454"/>
        <v>29</v>
      </c>
      <c r="E6962" t="str">
        <f t="shared" si="455"/>
        <v>$124,984 [released 12/7/02]</v>
      </c>
      <c r="F6962">
        <f t="shared" si="456"/>
        <v>9</v>
      </c>
      <c r="G6962" t="str">
        <f t="shared" si="453"/>
        <v>$124,984</v>
      </c>
      <c r="H6962" t="s">
        <v>16075</v>
      </c>
      <c r="J6962" t="s">
        <v>16920</v>
      </c>
      <c r="K6962" t="s">
        <v>16928</v>
      </c>
      <c r="L6962">
        <v>124984</v>
      </c>
      <c r="M6962" t="s">
        <v>18401</v>
      </c>
    </row>
    <row r="6963" spans="1:13" x14ac:dyDescent="0.2">
      <c r="A6963">
        <v>9950</v>
      </c>
      <c r="B6963" t="s">
        <v>12090</v>
      </c>
      <c r="C6963" s="2" t="s">
        <v>6862</v>
      </c>
      <c r="D6963">
        <f t="shared" si="454"/>
        <v>29</v>
      </c>
      <c r="E6963" t="str">
        <f t="shared" si="455"/>
        <v>$11,250,000</v>
      </c>
      <c r="F6963" t="str">
        <f t="shared" si="456"/>
        <v/>
      </c>
      <c r="G6963" t="str">
        <f t="shared" si="453"/>
        <v>$11,250,000</v>
      </c>
      <c r="H6963" t="s">
        <v>12374</v>
      </c>
      <c r="J6963" t="s">
        <v>10547</v>
      </c>
      <c r="K6963" t="s">
        <v>16928</v>
      </c>
      <c r="L6963">
        <v>11250000</v>
      </c>
      <c r="M6963" t="s">
        <v>17876</v>
      </c>
    </row>
    <row r="6964" spans="1:13" x14ac:dyDescent="0.2">
      <c r="A6964">
        <v>9951</v>
      </c>
      <c r="B6964" t="s">
        <v>12090</v>
      </c>
      <c r="C6964" s="2" t="s">
        <v>6863</v>
      </c>
      <c r="D6964">
        <f t="shared" si="454"/>
        <v>29</v>
      </c>
      <c r="E6964" t="str">
        <f t="shared" si="455"/>
        <v>$9,667,969</v>
      </c>
      <c r="F6964" t="str">
        <f t="shared" si="456"/>
        <v/>
      </c>
      <c r="G6964" t="str">
        <f t="shared" si="453"/>
        <v>$9,667,969</v>
      </c>
      <c r="H6964" t="s">
        <v>16205</v>
      </c>
      <c r="J6964" t="s">
        <v>10547</v>
      </c>
      <c r="K6964" t="s">
        <v>16928</v>
      </c>
      <c r="L6964">
        <v>9667969</v>
      </c>
      <c r="M6964" t="s">
        <v>17778</v>
      </c>
    </row>
    <row r="6965" spans="1:13" x14ac:dyDescent="0.2">
      <c r="A6965">
        <v>9952</v>
      </c>
      <c r="B6965" t="s">
        <v>12090</v>
      </c>
      <c r="C6965" s="2" t="s">
        <v>6864</v>
      </c>
      <c r="D6965">
        <f t="shared" si="454"/>
        <v>29</v>
      </c>
      <c r="E6965" t="str">
        <f t="shared" si="455"/>
        <v>$7,906,783</v>
      </c>
      <c r="F6965" t="str">
        <f t="shared" si="456"/>
        <v/>
      </c>
      <c r="G6965" t="str">
        <f t="shared" si="453"/>
        <v>$7,906,783</v>
      </c>
      <c r="H6965" t="s">
        <v>16212</v>
      </c>
      <c r="J6965" t="s">
        <v>10547</v>
      </c>
      <c r="K6965" t="s">
        <v>16928</v>
      </c>
      <c r="L6965">
        <v>7906783</v>
      </c>
      <c r="M6965" t="s">
        <v>18153</v>
      </c>
    </row>
    <row r="6966" spans="1:13" x14ac:dyDescent="0.2">
      <c r="A6966">
        <v>9953</v>
      </c>
      <c r="B6966" t="s">
        <v>12090</v>
      </c>
      <c r="C6966" s="2" t="s">
        <v>6865</v>
      </c>
      <c r="D6966">
        <f t="shared" si="454"/>
        <v>29</v>
      </c>
      <c r="E6966" t="str">
        <f t="shared" si="455"/>
        <v>$6,500,312</v>
      </c>
      <c r="F6966" t="str">
        <f t="shared" si="456"/>
        <v/>
      </c>
      <c r="G6966" t="str">
        <f t="shared" si="453"/>
        <v>$6,500,312</v>
      </c>
      <c r="H6966" t="s">
        <v>16215</v>
      </c>
      <c r="J6966" t="s">
        <v>10547</v>
      </c>
      <c r="K6966" t="s">
        <v>16928</v>
      </c>
      <c r="L6966">
        <v>6500312</v>
      </c>
      <c r="M6966" t="s">
        <v>18109</v>
      </c>
    </row>
    <row r="6967" spans="1:13" x14ac:dyDescent="0.2">
      <c r="A6967">
        <v>9954</v>
      </c>
      <c r="B6967" t="s">
        <v>12090</v>
      </c>
      <c r="C6967" s="2" t="s">
        <v>6866</v>
      </c>
      <c r="D6967">
        <f t="shared" si="454"/>
        <v>29</v>
      </c>
      <c r="E6967" t="str">
        <f t="shared" si="455"/>
        <v>$4,500,000</v>
      </c>
      <c r="F6967" t="str">
        <f t="shared" si="456"/>
        <v/>
      </c>
      <c r="G6967" t="str">
        <f t="shared" si="453"/>
        <v>$4,500,000</v>
      </c>
      <c r="H6967" t="s">
        <v>12170</v>
      </c>
      <c r="J6967" t="s">
        <v>10547</v>
      </c>
      <c r="K6967" t="s">
        <v>16928</v>
      </c>
      <c r="L6967">
        <v>4500000</v>
      </c>
      <c r="M6967" t="s">
        <v>17290</v>
      </c>
    </row>
    <row r="6968" spans="1:13" x14ac:dyDescent="0.2">
      <c r="A6968">
        <v>9955</v>
      </c>
      <c r="B6968" t="s">
        <v>12090</v>
      </c>
      <c r="C6968" s="2" t="s">
        <v>6867</v>
      </c>
      <c r="D6968">
        <f t="shared" si="454"/>
        <v>29</v>
      </c>
      <c r="E6968" t="str">
        <f t="shared" si="455"/>
        <v>$2,500,000</v>
      </c>
      <c r="F6968" t="str">
        <f t="shared" si="456"/>
        <v/>
      </c>
      <c r="G6968" t="str">
        <f t="shared" si="453"/>
        <v>$2,500,000</v>
      </c>
      <c r="H6968" t="s">
        <v>12221</v>
      </c>
      <c r="J6968" t="s">
        <v>10547</v>
      </c>
      <c r="K6968" t="s">
        <v>16928</v>
      </c>
      <c r="L6968">
        <v>2500000</v>
      </c>
      <c r="M6968" t="s">
        <v>18191</v>
      </c>
    </row>
    <row r="6969" spans="1:13" x14ac:dyDescent="0.2">
      <c r="A6969">
        <v>9956</v>
      </c>
      <c r="B6969" t="s">
        <v>12090</v>
      </c>
      <c r="C6969" s="2" t="s">
        <v>6868</v>
      </c>
      <c r="D6969">
        <f t="shared" si="454"/>
        <v>29</v>
      </c>
      <c r="E6969" t="str">
        <f t="shared" si="455"/>
        <v>$2,265,240</v>
      </c>
      <c r="F6969" t="str">
        <f t="shared" si="456"/>
        <v/>
      </c>
      <c r="G6969" t="str">
        <f t="shared" si="453"/>
        <v>$2,265,240</v>
      </c>
      <c r="H6969" t="s">
        <v>16216</v>
      </c>
      <c r="J6969" t="s">
        <v>10547</v>
      </c>
      <c r="K6969" t="s">
        <v>16928</v>
      </c>
      <c r="L6969">
        <v>2265240</v>
      </c>
      <c r="M6969" t="s">
        <v>18021</v>
      </c>
    </row>
    <row r="6970" spans="1:13" x14ac:dyDescent="0.2">
      <c r="A6970">
        <v>9957</v>
      </c>
      <c r="B6970" t="s">
        <v>12090</v>
      </c>
      <c r="C6970" s="2" t="s">
        <v>6869</v>
      </c>
      <c r="D6970">
        <f t="shared" si="454"/>
        <v>29</v>
      </c>
      <c r="E6970" t="str">
        <f t="shared" si="455"/>
        <v>$1,689,360</v>
      </c>
      <c r="F6970" t="str">
        <f t="shared" si="456"/>
        <v/>
      </c>
      <c r="G6970" t="str">
        <f t="shared" si="453"/>
        <v>$1,689,360</v>
      </c>
      <c r="H6970" t="s">
        <v>16217</v>
      </c>
      <c r="J6970" t="s">
        <v>10547</v>
      </c>
      <c r="K6970" t="s">
        <v>16928</v>
      </c>
      <c r="L6970">
        <v>1689360</v>
      </c>
      <c r="M6970" t="s">
        <v>17114</v>
      </c>
    </row>
    <row r="6971" spans="1:13" x14ac:dyDescent="0.2">
      <c r="A6971">
        <v>9958</v>
      </c>
      <c r="B6971" t="s">
        <v>12090</v>
      </c>
      <c r="C6971" s="2" t="s">
        <v>6870</v>
      </c>
      <c r="D6971">
        <f t="shared" si="454"/>
        <v>29</v>
      </c>
      <c r="E6971" t="str">
        <f t="shared" si="455"/>
        <v>$1,179,720</v>
      </c>
      <c r="F6971" t="str">
        <f t="shared" si="456"/>
        <v/>
      </c>
      <c r="G6971" t="str">
        <f t="shared" si="453"/>
        <v>$1,179,720</v>
      </c>
      <c r="H6971" t="s">
        <v>16218</v>
      </c>
      <c r="J6971" t="s">
        <v>10547</v>
      </c>
      <c r="K6971" t="s">
        <v>16928</v>
      </c>
      <c r="L6971">
        <v>1179720</v>
      </c>
      <c r="M6971" t="s">
        <v>18402</v>
      </c>
    </row>
    <row r="6972" spans="1:13" x14ac:dyDescent="0.2">
      <c r="A6972">
        <v>9959</v>
      </c>
      <c r="B6972" t="s">
        <v>12090</v>
      </c>
      <c r="C6972" s="2" t="s">
        <v>6871</v>
      </c>
      <c r="D6972">
        <f t="shared" si="454"/>
        <v>29</v>
      </c>
      <c r="E6972" t="str">
        <f t="shared" si="455"/>
        <v>$1,027,440</v>
      </c>
      <c r="F6972" t="str">
        <f t="shared" si="456"/>
        <v/>
      </c>
      <c r="G6972" t="str">
        <f t="shared" si="453"/>
        <v>$1,027,440</v>
      </c>
      <c r="H6972" t="s">
        <v>16219</v>
      </c>
      <c r="J6972" t="s">
        <v>10547</v>
      </c>
      <c r="K6972" t="s">
        <v>16928</v>
      </c>
      <c r="L6972">
        <v>1027440</v>
      </c>
      <c r="M6972" t="s">
        <v>18138</v>
      </c>
    </row>
    <row r="6973" spans="1:13" x14ac:dyDescent="0.2">
      <c r="A6973">
        <v>9960</v>
      </c>
      <c r="B6973" t="s">
        <v>12090</v>
      </c>
      <c r="C6973" s="2" t="s">
        <v>6872</v>
      </c>
      <c r="D6973">
        <f t="shared" si="454"/>
        <v>29</v>
      </c>
      <c r="E6973" t="str">
        <f t="shared" si="455"/>
        <v>$715,850 [counts $590,850]</v>
      </c>
      <c r="F6973">
        <f t="shared" si="456"/>
        <v>9</v>
      </c>
      <c r="G6973" t="str">
        <f t="shared" si="453"/>
        <v>$715,850</v>
      </c>
      <c r="H6973" t="s">
        <v>16220</v>
      </c>
      <c r="J6973" t="s">
        <v>10547</v>
      </c>
      <c r="K6973" t="s">
        <v>16928</v>
      </c>
      <c r="L6973">
        <v>715850</v>
      </c>
      <c r="M6973" t="s">
        <v>18335</v>
      </c>
    </row>
    <row r="6974" spans="1:13" x14ac:dyDescent="0.2">
      <c r="A6974">
        <v>9961</v>
      </c>
      <c r="B6974" t="s">
        <v>12090</v>
      </c>
      <c r="C6974" s="2" t="s">
        <v>6873</v>
      </c>
      <c r="D6974">
        <f t="shared" si="454"/>
        <v>29</v>
      </c>
      <c r="E6974" t="str">
        <f t="shared" si="455"/>
        <v>$715,850 [counts $590,850]</v>
      </c>
      <c r="F6974">
        <f t="shared" si="456"/>
        <v>9</v>
      </c>
      <c r="G6974" t="str">
        <f t="shared" si="453"/>
        <v>$715,850</v>
      </c>
      <c r="H6974" t="s">
        <v>16220</v>
      </c>
      <c r="J6974" t="s">
        <v>10547</v>
      </c>
      <c r="K6974" t="s">
        <v>16928</v>
      </c>
      <c r="L6974">
        <v>715850</v>
      </c>
      <c r="M6974" t="s">
        <v>18346</v>
      </c>
    </row>
    <row r="6975" spans="1:13" x14ac:dyDescent="0.2">
      <c r="A6975">
        <v>9962</v>
      </c>
      <c r="B6975" t="s">
        <v>12090</v>
      </c>
      <c r="C6975" s="2" t="s">
        <v>6874</v>
      </c>
      <c r="D6975">
        <f t="shared" si="454"/>
        <v>29</v>
      </c>
      <c r="E6975" t="str">
        <f t="shared" si="455"/>
        <v>$590,850</v>
      </c>
      <c r="F6975" t="str">
        <f t="shared" si="456"/>
        <v/>
      </c>
      <c r="G6975" t="str">
        <f t="shared" si="453"/>
        <v>$590,850</v>
      </c>
      <c r="H6975" t="s">
        <v>16221</v>
      </c>
      <c r="J6975" t="s">
        <v>10547</v>
      </c>
      <c r="K6975" t="s">
        <v>16928</v>
      </c>
      <c r="L6975">
        <v>590850</v>
      </c>
      <c r="M6975" t="s">
        <v>17951</v>
      </c>
    </row>
    <row r="6976" spans="1:13" x14ac:dyDescent="0.2">
      <c r="A6976">
        <v>9963</v>
      </c>
      <c r="B6976" t="s">
        <v>12090</v>
      </c>
      <c r="C6976" s="2" t="s">
        <v>6875</v>
      </c>
      <c r="D6976">
        <f t="shared" si="454"/>
        <v>29</v>
      </c>
      <c r="E6976" t="str">
        <f t="shared" si="455"/>
        <v>$523,793 [counts $432,329]</v>
      </c>
      <c r="F6976">
        <f t="shared" si="456"/>
        <v>9</v>
      </c>
      <c r="G6976" t="str">
        <f t="shared" si="453"/>
        <v>$523,793</v>
      </c>
      <c r="H6976" t="s">
        <v>16222</v>
      </c>
      <c r="J6976" t="s">
        <v>10547</v>
      </c>
      <c r="K6976" t="s">
        <v>16928</v>
      </c>
      <c r="L6976">
        <v>523793</v>
      </c>
      <c r="M6976" t="s">
        <v>18373</v>
      </c>
    </row>
    <row r="6977" spans="1:13" x14ac:dyDescent="0.2">
      <c r="A6977">
        <v>9964</v>
      </c>
      <c r="B6977" t="s">
        <v>12090</v>
      </c>
      <c r="C6977" s="2" t="s">
        <v>6876</v>
      </c>
      <c r="D6977">
        <f t="shared" si="454"/>
        <v>29</v>
      </c>
      <c r="E6977" t="str">
        <f t="shared" si="455"/>
        <v>$465,850</v>
      </c>
      <c r="F6977" t="str">
        <f t="shared" si="456"/>
        <v/>
      </c>
      <c r="G6977" t="str">
        <f t="shared" si="453"/>
        <v>$465,850</v>
      </c>
      <c r="H6977" t="s">
        <v>16223</v>
      </c>
      <c r="J6977" t="s">
        <v>10547</v>
      </c>
      <c r="K6977" t="s">
        <v>16928</v>
      </c>
      <c r="L6977">
        <v>465850</v>
      </c>
      <c r="M6977" t="s">
        <v>18403</v>
      </c>
    </row>
    <row r="6978" spans="1:13" x14ac:dyDescent="0.2">
      <c r="A6978">
        <v>9965</v>
      </c>
      <c r="B6978" t="s">
        <v>12090</v>
      </c>
      <c r="C6978" s="2" t="s">
        <v>6877</v>
      </c>
      <c r="D6978">
        <f t="shared" si="454"/>
        <v>29</v>
      </c>
      <c r="E6978" t="str">
        <f t="shared" si="455"/>
        <v>$26,190 [released, counts $21,616]</v>
      </c>
      <c r="F6978">
        <f t="shared" si="456"/>
        <v>8</v>
      </c>
      <c r="G6978" t="str">
        <f t="shared" si="453"/>
        <v>$26,190</v>
      </c>
      <c r="H6978" t="s">
        <v>16224</v>
      </c>
      <c r="J6978" t="s">
        <v>10547</v>
      </c>
      <c r="K6978" t="s">
        <v>16928</v>
      </c>
      <c r="L6978">
        <v>26190</v>
      </c>
      <c r="M6978" t="s">
        <v>18404</v>
      </c>
    </row>
    <row r="6979" spans="1:13" x14ac:dyDescent="0.2">
      <c r="A6979">
        <v>9967</v>
      </c>
      <c r="B6979" t="s">
        <v>12090</v>
      </c>
      <c r="C6979" s="2" t="s">
        <v>6878</v>
      </c>
      <c r="D6979">
        <f t="shared" si="454"/>
        <v>29</v>
      </c>
      <c r="E6979" t="str">
        <f t="shared" si="455"/>
        <v>$11,250,000</v>
      </c>
      <c r="F6979" t="str">
        <f t="shared" si="456"/>
        <v/>
      </c>
      <c r="G6979" t="str">
        <f t="shared" ref="G6979:G7042" si="457">SUBSTITUTE(IF(F6979="",E6979,LEFT(E6979,F6979-1)),"*","")</f>
        <v>$11,250,000</v>
      </c>
      <c r="H6979" t="s">
        <v>12374</v>
      </c>
      <c r="J6979" t="s">
        <v>10564</v>
      </c>
      <c r="K6979" t="s">
        <v>16928</v>
      </c>
      <c r="L6979">
        <v>11250000</v>
      </c>
      <c r="M6979" t="s">
        <v>17920</v>
      </c>
    </row>
    <row r="6980" spans="1:13" x14ac:dyDescent="0.2">
      <c r="A6980">
        <v>9968</v>
      </c>
      <c r="B6980" t="s">
        <v>12090</v>
      </c>
      <c r="C6980" s="2" t="s">
        <v>6879</v>
      </c>
      <c r="D6980">
        <f t="shared" si="454"/>
        <v>29</v>
      </c>
      <c r="E6980" t="str">
        <f t="shared" si="455"/>
        <v>$8,350,000</v>
      </c>
      <c r="F6980" t="str">
        <f t="shared" si="456"/>
        <v/>
      </c>
      <c r="G6980" t="str">
        <f t="shared" si="457"/>
        <v>$8,350,000</v>
      </c>
      <c r="H6980" t="s">
        <v>14656</v>
      </c>
      <c r="J6980" t="s">
        <v>10564</v>
      </c>
      <c r="K6980" t="s">
        <v>16928</v>
      </c>
      <c r="L6980">
        <v>8350000</v>
      </c>
      <c r="M6980" t="s">
        <v>18194</v>
      </c>
    </row>
    <row r="6981" spans="1:13" x14ac:dyDescent="0.2">
      <c r="A6981">
        <v>9969</v>
      </c>
      <c r="B6981" t="s">
        <v>12090</v>
      </c>
      <c r="C6981" s="2" t="s">
        <v>6880</v>
      </c>
      <c r="D6981">
        <f t="shared" si="454"/>
        <v>29</v>
      </c>
      <c r="E6981" t="str">
        <f t="shared" si="455"/>
        <v>$4,762,500</v>
      </c>
      <c r="F6981" t="str">
        <f t="shared" si="456"/>
        <v/>
      </c>
      <c r="G6981" t="str">
        <f t="shared" si="457"/>
        <v>$4,762,500</v>
      </c>
      <c r="H6981" t="s">
        <v>16225</v>
      </c>
      <c r="J6981" t="s">
        <v>10564</v>
      </c>
      <c r="K6981" t="s">
        <v>16928</v>
      </c>
      <c r="L6981">
        <v>4762500</v>
      </c>
      <c r="M6981" t="s">
        <v>18099</v>
      </c>
    </row>
    <row r="6982" spans="1:13" x14ac:dyDescent="0.2">
      <c r="A6982">
        <v>9970</v>
      </c>
      <c r="B6982" t="s">
        <v>12090</v>
      </c>
      <c r="C6982" s="2" t="s">
        <v>6881</v>
      </c>
      <c r="D6982">
        <f t="shared" si="454"/>
        <v>29</v>
      </c>
      <c r="E6982" t="str">
        <f t="shared" si="455"/>
        <v>$4,448,000</v>
      </c>
      <c r="F6982" t="str">
        <f t="shared" si="456"/>
        <v/>
      </c>
      <c r="G6982" t="str">
        <f t="shared" si="457"/>
        <v>$4,448,000</v>
      </c>
      <c r="H6982" t="s">
        <v>16226</v>
      </c>
      <c r="J6982" t="s">
        <v>10564</v>
      </c>
      <c r="K6982" t="s">
        <v>16928</v>
      </c>
      <c r="L6982">
        <v>4448000</v>
      </c>
      <c r="M6982" t="s">
        <v>18035</v>
      </c>
    </row>
    <row r="6983" spans="1:13" x14ac:dyDescent="0.2">
      <c r="A6983">
        <v>9971</v>
      </c>
      <c r="B6983" t="s">
        <v>12090</v>
      </c>
      <c r="C6983" s="2" t="s">
        <v>6882</v>
      </c>
      <c r="D6983">
        <f t="shared" si="454"/>
        <v>29</v>
      </c>
      <c r="E6983" t="str">
        <f t="shared" si="455"/>
        <v>$3,600,000</v>
      </c>
      <c r="F6983" t="str">
        <f t="shared" si="456"/>
        <v/>
      </c>
      <c r="G6983" t="str">
        <f t="shared" si="457"/>
        <v>$3,600,000</v>
      </c>
      <c r="H6983" t="s">
        <v>13394</v>
      </c>
      <c r="J6983" t="s">
        <v>10564</v>
      </c>
      <c r="K6983" t="s">
        <v>16928</v>
      </c>
      <c r="L6983">
        <v>3600000</v>
      </c>
      <c r="M6983" t="s">
        <v>17741</v>
      </c>
    </row>
    <row r="6984" spans="1:13" x14ac:dyDescent="0.2">
      <c r="A6984">
        <v>9972</v>
      </c>
      <c r="B6984" t="s">
        <v>12090</v>
      </c>
      <c r="C6984" s="2" t="s">
        <v>6883</v>
      </c>
      <c r="D6984">
        <f t="shared" si="454"/>
        <v>29</v>
      </c>
      <c r="E6984" t="str">
        <f t="shared" si="455"/>
        <v>$3,125,000</v>
      </c>
      <c r="F6984" t="str">
        <f t="shared" si="456"/>
        <v/>
      </c>
      <c r="G6984" t="str">
        <f t="shared" si="457"/>
        <v>$3,125,000</v>
      </c>
      <c r="H6984" t="s">
        <v>16227</v>
      </c>
      <c r="J6984" t="s">
        <v>10564</v>
      </c>
      <c r="K6984" t="s">
        <v>16928</v>
      </c>
      <c r="L6984">
        <v>3125000</v>
      </c>
      <c r="M6984" t="s">
        <v>18141</v>
      </c>
    </row>
    <row r="6985" spans="1:13" x14ac:dyDescent="0.2">
      <c r="A6985">
        <v>9973</v>
      </c>
      <c r="B6985" t="s">
        <v>12090</v>
      </c>
      <c r="C6985" s="2" t="s">
        <v>6884</v>
      </c>
      <c r="D6985">
        <f t="shared" si="454"/>
        <v>29</v>
      </c>
      <c r="E6985" t="str">
        <f t="shared" si="455"/>
        <v>$2,475,000</v>
      </c>
      <c r="F6985" t="str">
        <f t="shared" si="456"/>
        <v/>
      </c>
      <c r="G6985" t="str">
        <f t="shared" si="457"/>
        <v>$2,475,000</v>
      </c>
      <c r="H6985" t="s">
        <v>15859</v>
      </c>
      <c r="J6985" t="s">
        <v>10564</v>
      </c>
      <c r="K6985" t="s">
        <v>16928</v>
      </c>
      <c r="L6985">
        <v>2475000</v>
      </c>
      <c r="M6985" t="s">
        <v>18385</v>
      </c>
    </row>
    <row r="6986" spans="1:13" x14ac:dyDescent="0.2">
      <c r="A6986">
        <v>9974</v>
      </c>
      <c r="B6986" t="s">
        <v>12090</v>
      </c>
      <c r="C6986" s="2" t="s">
        <v>6885</v>
      </c>
      <c r="D6986">
        <f t="shared" si="454"/>
        <v>29</v>
      </c>
      <c r="E6986" t="str">
        <f t="shared" si="455"/>
        <v>$2,051,271</v>
      </c>
      <c r="F6986" t="str">
        <f t="shared" si="456"/>
        <v/>
      </c>
      <c r="G6986" t="str">
        <f t="shared" si="457"/>
        <v>$2,051,271</v>
      </c>
      <c r="H6986" t="s">
        <v>16228</v>
      </c>
      <c r="J6986" t="s">
        <v>10564</v>
      </c>
      <c r="K6986" t="s">
        <v>16928</v>
      </c>
      <c r="L6986">
        <v>2051271</v>
      </c>
      <c r="M6986" t="s">
        <v>17143</v>
      </c>
    </row>
    <row r="6987" spans="1:13" x14ac:dyDescent="0.2">
      <c r="A6987">
        <v>9975</v>
      </c>
      <c r="B6987" t="s">
        <v>12090</v>
      </c>
      <c r="C6987" s="2" t="s">
        <v>6886</v>
      </c>
      <c r="D6987">
        <f t="shared" si="454"/>
        <v>29</v>
      </c>
      <c r="E6987" t="str">
        <f t="shared" si="455"/>
        <v>$1,608,840</v>
      </c>
      <c r="F6987" t="str">
        <f t="shared" si="456"/>
        <v/>
      </c>
      <c r="G6987" t="str">
        <f t="shared" si="457"/>
        <v>$1,608,840</v>
      </c>
      <c r="H6987" t="s">
        <v>16229</v>
      </c>
      <c r="J6987" t="s">
        <v>10564</v>
      </c>
      <c r="K6987" t="s">
        <v>16928</v>
      </c>
      <c r="L6987">
        <v>1608840</v>
      </c>
      <c r="M6987" t="s">
        <v>16968</v>
      </c>
    </row>
    <row r="6988" spans="1:13" x14ac:dyDescent="0.2">
      <c r="A6988">
        <v>9976</v>
      </c>
      <c r="B6988" t="s">
        <v>12090</v>
      </c>
      <c r="C6988" s="2" t="s">
        <v>6887</v>
      </c>
      <c r="D6988">
        <f t="shared" si="454"/>
        <v>29</v>
      </c>
      <c r="E6988" t="str">
        <f t="shared" si="455"/>
        <v>$1,528,440</v>
      </c>
      <c r="F6988" t="str">
        <f t="shared" si="456"/>
        <v/>
      </c>
      <c r="G6988" t="str">
        <f t="shared" si="457"/>
        <v>$1,528,440</v>
      </c>
      <c r="H6988" t="s">
        <v>16230</v>
      </c>
      <c r="J6988" t="s">
        <v>10564</v>
      </c>
      <c r="K6988" t="s">
        <v>16928</v>
      </c>
      <c r="L6988">
        <v>1528440</v>
      </c>
      <c r="M6988" t="s">
        <v>18256</v>
      </c>
    </row>
    <row r="6989" spans="1:13" x14ac:dyDescent="0.2">
      <c r="A6989">
        <v>9977</v>
      </c>
      <c r="B6989" t="s">
        <v>12090</v>
      </c>
      <c r="C6989" s="2" t="s">
        <v>6888</v>
      </c>
      <c r="D6989">
        <f t="shared" si="454"/>
        <v>29</v>
      </c>
      <c r="E6989" t="str">
        <f t="shared" si="455"/>
        <v>$1,509,001</v>
      </c>
      <c r="F6989" t="str">
        <f t="shared" si="456"/>
        <v/>
      </c>
      <c r="G6989" t="str">
        <f t="shared" si="457"/>
        <v>$1,509,001</v>
      </c>
      <c r="H6989" t="s">
        <v>16231</v>
      </c>
      <c r="J6989" t="s">
        <v>10564</v>
      </c>
      <c r="K6989" t="s">
        <v>16928</v>
      </c>
      <c r="L6989">
        <v>1509001</v>
      </c>
      <c r="M6989" t="s">
        <v>18405</v>
      </c>
    </row>
    <row r="6990" spans="1:13" x14ac:dyDescent="0.2">
      <c r="A6990">
        <v>9978</v>
      </c>
      <c r="B6990" t="s">
        <v>12090</v>
      </c>
      <c r="C6990" s="2" t="s">
        <v>6889</v>
      </c>
      <c r="D6990">
        <f t="shared" si="454"/>
        <v>29</v>
      </c>
      <c r="E6990" t="str">
        <f t="shared" si="455"/>
        <v>$939,360</v>
      </c>
      <c r="F6990" t="str">
        <f t="shared" si="456"/>
        <v/>
      </c>
      <c r="G6990" t="str">
        <f t="shared" si="457"/>
        <v>$939,360</v>
      </c>
      <c r="H6990" t="s">
        <v>16232</v>
      </c>
      <c r="J6990" t="s">
        <v>10564</v>
      </c>
      <c r="K6990" t="s">
        <v>16928</v>
      </c>
      <c r="L6990">
        <v>939360</v>
      </c>
      <c r="M6990" t="s">
        <v>18327</v>
      </c>
    </row>
    <row r="6991" spans="1:13" x14ac:dyDescent="0.2">
      <c r="A6991">
        <v>9979</v>
      </c>
      <c r="B6991" t="s">
        <v>12090</v>
      </c>
      <c r="C6991" s="2" t="s">
        <v>6890</v>
      </c>
      <c r="D6991">
        <f t="shared" si="454"/>
        <v>29</v>
      </c>
      <c r="E6991" t="str">
        <f t="shared" si="455"/>
        <v>$690,000</v>
      </c>
      <c r="F6991" t="str">
        <f t="shared" si="456"/>
        <v/>
      </c>
      <c r="G6991" t="str">
        <f t="shared" si="457"/>
        <v>$690,000</v>
      </c>
      <c r="H6991" t="s">
        <v>16233</v>
      </c>
      <c r="J6991" t="s">
        <v>10564</v>
      </c>
      <c r="K6991" t="s">
        <v>16928</v>
      </c>
      <c r="L6991">
        <v>690000</v>
      </c>
      <c r="M6991" t="s">
        <v>18190</v>
      </c>
    </row>
    <row r="6992" spans="1:13" x14ac:dyDescent="0.2">
      <c r="A6992">
        <v>9980</v>
      </c>
      <c r="B6992" t="s">
        <v>12090</v>
      </c>
      <c r="C6992" s="2" t="s">
        <v>6891</v>
      </c>
      <c r="D6992">
        <f t="shared" si="454"/>
        <v>29</v>
      </c>
      <c r="E6992" t="str">
        <f t="shared" si="455"/>
        <v>$637,415 [counts $590,850]</v>
      </c>
      <c r="F6992">
        <f t="shared" si="456"/>
        <v>9</v>
      </c>
      <c r="G6992" t="str">
        <f t="shared" si="457"/>
        <v>$637,415</v>
      </c>
      <c r="H6992" t="s">
        <v>16234</v>
      </c>
      <c r="J6992" t="s">
        <v>10564</v>
      </c>
      <c r="K6992" t="s">
        <v>16928</v>
      </c>
      <c r="L6992">
        <v>637415</v>
      </c>
      <c r="M6992" t="s">
        <v>18238</v>
      </c>
    </row>
    <row r="6993" spans="1:13" x14ac:dyDescent="0.2">
      <c r="A6993">
        <v>9981</v>
      </c>
      <c r="B6993" t="s">
        <v>12090</v>
      </c>
      <c r="C6993" s="2" t="s">
        <v>6892</v>
      </c>
      <c r="D6993">
        <f t="shared" si="454"/>
        <v>29</v>
      </c>
      <c r="E6993" t="str">
        <f t="shared" si="455"/>
        <v>$540,850</v>
      </c>
      <c r="F6993" t="str">
        <f t="shared" si="456"/>
        <v/>
      </c>
      <c r="G6993" t="str">
        <f t="shared" si="457"/>
        <v>$540,850</v>
      </c>
      <c r="H6993" t="s">
        <v>16235</v>
      </c>
      <c r="J6993" t="s">
        <v>10564</v>
      </c>
      <c r="K6993" t="s">
        <v>16928</v>
      </c>
      <c r="L6993">
        <v>540850</v>
      </c>
      <c r="M6993" t="s">
        <v>17852</v>
      </c>
    </row>
    <row r="6994" spans="1:13" x14ac:dyDescent="0.2">
      <c r="A6994">
        <v>9983</v>
      </c>
      <c r="B6994" t="s">
        <v>12090</v>
      </c>
      <c r="C6994" s="2" t="s">
        <v>6893</v>
      </c>
      <c r="D6994">
        <f t="shared" ref="D6994:D7054" si="458">FIND(".. ",C6994,1)</f>
        <v>29</v>
      </c>
      <c r="E6994" t="str">
        <f t="shared" ref="E6994:E7054" si="459">TRIM((RIGHT(C6994,LEN(C6994)-D6994-2)))</f>
        <v>$7,975,000</v>
      </c>
      <c r="F6994" t="str">
        <f t="shared" ref="F6994:F7054" si="460">IFERROR(IF(I6994="",FIND(" ",E6994,1),""),"")</f>
        <v/>
      </c>
      <c r="G6994" t="str">
        <f t="shared" si="457"/>
        <v>$7,975,000</v>
      </c>
      <c r="H6994" t="s">
        <v>16211</v>
      </c>
      <c r="J6994" t="s">
        <v>10580</v>
      </c>
      <c r="K6994" t="s">
        <v>16928</v>
      </c>
      <c r="L6994">
        <v>7975000</v>
      </c>
      <c r="M6994" t="s">
        <v>18217</v>
      </c>
    </row>
    <row r="6995" spans="1:13" x14ac:dyDescent="0.2">
      <c r="A6995">
        <v>9984</v>
      </c>
      <c r="B6995" t="s">
        <v>12090</v>
      </c>
      <c r="C6995" s="2" t="s">
        <v>6894</v>
      </c>
      <c r="D6995">
        <f t="shared" si="458"/>
        <v>29</v>
      </c>
      <c r="E6995" t="str">
        <f t="shared" si="459"/>
        <v>$6,975,000</v>
      </c>
      <c r="F6995" t="str">
        <f t="shared" si="460"/>
        <v/>
      </c>
      <c r="G6995" t="str">
        <f t="shared" si="457"/>
        <v>$6,975,000</v>
      </c>
      <c r="H6995" t="s">
        <v>16236</v>
      </c>
      <c r="J6995" t="s">
        <v>10580</v>
      </c>
      <c r="K6995" t="s">
        <v>16928</v>
      </c>
      <c r="L6995">
        <v>6975000</v>
      </c>
      <c r="M6995" t="s">
        <v>18171</v>
      </c>
    </row>
    <row r="6996" spans="1:13" x14ac:dyDescent="0.2">
      <c r="A6996">
        <v>9985</v>
      </c>
      <c r="B6996" t="s">
        <v>12090</v>
      </c>
      <c r="C6996" s="2" t="s">
        <v>6895</v>
      </c>
      <c r="D6996">
        <f t="shared" si="458"/>
        <v>29</v>
      </c>
      <c r="E6996" t="str">
        <f t="shared" si="459"/>
        <v>$6,404,800</v>
      </c>
      <c r="F6996" t="str">
        <f t="shared" si="460"/>
        <v/>
      </c>
      <c r="G6996" t="str">
        <f t="shared" si="457"/>
        <v>$6,404,800</v>
      </c>
      <c r="H6996" t="s">
        <v>16237</v>
      </c>
      <c r="J6996" t="s">
        <v>10580</v>
      </c>
      <c r="K6996" t="s">
        <v>16928</v>
      </c>
      <c r="L6996">
        <v>6404800</v>
      </c>
      <c r="M6996" t="s">
        <v>18037</v>
      </c>
    </row>
    <row r="6997" spans="1:13" x14ac:dyDescent="0.2">
      <c r="A6997">
        <v>9986</v>
      </c>
      <c r="B6997" t="s">
        <v>12090</v>
      </c>
      <c r="C6997" s="2" t="s">
        <v>6896</v>
      </c>
      <c r="D6997">
        <f t="shared" si="458"/>
        <v>29</v>
      </c>
      <c r="E6997" t="str">
        <f t="shared" si="459"/>
        <v>$5,220,000 [deceased]</v>
      </c>
      <c r="F6997">
        <f t="shared" si="460"/>
        <v>11</v>
      </c>
      <c r="G6997" t="str">
        <f t="shared" si="457"/>
        <v>$5,220,000</v>
      </c>
      <c r="H6997" t="s">
        <v>16238</v>
      </c>
      <c r="J6997" t="s">
        <v>10580</v>
      </c>
      <c r="K6997" t="s">
        <v>16928</v>
      </c>
      <c r="L6997">
        <v>5220000</v>
      </c>
      <c r="M6997" t="s">
        <v>18406</v>
      </c>
    </row>
    <row r="6998" spans="1:13" x14ac:dyDescent="0.2">
      <c r="A6998">
        <v>9987</v>
      </c>
      <c r="B6998" t="s">
        <v>12090</v>
      </c>
      <c r="C6998" s="2" t="s">
        <v>6897</v>
      </c>
      <c r="D6998">
        <f t="shared" si="458"/>
        <v>29</v>
      </c>
      <c r="E6998" t="str">
        <f t="shared" si="459"/>
        <v>$3,240,000</v>
      </c>
      <c r="F6998" t="str">
        <f t="shared" si="460"/>
        <v/>
      </c>
      <c r="G6998" t="str">
        <f t="shared" si="457"/>
        <v>$3,240,000</v>
      </c>
      <c r="H6998" t="s">
        <v>14164</v>
      </c>
      <c r="J6998" t="s">
        <v>10580</v>
      </c>
      <c r="K6998" t="s">
        <v>16928</v>
      </c>
      <c r="L6998">
        <v>3240000</v>
      </c>
      <c r="M6998" t="s">
        <v>18002</v>
      </c>
    </row>
    <row r="6999" spans="1:13" x14ac:dyDescent="0.2">
      <c r="A6999">
        <v>9988</v>
      </c>
      <c r="B6999" t="s">
        <v>12090</v>
      </c>
      <c r="C6999" s="2" t="s">
        <v>6898</v>
      </c>
      <c r="D6999">
        <f t="shared" si="458"/>
        <v>29</v>
      </c>
      <c r="E6999" t="str">
        <f t="shared" si="459"/>
        <v>$3,119,400</v>
      </c>
      <c r="F6999" t="str">
        <f t="shared" si="460"/>
        <v/>
      </c>
      <c r="G6999" t="str">
        <f t="shared" si="457"/>
        <v>$3,119,400</v>
      </c>
      <c r="H6999" t="s">
        <v>16239</v>
      </c>
      <c r="J6999" t="s">
        <v>10580</v>
      </c>
      <c r="K6999" t="s">
        <v>16928</v>
      </c>
      <c r="L6999">
        <v>3119400</v>
      </c>
      <c r="M6999" t="s">
        <v>17634</v>
      </c>
    </row>
    <row r="7000" spans="1:13" x14ac:dyDescent="0.2">
      <c r="A7000">
        <v>9989</v>
      </c>
      <c r="B7000" t="s">
        <v>12090</v>
      </c>
      <c r="C7000" s="2" t="s">
        <v>6899</v>
      </c>
      <c r="D7000">
        <f t="shared" si="458"/>
        <v>29</v>
      </c>
      <c r="E7000" t="str">
        <f t="shared" si="459"/>
        <v>$2,793,505</v>
      </c>
      <c r="F7000" t="str">
        <f t="shared" si="460"/>
        <v/>
      </c>
      <c r="G7000" t="str">
        <f t="shared" si="457"/>
        <v>$2,793,505</v>
      </c>
      <c r="H7000" t="s">
        <v>16240</v>
      </c>
      <c r="J7000" t="s">
        <v>10580</v>
      </c>
      <c r="K7000" t="s">
        <v>16928</v>
      </c>
      <c r="L7000">
        <v>2793505</v>
      </c>
      <c r="M7000" t="s">
        <v>18210</v>
      </c>
    </row>
    <row r="7001" spans="1:13" x14ac:dyDescent="0.2">
      <c r="A7001">
        <v>9990</v>
      </c>
      <c r="B7001" t="s">
        <v>12090</v>
      </c>
      <c r="C7001" s="2" t="s">
        <v>6229</v>
      </c>
      <c r="D7001">
        <f t="shared" si="458"/>
        <v>29</v>
      </c>
      <c r="E7001" t="str">
        <f t="shared" si="459"/>
        <v>$2,400,000</v>
      </c>
      <c r="F7001" t="str">
        <f t="shared" si="460"/>
        <v/>
      </c>
      <c r="G7001" t="str">
        <f t="shared" si="457"/>
        <v>$2,400,000</v>
      </c>
      <c r="H7001" t="s">
        <v>13871</v>
      </c>
      <c r="J7001" t="s">
        <v>10580</v>
      </c>
      <c r="K7001" t="s">
        <v>16928</v>
      </c>
      <c r="L7001">
        <v>2400000</v>
      </c>
      <c r="M7001" t="s">
        <v>18169</v>
      </c>
    </row>
    <row r="7002" spans="1:13" x14ac:dyDescent="0.2">
      <c r="A7002">
        <v>9991</v>
      </c>
      <c r="B7002" t="s">
        <v>12090</v>
      </c>
      <c r="C7002" s="2" t="s">
        <v>6900</v>
      </c>
      <c r="D7002">
        <f t="shared" si="458"/>
        <v>29</v>
      </c>
      <c r="E7002" t="str">
        <f t="shared" si="459"/>
        <v>$2,400,000</v>
      </c>
      <c r="F7002" t="str">
        <f t="shared" si="460"/>
        <v/>
      </c>
      <c r="G7002" t="str">
        <f t="shared" si="457"/>
        <v>$2,400,000</v>
      </c>
      <c r="H7002" t="s">
        <v>13871</v>
      </c>
      <c r="J7002" t="s">
        <v>10580</v>
      </c>
      <c r="K7002" t="s">
        <v>16928</v>
      </c>
      <c r="L7002">
        <v>2400000</v>
      </c>
      <c r="M7002" t="s">
        <v>18162</v>
      </c>
    </row>
    <row r="7003" spans="1:13" x14ac:dyDescent="0.2">
      <c r="A7003">
        <v>9992</v>
      </c>
      <c r="B7003" t="s">
        <v>12090</v>
      </c>
      <c r="C7003" s="2" t="s">
        <v>6901</v>
      </c>
      <c r="D7003">
        <f t="shared" si="458"/>
        <v>29</v>
      </c>
      <c r="E7003" t="str">
        <f t="shared" si="459"/>
        <v>$1,571,640</v>
      </c>
      <c r="F7003" t="str">
        <f t="shared" si="460"/>
        <v/>
      </c>
      <c r="G7003" t="str">
        <f t="shared" si="457"/>
        <v>$1,571,640</v>
      </c>
      <c r="H7003" t="s">
        <v>16241</v>
      </c>
      <c r="J7003" t="s">
        <v>10580</v>
      </c>
      <c r="K7003" t="s">
        <v>16928</v>
      </c>
      <c r="L7003">
        <v>1571640</v>
      </c>
      <c r="M7003" t="s">
        <v>18265</v>
      </c>
    </row>
    <row r="7004" spans="1:13" x14ac:dyDescent="0.2">
      <c r="A7004">
        <v>9993</v>
      </c>
      <c r="B7004" t="s">
        <v>12090</v>
      </c>
      <c r="C7004" s="2" t="s">
        <v>6902</v>
      </c>
      <c r="D7004">
        <f t="shared" si="458"/>
        <v>29</v>
      </c>
      <c r="E7004" t="str">
        <f t="shared" si="459"/>
        <v>$1,300,000</v>
      </c>
      <c r="F7004" t="str">
        <f t="shared" si="460"/>
        <v/>
      </c>
      <c r="G7004" t="str">
        <f t="shared" si="457"/>
        <v>$1,300,000</v>
      </c>
      <c r="H7004" t="s">
        <v>12209</v>
      </c>
      <c r="J7004" t="s">
        <v>10580</v>
      </c>
      <c r="K7004" t="s">
        <v>16928</v>
      </c>
      <c r="L7004">
        <v>1300000</v>
      </c>
      <c r="M7004" t="s">
        <v>18376</v>
      </c>
    </row>
    <row r="7005" spans="1:13" x14ac:dyDescent="0.2">
      <c r="A7005">
        <v>9994</v>
      </c>
      <c r="B7005" t="s">
        <v>12090</v>
      </c>
      <c r="C7005" s="2" t="s">
        <v>6233</v>
      </c>
      <c r="D7005">
        <f t="shared" si="458"/>
        <v>29</v>
      </c>
      <c r="E7005" t="str">
        <f t="shared" si="459"/>
        <v>$1,300,000</v>
      </c>
      <c r="F7005" t="str">
        <f t="shared" si="460"/>
        <v/>
      </c>
      <c r="G7005" t="str">
        <f t="shared" si="457"/>
        <v>$1,300,000</v>
      </c>
      <c r="H7005" t="s">
        <v>12209</v>
      </c>
      <c r="J7005" t="s">
        <v>10580</v>
      </c>
      <c r="K7005" t="s">
        <v>16928</v>
      </c>
      <c r="L7005">
        <v>1300000</v>
      </c>
      <c r="M7005" t="s">
        <v>18310</v>
      </c>
    </row>
    <row r="7006" spans="1:13" x14ac:dyDescent="0.2">
      <c r="A7006">
        <v>9995</v>
      </c>
      <c r="B7006" t="s">
        <v>12090</v>
      </c>
      <c r="C7006" s="2" t="s">
        <v>6903</v>
      </c>
      <c r="D7006">
        <f t="shared" si="458"/>
        <v>29</v>
      </c>
      <c r="E7006" t="str">
        <f t="shared" si="459"/>
        <v>$1,300,000 [released]</v>
      </c>
      <c r="F7006">
        <f t="shared" si="460"/>
        <v>11</v>
      </c>
      <c r="G7006" t="str">
        <f t="shared" si="457"/>
        <v>$1,300,000</v>
      </c>
      <c r="H7006" t="s">
        <v>13628</v>
      </c>
      <c r="J7006" t="s">
        <v>10580</v>
      </c>
      <c r="K7006" t="s">
        <v>16928</v>
      </c>
      <c r="L7006">
        <v>1300000</v>
      </c>
      <c r="M7006" t="s">
        <v>18407</v>
      </c>
    </row>
    <row r="7007" spans="1:13" x14ac:dyDescent="0.2">
      <c r="A7007">
        <v>9996</v>
      </c>
      <c r="B7007" t="s">
        <v>12090</v>
      </c>
      <c r="C7007" s="2" t="s">
        <v>6904</v>
      </c>
      <c r="D7007">
        <f t="shared" si="458"/>
        <v>29</v>
      </c>
      <c r="E7007" t="str">
        <f t="shared" si="459"/>
        <v>$1,182,600</v>
      </c>
      <c r="F7007" t="str">
        <f t="shared" si="460"/>
        <v/>
      </c>
      <c r="G7007" t="str">
        <f t="shared" si="457"/>
        <v>$1,182,600</v>
      </c>
      <c r="H7007" t="s">
        <v>16242</v>
      </c>
      <c r="J7007" t="s">
        <v>10580</v>
      </c>
      <c r="K7007" t="s">
        <v>16928</v>
      </c>
      <c r="L7007">
        <v>1182600</v>
      </c>
      <c r="M7007" t="s">
        <v>18309</v>
      </c>
    </row>
    <row r="7008" spans="1:13" x14ac:dyDescent="0.2">
      <c r="A7008">
        <v>9997</v>
      </c>
      <c r="B7008" t="s">
        <v>12090</v>
      </c>
      <c r="C7008" s="2" t="s">
        <v>6905</v>
      </c>
      <c r="D7008">
        <f t="shared" si="458"/>
        <v>29</v>
      </c>
      <c r="E7008" t="str">
        <f t="shared" si="459"/>
        <v>$1,048,080</v>
      </c>
      <c r="F7008" t="str">
        <f t="shared" si="460"/>
        <v/>
      </c>
      <c r="G7008" t="str">
        <f t="shared" si="457"/>
        <v>$1,048,080</v>
      </c>
      <c r="H7008" t="s">
        <v>16243</v>
      </c>
      <c r="J7008" t="s">
        <v>10580</v>
      </c>
      <c r="K7008" t="s">
        <v>16928</v>
      </c>
      <c r="L7008">
        <v>1048080</v>
      </c>
      <c r="M7008" t="s">
        <v>17755</v>
      </c>
    </row>
    <row r="7009" spans="1:13" x14ac:dyDescent="0.2">
      <c r="A7009">
        <v>9998</v>
      </c>
      <c r="B7009" t="s">
        <v>12090</v>
      </c>
      <c r="C7009" s="2" t="s">
        <v>6906</v>
      </c>
      <c r="D7009">
        <f t="shared" si="458"/>
        <v>29</v>
      </c>
      <c r="E7009" t="str">
        <f t="shared" si="459"/>
        <v>$837,720 [released]</v>
      </c>
      <c r="F7009">
        <f t="shared" si="460"/>
        <v>9</v>
      </c>
      <c r="G7009" t="str">
        <f t="shared" si="457"/>
        <v>$837,720</v>
      </c>
      <c r="H7009" t="s">
        <v>16244</v>
      </c>
      <c r="J7009" t="s">
        <v>10580</v>
      </c>
      <c r="K7009" t="s">
        <v>16928</v>
      </c>
      <c r="L7009">
        <v>837720</v>
      </c>
      <c r="M7009" t="s">
        <v>18408</v>
      </c>
    </row>
    <row r="7010" spans="1:13" x14ac:dyDescent="0.2">
      <c r="A7010">
        <v>9999</v>
      </c>
      <c r="B7010" t="s">
        <v>12090</v>
      </c>
      <c r="C7010" s="2" t="s">
        <v>6907</v>
      </c>
      <c r="D7010">
        <f t="shared" si="458"/>
        <v>29</v>
      </c>
      <c r="E7010" t="str">
        <f t="shared" si="459"/>
        <v>$465,850</v>
      </c>
      <c r="F7010" t="str">
        <f t="shared" si="460"/>
        <v/>
      </c>
      <c r="G7010" t="str">
        <f t="shared" si="457"/>
        <v>$465,850</v>
      </c>
      <c r="H7010" t="s">
        <v>16223</v>
      </c>
      <c r="J7010" t="s">
        <v>10580</v>
      </c>
      <c r="K7010" t="s">
        <v>16928</v>
      </c>
      <c r="L7010">
        <v>465850</v>
      </c>
      <c r="M7010" t="s">
        <v>18173</v>
      </c>
    </row>
    <row r="7011" spans="1:13" x14ac:dyDescent="0.2">
      <c r="A7011">
        <v>10000</v>
      </c>
      <c r="B7011" t="s">
        <v>12090</v>
      </c>
      <c r="C7011" s="2" t="s">
        <v>6908</v>
      </c>
      <c r="D7011">
        <f t="shared" si="458"/>
        <v>29</v>
      </c>
      <c r="E7011" t="str">
        <f t="shared" si="459"/>
        <v>$465,850 [released]</v>
      </c>
      <c r="F7011">
        <f t="shared" si="460"/>
        <v>9</v>
      </c>
      <c r="G7011" t="str">
        <f t="shared" si="457"/>
        <v>$465,850</v>
      </c>
      <c r="H7011" t="s">
        <v>16245</v>
      </c>
      <c r="J7011" t="s">
        <v>10580</v>
      </c>
      <c r="K7011" t="s">
        <v>16928</v>
      </c>
      <c r="L7011">
        <v>465850</v>
      </c>
      <c r="M7011" t="s">
        <v>18409</v>
      </c>
    </row>
    <row r="7012" spans="1:13" x14ac:dyDescent="0.2">
      <c r="A7012">
        <v>10002</v>
      </c>
      <c r="B7012" t="s">
        <v>12090</v>
      </c>
      <c r="C7012" s="2" t="s">
        <v>6335</v>
      </c>
      <c r="D7012">
        <f t="shared" si="458"/>
        <v>29</v>
      </c>
      <c r="E7012" t="str">
        <f t="shared" si="459"/>
        <v>$6,750,000</v>
      </c>
      <c r="F7012" t="str">
        <f t="shared" si="460"/>
        <v/>
      </c>
      <c r="G7012" t="str">
        <f t="shared" si="457"/>
        <v>$6,750,000</v>
      </c>
      <c r="H7012" t="s">
        <v>12798</v>
      </c>
      <c r="J7012" t="s">
        <v>10595</v>
      </c>
      <c r="K7012" t="s">
        <v>16928</v>
      </c>
      <c r="L7012">
        <v>6750000</v>
      </c>
      <c r="M7012" t="s">
        <v>18159</v>
      </c>
    </row>
    <row r="7013" spans="1:13" x14ac:dyDescent="0.2">
      <c r="A7013">
        <v>10003</v>
      </c>
      <c r="B7013" t="s">
        <v>12090</v>
      </c>
      <c r="C7013" s="2" t="s">
        <v>6909</v>
      </c>
      <c r="D7013">
        <f t="shared" si="458"/>
        <v>29</v>
      </c>
      <c r="E7013" t="str">
        <f t="shared" si="459"/>
        <v>$6,545,000</v>
      </c>
      <c r="F7013" t="str">
        <f t="shared" si="460"/>
        <v/>
      </c>
      <c r="G7013" t="str">
        <f t="shared" si="457"/>
        <v>$6,545,000</v>
      </c>
      <c r="H7013" t="s">
        <v>16246</v>
      </c>
      <c r="J7013" t="s">
        <v>10595</v>
      </c>
      <c r="K7013" t="s">
        <v>16928</v>
      </c>
      <c r="L7013">
        <v>6545000</v>
      </c>
      <c r="M7013" t="s">
        <v>18400</v>
      </c>
    </row>
    <row r="7014" spans="1:13" x14ac:dyDescent="0.2">
      <c r="A7014">
        <v>10004</v>
      </c>
      <c r="B7014" t="s">
        <v>12090</v>
      </c>
      <c r="C7014" s="2" t="s">
        <v>6910</v>
      </c>
      <c r="D7014">
        <f t="shared" si="458"/>
        <v>29</v>
      </c>
      <c r="E7014" t="str">
        <f t="shared" si="459"/>
        <v>$5,170,000</v>
      </c>
      <c r="F7014" t="str">
        <f t="shared" si="460"/>
        <v/>
      </c>
      <c r="G7014" t="str">
        <f t="shared" si="457"/>
        <v>$5,170,000</v>
      </c>
      <c r="H7014" t="s">
        <v>16247</v>
      </c>
      <c r="J7014" t="s">
        <v>10595</v>
      </c>
      <c r="K7014" t="s">
        <v>16928</v>
      </c>
      <c r="L7014">
        <v>5170000</v>
      </c>
      <c r="M7014" t="s">
        <v>18121</v>
      </c>
    </row>
    <row r="7015" spans="1:13" x14ac:dyDescent="0.2">
      <c r="A7015">
        <v>10005</v>
      </c>
      <c r="B7015" t="s">
        <v>12090</v>
      </c>
      <c r="C7015" s="2" t="s">
        <v>2754</v>
      </c>
      <c r="D7015">
        <f t="shared" si="458"/>
        <v>29</v>
      </c>
      <c r="E7015" t="str">
        <f t="shared" si="459"/>
        <v>$4,400,000</v>
      </c>
      <c r="F7015" t="str">
        <f t="shared" si="460"/>
        <v/>
      </c>
      <c r="G7015" t="str">
        <f t="shared" si="457"/>
        <v>$4,400,000</v>
      </c>
      <c r="H7015" t="s">
        <v>12357</v>
      </c>
      <c r="J7015" t="s">
        <v>10595</v>
      </c>
      <c r="K7015" t="s">
        <v>16928</v>
      </c>
      <c r="L7015">
        <v>4400000</v>
      </c>
      <c r="M7015" t="s">
        <v>17684</v>
      </c>
    </row>
    <row r="7016" spans="1:13" x14ac:dyDescent="0.2">
      <c r="A7016">
        <v>10006</v>
      </c>
      <c r="B7016" t="s">
        <v>12090</v>
      </c>
      <c r="C7016" s="2" t="s">
        <v>6911</v>
      </c>
      <c r="D7016">
        <f t="shared" si="458"/>
        <v>29</v>
      </c>
      <c r="E7016" t="str">
        <f t="shared" si="459"/>
        <v>$3,308,160</v>
      </c>
      <c r="F7016" t="str">
        <f t="shared" si="460"/>
        <v/>
      </c>
      <c r="G7016" t="str">
        <f t="shared" si="457"/>
        <v>$3,308,160</v>
      </c>
      <c r="H7016" t="s">
        <v>16248</v>
      </c>
      <c r="J7016" t="s">
        <v>10595</v>
      </c>
      <c r="K7016" t="s">
        <v>16928</v>
      </c>
      <c r="L7016">
        <v>3308160</v>
      </c>
      <c r="M7016" t="s">
        <v>17331</v>
      </c>
    </row>
    <row r="7017" spans="1:13" x14ac:dyDescent="0.2">
      <c r="A7017">
        <v>10007</v>
      </c>
      <c r="B7017" t="s">
        <v>12090</v>
      </c>
      <c r="C7017" s="2" t="s">
        <v>6912</v>
      </c>
      <c r="D7017">
        <f t="shared" si="458"/>
        <v>29</v>
      </c>
      <c r="E7017" t="str">
        <f t="shared" si="459"/>
        <v>$3,000,000</v>
      </c>
      <c r="F7017" t="str">
        <f t="shared" si="460"/>
        <v/>
      </c>
      <c r="G7017" t="str">
        <f t="shared" si="457"/>
        <v>$3,000,000</v>
      </c>
      <c r="H7017" t="s">
        <v>12204</v>
      </c>
      <c r="J7017" t="s">
        <v>10595</v>
      </c>
      <c r="K7017" t="s">
        <v>16928</v>
      </c>
      <c r="L7017">
        <v>3000000</v>
      </c>
      <c r="M7017" t="s">
        <v>18339</v>
      </c>
    </row>
    <row r="7018" spans="1:13" x14ac:dyDescent="0.2">
      <c r="A7018">
        <v>10008</v>
      </c>
      <c r="B7018" t="s">
        <v>12090</v>
      </c>
      <c r="C7018" s="2" t="s">
        <v>6913</v>
      </c>
      <c r="D7018">
        <f t="shared" si="458"/>
        <v>29</v>
      </c>
      <c r="E7018" t="str">
        <f t="shared" si="459"/>
        <v>$2,754,120</v>
      </c>
      <c r="F7018" t="str">
        <f t="shared" si="460"/>
        <v/>
      </c>
      <c r="G7018" t="str">
        <f t="shared" si="457"/>
        <v>$2,754,120</v>
      </c>
      <c r="H7018" t="s">
        <v>16249</v>
      </c>
      <c r="J7018" t="s">
        <v>10595</v>
      </c>
      <c r="K7018" t="s">
        <v>16928</v>
      </c>
      <c r="L7018">
        <v>2754120</v>
      </c>
      <c r="M7018" t="s">
        <v>18241</v>
      </c>
    </row>
    <row r="7019" spans="1:13" x14ac:dyDescent="0.2">
      <c r="A7019">
        <v>10009</v>
      </c>
      <c r="B7019" t="s">
        <v>12090</v>
      </c>
      <c r="C7019" s="2" t="s">
        <v>6914</v>
      </c>
      <c r="D7019">
        <f t="shared" si="458"/>
        <v>29</v>
      </c>
      <c r="E7019" t="str">
        <f t="shared" si="459"/>
        <v>$2,678,400</v>
      </c>
      <c r="F7019" t="str">
        <f t="shared" si="460"/>
        <v/>
      </c>
      <c r="G7019" t="str">
        <f t="shared" si="457"/>
        <v>$2,678,400</v>
      </c>
      <c r="H7019" t="s">
        <v>16250</v>
      </c>
      <c r="J7019" t="s">
        <v>10595</v>
      </c>
      <c r="K7019" t="s">
        <v>16928</v>
      </c>
      <c r="L7019">
        <v>2678400</v>
      </c>
      <c r="M7019" t="s">
        <v>17646</v>
      </c>
    </row>
    <row r="7020" spans="1:13" x14ac:dyDescent="0.2">
      <c r="A7020">
        <v>10010</v>
      </c>
      <c r="B7020" t="s">
        <v>12090</v>
      </c>
      <c r="C7020" s="2" t="s">
        <v>6915</v>
      </c>
      <c r="D7020">
        <f t="shared" si="458"/>
        <v>29</v>
      </c>
      <c r="E7020" t="str">
        <f t="shared" si="459"/>
        <v>$1,894,560</v>
      </c>
      <c r="F7020" t="str">
        <f t="shared" si="460"/>
        <v/>
      </c>
      <c r="G7020" t="str">
        <f t="shared" si="457"/>
        <v>$1,894,560</v>
      </c>
      <c r="H7020" t="s">
        <v>16251</v>
      </c>
      <c r="J7020" t="s">
        <v>10595</v>
      </c>
      <c r="K7020" t="s">
        <v>16928</v>
      </c>
      <c r="L7020">
        <v>1894560</v>
      </c>
      <c r="M7020" t="s">
        <v>17142</v>
      </c>
    </row>
    <row r="7021" spans="1:13" x14ac:dyDescent="0.2">
      <c r="A7021">
        <v>10011</v>
      </c>
      <c r="B7021" t="s">
        <v>12090</v>
      </c>
      <c r="C7021" s="2" t="s">
        <v>5749</v>
      </c>
      <c r="D7021">
        <f t="shared" si="458"/>
        <v>29</v>
      </c>
      <c r="E7021" t="str">
        <f t="shared" si="459"/>
        <v>$1,600,000</v>
      </c>
      <c r="F7021" t="str">
        <f t="shared" si="460"/>
        <v/>
      </c>
      <c r="G7021" t="str">
        <f t="shared" si="457"/>
        <v>$1,600,000</v>
      </c>
      <c r="H7021" t="s">
        <v>13035</v>
      </c>
      <c r="J7021" t="s">
        <v>10595</v>
      </c>
      <c r="K7021" t="s">
        <v>16928</v>
      </c>
      <c r="L7021">
        <v>1600000</v>
      </c>
      <c r="M7021" t="s">
        <v>18156</v>
      </c>
    </row>
    <row r="7022" spans="1:13" x14ac:dyDescent="0.2">
      <c r="A7022">
        <v>10012</v>
      </c>
      <c r="B7022" t="s">
        <v>12090</v>
      </c>
      <c r="C7022" s="2" t="s">
        <v>6916</v>
      </c>
      <c r="D7022">
        <f t="shared" si="458"/>
        <v>29</v>
      </c>
      <c r="E7022" t="str">
        <f t="shared" si="459"/>
        <v>$1,241,760</v>
      </c>
      <c r="F7022" t="str">
        <f t="shared" si="460"/>
        <v/>
      </c>
      <c r="G7022" t="str">
        <f t="shared" si="457"/>
        <v>$1,241,760</v>
      </c>
      <c r="H7022" t="s">
        <v>16252</v>
      </c>
      <c r="J7022" t="s">
        <v>10595</v>
      </c>
      <c r="K7022" t="s">
        <v>16928</v>
      </c>
      <c r="L7022">
        <v>1241760</v>
      </c>
      <c r="M7022" t="s">
        <v>17777</v>
      </c>
    </row>
    <row r="7023" spans="1:13" x14ac:dyDescent="0.2">
      <c r="A7023">
        <v>10013</v>
      </c>
      <c r="B7023" t="s">
        <v>12090</v>
      </c>
      <c r="C7023" s="2" t="s">
        <v>6917</v>
      </c>
      <c r="D7023">
        <f t="shared" si="458"/>
        <v>29</v>
      </c>
      <c r="E7023" t="str">
        <f t="shared" si="459"/>
        <v>$854,640</v>
      </c>
      <c r="F7023" t="str">
        <f t="shared" si="460"/>
        <v/>
      </c>
      <c r="G7023" t="str">
        <f t="shared" si="457"/>
        <v>$854,640</v>
      </c>
      <c r="H7023" t="s">
        <v>16253</v>
      </c>
      <c r="J7023" t="s">
        <v>10595</v>
      </c>
      <c r="K7023" t="s">
        <v>16928</v>
      </c>
      <c r="L7023">
        <v>854640</v>
      </c>
      <c r="M7023" t="s">
        <v>18275</v>
      </c>
    </row>
    <row r="7024" spans="1:13" x14ac:dyDescent="0.2">
      <c r="A7024">
        <v>10014</v>
      </c>
      <c r="B7024" t="s">
        <v>12090</v>
      </c>
      <c r="C7024" s="2" t="s">
        <v>6918</v>
      </c>
      <c r="D7024">
        <f t="shared" si="458"/>
        <v>29</v>
      </c>
      <c r="E7024" t="str">
        <f t="shared" si="459"/>
        <v>$590,850</v>
      </c>
      <c r="F7024" t="str">
        <f t="shared" si="460"/>
        <v/>
      </c>
      <c r="G7024" t="str">
        <f t="shared" si="457"/>
        <v>$590,850</v>
      </c>
      <c r="H7024" t="s">
        <v>16221</v>
      </c>
      <c r="J7024" t="s">
        <v>10595</v>
      </c>
      <c r="K7024" t="s">
        <v>16928</v>
      </c>
      <c r="L7024">
        <v>590850</v>
      </c>
      <c r="M7024" t="s">
        <v>17866</v>
      </c>
    </row>
    <row r="7025" spans="1:13" x14ac:dyDescent="0.2">
      <c r="A7025">
        <v>10015</v>
      </c>
      <c r="B7025" t="s">
        <v>12090</v>
      </c>
      <c r="C7025" s="2" t="s">
        <v>6919</v>
      </c>
      <c r="D7025">
        <f t="shared" si="458"/>
        <v>29</v>
      </c>
      <c r="E7025" t="str">
        <f t="shared" si="459"/>
        <v>$540,850 [released]</v>
      </c>
      <c r="F7025">
        <f t="shared" si="460"/>
        <v>9</v>
      </c>
      <c r="G7025" t="str">
        <f t="shared" si="457"/>
        <v>$540,850</v>
      </c>
      <c r="H7025" t="s">
        <v>16254</v>
      </c>
      <c r="J7025" t="s">
        <v>10595</v>
      </c>
      <c r="K7025" t="s">
        <v>16928</v>
      </c>
      <c r="L7025">
        <v>540850</v>
      </c>
      <c r="M7025" t="s">
        <v>17944</v>
      </c>
    </row>
    <row r="7026" spans="1:13" x14ac:dyDescent="0.2">
      <c r="A7026">
        <v>10016</v>
      </c>
      <c r="B7026" t="s">
        <v>12090</v>
      </c>
      <c r="C7026" s="2" t="s">
        <v>6920</v>
      </c>
      <c r="D7026">
        <f t="shared" si="458"/>
        <v>29</v>
      </c>
      <c r="E7026" t="str">
        <f t="shared" si="459"/>
        <v>$465,850</v>
      </c>
      <c r="F7026" t="str">
        <f t="shared" si="460"/>
        <v/>
      </c>
      <c r="G7026" t="str">
        <f t="shared" si="457"/>
        <v>$465,850</v>
      </c>
      <c r="H7026" t="s">
        <v>16223</v>
      </c>
      <c r="J7026" t="s">
        <v>10595</v>
      </c>
      <c r="K7026" t="s">
        <v>16928</v>
      </c>
      <c r="L7026">
        <v>465850</v>
      </c>
      <c r="M7026" t="s">
        <v>18357</v>
      </c>
    </row>
    <row r="7027" spans="1:13" x14ac:dyDescent="0.2">
      <c r="A7027">
        <v>10017</v>
      </c>
      <c r="B7027" t="s">
        <v>12090</v>
      </c>
      <c r="C7027" s="2" t="s">
        <v>6921</v>
      </c>
      <c r="D7027">
        <f t="shared" si="458"/>
        <v>29</v>
      </c>
      <c r="E7027" t="str">
        <f t="shared" si="459"/>
        <v>$465,850 [released]</v>
      </c>
      <c r="F7027">
        <f t="shared" si="460"/>
        <v>9</v>
      </c>
      <c r="G7027" t="str">
        <f t="shared" si="457"/>
        <v>$465,850</v>
      </c>
      <c r="H7027" t="s">
        <v>16245</v>
      </c>
      <c r="J7027" t="s">
        <v>10595</v>
      </c>
      <c r="K7027" t="s">
        <v>16928</v>
      </c>
      <c r="L7027">
        <v>465850</v>
      </c>
      <c r="M7027" t="s">
        <v>18410</v>
      </c>
    </row>
    <row r="7028" spans="1:13" x14ac:dyDescent="0.2">
      <c r="A7028">
        <v>10018</v>
      </c>
      <c r="B7028" t="s">
        <v>12090</v>
      </c>
      <c r="C7028" s="2" t="s">
        <v>6922</v>
      </c>
      <c r="D7028">
        <f t="shared" si="458"/>
        <v>29</v>
      </c>
      <c r="E7028" t="str">
        <f t="shared" si="459"/>
        <v>$332,817</v>
      </c>
      <c r="F7028" t="str">
        <f t="shared" si="460"/>
        <v/>
      </c>
      <c r="G7028" t="str">
        <f t="shared" si="457"/>
        <v>$332,817</v>
      </c>
      <c r="H7028" t="s">
        <v>16255</v>
      </c>
      <c r="J7028" t="s">
        <v>10595</v>
      </c>
      <c r="K7028" t="s">
        <v>16928</v>
      </c>
      <c r="L7028">
        <v>332817</v>
      </c>
      <c r="M7028" t="s">
        <v>17857</v>
      </c>
    </row>
    <row r="7029" spans="1:13" x14ac:dyDescent="0.2">
      <c r="A7029">
        <v>10020</v>
      </c>
      <c r="B7029" t="s">
        <v>12090</v>
      </c>
      <c r="C7029" s="2" t="s">
        <v>6923</v>
      </c>
      <c r="D7029">
        <f t="shared" si="458"/>
        <v>29</v>
      </c>
      <c r="E7029" t="str">
        <f t="shared" si="459"/>
        <v>$11,250,000</v>
      </c>
      <c r="F7029" t="str">
        <f t="shared" si="460"/>
        <v/>
      </c>
      <c r="G7029" t="str">
        <f t="shared" si="457"/>
        <v>$11,250,000</v>
      </c>
      <c r="H7029" t="s">
        <v>12374</v>
      </c>
      <c r="J7029" t="s">
        <v>10611</v>
      </c>
      <c r="K7029" t="s">
        <v>16928</v>
      </c>
      <c r="L7029">
        <v>11250000</v>
      </c>
      <c r="M7029" t="s">
        <v>17782</v>
      </c>
    </row>
    <row r="7030" spans="1:13" x14ac:dyDescent="0.2">
      <c r="A7030">
        <v>10021</v>
      </c>
      <c r="B7030" t="s">
        <v>12090</v>
      </c>
      <c r="C7030" s="2" t="s">
        <v>6460</v>
      </c>
      <c r="D7030">
        <f t="shared" si="458"/>
        <v>29</v>
      </c>
      <c r="E7030" t="str">
        <f t="shared" si="459"/>
        <v>$6,600,000</v>
      </c>
      <c r="F7030" t="str">
        <f t="shared" si="460"/>
        <v/>
      </c>
      <c r="G7030" t="str">
        <f t="shared" si="457"/>
        <v>$6,600,000</v>
      </c>
      <c r="H7030" t="s">
        <v>12310</v>
      </c>
      <c r="J7030" t="s">
        <v>10611</v>
      </c>
      <c r="K7030" t="s">
        <v>16928</v>
      </c>
      <c r="L7030">
        <v>6600000</v>
      </c>
      <c r="M7030" t="s">
        <v>18300</v>
      </c>
    </row>
    <row r="7031" spans="1:13" x14ac:dyDescent="0.2">
      <c r="A7031">
        <v>10022</v>
      </c>
      <c r="B7031" t="s">
        <v>12090</v>
      </c>
      <c r="C7031" s="2" t="s">
        <v>6924</v>
      </c>
      <c r="D7031">
        <f t="shared" si="458"/>
        <v>29</v>
      </c>
      <c r="E7031" t="str">
        <f t="shared" si="459"/>
        <v>$6,300,000</v>
      </c>
      <c r="F7031" t="str">
        <f t="shared" si="460"/>
        <v/>
      </c>
      <c r="G7031" t="str">
        <f t="shared" si="457"/>
        <v>$6,300,000</v>
      </c>
      <c r="H7031" t="s">
        <v>12140</v>
      </c>
      <c r="J7031" t="s">
        <v>10611</v>
      </c>
      <c r="K7031" t="s">
        <v>16928</v>
      </c>
      <c r="L7031">
        <v>6300000</v>
      </c>
      <c r="M7031" t="s">
        <v>18149</v>
      </c>
    </row>
    <row r="7032" spans="1:13" x14ac:dyDescent="0.2">
      <c r="A7032">
        <v>10023</v>
      </c>
      <c r="B7032" t="s">
        <v>12090</v>
      </c>
      <c r="C7032" s="2" t="s">
        <v>6925</v>
      </c>
      <c r="D7032">
        <f t="shared" si="458"/>
        <v>29</v>
      </c>
      <c r="E7032" t="str">
        <f t="shared" si="459"/>
        <v>$3,750,000</v>
      </c>
      <c r="F7032" t="str">
        <f t="shared" si="460"/>
        <v/>
      </c>
      <c r="G7032" t="str">
        <f t="shared" si="457"/>
        <v>$3,750,000</v>
      </c>
      <c r="H7032" t="s">
        <v>12358</v>
      </c>
      <c r="J7032" t="s">
        <v>10611</v>
      </c>
      <c r="K7032" t="s">
        <v>16928</v>
      </c>
      <c r="L7032">
        <v>3750000</v>
      </c>
      <c r="M7032" t="s">
        <v>18160</v>
      </c>
    </row>
    <row r="7033" spans="1:13" x14ac:dyDescent="0.2">
      <c r="A7033">
        <v>10024</v>
      </c>
      <c r="B7033" t="s">
        <v>12090</v>
      </c>
      <c r="C7033" s="2" t="s">
        <v>6926</v>
      </c>
      <c r="D7033">
        <f t="shared" si="458"/>
        <v>29</v>
      </c>
      <c r="E7033" t="str">
        <f t="shared" si="459"/>
        <v>$2,200,000</v>
      </c>
      <c r="F7033" t="str">
        <f t="shared" si="460"/>
        <v/>
      </c>
      <c r="G7033" t="str">
        <f t="shared" si="457"/>
        <v>$2,200,000</v>
      </c>
      <c r="H7033" t="s">
        <v>13879</v>
      </c>
      <c r="J7033" t="s">
        <v>10611</v>
      </c>
      <c r="K7033" t="s">
        <v>16928</v>
      </c>
      <c r="L7033">
        <v>2200000</v>
      </c>
      <c r="M7033" t="s">
        <v>18277</v>
      </c>
    </row>
    <row r="7034" spans="1:13" x14ac:dyDescent="0.2">
      <c r="A7034">
        <v>10025</v>
      </c>
      <c r="B7034" t="s">
        <v>12090</v>
      </c>
      <c r="C7034" s="2" t="s">
        <v>6927</v>
      </c>
      <c r="D7034">
        <f t="shared" si="458"/>
        <v>29</v>
      </c>
      <c r="E7034" t="str">
        <f t="shared" si="459"/>
        <v>$2,067,960</v>
      </c>
      <c r="F7034" t="str">
        <f t="shared" si="460"/>
        <v/>
      </c>
      <c r="G7034" t="str">
        <f t="shared" si="457"/>
        <v>$2,067,960</v>
      </c>
      <c r="H7034" t="s">
        <v>16256</v>
      </c>
      <c r="J7034" t="s">
        <v>10611</v>
      </c>
      <c r="K7034" t="s">
        <v>16928</v>
      </c>
      <c r="L7034">
        <v>2067960</v>
      </c>
      <c r="M7034" t="s">
        <v>17922</v>
      </c>
    </row>
    <row r="7035" spans="1:13" x14ac:dyDescent="0.2">
      <c r="A7035">
        <v>10026</v>
      </c>
      <c r="B7035" t="s">
        <v>12090</v>
      </c>
      <c r="C7035" s="2" t="s">
        <v>6928</v>
      </c>
      <c r="D7035">
        <f t="shared" si="458"/>
        <v>29</v>
      </c>
      <c r="E7035" t="str">
        <f t="shared" si="459"/>
        <v>$2,000,856</v>
      </c>
      <c r="F7035" t="str">
        <f t="shared" si="460"/>
        <v/>
      </c>
      <c r="G7035" t="str">
        <f t="shared" si="457"/>
        <v>$2,000,856</v>
      </c>
      <c r="H7035" t="s">
        <v>16257</v>
      </c>
      <c r="J7035" t="s">
        <v>10611</v>
      </c>
      <c r="K7035" t="s">
        <v>16928</v>
      </c>
      <c r="L7035">
        <v>2000856</v>
      </c>
      <c r="M7035" t="s">
        <v>17995</v>
      </c>
    </row>
    <row r="7036" spans="1:13" x14ac:dyDescent="0.2">
      <c r="A7036">
        <v>10027</v>
      </c>
      <c r="B7036" t="s">
        <v>12090</v>
      </c>
      <c r="C7036" s="2" t="s">
        <v>6929</v>
      </c>
      <c r="D7036">
        <f t="shared" si="458"/>
        <v>29</v>
      </c>
      <c r="E7036" t="str">
        <f t="shared" si="459"/>
        <v>$2,000,000</v>
      </c>
      <c r="F7036" t="str">
        <f t="shared" si="460"/>
        <v/>
      </c>
      <c r="G7036" t="str">
        <f t="shared" si="457"/>
        <v>$2,000,000</v>
      </c>
      <c r="H7036" t="s">
        <v>12111</v>
      </c>
      <c r="J7036" t="s">
        <v>10611</v>
      </c>
      <c r="K7036" t="s">
        <v>16928</v>
      </c>
      <c r="L7036">
        <v>2000000</v>
      </c>
      <c r="M7036" t="s">
        <v>18362</v>
      </c>
    </row>
    <row r="7037" spans="1:13" x14ac:dyDescent="0.2">
      <c r="A7037">
        <v>10028</v>
      </c>
      <c r="B7037" t="s">
        <v>12090</v>
      </c>
      <c r="C7037" s="2" t="s">
        <v>6930</v>
      </c>
      <c r="D7037">
        <f t="shared" si="458"/>
        <v>29</v>
      </c>
      <c r="E7037" t="str">
        <f t="shared" si="459"/>
        <v>$1,934,520</v>
      </c>
      <c r="F7037" t="str">
        <f t="shared" si="460"/>
        <v/>
      </c>
      <c r="G7037" t="str">
        <f t="shared" si="457"/>
        <v>$1,934,520</v>
      </c>
      <c r="H7037" t="s">
        <v>16258</v>
      </c>
      <c r="J7037" t="s">
        <v>10611</v>
      </c>
      <c r="K7037" t="s">
        <v>16928</v>
      </c>
      <c r="L7037">
        <v>1934520</v>
      </c>
      <c r="M7037" t="s">
        <v>17233</v>
      </c>
    </row>
    <row r="7038" spans="1:13" x14ac:dyDescent="0.2">
      <c r="A7038">
        <v>10029</v>
      </c>
      <c r="B7038" t="s">
        <v>12090</v>
      </c>
      <c r="C7038" s="2" t="s">
        <v>6931</v>
      </c>
      <c r="D7038">
        <f t="shared" si="458"/>
        <v>29</v>
      </c>
      <c r="E7038" t="str">
        <f t="shared" si="459"/>
        <v>$1,842,480</v>
      </c>
      <c r="F7038" t="str">
        <f t="shared" si="460"/>
        <v/>
      </c>
      <c r="G7038" t="str">
        <f t="shared" si="457"/>
        <v>$1,842,480</v>
      </c>
      <c r="H7038" t="s">
        <v>16259</v>
      </c>
      <c r="J7038" t="s">
        <v>10611</v>
      </c>
      <c r="K7038" t="s">
        <v>16928</v>
      </c>
      <c r="L7038">
        <v>1842480</v>
      </c>
      <c r="M7038" t="s">
        <v>17628</v>
      </c>
    </row>
    <row r="7039" spans="1:13" x14ac:dyDescent="0.2">
      <c r="A7039">
        <v>10030</v>
      </c>
      <c r="B7039" t="s">
        <v>12090</v>
      </c>
      <c r="C7039" s="2" t="s">
        <v>6932</v>
      </c>
      <c r="D7039">
        <f t="shared" si="458"/>
        <v>29</v>
      </c>
      <c r="E7039" t="str">
        <f t="shared" si="459"/>
        <v>$1,604,880</v>
      </c>
      <c r="F7039" t="str">
        <f t="shared" si="460"/>
        <v/>
      </c>
      <c r="G7039" t="str">
        <f t="shared" si="457"/>
        <v>$1,604,880</v>
      </c>
      <c r="H7039" t="s">
        <v>16260</v>
      </c>
      <c r="J7039" t="s">
        <v>10611</v>
      </c>
      <c r="K7039" t="s">
        <v>16928</v>
      </c>
      <c r="L7039">
        <v>1604880</v>
      </c>
      <c r="M7039" t="s">
        <v>18411</v>
      </c>
    </row>
    <row r="7040" spans="1:13" x14ac:dyDescent="0.2">
      <c r="A7040">
        <v>10031</v>
      </c>
      <c r="B7040" t="s">
        <v>12090</v>
      </c>
      <c r="C7040" s="2" t="s">
        <v>6933</v>
      </c>
      <c r="D7040">
        <f t="shared" si="458"/>
        <v>29</v>
      </c>
      <c r="E7040" t="str">
        <f t="shared" si="459"/>
        <v>$1,496,400</v>
      </c>
      <c r="F7040" t="str">
        <f t="shared" si="460"/>
        <v/>
      </c>
      <c r="G7040" t="str">
        <f t="shared" si="457"/>
        <v>$1,496,400</v>
      </c>
      <c r="H7040" t="s">
        <v>16261</v>
      </c>
      <c r="J7040" t="s">
        <v>10611</v>
      </c>
      <c r="K7040" t="s">
        <v>16928</v>
      </c>
      <c r="L7040">
        <v>1496400</v>
      </c>
      <c r="M7040" t="s">
        <v>17837</v>
      </c>
    </row>
    <row r="7041" spans="1:13" x14ac:dyDescent="0.2">
      <c r="A7041">
        <v>10032</v>
      </c>
      <c r="B7041" t="s">
        <v>12090</v>
      </c>
      <c r="C7041" s="2" t="s">
        <v>6934</v>
      </c>
      <c r="D7041">
        <f t="shared" si="458"/>
        <v>29</v>
      </c>
      <c r="E7041" t="str">
        <f t="shared" si="459"/>
        <v>$1,483,461</v>
      </c>
      <c r="F7041" t="str">
        <f t="shared" si="460"/>
        <v/>
      </c>
      <c r="G7041" t="str">
        <f t="shared" si="457"/>
        <v>$1,483,461</v>
      </c>
      <c r="H7041" t="s">
        <v>16262</v>
      </c>
      <c r="J7041" t="s">
        <v>10611</v>
      </c>
      <c r="K7041" t="s">
        <v>16928</v>
      </c>
      <c r="L7041">
        <v>1483461</v>
      </c>
      <c r="M7041" t="s">
        <v>17719</v>
      </c>
    </row>
    <row r="7042" spans="1:13" x14ac:dyDescent="0.2">
      <c r="A7042">
        <v>10033</v>
      </c>
      <c r="B7042" t="s">
        <v>12090</v>
      </c>
      <c r="C7042" s="2" t="s">
        <v>6935</v>
      </c>
      <c r="D7042">
        <f t="shared" si="458"/>
        <v>29</v>
      </c>
      <c r="E7042" t="str">
        <f t="shared" si="459"/>
        <v>$786,600</v>
      </c>
      <c r="F7042" t="str">
        <f t="shared" si="460"/>
        <v/>
      </c>
      <c r="G7042" t="str">
        <f t="shared" si="457"/>
        <v>$786,600</v>
      </c>
      <c r="H7042" t="s">
        <v>16263</v>
      </c>
      <c r="J7042" t="s">
        <v>10611</v>
      </c>
      <c r="K7042" t="s">
        <v>16928</v>
      </c>
      <c r="L7042">
        <v>786600</v>
      </c>
      <c r="M7042" t="s">
        <v>18095</v>
      </c>
    </row>
    <row r="7043" spans="1:13" x14ac:dyDescent="0.2">
      <c r="A7043">
        <v>10034</v>
      </c>
      <c r="B7043" t="s">
        <v>12090</v>
      </c>
      <c r="C7043" s="2" t="s">
        <v>6936</v>
      </c>
      <c r="D7043">
        <f t="shared" si="458"/>
        <v>29</v>
      </c>
      <c r="E7043" t="str">
        <f t="shared" si="459"/>
        <v>$332,817</v>
      </c>
      <c r="F7043" t="str">
        <f t="shared" si="460"/>
        <v/>
      </c>
      <c r="G7043" t="str">
        <f t="shared" ref="G7043:G7106" si="461">SUBSTITUTE(IF(F7043="",E7043,LEFT(E7043,F7043-1)),"*","")</f>
        <v>$332,817</v>
      </c>
      <c r="H7043" t="s">
        <v>16255</v>
      </c>
      <c r="J7043" t="s">
        <v>10611</v>
      </c>
      <c r="K7043" t="s">
        <v>16928</v>
      </c>
      <c r="L7043">
        <v>332817</v>
      </c>
      <c r="M7043" t="s">
        <v>18283</v>
      </c>
    </row>
    <row r="7044" spans="1:13" x14ac:dyDescent="0.2">
      <c r="A7044">
        <v>10036</v>
      </c>
      <c r="B7044" t="s">
        <v>12090</v>
      </c>
      <c r="C7044" s="2" t="s">
        <v>6937</v>
      </c>
      <c r="D7044">
        <f t="shared" si="458"/>
        <v>29</v>
      </c>
      <c r="E7044" t="str">
        <f t="shared" si="459"/>
        <v>$18,750,000</v>
      </c>
      <c r="F7044" t="str">
        <f t="shared" si="460"/>
        <v/>
      </c>
      <c r="G7044" t="str">
        <f t="shared" si="461"/>
        <v>$18,750,000</v>
      </c>
      <c r="H7044" t="s">
        <v>16185</v>
      </c>
      <c r="J7044" t="s">
        <v>10626</v>
      </c>
      <c r="K7044" t="s">
        <v>16928</v>
      </c>
      <c r="L7044">
        <v>18750000</v>
      </c>
      <c r="M7044" t="s">
        <v>17721</v>
      </c>
    </row>
    <row r="7045" spans="1:13" x14ac:dyDescent="0.2">
      <c r="A7045">
        <v>10037</v>
      </c>
      <c r="B7045" t="s">
        <v>12090</v>
      </c>
      <c r="C7045" s="2" t="s">
        <v>6938</v>
      </c>
      <c r="D7045">
        <f t="shared" si="458"/>
        <v>29</v>
      </c>
      <c r="E7045" t="str">
        <f t="shared" si="459"/>
        <v>$10,625,000</v>
      </c>
      <c r="F7045" t="str">
        <f t="shared" si="460"/>
        <v/>
      </c>
      <c r="G7045" t="str">
        <f t="shared" si="461"/>
        <v>$10,625,000</v>
      </c>
      <c r="H7045" t="s">
        <v>16198</v>
      </c>
      <c r="J7045" t="s">
        <v>10626</v>
      </c>
      <c r="K7045" t="s">
        <v>16928</v>
      </c>
      <c r="L7045">
        <v>10625000</v>
      </c>
      <c r="M7045" t="s">
        <v>17880</v>
      </c>
    </row>
    <row r="7046" spans="1:13" x14ac:dyDescent="0.2">
      <c r="A7046">
        <v>10038</v>
      </c>
      <c r="B7046" t="s">
        <v>12090</v>
      </c>
      <c r="C7046" s="2" t="s">
        <v>6024</v>
      </c>
      <c r="D7046">
        <f t="shared" si="458"/>
        <v>29</v>
      </c>
      <c r="E7046" t="str">
        <f t="shared" si="459"/>
        <v>$5,750,000</v>
      </c>
      <c r="F7046" t="str">
        <f t="shared" si="460"/>
        <v/>
      </c>
      <c r="G7046" t="str">
        <f t="shared" si="461"/>
        <v>$5,750,000</v>
      </c>
      <c r="H7046" t="s">
        <v>13422</v>
      </c>
      <c r="J7046" t="s">
        <v>10626</v>
      </c>
      <c r="K7046" t="s">
        <v>16928</v>
      </c>
      <c r="L7046">
        <v>5750000</v>
      </c>
      <c r="M7046" t="s">
        <v>17478</v>
      </c>
    </row>
    <row r="7047" spans="1:13" x14ac:dyDescent="0.2">
      <c r="A7047">
        <v>10039</v>
      </c>
      <c r="B7047" t="s">
        <v>12090</v>
      </c>
      <c r="C7047" s="2" t="s">
        <v>6939</v>
      </c>
      <c r="D7047">
        <f t="shared" si="458"/>
        <v>29</v>
      </c>
      <c r="E7047" t="str">
        <f t="shared" si="459"/>
        <v>$4,500,000</v>
      </c>
      <c r="F7047" t="str">
        <f t="shared" si="460"/>
        <v/>
      </c>
      <c r="G7047" t="str">
        <f t="shared" si="461"/>
        <v>$4,500,000</v>
      </c>
      <c r="H7047" t="s">
        <v>12170</v>
      </c>
      <c r="J7047" t="s">
        <v>10626</v>
      </c>
      <c r="K7047" t="s">
        <v>16928</v>
      </c>
      <c r="L7047">
        <v>4500000</v>
      </c>
      <c r="M7047" t="s">
        <v>18042</v>
      </c>
    </row>
    <row r="7048" spans="1:13" x14ac:dyDescent="0.2">
      <c r="A7048">
        <v>10040</v>
      </c>
      <c r="B7048" t="s">
        <v>12090</v>
      </c>
      <c r="C7048" s="2" t="s">
        <v>6940</v>
      </c>
      <c r="D7048">
        <f t="shared" si="458"/>
        <v>29</v>
      </c>
      <c r="E7048" t="str">
        <f t="shared" si="459"/>
        <v>$3,360,390</v>
      </c>
      <c r="F7048" t="str">
        <f t="shared" si="460"/>
        <v/>
      </c>
      <c r="G7048" t="str">
        <f t="shared" si="461"/>
        <v>$3,360,390</v>
      </c>
      <c r="H7048" t="s">
        <v>16264</v>
      </c>
      <c r="J7048" t="s">
        <v>10626</v>
      </c>
      <c r="K7048" t="s">
        <v>16928</v>
      </c>
      <c r="L7048">
        <v>3360390</v>
      </c>
      <c r="M7048" t="s">
        <v>16944</v>
      </c>
    </row>
    <row r="7049" spans="1:13" x14ac:dyDescent="0.2">
      <c r="A7049">
        <v>10041</v>
      </c>
      <c r="B7049" t="s">
        <v>12090</v>
      </c>
      <c r="C7049" s="2" t="s">
        <v>6941</v>
      </c>
      <c r="D7049">
        <f t="shared" si="458"/>
        <v>29</v>
      </c>
      <c r="E7049" t="str">
        <f t="shared" si="459"/>
        <v>$3,038,000</v>
      </c>
      <c r="F7049" t="str">
        <f t="shared" si="460"/>
        <v/>
      </c>
      <c r="G7049" t="str">
        <f t="shared" si="461"/>
        <v>$3,038,000</v>
      </c>
      <c r="H7049" t="s">
        <v>16265</v>
      </c>
      <c r="J7049" t="s">
        <v>10626</v>
      </c>
      <c r="K7049" t="s">
        <v>16928</v>
      </c>
      <c r="L7049">
        <v>3038000</v>
      </c>
      <c r="M7049" t="s">
        <v>18127</v>
      </c>
    </row>
    <row r="7050" spans="1:13" x14ac:dyDescent="0.2">
      <c r="A7050">
        <v>10042</v>
      </c>
      <c r="B7050" t="s">
        <v>12090</v>
      </c>
      <c r="C7050" s="2" t="s">
        <v>6942</v>
      </c>
      <c r="D7050">
        <f t="shared" si="458"/>
        <v>29</v>
      </c>
      <c r="E7050" t="str">
        <f t="shared" si="459"/>
        <v>$2,157,595</v>
      </c>
      <c r="F7050" t="str">
        <f t="shared" si="460"/>
        <v/>
      </c>
      <c r="G7050" t="str">
        <f t="shared" si="461"/>
        <v>$2,157,595</v>
      </c>
      <c r="H7050" t="s">
        <v>16266</v>
      </c>
      <c r="J7050" t="s">
        <v>10626</v>
      </c>
      <c r="K7050" t="s">
        <v>16928</v>
      </c>
      <c r="L7050">
        <v>2157595</v>
      </c>
      <c r="M7050" t="s">
        <v>17033</v>
      </c>
    </row>
    <row r="7051" spans="1:13" x14ac:dyDescent="0.2">
      <c r="A7051">
        <v>10043</v>
      </c>
      <c r="B7051" t="s">
        <v>12090</v>
      </c>
      <c r="C7051" s="2" t="s">
        <v>6943</v>
      </c>
      <c r="D7051">
        <f t="shared" si="458"/>
        <v>29</v>
      </c>
      <c r="E7051" t="str">
        <f t="shared" si="459"/>
        <v>$1,520,860 [released]</v>
      </c>
      <c r="F7051">
        <f t="shared" si="460"/>
        <v>11</v>
      </c>
      <c r="G7051" t="str">
        <f t="shared" si="461"/>
        <v>$1,520,860</v>
      </c>
      <c r="H7051" t="s">
        <v>16267</v>
      </c>
      <c r="J7051" t="s">
        <v>10626</v>
      </c>
      <c r="K7051" t="s">
        <v>16928</v>
      </c>
      <c r="L7051">
        <v>1520860</v>
      </c>
      <c r="M7051" t="s">
        <v>18279</v>
      </c>
    </row>
    <row r="7052" spans="1:13" x14ac:dyDescent="0.2">
      <c r="A7052">
        <v>10044</v>
      </c>
      <c r="B7052" t="s">
        <v>12090</v>
      </c>
      <c r="C7052" s="2" t="s">
        <v>6944</v>
      </c>
      <c r="D7052">
        <f t="shared" si="458"/>
        <v>29</v>
      </c>
      <c r="E7052" t="str">
        <f t="shared" si="459"/>
        <v>$1,500,000</v>
      </c>
      <c r="F7052" t="str">
        <f t="shared" si="460"/>
        <v/>
      </c>
      <c r="G7052" t="str">
        <f t="shared" si="461"/>
        <v>$1,500,000</v>
      </c>
      <c r="H7052" t="s">
        <v>12143</v>
      </c>
      <c r="J7052" t="s">
        <v>10626</v>
      </c>
      <c r="K7052" t="s">
        <v>16928</v>
      </c>
      <c r="L7052">
        <v>1500000</v>
      </c>
      <c r="M7052" t="s">
        <v>18344</v>
      </c>
    </row>
    <row r="7053" spans="1:13" x14ac:dyDescent="0.2">
      <c r="A7053">
        <v>10045</v>
      </c>
      <c r="B7053" t="s">
        <v>12090</v>
      </c>
      <c r="C7053" s="2" t="s">
        <v>6945</v>
      </c>
      <c r="D7053">
        <f t="shared" si="458"/>
        <v>29</v>
      </c>
      <c r="E7053" t="str">
        <f t="shared" si="459"/>
        <v>$1,200,000</v>
      </c>
      <c r="F7053" t="str">
        <f t="shared" si="460"/>
        <v/>
      </c>
      <c r="G7053" t="str">
        <f t="shared" si="461"/>
        <v>$1,200,000</v>
      </c>
      <c r="H7053" t="s">
        <v>12443</v>
      </c>
      <c r="J7053" t="s">
        <v>10626</v>
      </c>
      <c r="K7053" t="s">
        <v>16928</v>
      </c>
      <c r="L7053">
        <v>1200000</v>
      </c>
      <c r="M7053" t="s">
        <v>17828</v>
      </c>
    </row>
    <row r="7054" spans="1:13" x14ac:dyDescent="0.2">
      <c r="A7054">
        <v>10046</v>
      </c>
      <c r="B7054" t="s">
        <v>12090</v>
      </c>
      <c r="C7054" s="2" t="s">
        <v>6946</v>
      </c>
      <c r="D7054">
        <f t="shared" si="458"/>
        <v>29</v>
      </c>
      <c r="E7054" t="str">
        <f t="shared" si="459"/>
        <v>$1,000,000 [counts $590,850]</v>
      </c>
      <c r="F7054">
        <f t="shared" si="460"/>
        <v>11</v>
      </c>
      <c r="G7054" t="str">
        <f t="shared" si="461"/>
        <v>$1,000,000</v>
      </c>
      <c r="H7054" t="s">
        <v>12114</v>
      </c>
      <c r="J7054" t="s">
        <v>10626</v>
      </c>
      <c r="K7054" t="s">
        <v>16928</v>
      </c>
      <c r="L7054">
        <v>1000000</v>
      </c>
      <c r="M7054" t="s">
        <v>18412</v>
      </c>
    </row>
    <row r="7055" spans="1:13" x14ac:dyDescent="0.2">
      <c r="A7055">
        <v>10047</v>
      </c>
      <c r="B7055" t="s">
        <v>12090</v>
      </c>
      <c r="C7055" s="2" t="s">
        <v>6947</v>
      </c>
      <c r="D7055">
        <f t="shared" ref="D7055:D7114" si="462">FIND(".. ",C7055,1)</f>
        <v>29</v>
      </c>
      <c r="E7055" t="str">
        <f t="shared" ref="E7055:E7114" si="463">TRIM((RIGHT(C7055,LEN(C7055)-D7055-2)))</f>
        <v>$927,360</v>
      </c>
      <c r="F7055" t="str">
        <f t="shared" ref="F7055:F7114" si="464">IFERROR(IF(I7055="",FIND(" ",E7055,1),""),"")</f>
        <v/>
      </c>
      <c r="G7055" t="str">
        <f t="shared" si="461"/>
        <v>$927,360</v>
      </c>
      <c r="H7055" t="s">
        <v>16268</v>
      </c>
      <c r="J7055" t="s">
        <v>10626</v>
      </c>
      <c r="K7055" t="s">
        <v>16928</v>
      </c>
      <c r="L7055">
        <v>927360</v>
      </c>
      <c r="M7055" t="s">
        <v>18320</v>
      </c>
    </row>
    <row r="7056" spans="1:13" x14ac:dyDescent="0.2">
      <c r="A7056">
        <v>10048</v>
      </c>
      <c r="B7056" t="s">
        <v>12090</v>
      </c>
      <c r="C7056" s="2" t="s">
        <v>6948</v>
      </c>
      <c r="D7056">
        <f t="shared" si="462"/>
        <v>29</v>
      </c>
      <c r="E7056" t="str">
        <f t="shared" si="463"/>
        <v>$778,350 [released, counts $590,850]</v>
      </c>
      <c r="F7056">
        <f t="shared" si="464"/>
        <v>9</v>
      </c>
      <c r="G7056" t="str">
        <f t="shared" si="461"/>
        <v>$778,350</v>
      </c>
      <c r="H7056" t="s">
        <v>16269</v>
      </c>
      <c r="J7056" t="s">
        <v>10626</v>
      </c>
      <c r="K7056" t="s">
        <v>16928</v>
      </c>
      <c r="L7056">
        <v>778350</v>
      </c>
      <c r="M7056" t="s">
        <v>18024</v>
      </c>
    </row>
    <row r="7057" spans="1:13" x14ac:dyDescent="0.2">
      <c r="A7057">
        <v>10049</v>
      </c>
      <c r="B7057" t="s">
        <v>12090</v>
      </c>
      <c r="C7057" s="2" t="s">
        <v>6949</v>
      </c>
      <c r="D7057">
        <f t="shared" si="462"/>
        <v>29</v>
      </c>
      <c r="E7057" t="str">
        <f t="shared" si="463"/>
        <v>$565,850</v>
      </c>
      <c r="F7057" t="str">
        <f t="shared" si="464"/>
        <v/>
      </c>
      <c r="G7057" t="str">
        <f t="shared" si="461"/>
        <v>$565,850</v>
      </c>
      <c r="H7057" t="s">
        <v>16270</v>
      </c>
      <c r="J7057" t="s">
        <v>10626</v>
      </c>
      <c r="K7057" t="s">
        <v>16928</v>
      </c>
      <c r="L7057">
        <v>565850</v>
      </c>
      <c r="M7057" t="s">
        <v>17927</v>
      </c>
    </row>
    <row r="7058" spans="1:13" x14ac:dyDescent="0.2">
      <c r="A7058">
        <v>10050</v>
      </c>
      <c r="B7058" t="s">
        <v>12090</v>
      </c>
      <c r="C7058" s="2" t="s">
        <v>6950</v>
      </c>
      <c r="D7058">
        <f t="shared" si="462"/>
        <v>29</v>
      </c>
      <c r="E7058" t="str">
        <f t="shared" si="463"/>
        <v>$517,360 [released]</v>
      </c>
      <c r="F7058">
        <f t="shared" si="464"/>
        <v>9</v>
      </c>
      <c r="G7058" t="str">
        <f t="shared" si="461"/>
        <v>$517,360</v>
      </c>
      <c r="H7058" t="s">
        <v>16271</v>
      </c>
      <c r="J7058" t="s">
        <v>10626</v>
      </c>
      <c r="K7058" t="s">
        <v>16928</v>
      </c>
      <c r="L7058">
        <v>517360</v>
      </c>
      <c r="M7058" t="s">
        <v>18413</v>
      </c>
    </row>
    <row r="7059" spans="1:13" x14ac:dyDescent="0.2">
      <c r="A7059">
        <v>10051</v>
      </c>
      <c r="B7059" t="s">
        <v>12090</v>
      </c>
      <c r="C7059" s="2" t="s">
        <v>6951</v>
      </c>
      <c r="D7059">
        <f t="shared" si="462"/>
        <v>29</v>
      </c>
      <c r="E7059" t="str">
        <f t="shared" si="463"/>
        <v>$465,850 [released]</v>
      </c>
      <c r="F7059">
        <f t="shared" si="464"/>
        <v>9</v>
      </c>
      <c r="G7059" t="str">
        <f t="shared" si="461"/>
        <v>$465,850</v>
      </c>
      <c r="H7059" t="s">
        <v>16245</v>
      </c>
      <c r="J7059" t="s">
        <v>10626</v>
      </c>
      <c r="K7059" t="s">
        <v>16928</v>
      </c>
      <c r="L7059">
        <v>465850</v>
      </c>
      <c r="M7059" t="s">
        <v>18414</v>
      </c>
    </row>
    <row r="7060" spans="1:13" x14ac:dyDescent="0.2">
      <c r="A7060">
        <v>10052</v>
      </c>
      <c r="B7060" t="s">
        <v>12090</v>
      </c>
      <c r="C7060" s="2" t="s">
        <v>6952</v>
      </c>
      <c r="D7060">
        <f t="shared" si="462"/>
        <v>29</v>
      </c>
      <c r="E7060" t="str">
        <f t="shared" si="463"/>
        <v>$465,850</v>
      </c>
      <c r="F7060" t="str">
        <f t="shared" si="464"/>
        <v/>
      </c>
      <c r="G7060" t="str">
        <f t="shared" si="461"/>
        <v>$465,850</v>
      </c>
      <c r="H7060" t="s">
        <v>16223</v>
      </c>
      <c r="J7060" t="s">
        <v>10626</v>
      </c>
      <c r="K7060" t="s">
        <v>16928</v>
      </c>
      <c r="L7060">
        <v>465850</v>
      </c>
      <c r="M7060" t="s">
        <v>17694</v>
      </c>
    </row>
    <row r="7061" spans="1:13" x14ac:dyDescent="0.2">
      <c r="A7061">
        <v>10053</v>
      </c>
      <c r="B7061" t="s">
        <v>12090</v>
      </c>
      <c r="C7061" s="2" t="s">
        <v>6953</v>
      </c>
      <c r="D7061">
        <f t="shared" si="462"/>
        <v>29</v>
      </c>
      <c r="E7061" t="str">
        <f t="shared" si="463"/>
        <v>$465,850</v>
      </c>
      <c r="F7061" t="str">
        <f t="shared" si="464"/>
        <v/>
      </c>
      <c r="G7061" t="str">
        <f t="shared" si="461"/>
        <v>$465,850</v>
      </c>
      <c r="H7061" t="s">
        <v>16223</v>
      </c>
      <c r="J7061" t="s">
        <v>10626</v>
      </c>
      <c r="K7061" t="s">
        <v>16928</v>
      </c>
      <c r="L7061">
        <v>465850</v>
      </c>
      <c r="M7061" t="s">
        <v>18234</v>
      </c>
    </row>
    <row r="7062" spans="1:13" x14ac:dyDescent="0.2">
      <c r="A7062">
        <v>10054</v>
      </c>
      <c r="B7062" t="s">
        <v>12090</v>
      </c>
      <c r="C7062" s="2" t="s">
        <v>6954</v>
      </c>
      <c r="D7062">
        <f t="shared" si="462"/>
        <v>29</v>
      </c>
      <c r="E7062" t="str">
        <f t="shared" si="463"/>
        <v>$292,230</v>
      </c>
      <c r="F7062" t="str">
        <f t="shared" si="464"/>
        <v/>
      </c>
      <c r="G7062" t="str">
        <f t="shared" si="461"/>
        <v>$292,230</v>
      </c>
      <c r="H7062" t="s">
        <v>16272</v>
      </c>
      <c r="J7062" t="s">
        <v>10626</v>
      </c>
      <c r="K7062" t="s">
        <v>16928</v>
      </c>
      <c r="L7062">
        <v>292230</v>
      </c>
      <c r="M7062" t="s">
        <v>18415</v>
      </c>
    </row>
    <row r="7063" spans="1:13" x14ac:dyDescent="0.2">
      <c r="A7063">
        <v>10055</v>
      </c>
      <c r="B7063" t="s">
        <v>12090</v>
      </c>
      <c r="C7063" s="2" t="s">
        <v>6955</v>
      </c>
      <c r="D7063">
        <f t="shared" si="462"/>
        <v>29</v>
      </c>
      <c r="E7063" t="str">
        <f t="shared" si="463"/>
        <v>$79,535 [released 11/27]</v>
      </c>
      <c r="F7063">
        <f t="shared" si="464"/>
        <v>8</v>
      </c>
      <c r="G7063" t="str">
        <f t="shared" si="461"/>
        <v>$79,535</v>
      </c>
      <c r="H7063" t="s">
        <v>16273</v>
      </c>
      <c r="J7063" t="s">
        <v>10626</v>
      </c>
      <c r="K7063" t="s">
        <v>16928</v>
      </c>
      <c r="L7063">
        <v>79535</v>
      </c>
      <c r="M7063" t="s">
        <v>18338</v>
      </c>
    </row>
    <row r="7064" spans="1:13" x14ac:dyDescent="0.2">
      <c r="A7064">
        <v>10057</v>
      </c>
      <c r="B7064" t="s">
        <v>12090</v>
      </c>
      <c r="C7064" s="2" t="s">
        <v>6956</v>
      </c>
      <c r="D7064">
        <f t="shared" si="462"/>
        <v>29</v>
      </c>
      <c r="E7064" t="str">
        <f t="shared" si="463"/>
        <v>$11,700,000</v>
      </c>
      <c r="F7064" t="str">
        <f t="shared" si="464"/>
        <v/>
      </c>
      <c r="G7064" t="str">
        <f t="shared" si="461"/>
        <v>$11,700,000</v>
      </c>
      <c r="H7064" t="s">
        <v>16194</v>
      </c>
      <c r="J7064" t="s">
        <v>10642</v>
      </c>
      <c r="K7064" t="s">
        <v>16928</v>
      </c>
      <c r="L7064">
        <v>11700000</v>
      </c>
      <c r="M7064" t="s">
        <v>17749</v>
      </c>
    </row>
    <row r="7065" spans="1:13" x14ac:dyDescent="0.2">
      <c r="A7065">
        <v>10058</v>
      </c>
      <c r="B7065" t="s">
        <v>12090</v>
      </c>
      <c r="C7065" s="2" t="s">
        <v>6957</v>
      </c>
      <c r="D7065">
        <f t="shared" si="462"/>
        <v>29</v>
      </c>
      <c r="E7065" t="str">
        <f t="shared" si="463"/>
        <v>$10,164,642</v>
      </c>
      <c r="F7065" t="str">
        <f t="shared" si="464"/>
        <v/>
      </c>
      <c r="G7065" t="str">
        <f t="shared" si="461"/>
        <v>$10,164,642</v>
      </c>
      <c r="H7065" t="s">
        <v>16200</v>
      </c>
      <c r="J7065" t="s">
        <v>10642</v>
      </c>
      <c r="K7065" t="s">
        <v>16928</v>
      </c>
      <c r="L7065">
        <v>10164642</v>
      </c>
      <c r="M7065" t="s">
        <v>18182</v>
      </c>
    </row>
    <row r="7066" spans="1:13" x14ac:dyDescent="0.2">
      <c r="A7066">
        <v>10059</v>
      </c>
      <c r="B7066" t="s">
        <v>12090</v>
      </c>
      <c r="C7066" s="2" t="s">
        <v>6958</v>
      </c>
      <c r="D7066">
        <f t="shared" si="462"/>
        <v>29</v>
      </c>
      <c r="E7066" t="str">
        <f t="shared" si="463"/>
        <v>$5,062,500</v>
      </c>
      <c r="F7066" t="str">
        <f t="shared" si="464"/>
        <v/>
      </c>
      <c r="G7066" t="str">
        <f t="shared" si="461"/>
        <v>$5,062,500</v>
      </c>
      <c r="H7066" t="s">
        <v>15842</v>
      </c>
      <c r="J7066" t="s">
        <v>10642</v>
      </c>
      <c r="K7066" t="s">
        <v>16928</v>
      </c>
      <c r="L7066">
        <v>5062500</v>
      </c>
      <c r="M7066" t="s">
        <v>18043</v>
      </c>
    </row>
    <row r="7067" spans="1:13" x14ac:dyDescent="0.2">
      <c r="A7067">
        <v>10060</v>
      </c>
      <c r="B7067" t="s">
        <v>12090</v>
      </c>
      <c r="C7067" s="2" t="s">
        <v>6959</v>
      </c>
      <c r="D7067">
        <f t="shared" si="462"/>
        <v>29</v>
      </c>
      <c r="E7067" t="str">
        <f t="shared" si="463"/>
        <v>$4,650,000</v>
      </c>
      <c r="F7067" t="str">
        <f t="shared" si="464"/>
        <v/>
      </c>
      <c r="G7067" t="str">
        <f t="shared" si="461"/>
        <v>$4,650,000</v>
      </c>
      <c r="H7067" t="s">
        <v>12585</v>
      </c>
      <c r="J7067" t="s">
        <v>10642</v>
      </c>
      <c r="K7067" t="s">
        <v>16928</v>
      </c>
      <c r="L7067">
        <v>4650000</v>
      </c>
      <c r="M7067" t="s">
        <v>18211</v>
      </c>
    </row>
    <row r="7068" spans="1:13" x14ac:dyDescent="0.2">
      <c r="A7068">
        <v>10061</v>
      </c>
      <c r="B7068" t="s">
        <v>12090</v>
      </c>
      <c r="C7068" s="2" t="s">
        <v>6960</v>
      </c>
      <c r="D7068">
        <f t="shared" si="462"/>
        <v>29</v>
      </c>
      <c r="E7068" t="str">
        <f t="shared" si="463"/>
        <v>$4,538,000</v>
      </c>
      <c r="F7068" t="str">
        <f t="shared" si="464"/>
        <v/>
      </c>
      <c r="G7068" t="str">
        <f t="shared" si="461"/>
        <v>$4,538,000</v>
      </c>
      <c r="H7068" t="s">
        <v>16274</v>
      </c>
      <c r="J7068" t="s">
        <v>10642</v>
      </c>
      <c r="K7068" t="s">
        <v>16928</v>
      </c>
      <c r="L7068">
        <v>4538000</v>
      </c>
      <c r="M7068" t="s">
        <v>18213</v>
      </c>
    </row>
    <row r="7069" spans="1:13" x14ac:dyDescent="0.2">
      <c r="A7069">
        <v>10062</v>
      </c>
      <c r="B7069" t="s">
        <v>12090</v>
      </c>
      <c r="C7069" s="2" t="s">
        <v>6961</v>
      </c>
      <c r="D7069">
        <f t="shared" si="462"/>
        <v>29</v>
      </c>
      <c r="E7069" t="str">
        <f t="shared" si="463"/>
        <v>$4,252,435</v>
      </c>
      <c r="F7069" t="str">
        <f t="shared" si="464"/>
        <v/>
      </c>
      <c r="G7069" t="str">
        <f t="shared" si="461"/>
        <v>$4,252,435</v>
      </c>
      <c r="H7069" t="s">
        <v>16275</v>
      </c>
      <c r="J7069" t="s">
        <v>10642</v>
      </c>
      <c r="K7069" t="s">
        <v>16928</v>
      </c>
      <c r="L7069">
        <v>4252435</v>
      </c>
      <c r="M7069" t="s">
        <v>18128</v>
      </c>
    </row>
    <row r="7070" spans="1:13" x14ac:dyDescent="0.2">
      <c r="A7070">
        <v>10063</v>
      </c>
      <c r="B7070" t="s">
        <v>12090</v>
      </c>
      <c r="C7070" s="2" t="s">
        <v>6962</v>
      </c>
      <c r="D7070">
        <f t="shared" si="462"/>
        <v>29</v>
      </c>
      <c r="E7070" t="str">
        <f t="shared" si="463"/>
        <v>$3,755,142</v>
      </c>
      <c r="F7070" t="str">
        <f t="shared" si="464"/>
        <v/>
      </c>
      <c r="G7070" t="str">
        <f t="shared" si="461"/>
        <v>$3,755,142</v>
      </c>
      <c r="H7070" t="s">
        <v>16276</v>
      </c>
      <c r="J7070" t="s">
        <v>10642</v>
      </c>
      <c r="K7070" t="s">
        <v>16928</v>
      </c>
      <c r="L7070">
        <v>3755142</v>
      </c>
      <c r="M7070" t="s">
        <v>17943</v>
      </c>
    </row>
    <row r="7071" spans="1:13" x14ac:dyDescent="0.2">
      <c r="A7071">
        <v>10064</v>
      </c>
      <c r="B7071" t="s">
        <v>12090</v>
      </c>
      <c r="C7071" s="2" t="s">
        <v>6963</v>
      </c>
      <c r="D7071">
        <f t="shared" si="462"/>
        <v>29</v>
      </c>
      <c r="E7071" t="str">
        <f t="shared" si="463"/>
        <v>$2,400,000</v>
      </c>
      <c r="F7071" t="str">
        <f t="shared" si="464"/>
        <v/>
      </c>
      <c r="G7071" t="str">
        <f t="shared" si="461"/>
        <v>$2,400,000</v>
      </c>
      <c r="H7071" t="s">
        <v>13871</v>
      </c>
      <c r="J7071" t="s">
        <v>10642</v>
      </c>
      <c r="K7071" t="s">
        <v>16928</v>
      </c>
      <c r="L7071">
        <v>2400000</v>
      </c>
      <c r="M7071" t="s">
        <v>18131</v>
      </c>
    </row>
    <row r="7072" spans="1:13" x14ac:dyDescent="0.2">
      <c r="A7072">
        <v>10065</v>
      </c>
      <c r="B7072" t="s">
        <v>12090</v>
      </c>
      <c r="C7072" s="2" t="s">
        <v>6964</v>
      </c>
      <c r="D7072">
        <f t="shared" si="462"/>
        <v>29</v>
      </c>
      <c r="E7072" t="str">
        <f t="shared" si="463"/>
        <v>$2,400,000</v>
      </c>
      <c r="F7072" t="str">
        <f t="shared" si="464"/>
        <v/>
      </c>
      <c r="G7072" t="str">
        <f t="shared" si="461"/>
        <v>$2,400,000</v>
      </c>
      <c r="H7072" t="s">
        <v>13871</v>
      </c>
      <c r="J7072" t="s">
        <v>10642</v>
      </c>
      <c r="K7072" t="s">
        <v>16928</v>
      </c>
      <c r="L7072">
        <v>2400000</v>
      </c>
      <c r="M7072" t="s">
        <v>18397</v>
      </c>
    </row>
    <row r="7073" spans="1:13" x14ac:dyDescent="0.2">
      <c r="A7073">
        <v>10066</v>
      </c>
      <c r="B7073" t="s">
        <v>12090</v>
      </c>
      <c r="C7073" s="2" t="s">
        <v>6965</v>
      </c>
      <c r="D7073">
        <f t="shared" si="462"/>
        <v>29</v>
      </c>
      <c r="E7073" t="str">
        <f t="shared" si="463"/>
        <v>$1,995,741 [released]</v>
      </c>
      <c r="F7073">
        <f t="shared" si="464"/>
        <v>11</v>
      </c>
      <c r="G7073" t="str">
        <f t="shared" si="461"/>
        <v>$1,995,741</v>
      </c>
      <c r="H7073" t="s">
        <v>16277</v>
      </c>
      <c r="J7073" t="s">
        <v>10642</v>
      </c>
      <c r="K7073" t="s">
        <v>16928</v>
      </c>
      <c r="L7073">
        <v>1995741</v>
      </c>
      <c r="M7073" t="s">
        <v>18281</v>
      </c>
    </row>
    <row r="7074" spans="1:13" x14ac:dyDescent="0.2">
      <c r="A7074">
        <v>10067</v>
      </c>
      <c r="B7074" t="s">
        <v>12090</v>
      </c>
      <c r="C7074" s="2" t="s">
        <v>6966</v>
      </c>
      <c r="D7074">
        <f t="shared" si="462"/>
        <v>29</v>
      </c>
      <c r="E7074" t="str">
        <f t="shared" si="463"/>
        <v>$1,120,680</v>
      </c>
      <c r="F7074" t="str">
        <f t="shared" si="464"/>
        <v/>
      </c>
      <c r="G7074" t="str">
        <f t="shared" si="461"/>
        <v>$1,120,680</v>
      </c>
      <c r="H7074" t="s">
        <v>16278</v>
      </c>
      <c r="J7074" t="s">
        <v>10642</v>
      </c>
      <c r="K7074" t="s">
        <v>16928</v>
      </c>
      <c r="L7074">
        <v>1120680</v>
      </c>
      <c r="M7074" t="s">
        <v>17711</v>
      </c>
    </row>
    <row r="7075" spans="1:13" x14ac:dyDescent="0.2">
      <c r="A7075">
        <v>10068</v>
      </c>
      <c r="B7075" t="s">
        <v>12090</v>
      </c>
      <c r="C7075" s="2" t="s">
        <v>6967</v>
      </c>
      <c r="D7075">
        <f t="shared" si="462"/>
        <v>29</v>
      </c>
      <c r="E7075" t="str">
        <f t="shared" si="463"/>
        <v>$630,850</v>
      </c>
      <c r="F7075" t="str">
        <f t="shared" si="464"/>
        <v/>
      </c>
      <c r="G7075" t="str">
        <f t="shared" si="461"/>
        <v>$630,850</v>
      </c>
      <c r="H7075" t="s">
        <v>16279</v>
      </c>
      <c r="J7075" t="s">
        <v>10642</v>
      </c>
      <c r="K7075" t="s">
        <v>16928</v>
      </c>
      <c r="L7075">
        <v>630850</v>
      </c>
      <c r="M7075" t="s">
        <v>17869</v>
      </c>
    </row>
    <row r="7076" spans="1:13" x14ac:dyDescent="0.2">
      <c r="A7076">
        <v>10069</v>
      </c>
      <c r="B7076" t="s">
        <v>12090</v>
      </c>
      <c r="C7076" s="2" t="s">
        <v>6968</v>
      </c>
      <c r="D7076">
        <f t="shared" si="462"/>
        <v>29</v>
      </c>
      <c r="E7076" t="str">
        <f t="shared" si="463"/>
        <v>$590,850</v>
      </c>
      <c r="F7076" t="str">
        <f t="shared" si="464"/>
        <v/>
      </c>
      <c r="G7076" t="str">
        <f t="shared" si="461"/>
        <v>$590,850</v>
      </c>
      <c r="H7076" t="s">
        <v>16221</v>
      </c>
      <c r="J7076" t="s">
        <v>10642</v>
      </c>
      <c r="K7076" t="s">
        <v>16928</v>
      </c>
      <c r="L7076">
        <v>590850</v>
      </c>
      <c r="M7076" t="s">
        <v>18416</v>
      </c>
    </row>
    <row r="7077" spans="1:13" x14ac:dyDescent="0.2">
      <c r="A7077">
        <v>10070</v>
      </c>
      <c r="B7077" t="s">
        <v>12090</v>
      </c>
      <c r="C7077" s="2" t="s">
        <v>6969</v>
      </c>
      <c r="D7077">
        <f t="shared" si="462"/>
        <v>29</v>
      </c>
      <c r="E7077" t="str">
        <f t="shared" si="463"/>
        <v>$465,850</v>
      </c>
      <c r="F7077" t="str">
        <f t="shared" si="464"/>
        <v/>
      </c>
      <c r="G7077" t="str">
        <f t="shared" si="461"/>
        <v>$465,850</v>
      </c>
      <c r="H7077" t="s">
        <v>16223</v>
      </c>
      <c r="J7077" t="s">
        <v>10642</v>
      </c>
      <c r="K7077" t="s">
        <v>16928</v>
      </c>
      <c r="L7077">
        <v>465850</v>
      </c>
      <c r="M7077" t="s">
        <v>18126</v>
      </c>
    </row>
    <row r="7078" spans="1:13" x14ac:dyDescent="0.2">
      <c r="A7078">
        <v>10071</v>
      </c>
      <c r="B7078" t="s">
        <v>12090</v>
      </c>
      <c r="C7078" s="2" t="s">
        <v>6970</v>
      </c>
      <c r="D7078">
        <f t="shared" si="462"/>
        <v>29</v>
      </c>
      <c r="E7078" t="str">
        <f t="shared" si="463"/>
        <v>$332,817</v>
      </c>
      <c r="F7078" t="str">
        <f t="shared" si="464"/>
        <v/>
      </c>
      <c r="G7078" t="str">
        <f t="shared" si="461"/>
        <v>$332,817</v>
      </c>
      <c r="H7078" t="s">
        <v>16255</v>
      </c>
      <c r="J7078" t="s">
        <v>10642</v>
      </c>
      <c r="K7078" t="s">
        <v>16928</v>
      </c>
      <c r="L7078">
        <v>332817</v>
      </c>
      <c r="M7078" t="s">
        <v>18384</v>
      </c>
    </row>
    <row r="7079" spans="1:13" x14ac:dyDescent="0.2">
      <c r="A7079">
        <v>10072</v>
      </c>
      <c r="B7079" t="s">
        <v>12090</v>
      </c>
      <c r="C7079" s="2" t="s">
        <v>6971</v>
      </c>
      <c r="D7079">
        <f t="shared" si="462"/>
        <v>29</v>
      </c>
      <c r="E7079" t="str">
        <f t="shared" si="463"/>
        <v>$288,171</v>
      </c>
      <c r="F7079" t="str">
        <f t="shared" si="464"/>
        <v/>
      </c>
      <c r="G7079" t="str">
        <f t="shared" si="461"/>
        <v>$288,171</v>
      </c>
      <c r="H7079" t="s">
        <v>16280</v>
      </c>
      <c r="J7079" t="s">
        <v>10642</v>
      </c>
      <c r="K7079" t="s">
        <v>16928</v>
      </c>
      <c r="L7079">
        <v>288171</v>
      </c>
      <c r="M7079" t="s">
        <v>17176</v>
      </c>
    </row>
    <row r="7080" spans="1:13" x14ac:dyDescent="0.2">
      <c r="A7080">
        <v>10073</v>
      </c>
      <c r="B7080" t="s">
        <v>12090</v>
      </c>
      <c r="C7080" s="2" t="s">
        <v>6972</v>
      </c>
      <c r="D7080">
        <f t="shared" si="462"/>
        <v>29</v>
      </c>
      <c r="E7080" t="str">
        <f t="shared" si="463"/>
        <v>$112,797 [released, counts 79,260]</v>
      </c>
      <c r="F7080">
        <f t="shared" si="464"/>
        <v>9</v>
      </c>
      <c r="G7080" t="str">
        <f t="shared" si="461"/>
        <v>$112,797</v>
      </c>
      <c r="H7080" t="s">
        <v>16281</v>
      </c>
      <c r="J7080" t="s">
        <v>10642</v>
      </c>
      <c r="K7080" t="s">
        <v>16928</v>
      </c>
      <c r="L7080">
        <v>112797</v>
      </c>
      <c r="M7080" t="s">
        <v>18417</v>
      </c>
    </row>
    <row r="7081" spans="1:13" x14ac:dyDescent="0.2">
      <c r="A7081">
        <v>10075</v>
      </c>
      <c r="B7081" t="s">
        <v>12090</v>
      </c>
      <c r="C7081" s="2" t="s">
        <v>6973</v>
      </c>
      <c r="D7081">
        <f t="shared" si="462"/>
        <v>29</v>
      </c>
      <c r="E7081" t="str">
        <f t="shared" si="463"/>
        <v>$7,656,250</v>
      </c>
      <c r="F7081" t="str">
        <f t="shared" si="464"/>
        <v/>
      </c>
      <c r="G7081" t="str">
        <f t="shared" si="461"/>
        <v>$7,656,250</v>
      </c>
      <c r="H7081" t="s">
        <v>16213</v>
      </c>
      <c r="J7081" t="s">
        <v>10657</v>
      </c>
      <c r="K7081" t="s">
        <v>16928</v>
      </c>
      <c r="L7081">
        <v>7656250</v>
      </c>
      <c r="M7081" t="s">
        <v>18001</v>
      </c>
    </row>
    <row r="7082" spans="1:13" x14ac:dyDescent="0.2">
      <c r="A7082">
        <v>10076</v>
      </c>
      <c r="B7082" t="s">
        <v>12090</v>
      </c>
      <c r="C7082" s="2" t="s">
        <v>6974</v>
      </c>
      <c r="D7082">
        <f t="shared" si="462"/>
        <v>29</v>
      </c>
      <c r="E7082" t="str">
        <f t="shared" si="463"/>
        <v>$5,843,750</v>
      </c>
      <c r="F7082" t="str">
        <f t="shared" si="464"/>
        <v/>
      </c>
      <c r="G7082" t="str">
        <f t="shared" si="461"/>
        <v>$5,843,750</v>
      </c>
      <c r="H7082" t="s">
        <v>15866</v>
      </c>
      <c r="J7082" t="s">
        <v>10657</v>
      </c>
      <c r="K7082" t="s">
        <v>16928</v>
      </c>
      <c r="L7082">
        <v>5843750</v>
      </c>
      <c r="M7082" t="s">
        <v>17627</v>
      </c>
    </row>
    <row r="7083" spans="1:13" x14ac:dyDescent="0.2">
      <c r="A7083">
        <v>10077</v>
      </c>
      <c r="B7083" t="s">
        <v>12090</v>
      </c>
      <c r="C7083" s="2" t="s">
        <v>6975</v>
      </c>
      <c r="D7083">
        <f t="shared" si="462"/>
        <v>29</v>
      </c>
      <c r="E7083" t="str">
        <f t="shared" si="463"/>
        <v>$4,700,000</v>
      </c>
      <c r="F7083" t="str">
        <f t="shared" si="464"/>
        <v/>
      </c>
      <c r="G7083" t="str">
        <f t="shared" si="461"/>
        <v>$4,700,000</v>
      </c>
      <c r="H7083" t="s">
        <v>14098</v>
      </c>
      <c r="J7083" t="s">
        <v>10657</v>
      </c>
      <c r="K7083" t="s">
        <v>16928</v>
      </c>
      <c r="L7083">
        <v>4700000</v>
      </c>
      <c r="M7083" t="s">
        <v>17706</v>
      </c>
    </row>
    <row r="7084" spans="1:13" x14ac:dyDescent="0.2">
      <c r="A7084">
        <v>10078</v>
      </c>
      <c r="B7084" t="s">
        <v>12090</v>
      </c>
      <c r="C7084" s="2" t="s">
        <v>6976</v>
      </c>
      <c r="D7084">
        <f t="shared" si="462"/>
        <v>29</v>
      </c>
      <c r="E7084" t="str">
        <f t="shared" si="463"/>
        <v>$4,000,000</v>
      </c>
      <c r="F7084" t="str">
        <f t="shared" si="464"/>
        <v/>
      </c>
      <c r="G7084" t="str">
        <f t="shared" si="461"/>
        <v>$4,000,000</v>
      </c>
      <c r="H7084" t="s">
        <v>12108</v>
      </c>
      <c r="J7084" t="s">
        <v>10657</v>
      </c>
      <c r="K7084" t="s">
        <v>16928</v>
      </c>
      <c r="L7084">
        <v>4000000</v>
      </c>
      <c r="M7084" t="s">
        <v>18098</v>
      </c>
    </row>
    <row r="7085" spans="1:13" x14ac:dyDescent="0.2">
      <c r="A7085">
        <v>10079</v>
      </c>
      <c r="B7085" t="s">
        <v>12090</v>
      </c>
      <c r="C7085" s="2" t="s">
        <v>6977</v>
      </c>
      <c r="D7085">
        <f t="shared" si="462"/>
        <v>29</v>
      </c>
      <c r="E7085" t="str">
        <f t="shared" si="463"/>
        <v>$3,500,000</v>
      </c>
      <c r="F7085" t="str">
        <f t="shared" si="464"/>
        <v/>
      </c>
      <c r="G7085" t="str">
        <f t="shared" si="461"/>
        <v>$3,500,000</v>
      </c>
      <c r="H7085" t="s">
        <v>12777</v>
      </c>
      <c r="J7085" t="s">
        <v>10657</v>
      </c>
      <c r="K7085" t="s">
        <v>16928</v>
      </c>
      <c r="L7085">
        <v>3500000</v>
      </c>
      <c r="M7085" t="s">
        <v>18063</v>
      </c>
    </row>
    <row r="7086" spans="1:13" x14ac:dyDescent="0.2">
      <c r="A7086">
        <v>10080</v>
      </c>
      <c r="B7086" t="s">
        <v>12090</v>
      </c>
      <c r="C7086" s="2" t="s">
        <v>6978</v>
      </c>
      <c r="D7086">
        <f t="shared" si="462"/>
        <v>29</v>
      </c>
      <c r="E7086" t="str">
        <f t="shared" si="463"/>
        <v>$3,300,000</v>
      </c>
      <c r="F7086" t="str">
        <f t="shared" si="464"/>
        <v/>
      </c>
      <c r="G7086" t="str">
        <f t="shared" si="461"/>
        <v>$3,300,000</v>
      </c>
      <c r="H7086" t="s">
        <v>12474</v>
      </c>
      <c r="J7086" t="s">
        <v>10657</v>
      </c>
      <c r="K7086" t="s">
        <v>16928</v>
      </c>
      <c r="L7086">
        <v>3300000</v>
      </c>
      <c r="M7086" t="s">
        <v>17829</v>
      </c>
    </row>
    <row r="7087" spans="1:13" x14ac:dyDescent="0.2">
      <c r="A7087">
        <v>10081</v>
      </c>
      <c r="B7087" t="s">
        <v>12090</v>
      </c>
      <c r="C7087" s="2" t="s">
        <v>6516</v>
      </c>
      <c r="D7087">
        <f t="shared" si="462"/>
        <v>29</v>
      </c>
      <c r="E7087" t="str">
        <f t="shared" si="463"/>
        <v>$3,175,000</v>
      </c>
      <c r="F7087" t="str">
        <f t="shared" si="464"/>
        <v/>
      </c>
      <c r="G7087" t="str">
        <f t="shared" si="461"/>
        <v>$3,175,000</v>
      </c>
      <c r="H7087" t="s">
        <v>16026</v>
      </c>
      <c r="J7087" t="s">
        <v>10657</v>
      </c>
      <c r="K7087" t="s">
        <v>16928</v>
      </c>
      <c r="L7087">
        <v>3175000</v>
      </c>
      <c r="M7087" t="s">
        <v>18136</v>
      </c>
    </row>
    <row r="7088" spans="1:13" x14ac:dyDescent="0.2">
      <c r="A7088">
        <v>10082</v>
      </c>
      <c r="B7088" t="s">
        <v>12090</v>
      </c>
      <c r="C7088" s="2" t="s">
        <v>6979</v>
      </c>
      <c r="D7088">
        <f t="shared" si="462"/>
        <v>29</v>
      </c>
      <c r="E7088" t="str">
        <f t="shared" si="463"/>
        <v>$2,531,250</v>
      </c>
      <c r="F7088" t="str">
        <f t="shared" si="464"/>
        <v/>
      </c>
      <c r="G7088" t="str">
        <f t="shared" si="461"/>
        <v>$2,531,250</v>
      </c>
      <c r="H7088" t="s">
        <v>16282</v>
      </c>
      <c r="J7088" t="s">
        <v>10657</v>
      </c>
      <c r="K7088" t="s">
        <v>16928</v>
      </c>
      <c r="L7088">
        <v>2531250</v>
      </c>
      <c r="M7088" t="s">
        <v>17833</v>
      </c>
    </row>
    <row r="7089" spans="1:13" x14ac:dyDescent="0.2">
      <c r="A7089">
        <v>10083</v>
      </c>
      <c r="B7089" t="s">
        <v>12090</v>
      </c>
      <c r="C7089" s="2" t="s">
        <v>6980</v>
      </c>
      <c r="D7089">
        <f t="shared" si="462"/>
        <v>29</v>
      </c>
      <c r="E7089" t="str">
        <f t="shared" si="463"/>
        <v>$2,400,000</v>
      </c>
      <c r="F7089" t="str">
        <f t="shared" si="464"/>
        <v/>
      </c>
      <c r="G7089" t="str">
        <f t="shared" si="461"/>
        <v>$2,400,000</v>
      </c>
      <c r="H7089" t="s">
        <v>13871</v>
      </c>
      <c r="J7089" t="s">
        <v>10657</v>
      </c>
      <c r="K7089" t="s">
        <v>16928</v>
      </c>
      <c r="L7089">
        <v>2400000</v>
      </c>
      <c r="M7089" t="s">
        <v>18225</v>
      </c>
    </row>
    <row r="7090" spans="1:13" x14ac:dyDescent="0.2">
      <c r="A7090">
        <v>10084</v>
      </c>
      <c r="B7090" t="s">
        <v>12090</v>
      </c>
      <c r="C7090" s="2" t="s">
        <v>6981</v>
      </c>
      <c r="D7090">
        <f t="shared" si="462"/>
        <v>29</v>
      </c>
      <c r="E7090" t="str">
        <f t="shared" si="463"/>
        <v>$1,693,560</v>
      </c>
      <c r="F7090" t="str">
        <f t="shared" si="464"/>
        <v/>
      </c>
      <c r="G7090" t="str">
        <f t="shared" si="461"/>
        <v>$1,693,560</v>
      </c>
      <c r="H7090" t="s">
        <v>16283</v>
      </c>
      <c r="J7090" t="s">
        <v>10657</v>
      </c>
      <c r="K7090" t="s">
        <v>16928</v>
      </c>
      <c r="L7090">
        <v>1693560</v>
      </c>
      <c r="M7090" t="s">
        <v>18214</v>
      </c>
    </row>
    <row r="7091" spans="1:13" x14ac:dyDescent="0.2">
      <c r="A7091">
        <v>10085</v>
      </c>
      <c r="B7091" t="s">
        <v>12090</v>
      </c>
      <c r="C7091" s="2" t="s">
        <v>6982</v>
      </c>
      <c r="D7091">
        <f t="shared" si="462"/>
        <v>29</v>
      </c>
      <c r="E7091" t="str">
        <f t="shared" si="463"/>
        <v>$1,600,000</v>
      </c>
      <c r="F7091" t="str">
        <f t="shared" si="464"/>
        <v/>
      </c>
      <c r="G7091" t="str">
        <f t="shared" si="461"/>
        <v>$1,600,000</v>
      </c>
      <c r="H7091" t="s">
        <v>13035</v>
      </c>
      <c r="J7091" t="s">
        <v>10657</v>
      </c>
      <c r="K7091" t="s">
        <v>16928</v>
      </c>
      <c r="L7091">
        <v>1600000</v>
      </c>
      <c r="M7091" t="s">
        <v>18418</v>
      </c>
    </row>
    <row r="7092" spans="1:13" x14ac:dyDescent="0.2">
      <c r="A7092">
        <v>10086</v>
      </c>
      <c r="B7092" t="s">
        <v>12090</v>
      </c>
      <c r="C7092" s="2" t="s">
        <v>6983</v>
      </c>
      <c r="D7092">
        <f t="shared" si="462"/>
        <v>29</v>
      </c>
      <c r="E7092" t="str">
        <f t="shared" si="463"/>
        <v>$653,350 [counts $590,850]</v>
      </c>
      <c r="F7092">
        <f t="shared" si="464"/>
        <v>9</v>
      </c>
      <c r="G7092" t="str">
        <f t="shared" si="461"/>
        <v>$653,350</v>
      </c>
      <c r="H7092" t="s">
        <v>16284</v>
      </c>
      <c r="J7092" t="s">
        <v>10657</v>
      </c>
      <c r="K7092" t="s">
        <v>16928</v>
      </c>
      <c r="L7092">
        <v>653350</v>
      </c>
      <c r="M7092" t="s">
        <v>18419</v>
      </c>
    </row>
    <row r="7093" spans="1:13" x14ac:dyDescent="0.2">
      <c r="A7093">
        <v>10087</v>
      </c>
      <c r="B7093" t="s">
        <v>12090</v>
      </c>
      <c r="C7093" s="2" t="s">
        <v>6984</v>
      </c>
      <c r="D7093">
        <f t="shared" si="462"/>
        <v>29</v>
      </c>
      <c r="E7093" t="str">
        <f t="shared" si="463"/>
        <v>$565,850</v>
      </c>
      <c r="F7093" t="str">
        <f t="shared" si="464"/>
        <v/>
      </c>
      <c r="G7093" t="str">
        <f t="shared" si="461"/>
        <v>$565,850</v>
      </c>
      <c r="H7093" t="s">
        <v>16270</v>
      </c>
      <c r="J7093" t="s">
        <v>10657</v>
      </c>
      <c r="K7093" t="s">
        <v>16928</v>
      </c>
      <c r="L7093">
        <v>565850</v>
      </c>
      <c r="M7093" t="s">
        <v>17926</v>
      </c>
    </row>
    <row r="7094" spans="1:13" x14ac:dyDescent="0.2">
      <c r="A7094">
        <v>10088</v>
      </c>
      <c r="B7094" t="s">
        <v>12090</v>
      </c>
      <c r="C7094" s="2" t="s">
        <v>6985</v>
      </c>
      <c r="D7094">
        <f t="shared" si="462"/>
        <v>29</v>
      </c>
      <c r="E7094" t="str">
        <f t="shared" si="463"/>
        <v>$465,850</v>
      </c>
      <c r="F7094" t="str">
        <f t="shared" si="464"/>
        <v/>
      </c>
      <c r="G7094" t="str">
        <f t="shared" si="461"/>
        <v>$465,850</v>
      </c>
      <c r="H7094" t="s">
        <v>16223</v>
      </c>
      <c r="J7094" t="s">
        <v>10657</v>
      </c>
      <c r="K7094" t="s">
        <v>16928</v>
      </c>
      <c r="L7094">
        <v>465850</v>
      </c>
      <c r="M7094" t="s">
        <v>17701</v>
      </c>
    </row>
    <row r="7095" spans="1:13" x14ac:dyDescent="0.2">
      <c r="A7095">
        <v>10089</v>
      </c>
      <c r="B7095" t="s">
        <v>12090</v>
      </c>
      <c r="C7095" s="2" t="s">
        <v>6986</v>
      </c>
      <c r="D7095">
        <f t="shared" si="462"/>
        <v>29</v>
      </c>
      <c r="E7095" t="str">
        <f t="shared" si="463"/>
        <v>$332,817</v>
      </c>
      <c r="F7095" t="str">
        <f t="shared" si="464"/>
        <v/>
      </c>
      <c r="G7095" t="str">
        <f t="shared" si="461"/>
        <v>$332,817</v>
      </c>
      <c r="H7095" t="s">
        <v>16255</v>
      </c>
      <c r="J7095" t="s">
        <v>10657</v>
      </c>
      <c r="K7095" t="s">
        <v>16928</v>
      </c>
      <c r="L7095">
        <v>332817</v>
      </c>
      <c r="M7095" t="s">
        <v>18401</v>
      </c>
    </row>
    <row r="7096" spans="1:13" x14ac:dyDescent="0.2">
      <c r="A7096">
        <v>10091</v>
      </c>
      <c r="B7096" t="s">
        <v>12090</v>
      </c>
      <c r="C7096" s="2" t="s">
        <v>6987</v>
      </c>
      <c r="D7096">
        <f t="shared" si="462"/>
        <v>29</v>
      </c>
      <c r="E7096" t="str">
        <f t="shared" si="463"/>
        <v>$6,235,000</v>
      </c>
      <c r="F7096" t="str">
        <f t="shared" si="464"/>
        <v/>
      </c>
      <c r="G7096" t="str">
        <f t="shared" si="461"/>
        <v>$6,235,000</v>
      </c>
      <c r="H7096" t="s">
        <v>16285</v>
      </c>
      <c r="J7096" t="s">
        <v>10673</v>
      </c>
      <c r="K7096" t="s">
        <v>16928</v>
      </c>
      <c r="L7096">
        <v>6235000</v>
      </c>
      <c r="M7096" t="s">
        <v>17693</v>
      </c>
    </row>
    <row r="7097" spans="1:13" x14ac:dyDescent="0.2">
      <c r="A7097">
        <v>10092</v>
      </c>
      <c r="B7097" t="s">
        <v>12090</v>
      </c>
      <c r="C7097" s="2" t="s">
        <v>6988</v>
      </c>
      <c r="D7097">
        <f t="shared" si="462"/>
        <v>29</v>
      </c>
      <c r="E7097" t="str">
        <f t="shared" si="463"/>
        <v>$5,400,000</v>
      </c>
      <c r="F7097" t="str">
        <f t="shared" si="464"/>
        <v/>
      </c>
      <c r="G7097" t="str">
        <f t="shared" si="461"/>
        <v>$5,400,000</v>
      </c>
      <c r="H7097" t="s">
        <v>13309</v>
      </c>
      <c r="J7097" t="s">
        <v>10673</v>
      </c>
      <c r="K7097" t="s">
        <v>16928</v>
      </c>
      <c r="L7097">
        <v>5400000</v>
      </c>
      <c r="M7097" t="s">
        <v>18420</v>
      </c>
    </row>
    <row r="7098" spans="1:13" x14ac:dyDescent="0.2">
      <c r="A7098">
        <v>10093</v>
      </c>
      <c r="B7098" t="s">
        <v>12090</v>
      </c>
      <c r="C7098" s="2" t="s">
        <v>6989</v>
      </c>
      <c r="D7098">
        <f t="shared" si="462"/>
        <v>29</v>
      </c>
      <c r="E7098" t="str">
        <f t="shared" si="463"/>
        <v>$5,400,000</v>
      </c>
      <c r="F7098" t="str">
        <f t="shared" si="464"/>
        <v/>
      </c>
      <c r="G7098" t="str">
        <f t="shared" si="461"/>
        <v>$5,400,000</v>
      </c>
      <c r="H7098" t="s">
        <v>13309</v>
      </c>
      <c r="J7098" t="s">
        <v>10673</v>
      </c>
      <c r="K7098" t="s">
        <v>16928</v>
      </c>
      <c r="L7098">
        <v>5400000</v>
      </c>
      <c r="M7098" t="s">
        <v>18273</v>
      </c>
    </row>
    <row r="7099" spans="1:13" x14ac:dyDescent="0.2">
      <c r="A7099">
        <v>10094</v>
      </c>
      <c r="B7099" t="s">
        <v>12090</v>
      </c>
      <c r="C7099" s="2" t="s">
        <v>6990</v>
      </c>
      <c r="D7099">
        <f t="shared" si="462"/>
        <v>29</v>
      </c>
      <c r="E7099" t="str">
        <f t="shared" si="463"/>
        <v>$5,213,333</v>
      </c>
      <c r="F7099" t="str">
        <f t="shared" si="464"/>
        <v/>
      </c>
      <c r="G7099" t="str">
        <f t="shared" si="461"/>
        <v>$5,213,333</v>
      </c>
      <c r="H7099" t="s">
        <v>16286</v>
      </c>
      <c r="J7099" t="s">
        <v>10673</v>
      </c>
      <c r="K7099" t="s">
        <v>16928</v>
      </c>
      <c r="L7099">
        <v>5213333</v>
      </c>
      <c r="M7099" t="s">
        <v>17976</v>
      </c>
    </row>
    <row r="7100" spans="1:13" x14ac:dyDescent="0.2">
      <c r="A7100">
        <v>10095</v>
      </c>
      <c r="B7100" t="s">
        <v>12090</v>
      </c>
      <c r="C7100" s="2" t="s">
        <v>6991</v>
      </c>
      <c r="D7100">
        <f t="shared" si="462"/>
        <v>29</v>
      </c>
      <c r="E7100" t="str">
        <f t="shared" si="463"/>
        <v>$4,649,534</v>
      </c>
      <c r="F7100" t="str">
        <f t="shared" si="464"/>
        <v/>
      </c>
      <c r="G7100" t="str">
        <f t="shared" si="461"/>
        <v>$4,649,534</v>
      </c>
      <c r="H7100" t="s">
        <v>16287</v>
      </c>
      <c r="J7100" t="s">
        <v>10673</v>
      </c>
      <c r="K7100" t="s">
        <v>16928</v>
      </c>
      <c r="L7100">
        <v>4649534</v>
      </c>
      <c r="M7100" t="s">
        <v>18102</v>
      </c>
    </row>
    <row r="7101" spans="1:13" x14ac:dyDescent="0.2">
      <c r="A7101">
        <v>10096</v>
      </c>
      <c r="B7101" t="s">
        <v>12090</v>
      </c>
      <c r="C7101" s="2" t="s">
        <v>6068</v>
      </c>
      <c r="D7101">
        <f t="shared" si="462"/>
        <v>29</v>
      </c>
      <c r="E7101" t="str">
        <f t="shared" si="463"/>
        <v>$4,400,000</v>
      </c>
      <c r="F7101" t="str">
        <f t="shared" si="464"/>
        <v/>
      </c>
      <c r="G7101" t="str">
        <f t="shared" si="461"/>
        <v>$4,400,000</v>
      </c>
      <c r="H7101" t="s">
        <v>12357</v>
      </c>
      <c r="J7101" t="s">
        <v>10673</v>
      </c>
      <c r="K7101" t="s">
        <v>16928</v>
      </c>
      <c r="L7101">
        <v>4400000</v>
      </c>
      <c r="M7101" t="s">
        <v>17872</v>
      </c>
    </row>
    <row r="7102" spans="1:13" x14ac:dyDescent="0.2">
      <c r="A7102">
        <v>10097</v>
      </c>
      <c r="B7102" t="s">
        <v>12090</v>
      </c>
      <c r="C7102" s="2" t="s">
        <v>6992</v>
      </c>
      <c r="D7102">
        <f t="shared" si="462"/>
        <v>29</v>
      </c>
      <c r="E7102" t="str">
        <f t="shared" si="463"/>
        <v>$3,388,176</v>
      </c>
      <c r="F7102" t="str">
        <f t="shared" si="464"/>
        <v/>
      </c>
      <c r="G7102" t="str">
        <f t="shared" si="461"/>
        <v>$3,388,176</v>
      </c>
      <c r="H7102" t="s">
        <v>16288</v>
      </c>
      <c r="J7102" t="s">
        <v>10673</v>
      </c>
      <c r="K7102" t="s">
        <v>16928</v>
      </c>
      <c r="L7102">
        <v>3388176</v>
      </c>
      <c r="M7102" t="s">
        <v>17539</v>
      </c>
    </row>
    <row r="7103" spans="1:13" x14ac:dyDescent="0.2">
      <c r="A7103">
        <v>10098</v>
      </c>
      <c r="B7103" t="s">
        <v>12090</v>
      </c>
      <c r="C7103" s="2" t="s">
        <v>6993</v>
      </c>
      <c r="D7103">
        <f t="shared" si="462"/>
        <v>29</v>
      </c>
      <c r="E7103" t="str">
        <f t="shared" si="463"/>
        <v>$3,250,000</v>
      </c>
      <c r="F7103" t="str">
        <f t="shared" si="464"/>
        <v/>
      </c>
      <c r="G7103" t="str">
        <f t="shared" si="461"/>
        <v>$3,250,000</v>
      </c>
      <c r="H7103" t="s">
        <v>12658</v>
      </c>
      <c r="J7103" t="s">
        <v>10673</v>
      </c>
      <c r="K7103" t="s">
        <v>16928</v>
      </c>
      <c r="L7103">
        <v>3250000</v>
      </c>
      <c r="M7103" t="s">
        <v>18087</v>
      </c>
    </row>
    <row r="7104" spans="1:13" x14ac:dyDescent="0.2">
      <c r="A7104">
        <v>10099</v>
      </c>
      <c r="B7104" t="s">
        <v>12090</v>
      </c>
      <c r="C7104" s="2" t="s">
        <v>6994</v>
      </c>
      <c r="D7104">
        <f t="shared" si="462"/>
        <v>29</v>
      </c>
      <c r="E7104" t="str">
        <f t="shared" si="463"/>
        <v>$3,000,000</v>
      </c>
      <c r="F7104" t="str">
        <f t="shared" si="464"/>
        <v/>
      </c>
      <c r="G7104" t="str">
        <f t="shared" si="461"/>
        <v>$3,000,000</v>
      </c>
      <c r="H7104" t="s">
        <v>12204</v>
      </c>
      <c r="J7104" t="s">
        <v>10673</v>
      </c>
      <c r="K7104" t="s">
        <v>16928</v>
      </c>
      <c r="L7104">
        <v>3000000</v>
      </c>
      <c r="M7104" t="s">
        <v>18421</v>
      </c>
    </row>
    <row r="7105" spans="1:13" x14ac:dyDescent="0.2">
      <c r="A7105">
        <v>10100</v>
      </c>
      <c r="B7105" t="s">
        <v>12090</v>
      </c>
      <c r="C7105" s="2" t="s">
        <v>6995</v>
      </c>
      <c r="D7105">
        <f t="shared" si="462"/>
        <v>29</v>
      </c>
      <c r="E7105" t="str">
        <f t="shared" si="463"/>
        <v>$2,425,440</v>
      </c>
      <c r="F7105" t="str">
        <f t="shared" si="464"/>
        <v/>
      </c>
      <c r="G7105" t="str">
        <f t="shared" si="461"/>
        <v>$2,425,440</v>
      </c>
      <c r="H7105" t="s">
        <v>16289</v>
      </c>
      <c r="J7105" t="s">
        <v>10673</v>
      </c>
      <c r="K7105" t="s">
        <v>16928</v>
      </c>
      <c r="L7105">
        <v>2425440</v>
      </c>
      <c r="M7105" t="s">
        <v>17508</v>
      </c>
    </row>
    <row r="7106" spans="1:13" x14ac:dyDescent="0.2">
      <c r="A7106">
        <v>10101</v>
      </c>
      <c r="B7106" t="s">
        <v>12090</v>
      </c>
      <c r="C7106" s="2" t="s">
        <v>6996</v>
      </c>
      <c r="D7106">
        <f t="shared" si="462"/>
        <v>29</v>
      </c>
      <c r="E7106" t="str">
        <f t="shared" si="463"/>
        <v>$2,343,635</v>
      </c>
      <c r="F7106" t="str">
        <f t="shared" si="464"/>
        <v/>
      </c>
      <c r="G7106" t="str">
        <f t="shared" si="461"/>
        <v>$2,343,635</v>
      </c>
      <c r="H7106" t="s">
        <v>16290</v>
      </c>
      <c r="J7106" t="s">
        <v>10673</v>
      </c>
      <c r="K7106" t="s">
        <v>16928</v>
      </c>
      <c r="L7106">
        <v>2343635</v>
      </c>
      <c r="M7106" t="s">
        <v>17738</v>
      </c>
    </row>
    <row r="7107" spans="1:13" x14ac:dyDescent="0.2">
      <c r="A7107">
        <v>10102</v>
      </c>
      <c r="B7107" t="s">
        <v>12090</v>
      </c>
      <c r="C7107" s="2" t="s">
        <v>6997</v>
      </c>
      <c r="D7107">
        <f t="shared" si="462"/>
        <v>29</v>
      </c>
      <c r="E7107" t="str">
        <f t="shared" si="463"/>
        <v>$1,310,400</v>
      </c>
      <c r="F7107" t="str">
        <f t="shared" si="464"/>
        <v/>
      </c>
      <c r="G7107" t="str">
        <f t="shared" ref="G7107:G7170" si="465">SUBSTITUTE(IF(F7107="",E7107,LEFT(E7107,F7107-1)),"*","")</f>
        <v>$1,310,400</v>
      </c>
      <c r="H7107" t="s">
        <v>16291</v>
      </c>
      <c r="J7107" t="s">
        <v>10673</v>
      </c>
      <c r="K7107" t="s">
        <v>16928</v>
      </c>
      <c r="L7107">
        <v>1310400</v>
      </c>
      <c r="M7107" t="s">
        <v>17645</v>
      </c>
    </row>
    <row r="7108" spans="1:13" x14ac:dyDescent="0.2">
      <c r="A7108">
        <v>10103</v>
      </c>
      <c r="B7108" t="s">
        <v>12090</v>
      </c>
      <c r="C7108" s="2" t="s">
        <v>6998</v>
      </c>
      <c r="D7108">
        <f t="shared" si="462"/>
        <v>29</v>
      </c>
      <c r="E7108" t="str">
        <f t="shared" si="463"/>
        <v>$332,817</v>
      </c>
      <c r="F7108" t="str">
        <f t="shared" si="464"/>
        <v/>
      </c>
      <c r="G7108" t="str">
        <f t="shared" si="465"/>
        <v>$332,817</v>
      </c>
      <c r="H7108" t="s">
        <v>16255</v>
      </c>
      <c r="J7108" t="s">
        <v>10673</v>
      </c>
      <c r="K7108" t="s">
        <v>16928</v>
      </c>
      <c r="L7108">
        <v>332817</v>
      </c>
      <c r="M7108" t="s">
        <v>17590</v>
      </c>
    </row>
    <row r="7109" spans="1:13" x14ac:dyDescent="0.2">
      <c r="A7109">
        <v>10104</v>
      </c>
      <c r="B7109" t="s">
        <v>12090</v>
      </c>
      <c r="C7109" s="2" t="s">
        <v>6999</v>
      </c>
      <c r="D7109">
        <f t="shared" si="462"/>
        <v>29</v>
      </c>
      <c r="E7109" t="str">
        <f t="shared" si="463"/>
        <v>$332,817</v>
      </c>
      <c r="F7109" t="str">
        <f t="shared" si="464"/>
        <v/>
      </c>
      <c r="G7109" t="str">
        <f t="shared" si="465"/>
        <v>$332,817</v>
      </c>
      <c r="H7109" t="s">
        <v>16255</v>
      </c>
      <c r="J7109" t="s">
        <v>10673</v>
      </c>
      <c r="K7109" t="s">
        <v>16928</v>
      </c>
      <c r="L7109">
        <v>332817</v>
      </c>
      <c r="M7109" t="s">
        <v>18355</v>
      </c>
    </row>
    <row r="7110" spans="1:13" x14ac:dyDescent="0.2">
      <c r="A7110">
        <v>10106</v>
      </c>
      <c r="B7110" t="s">
        <v>12090</v>
      </c>
      <c r="C7110" s="2" t="s">
        <v>7000</v>
      </c>
      <c r="D7110">
        <f t="shared" si="462"/>
        <v>29</v>
      </c>
      <c r="E7110" t="str">
        <f t="shared" si="463"/>
        <v>$8,800,000</v>
      </c>
      <c r="F7110" t="str">
        <f t="shared" si="464"/>
        <v/>
      </c>
      <c r="G7110" t="str">
        <f t="shared" si="465"/>
        <v>$8,800,000</v>
      </c>
      <c r="H7110" t="s">
        <v>14940</v>
      </c>
      <c r="J7110" t="s">
        <v>10690</v>
      </c>
      <c r="K7110" t="s">
        <v>16928</v>
      </c>
      <c r="L7110">
        <v>8800000</v>
      </c>
      <c r="M7110" t="s">
        <v>17537</v>
      </c>
    </row>
    <row r="7111" spans="1:13" x14ac:dyDescent="0.2">
      <c r="A7111">
        <v>10107</v>
      </c>
      <c r="B7111" t="s">
        <v>12090</v>
      </c>
      <c r="C7111" s="2" t="s">
        <v>7001</v>
      </c>
      <c r="D7111">
        <f t="shared" si="462"/>
        <v>29</v>
      </c>
      <c r="E7111" t="str">
        <f t="shared" si="463"/>
        <v>$6,500,000</v>
      </c>
      <c r="F7111" t="str">
        <f t="shared" si="464"/>
        <v/>
      </c>
      <c r="G7111" t="str">
        <f t="shared" si="465"/>
        <v>$6,500,000</v>
      </c>
      <c r="H7111" t="s">
        <v>12216</v>
      </c>
      <c r="J7111" t="s">
        <v>10690</v>
      </c>
      <c r="K7111" t="s">
        <v>16928</v>
      </c>
      <c r="L7111">
        <v>6500000</v>
      </c>
      <c r="M7111" t="s">
        <v>18089</v>
      </c>
    </row>
    <row r="7112" spans="1:13" x14ac:dyDescent="0.2">
      <c r="A7112">
        <v>10108</v>
      </c>
      <c r="B7112" t="s">
        <v>12090</v>
      </c>
      <c r="C7112" s="2" t="s">
        <v>7002</v>
      </c>
      <c r="D7112">
        <f t="shared" si="462"/>
        <v>29</v>
      </c>
      <c r="E7112" t="str">
        <f t="shared" si="463"/>
        <v>$6,048,000</v>
      </c>
      <c r="F7112" t="str">
        <f t="shared" si="464"/>
        <v/>
      </c>
      <c r="G7112" t="str">
        <f t="shared" si="465"/>
        <v>$6,048,000</v>
      </c>
      <c r="H7112" t="s">
        <v>16292</v>
      </c>
      <c r="J7112" t="s">
        <v>10690</v>
      </c>
      <c r="K7112" t="s">
        <v>16928</v>
      </c>
      <c r="L7112">
        <v>6048000</v>
      </c>
      <c r="M7112" t="s">
        <v>18091</v>
      </c>
    </row>
    <row r="7113" spans="1:13" x14ac:dyDescent="0.2">
      <c r="A7113">
        <v>10109</v>
      </c>
      <c r="B7113" t="s">
        <v>12090</v>
      </c>
      <c r="C7113" s="2" t="s">
        <v>7003</v>
      </c>
      <c r="D7113">
        <f t="shared" si="462"/>
        <v>29</v>
      </c>
      <c r="E7113" t="str">
        <f t="shared" si="463"/>
        <v>$5,000,000</v>
      </c>
      <c r="F7113" t="str">
        <f t="shared" si="464"/>
        <v/>
      </c>
      <c r="G7113" t="str">
        <f t="shared" si="465"/>
        <v>$5,000,000</v>
      </c>
      <c r="H7113" t="s">
        <v>12122</v>
      </c>
      <c r="J7113" t="s">
        <v>10690</v>
      </c>
      <c r="K7113" t="s">
        <v>16928</v>
      </c>
      <c r="L7113">
        <v>5000000</v>
      </c>
      <c r="M7113" t="s">
        <v>18343</v>
      </c>
    </row>
    <row r="7114" spans="1:13" x14ac:dyDescent="0.2">
      <c r="A7114">
        <v>10110</v>
      </c>
      <c r="B7114" t="s">
        <v>12090</v>
      </c>
      <c r="C7114" s="2" t="s">
        <v>7004</v>
      </c>
      <c r="D7114">
        <f t="shared" si="462"/>
        <v>29</v>
      </c>
      <c r="E7114" t="str">
        <f t="shared" si="463"/>
        <v>$4,413,375</v>
      </c>
      <c r="F7114" t="str">
        <f t="shared" si="464"/>
        <v/>
      </c>
      <c r="G7114" t="str">
        <f t="shared" si="465"/>
        <v>$4,413,375</v>
      </c>
      <c r="H7114" t="s">
        <v>16293</v>
      </c>
      <c r="J7114" t="s">
        <v>10690</v>
      </c>
      <c r="K7114" t="s">
        <v>16928</v>
      </c>
      <c r="L7114">
        <v>4413375</v>
      </c>
      <c r="M7114" t="s">
        <v>17861</v>
      </c>
    </row>
    <row r="7115" spans="1:13" x14ac:dyDescent="0.2">
      <c r="A7115">
        <v>10111</v>
      </c>
      <c r="B7115" t="s">
        <v>12090</v>
      </c>
      <c r="C7115" s="2" t="s">
        <v>7005</v>
      </c>
      <c r="D7115">
        <f t="shared" ref="D7115:D7174" si="466">FIND(".. ",C7115,1)</f>
        <v>29</v>
      </c>
      <c r="E7115" t="str">
        <f t="shared" ref="E7115:E7174" si="467">TRIM((RIGHT(C7115,LEN(C7115)-D7115-2)))</f>
        <v>$3,473,520</v>
      </c>
      <c r="F7115" t="str">
        <f t="shared" ref="F7115:F7174" si="468">IFERROR(IF(I7115="",FIND(" ",E7115,1),""),"")</f>
        <v/>
      </c>
      <c r="G7115" t="str">
        <f t="shared" si="465"/>
        <v>$3,473,520</v>
      </c>
      <c r="H7115" t="s">
        <v>16294</v>
      </c>
      <c r="J7115" t="s">
        <v>10690</v>
      </c>
      <c r="K7115" t="s">
        <v>16928</v>
      </c>
      <c r="L7115">
        <v>3473520</v>
      </c>
      <c r="M7115" t="s">
        <v>17921</v>
      </c>
    </row>
    <row r="7116" spans="1:13" x14ac:dyDescent="0.2">
      <c r="A7116">
        <v>10112</v>
      </c>
      <c r="B7116" t="s">
        <v>12090</v>
      </c>
      <c r="C7116" s="2" t="s">
        <v>7006</v>
      </c>
      <c r="D7116">
        <f t="shared" si="466"/>
        <v>29</v>
      </c>
      <c r="E7116" t="str">
        <f t="shared" si="467"/>
        <v>$3,600,000</v>
      </c>
      <c r="F7116" t="str">
        <f t="shared" si="468"/>
        <v/>
      </c>
      <c r="G7116" t="str">
        <f t="shared" si="465"/>
        <v>$3,600,000</v>
      </c>
      <c r="H7116" t="s">
        <v>13394</v>
      </c>
      <c r="J7116" t="s">
        <v>10690</v>
      </c>
      <c r="K7116" t="s">
        <v>16928</v>
      </c>
      <c r="L7116">
        <v>3600000</v>
      </c>
      <c r="M7116" t="s">
        <v>18134</v>
      </c>
    </row>
    <row r="7117" spans="1:13" x14ac:dyDescent="0.2">
      <c r="A7117">
        <v>10113</v>
      </c>
      <c r="B7117" t="s">
        <v>12090</v>
      </c>
      <c r="C7117" s="2" t="s">
        <v>7007</v>
      </c>
      <c r="D7117">
        <f t="shared" si="466"/>
        <v>29</v>
      </c>
      <c r="E7117" t="str">
        <f t="shared" si="467"/>
        <v>$3,000,000</v>
      </c>
      <c r="F7117" t="str">
        <f t="shared" si="468"/>
        <v/>
      </c>
      <c r="G7117" t="str">
        <f t="shared" si="465"/>
        <v>$3,000,000</v>
      </c>
      <c r="H7117" t="s">
        <v>12204</v>
      </c>
      <c r="J7117" t="s">
        <v>10690</v>
      </c>
      <c r="K7117" t="s">
        <v>16928</v>
      </c>
      <c r="L7117">
        <v>3000000</v>
      </c>
      <c r="M7117" t="s">
        <v>18193</v>
      </c>
    </row>
    <row r="7118" spans="1:13" x14ac:dyDescent="0.2">
      <c r="A7118">
        <v>10114</v>
      </c>
      <c r="B7118" t="s">
        <v>12090</v>
      </c>
      <c r="C7118" s="2" t="s">
        <v>7008</v>
      </c>
      <c r="D7118">
        <f t="shared" si="466"/>
        <v>29</v>
      </c>
      <c r="E7118" t="str">
        <f t="shared" si="467"/>
        <v>$2,543,750 [released]</v>
      </c>
      <c r="F7118">
        <f t="shared" si="468"/>
        <v>11</v>
      </c>
      <c r="G7118" t="str">
        <f t="shared" si="465"/>
        <v>$2,543,750</v>
      </c>
      <c r="H7118" t="s">
        <v>16295</v>
      </c>
      <c r="J7118" t="s">
        <v>10690</v>
      </c>
      <c r="K7118" t="s">
        <v>16928</v>
      </c>
      <c r="L7118">
        <v>2543750</v>
      </c>
      <c r="M7118" t="s">
        <v>18224</v>
      </c>
    </row>
    <row r="7119" spans="1:13" x14ac:dyDescent="0.2">
      <c r="A7119">
        <v>10115</v>
      </c>
      <c r="B7119" t="s">
        <v>12090</v>
      </c>
      <c r="C7119" s="2" t="s">
        <v>7009</v>
      </c>
      <c r="D7119">
        <f t="shared" si="466"/>
        <v>29</v>
      </c>
      <c r="E7119" t="str">
        <f t="shared" si="467"/>
        <v>$2,011,080</v>
      </c>
      <c r="F7119" t="str">
        <f t="shared" si="468"/>
        <v/>
      </c>
      <c r="G7119" t="str">
        <f t="shared" si="465"/>
        <v>$2,011,080</v>
      </c>
      <c r="H7119" t="s">
        <v>15469</v>
      </c>
      <c r="J7119" t="s">
        <v>10690</v>
      </c>
      <c r="K7119" t="s">
        <v>16928</v>
      </c>
      <c r="L7119">
        <v>2011080</v>
      </c>
      <c r="M7119" t="s">
        <v>17996</v>
      </c>
    </row>
    <row r="7120" spans="1:13" x14ac:dyDescent="0.2">
      <c r="A7120">
        <v>10116</v>
      </c>
      <c r="B7120" t="s">
        <v>12090</v>
      </c>
      <c r="C7120" s="2" t="s">
        <v>7010</v>
      </c>
      <c r="D7120">
        <f t="shared" si="466"/>
        <v>29</v>
      </c>
      <c r="E7120" t="str">
        <f t="shared" si="467"/>
        <v>$1,280,040</v>
      </c>
      <c r="F7120" t="str">
        <f t="shared" si="468"/>
        <v/>
      </c>
      <c r="G7120" t="str">
        <f t="shared" si="465"/>
        <v>$1,280,040</v>
      </c>
      <c r="H7120" t="s">
        <v>16296</v>
      </c>
      <c r="J7120" t="s">
        <v>10690</v>
      </c>
      <c r="K7120" t="s">
        <v>16928</v>
      </c>
      <c r="L7120">
        <v>1280040</v>
      </c>
      <c r="M7120" t="s">
        <v>18117</v>
      </c>
    </row>
    <row r="7121" spans="1:13" x14ac:dyDescent="0.2">
      <c r="A7121">
        <v>10117</v>
      </c>
      <c r="B7121" t="s">
        <v>12090</v>
      </c>
      <c r="C7121" s="2" t="s">
        <v>7011</v>
      </c>
      <c r="D7121">
        <f t="shared" si="466"/>
        <v>29</v>
      </c>
      <c r="E7121" t="str">
        <f t="shared" si="467"/>
        <v>$946,920</v>
      </c>
      <c r="F7121" t="str">
        <f t="shared" si="468"/>
        <v/>
      </c>
      <c r="G7121" t="str">
        <f t="shared" si="465"/>
        <v>$946,920</v>
      </c>
      <c r="H7121" t="s">
        <v>16297</v>
      </c>
      <c r="J7121" t="s">
        <v>10690</v>
      </c>
      <c r="K7121" t="s">
        <v>16928</v>
      </c>
      <c r="L7121">
        <v>946920</v>
      </c>
      <c r="M7121" t="s">
        <v>17875</v>
      </c>
    </row>
    <row r="7122" spans="1:13" x14ac:dyDescent="0.2">
      <c r="A7122">
        <v>10118</v>
      </c>
      <c r="B7122" t="s">
        <v>12090</v>
      </c>
      <c r="C7122" s="2" t="s">
        <v>7012</v>
      </c>
      <c r="D7122">
        <f t="shared" si="466"/>
        <v>29</v>
      </c>
      <c r="E7122" t="str">
        <f t="shared" si="467"/>
        <v>$465,850</v>
      </c>
      <c r="F7122" t="str">
        <f t="shared" si="468"/>
        <v/>
      </c>
      <c r="G7122" t="str">
        <f t="shared" si="465"/>
        <v>$465,850</v>
      </c>
      <c r="H7122" t="s">
        <v>16223</v>
      </c>
      <c r="J7122" t="s">
        <v>10690</v>
      </c>
      <c r="K7122" t="s">
        <v>16928</v>
      </c>
      <c r="L7122">
        <v>465850</v>
      </c>
      <c r="M7122" t="s">
        <v>18289</v>
      </c>
    </row>
    <row r="7123" spans="1:13" x14ac:dyDescent="0.2">
      <c r="A7123">
        <v>10119</v>
      </c>
      <c r="B7123" t="s">
        <v>12090</v>
      </c>
      <c r="C7123" s="2" t="s">
        <v>7013</v>
      </c>
      <c r="D7123">
        <f t="shared" si="466"/>
        <v>29</v>
      </c>
      <c r="E7123" t="str">
        <f t="shared" si="467"/>
        <v>$420,000</v>
      </c>
      <c r="F7123" t="str">
        <f t="shared" si="468"/>
        <v/>
      </c>
      <c r="G7123" t="str">
        <f t="shared" si="465"/>
        <v>$420,000</v>
      </c>
      <c r="H7123" t="s">
        <v>16298</v>
      </c>
      <c r="J7123" t="s">
        <v>10690</v>
      </c>
      <c r="K7123" t="s">
        <v>16928</v>
      </c>
      <c r="L7123">
        <v>420000</v>
      </c>
      <c r="M7123" t="s">
        <v>18170</v>
      </c>
    </row>
    <row r="7124" spans="1:13" x14ac:dyDescent="0.2">
      <c r="A7124">
        <v>10120</v>
      </c>
      <c r="B7124" t="s">
        <v>12090</v>
      </c>
      <c r="C7124" s="2" t="s">
        <v>7014</v>
      </c>
      <c r="D7124">
        <f t="shared" si="466"/>
        <v>29</v>
      </c>
      <c r="E7124" t="str">
        <f t="shared" si="467"/>
        <v>$332,817</v>
      </c>
      <c r="F7124" t="str">
        <f t="shared" si="468"/>
        <v/>
      </c>
      <c r="G7124" t="str">
        <f t="shared" si="465"/>
        <v>$332,817</v>
      </c>
      <c r="H7124" t="s">
        <v>16255</v>
      </c>
      <c r="J7124" t="s">
        <v>10690</v>
      </c>
      <c r="K7124" t="s">
        <v>16928</v>
      </c>
      <c r="L7124">
        <v>332817</v>
      </c>
      <c r="M7124" t="s">
        <v>18230</v>
      </c>
    </row>
    <row r="7125" spans="1:13" x14ac:dyDescent="0.2">
      <c r="A7125">
        <v>10121</v>
      </c>
      <c r="B7125" t="s">
        <v>12090</v>
      </c>
      <c r="C7125" s="2" t="s">
        <v>7015</v>
      </c>
      <c r="D7125">
        <f t="shared" si="466"/>
        <v>29</v>
      </c>
      <c r="E7125" t="str">
        <f t="shared" si="467"/>
        <v>$332,817</v>
      </c>
      <c r="F7125" t="str">
        <f t="shared" si="468"/>
        <v/>
      </c>
      <c r="G7125" t="str">
        <f t="shared" si="465"/>
        <v>$332,817</v>
      </c>
      <c r="H7125" t="s">
        <v>16255</v>
      </c>
      <c r="J7125" t="s">
        <v>10690</v>
      </c>
      <c r="K7125" t="s">
        <v>16928</v>
      </c>
      <c r="L7125">
        <v>332817</v>
      </c>
      <c r="M7125" t="s">
        <v>18354</v>
      </c>
    </row>
    <row r="7126" spans="1:13" x14ac:dyDescent="0.2">
      <c r="A7126">
        <v>10123</v>
      </c>
      <c r="B7126" t="s">
        <v>12090</v>
      </c>
      <c r="C7126" s="2" t="s">
        <v>7016</v>
      </c>
      <c r="D7126">
        <f t="shared" si="466"/>
        <v>29</v>
      </c>
      <c r="E7126" t="str">
        <f t="shared" si="467"/>
        <v>$12,045,075</v>
      </c>
      <c r="F7126" t="str">
        <f t="shared" si="468"/>
        <v/>
      </c>
      <c r="G7126" t="str">
        <f t="shared" si="465"/>
        <v>$12,045,075</v>
      </c>
      <c r="H7126" t="s">
        <v>16193</v>
      </c>
      <c r="J7126" t="s">
        <v>10705</v>
      </c>
      <c r="K7126" t="s">
        <v>16928</v>
      </c>
      <c r="L7126">
        <v>12045075</v>
      </c>
      <c r="M7126" t="s">
        <v>18139</v>
      </c>
    </row>
    <row r="7127" spans="1:13" x14ac:dyDescent="0.2">
      <c r="A7127">
        <v>10124</v>
      </c>
      <c r="B7127" t="s">
        <v>12090</v>
      </c>
      <c r="C7127" s="2" t="s">
        <v>7017</v>
      </c>
      <c r="D7127">
        <f t="shared" si="466"/>
        <v>29</v>
      </c>
      <c r="E7127" t="str">
        <f t="shared" si="467"/>
        <v>$10,865,250</v>
      </c>
      <c r="F7127" t="str">
        <f t="shared" si="468"/>
        <v/>
      </c>
      <c r="G7127" t="str">
        <f t="shared" si="465"/>
        <v>$10,865,250</v>
      </c>
      <c r="H7127" t="s">
        <v>16197</v>
      </c>
      <c r="J7127" t="s">
        <v>10705</v>
      </c>
      <c r="K7127" t="s">
        <v>16928</v>
      </c>
      <c r="L7127">
        <v>10865250</v>
      </c>
      <c r="M7127" t="s">
        <v>18088</v>
      </c>
    </row>
    <row r="7128" spans="1:13" x14ac:dyDescent="0.2">
      <c r="A7128">
        <v>10125</v>
      </c>
      <c r="B7128" t="s">
        <v>12090</v>
      </c>
      <c r="C7128" s="2" t="s">
        <v>7018</v>
      </c>
      <c r="D7128">
        <f t="shared" si="466"/>
        <v>29</v>
      </c>
      <c r="E7128" t="str">
        <f t="shared" si="467"/>
        <v>$6,325,000</v>
      </c>
      <c r="F7128" t="str">
        <f t="shared" si="468"/>
        <v/>
      </c>
      <c r="G7128" t="str">
        <f t="shared" si="465"/>
        <v>$6,325,000</v>
      </c>
      <c r="H7128" t="s">
        <v>15508</v>
      </c>
      <c r="J7128" t="s">
        <v>10705</v>
      </c>
      <c r="K7128" t="s">
        <v>16928</v>
      </c>
      <c r="L7128">
        <v>6325000</v>
      </c>
      <c r="M7128" t="s">
        <v>17563</v>
      </c>
    </row>
    <row r="7129" spans="1:13" x14ac:dyDescent="0.2">
      <c r="A7129">
        <v>10126</v>
      </c>
      <c r="B7129" t="s">
        <v>12090</v>
      </c>
      <c r="C7129" s="2" t="s">
        <v>7019</v>
      </c>
      <c r="D7129">
        <f t="shared" si="466"/>
        <v>29</v>
      </c>
      <c r="E7129" t="str">
        <f t="shared" si="467"/>
        <v>$6,310,000</v>
      </c>
      <c r="F7129" t="str">
        <f t="shared" si="468"/>
        <v/>
      </c>
      <c r="G7129" t="str">
        <f t="shared" si="465"/>
        <v>$6,310,000</v>
      </c>
      <c r="H7129" t="s">
        <v>16299</v>
      </c>
      <c r="J7129" t="s">
        <v>10705</v>
      </c>
      <c r="K7129" t="s">
        <v>16928</v>
      </c>
      <c r="L7129">
        <v>6310000</v>
      </c>
      <c r="M7129" t="s">
        <v>17928</v>
      </c>
    </row>
    <row r="7130" spans="1:13" x14ac:dyDescent="0.2">
      <c r="A7130">
        <v>10127</v>
      </c>
      <c r="B7130" t="s">
        <v>12090</v>
      </c>
      <c r="C7130" s="2" t="s">
        <v>7020</v>
      </c>
      <c r="D7130">
        <f t="shared" si="466"/>
        <v>29</v>
      </c>
      <c r="E7130" t="str">
        <f t="shared" si="467"/>
        <v>$6,000,000 [released]</v>
      </c>
      <c r="F7130">
        <f t="shared" si="468"/>
        <v>11</v>
      </c>
      <c r="G7130" t="str">
        <f t="shared" si="465"/>
        <v>$6,000,000</v>
      </c>
      <c r="H7130" t="s">
        <v>12934</v>
      </c>
      <c r="J7130" t="s">
        <v>10705</v>
      </c>
      <c r="K7130" t="s">
        <v>16928</v>
      </c>
      <c r="L7130">
        <v>6000000</v>
      </c>
      <c r="M7130" t="s">
        <v>18422</v>
      </c>
    </row>
    <row r="7131" spans="1:13" x14ac:dyDescent="0.2">
      <c r="A7131">
        <v>10128</v>
      </c>
      <c r="B7131" t="s">
        <v>12090</v>
      </c>
      <c r="C7131" s="2" t="s">
        <v>7021</v>
      </c>
      <c r="D7131">
        <f t="shared" si="466"/>
        <v>29</v>
      </c>
      <c r="E7131" t="str">
        <f t="shared" si="467"/>
        <v>$3,375,000</v>
      </c>
      <c r="F7131" t="str">
        <f t="shared" si="468"/>
        <v/>
      </c>
      <c r="G7131" t="str">
        <f t="shared" si="465"/>
        <v>$3,375,000</v>
      </c>
      <c r="H7131" t="s">
        <v>15257</v>
      </c>
      <c r="J7131" t="s">
        <v>10705</v>
      </c>
      <c r="K7131" t="s">
        <v>16928</v>
      </c>
      <c r="L7131">
        <v>3375000</v>
      </c>
      <c r="M7131" t="s">
        <v>18243</v>
      </c>
    </row>
    <row r="7132" spans="1:13" x14ac:dyDescent="0.2">
      <c r="A7132">
        <v>10129</v>
      </c>
      <c r="B7132" t="s">
        <v>12090</v>
      </c>
      <c r="C7132" s="2" t="s">
        <v>7022</v>
      </c>
      <c r="D7132">
        <f t="shared" si="466"/>
        <v>29</v>
      </c>
      <c r="E7132" t="str">
        <f t="shared" si="467"/>
        <v>$2,546,760</v>
      </c>
      <c r="F7132" t="str">
        <f t="shared" si="468"/>
        <v/>
      </c>
      <c r="G7132" t="str">
        <f t="shared" si="465"/>
        <v>$2,546,760</v>
      </c>
      <c r="H7132" t="s">
        <v>16300</v>
      </c>
      <c r="J7132" t="s">
        <v>10705</v>
      </c>
      <c r="K7132" t="s">
        <v>16928</v>
      </c>
      <c r="L7132">
        <v>2546760</v>
      </c>
      <c r="M7132" t="s">
        <v>17864</v>
      </c>
    </row>
    <row r="7133" spans="1:13" x14ac:dyDescent="0.2">
      <c r="A7133">
        <v>10130</v>
      </c>
      <c r="B7133" t="s">
        <v>12090</v>
      </c>
      <c r="C7133" s="2" t="s">
        <v>7023</v>
      </c>
      <c r="D7133">
        <f t="shared" si="466"/>
        <v>29</v>
      </c>
      <c r="E7133" t="str">
        <f t="shared" si="467"/>
        <v>$1,436,982</v>
      </c>
      <c r="F7133" t="str">
        <f t="shared" si="468"/>
        <v/>
      </c>
      <c r="G7133" t="str">
        <f t="shared" si="465"/>
        <v>$1,436,982</v>
      </c>
      <c r="H7133" t="s">
        <v>16301</v>
      </c>
      <c r="J7133" t="s">
        <v>10705</v>
      </c>
      <c r="K7133" t="s">
        <v>16928</v>
      </c>
      <c r="L7133">
        <v>1436982</v>
      </c>
      <c r="M7133" t="s">
        <v>17503</v>
      </c>
    </row>
    <row r="7134" spans="1:13" x14ac:dyDescent="0.2">
      <c r="A7134">
        <v>10131</v>
      </c>
      <c r="B7134" t="s">
        <v>12090</v>
      </c>
      <c r="C7134" s="2" t="s">
        <v>7024</v>
      </c>
      <c r="D7134">
        <f t="shared" si="466"/>
        <v>29</v>
      </c>
      <c r="E7134" t="str">
        <f t="shared" si="467"/>
        <v>$986,400</v>
      </c>
      <c r="F7134" t="str">
        <f t="shared" si="468"/>
        <v/>
      </c>
      <c r="G7134" t="str">
        <f t="shared" si="465"/>
        <v>$986,400</v>
      </c>
      <c r="H7134" t="s">
        <v>16302</v>
      </c>
      <c r="J7134" t="s">
        <v>10705</v>
      </c>
      <c r="K7134" t="s">
        <v>16928</v>
      </c>
      <c r="L7134">
        <v>986400</v>
      </c>
      <c r="M7134" t="s">
        <v>17712</v>
      </c>
    </row>
    <row r="7135" spans="1:13" x14ac:dyDescent="0.2">
      <c r="A7135">
        <v>10132</v>
      </c>
      <c r="B7135" t="s">
        <v>12090</v>
      </c>
      <c r="C7135" s="2" t="s">
        <v>7025</v>
      </c>
      <c r="D7135">
        <f t="shared" si="466"/>
        <v>29</v>
      </c>
      <c r="E7135" t="str">
        <f t="shared" si="467"/>
        <v>$778,350 [counts $590,850]</v>
      </c>
      <c r="F7135">
        <f t="shared" si="468"/>
        <v>9</v>
      </c>
      <c r="G7135" t="str">
        <f t="shared" si="465"/>
        <v>$778,350</v>
      </c>
      <c r="H7135" t="s">
        <v>16269</v>
      </c>
      <c r="J7135" t="s">
        <v>10705</v>
      </c>
      <c r="K7135" t="s">
        <v>16928</v>
      </c>
      <c r="L7135">
        <v>778350</v>
      </c>
      <c r="M7135" t="s">
        <v>18423</v>
      </c>
    </row>
    <row r="7136" spans="1:13" x14ac:dyDescent="0.2">
      <c r="A7136">
        <v>10133</v>
      </c>
      <c r="B7136" t="s">
        <v>12090</v>
      </c>
      <c r="C7136" s="2" t="s">
        <v>7026</v>
      </c>
      <c r="D7136">
        <f t="shared" si="466"/>
        <v>29</v>
      </c>
      <c r="E7136" t="str">
        <f t="shared" si="467"/>
        <v>$749,160</v>
      </c>
      <c r="F7136" t="str">
        <f t="shared" si="468"/>
        <v/>
      </c>
      <c r="G7136" t="str">
        <f t="shared" si="465"/>
        <v>$749,160</v>
      </c>
      <c r="H7136" t="s">
        <v>16303</v>
      </c>
      <c r="J7136" t="s">
        <v>10705</v>
      </c>
      <c r="K7136" t="s">
        <v>16928</v>
      </c>
      <c r="L7136">
        <v>749160</v>
      </c>
      <c r="M7136" t="s">
        <v>17850</v>
      </c>
    </row>
    <row r="7137" spans="1:13" x14ac:dyDescent="0.2">
      <c r="A7137">
        <v>10134</v>
      </c>
      <c r="B7137" t="s">
        <v>12090</v>
      </c>
      <c r="C7137" s="2" t="s">
        <v>7027</v>
      </c>
      <c r="D7137">
        <f t="shared" si="466"/>
        <v>29</v>
      </c>
      <c r="E7137" t="str">
        <f t="shared" si="467"/>
        <v>$749,160</v>
      </c>
      <c r="F7137" t="str">
        <f t="shared" si="468"/>
        <v/>
      </c>
      <c r="G7137" t="str">
        <f t="shared" si="465"/>
        <v>$749,160</v>
      </c>
      <c r="H7137" t="s">
        <v>16303</v>
      </c>
      <c r="J7137" t="s">
        <v>10705</v>
      </c>
      <c r="K7137" t="s">
        <v>16928</v>
      </c>
      <c r="L7137">
        <v>749160</v>
      </c>
      <c r="M7137" t="s">
        <v>17614</v>
      </c>
    </row>
    <row r="7138" spans="1:13" x14ac:dyDescent="0.2">
      <c r="A7138">
        <v>10135</v>
      </c>
      <c r="B7138" t="s">
        <v>12090</v>
      </c>
      <c r="C7138" s="2" t="s">
        <v>7028</v>
      </c>
      <c r="D7138">
        <f t="shared" si="466"/>
        <v>29</v>
      </c>
      <c r="E7138" t="str">
        <f t="shared" si="467"/>
        <v>$565,850</v>
      </c>
      <c r="F7138" t="str">
        <f t="shared" si="468"/>
        <v/>
      </c>
      <c r="G7138" t="str">
        <f t="shared" si="465"/>
        <v>$565,850</v>
      </c>
      <c r="H7138" t="s">
        <v>16270</v>
      </c>
      <c r="J7138" t="s">
        <v>10705</v>
      </c>
      <c r="K7138" t="s">
        <v>16928</v>
      </c>
      <c r="L7138">
        <v>565850</v>
      </c>
      <c r="M7138" t="s">
        <v>18252</v>
      </c>
    </row>
    <row r="7139" spans="1:13" x14ac:dyDescent="0.2">
      <c r="A7139">
        <v>10136</v>
      </c>
      <c r="B7139" t="s">
        <v>12090</v>
      </c>
      <c r="C7139" s="2" t="s">
        <v>7029</v>
      </c>
      <c r="D7139">
        <f t="shared" si="466"/>
        <v>29</v>
      </c>
      <c r="E7139" t="str">
        <f t="shared" si="467"/>
        <v>$332,817</v>
      </c>
      <c r="F7139" t="str">
        <f t="shared" si="468"/>
        <v/>
      </c>
      <c r="G7139" t="str">
        <f t="shared" si="465"/>
        <v>$332,817</v>
      </c>
      <c r="H7139" t="s">
        <v>16255</v>
      </c>
      <c r="J7139" t="s">
        <v>10705</v>
      </c>
      <c r="K7139" t="s">
        <v>16928</v>
      </c>
      <c r="L7139">
        <v>332817</v>
      </c>
      <c r="M7139" t="s">
        <v>18253</v>
      </c>
    </row>
    <row r="7140" spans="1:13" x14ac:dyDescent="0.2">
      <c r="A7140">
        <v>10137</v>
      </c>
      <c r="B7140" t="s">
        <v>12090</v>
      </c>
      <c r="C7140" s="2" t="s">
        <v>7030</v>
      </c>
      <c r="D7140">
        <f t="shared" si="466"/>
        <v>29</v>
      </c>
      <c r="E7140" t="str">
        <f t="shared" si="467"/>
        <v>$332,817</v>
      </c>
      <c r="F7140" t="str">
        <f t="shared" si="468"/>
        <v/>
      </c>
      <c r="G7140" t="str">
        <f t="shared" si="465"/>
        <v>$332,817</v>
      </c>
      <c r="H7140" t="s">
        <v>16255</v>
      </c>
      <c r="J7140" t="s">
        <v>10705</v>
      </c>
      <c r="K7140" t="s">
        <v>16928</v>
      </c>
      <c r="L7140">
        <v>332817</v>
      </c>
      <c r="M7140" t="s">
        <v>18424</v>
      </c>
    </row>
    <row r="7141" spans="1:13" x14ac:dyDescent="0.2">
      <c r="A7141">
        <v>10139</v>
      </c>
      <c r="B7141" t="s">
        <v>12090</v>
      </c>
      <c r="C7141" s="2" t="s">
        <v>7031</v>
      </c>
      <c r="D7141">
        <f t="shared" si="466"/>
        <v>29</v>
      </c>
      <c r="E7141" t="str">
        <f t="shared" si="467"/>
        <v>$4,662,472</v>
      </c>
      <c r="F7141" t="str">
        <f t="shared" si="468"/>
        <v/>
      </c>
      <c r="G7141" t="str">
        <f t="shared" si="465"/>
        <v>$4,662,472</v>
      </c>
      <c r="H7141" t="s">
        <v>16304</v>
      </c>
      <c r="J7141" t="s">
        <v>10720</v>
      </c>
      <c r="K7141" t="s">
        <v>16928</v>
      </c>
      <c r="L7141">
        <v>4662472</v>
      </c>
      <c r="M7141" t="s">
        <v>18032</v>
      </c>
    </row>
    <row r="7142" spans="1:13" x14ac:dyDescent="0.2">
      <c r="A7142">
        <v>10140</v>
      </c>
      <c r="B7142" t="s">
        <v>12090</v>
      </c>
      <c r="C7142" s="2" t="s">
        <v>7032</v>
      </c>
      <c r="D7142">
        <f t="shared" si="466"/>
        <v>29</v>
      </c>
      <c r="E7142" t="str">
        <f t="shared" si="467"/>
        <v>$3,882,360</v>
      </c>
      <c r="F7142" t="str">
        <f t="shared" si="468"/>
        <v/>
      </c>
      <c r="G7142" t="str">
        <f t="shared" si="465"/>
        <v>$3,882,360</v>
      </c>
      <c r="H7142" t="s">
        <v>16305</v>
      </c>
      <c r="J7142" t="s">
        <v>10720</v>
      </c>
      <c r="K7142" t="s">
        <v>16928</v>
      </c>
      <c r="L7142">
        <v>3882360</v>
      </c>
      <c r="M7142" t="s">
        <v>17322</v>
      </c>
    </row>
    <row r="7143" spans="1:13" x14ac:dyDescent="0.2">
      <c r="A7143">
        <v>10141</v>
      </c>
      <c r="B7143" t="s">
        <v>12090</v>
      </c>
      <c r="C7143" s="2" t="s">
        <v>7033</v>
      </c>
      <c r="D7143">
        <f t="shared" si="466"/>
        <v>29</v>
      </c>
      <c r="E7143" t="str">
        <f t="shared" si="467"/>
        <v>$3,861,000 [released]</v>
      </c>
      <c r="F7143">
        <f t="shared" si="468"/>
        <v>11</v>
      </c>
      <c r="G7143" t="str">
        <f t="shared" si="465"/>
        <v>$3,861,000</v>
      </c>
      <c r="H7143" t="s">
        <v>16306</v>
      </c>
      <c r="J7143" t="s">
        <v>10720</v>
      </c>
      <c r="K7143" t="s">
        <v>16928</v>
      </c>
      <c r="L7143">
        <v>3861000</v>
      </c>
      <c r="M7143" t="s">
        <v>18361</v>
      </c>
    </row>
    <row r="7144" spans="1:13" x14ac:dyDescent="0.2">
      <c r="A7144">
        <v>10142</v>
      </c>
      <c r="B7144" t="s">
        <v>12090</v>
      </c>
      <c r="C7144" s="2" t="s">
        <v>7034</v>
      </c>
      <c r="D7144">
        <f t="shared" si="466"/>
        <v>29</v>
      </c>
      <c r="E7144" t="str">
        <f t="shared" si="467"/>
        <v>$3,054,840</v>
      </c>
      <c r="F7144" t="str">
        <f t="shared" si="468"/>
        <v/>
      </c>
      <c r="G7144" t="str">
        <f t="shared" si="465"/>
        <v>$3,054,840</v>
      </c>
      <c r="H7144" t="s">
        <v>16307</v>
      </c>
      <c r="J7144" t="s">
        <v>10720</v>
      </c>
      <c r="K7144" t="s">
        <v>16928</v>
      </c>
      <c r="L7144">
        <v>3054840</v>
      </c>
      <c r="M7144" t="s">
        <v>17874</v>
      </c>
    </row>
    <row r="7145" spans="1:13" x14ac:dyDescent="0.2">
      <c r="A7145">
        <v>10143</v>
      </c>
      <c r="B7145" t="s">
        <v>12090</v>
      </c>
      <c r="C7145" s="2" t="s">
        <v>6574</v>
      </c>
      <c r="D7145">
        <f t="shared" si="466"/>
        <v>29</v>
      </c>
      <c r="E7145" t="str">
        <f t="shared" si="467"/>
        <v>$3,000,000</v>
      </c>
      <c r="F7145" t="str">
        <f t="shared" si="468"/>
        <v/>
      </c>
      <c r="G7145" t="str">
        <f t="shared" si="465"/>
        <v>$3,000,000</v>
      </c>
      <c r="H7145" t="s">
        <v>12204</v>
      </c>
      <c r="J7145" t="s">
        <v>10720</v>
      </c>
      <c r="K7145" t="s">
        <v>16928</v>
      </c>
      <c r="L7145">
        <v>3000000</v>
      </c>
      <c r="M7145" t="s">
        <v>18013</v>
      </c>
    </row>
    <row r="7146" spans="1:13" x14ac:dyDescent="0.2">
      <c r="A7146">
        <v>10144</v>
      </c>
      <c r="B7146" t="s">
        <v>12090</v>
      </c>
      <c r="C7146" s="2" t="s">
        <v>7035</v>
      </c>
      <c r="D7146">
        <f t="shared" si="466"/>
        <v>29</v>
      </c>
      <c r="E7146" t="str">
        <f t="shared" si="467"/>
        <v>$2,812,320</v>
      </c>
      <c r="F7146" t="str">
        <f t="shared" si="468"/>
        <v/>
      </c>
      <c r="G7146" t="str">
        <f t="shared" si="465"/>
        <v>$2,812,320</v>
      </c>
      <c r="H7146" t="s">
        <v>16308</v>
      </c>
      <c r="J7146" t="s">
        <v>10720</v>
      </c>
      <c r="K7146" t="s">
        <v>16928</v>
      </c>
      <c r="L7146">
        <v>2812320</v>
      </c>
      <c r="M7146" t="s">
        <v>17585</v>
      </c>
    </row>
    <row r="7147" spans="1:13" x14ac:dyDescent="0.2">
      <c r="A7147">
        <v>10145</v>
      </c>
      <c r="B7147" t="s">
        <v>12090</v>
      </c>
      <c r="C7147" s="2" t="s">
        <v>7036</v>
      </c>
      <c r="D7147">
        <f t="shared" si="466"/>
        <v>29</v>
      </c>
      <c r="E7147" t="str">
        <f t="shared" si="467"/>
        <v>$2,400,000</v>
      </c>
      <c r="F7147" t="str">
        <f t="shared" si="468"/>
        <v/>
      </c>
      <c r="G7147" t="str">
        <f t="shared" si="465"/>
        <v>$2,400,000</v>
      </c>
      <c r="H7147" t="s">
        <v>13871</v>
      </c>
      <c r="J7147" t="s">
        <v>10720</v>
      </c>
      <c r="K7147" t="s">
        <v>16928</v>
      </c>
      <c r="L7147">
        <v>2400000</v>
      </c>
      <c r="M7147" t="s">
        <v>18311</v>
      </c>
    </row>
    <row r="7148" spans="1:13" x14ac:dyDescent="0.2">
      <c r="A7148">
        <v>10146</v>
      </c>
      <c r="B7148" t="s">
        <v>12090</v>
      </c>
      <c r="C7148" s="2" t="s">
        <v>7037</v>
      </c>
      <c r="D7148">
        <f t="shared" si="466"/>
        <v>29</v>
      </c>
      <c r="E7148" t="str">
        <f t="shared" si="467"/>
        <v>$2,275,000 [released]</v>
      </c>
      <c r="F7148">
        <f t="shared" si="468"/>
        <v>11</v>
      </c>
      <c r="G7148" t="str">
        <f t="shared" si="465"/>
        <v>$2,275,000</v>
      </c>
      <c r="H7148" t="s">
        <v>16309</v>
      </c>
      <c r="J7148" t="s">
        <v>10720</v>
      </c>
      <c r="K7148" t="s">
        <v>16928</v>
      </c>
      <c r="L7148">
        <v>2275000</v>
      </c>
      <c r="M7148" t="s">
        <v>18425</v>
      </c>
    </row>
    <row r="7149" spans="1:13" x14ac:dyDescent="0.2">
      <c r="A7149">
        <v>10147</v>
      </c>
      <c r="B7149" t="s">
        <v>12090</v>
      </c>
      <c r="C7149" s="2" t="s">
        <v>7038</v>
      </c>
      <c r="D7149">
        <f t="shared" si="466"/>
        <v>29</v>
      </c>
      <c r="E7149" t="str">
        <f t="shared" si="467"/>
        <v>$1,654,320</v>
      </c>
      <c r="F7149" t="str">
        <f t="shared" si="468"/>
        <v/>
      </c>
      <c r="G7149" t="str">
        <f t="shared" si="465"/>
        <v>$1,654,320</v>
      </c>
      <c r="H7149" t="s">
        <v>16310</v>
      </c>
      <c r="J7149" t="s">
        <v>10720</v>
      </c>
      <c r="K7149" t="s">
        <v>16928</v>
      </c>
      <c r="L7149">
        <v>1654320</v>
      </c>
      <c r="M7149" t="s">
        <v>17622</v>
      </c>
    </row>
    <row r="7150" spans="1:13" x14ac:dyDescent="0.2">
      <c r="A7150">
        <v>10148</v>
      </c>
      <c r="B7150" t="s">
        <v>12090</v>
      </c>
      <c r="C7150" s="2" t="s">
        <v>7039</v>
      </c>
      <c r="D7150">
        <f t="shared" si="466"/>
        <v>29</v>
      </c>
      <c r="E7150" t="str">
        <f t="shared" si="467"/>
        <v>$1,448,400</v>
      </c>
      <c r="F7150" t="str">
        <f t="shared" si="468"/>
        <v/>
      </c>
      <c r="G7150" t="str">
        <f t="shared" si="465"/>
        <v>$1,448,400</v>
      </c>
      <c r="H7150" t="s">
        <v>16311</v>
      </c>
      <c r="J7150" t="s">
        <v>10720</v>
      </c>
      <c r="K7150" t="s">
        <v>16928</v>
      </c>
      <c r="L7150">
        <v>1448400</v>
      </c>
      <c r="M7150" t="s">
        <v>17647</v>
      </c>
    </row>
    <row r="7151" spans="1:13" x14ac:dyDescent="0.2">
      <c r="A7151">
        <v>10149</v>
      </c>
      <c r="B7151" t="s">
        <v>12090</v>
      </c>
      <c r="C7151" s="2" t="s">
        <v>7040</v>
      </c>
      <c r="D7151">
        <f t="shared" si="466"/>
        <v>29</v>
      </c>
      <c r="E7151" t="str">
        <f t="shared" si="467"/>
        <v>$1,320,000 [released]</v>
      </c>
      <c r="F7151">
        <f t="shared" si="468"/>
        <v>11</v>
      </c>
      <c r="G7151" t="str">
        <f t="shared" si="465"/>
        <v>$1,320,000</v>
      </c>
      <c r="H7151" t="s">
        <v>16312</v>
      </c>
      <c r="J7151" t="s">
        <v>10720</v>
      </c>
      <c r="K7151" t="s">
        <v>16928</v>
      </c>
      <c r="L7151">
        <v>1320000</v>
      </c>
      <c r="M7151" t="s">
        <v>18426</v>
      </c>
    </row>
    <row r="7152" spans="1:13" x14ac:dyDescent="0.2">
      <c r="A7152">
        <v>10150</v>
      </c>
      <c r="B7152" t="s">
        <v>12090</v>
      </c>
      <c r="C7152" s="2" t="s">
        <v>7041</v>
      </c>
      <c r="D7152">
        <f t="shared" si="466"/>
        <v>29</v>
      </c>
      <c r="E7152" t="str">
        <f t="shared" si="467"/>
        <v>$1,097,520</v>
      </c>
      <c r="F7152" t="str">
        <f t="shared" si="468"/>
        <v/>
      </c>
      <c r="G7152" t="str">
        <f t="shared" si="465"/>
        <v>$1,097,520</v>
      </c>
      <c r="H7152" t="s">
        <v>16313</v>
      </c>
      <c r="J7152" t="s">
        <v>10720</v>
      </c>
      <c r="K7152" t="s">
        <v>16928</v>
      </c>
      <c r="L7152">
        <v>1097520</v>
      </c>
      <c r="M7152" t="s">
        <v>17591</v>
      </c>
    </row>
    <row r="7153" spans="1:13" x14ac:dyDescent="0.2">
      <c r="A7153">
        <v>10151</v>
      </c>
      <c r="B7153" t="s">
        <v>12090</v>
      </c>
      <c r="C7153" s="2" t="s">
        <v>7042</v>
      </c>
      <c r="D7153">
        <f t="shared" si="466"/>
        <v>29</v>
      </c>
      <c r="E7153" t="str">
        <f t="shared" si="467"/>
        <v>$650,000</v>
      </c>
      <c r="F7153" t="str">
        <f t="shared" si="468"/>
        <v/>
      </c>
      <c r="G7153" t="str">
        <f t="shared" si="465"/>
        <v>$650,000</v>
      </c>
      <c r="H7153" t="s">
        <v>12456</v>
      </c>
      <c r="J7153" t="s">
        <v>10720</v>
      </c>
      <c r="K7153" t="s">
        <v>16928</v>
      </c>
      <c r="L7153">
        <v>650000</v>
      </c>
      <c r="M7153" t="s">
        <v>17786</v>
      </c>
    </row>
    <row r="7154" spans="1:13" x14ac:dyDescent="0.2">
      <c r="A7154">
        <v>10152</v>
      </c>
      <c r="B7154" t="s">
        <v>12090</v>
      </c>
      <c r="C7154" s="2" t="s">
        <v>7043</v>
      </c>
      <c r="D7154">
        <f t="shared" si="466"/>
        <v>29</v>
      </c>
      <c r="E7154" t="str">
        <f t="shared" si="467"/>
        <v>$600,000</v>
      </c>
      <c r="F7154" t="str">
        <f t="shared" si="468"/>
        <v/>
      </c>
      <c r="G7154" t="str">
        <f t="shared" si="465"/>
        <v>$600,000</v>
      </c>
      <c r="H7154" t="s">
        <v>12226</v>
      </c>
      <c r="J7154" t="s">
        <v>10720</v>
      </c>
      <c r="K7154" t="s">
        <v>16928</v>
      </c>
      <c r="L7154">
        <v>600000</v>
      </c>
      <c r="M7154" t="s">
        <v>18427</v>
      </c>
    </row>
    <row r="7155" spans="1:13" x14ac:dyDescent="0.2">
      <c r="A7155">
        <v>10153</v>
      </c>
      <c r="B7155" t="s">
        <v>12090</v>
      </c>
      <c r="C7155" s="2" t="s">
        <v>7044</v>
      </c>
      <c r="D7155">
        <f t="shared" si="466"/>
        <v>29</v>
      </c>
      <c r="E7155" t="str">
        <f t="shared" si="467"/>
        <v>$590,850</v>
      </c>
      <c r="F7155" t="str">
        <f t="shared" si="468"/>
        <v/>
      </c>
      <c r="G7155" t="str">
        <f t="shared" si="465"/>
        <v>$590,850</v>
      </c>
      <c r="H7155" t="s">
        <v>16221</v>
      </c>
      <c r="J7155" t="s">
        <v>10720</v>
      </c>
      <c r="K7155" t="s">
        <v>16928</v>
      </c>
      <c r="L7155">
        <v>590850</v>
      </c>
      <c r="M7155" t="s">
        <v>17964</v>
      </c>
    </row>
    <row r="7156" spans="1:13" x14ac:dyDescent="0.2">
      <c r="A7156">
        <v>10154</v>
      </c>
      <c r="B7156" t="s">
        <v>12090</v>
      </c>
      <c r="C7156" s="2" t="s">
        <v>7045</v>
      </c>
      <c r="D7156">
        <f t="shared" si="466"/>
        <v>29</v>
      </c>
      <c r="E7156" t="str">
        <f t="shared" si="467"/>
        <v>$540,850</v>
      </c>
      <c r="F7156" t="str">
        <f t="shared" si="468"/>
        <v/>
      </c>
      <c r="G7156" t="str">
        <f t="shared" si="465"/>
        <v>$540,850</v>
      </c>
      <c r="H7156" t="s">
        <v>16235</v>
      </c>
      <c r="J7156" t="s">
        <v>10720</v>
      </c>
      <c r="K7156" t="s">
        <v>16928</v>
      </c>
      <c r="L7156">
        <v>540850</v>
      </c>
      <c r="M7156" t="s">
        <v>18271</v>
      </c>
    </row>
    <row r="7157" spans="1:13" x14ac:dyDescent="0.2">
      <c r="A7157">
        <v>10156</v>
      </c>
      <c r="B7157" t="s">
        <v>12090</v>
      </c>
      <c r="C7157" s="2" t="s">
        <v>7046</v>
      </c>
      <c r="D7157">
        <f t="shared" si="466"/>
        <v>29</v>
      </c>
      <c r="E7157" t="str">
        <f t="shared" si="467"/>
        <v>$21,428,572</v>
      </c>
      <c r="F7157" t="str">
        <f t="shared" si="468"/>
        <v/>
      </c>
      <c r="G7157" t="str">
        <f t="shared" si="465"/>
        <v>$21,428,572</v>
      </c>
      <c r="H7157" t="s">
        <v>16183</v>
      </c>
      <c r="J7157" t="s">
        <v>10736</v>
      </c>
      <c r="K7157" t="s">
        <v>16928</v>
      </c>
      <c r="L7157">
        <v>21428572</v>
      </c>
      <c r="M7157" t="s">
        <v>17761</v>
      </c>
    </row>
    <row r="7158" spans="1:13" x14ac:dyDescent="0.2">
      <c r="A7158">
        <v>10157</v>
      </c>
      <c r="B7158" t="s">
        <v>12090</v>
      </c>
      <c r="C7158" s="2" t="s">
        <v>7047</v>
      </c>
      <c r="D7158">
        <f t="shared" si="466"/>
        <v>29</v>
      </c>
      <c r="E7158" t="str">
        <f t="shared" si="467"/>
        <v>$11,250,000</v>
      </c>
      <c r="F7158" t="str">
        <f t="shared" si="468"/>
        <v/>
      </c>
      <c r="G7158" t="str">
        <f t="shared" si="465"/>
        <v>$11,250,000</v>
      </c>
      <c r="H7158" t="s">
        <v>12374</v>
      </c>
      <c r="J7158" t="s">
        <v>10736</v>
      </c>
      <c r="K7158" t="s">
        <v>16928</v>
      </c>
      <c r="L7158">
        <v>11250000</v>
      </c>
      <c r="M7158" t="s">
        <v>17154</v>
      </c>
    </row>
    <row r="7159" spans="1:13" x14ac:dyDescent="0.2">
      <c r="A7159">
        <v>10158</v>
      </c>
      <c r="B7159" t="s">
        <v>12090</v>
      </c>
      <c r="C7159" s="2" t="s">
        <v>6590</v>
      </c>
      <c r="D7159">
        <f t="shared" si="466"/>
        <v>29</v>
      </c>
      <c r="E7159" t="str">
        <f t="shared" si="467"/>
        <v>$5,300,000</v>
      </c>
      <c r="F7159" t="str">
        <f t="shared" si="468"/>
        <v/>
      </c>
      <c r="G7159" t="str">
        <f t="shared" si="465"/>
        <v>$5,300,000</v>
      </c>
      <c r="H7159" t="s">
        <v>13943</v>
      </c>
      <c r="J7159" t="s">
        <v>10736</v>
      </c>
      <c r="K7159" t="s">
        <v>16928</v>
      </c>
      <c r="L7159">
        <v>5300000</v>
      </c>
      <c r="M7159" t="s">
        <v>18017</v>
      </c>
    </row>
    <row r="7160" spans="1:13" x14ac:dyDescent="0.2">
      <c r="A7160">
        <v>10159</v>
      </c>
      <c r="B7160" t="s">
        <v>12090</v>
      </c>
      <c r="C7160" s="2" t="s">
        <v>7048</v>
      </c>
      <c r="D7160">
        <f t="shared" si="466"/>
        <v>29</v>
      </c>
      <c r="E7160" t="str">
        <f t="shared" si="467"/>
        <v>$3,791,250</v>
      </c>
      <c r="F7160" t="str">
        <f t="shared" si="468"/>
        <v/>
      </c>
      <c r="G7160" t="str">
        <f t="shared" si="465"/>
        <v>$3,791,250</v>
      </c>
      <c r="H7160" t="s">
        <v>16314</v>
      </c>
      <c r="J7160" t="s">
        <v>10736</v>
      </c>
      <c r="K7160" t="s">
        <v>16928</v>
      </c>
      <c r="L7160">
        <v>3791250</v>
      </c>
      <c r="M7160" t="s">
        <v>18196</v>
      </c>
    </row>
    <row r="7161" spans="1:13" x14ac:dyDescent="0.2">
      <c r="A7161">
        <v>10160</v>
      </c>
      <c r="B7161" t="s">
        <v>12090</v>
      </c>
      <c r="C7161" s="2" t="s">
        <v>7049</v>
      </c>
      <c r="D7161">
        <f t="shared" si="466"/>
        <v>29</v>
      </c>
      <c r="E7161" t="str">
        <f t="shared" si="467"/>
        <v>$3,425,760</v>
      </c>
      <c r="F7161" t="str">
        <f t="shared" si="468"/>
        <v/>
      </c>
      <c r="G7161" t="str">
        <f t="shared" si="465"/>
        <v>$3,425,760</v>
      </c>
      <c r="H7161" t="s">
        <v>16315</v>
      </c>
      <c r="J7161" t="s">
        <v>10736</v>
      </c>
      <c r="K7161" t="s">
        <v>16928</v>
      </c>
      <c r="L7161">
        <v>3425760</v>
      </c>
      <c r="M7161" t="s">
        <v>17823</v>
      </c>
    </row>
    <row r="7162" spans="1:13" x14ac:dyDescent="0.2">
      <c r="A7162">
        <v>10161</v>
      </c>
      <c r="B7162" t="s">
        <v>12090</v>
      </c>
      <c r="C7162" s="2" t="s">
        <v>6133</v>
      </c>
      <c r="D7162">
        <f t="shared" si="466"/>
        <v>29</v>
      </c>
      <c r="E7162" t="str">
        <f t="shared" si="467"/>
        <v>$3,000,000</v>
      </c>
      <c r="F7162" t="str">
        <f t="shared" si="468"/>
        <v/>
      </c>
      <c r="G7162" t="str">
        <f t="shared" si="465"/>
        <v>$3,000,000</v>
      </c>
      <c r="H7162" t="s">
        <v>12204</v>
      </c>
      <c r="J7162" t="s">
        <v>10736</v>
      </c>
      <c r="K7162" t="s">
        <v>16928</v>
      </c>
      <c r="L7162">
        <v>3000000</v>
      </c>
      <c r="M7162" t="s">
        <v>17586</v>
      </c>
    </row>
    <row r="7163" spans="1:13" x14ac:dyDescent="0.2">
      <c r="A7163">
        <v>10162</v>
      </c>
      <c r="B7163" t="s">
        <v>12090</v>
      </c>
      <c r="C7163" s="2" t="s">
        <v>7050</v>
      </c>
      <c r="D7163">
        <f t="shared" si="466"/>
        <v>29</v>
      </c>
      <c r="E7163" t="str">
        <f t="shared" si="467"/>
        <v>$1,400,000</v>
      </c>
      <c r="F7163" t="str">
        <f t="shared" si="468"/>
        <v/>
      </c>
      <c r="G7163" t="str">
        <f t="shared" si="465"/>
        <v>$1,400,000</v>
      </c>
      <c r="H7163" t="s">
        <v>13446</v>
      </c>
      <c r="J7163" t="s">
        <v>10736</v>
      </c>
      <c r="K7163" t="s">
        <v>16928</v>
      </c>
      <c r="L7163">
        <v>1400000</v>
      </c>
      <c r="M7163" t="s">
        <v>18140</v>
      </c>
    </row>
    <row r="7164" spans="1:13" x14ac:dyDescent="0.2">
      <c r="A7164">
        <v>10163</v>
      </c>
      <c r="B7164" t="s">
        <v>12090</v>
      </c>
      <c r="C7164" s="2" t="s">
        <v>7051</v>
      </c>
      <c r="D7164">
        <f t="shared" si="466"/>
        <v>29</v>
      </c>
      <c r="E7164" t="str">
        <f t="shared" si="467"/>
        <v>$1,000,000 [counts $590,850]</v>
      </c>
      <c r="F7164">
        <f t="shared" si="468"/>
        <v>11</v>
      </c>
      <c r="G7164" t="str">
        <f t="shared" si="465"/>
        <v>$1,000,000</v>
      </c>
      <c r="H7164" t="s">
        <v>12114</v>
      </c>
      <c r="J7164" t="s">
        <v>10736</v>
      </c>
      <c r="K7164" t="s">
        <v>16928</v>
      </c>
      <c r="L7164">
        <v>1000000</v>
      </c>
      <c r="M7164" t="s">
        <v>18428</v>
      </c>
    </row>
    <row r="7165" spans="1:13" x14ac:dyDescent="0.2">
      <c r="A7165">
        <v>10164</v>
      </c>
      <c r="B7165" t="s">
        <v>12090</v>
      </c>
      <c r="C7165" s="2" t="s">
        <v>7052</v>
      </c>
      <c r="D7165">
        <f t="shared" si="466"/>
        <v>29</v>
      </c>
      <c r="E7165" t="str">
        <f t="shared" si="467"/>
        <v>$963,415 [counts $569,234]</v>
      </c>
      <c r="F7165">
        <f t="shared" si="468"/>
        <v>9</v>
      </c>
      <c r="G7165" t="str">
        <f t="shared" si="465"/>
        <v>$963,415</v>
      </c>
      <c r="H7165" t="s">
        <v>16316</v>
      </c>
      <c r="J7165" t="s">
        <v>10736</v>
      </c>
      <c r="K7165" t="s">
        <v>16928</v>
      </c>
      <c r="L7165">
        <v>963415</v>
      </c>
      <c r="M7165" t="s">
        <v>18363</v>
      </c>
    </row>
    <row r="7166" spans="1:13" x14ac:dyDescent="0.2">
      <c r="A7166">
        <v>10165</v>
      </c>
      <c r="B7166" t="s">
        <v>12090</v>
      </c>
      <c r="C7166" s="2" t="s">
        <v>7053</v>
      </c>
      <c r="D7166">
        <f t="shared" si="466"/>
        <v>29</v>
      </c>
      <c r="E7166" t="str">
        <f t="shared" si="467"/>
        <v>$834,250</v>
      </c>
      <c r="F7166" t="str">
        <f t="shared" si="468"/>
        <v/>
      </c>
      <c r="G7166" t="str">
        <f t="shared" si="465"/>
        <v>$834,250</v>
      </c>
      <c r="H7166" t="s">
        <v>16317</v>
      </c>
      <c r="J7166" t="s">
        <v>10736</v>
      </c>
      <c r="K7166" t="s">
        <v>16928</v>
      </c>
      <c r="L7166">
        <v>834250</v>
      </c>
      <c r="M7166" t="s">
        <v>17831</v>
      </c>
    </row>
    <row r="7167" spans="1:13" x14ac:dyDescent="0.2">
      <c r="A7167">
        <v>10166</v>
      </c>
      <c r="B7167" t="s">
        <v>12090</v>
      </c>
      <c r="C7167" s="2" t="s">
        <v>7054</v>
      </c>
      <c r="D7167">
        <f t="shared" si="466"/>
        <v>29</v>
      </c>
      <c r="E7167" t="str">
        <f t="shared" si="467"/>
        <v>$759,960</v>
      </c>
      <c r="F7167" t="str">
        <f t="shared" si="468"/>
        <v/>
      </c>
      <c r="G7167" t="str">
        <f t="shared" si="465"/>
        <v>$759,960</v>
      </c>
      <c r="H7167" t="s">
        <v>16318</v>
      </c>
      <c r="J7167" t="s">
        <v>10736</v>
      </c>
      <c r="K7167" t="s">
        <v>16928</v>
      </c>
      <c r="L7167">
        <v>759960</v>
      </c>
      <c r="M7167" t="s">
        <v>17836</v>
      </c>
    </row>
    <row r="7168" spans="1:13" x14ac:dyDescent="0.2">
      <c r="A7168">
        <v>10167</v>
      </c>
      <c r="B7168" t="s">
        <v>12090</v>
      </c>
      <c r="C7168" s="2" t="s">
        <v>7055</v>
      </c>
      <c r="D7168">
        <f t="shared" si="466"/>
        <v>29</v>
      </c>
      <c r="E7168" t="str">
        <f t="shared" si="467"/>
        <v>$565,850</v>
      </c>
      <c r="F7168" t="str">
        <f t="shared" si="468"/>
        <v/>
      </c>
      <c r="G7168" t="str">
        <f t="shared" si="465"/>
        <v>$565,850</v>
      </c>
      <c r="H7168" t="s">
        <v>16270</v>
      </c>
      <c r="J7168" t="s">
        <v>10736</v>
      </c>
      <c r="K7168" t="s">
        <v>16928</v>
      </c>
      <c r="L7168">
        <v>565850</v>
      </c>
      <c r="M7168" t="s">
        <v>17971</v>
      </c>
    </row>
    <row r="7169" spans="1:13" x14ac:dyDescent="0.2">
      <c r="A7169">
        <v>10168</v>
      </c>
      <c r="B7169" t="s">
        <v>12090</v>
      </c>
      <c r="C7169" s="2" t="s">
        <v>7056</v>
      </c>
      <c r="D7169">
        <f t="shared" si="466"/>
        <v>29</v>
      </c>
      <c r="E7169" t="str">
        <f t="shared" si="467"/>
        <v>$465,850</v>
      </c>
      <c r="F7169" t="str">
        <f t="shared" si="468"/>
        <v/>
      </c>
      <c r="G7169" t="str">
        <f t="shared" si="465"/>
        <v>$465,850</v>
      </c>
      <c r="H7169" t="s">
        <v>16223</v>
      </c>
      <c r="J7169" t="s">
        <v>10736</v>
      </c>
      <c r="K7169" t="s">
        <v>16928</v>
      </c>
      <c r="L7169">
        <v>465850</v>
      </c>
      <c r="M7169" t="s">
        <v>18026</v>
      </c>
    </row>
    <row r="7170" spans="1:13" x14ac:dyDescent="0.2">
      <c r="A7170">
        <v>10169</v>
      </c>
      <c r="B7170" t="s">
        <v>12090</v>
      </c>
      <c r="C7170" s="2" t="s">
        <v>7057</v>
      </c>
      <c r="D7170">
        <f t="shared" si="466"/>
        <v>29</v>
      </c>
      <c r="E7170" t="str">
        <f t="shared" si="467"/>
        <v>$48,705 [released 11/25]</v>
      </c>
      <c r="F7170">
        <f t="shared" si="468"/>
        <v>8</v>
      </c>
      <c r="G7170" t="str">
        <f t="shared" si="465"/>
        <v>$48,705</v>
      </c>
      <c r="H7170" t="s">
        <v>16319</v>
      </c>
      <c r="J7170" t="s">
        <v>10736</v>
      </c>
      <c r="K7170" t="s">
        <v>16928</v>
      </c>
      <c r="L7170">
        <v>48705</v>
      </c>
      <c r="M7170" t="s">
        <v>18429</v>
      </c>
    </row>
    <row r="7171" spans="1:13" x14ac:dyDescent="0.2">
      <c r="A7171">
        <v>10170</v>
      </c>
      <c r="B7171" t="s">
        <v>12090</v>
      </c>
      <c r="C7171" s="2" t="s">
        <v>7058</v>
      </c>
      <c r="D7171">
        <f t="shared" si="466"/>
        <v>29</v>
      </c>
      <c r="E7171" t="str">
        <f t="shared" si="467"/>
        <v>$28,405 [released 11/10]</v>
      </c>
      <c r="F7171">
        <f t="shared" si="468"/>
        <v>8</v>
      </c>
      <c r="G7171" t="str">
        <f t="shared" ref="G7171:G7234" si="469">SUBSTITUTE(IF(F7171="",E7171,LEFT(E7171,F7171-1)),"*","")</f>
        <v>$28,405</v>
      </c>
      <c r="H7171" t="s">
        <v>16320</v>
      </c>
      <c r="J7171" t="s">
        <v>10736</v>
      </c>
      <c r="K7171" t="s">
        <v>16928</v>
      </c>
      <c r="L7171">
        <v>28405</v>
      </c>
      <c r="M7171" t="s">
        <v>18430</v>
      </c>
    </row>
    <row r="7172" spans="1:13" x14ac:dyDescent="0.2">
      <c r="A7172">
        <v>10172</v>
      </c>
      <c r="B7172" t="s">
        <v>12090</v>
      </c>
      <c r="C7172" s="2" t="s">
        <v>7059</v>
      </c>
      <c r="D7172">
        <f t="shared" si="466"/>
        <v>29</v>
      </c>
      <c r="E7172" t="str">
        <f t="shared" si="467"/>
        <v>$11,555,554</v>
      </c>
      <c r="F7172" t="str">
        <f t="shared" si="468"/>
        <v/>
      </c>
      <c r="G7172" t="str">
        <f t="shared" si="469"/>
        <v>$11,555,554</v>
      </c>
      <c r="H7172" t="s">
        <v>16195</v>
      </c>
      <c r="J7172" t="s">
        <v>16913</v>
      </c>
      <c r="K7172" t="s">
        <v>16928</v>
      </c>
      <c r="L7172">
        <v>11555554</v>
      </c>
      <c r="M7172" t="s">
        <v>18365</v>
      </c>
    </row>
    <row r="7173" spans="1:13" x14ac:dyDescent="0.2">
      <c r="A7173">
        <v>10173</v>
      </c>
      <c r="B7173" t="s">
        <v>12090</v>
      </c>
      <c r="C7173" s="2" t="s">
        <v>7060</v>
      </c>
      <c r="D7173">
        <f t="shared" si="466"/>
        <v>29</v>
      </c>
      <c r="E7173" t="str">
        <f t="shared" si="467"/>
        <v>$5,695,715</v>
      </c>
      <c r="F7173" t="str">
        <f t="shared" si="468"/>
        <v/>
      </c>
      <c r="G7173" t="str">
        <f t="shared" si="469"/>
        <v>$5,695,715</v>
      </c>
      <c r="H7173" t="s">
        <v>16321</v>
      </c>
      <c r="J7173" t="s">
        <v>16913</v>
      </c>
      <c r="K7173" t="s">
        <v>16928</v>
      </c>
      <c r="L7173">
        <v>5695715</v>
      </c>
      <c r="M7173" t="s">
        <v>18431</v>
      </c>
    </row>
    <row r="7174" spans="1:13" x14ac:dyDescent="0.2">
      <c r="A7174">
        <v>10174</v>
      </c>
      <c r="B7174" t="s">
        <v>12090</v>
      </c>
      <c r="C7174" s="2" t="s">
        <v>7061</v>
      </c>
      <c r="D7174">
        <f t="shared" si="466"/>
        <v>29</v>
      </c>
      <c r="E7174" t="str">
        <f t="shared" si="467"/>
        <v>$5,500,000</v>
      </c>
      <c r="F7174" t="str">
        <f t="shared" si="468"/>
        <v/>
      </c>
      <c r="G7174" t="str">
        <f t="shared" si="469"/>
        <v>$5,500,000</v>
      </c>
      <c r="H7174" t="s">
        <v>12402</v>
      </c>
      <c r="J7174" t="s">
        <v>16913</v>
      </c>
      <c r="K7174" t="s">
        <v>16928</v>
      </c>
      <c r="L7174">
        <v>5500000</v>
      </c>
      <c r="M7174" t="s">
        <v>17900</v>
      </c>
    </row>
    <row r="7175" spans="1:13" x14ac:dyDescent="0.2">
      <c r="A7175">
        <v>10175</v>
      </c>
      <c r="B7175" t="s">
        <v>12090</v>
      </c>
      <c r="C7175" s="2" t="s">
        <v>7062</v>
      </c>
      <c r="D7175">
        <f t="shared" ref="D7175:D7234" si="470">FIND(".. ",C7175,1)</f>
        <v>29</v>
      </c>
      <c r="E7175" t="str">
        <f t="shared" ref="E7175:E7234" si="471">TRIM((RIGHT(C7175,LEN(C7175)-D7175-2)))</f>
        <v>$5,401,906</v>
      </c>
      <c r="F7175" t="str">
        <f t="shared" ref="F7175:F7234" si="472">IFERROR(IF(I7175="",FIND(" ",E7175,1),""),"")</f>
        <v/>
      </c>
      <c r="G7175" t="str">
        <f t="shared" si="469"/>
        <v>$5,401,906</v>
      </c>
      <c r="H7175" t="s">
        <v>16322</v>
      </c>
      <c r="J7175" t="s">
        <v>16913</v>
      </c>
      <c r="K7175" t="s">
        <v>16928</v>
      </c>
      <c r="L7175">
        <v>5401906</v>
      </c>
      <c r="M7175" t="s">
        <v>18341</v>
      </c>
    </row>
    <row r="7176" spans="1:13" x14ac:dyDescent="0.2">
      <c r="A7176">
        <v>10176</v>
      </c>
      <c r="B7176" t="s">
        <v>12090</v>
      </c>
      <c r="C7176" s="2" t="s">
        <v>7063</v>
      </c>
      <c r="D7176">
        <f t="shared" si="470"/>
        <v>29</v>
      </c>
      <c r="E7176" t="str">
        <f t="shared" si="471"/>
        <v>$4,500,000</v>
      </c>
      <c r="F7176" t="str">
        <f t="shared" si="472"/>
        <v/>
      </c>
      <c r="G7176" t="str">
        <f t="shared" si="469"/>
        <v>$4,500,000</v>
      </c>
      <c r="H7176" t="s">
        <v>12170</v>
      </c>
      <c r="J7176" t="s">
        <v>16913</v>
      </c>
      <c r="K7176" t="s">
        <v>16928</v>
      </c>
      <c r="L7176">
        <v>4500000</v>
      </c>
      <c r="M7176" t="s">
        <v>17956</v>
      </c>
    </row>
    <row r="7177" spans="1:13" x14ac:dyDescent="0.2">
      <c r="A7177">
        <v>10177</v>
      </c>
      <c r="B7177" t="s">
        <v>12090</v>
      </c>
      <c r="C7177" s="2" t="s">
        <v>7064</v>
      </c>
      <c r="D7177">
        <f t="shared" si="470"/>
        <v>29</v>
      </c>
      <c r="E7177" t="str">
        <f t="shared" si="471"/>
        <v>$3,401,640</v>
      </c>
      <c r="F7177" t="str">
        <f t="shared" si="472"/>
        <v/>
      </c>
      <c r="G7177" t="str">
        <f t="shared" si="469"/>
        <v>$3,401,640</v>
      </c>
      <c r="H7177" t="s">
        <v>16323</v>
      </c>
      <c r="J7177" t="s">
        <v>16913</v>
      </c>
      <c r="K7177" t="s">
        <v>16928</v>
      </c>
      <c r="L7177">
        <v>3401640</v>
      </c>
      <c r="M7177" t="s">
        <v>17930</v>
      </c>
    </row>
    <row r="7178" spans="1:13" x14ac:dyDescent="0.2">
      <c r="A7178">
        <v>10178</v>
      </c>
      <c r="B7178" t="s">
        <v>12090</v>
      </c>
      <c r="C7178" s="2" t="s">
        <v>7065</v>
      </c>
      <c r="D7178">
        <f t="shared" si="470"/>
        <v>29</v>
      </c>
      <c r="E7178" t="str">
        <f t="shared" si="471"/>
        <v>$2,970,840</v>
      </c>
      <c r="F7178" t="str">
        <f t="shared" si="472"/>
        <v/>
      </c>
      <c r="G7178" t="str">
        <f t="shared" si="469"/>
        <v>$2,970,840</v>
      </c>
      <c r="H7178" t="s">
        <v>16324</v>
      </c>
      <c r="J7178" t="s">
        <v>16913</v>
      </c>
      <c r="K7178" t="s">
        <v>16928</v>
      </c>
      <c r="L7178">
        <v>2970840</v>
      </c>
      <c r="M7178" t="s">
        <v>17005</v>
      </c>
    </row>
    <row r="7179" spans="1:13" x14ac:dyDescent="0.2">
      <c r="A7179">
        <v>10179</v>
      </c>
      <c r="B7179" t="s">
        <v>12090</v>
      </c>
      <c r="C7179" s="2" t="s">
        <v>7066</v>
      </c>
      <c r="D7179">
        <f t="shared" si="470"/>
        <v>29</v>
      </c>
      <c r="E7179" t="str">
        <f t="shared" si="471"/>
        <v>$2,554,072</v>
      </c>
      <c r="F7179" t="str">
        <f t="shared" si="472"/>
        <v/>
      </c>
      <c r="G7179" t="str">
        <f t="shared" si="469"/>
        <v>$2,554,072</v>
      </c>
      <c r="H7179" t="s">
        <v>16325</v>
      </c>
      <c r="J7179" t="s">
        <v>16913</v>
      </c>
      <c r="K7179" t="s">
        <v>16928</v>
      </c>
      <c r="L7179">
        <v>2554072</v>
      </c>
      <c r="M7179" t="s">
        <v>17781</v>
      </c>
    </row>
    <row r="7180" spans="1:13" x14ac:dyDescent="0.2">
      <c r="A7180">
        <v>10180</v>
      </c>
      <c r="B7180" t="s">
        <v>12090</v>
      </c>
      <c r="C7180" s="2" t="s">
        <v>7067</v>
      </c>
      <c r="D7180">
        <f t="shared" si="470"/>
        <v>29</v>
      </c>
      <c r="E7180" t="str">
        <f t="shared" si="471"/>
        <v>$2,400,000</v>
      </c>
      <c r="F7180" t="str">
        <f t="shared" si="472"/>
        <v/>
      </c>
      <c r="G7180" t="str">
        <f t="shared" si="469"/>
        <v>$2,400,000</v>
      </c>
      <c r="H7180" t="s">
        <v>13871</v>
      </c>
      <c r="J7180" t="s">
        <v>16913</v>
      </c>
      <c r="K7180" t="s">
        <v>16928</v>
      </c>
      <c r="L7180">
        <v>2400000</v>
      </c>
      <c r="M7180" t="s">
        <v>18432</v>
      </c>
    </row>
    <row r="7181" spans="1:13" x14ac:dyDescent="0.2">
      <c r="A7181">
        <v>10181</v>
      </c>
      <c r="B7181" t="s">
        <v>12090</v>
      </c>
      <c r="C7181" s="2" t="s">
        <v>7068</v>
      </c>
      <c r="D7181">
        <f t="shared" si="470"/>
        <v>29</v>
      </c>
      <c r="E7181" t="str">
        <f t="shared" si="471"/>
        <v>$2,203,080</v>
      </c>
      <c r="F7181" t="str">
        <f t="shared" si="472"/>
        <v/>
      </c>
      <c r="G7181" t="str">
        <f t="shared" si="469"/>
        <v>$2,203,080</v>
      </c>
      <c r="H7181" t="s">
        <v>16326</v>
      </c>
      <c r="J7181" t="s">
        <v>16913</v>
      </c>
      <c r="K7181" t="s">
        <v>16928</v>
      </c>
      <c r="L7181">
        <v>2203080</v>
      </c>
      <c r="M7181" t="s">
        <v>17573</v>
      </c>
    </row>
    <row r="7182" spans="1:13" x14ac:dyDescent="0.2">
      <c r="A7182">
        <v>10182</v>
      </c>
      <c r="B7182" t="s">
        <v>12090</v>
      </c>
      <c r="C7182" s="2" t="s">
        <v>7069</v>
      </c>
      <c r="D7182">
        <f t="shared" si="470"/>
        <v>29</v>
      </c>
      <c r="E7182" t="str">
        <f t="shared" si="471"/>
        <v>$1,940,702</v>
      </c>
      <c r="F7182" t="str">
        <f t="shared" si="472"/>
        <v/>
      </c>
      <c r="G7182" t="str">
        <f t="shared" si="469"/>
        <v>$1,940,702</v>
      </c>
      <c r="H7182" t="s">
        <v>16327</v>
      </c>
      <c r="J7182" t="s">
        <v>16913</v>
      </c>
      <c r="K7182" t="s">
        <v>16928</v>
      </c>
      <c r="L7182">
        <v>1940702</v>
      </c>
      <c r="M7182" t="s">
        <v>18298</v>
      </c>
    </row>
    <row r="7183" spans="1:13" x14ac:dyDescent="0.2">
      <c r="A7183">
        <v>10183</v>
      </c>
      <c r="B7183" t="s">
        <v>12090</v>
      </c>
      <c r="C7183" s="2" t="s">
        <v>7070</v>
      </c>
      <c r="D7183">
        <f t="shared" si="470"/>
        <v>29</v>
      </c>
      <c r="E7183" t="str">
        <f t="shared" si="471"/>
        <v>$1,650,000</v>
      </c>
      <c r="F7183" t="str">
        <f t="shared" si="472"/>
        <v/>
      </c>
      <c r="G7183" t="str">
        <f t="shared" si="469"/>
        <v>$1,650,000</v>
      </c>
      <c r="H7183" t="s">
        <v>12660</v>
      </c>
      <c r="J7183" t="s">
        <v>16913</v>
      </c>
      <c r="K7183" t="s">
        <v>16928</v>
      </c>
      <c r="L7183">
        <v>1650000</v>
      </c>
      <c r="M7183" t="s">
        <v>18264</v>
      </c>
    </row>
    <row r="7184" spans="1:13" x14ac:dyDescent="0.2">
      <c r="A7184">
        <v>10184</v>
      </c>
      <c r="B7184" t="s">
        <v>12090</v>
      </c>
      <c r="C7184" s="2" t="s">
        <v>7071</v>
      </c>
      <c r="D7184">
        <f t="shared" si="470"/>
        <v>29</v>
      </c>
      <c r="E7184" t="str">
        <f t="shared" si="471"/>
        <v>$481,488</v>
      </c>
      <c r="F7184" t="str">
        <f t="shared" si="472"/>
        <v/>
      </c>
      <c r="G7184" t="str">
        <f t="shared" si="469"/>
        <v>$481,488</v>
      </c>
      <c r="H7184" t="s">
        <v>16328</v>
      </c>
      <c r="J7184" t="s">
        <v>16913</v>
      </c>
      <c r="K7184" t="s">
        <v>16928</v>
      </c>
      <c r="L7184">
        <v>481488</v>
      </c>
      <c r="M7184" t="s">
        <v>18244</v>
      </c>
    </row>
    <row r="7185" spans="1:13" x14ac:dyDescent="0.2">
      <c r="A7185">
        <v>10185</v>
      </c>
      <c r="B7185" t="s">
        <v>12090</v>
      </c>
      <c r="C7185" s="2" t="s">
        <v>7072</v>
      </c>
      <c r="D7185">
        <f t="shared" si="470"/>
        <v>29</v>
      </c>
      <c r="E7185" t="str">
        <f t="shared" si="471"/>
        <v>$332,817</v>
      </c>
      <c r="F7185" t="str">
        <f t="shared" si="472"/>
        <v/>
      </c>
      <c r="G7185" t="str">
        <f t="shared" si="469"/>
        <v>$332,817</v>
      </c>
      <c r="H7185" t="s">
        <v>16255</v>
      </c>
      <c r="J7185" t="s">
        <v>16913</v>
      </c>
      <c r="K7185" t="s">
        <v>16928</v>
      </c>
      <c r="L7185">
        <v>332817</v>
      </c>
      <c r="M7185" t="s">
        <v>18433</v>
      </c>
    </row>
    <row r="7186" spans="1:13" x14ac:dyDescent="0.2">
      <c r="A7186">
        <v>10186</v>
      </c>
      <c r="B7186" t="s">
        <v>12090</v>
      </c>
      <c r="C7186" s="2" t="s">
        <v>7073</v>
      </c>
      <c r="D7186">
        <f t="shared" si="470"/>
        <v>29</v>
      </c>
      <c r="E7186" t="str">
        <f t="shared" si="471"/>
        <v>$332,817</v>
      </c>
      <c r="F7186" t="str">
        <f t="shared" si="472"/>
        <v/>
      </c>
      <c r="G7186" t="str">
        <f t="shared" si="469"/>
        <v>$332,817</v>
      </c>
      <c r="H7186" t="s">
        <v>16255</v>
      </c>
      <c r="J7186" t="s">
        <v>16913</v>
      </c>
      <c r="K7186" t="s">
        <v>16928</v>
      </c>
      <c r="L7186">
        <v>332817</v>
      </c>
      <c r="M7186" t="s">
        <v>17950</v>
      </c>
    </row>
    <row r="7187" spans="1:13" x14ac:dyDescent="0.2">
      <c r="A7187">
        <v>10188</v>
      </c>
      <c r="B7187" t="s">
        <v>12090</v>
      </c>
      <c r="C7187" s="2" t="s">
        <v>7074</v>
      </c>
      <c r="D7187">
        <f t="shared" si="470"/>
        <v>29</v>
      </c>
      <c r="E7187" t="str">
        <f t="shared" si="471"/>
        <v>$18,754,800</v>
      </c>
      <c r="F7187" t="str">
        <f t="shared" si="472"/>
        <v/>
      </c>
      <c r="G7187" t="str">
        <f t="shared" si="469"/>
        <v>$18,754,800</v>
      </c>
      <c r="H7187" t="s">
        <v>16184</v>
      </c>
      <c r="J7187" t="s">
        <v>10753</v>
      </c>
      <c r="K7187" t="s">
        <v>16928</v>
      </c>
      <c r="L7187">
        <v>18754800</v>
      </c>
      <c r="M7187" t="s">
        <v>17989</v>
      </c>
    </row>
    <row r="7188" spans="1:13" x14ac:dyDescent="0.2">
      <c r="A7188">
        <v>10189</v>
      </c>
      <c r="B7188" t="s">
        <v>12090</v>
      </c>
      <c r="C7188" s="2" t="s">
        <v>7075</v>
      </c>
      <c r="D7188">
        <f t="shared" si="470"/>
        <v>29</v>
      </c>
      <c r="E7188" t="str">
        <f t="shared" si="471"/>
        <v>$10,091,250</v>
      </c>
      <c r="F7188" t="str">
        <f t="shared" si="472"/>
        <v/>
      </c>
      <c r="G7188" t="str">
        <f t="shared" si="469"/>
        <v>$10,091,250</v>
      </c>
      <c r="H7188" t="s">
        <v>16202</v>
      </c>
      <c r="J7188" t="s">
        <v>10753</v>
      </c>
      <c r="K7188" t="s">
        <v>16928</v>
      </c>
      <c r="L7188">
        <v>10091250</v>
      </c>
      <c r="M7188" t="s">
        <v>17913</v>
      </c>
    </row>
    <row r="7189" spans="1:13" x14ac:dyDescent="0.2">
      <c r="A7189">
        <v>10190</v>
      </c>
      <c r="B7189" t="s">
        <v>12090</v>
      </c>
      <c r="C7189" s="2" t="s">
        <v>7076</v>
      </c>
      <c r="D7189">
        <f t="shared" si="470"/>
        <v>29</v>
      </c>
      <c r="E7189" t="str">
        <f t="shared" si="471"/>
        <v>$9,925,076</v>
      </c>
      <c r="F7189" t="str">
        <f t="shared" si="472"/>
        <v/>
      </c>
      <c r="G7189" t="str">
        <f t="shared" si="469"/>
        <v>$9,925,076</v>
      </c>
      <c r="H7189" t="s">
        <v>16203</v>
      </c>
      <c r="J7189" t="s">
        <v>10753</v>
      </c>
      <c r="K7189" t="s">
        <v>16928</v>
      </c>
      <c r="L7189">
        <v>9925076</v>
      </c>
      <c r="M7189" t="s">
        <v>18031</v>
      </c>
    </row>
    <row r="7190" spans="1:13" x14ac:dyDescent="0.2">
      <c r="A7190">
        <v>10191</v>
      </c>
      <c r="B7190" t="s">
        <v>12090</v>
      </c>
      <c r="C7190" s="2" t="s">
        <v>7077</v>
      </c>
      <c r="D7190">
        <f t="shared" si="470"/>
        <v>29</v>
      </c>
      <c r="E7190" t="str">
        <f t="shared" si="471"/>
        <v>$3,250,000</v>
      </c>
      <c r="F7190" t="str">
        <f t="shared" si="472"/>
        <v/>
      </c>
      <c r="G7190" t="str">
        <f t="shared" si="469"/>
        <v>$3,250,000</v>
      </c>
      <c r="H7190" t="s">
        <v>12658</v>
      </c>
      <c r="J7190" t="s">
        <v>10753</v>
      </c>
      <c r="K7190" t="s">
        <v>16928</v>
      </c>
      <c r="L7190">
        <v>3250000</v>
      </c>
      <c r="M7190" t="s">
        <v>17754</v>
      </c>
    </row>
    <row r="7191" spans="1:13" x14ac:dyDescent="0.2">
      <c r="A7191">
        <v>10192</v>
      </c>
      <c r="B7191" t="s">
        <v>12090</v>
      </c>
      <c r="C7191" s="2" t="s">
        <v>7078</v>
      </c>
      <c r="D7191">
        <f t="shared" si="470"/>
        <v>29</v>
      </c>
      <c r="E7191" t="str">
        <f t="shared" si="471"/>
        <v>$3,000,000</v>
      </c>
      <c r="F7191" t="str">
        <f t="shared" si="472"/>
        <v/>
      </c>
      <c r="G7191" t="str">
        <f t="shared" si="469"/>
        <v>$3,000,000</v>
      </c>
      <c r="H7191" t="s">
        <v>12204</v>
      </c>
      <c r="J7191" t="s">
        <v>10753</v>
      </c>
      <c r="K7191" t="s">
        <v>16928</v>
      </c>
      <c r="L7191">
        <v>3000000</v>
      </c>
      <c r="M7191" t="s">
        <v>18368</v>
      </c>
    </row>
    <row r="7192" spans="1:13" x14ac:dyDescent="0.2">
      <c r="A7192">
        <v>10193</v>
      </c>
      <c r="B7192" t="s">
        <v>12090</v>
      </c>
      <c r="C7192" s="2" t="s">
        <v>7079</v>
      </c>
      <c r="D7192">
        <f t="shared" si="470"/>
        <v>29</v>
      </c>
      <c r="E7192" t="str">
        <f t="shared" si="471"/>
        <v>$2,504,227</v>
      </c>
      <c r="F7192" t="str">
        <f t="shared" si="472"/>
        <v/>
      </c>
      <c r="G7192" t="str">
        <f t="shared" si="469"/>
        <v>$2,504,227</v>
      </c>
      <c r="H7192" t="s">
        <v>16329</v>
      </c>
      <c r="J7192" t="s">
        <v>10753</v>
      </c>
      <c r="K7192" t="s">
        <v>16928</v>
      </c>
      <c r="L7192">
        <v>2504227</v>
      </c>
      <c r="M7192" t="s">
        <v>18434</v>
      </c>
    </row>
    <row r="7193" spans="1:13" x14ac:dyDescent="0.2">
      <c r="A7193">
        <v>10194</v>
      </c>
      <c r="B7193" t="s">
        <v>12090</v>
      </c>
      <c r="C7193" s="2" t="s">
        <v>7080</v>
      </c>
      <c r="D7193">
        <f t="shared" si="470"/>
        <v>29</v>
      </c>
      <c r="E7193" t="str">
        <f t="shared" si="471"/>
        <v>$1,538,000</v>
      </c>
      <c r="F7193" t="str">
        <f t="shared" si="472"/>
        <v/>
      </c>
      <c r="G7193" t="str">
        <f t="shared" si="469"/>
        <v>$1,538,000</v>
      </c>
      <c r="H7193" t="s">
        <v>16330</v>
      </c>
      <c r="J7193" t="s">
        <v>10753</v>
      </c>
      <c r="K7193" t="s">
        <v>16928</v>
      </c>
      <c r="L7193">
        <v>1538000</v>
      </c>
      <c r="M7193" t="s">
        <v>18240</v>
      </c>
    </row>
    <row r="7194" spans="1:13" x14ac:dyDescent="0.2">
      <c r="A7194">
        <v>10195</v>
      </c>
      <c r="B7194" t="s">
        <v>12090</v>
      </c>
      <c r="C7194" s="2" t="s">
        <v>7081</v>
      </c>
      <c r="D7194">
        <f t="shared" si="470"/>
        <v>29</v>
      </c>
      <c r="E7194" t="str">
        <f t="shared" si="471"/>
        <v>$1,000,000 [counts $590,850]</v>
      </c>
      <c r="F7194">
        <f t="shared" si="472"/>
        <v>11</v>
      </c>
      <c r="G7194" t="str">
        <f t="shared" si="469"/>
        <v>$1,000,000</v>
      </c>
      <c r="H7194" t="s">
        <v>12114</v>
      </c>
      <c r="J7194" t="s">
        <v>10753</v>
      </c>
      <c r="K7194" t="s">
        <v>16928</v>
      </c>
      <c r="L7194">
        <v>1000000</v>
      </c>
      <c r="M7194" t="s">
        <v>18316</v>
      </c>
    </row>
    <row r="7195" spans="1:13" x14ac:dyDescent="0.2">
      <c r="A7195">
        <v>10196</v>
      </c>
      <c r="B7195" t="s">
        <v>12090</v>
      </c>
      <c r="C7195" s="2" t="s">
        <v>7082</v>
      </c>
      <c r="D7195">
        <f t="shared" si="470"/>
        <v>29</v>
      </c>
      <c r="E7195" t="str">
        <f t="shared" si="471"/>
        <v>$789,170 [counts $482,768]</v>
      </c>
      <c r="F7195">
        <f t="shared" si="472"/>
        <v>9</v>
      </c>
      <c r="G7195" t="str">
        <f t="shared" si="469"/>
        <v>$789,170</v>
      </c>
      <c r="H7195" t="s">
        <v>16331</v>
      </c>
      <c r="J7195" t="s">
        <v>10753</v>
      </c>
      <c r="K7195" t="s">
        <v>16928</v>
      </c>
      <c r="L7195">
        <v>789170</v>
      </c>
      <c r="M7195" t="s">
        <v>18177</v>
      </c>
    </row>
    <row r="7196" spans="1:13" x14ac:dyDescent="0.2">
      <c r="A7196">
        <v>10197</v>
      </c>
      <c r="B7196" t="s">
        <v>12090</v>
      </c>
      <c r="C7196" s="2" t="s">
        <v>7083</v>
      </c>
      <c r="D7196">
        <f t="shared" si="470"/>
        <v>29</v>
      </c>
      <c r="E7196" t="str">
        <f t="shared" si="471"/>
        <v>$565,850</v>
      </c>
      <c r="F7196" t="str">
        <f t="shared" si="472"/>
        <v/>
      </c>
      <c r="G7196" t="str">
        <f t="shared" si="469"/>
        <v>$565,850</v>
      </c>
      <c r="H7196" t="s">
        <v>16270</v>
      </c>
      <c r="J7196" t="s">
        <v>10753</v>
      </c>
      <c r="K7196" t="s">
        <v>16928</v>
      </c>
      <c r="L7196">
        <v>565850</v>
      </c>
      <c r="M7196" t="s">
        <v>17763</v>
      </c>
    </row>
    <row r="7197" spans="1:13" x14ac:dyDescent="0.2">
      <c r="A7197">
        <v>10198</v>
      </c>
      <c r="B7197" t="s">
        <v>12090</v>
      </c>
      <c r="C7197" s="2" t="s">
        <v>7084</v>
      </c>
      <c r="D7197">
        <f t="shared" si="470"/>
        <v>29</v>
      </c>
      <c r="E7197" t="str">
        <f t="shared" si="471"/>
        <v>$565,850</v>
      </c>
      <c r="F7197" t="str">
        <f t="shared" si="472"/>
        <v/>
      </c>
      <c r="G7197" t="str">
        <f t="shared" si="469"/>
        <v>$565,850</v>
      </c>
      <c r="H7197" t="s">
        <v>16270</v>
      </c>
      <c r="J7197" t="s">
        <v>10753</v>
      </c>
      <c r="K7197" t="s">
        <v>16928</v>
      </c>
      <c r="L7197">
        <v>565850</v>
      </c>
      <c r="M7197" t="s">
        <v>18260</v>
      </c>
    </row>
    <row r="7198" spans="1:13" x14ac:dyDescent="0.2">
      <c r="A7198">
        <v>10199</v>
      </c>
      <c r="B7198" t="s">
        <v>12090</v>
      </c>
      <c r="C7198" s="2" t="s">
        <v>7085</v>
      </c>
      <c r="D7198">
        <f t="shared" si="470"/>
        <v>29</v>
      </c>
      <c r="E7198" t="str">
        <f t="shared" si="471"/>
        <v>$465,850</v>
      </c>
      <c r="F7198" t="str">
        <f t="shared" si="472"/>
        <v/>
      </c>
      <c r="G7198" t="str">
        <f t="shared" si="469"/>
        <v>$465,850</v>
      </c>
      <c r="H7198" t="s">
        <v>16223</v>
      </c>
      <c r="J7198" t="s">
        <v>10753</v>
      </c>
      <c r="K7198" t="s">
        <v>16928</v>
      </c>
      <c r="L7198">
        <v>465850</v>
      </c>
      <c r="M7198" t="s">
        <v>17720</v>
      </c>
    </row>
    <row r="7199" spans="1:13" x14ac:dyDescent="0.2">
      <c r="A7199">
        <v>10200</v>
      </c>
      <c r="B7199" t="s">
        <v>12090</v>
      </c>
      <c r="C7199" s="2" t="s">
        <v>7086</v>
      </c>
      <c r="D7199">
        <f t="shared" si="470"/>
        <v>29</v>
      </c>
      <c r="E7199" t="str">
        <f t="shared" si="471"/>
        <v>$332,817</v>
      </c>
      <c r="F7199" t="str">
        <f t="shared" si="472"/>
        <v/>
      </c>
      <c r="G7199" t="str">
        <f t="shared" si="469"/>
        <v>$332,817</v>
      </c>
      <c r="H7199" t="s">
        <v>16255</v>
      </c>
      <c r="J7199" t="s">
        <v>10753</v>
      </c>
      <c r="K7199" t="s">
        <v>16928</v>
      </c>
      <c r="L7199">
        <v>332817</v>
      </c>
      <c r="M7199" t="s">
        <v>17798</v>
      </c>
    </row>
    <row r="7200" spans="1:13" x14ac:dyDescent="0.2">
      <c r="A7200">
        <v>10201</v>
      </c>
      <c r="B7200" t="s">
        <v>12090</v>
      </c>
      <c r="C7200" s="2" t="s">
        <v>7087</v>
      </c>
      <c r="D7200">
        <f t="shared" si="470"/>
        <v>29</v>
      </c>
      <c r="E7200" t="str">
        <f t="shared" si="471"/>
        <v>$332,817</v>
      </c>
      <c r="F7200" t="str">
        <f t="shared" si="472"/>
        <v/>
      </c>
      <c r="G7200" t="str">
        <f t="shared" si="469"/>
        <v>$332,817</v>
      </c>
      <c r="H7200" t="s">
        <v>16255</v>
      </c>
      <c r="J7200" t="s">
        <v>10753</v>
      </c>
      <c r="K7200" t="s">
        <v>16928</v>
      </c>
      <c r="L7200">
        <v>332817</v>
      </c>
      <c r="M7200" t="s">
        <v>18435</v>
      </c>
    </row>
    <row r="7201" spans="1:13" x14ac:dyDescent="0.2">
      <c r="A7201">
        <v>10202</v>
      </c>
      <c r="B7201" t="s">
        <v>12090</v>
      </c>
      <c r="C7201" s="2" t="s">
        <v>7088</v>
      </c>
      <c r="D7201">
        <f t="shared" si="470"/>
        <v>29</v>
      </c>
      <c r="E7201" t="str">
        <f t="shared" si="471"/>
        <v>$174,598 [released, counts $144,110]</v>
      </c>
      <c r="F7201">
        <f t="shared" si="472"/>
        <v>9</v>
      </c>
      <c r="G7201" t="str">
        <f t="shared" si="469"/>
        <v>$174,598</v>
      </c>
      <c r="H7201" t="s">
        <v>16332</v>
      </c>
      <c r="J7201" t="s">
        <v>10753</v>
      </c>
      <c r="K7201" t="s">
        <v>16928</v>
      </c>
      <c r="L7201">
        <v>174598</v>
      </c>
      <c r="M7201" t="s">
        <v>18436</v>
      </c>
    </row>
    <row r="7202" spans="1:13" x14ac:dyDescent="0.2">
      <c r="A7202">
        <v>10203</v>
      </c>
      <c r="B7202" t="s">
        <v>12090</v>
      </c>
      <c r="C7202" s="2" t="s">
        <v>7089</v>
      </c>
      <c r="D7202">
        <f t="shared" si="470"/>
        <v>29</v>
      </c>
      <c r="E7202" t="str">
        <f t="shared" si="471"/>
        <v>$60,881 [released 12/2]</v>
      </c>
      <c r="F7202">
        <f t="shared" si="472"/>
        <v>8</v>
      </c>
      <c r="G7202" t="str">
        <f t="shared" si="469"/>
        <v>$60,881</v>
      </c>
      <c r="H7202" t="s">
        <v>16333</v>
      </c>
      <c r="J7202" t="s">
        <v>10753</v>
      </c>
      <c r="K7202" t="s">
        <v>16928</v>
      </c>
      <c r="L7202">
        <v>60881</v>
      </c>
      <c r="M7202" t="s">
        <v>18437</v>
      </c>
    </row>
    <row r="7203" spans="1:13" x14ac:dyDescent="0.2">
      <c r="A7203">
        <v>10205</v>
      </c>
      <c r="B7203" t="s">
        <v>12090</v>
      </c>
      <c r="C7203" s="2" t="s">
        <v>7090</v>
      </c>
      <c r="D7203">
        <f t="shared" si="470"/>
        <v>29</v>
      </c>
      <c r="E7203" t="str">
        <f t="shared" si="471"/>
        <v>$11,250,000</v>
      </c>
      <c r="F7203" t="str">
        <f t="shared" si="472"/>
        <v/>
      </c>
      <c r="G7203" t="str">
        <f t="shared" si="469"/>
        <v>$11,250,000</v>
      </c>
      <c r="H7203" t="s">
        <v>12374</v>
      </c>
      <c r="J7203" t="s">
        <v>10767</v>
      </c>
      <c r="K7203" t="s">
        <v>16928</v>
      </c>
      <c r="L7203">
        <v>11250000</v>
      </c>
      <c r="M7203" t="s">
        <v>17574</v>
      </c>
    </row>
    <row r="7204" spans="1:13" x14ac:dyDescent="0.2">
      <c r="A7204">
        <v>10206</v>
      </c>
      <c r="B7204" t="s">
        <v>12090</v>
      </c>
      <c r="C7204" s="2" t="s">
        <v>7091</v>
      </c>
      <c r="D7204">
        <f t="shared" si="470"/>
        <v>29</v>
      </c>
      <c r="E7204" t="str">
        <f t="shared" si="471"/>
        <v>$9,675,000</v>
      </c>
      <c r="F7204" t="str">
        <f t="shared" si="472"/>
        <v/>
      </c>
      <c r="G7204" t="str">
        <f t="shared" si="469"/>
        <v>$9,675,000</v>
      </c>
      <c r="H7204" t="s">
        <v>16204</v>
      </c>
      <c r="J7204" t="s">
        <v>10767</v>
      </c>
      <c r="K7204" t="s">
        <v>16928</v>
      </c>
      <c r="L7204">
        <v>9675000</v>
      </c>
      <c r="M7204" t="s">
        <v>17821</v>
      </c>
    </row>
    <row r="7205" spans="1:13" x14ac:dyDescent="0.2">
      <c r="A7205">
        <v>10207</v>
      </c>
      <c r="B7205" t="s">
        <v>12090</v>
      </c>
      <c r="C7205" s="2" t="s">
        <v>7092</v>
      </c>
      <c r="D7205">
        <f t="shared" si="470"/>
        <v>29</v>
      </c>
      <c r="E7205" t="str">
        <f t="shared" si="471"/>
        <v>$8,990,000</v>
      </c>
      <c r="F7205" t="str">
        <f t="shared" si="472"/>
        <v/>
      </c>
      <c r="G7205" t="str">
        <f t="shared" si="469"/>
        <v>$8,990,000</v>
      </c>
      <c r="H7205" t="s">
        <v>16206</v>
      </c>
      <c r="J7205" t="s">
        <v>10767</v>
      </c>
      <c r="K7205" t="s">
        <v>16928</v>
      </c>
      <c r="L7205">
        <v>8990000</v>
      </c>
      <c r="M7205" t="s">
        <v>17132</v>
      </c>
    </row>
    <row r="7206" spans="1:13" x14ac:dyDescent="0.2">
      <c r="A7206">
        <v>10208</v>
      </c>
      <c r="B7206" t="s">
        <v>12090</v>
      </c>
      <c r="C7206" s="2" t="s">
        <v>7093</v>
      </c>
      <c r="D7206">
        <f t="shared" si="470"/>
        <v>29</v>
      </c>
      <c r="E7206" t="str">
        <f t="shared" si="471"/>
        <v>$4,812,500</v>
      </c>
      <c r="F7206" t="str">
        <f t="shared" si="472"/>
        <v/>
      </c>
      <c r="G7206" t="str">
        <f t="shared" si="469"/>
        <v>$4,812,500</v>
      </c>
      <c r="H7206" t="s">
        <v>16334</v>
      </c>
      <c r="J7206" t="s">
        <v>10767</v>
      </c>
      <c r="K7206" t="s">
        <v>16928</v>
      </c>
      <c r="L7206">
        <v>4812500</v>
      </c>
      <c r="M7206" t="s">
        <v>18237</v>
      </c>
    </row>
    <row r="7207" spans="1:13" x14ac:dyDescent="0.2">
      <c r="A7207">
        <v>10209</v>
      </c>
      <c r="B7207" t="s">
        <v>12090</v>
      </c>
      <c r="C7207" s="2" t="s">
        <v>7094</v>
      </c>
      <c r="D7207">
        <f t="shared" si="470"/>
        <v>29</v>
      </c>
      <c r="E7207" t="str">
        <f t="shared" si="471"/>
        <v>$4,538,000</v>
      </c>
      <c r="F7207" t="str">
        <f t="shared" si="472"/>
        <v/>
      </c>
      <c r="G7207" t="str">
        <f t="shared" si="469"/>
        <v>$4,538,000</v>
      </c>
      <c r="H7207" t="s">
        <v>16274</v>
      </c>
      <c r="J7207" t="s">
        <v>10767</v>
      </c>
      <c r="K7207" t="s">
        <v>16928</v>
      </c>
      <c r="L7207">
        <v>4538000</v>
      </c>
      <c r="M7207" t="s">
        <v>18236</v>
      </c>
    </row>
    <row r="7208" spans="1:13" x14ac:dyDescent="0.2">
      <c r="A7208">
        <v>10210</v>
      </c>
      <c r="B7208" t="s">
        <v>12090</v>
      </c>
      <c r="C7208" s="2" t="s">
        <v>7095</v>
      </c>
      <c r="D7208">
        <f t="shared" si="470"/>
        <v>29</v>
      </c>
      <c r="E7208" t="str">
        <f t="shared" si="471"/>
        <v>$4,350,000</v>
      </c>
      <c r="F7208" t="str">
        <f t="shared" si="472"/>
        <v/>
      </c>
      <c r="G7208" t="str">
        <f t="shared" si="469"/>
        <v>$4,350,000</v>
      </c>
      <c r="H7208" t="s">
        <v>14202</v>
      </c>
      <c r="J7208" t="s">
        <v>10767</v>
      </c>
      <c r="K7208" t="s">
        <v>16928</v>
      </c>
      <c r="L7208">
        <v>4350000</v>
      </c>
      <c r="M7208" t="s">
        <v>17949</v>
      </c>
    </row>
    <row r="7209" spans="1:13" x14ac:dyDescent="0.2">
      <c r="A7209">
        <v>10211</v>
      </c>
      <c r="B7209" t="s">
        <v>12090</v>
      </c>
      <c r="C7209" s="2" t="s">
        <v>7096</v>
      </c>
      <c r="D7209">
        <f t="shared" si="470"/>
        <v>29</v>
      </c>
      <c r="E7209" t="str">
        <f t="shared" si="471"/>
        <v>$3,670,929</v>
      </c>
      <c r="F7209" t="str">
        <f t="shared" si="472"/>
        <v/>
      </c>
      <c r="G7209" t="str">
        <f t="shared" si="469"/>
        <v>$3,670,929</v>
      </c>
      <c r="H7209" t="s">
        <v>16335</v>
      </c>
      <c r="J7209" t="s">
        <v>10767</v>
      </c>
      <c r="K7209" t="s">
        <v>16928</v>
      </c>
      <c r="L7209">
        <v>3670929</v>
      </c>
      <c r="M7209" t="s">
        <v>18155</v>
      </c>
    </row>
    <row r="7210" spans="1:13" x14ac:dyDescent="0.2">
      <c r="A7210">
        <v>10212</v>
      </c>
      <c r="B7210" t="s">
        <v>12090</v>
      </c>
      <c r="C7210" s="2" t="s">
        <v>7097</v>
      </c>
      <c r="D7210">
        <f t="shared" si="470"/>
        <v>29</v>
      </c>
      <c r="E7210" t="str">
        <f t="shared" si="471"/>
        <v>$1,764,247</v>
      </c>
      <c r="F7210" t="str">
        <f t="shared" si="472"/>
        <v/>
      </c>
      <c r="G7210" t="str">
        <f t="shared" si="469"/>
        <v>$1,764,247</v>
      </c>
      <c r="H7210" t="s">
        <v>16336</v>
      </c>
      <c r="J7210" t="s">
        <v>10767</v>
      </c>
      <c r="K7210" t="s">
        <v>16928</v>
      </c>
      <c r="L7210">
        <v>1764247</v>
      </c>
      <c r="M7210" t="s">
        <v>18394</v>
      </c>
    </row>
    <row r="7211" spans="1:13" x14ac:dyDescent="0.2">
      <c r="A7211">
        <v>10213</v>
      </c>
      <c r="B7211" t="s">
        <v>12090</v>
      </c>
      <c r="C7211" s="2" t="s">
        <v>7098</v>
      </c>
      <c r="D7211">
        <f t="shared" si="470"/>
        <v>29</v>
      </c>
      <c r="E7211" t="str">
        <f t="shared" si="471"/>
        <v>$1,760,000</v>
      </c>
      <c r="F7211" t="str">
        <f t="shared" si="472"/>
        <v/>
      </c>
      <c r="G7211" t="str">
        <f t="shared" si="469"/>
        <v>$1,760,000</v>
      </c>
      <c r="H7211" t="s">
        <v>15324</v>
      </c>
      <c r="J7211" t="s">
        <v>10767</v>
      </c>
      <c r="K7211" t="s">
        <v>16928</v>
      </c>
      <c r="L7211">
        <v>1760000</v>
      </c>
      <c r="M7211" t="s">
        <v>18218</v>
      </c>
    </row>
    <row r="7212" spans="1:13" x14ac:dyDescent="0.2">
      <c r="A7212">
        <v>10214</v>
      </c>
      <c r="B7212" t="s">
        <v>12090</v>
      </c>
      <c r="C7212" s="2" t="s">
        <v>7099</v>
      </c>
      <c r="D7212">
        <f t="shared" si="470"/>
        <v>29</v>
      </c>
      <c r="E7212" t="str">
        <f t="shared" si="471"/>
        <v>$1,741,440</v>
      </c>
      <c r="F7212" t="str">
        <f t="shared" si="472"/>
        <v/>
      </c>
      <c r="G7212" t="str">
        <f t="shared" si="469"/>
        <v>$1,741,440</v>
      </c>
      <c r="H7212" t="s">
        <v>16337</v>
      </c>
      <c r="J7212" t="s">
        <v>10767</v>
      </c>
      <c r="K7212" t="s">
        <v>16928</v>
      </c>
      <c r="L7212">
        <v>1741440</v>
      </c>
      <c r="M7212" t="s">
        <v>17666</v>
      </c>
    </row>
    <row r="7213" spans="1:13" x14ac:dyDescent="0.2">
      <c r="A7213">
        <v>10215</v>
      </c>
      <c r="B7213" t="s">
        <v>12090</v>
      </c>
      <c r="C7213" s="2" t="s">
        <v>7100</v>
      </c>
      <c r="D7213">
        <f t="shared" si="470"/>
        <v>29</v>
      </c>
      <c r="E7213" t="str">
        <f t="shared" si="471"/>
        <v>$1,524,600 [released]</v>
      </c>
      <c r="F7213">
        <f t="shared" si="472"/>
        <v>11</v>
      </c>
      <c r="G7213" t="str">
        <f t="shared" si="469"/>
        <v>$1,524,600</v>
      </c>
      <c r="H7213" t="s">
        <v>16338</v>
      </c>
      <c r="J7213" t="s">
        <v>10767</v>
      </c>
      <c r="K7213" t="s">
        <v>16928</v>
      </c>
      <c r="L7213">
        <v>1524600</v>
      </c>
      <c r="M7213" t="s">
        <v>18268</v>
      </c>
    </row>
    <row r="7214" spans="1:13" x14ac:dyDescent="0.2">
      <c r="A7214">
        <v>10216</v>
      </c>
      <c r="B7214" t="s">
        <v>12090</v>
      </c>
      <c r="C7214" s="2" t="s">
        <v>7101</v>
      </c>
      <c r="D7214">
        <f t="shared" si="470"/>
        <v>29</v>
      </c>
      <c r="E7214" t="str">
        <f t="shared" si="471"/>
        <v>$625,000</v>
      </c>
      <c r="F7214" t="str">
        <f t="shared" si="472"/>
        <v/>
      </c>
      <c r="G7214" t="str">
        <f t="shared" si="469"/>
        <v>$625,000</v>
      </c>
      <c r="H7214" t="s">
        <v>15203</v>
      </c>
      <c r="J7214" t="s">
        <v>10767</v>
      </c>
      <c r="K7214" t="s">
        <v>16928</v>
      </c>
      <c r="L7214">
        <v>625000</v>
      </c>
      <c r="M7214" t="s">
        <v>17848</v>
      </c>
    </row>
    <row r="7215" spans="1:13" x14ac:dyDescent="0.2">
      <c r="A7215">
        <v>10217</v>
      </c>
      <c r="B7215" t="s">
        <v>12090</v>
      </c>
      <c r="C7215" s="2" t="s">
        <v>7102</v>
      </c>
      <c r="D7215">
        <f t="shared" si="470"/>
        <v>29</v>
      </c>
      <c r="E7215" t="str">
        <f t="shared" si="471"/>
        <v>$590,850</v>
      </c>
      <c r="F7215" t="str">
        <f t="shared" si="472"/>
        <v/>
      </c>
      <c r="G7215" t="str">
        <f t="shared" si="469"/>
        <v>$590,850</v>
      </c>
      <c r="H7215" t="s">
        <v>16221</v>
      </c>
      <c r="J7215" t="s">
        <v>10767</v>
      </c>
      <c r="K7215" t="s">
        <v>16928</v>
      </c>
      <c r="L7215">
        <v>590850</v>
      </c>
      <c r="M7215" t="s">
        <v>18215</v>
      </c>
    </row>
    <row r="7216" spans="1:13" x14ac:dyDescent="0.2">
      <c r="A7216">
        <v>10218</v>
      </c>
      <c r="B7216" t="s">
        <v>12090</v>
      </c>
      <c r="C7216" s="2" t="s">
        <v>7103</v>
      </c>
      <c r="D7216">
        <f t="shared" si="470"/>
        <v>29</v>
      </c>
      <c r="E7216" t="str">
        <f t="shared" si="471"/>
        <v>$465,850 [released]</v>
      </c>
      <c r="F7216">
        <f t="shared" si="472"/>
        <v>9</v>
      </c>
      <c r="G7216" t="str">
        <f t="shared" si="469"/>
        <v>$465,850</v>
      </c>
      <c r="H7216" t="s">
        <v>16245</v>
      </c>
      <c r="J7216" t="s">
        <v>10767</v>
      </c>
      <c r="K7216" t="s">
        <v>16928</v>
      </c>
      <c r="L7216">
        <v>465850</v>
      </c>
      <c r="M7216" t="s">
        <v>17860</v>
      </c>
    </row>
    <row r="7217" spans="1:13" x14ac:dyDescent="0.2">
      <c r="A7217">
        <v>10219</v>
      </c>
      <c r="B7217" t="s">
        <v>12090</v>
      </c>
      <c r="C7217" s="2" t="s">
        <v>7104</v>
      </c>
      <c r="D7217">
        <f t="shared" si="470"/>
        <v>29</v>
      </c>
      <c r="E7217" t="str">
        <f t="shared" si="471"/>
        <v>$465,850</v>
      </c>
      <c r="F7217" t="str">
        <f t="shared" si="472"/>
        <v/>
      </c>
      <c r="G7217" t="str">
        <f t="shared" si="469"/>
        <v>$465,850</v>
      </c>
      <c r="H7217" t="s">
        <v>16223</v>
      </c>
      <c r="J7217" t="s">
        <v>10767</v>
      </c>
      <c r="K7217" t="s">
        <v>16928</v>
      </c>
      <c r="L7217">
        <v>465850</v>
      </c>
      <c r="M7217" t="s">
        <v>17743</v>
      </c>
    </row>
    <row r="7218" spans="1:13" x14ac:dyDescent="0.2">
      <c r="A7218">
        <v>10221</v>
      </c>
      <c r="B7218" t="s">
        <v>12090</v>
      </c>
      <c r="C7218" s="2" t="s">
        <v>7105</v>
      </c>
      <c r="D7218">
        <f t="shared" si="470"/>
        <v>29</v>
      </c>
      <c r="E7218" t="str">
        <f t="shared" si="471"/>
        <v>$22,400,000</v>
      </c>
      <c r="F7218" t="str">
        <f t="shared" si="472"/>
        <v/>
      </c>
      <c r="G7218" t="str">
        <f t="shared" si="469"/>
        <v>$22,400,000</v>
      </c>
      <c r="H7218" t="s">
        <v>16182</v>
      </c>
      <c r="J7218" t="s">
        <v>10781</v>
      </c>
      <c r="K7218" t="s">
        <v>16928</v>
      </c>
      <c r="L7218">
        <v>22400000</v>
      </c>
      <c r="M7218" t="s">
        <v>17224</v>
      </c>
    </row>
    <row r="7219" spans="1:13" x14ac:dyDescent="0.2">
      <c r="A7219">
        <v>10222</v>
      </c>
      <c r="B7219" t="s">
        <v>12090</v>
      </c>
      <c r="C7219" s="2" t="s">
        <v>7106</v>
      </c>
      <c r="D7219">
        <f t="shared" si="470"/>
        <v>29</v>
      </c>
      <c r="E7219" t="str">
        <f t="shared" si="471"/>
        <v>$9,300,000</v>
      </c>
      <c r="F7219" t="str">
        <f t="shared" si="472"/>
        <v/>
      </c>
      <c r="G7219" t="str">
        <f t="shared" si="469"/>
        <v>$9,300,000</v>
      </c>
      <c r="H7219" t="s">
        <v>13788</v>
      </c>
      <c r="J7219" t="s">
        <v>10781</v>
      </c>
      <c r="K7219" t="s">
        <v>16928</v>
      </c>
      <c r="L7219">
        <v>9300000</v>
      </c>
      <c r="M7219" t="s">
        <v>18270</v>
      </c>
    </row>
    <row r="7220" spans="1:13" x14ac:dyDescent="0.2">
      <c r="A7220">
        <v>10223</v>
      </c>
      <c r="B7220" t="s">
        <v>12090</v>
      </c>
      <c r="C7220" s="2" t="s">
        <v>7107</v>
      </c>
      <c r="D7220">
        <f t="shared" si="470"/>
        <v>29</v>
      </c>
      <c r="E7220" t="str">
        <f t="shared" si="471"/>
        <v>$4,538,000</v>
      </c>
      <c r="F7220" t="str">
        <f t="shared" si="472"/>
        <v/>
      </c>
      <c r="G7220" t="str">
        <f t="shared" si="469"/>
        <v>$4,538,000</v>
      </c>
      <c r="H7220" t="s">
        <v>16274</v>
      </c>
      <c r="J7220" t="s">
        <v>10781</v>
      </c>
      <c r="K7220" t="s">
        <v>16928</v>
      </c>
      <c r="L7220">
        <v>4538000</v>
      </c>
      <c r="M7220" t="s">
        <v>17779</v>
      </c>
    </row>
    <row r="7221" spans="1:13" x14ac:dyDescent="0.2">
      <c r="A7221">
        <v>10224</v>
      </c>
      <c r="B7221" t="s">
        <v>12090</v>
      </c>
      <c r="C7221" s="2" t="s">
        <v>7108</v>
      </c>
      <c r="D7221">
        <f t="shared" si="470"/>
        <v>29</v>
      </c>
      <c r="E7221" t="str">
        <f t="shared" si="471"/>
        <v>$3,240,000</v>
      </c>
      <c r="F7221" t="str">
        <f t="shared" si="472"/>
        <v/>
      </c>
      <c r="G7221" t="str">
        <f t="shared" si="469"/>
        <v>$3,240,000</v>
      </c>
      <c r="H7221" t="s">
        <v>14164</v>
      </c>
      <c r="J7221" t="s">
        <v>10781</v>
      </c>
      <c r="K7221" t="s">
        <v>16928</v>
      </c>
      <c r="L7221">
        <v>3240000</v>
      </c>
      <c r="M7221" t="s">
        <v>18438</v>
      </c>
    </row>
    <row r="7222" spans="1:13" x14ac:dyDescent="0.2">
      <c r="A7222">
        <v>10225</v>
      </c>
      <c r="B7222" t="s">
        <v>12090</v>
      </c>
      <c r="C7222" s="2" t="s">
        <v>7109</v>
      </c>
      <c r="D7222">
        <f t="shared" si="470"/>
        <v>29</v>
      </c>
      <c r="E7222" t="str">
        <f t="shared" si="471"/>
        <v>$2,978,500</v>
      </c>
      <c r="F7222" t="str">
        <f t="shared" si="472"/>
        <v/>
      </c>
      <c r="G7222" t="str">
        <f t="shared" si="469"/>
        <v>$2,978,500</v>
      </c>
      <c r="H7222" t="s">
        <v>16339</v>
      </c>
      <c r="J7222" t="s">
        <v>10781</v>
      </c>
      <c r="K7222" t="s">
        <v>16928</v>
      </c>
      <c r="L7222">
        <v>2978500</v>
      </c>
      <c r="M7222" t="s">
        <v>18269</v>
      </c>
    </row>
    <row r="7223" spans="1:13" x14ac:dyDescent="0.2">
      <c r="A7223">
        <v>10226</v>
      </c>
      <c r="B7223" t="s">
        <v>12090</v>
      </c>
      <c r="C7223" s="2" t="s">
        <v>7110</v>
      </c>
      <c r="D7223">
        <f t="shared" si="470"/>
        <v>29</v>
      </c>
      <c r="E7223" t="str">
        <f t="shared" si="471"/>
        <v>$2,475,000</v>
      </c>
      <c r="F7223" t="str">
        <f t="shared" si="472"/>
        <v/>
      </c>
      <c r="G7223" t="str">
        <f t="shared" si="469"/>
        <v>$2,475,000</v>
      </c>
      <c r="H7223" t="s">
        <v>15859</v>
      </c>
      <c r="J7223" t="s">
        <v>10781</v>
      </c>
      <c r="K7223" t="s">
        <v>16928</v>
      </c>
      <c r="L7223">
        <v>2475000</v>
      </c>
      <c r="M7223" t="s">
        <v>17559</v>
      </c>
    </row>
    <row r="7224" spans="1:13" x14ac:dyDescent="0.2">
      <c r="A7224">
        <v>10227</v>
      </c>
      <c r="B7224" t="s">
        <v>12090</v>
      </c>
      <c r="C7224" s="2" t="s">
        <v>7111</v>
      </c>
      <c r="D7224">
        <f t="shared" si="470"/>
        <v>29</v>
      </c>
      <c r="E7224" t="str">
        <f t="shared" si="471"/>
        <v>$2,313,240</v>
      </c>
      <c r="F7224" t="str">
        <f t="shared" si="472"/>
        <v/>
      </c>
      <c r="G7224" t="str">
        <f t="shared" si="469"/>
        <v>$2,313,240</v>
      </c>
      <c r="H7224" t="s">
        <v>16340</v>
      </c>
      <c r="J7224" t="s">
        <v>10781</v>
      </c>
      <c r="K7224" t="s">
        <v>16928</v>
      </c>
      <c r="L7224">
        <v>2313240</v>
      </c>
      <c r="M7224" t="s">
        <v>17898</v>
      </c>
    </row>
    <row r="7225" spans="1:13" x14ac:dyDescent="0.2">
      <c r="A7225">
        <v>10228</v>
      </c>
      <c r="B7225" t="s">
        <v>12090</v>
      </c>
      <c r="C7225" s="2" t="s">
        <v>7112</v>
      </c>
      <c r="D7225">
        <f t="shared" si="470"/>
        <v>29</v>
      </c>
      <c r="E7225" t="str">
        <f t="shared" si="471"/>
        <v>$1,800,000 [released]</v>
      </c>
      <c r="F7225">
        <f t="shared" si="472"/>
        <v>11</v>
      </c>
      <c r="G7225" t="str">
        <f t="shared" si="469"/>
        <v>$1,800,000</v>
      </c>
      <c r="H7225" t="s">
        <v>14109</v>
      </c>
      <c r="J7225" t="s">
        <v>10781</v>
      </c>
      <c r="K7225" t="s">
        <v>16928</v>
      </c>
      <c r="L7225">
        <v>1800000</v>
      </c>
      <c r="M7225" t="s">
        <v>18439</v>
      </c>
    </row>
    <row r="7226" spans="1:13" x14ac:dyDescent="0.2">
      <c r="A7226">
        <v>10229</v>
      </c>
      <c r="B7226" t="s">
        <v>12090</v>
      </c>
      <c r="C7226" s="2" t="s">
        <v>7113</v>
      </c>
      <c r="D7226">
        <f t="shared" si="470"/>
        <v>29</v>
      </c>
      <c r="E7226" t="str">
        <f t="shared" si="471"/>
        <v>$1,725,788</v>
      </c>
      <c r="F7226" t="str">
        <f t="shared" si="472"/>
        <v/>
      </c>
      <c r="G7226" t="str">
        <f t="shared" si="469"/>
        <v>$1,725,788</v>
      </c>
      <c r="H7226" t="s">
        <v>16341</v>
      </c>
      <c r="J7226" t="s">
        <v>10781</v>
      </c>
      <c r="K7226" t="s">
        <v>16928</v>
      </c>
      <c r="L7226">
        <v>1725788</v>
      </c>
      <c r="M7226" t="s">
        <v>18370</v>
      </c>
    </row>
    <row r="7227" spans="1:13" x14ac:dyDescent="0.2">
      <c r="A7227">
        <v>10230</v>
      </c>
      <c r="B7227" t="s">
        <v>12090</v>
      </c>
      <c r="C7227" s="2" t="s">
        <v>7114</v>
      </c>
      <c r="D7227">
        <f t="shared" si="470"/>
        <v>29</v>
      </c>
      <c r="E7227" t="str">
        <f t="shared" si="471"/>
        <v>$1,375,920</v>
      </c>
      <c r="F7227" t="str">
        <f t="shared" si="472"/>
        <v/>
      </c>
      <c r="G7227" t="str">
        <f t="shared" si="469"/>
        <v>$1,375,920</v>
      </c>
      <c r="H7227" t="s">
        <v>16342</v>
      </c>
      <c r="J7227" t="s">
        <v>10781</v>
      </c>
      <c r="K7227" t="s">
        <v>16928</v>
      </c>
      <c r="L7227">
        <v>1375920</v>
      </c>
      <c r="M7227" t="s">
        <v>18440</v>
      </c>
    </row>
    <row r="7228" spans="1:13" x14ac:dyDescent="0.2">
      <c r="A7228">
        <v>10231</v>
      </c>
      <c r="B7228" t="s">
        <v>12090</v>
      </c>
      <c r="C7228" s="2" t="s">
        <v>7115</v>
      </c>
      <c r="D7228">
        <f t="shared" si="470"/>
        <v>29</v>
      </c>
      <c r="E7228" t="str">
        <f t="shared" si="471"/>
        <v>$1,000,000 [counts $590,850]</v>
      </c>
      <c r="F7228">
        <f t="shared" si="472"/>
        <v>11</v>
      </c>
      <c r="G7228" t="str">
        <f t="shared" si="469"/>
        <v>$1,000,000</v>
      </c>
      <c r="H7228" t="s">
        <v>12114</v>
      </c>
      <c r="J7228" t="s">
        <v>10781</v>
      </c>
      <c r="K7228" t="s">
        <v>16928</v>
      </c>
      <c r="L7228">
        <v>1000000</v>
      </c>
      <c r="M7228" t="s">
        <v>18441</v>
      </c>
    </row>
    <row r="7229" spans="1:13" x14ac:dyDescent="0.2">
      <c r="A7229">
        <v>10232</v>
      </c>
      <c r="B7229" t="s">
        <v>12090</v>
      </c>
      <c r="C7229" s="2" t="s">
        <v>7116</v>
      </c>
      <c r="D7229">
        <f t="shared" si="470"/>
        <v>29</v>
      </c>
      <c r="E7229" t="str">
        <f t="shared" si="471"/>
        <v>$715,850 [counts $590,850]</v>
      </c>
      <c r="F7229">
        <f t="shared" si="472"/>
        <v>9</v>
      </c>
      <c r="G7229" t="str">
        <f t="shared" si="469"/>
        <v>$715,850</v>
      </c>
      <c r="H7229" t="s">
        <v>16220</v>
      </c>
      <c r="J7229" t="s">
        <v>10781</v>
      </c>
      <c r="K7229" t="s">
        <v>16928</v>
      </c>
      <c r="L7229">
        <v>715850</v>
      </c>
      <c r="M7229" t="s">
        <v>18302</v>
      </c>
    </row>
    <row r="7230" spans="1:13" x14ac:dyDescent="0.2">
      <c r="A7230">
        <v>10233</v>
      </c>
      <c r="B7230" t="s">
        <v>12090</v>
      </c>
      <c r="C7230" s="2" t="s">
        <v>7117</v>
      </c>
      <c r="D7230">
        <f t="shared" si="470"/>
        <v>29</v>
      </c>
      <c r="E7230" t="str">
        <f t="shared" si="471"/>
        <v>$565,850</v>
      </c>
      <c r="F7230" t="str">
        <f t="shared" si="472"/>
        <v/>
      </c>
      <c r="G7230" t="str">
        <f t="shared" si="469"/>
        <v>$565,850</v>
      </c>
      <c r="H7230" t="s">
        <v>16270</v>
      </c>
      <c r="J7230" t="s">
        <v>10781</v>
      </c>
      <c r="K7230" t="s">
        <v>16928</v>
      </c>
      <c r="L7230">
        <v>565850</v>
      </c>
      <c r="M7230" t="s">
        <v>18371</v>
      </c>
    </row>
    <row r="7231" spans="1:13" x14ac:dyDescent="0.2">
      <c r="A7231">
        <v>10234</v>
      </c>
      <c r="B7231" t="s">
        <v>12090</v>
      </c>
      <c r="C7231" s="2" t="s">
        <v>7118</v>
      </c>
      <c r="D7231">
        <f t="shared" si="470"/>
        <v>29</v>
      </c>
      <c r="E7231" t="str">
        <f t="shared" si="471"/>
        <v>$332,817</v>
      </c>
      <c r="F7231" t="str">
        <f t="shared" si="472"/>
        <v/>
      </c>
      <c r="G7231" t="str">
        <f t="shared" si="469"/>
        <v>$332,817</v>
      </c>
      <c r="H7231" t="s">
        <v>16255</v>
      </c>
      <c r="J7231" t="s">
        <v>10781</v>
      </c>
      <c r="K7231" t="s">
        <v>16928</v>
      </c>
      <c r="L7231">
        <v>332817</v>
      </c>
      <c r="M7231" t="s">
        <v>17757</v>
      </c>
    </row>
    <row r="7232" spans="1:13" x14ac:dyDescent="0.2">
      <c r="A7232">
        <v>10235</v>
      </c>
      <c r="B7232" t="s">
        <v>12090</v>
      </c>
      <c r="C7232" s="2" t="s">
        <v>7119</v>
      </c>
      <c r="D7232">
        <f t="shared" si="470"/>
        <v>29</v>
      </c>
      <c r="E7232" t="str">
        <f t="shared" si="471"/>
        <v>$332,817</v>
      </c>
      <c r="F7232" t="str">
        <f t="shared" si="472"/>
        <v/>
      </c>
      <c r="G7232" t="str">
        <f t="shared" si="469"/>
        <v>$332,817</v>
      </c>
      <c r="H7232" t="s">
        <v>16255</v>
      </c>
      <c r="J7232" t="s">
        <v>10781</v>
      </c>
      <c r="K7232" t="s">
        <v>16928</v>
      </c>
      <c r="L7232">
        <v>332817</v>
      </c>
      <c r="M7232" t="s">
        <v>18100</v>
      </c>
    </row>
    <row r="7233" spans="1:13" x14ac:dyDescent="0.2">
      <c r="A7233">
        <v>10237</v>
      </c>
      <c r="B7233" t="s">
        <v>12090</v>
      </c>
      <c r="C7233" s="2" t="s">
        <v>7120</v>
      </c>
      <c r="D7233">
        <f t="shared" si="470"/>
        <v>29</v>
      </c>
      <c r="E7233" t="str">
        <f t="shared" si="471"/>
        <v>$15,125,000 [retired]</v>
      </c>
      <c r="F7233">
        <f t="shared" si="472"/>
        <v>12</v>
      </c>
      <c r="G7233" t="str">
        <f t="shared" si="469"/>
        <v>$15,125,000</v>
      </c>
      <c r="H7233" t="s">
        <v>16188</v>
      </c>
      <c r="J7233" t="s">
        <v>10795</v>
      </c>
      <c r="K7233" t="s">
        <v>16928</v>
      </c>
      <c r="L7233">
        <v>15125000</v>
      </c>
      <c r="M7233" t="s">
        <v>18442</v>
      </c>
    </row>
    <row r="7234" spans="1:13" x14ac:dyDescent="0.2">
      <c r="A7234">
        <v>10238</v>
      </c>
      <c r="B7234" t="s">
        <v>12090</v>
      </c>
      <c r="C7234" s="2" t="s">
        <v>7121</v>
      </c>
      <c r="D7234">
        <f t="shared" si="470"/>
        <v>29</v>
      </c>
      <c r="E7234" t="str">
        <f t="shared" si="471"/>
        <v>$10,865,250</v>
      </c>
      <c r="F7234" t="str">
        <f t="shared" si="472"/>
        <v/>
      </c>
      <c r="G7234" t="str">
        <f t="shared" si="469"/>
        <v>$10,865,250</v>
      </c>
      <c r="H7234" t="s">
        <v>16197</v>
      </c>
      <c r="J7234" t="s">
        <v>10795</v>
      </c>
      <c r="K7234" t="s">
        <v>16928</v>
      </c>
      <c r="L7234">
        <v>10865250</v>
      </c>
      <c r="M7234" t="s">
        <v>17998</v>
      </c>
    </row>
    <row r="7235" spans="1:13" x14ac:dyDescent="0.2">
      <c r="A7235">
        <v>10239</v>
      </c>
      <c r="B7235" t="s">
        <v>12090</v>
      </c>
      <c r="C7235" s="2" t="s">
        <v>7122</v>
      </c>
      <c r="D7235">
        <f t="shared" ref="D7235:D7295" si="473">FIND(".. ",C7235,1)</f>
        <v>29</v>
      </c>
      <c r="E7235" t="str">
        <f t="shared" ref="E7235:E7295" si="474">TRIM((RIGHT(C7235,LEN(C7235)-D7235-2)))</f>
        <v>$8,447,500</v>
      </c>
      <c r="F7235" t="str">
        <f t="shared" ref="F7235:F7295" si="475">IFERROR(IF(I7235="",FIND(" ",E7235,1),""),"")</f>
        <v/>
      </c>
      <c r="G7235" t="str">
        <f t="shared" ref="G7235:G7298" si="476">SUBSTITUTE(IF(F7235="",E7235,LEFT(E7235,F7235-1)),"*","")</f>
        <v>$8,447,500</v>
      </c>
      <c r="H7235" t="s">
        <v>16208</v>
      </c>
      <c r="J7235" t="s">
        <v>10795</v>
      </c>
      <c r="K7235" t="s">
        <v>16928</v>
      </c>
      <c r="L7235">
        <v>8447500</v>
      </c>
      <c r="M7235" t="s">
        <v>17673</v>
      </c>
    </row>
    <row r="7236" spans="1:13" x14ac:dyDescent="0.2">
      <c r="A7236">
        <v>10240</v>
      </c>
      <c r="B7236" t="s">
        <v>12090</v>
      </c>
      <c r="C7236" s="2" t="s">
        <v>7123</v>
      </c>
      <c r="D7236">
        <f t="shared" si="473"/>
        <v>29</v>
      </c>
      <c r="E7236" t="str">
        <f t="shared" si="474"/>
        <v>$8,166,667</v>
      </c>
      <c r="F7236" t="str">
        <f t="shared" si="475"/>
        <v/>
      </c>
      <c r="G7236" t="str">
        <f t="shared" si="476"/>
        <v>$8,166,667</v>
      </c>
      <c r="H7236" t="s">
        <v>16209</v>
      </c>
      <c r="J7236" t="s">
        <v>10795</v>
      </c>
      <c r="K7236" t="s">
        <v>16928</v>
      </c>
      <c r="L7236">
        <v>8166667</v>
      </c>
      <c r="M7236" t="s">
        <v>18228</v>
      </c>
    </row>
    <row r="7237" spans="1:13" x14ac:dyDescent="0.2">
      <c r="A7237">
        <v>10241</v>
      </c>
      <c r="B7237" t="s">
        <v>12090</v>
      </c>
      <c r="C7237" s="2" t="s">
        <v>7124</v>
      </c>
      <c r="D7237">
        <f t="shared" si="473"/>
        <v>29</v>
      </c>
      <c r="E7237" t="str">
        <f t="shared" si="474"/>
        <v>$6,200,000 [released]</v>
      </c>
      <c r="F7237">
        <f t="shared" si="475"/>
        <v>11</v>
      </c>
      <c r="G7237" t="str">
        <f t="shared" si="476"/>
        <v>$6,200,000</v>
      </c>
      <c r="H7237" t="s">
        <v>13032</v>
      </c>
      <c r="J7237" t="s">
        <v>10795</v>
      </c>
      <c r="K7237" t="s">
        <v>16928</v>
      </c>
      <c r="L7237">
        <v>6200000</v>
      </c>
      <c r="M7237" t="s">
        <v>18386</v>
      </c>
    </row>
    <row r="7238" spans="1:13" x14ac:dyDescent="0.2">
      <c r="A7238">
        <v>10242</v>
      </c>
      <c r="B7238" t="s">
        <v>12090</v>
      </c>
      <c r="C7238" s="2" t="s">
        <v>7125</v>
      </c>
      <c r="D7238">
        <f t="shared" si="473"/>
        <v>29</v>
      </c>
      <c r="E7238" t="str">
        <f t="shared" si="474"/>
        <v>$6,000,000 [released]</v>
      </c>
      <c r="F7238">
        <f t="shared" si="475"/>
        <v>11</v>
      </c>
      <c r="G7238" t="str">
        <f t="shared" si="476"/>
        <v>$6,000,000</v>
      </c>
      <c r="H7238" t="s">
        <v>12934</v>
      </c>
      <c r="J7238" t="s">
        <v>10795</v>
      </c>
      <c r="K7238" t="s">
        <v>16928</v>
      </c>
      <c r="L7238">
        <v>6000000</v>
      </c>
      <c r="M7238" t="s">
        <v>18374</v>
      </c>
    </row>
    <row r="7239" spans="1:13" x14ac:dyDescent="0.2">
      <c r="A7239">
        <v>10243</v>
      </c>
      <c r="B7239" t="s">
        <v>12090</v>
      </c>
      <c r="C7239" s="2" t="s">
        <v>7126</v>
      </c>
      <c r="D7239">
        <f t="shared" si="473"/>
        <v>29</v>
      </c>
      <c r="E7239" t="str">
        <f t="shared" si="474"/>
        <v>$4,538,000</v>
      </c>
      <c r="F7239" t="str">
        <f t="shared" si="475"/>
        <v/>
      </c>
      <c r="G7239" t="str">
        <f t="shared" si="476"/>
        <v>$4,538,000</v>
      </c>
      <c r="H7239" t="s">
        <v>16274</v>
      </c>
      <c r="J7239" t="s">
        <v>10795</v>
      </c>
      <c r="K7239" t="s">
        <v>16928</v>
      </c>
      <c r="L7239">
        <v>4538000</v>
      </c>
      <c r="M7239" t="s">
        <v>18172</v>
      </c>
    </row>
    <row r="7240" spans="1:13" x14ac:dyDescent="0.2">
      <c r="A7240">
        <v>10244</v>
      </c>
      <c r="B7240" t="s">
        <v>12090</v>
      </c>
      <c r="C7240" s="2" t="s">
        <v>7127</v>
      </c>
      <c r="D7240">
        <f t="shared" si="473"/>
        <v>29</v>
      </c>
      <c r="E7240" t="str">
        <f t="shared" si="474"/>
        <v>$3,801,960</v>
      </c>
      <c r="F7240" t="str">
        <f t="shared" si="475"/>
        <v/>
      </c>
      <c r="G7240" t="str">
        <f t="shared" si="476"/>
        <v>$3,801,960</v>
      </c>
      <c r="H7240" t="s">
        <v>16343</v>
      </c>
      <c r="J7240" t="s">
        <v>10795</v>
      </c>
      <c r="K7240" t="s">
        <v>16928</v>
      </c>
      <c r="L7240">
        <v>3801960</v>
      </c>
      <c r="M7240" t="s">
        <v>17489</v>
      </c>
    </row>
    <row r="7241" spans="1:13" x14ac:dyDescent="0.2">
      <c r="A7241">
        <v>10245</v>
      </c>
      <c r="B7241" t="s">
        <v>12090</v>
      </c>
      <c r="C7241" s="2" t="s">
        <v>7128</v>
      </c>
      <c r="D7241">
        <f t="shared" si="473"/>
        <v>29</v>
      </c>
      <c r="E7241" t="str">
        <f t="shared" si="474"/>
        <v>$2,475,000</v>
      </c>
      <c r="F7241" t="str">
        <f t="shared" si="475"/>
        <v/>
      </c>
      <c r="G7241" t="str">
        <f t="shared" si="476"/>
        <v>$2,475,000</v>
      </c>
      <c r="H7241" t="s">
        <v>15859</v>
      </c>
      <c r="J7241" t="s">
        <v>10795</v>
      </c>
      <c r="K7241" t="s">
        <v>16928</v>
      </c>
      <c r="L7241">
        <v>2475000</v>
      </c>
      <c r="M7241" t="s">
        <v>17980</v>
      </c>
    </row>
    <row r="7242" spans="1:13" x14ac:dyDescent="0.2">
      <c r="A7242">
        <v>10246</v>
      </c>
      <c r="B7242" t="s">
        <v>12090</v>
      </c>
      <c r="C7242" s="2" t="s">
        <v>7129</v>
      </c>
      <c r="D7242">
        <f t="shared" si="473"/>
        <v>29</v>
      </c>
      <c r="E7242" t="str">
        <f t="shared" si="474"/>
        <v>$2,400,000</v>
      </c>
      <c r="F7242" t="str">
        <f t="shared" si="475"/>
        <v/>
      </c>
      <c r="G7242" t="str">
        <f t="shared" si="476"/>
        <v>$2,400,000</v>
      </c>
      <c r="H7242" t="s">
        <v>13871</v>
      </c>
      <c r="J7242" t="s">
        <v>10795</v>
      </c>
      <c r="K7242" t="s">
        <v>16928</v>
      </c>
      <c r="L7242">
        <v>2400000</v>
      </c>
      <c r="M7242" t="s">
        <v>18375</v>
      </c>
    </row>
    <row r="7243" spans="1:13" x14ac:dyDescent="0.2">
      <c r="A7243">
        <v>10247</v>
      </c>
      <c r="B7243" t="s">
        <v>12090</v>
      </c>
      <c r="C7243" s="2" t="s">
        <v>7130</v>
      </c>
      <c r="D7243">
        <f t="shared" si="473"/>
        <v>29</v>
      </c>
      <c r="E7243" t="str">
        <f t="shared" si="474"/>
        <v>$2,400,000</v>
      </c>
      <c r="F7243" t="str">
        <f t="shared" si="475"/>
        <v/>
      </c>
      <c r="G7243" t="str">
        <f t="shared" si="476"/>
        <v>$2,400,000</v>
      </c>
      <c r="H7243" t="s">
        <v>13871</v>
      </c>
      <c r="J7243" t="s">
        <v>10795</v>
      </c>
      <c r="K7243" t="s">
        <v>16928</v>
      </c>
      <c r="L7243">
        <v>2400000</v>
      </c>
      <c r="M7243" t="s">
        <v>18209</v>
      </c>
    </row>
    <row r="7244" spans="1:13" x14ac:dyDescent="0.2">
      <c r="A7244">
        <v>10248</v>
      </c>
      <c r="B7244" t="s">
        <v>12090</v>
      </c>
      <c r="C7244" s="2" t="s">
        <v>7131</v>
      </c>
      <c r="D7244">
        <f t="shared" si="473"/>
        <v>29</v>
      </c>
      <c r="E7244" t="str">
        <f t="shared" si="474"/>
        <v>$1,379,400</v>
      </c>
      <c r="F7244" t="str">
        <f t="shared" si="475"/>
        <v/>
      </c>
      <c r="G7244" t="str">
        <f t="shared" si="476"/>
        <v>$1,379,400</v>
      </c>
      <c r="H7244" t="s">
        <v>16344</v>
      </c>
      <c r="J7244" t="s">
        <v>10795</v>
      </c>
      <c r="K7244" t="s">
        <v>16928</v>
      </c>
      <c r="L7244">
        <v>1379400</v>
      </c>
      <c r="M7244" t="s">
        <v>17025</v>
      </c>
    </row>
    <row r="7245" spans="1:13" x14ac:dyDescent="0.2">
      <c r="A7245">
        <v>10249</v>
      </c>
      <c r="B7245" t="s">
        <v>12090</v>
      </c>
      <c r="C7245" s="2" t="s">
        <v>7132</v>
      </c>
      <c r="D7245">
        <f t="shared" si="473"/>
        <v>29</v>
      </c>
      <c r="E7245" t="str">
        <f t="shared" si="474"/>
        <v>$1,067,400</v>
      </c>
      <c r="F7245" t="str">
        <f t="shared" si="475"/>
        <v/>
      </c>
      <c r="G7245" t="str">
        <f t="shared" si="476"/>
        <v>$1,067,400</v>
      </c>
      <c r="H7245" t="s">
        <v>16345</v>
      </c>
      <c r="J7245" t="s">
        <v>10795</v>
      </c>
      <c r="K7245" t="s">
        <v>16928</v>
      </c>
      <c r="L7245">
        <v>1067400</v>
      </c>
      <c r="M7245" t="s">
        <v>17544</v>
      </c>
    </row>
    <row r="7246" spans="1:13" x14ac:dyDescent="0.2">
      <c r="A7246">
        <v>10250</v>
      </c>
      <c r="B7246" t="s">
        <v>12090</v>
      </c>
      <c r="C7246" s="2" t="s">
        <v>7133</v>
      </c>
      <c r="D7246">
        <f t="shared" si="473"/>
        <v>29</v>
      </c>
      <c r="E7246" t="str">
        <f t="shared" si="474"/>
        <v>$865,800</v>
      </c>
      <c r="F7246" t="str">
        <f t="shared" si="475"/>
        <v/>
      </c>
      <c r="G7246" t="str">
        <f t="shared" si="476"/>
        <v>$865,800</v>
      </c>
      <c r="H7246" t="s">
        <v>16346</v>
      </c>
      <c r="J7246" t="s">
        <v>10795</v>
      </c>
      <c r="K7246" t="s">
        <v>16928</v>
      </c>
      <c r="L7246">
        <v>865800</v>
      </c>
      <c r="M7246" t="s">
        <v>18306</v>
      </c>
    </row>
    <row r="7247" spans="1:13" x14ac:dyDescent="0.2">
      <c r="A7247">
        <v>10251</v>
      </c>
      <c r="B7247" t="s">
        <v>12090</v>
      </c>
      <c r="C7247" s="2" t="s">
        <v>7134</v>
      </c>
      <c r="D7247">
        <f t="shared" si="473"/>
        <v>29</v>
      </c>
      <c r="E7247" t="str">
        <f t="shared" si="474"/>
        <v>$540,850</v>
      </c>
      <c r="F7247" t="str">
        <f t="shared" si="475"/>
        <v/>
      </c>
      <c r="G7247" t="str">
        <f t="shared" si="476"/>
        <v>$540,850</v>
      </c>
      <c r="H7247" t="s">
        <v>16235</v>
      </c>
      <c r="J7247" t="s">
        <v>10795</v>
      </c>
      <c r="K7247" t="s">
        <v>16928</v>
      </c>
      <c r="L7247">
        <v>540850</v>
      </c>
      <c r="M7247" t="s">
        <v>18318</v>
      </c>
    </row>
    <row r="7248" spans="1:13" x14ac:dyDescent="0.2">
      <c r="A7248">
        <v>10252</v>
      </c>
      <c r="B7248" t="s">
        <v>12090</v>
      </c>
      <c r="C7248" s="2" t="s">
        <v>7135</v>
      </c>
      <c r="D7248">
        <f t="shared" si="473"/>
        <v>29</v>
      </c>
      <c r="E7248" t="str">
        <f t="shared" si="474"/>
        <v>$465,850</v>
      </c>
      <c r="F7248" t="str">
        <f t="shared" si="475"/>
        <v/>
      </c>
      <c r="G7248" t="str">
        <f t="shared" si="476"/>
        <v>$465,850</v>
      </c>
      <c r="H7248" t="s">
        <v>16223</v>
      </c>
      <c r="J7248" t="s">
        <v>10795</v>
      </c>
      <c r="K7248" t="s">
        <v>16928</v>
      </c>
      <c r="L7248">
        <v>465850</v>
      </c>
      <c r="M7248" t="s">
        <v>18443</v>
      </c>
    </row>
    <row r="7249" spans="1:13" x14ac:dyDescent="0.2">
      <c r="A7249">
        <v>10253</v>
      </c>
      <c r="B7249" t="s">
        <v>12090</v>
      </c>
      <c r="C7249" s="2" t="s">
        <v>7136</v>
      </c>
      <c r="D7249">
        <f t="shared" si="473"/>
        <v>29</v>
      </c>
      <c r="E7249" t="str">
        <f t="shared" si="474"/>
        <v>$332,817</v>
      </c>
      <c r="F7249" t="str">
        <f t="shared" si="475"/>
        <v/>
      </c>
      <c r="G7249" t="str">
        <f t="shared" si="476"/>
        <v>$332,817</v>
      </c>
      <c r="H7249" t="s">
        <v>16255</v>
      </c>
      <c r="J7249" t="s">
        <v>10795</v>
      </c>
      <c r="K7249" t="s">
        <v>16928</v>
      </c>
      <c r="L7249">
        <v>332817</v>
      </c>
      <c r="M7249" t="s">
        <v>17696</v>
      </c>
    </row>
    <row r="7250" spans="1:13" x14ac:dyDescent="0.2">
      <c r="A7250">
        <v>10254</v>
      </c>
      <c r="B7250" t="s">
        <v>12090</v>
      </c>
      <c r="C7250" s="2" t="s">
        <v>7137</v>
      </c>
      <c r="D7250">
        <f t="shared" si="473"/>
        <v>29</v>
      </c>
      <c r="E7250" t="str">
        <f t="shared" si="474"/>
        <v>$122,218 [released, counts $100,877]</v>
      </c>
      <c r="F7250">
        <f t="shared" si="475"/>
        <v>9</v>
      </c>
      <c r="G7250" t="str">
        <f t="shared" si="476"/>
        <v>$122,218</v>
      </c>
      <c r="H7250" t="s">
        <v>16347</v>
      </c>
      <c r="J7250" t="s">
        <v>10795</v>
      </c>
      <c r="K7250" t="s">
        <v>16928</v>
      </c>
      <c r="L7250">
        <v>122218</v>
      </c>
      <c r="M7250" t="s">
        <v>18373</v>
      </c>
    </row>
    <row r="7251" spans="1:13" x14ac:dyDescent="0.2">
      <c r="A7251">
        <v>10256</v>
      </c>
      <c r="B7251" t="s">
        <v>12090</v>
      </c>
      <c r="C7251" s="2" t="s">
        <v>7138</v>
      </c>
      <c r="D7251">
        <f t="shared" si="473"/>
        <v>29</v>
      </c>
      <c r="E7251" t="str">
        <f t="shared" si="474"/>
        <v>$12,750,000</v>
      </c>
      <c r="F7251" t="str">
        <f t="shared" si="475"/>
        <v/>
      </c>
      <c r="G7251" t="str">
        <f t="shared" si="476"/>
        <v>$12,750,000</v>
      </c>
      <c r="H7251" t="s">
        <v>16191</v>
      </c>
      <c r="J7251" t="s">
        <v>10810</v>
      </c>
      <c r="K7251" t="s">
        <v>16928</v>
      </c>
      <c r="L7251">
        <v>12750000</v>
      </c>
      <c r="M7251" t="s">
        <v>18166</v>
      </c>
    </row>
    <row r="7252" spans="1:13" x14ac:dyDescent="0.2">
      <c r="A7252">
        <v>10257</v>
      </c>
      <c r="B7252" t="s">
        <v>12090</v>
      </c>
      <c r="C7252" s="2" t="s">
        <v>7139</v>
      </c>
      <c r="D7252">
        <f t="shared" si="473"/>
        <v>29</v>
      </c>
      <c r="E7252" t="str">
        <f t="shared" si="474"/>
        <v>$11,335,714 [retired]</v>
      </c>
      <c r="F7252">
        <f t="shared" si="475"/>
        <v>12</v>
      </c>
      <c r="G7252" t="str">
        <f t="shared" si="476"/>
        <v>$11,335,714</v>
      </c>
      <c r="H7252" t="s">
        <v>16196</v>
      </c>
      <c r="J7252" t="s">
        <v>10810</v>
      </c>
      <c r="K7252" t="s">
        <v>16928</v>
      </c>
      <c r="L7252">
        <v>11335714</v>
      </c>
      <c r="M7252" t="s">
        <v>18377</v>
      </c>
    </row>
    <row r="7253" spans="1:13" x14ac:dyDescent="0.2">
      <c r="A7253">
        <v>10258</v>
      </c>
      <c r="B7253" t="s">
        <v>12090</v>
      </c>
      <c r="C7253" s="2" t="s">
        <v>7140</v>
      </c>
      <c r="D7253">
        <f t="shared" si="473"/>
        <v>29</v>
      </c>
      <c r="E7253" t="str">
        <f t="shared" si="474"/>
        <v>$11,250,000</v>
      </c>
      <c r="F7253" t="str">
        <f t="shared" si="475"/>
        <v/>
      </c>
      <c r="G7253" t="str">
        <f t="shared" si="476"/>
        <v>$11,250,000</v>
      </c>
      <c r="H7253" t="s">
        <v>12374</v>
      </c>
      <c r="J7253" t="s">
        <v>10810</v>
      </c>
      <c r="K7253" t="s">
        <v>16928</v>
      </c>
      <c r="L7253">
        <v>11250000</v>
      </c>
      <c r="M7253" t="s">
        <v>18242</v>
      </c>
    </row>
    <row r="7254" spans="1:13" x14ac:dyDescent="0.2">
      <c r="A7254">
        <v>10259</v>
      </c>
      <c r="B7254" t="s">
        <v>12090</v>
      </c>
      <c r="C7254" s="2" t="s">
        <v>7141</v>
      </c>
      <c r="D7254">
        <f t="shared" si="473"/>
        <v>29</v>
      </c>
      <c r="E7254" t="str">
        <f t="shared" si="474"/>
        <v>$7,300,000</v>
      </c>
      <c r="F7254" t="str">
        <f t="shared" si="475"/>
        <v/>
      </c>
      <c r="G7254" t="str">
        <f t="shared" si="476"/>
        <v>$7,300,000</v>
      </c>
      <c r="H7254" t="s">
        <v>14960</v>
      </c>
      <c r="J7254" t="s">
        <v>10810</v>
      </c>
      <c r="K7254" t="s">
        <v>16928</v>
      </c>
      <c r="L7254">
        <v>7300000</v>
      </c>
      <c r="M7254" t="s">
        <v>17530</v>
      </c>
    </row>
    <row r="7255" spans="1:13" x14ac:dyDescent="0.2">
      <c r="A7255">
        <v>10260</v>
      </c>
      <c r="B7255" t="s">
        <v>12090</v>
      </c>
      <c r="C7255" s="2" t="s">
        <v>7142</v>
      </c>
      <c r="D7255">
        <f t="shared" si="473"/>
        <v>29</v>
      </c>
      <c r="E7255" t="str">
        <f t="shared" si="474"/>
        <v>$6,325,000 [retired]</v>
      </c>
      <c r="F7255">
        <f t="shared" si="475"/>
        <v>11</v>
      </c>
      <c r="G7255" t="str">
        <f t="shared" si="476"/>
        <v>$6,325,000</v>
      </c>
      <c r="H7255" t="s">
        <v>16348</v>
      </c>
      <c r="J7255" t="s">
        <v>10810</v>
      </c>
      <c r="K7255" t="s">
        <v>16928</v>
      </c>
      <c r="L7255">
        <v>6325000</v>
      </c>
      <c r="M7255" t="s">
        <v>18378</v>
      </c>
    </row>
    <row r="7256" spans="1:13" x14ac:dyDescent="0.2">
      <c r="A7256">
        <v>10261</v>
      </c>
      <c r="B7256" t="s">
        <v>12090</v>
      </c>
      <c r="C7256" s="2" t="s">
        <v>7143</v>
      </c>
      <c r="D7256">
        <f t="shared" si="473"/>
        <v>29</v>
      </c>
      <c r="E7256" t="str">
        <f t="shared" si="474"/>
        <v>$5,500,000</v>
      </c>
      <c r="F7256" t="str">
        <f t="shared" si="475"/>
        <v/>
      </c>
      <c r="G7256" t="str">
        <f t="shared" si="476"/>
        <v>$5,500,000</v>
      </c>
      <c r="H7256" t="s">
        <v>12402</v>
      </c>
      <c r="J7256" t="s">
        <v>10810</v>
      </c>
      <c r="K7256" t="s">
        <v>16928</v>
      </c>
      <c r="L7256">
        <v>5500000</v>
      </c>
      <c r="M7256" t="s">
        <v>18090</v>
      </c>
    </row>
    <row r="7257" spans="1:13" x14ac:dyDescent="0.2">
      <c r="A7257">
        <v>10262</v>
      </c>
      <c r="B7257" t="s">
        <v>12090</v>
      </c>
      <c r="C7257" s="2" t="s">
        <v>7144</v>
      </c>
      <c r="D7257">
        <f t="shared" si="473"/>
        <v>29</v>
      </c>
      <c r="E7257" t="str">
        <f t="shared" si="474"/>
        <v>$5,110,000</v>
      </c>
      <c r="F7257" t="str">
        <f t="shared" si="475"/>
        <v/>
      </c>
      <c r="G7257" t="str">
        <f t="shared" si="476"/>
        <v>$5,110,000</v>
      </c>
      <c r="H7257" t="s">
        <v>16349</v>
      </c>
      <c r="J7257" t="s">
        <v>10810</v>
      </c>
      <c r="K7257" t="s">
        <v>16928</v>
      </c>
      <c r="L7257">
        <v>5110000</v>
      </c>
      <c r="M7257" t="s">
        <v>18135</v>
      </c>
    </row>
    <row r="7258" spans="1:13" x14ac:dyDescent="0.2">
      <c r="A7258">
        <v>10263</v>
      </c>
      <c r="B7258" t="s">
        <v>12090</v>
      </c>
      <c r="C7258" s="2" t="s">
        <v>7145</v>
      </c>
      <c r="D7258">
        <f t="shared" si="473"/>
        <v>29</v>
      </c>
      <c r="E7258" t="str">
        <f t="shared" si="474"/>
        <v>$4,781,250</v>
      </c>
      <c r="F7258" t="str">
        <f t="shared" si="475"/>
        <v/>
      </c>
      <c r="G7258" t="str">
        <f t="shared" si="476"/>
        <v>$4,781,250</v>
      </c>
      <c r="H7258" t="s">
        <v>16350</v>
      </c>
      <c r="J7258" t="s">
        <v>10810</v>
      </c>
      <c r="K7258" t="s">
        <v>16928</v>
      </c>
      <c r="L7258">
        <v>4781250</v>
      </c>
      <c r="M7258" t="s">
        <v>18097</v>
      </c>
    </row>
    <row r="7259" spans="1:13" x14ac:dyDescent="0.2">
      <c r="A7259">
        <v>10264</v>
      </c>
      <c r="B7259" t="s">
        <v>12090</v>
      </c>
      <c r="C7259" s="2" t="s">
        <v>7146</v>
      </c>
      <c r="D7259">
        <f t="shared" si="473"/>
        <v>29</v>
      </c>
      <c r="E7259" t="str">
        <f t="shared" si="474"/>
        <v>$4,638,000</v>
      </c>
      <c r="F7259" t="str">
        <f t="shared" si="475"/>
        <v/>
      </c>
      <c r="G7259" t="str">
        <f t="shared" si="476"/>
        <v>$4,638,000</v>
      </c>
      <c r="H7259" t="s">
        <v>16351</v>
      </c>
      <c r="J7259" t="s">
        <v>10810</v>
      </c>
      <c r="K7259" t="s">
        <v>16928</v>
      </c>
      <c r="L7259">
        <v>4638000</v>
      </c>
      <c r="M7259" t="s">
        <v>18133</v>
      </c>
    </row>
    <row r="7260" spans="1:13" x14ac:dyDescent="0.2">
      <c r="A7260">
        <v>10265</v>
      </c>
      <c r="B7260" t="s">
        <v>12090</v>
      </c>
      <c r="C7260" s="2" t="s">
        <v>7147</v>
      </c>
      <c r="D7260">
        <f t="shared" si="473"/>
        <v>29</v>
      </c>
      <c r="E7260" t="str">
        <f t="shared" si="474"/>
        <v>$4,413,375</v>
      </c>
      <c r="F7260" t="str">
        <f t="shared" si="475"/>
        <v/>
      </c>
      <c r="G7260" t="str">
        <f t="shared" si="476"/>
        <v>$4,413,375</v>
      </c>
      <c r="H7260" t="s">
        <v>16293</v>
      </c>
      <c r="J7260" t="s">
        <v>10810</v>
      </c>
      <c r="K7260" t="s">
        <v>16928</v>
      </c>
      <c r="L7260">
        <v>4413375</v>
      </c>
      <c r="M7260" t="s">
        <v>17675</v>
      </c>
    </row>
    <row r="7261" spans="1:13" x14ac:dyDescent="0.2">
      <c r="A7261">
        <v>10266</v>
      </c>
      <c r="B7261" t="s">
        <v>12090</v>
      </c>
      <c r="C7261" s="2" t="s">
        <v>7148</v>
      </c>
      <c r="D7261">
        <f t="shared" si="473"/>
        <v>29</v>
      </c>
      <c r="E7261" t="str">
        <f t="shared" si="474"/>
        <v>$3,860,000</v>
      </c>
      <c r="F7261" t="str">
        <f t="shared" si="475"/>
        <v/>
      </c>
      <c r="G7261" t="str">
        <f t="shared" si="476"/>
        <v>$3,860,000</v>
      </c>
      <c r="H7261" t="s">
        <v>16352</v>
      </c>
      <c r="J7261" t="s">
        <v>10810</v>
      </c>
      <c r="K7261" t="s">
        <v>16928</v>
      </c>
      <c r="L7261">
        <v>3860000</v>
      </c>
      <c r="M7261" t="s">
        <v>18282</v>
      </c>
    </row>
    <row r="7262" spans="1:13" x14ac:dyDescent="0.2">
      <c r="A7262">
        <v>10267</v>
      </c>
      <c r="B7262" t="s">
        <v>12090</v>
      </c>
      <c r="C7262" s="2" t="s">
        <v>7149</v>
      </c>
      <c r="D7262">
        <f t="shared" si="473"/>
        <v>29</v>
      </c>
      <c r="E7262" t="str">
        <f t="shared" si="474"/>
        <v>$3,600,000</v>
      </c>
      <c r="F7262" t="str">
        <f t="shared" si="475"/>
        <v/>
      </c>
      <c r="G7262" t="str">
        <f t="shared" si="476"/>
        <v>$3,600,000</v>
      </c>
      <c r="H7262" t="s">
        <v>13394</v>
      </c>
      <c r="J7262" t="s">
        <v>10810</v>
      </c>
      <c r="K7262" t="s">
        <v>16928</v>
      </c>
      <c r="L7262">
        <v>3600000</v>
      </c>
      <c r="M7262" t="s">
        <v>18312</v>
      </c>
    </row>
    <row r="7263" spans="1:13" x14ac:dyDescent="0.2">
      <c r="A7263">
        <v>10268</v>
      </c>
      <c r="B7263" t="s">
        <v>12090</v>
      </c>
      <c r="C7263" s="2" t="s">
        <v>7150</v>
      </c>
      <c r="D7263">
        <f t="shared" si="473"/>
        <v>29</v>
      </c>
      <c r="E7263" t="str">
        <f t="shared" si="474"/>
        <v>$2,475,000</v>
      </c>
      <c r="F7263" t="str">
        <f t="shared" si="475"/>
        <v/>
      </c>
      <c r="G7263" t="str">
        <f t="shared" si="476"/>
        <v>$2,475,000</v>
      </c>
      <c r="H7263" t="s">
        <v>15859</v>
      </c>
      <c r="J7263" t="s">
        <v>10810</v>
      </c>
      <c r="K7263" t="s">
        <v>16928</v>
      </c>
      <c r="L7263">
        <v>2475000</v>
      </c>
      <c r="M7263" t="s">
        <v>17962</v>
      </c>
    </row>
    <row r="7264" spans="1:13" x14ac:dyDescent="0.2">
      <c r="A7264">
        <v>10269</v>
      </c>
      <c r="B7264" t="s">
        <v>12090</v>
      </c>
      <c r="C7264" s="2" t="s">
        <v>7151</v>
      </c>
      <c r="D7264">
        <f t="shared" si="473"/>
        <v>29</v>
      </c>
      <c r="E7264" t="str">
        <f t="shared" si="474"/>
        <v>$1,000,000 [counts $590,850]</v>
      </c>
      <c r="F7264">
        <f t="shared" si="475"/>
        <v>11</v>
      </c>
      <c r="G7264" t="str">
        <f t="shared" si="476"/>
        <v>$1,000,000</v>
      </c>
      <c r="H7264" t="s">
        <v>12114</v>
      </c>
      <c r="J7264" t="s">
        <v>10810</v>
      </c>
      <c r="K7264" t="s">
        <v>16928</v>
      </c>
      <c r="L7264">
        <v>1000000</v>
      </c>
      <c r="M7264" t="s">
        <v>18444</v>
      </c>
    </row>
    <row r="7265" spans="1:13" x14ac:dyDescent="0.2">
      <c r="A7265">
        <v>10270</v>
      </c>
      <c r="B7265" t="s">
        <v>12090</v>
      </c>
      <c r="C7265" s="2" t="s">
        <v>7152</v>
      </c>
      <c r="D7265">
        <f t="shared" si="473"/>
        <v>29</v>
      </c>
      <c r="E7265" t="str">
        <f t="shared" si="474"/>
        <v>$715,850 [counts $590,850]</v>
      </c>
      <c r="F7265">
        <f t="shared" si="475"/>
        <v>9</v>
      </c>
      <c r="G7265" t="str">
        <f t="shared" si="476"/>
        <v>$715,850</v>
      </c>
      <c r="H7265" t="s">
        <v>16220</v>
      </c>
      <c r="J7265" t="s">
        <v>10810</v>
      </c>
      <c r="K7265" t="s">
        <v>16928</v>
      </c>
      <c r="L7265">
        <v>715850</v>
      </c>
      <c r="M7265" t="s">
        <v>18445</v>
      </c>
    </row>
    <row r="7266" spans="1:13" x14ac:dyDescent="0.2">
      <c r="A7266">
        <v>10271</v>
      </c>
      <c r="B7266" t="s">
        <v>12090</v>
      </c>
      <c r="C7266" s="2" t="s">
        <v>7153</v>
      </c>
      <c r="D7266">
        <f t="shared" si="473"/>
        <v>29</v>
      </c>
      <c r="E7266" t="str">
        <f t="shared" si="474"/>
        <v>$473,000</v>
      </c>
      <c r="F7266" t="str">
        <f t="shared" si="475"/>
        <v/>
      </c>
      <c r="G7266" t="str">
        <f t="shared" si="476"/>
        <v>$473,000</v>
      </c>
      <c r="H7266" t="s">
        <v>16353</v>
      </c>
      <c r="J7266" t="s">
        <v>10810</v>
      </c>
      <c r="K7266" t="s">
        <v>16928</v>
      </c>
      <c r="L7266">
        <v>473000</v>
      </c>
      <c r="M7266" t="s">
        <v>18446</v>
      </c>
    </row>
    <row r="7267" spans="1:13" x14ac:dyDescent="0.2">
      <c r="A7267">
        <v>10272</v>
      </c>
      <c r="B7267" t="s">
        <v>12090</v>
      </c>
      <c r="C7267" s="2" t="s">
        <v>7154</v>
      </c>
      <c r="D7267">
        <f t="shared" si="473"/>
        <v>29</v>
      </c>
      <c r="E7267" t="str">
        <f t="shared" si="474"/>
        <v>$465,850</v>
      </c>
      <c r="F7267" t="str">
        <f t="shared" si="475"/>
        <v/>
      </c>
      <c r="G7267" t="str">
        <f t="shared" si="476"/>
        <v>$465,850</v>
      </c>
      <c r="H7267" t="s">
        <v>16223</v>
      </c>
      <c r="J7267" t="s">
        <v>10810</v>
      </c>
      <c r="K7267" t="s">
        <v>16928</v>
      </c>
      <c r="L7267">
        <v>465850</v>
      </c>
      <c r="M7267" t="s">
        <v>18379</v>
      </c>
    </row>
    <row r="7268" spans="1:13" x14ac:dyDescent="0.2">
      <c r="A7268">
        <v>10274</v>
      </c>
      <c r="B7268" t="s">
        <v>12090</v>
      </c>
      <c r="C7268" s="2" t="s">
        <v>7155</v>
      </c>
      <c r="D7268">
        <f t="shared" si="473"/>
        <v>29</v>
      </c>
      <c r="E7268" t="str">
        <f t="shared" si="474"/>
        <v>$10,865,250</v>
      </c>
      <c r="F7268" t="str">
        <f t="shared" si="475"/>
        <v/>
      </c>
      <c r="G7268" t="str">
        <f t="shared" si="476"/>
        <v>$10,865,250</v>
      </c>
      <c r="H7268" t="s">
        <v>16197</v>
      </c>
      <c r="J7268" t="s">
        <v>10826</v>
      </c>
      <c r="K7268" t="s">
        <v>16928</v>
      </c>
      <c r="L7268">
        <v>10865250</v>
      </c>
      <c r="M7268" t="s">
        <v>17661</v>
      </c>
    </row>
    <row r="7269" spans="1:13" x14ac:dyDescent="0.2">
      <c r="A7269">
        <v>10275</v>
      </c>
      <c r="B7269" t="s">
        <v>12090</v>
      </c>
      <c r="C7269" s="2" t="s">
        <v>7156</v>
      </c>
      <c r="D7269">
        <f t="shared" si="473"/>
        <v>29</v>
      </c>
      <c r="E7269" t="str">
        <f t="shared" si="474"/>
        <v>$10,865,250</v>
      </c>
      <c r="F7269" t="str">
        <f t="shared" si="475"/>
        <v/>
      </c>
      <c r="G7269" t="str">
        <f t="shared" si="476"/>
        <v>$10,865,250</v>
      </c>
      <c r="H7269" t="s">
        <v>16197</v>
      </c>
      <c r="J7269" t="s">
        <v>10826</v>
      </c>
      <c r="K7269" t="s">
        <v>16928</v>
      </c>
      <c r="L7269">
        <v>10865250</v>
      </c>
      <c r="M7269" t="s">
        <v>17692</v>
      </c>
    </row>
    <row r="7270" spans="1:13" x14ac:dyDescent="0.2">
      <c r="A7270">
        <v>10276</v>
      </c>
      <c r="B7270" t="s">
        <v>12090</v>
      </c>
      <c r="C7270" s="2" t="s">
        <v>7157</v>
      </c>
      <c r="D7270">
        <f t="shared" si="473"/>
        <v>29</v>
      </c>
      <c r="E7270" t="str">
        <f t="shared" si="474"/>
        <v>$4,005,000</v>
      </c>
      <c r="F7270" t="str">
        <f t="shared" si="475"/>
        <v/>
      </c>
      <c r="G7270" t="str">
        <f t="shared" si="476"/>
        <v>$4,005,000</v>
      </c>
      <c r="H7270" t="s">
        <v>16354</v>
      </c>
      <c r="J7270" t="s">
        <v>10826</v>
      </c>
      <c r="K7270" t="s">
        <v>16928</v>
      </c>
      <c r="L7270">
        <v>4005000</v>
      </c>
      <c r="M7270" t="s">
        <v>18000</v>
      </c>
    </row>
    <row r="7271" spans="1:13" x14ac:dyDescent="0.2">
      <c r="A7271">
        <v>10277</v>
      </c>
      <c r="B7271" t="s">
        <v>12090</v>
      </c>
      <c r="C7271" s="2" t="s">
        <v>7158</v>
      </c>
      <c r="D7271">
        <f t="shared" si="473"/>
        <v>29</v>
      </c>
      <c r="E7271" t="str">
        <f t="shared" si="474"/>
        <v>$3,600,000</v>
      </c>
      <c r="F7271" t="str">
        <f t="shared" si="475"/>
        <v/>
      </c>
      <c r="G7271" t="str">
        <f t="shared" si="476"/>
        <v>$3,600,000</v>
      </c>
      <c r="H7271" t="s">
        <v>13394</v>
      </c>
      <c r="J7271" t="s">
        <v>10826</v>
      </c>
      <c r="K7271" t="s">
        <v>16928</v>
      </c>
      <c r="L7271">
        <v>3600000</v>
      </c>
      <c r="M7271" t="s">
        <v>18380</v>
      </c>
    </row>
    <row r="7272" spans="1:13" x14ac:dyDescent="0.2">
      <c r="A7272">
        <v>10278</v>
      </c>
      <c r="B7272" t="s">
        <v>12090</v>
      </c>
      <c r="C7272" s="2" t="s">
        <v>7159</v>
      </c>
      <c r="D7272">
        <f t="shared" si="473"/>
        <v>29</v>
      </c>
      <c r="E7272" t="str">
        <f t="shared" si="474"/>
        <v>$2,900,000</v>
      </c>
      <c r="F7272" t="str">
        <f t="shared" si="475"/>
        <v/>
      </c>
      <c r="G7272" t="str">
        <f t="shared" si="476"/>
        <v>$2,900,000</v>
      </c>
      <c r="H7272" t="s">
        <v>12452</v>
      </c>
      <c r="J7272" t="s">
        <v>10826</v>
      </c>
      <c r="K7272" t="s">
        <v>16928</v>
      </c>
      <c r="L7272">
        <v>2900000</v>
      </c>
      <c r="M7272" t="s">
        <v>18254</v>
      </c>
    </row>
    <row r="7273" spans="1:13" x14ac:dyDescent="0.2">
      <c r="A7273">
        <v>10279</v>
      </c>
      <c r="B7273" t="s">
        <v>12090</v>
      </c>
      <c r="C7273" s="2" t="s">
        <v>7160</v>
      </c>
      <c r="D7273">
        <f t="shared" si="473"/>
        <v>29</v>
      </c>
      <c r="E7273" t="str">
        <f t="shared" si="474"/>
        <v>$2,494,080</v>
      </c>
      <c r="F7273" t="str">
        <f t="shared" si="475"/>
        <v/>
      </c>
      <c r="G7273" t="str">
        <f t="shared" si="476"/>
        <v>$2,494,080</v>
      </c>
      <c r="H7273" t="s">
        <v>16355</v>
      </c>
      <c r="J7273" t="s">
        <v>10826</v>
      </c>
      <c r="K7273" t="s">
        <v>16928</v>
      </c>
      <c r="L7273">
        <v>2494080</v>
      </c>
      <c r="M7273" t="s">
        <v>17060</v>
      </c>
    </row>
    <row r="7274" spans="1:13" x14ac:dyDescent="0.2">
      <c r="A7274">
        <v>10280</v>
      </c>
      <c r="B7274" t="s">
        <v>12090</v>
      </c>
      <c r="C7274" s="2" t="s">
        <v>7161</v>
      </c>
      <c r="D7274">
        <f t="shared" si="473"/>
        <v>29</v>
      </c>
      <c r="E7274" t="str">
        <f t="shared" si="474"/>
        <v>$2,419,580</v>
      </c>
      <c r="F7274" t="str">
        <f t="shared" si="475"/>
        <v/>
      </c>
      <c r="G7274" t="str">
        <f t="shared" si="476"/>
        <v>$2,419,580</v>
      </c>
      <c r="H7274" t="s">
        <v>16356</v>
      </c>
      <c r="J7274" t="s">
        <v>10826</v>
      </c>
      <c r="K7274" t="s">
        <v>16928</v>
      </c>
      <c r="L7274">
        <v>2419580</v>
      </c>
      <c r="M7274" t="s">
        <v>18297</v>
      </c>
    </row>
    <row r="7275" spans="1:13" x14ac:dyDescent="0.2">
      <c r="A7275">
        <v>10281</v>
      </c>
      <c r="B7275" t="s">
        <v>12090</v>
      </c>
      <c r="C7275" s="2" t="s">
        <v>7162</v>
      </c>
      <c r="D7275">
        <f t="shared" si="473"/>
        <v>29</v>
      </c>
      <c r="E7275" t="str">
        <f t="shared" si="474"/>
        <v>$2,118,420</v>
      </c>
      <c r="F7275" t="str">
        <f t="shared" si="475"/>
        <v/>
      </c>
      <c r="G7275" t="str">
        <f t="shared" si="476"/>
        <v>$2,118,420</v>
      </c>
      <c r="H7275" t="s">
        <v>16357</v>
      </c>
      <c r="J7275" t="s">
        <v>10826</v>
      </c>
      <c r="K7275" t="s">
        <v>16928</v>
      </c>
      <c r="L7275">
        <v>2118420</v>
      </c>
      <c r="M7275" t="s">
        <v>18381</v>
      </c>
    </row>
    <row r="7276" spans="1:13" x14ac:dyDescent="0.2">
      <c r="A7276">
        <v>10282</v>
      </c>
      <c r="B7276" t="s">
        <v>12090</v>
      </c>
      <c r="C7276" s="2" t="s">
        <v>7163</v>
      </c>
      <c r="D7276">
        <f t="shared" si="473"/>
        <v>29</v>
      </c>
      <c r="E7276" t="str">
        <f t="shared" si="474"/>
        <v>$1,569,691</v>
      </c>
      <c r="F7276" t="str">
        <f t="shared" si="475"/>
        <v/>
      </c>
      <c r="G7276" t="str">
        <f t="shared" si="476"/>
        <v>$1,569,691</v>
      </c>
      <c r="H7276" t="s">
        <v>16358</v>
      </c>
      <c r="J7276" t="s">
        <v>10826</v>
      </c>
      <c r="K7276" t="s">
        <v>16928</v>
      </c>
      <c r="L7276">
        <v>1569691</v>
      </c>
      <c r="M7276" t="s">
        <v>18008</v>
      </c>
    </row>
    <row r="7277" spans="1:13" x14ac:dyDescent="0.2">
      <c r="A7277">
        <v>10283</v>
      </c>
      <c r="B7277" t="s">
        <v>12090</v>
      </c>
      <c r="C7277" s="2" t="s">
        <v>7164</v>
      </c>
      <c r="D7277">
        <f t="shared" si="473"/>
        <v>29</v>
      </c>
      <c r="E7277" t="str">
        <f t="shared" si="474"/>
        <v>$1,244,880</v>
      </c>
      <c r="F7277" t="str">
        <f t="shared" si="475"/>
        <v/>
      </c>
      <c r="G7277" t="str">
        <f t="shared" si="476"/>
        <v>$1,244,880</v>
      </c>
      <c r="H7277" t="s">
        <v>16359</v>
      </c>
      <c r="J7277" t="s">
        <v>10826</v>
      </c>
      <c r="K7277" t="s">
        <v>16928</v>
      </c>
      <c r="L7277">
        <v>1244880</v>
      </c>
      <c r="M7277" t="s">
        <v>17843</v>
      </c>
    </row>
    <row r="7278" spans="1:13" x14ac:dyDescent="0.2">
      <c r="A7278">
        <v>10284</v>
      </c>
      <c r="B7278" t="s">
        <v>12090</v>
      </c>
      <c r="C7278" s="2" t="s">
        <v>7165</v>
      </c>
      <c r="D7278">
        <f t="shared" si="473"/>
        <v>29</v>
      </c>
      <c r="E7278" t="str">
        <f t="shared" si="474"/>
        <v>$1,000,000</v>
      </c>
      <c r="F7278" t="str">
        <f t="shared" si="475"/>
        <v/>
      </c>
      <c r="G7278" t="str">
        <f t="shared" si="476"/>
        <v>$1,000,000</v>
      </c>
      <c r="H7278" t="s">
        <v>12115</v>
      </c>
      <c r="J7278" t="s">
        <v>10826</v>
      </c>
      <c r="K7278" t="s">
        <v>16928</v>
      </c>
      <c r="L7278">
        <v>1000000</v>
      </c>
      <c r="M7278" t="s">
        <v>18353</v>
      </c>
    </row>
    <row r="7279" spans="1:13" x14ac:dyDescent="0.2">
      <c r="A7279">
        <v>10285</v>
      </c>
      <c r="B7279" t="s">
        <v>12090</v>
      </c>
      <c r="C7279" s="2" t="s">
        <v>7166</v>
      </c>
      <c r="D7279">
        <f t="shared" si="473"/>
        <v>29</v>
      </c>
      <c r="E7279" t="str">
        <f t="shared" si="474"/>
        <v>$901,800</v>
      </c>
      <c r="F7279" t="str">
        <f t="shared" si="475"/>
        <v/>
      </c>
      <c r="G7279" t="str">
        <f t="shared" si="476"/>
        <v>$901,800</v>
      </c>
      <c r="H7279" t="s">
        <v>16360</v>
      </c>
      <c r="J7279" t="s">
        <v>10826</v>
      </c>
      <c r="K7279" t="s">
        <v>16928</v>
      </c>
      <c r="L7279">
        <v>901800</v>
      </c>
      <c r="M7279" t="s">
        <v>18314</v>
      </c>
    </row>
    <row r="7280" spans="1:13" x14ac:dyDescent="0.2">
      <c r="A7280">
        <v>10286</v>
      </c>
      <c r="B7280" t="s">
        <v>12090</v>
      </c>
      <c r="C7280" s="2" t="s">
        <v>7167</v>
      </c>
      <c r="D7280">
        <f t="shared" si="473"/>
        <v>29</v>
      </c>
      <c r="E7280" t="str">
        <f t="shared" si="474"/>
        <v>$778,350 [counts $590,850]</v>
      </c>
      <c r="F7280">
        <f t="shared" si="475"/>
        <v>9</v>
      </c>
      <c r="G7280" t="str">
        <f t="shared" si="476"/>
        <v>$778,350</v>
      </c>
      <c r="H7280" t="s">
        <v>16269</v>
      </c>
      <c r="J7280" t="s">
        <v>10826</v>
      </c>
      <c r="K7280" t="s">
        <v>16928</v>
      </c>
      <c r="L7280">
        <v>778350</v>
      </c>
      <c r="M7280" t="s">
        <v>18315</v>
      </c>
    </row>
    <row r="7281" spans="1:13" x14ac:dyDescent="0.2">
      <c r="A7281">
        <v>10287</v>
      </c>
      <c r="B7281" t="s">
        <v>12090</v>
      </c>
      <c r="C7281" s="2" t="s">
        <v>7168</v>
      </c>
      <c r="D7281">
        <f t="shared" si="473"/>
        <v>29</v>
      </c>
      <c r="E7281" t="str">
        <f t="shared" si="474"/>
        <v>$630,850 [released]</v>
      </c>
      <c r="F7281">
        <f t="shared" si="475"/>
        <v>9</v>
      </c>
      <c r="G7281" t="str">
        <f t="shared" si="476"/>
        <v>$630,850</v>
      </c>
      <c r="H7281" t="s">
        <v>16361</v>
      </c>
      <c r="J7281" t="s">
        <v>10826</v>
      </c>
      <c r="K7281" t="s">
        <v>16928</v>
      </c>
      <c r="L7281">
        <v>630850</v>
      </c>
      <c r="M7281" t="s">
        <v>18144</v>
      </c>
    </row>
    <row r="7282" spans="1:13" x14ac:dyDescent="0.2">
      <c r="A7282">
        <v>10288</v>
      </c>
      <c r="B7282" t="s">
        <v>12090</v>
      </c>
      <c r="C7282" s="2" t="s">
        <v>7169</v>
      </c>
      <c r="D7282">
        <f t="shared" si="473"/>
        <v>29</v>
      </c>
      <c r="E7282" t="str">
        <f t="shared" si="474"/>
        <v>$590,850</v>
      </c>
      <c r="F7282" t="str">
        <f t="shared" si="475"/>
        <v/>
      </c>
      <c r="G7282" t="str">
        <f t="shared" si="476"/>
        <v>$590,850</v>
      </c>
      <c r="H7282" t="s">
        <v>16221</v>
      </c>
      <c r="J7282" t="s">
        <v>10826</v>
      </c>
      <c r="K7282" t="s">
        <v>16928</v>
      </c>
      <c r="L7282">
        <v>590850</v>
      </c>
      <c r="M7282" t="s">
        <v>17973</v>
      </c>
    </row>
    <row r="7283" spans="1:13" x14ac:dyDescent="0.2">
      <c r="A7283">
        <v>10290</v>
      </c>
      <c r="B7283" t="s">
        <v>12090</v>
      </c>
      <c r="C7283" s="2" t="s">
        <v>7170</v>
      </c>
      <c r="D7283">
        <f t="shared" si="473"/>
        <v>29</v>
      </c>
      <c r="E7283" t="str">
        <f t="shared" si="474"/>
        <v>$14,315,790</v>
      </c>
      <c r="F7283" t="str">
        <f t="shared" si="475"/>
        <v/>
      </c>
      <c r="G7283" t="str">
        <f t="shared" si="476"/>
        <v>$14,315,790</v>
      </c>
      <c r="H7283" t="s">
        <v>16189</v>
      </c>
      <c r="J7283" t="s">
        <v>10842</v>
      </c>
      <c r="K7283" t="s">
        <v>16928</v>
      </c>
      <c r="L7283">
        <v>14315790</v>
      </c>
      <c r="M7283" t="s">
        <v>17911</v>
      </c>
    </row>
    <row r="7284" spans="1:13" x14ac:dyDescent="0.2">
      <c r="A7284">
        <v>10291</v>
      </c>
      <c r="B7284" t="s">
        <v>12090</v>
      </c>
      <c r="C7284" s="2" t="s">
        <v>7171</v>
      </c>
      <c r="D7284">
        <f t="shared" si="473"/>
        <v>29</v>
      </c>
      <c r="E7284" t="str">
        <f t="shared" si="474"/>
        <v>$11,250,000</v>
      </c>
      <c r="F7284" t="str">
        <f t="shared" si="475"/>
        <v/>
      </c>
      <c r="G7284" t="str">
        <f t="shared" si="476"/>
        <v>$11,250,000</v>
      </c>
      <c r="H7284" t="s">
        <v>12374</v>
      </c>
      <c r="J7284" t="s">
        <v>10842</v>
      </c>
      <c r="K7284" t="s">
        <v>16928</v>
      </c>
      <c r="L7284">
        <v>11250000</v>
      </c>
      <c r="M7284" t="s">
        <v>17845</v>
      </c>
    </row>
    <row r="7285" spans="1:13" x14ac:dyDescent="0.2">
      <c r="A7285">
        <v>10292</v>
      </c>
      <c r="B7285" t="s">
        <v>12090</v>
      </c>
      <c r="C7285" s="2" t="s">
        <v>7172</v>
      </c>
      <c r="D7285">
        <f t="shared" si="473"/>
        <v>29</v>
      </c>
      <c r="E7285" t="str">
        <f t="shared" si="474"/>
        <v>$8,710,000</v>
      </c>
      <c r="F7285" t="str">
        <f t="shared" si="475"/>
        <v/>
      </c>
      <c r="G7285" t="str">
        <f t="shared" si="476"/>
        <v>$8,710,000</v>
      </c>
      <c r="H7285" t="s">
        <v>16207</v>
      </c>
      <c r="J7285" t="s">
        <v>10842</v>
      </c>
      <c r="K7285" t="s">
        <v>16928</v>
      </c>
      <c r="L7285">
        <v>8710000</v>
      </c>
      <c r="M7285" t="s">
        <v>18130</v>
      </c>
    </row>
    <row r="7286" spans="1:13" x14ac:dyDescent="0.2">
      <c r="A7286">
        <v>10293</v>
      </c>
      <c r="B7286" t="s">
        <v>12090</v>
      </c>
      <c r="C7286" s="2" t="s">
        <v>7173</v>
      </c>
      <c r="D7286">
        <f t="shared" si="473"/>
        <v>29</v>
      </c>
      <c r="E7286" t="str">
        <f t="shared" si="474"/>
        <v>$8,142,160 [retired]</v>
      </c>
      <c r="F7286">
        <f t="shared" si="475"/>
        <v>11</v>
      </c>
      <c r="G7286" t="str">
        <f t="shared" si="476"/>
        <v>$8,142,160</v>
      </c>
      <c r="H7286" t="s">
        <v>16210</v>
      </c>
      <c r="J7286" t="s">
        <v>10842</v>
      </c>
      <c r="K7286" t="s">
        <v>16928</v>
      </c>
      <c r="L7286">
        <v>8142160</v>
      </c>
      <c r="M7286" t="s">
        <v>18383</v>
      </c>
    </row>
    <row r="7287" spans="1:13" x14ac:dyDescent="0.2">
      <c r="A7287">
        <v>10294</v>
      </c>
      <c r="B7287" t="s">
        <v>12090</v>
      </c>
      <c r="C7287" s="2" t="s">
        <v>7174</v>
      </c>
      <c r="D7287">
        <f t="shared" si="473"/>
        <v>29</v>
      </c>
      <c r="E7287" t="str">
        <f t="shared" si="474"/>
        <v>$4,000,000</v>
      </c>
      <c r="F7287" t="str">
        <f t="shared" si="475"/>
        <v/>
      </c>
      <c r="G7287" t="str">
        <f t="shared" si="476"/>
        <v>$4,000,000</v>
      </c>
      <c r="H7287" t="s">
        <v>12108</v>
      </c>
      <c r="J7287" t="s">
        <v>10842</v>
      </c>
      <c r="K7287" t="s">
        <v>16928</v>
      </c>
      <c r="L7287">
        <v>4000000</v>
      </c>
      <c r="M7287" t="s">
        <v>17986</v>
      </c>
    </row>
    <row r="7288" spans="1:13" x14ac:dyDescent="0.2">
      <c r="A7288">
        <v>10295</v>
      </c>
      <c r="B7288" t="s">
        <v>12090</v>
      </c>
      <c r="C7288" s="2" t="s">
        <v>7175</v>
      </c>
      <c r="D7288">
        <f t="shared" si="473"/>
        <v>29</v>
      </c>
      <c r="E7288" t="str">
        <f t="shared" si="474"/>
        <v>$3,750,000</v>
      </c>
      <c r="F7288" t="str">
        <f t="shared" si="475"/>
        <v/>
      </c>
      <c r="G7288" t="str">
        <f t="shared" si="476"/>
        <v>$3,750,000</v>
      </c>
      <c r="H7288" t="s">
        <v>12358</v>
      </c>
      <c r="J7288" t="s">
        <v>10842</v>
      </c>
      <c r="K7288" t="s">
        <v>16928</v>
      </c>
      <c r="L7288">
        <v>3750000</v>
      </c>
      <c r="M7288" t="s">
        <v>17899</v>
      </c>
    </row>
    <row r="7289" spans="1:13" x14ac:dyDescent="0.2">
      <c r="A7289">
        <v>10296</v>
      </c>
      <c r="B7289" t="s">
        <v>12090</v>
      </c>
      <c r="C7289" s="2" t="s">
        <v>7176</v>
      </c>
      <c r="D7289">
        <f t="shared" si="473"/>
        <v>29</v>
      </c>
      <c r="E7289" t="str">
        <f t="shared" si="474"/>
        <v>$1,908,401</v>
      </c>
      <c r="F7289" t="str">
        <f t="shared" si="475"/>
        <v/>
      </c>
      <c r="G7289" t="str">
        <f t="shared" si="476"/>
        <v>$1,908,401</v>
      </c>
      <c r="H7289" t="s">
        <v>16362</v>
      </c>
      <c r="J7289" t="s">
        <v>10842</v>
      </c>
      <c r="K7289" t="s">
        <v>16928</v>
      </c>
      <c r="L7289">
        <v>1908401</v>
      </c>
      <c r="M7289" t="s">
        <v>17865</v>
      </c>
    </row>
    <row r="7290" spans="1:13" x14ac:dyDescent="0.2">
      <c r="A7290">
        <v>10297</v>
      </c>
      <c r="B7290" t="s">
        <v>12090</v>
      </c>
      <c r="C7290" s="2" t="s">
        <v>7177</v>
      </c>
      <c r="D7290">
        <f t="shared" si="473"/>
        <v>29</v>
      </c>
      <c r="E7290" t="str">
        <f t="shared" si="474"/>
        <v>$1,609,235</v>
      </c>
      <c r="F7290" t="str">
        <f t="shared" si="475"/>
        <v/>
      </c>
      <c r="G7290" t="str">
        <f t="shared" si="476"/>
        <v>$1,609,235</v>
      </c>
      <c r="H7290" t="s">
        <v>16363</v>
      </c>
      <c r="J7290" t="s">
        <v>10842</v>
      </c>
      <c r="K7290" t="s">
        <v>16928</v>
      </c>
      <c r="L7290">
        <v>1609235</v>
      </c>
      <c r="M7290" t="s">
        <v>18274</v>
      </c>
    </row>
    <row r="7291" spans="1:13" x14ac:dyDescent="0.2">
      <c r="A7291">
        <v>10298</v>
      </c>
      <c r="B7291" t="s">
        <v>12090</v>
      </c>
      <c r="C7291" s="2" t="s">
        <v>7178</v>
      </c>
      <c r="D7291">
        <f t="shared" si="473"/>
        <v>29</v>
      </c>
      <c r="E7291" t="str">
        <f t="shared" si="474"/>
        <v>$1,006,200</v>
      </c>
      <c r="F7291" t="str">
        <f t="shared" si="475"/>
        <v/>
      </c>
      <c r="G7291" t="str">
        <f t="shared" si="476"/>
        <v>$1,006,200</v>
      </c>
      <c r="H7291" t="s">
        <v>14583</v>
      </c>
      <c r="J7291" t="s">
        <v>10842</v>
      </c>
      <c r="K7291" t="s">
        <v>16928</v>
      </c>
      <c r="L7291">
        <v>1006200</v>
      </c>
      <c r="M7291" t="s">
        <v>17830</v>
      </c>
    </row>
    <row r="7292" spans="1:13" x14ac:dyDescent="0.2">
      <c r="A7292">
        <v>10299</v>
      </c>
      <c r="B7292" t="s">
        <v>12090</v>
      </c>
      <c r="C7292" s="2" t="s">
        <v>7179</v>
      </c>
      <c r="D7292">
        <f t="shared" si="473"/>
        <v>29</v>
      </c>
      <c r="E7292" t="str">
        <f t="shared" si="474"/>
        <v>$810,000</v>
      </c>
      <c r="F7292" t="str">
        <f t="shared" si="475"/>
        <v/>
      </c>
      <c r="G7292" t="str">
        <f t="shared" si="476"/>
        <v>$810,000</v>
      </c>
      <c r="H7292" t="s">
        <v>14602</v>
      </c>
      <c r="J7292" t="s">
        <v>10842</v>
      </c>
      <c r="K7292" t="s">
        <v>16928</v>
      </c>
      <c r="L7292">
        <v>810000</v>
      </c>
      <c r="M7292" t="s">
        <v>18447</v>
      </c>
    </row>
    <row r="7293" spans="1:13" x14ac:dyDescent="0.2">
      <c r="A7293">
        <v>10300</v>
      </c>
      <c r="B7293" t="s">
        <v>12090</v>
      </c>
      <c r="C7293" s="2" t="s">
        <v>7180</v>
      </c>
      <c r="D7293">
        <f t="shared" si="473"/>
        <v>29</v>
      </c>
      <c r="E7293" t="str">
        <f t="shared" si="474"/>
        <v>$771,480</v>
      </c>
      <c r="F7293" t="str">
        <f t="shared" si="475"/>
        <v/>
      </c>
      <c r="G7293" t="str">
        <f t="shared" si="476"/>
        <v>$771,480</v>
      </c>
      <c r="H7293" t="s">
        <v>16364</v>
      </c>
      <c r="J7293" t="s">
        <v>10842</v>
      </c>
      <c r="K7293" t="s">
        <v>16928</v>
      </c>
      <c r="L7293">
        <v>771480</v>
      </c>
      <c r="M7293" t="s">
        <v>17039</v>
      </c>
    </row>
    <row r="7294" spans="1:13" x14ac:dyDescent="0.2">
      <c r="A7294">
        <v>10301</v>
      </c>
      <c r="B7294" t="s">
        <v>12090</v>
      </c>
      <c r="C7294" s="2" t="s">
        <v>7181</v>
      </c>
      <c r="D7294">
        <f t="shared" si="473"/>
        <v>29</v>
      </c>
      <c r="E7294" t="str">
        <f t="shared" si="474"/>
        <v>$540,850</v>
      </c>
      <c r="F7294" t="str">
        <f t="shared" si="475"/>
        <v/>
      </c>
      <c r="G7294" t="str">
        <f t="shared" si="476"/>
        <v>$540,850</v>
      </c>
      <c r="H7294" t="s">
        <v>16235</v>
      </c>
      <c r="J7294" t="s">
        <v>10842</v>
      </c>
      <c r="K7294" t="s">
        <v>16928</v>
      </c>
      <c r="L7294">
        <v>540850</v>
      </c>
      <c r="M7294" t="s">
        <v>17690</v>
      </c>
    </row>
    <row r="7295" spans="1:13" x14ac:dyDescent="0.2">
      <c r="A7295">
        <v>10302</v>
      </c>
      <c r="B7295" t="s">
        <v>12090</v>
      </c>
      <c r="C7295" s="2" t="s">
        <v>7182</v>
      </c>
      <c r="D7295">
        <f t="shared" si="473"/>
        <v>29</v>
      </c>
      <c r="E7295" t="str">
        <f t="shared" si="474"/>
        <v>$468,297</v>
      </c>
      <c r="F7295" t="str">
        <f t="shared" si="475"/>
        <v/>
      </c>
      <c r="G7295" t="str">
        <f t="shared" si="476"/>
        <v>$468,297</v>
      </c>
      <c r="H7295" t="s">
        <v>16365</v>
      </c>
      <c r="J7295" t="s">
        <v>10842</v>
      </c>
      <c r="K7295" t="s">
        <v>16928</v>
      </c>
      <c r="L7295">
        <v>468297</v>
      </c>
      <c r="M7295" t="s">
        <v>17944</v>
      </c>
    </row>
    <row r="7296" spans="1:13" x14ac:dyDescent="0.2">
      <c r="A7296">
        <v>10303</v>
      </c>
      <c r="B7296" t="s">
        <v>12090</v>
      </c>
      <c r="C7296" s="2" t="s">
        <v>7183</v>
      </c>
      <c r="D7296">
        <f t="shared" ref="D7296:D7355" si="477">FIND(".. ",C7296,1)</f>
        <v>29</v>
      </c>
      <c r="E7296" t="str">
        <f t="shared" ref="E7296:E7355" si="478">TRIM((RIGHT(C7296,LEN(C7296)-D7296-2)))</f>
        <v>$332,817</v>
      </c>
      <c r="F7296" t="str">
        <f t="shared" ref="F7296:F7355" si="479">IFERROR(IF(I7296="",FIND(" ",E7296,1),""),"")</f>
        <v/>
      </c>
      <c r="G7296" t="str">
        <f t="shared" si="476"/>
        <v>$332,817</v>
      </c>
      <c r="H7296" t="s">
        <v>16255</v>
      </c>
      <c r="J7296" t="s">
        <v>10842</v>
      </c>
      <c r="K7296" t="s">
        <v>16928</v>
      </c>
      <c r="L7296">
        <v>332817</v>
      </c>
      <c r="M7296" t="s">
        <v>18448</v>
      </c>
    </row>
    <row r="7297" spans="1:13" x14ac:dyDescent="0.2">
      <c r="A7297">
        <v>10304</v>
      </c>
      <c r="B7297" t="s">
        <v>12090</v>
      </c>
      <c r="C7297" s="2" t="s">
        <v>7184</v>
      </c>
      <c r="D7297">
        <f t="shared" si="477"/>
        <v>29</v>
      </c>
      <c r="E7297" t="str">
        <f t="shared" si="478"/>
        <v>$332,817</v>
      </c>
      <c r="F7297" t="str">
        <f t="shared" si="479"/>
        <v/>
      </c>
      <c r="G7297" t="str">
        <f t="shared" si="476"/>
        <v>$332,817</v>
      </c>
      <c r="H7297" t="s">
        <v>16255</v>
      </c>
      <c r="J7297" t="s">
        <v>10842</v>
      </c>
      <c r="K7297" t="s">
        <v>16928</v>
      </c>
      <c r="L7297">
        <v>332817</v>
      </c>
      <c r="M7297" t="s">
        <v>18308</v>
      </c>
    </row>
    <row r="7298" spans="1:13" x14ac:dyDescent="0.2">
      <c r="A7298">
        <v>10305</v>
      </c>
      <c r="B7298" t="s">
        <v>12090</v>
      </c>
      <c r="C7298" s="2" t="s">
        <v>7185</v>
      </c>
      <c r="D7298">
        <f t="shared" si="477"/>
        <v>29</v>
      </c>
      <c r="E7298" t="str">
        <f t="shared" si="478"/>
        <v>$105,532 [released 12/3]</v>
      </c>
      <c r="F7298">
        <f t="shared" si="479"/>
        <v>9</v>
      </c>
      <c r="G7298" t="str">
        <f t="shared" si="476"/>
        <v>$105,532</v>
      </c>
      <c r="H7298" t="s">
        <v>16366</v>
      </c>
      <c r="J7298" t="s">
        <v>10842</v>
      </c>
      <c r="K7298" t="s">
        <v>16928</v>
      </c>
      <c r="L7298">
        <v>105532</v>
      </c>
      <c r="M7298" t="s">
        <v>18408</v>
      </c>
    </row>
    <row r="7299" spans="1:13" x14ac:dyDescent="0.2">
      <c r="A7299">
        <v>10306</v>
      </c>
      <c r="B7299" t="s">
        <v>12090</v>
      </c>
      <c r="C7299" s="2" t="s">
        <v>7186</v>
      </c>
      <c r="D7299">
        <f t="shared" si="477"/>
        <v>29</v>
      </c>
      <c r="E7299" t="str">
        <f t="shared" si="478"/>
        <v>$19,787 [released 11/6]</v>
      </c>
      <c r="F7299">
        <f t="shared" si="479"/>
        <v>8</v>
      </c>
      <c r="G7299" t="str">
        <f t="shared" ref="G7299:G7362" si="480">SUBSTITUTE(IF(F7299="",E7299,LEFT(E7299,F7299-1)),"*","")</f>
        <v>$19,787</v>
      </c>
      <c r="H7299" t="s">
        <v>16367</v>
      </c>
      <c r="J7299" t="s">
        <v>10842</v>
      </c>
      <c r="K7299" t="s">
        <v>16928</v>
      </c>
      <c r="L7299">
        <v>19787</v>
      </c>
      <c r="M7299" t="s">
        <v>18449</v>
      </c>
    </row>
    <row r="7300" spans="1:13" x14ac:dyDescent="0.2">
      <c r="A7300">
        <v>10308</v>
      </c>
      <c r="B7300" t="s">
        <v>12090</v>
      </c>
      <c r="C7300" s="2" t="s">
        <v>7187</v>
      </c>
      <c r="D7300">
        <f t="shared" si="477"/>
        <v>29</v>
      </c>
      <c r="E7300" t="str">
        <f t="shared" si="478"/>
        <v>$11,250,000</v>
      </c>
      <c r="F7300" t="str">
        <f t="shared" si="479"/>
        <v/>
      </c>
      <c r="G7300" t="str">
        <f t="shared" si="480"/>
        <v>$11,250,000</v>
      </c>
      <c r="H7300" t="s">
        <v>12374</v>
      </c>
      <c r="J7300" t="s">
        <v>10859</v>
      </c>
      <c r="K7300" t="s">
        <v>16928</v>
      </c>
      <c r="L7300">
        <v>11250000</v>
      </c>
      <c r="M7300" t="s">
        <v>17991</v>
      </c>
    </row>
    <row r="7301" spans="1:13" x14ac:dyDescent="0.2">
      <c r="A7301">
        <v>10309</v>
      </c>
      <c r="B7301" t="s">
        <v>12090</v>
      </c>
      <c r="C7301" s="2" t="s">
        <v>7188</v>
      </c>
      <c r="D7301">
        <f t="shared" si="477"/>
        <v>29</v>
      </c>
      <c r="E7301" t="str">
        <f t="shared" si="478"/>
        <v>$11,250,000</v>
      </c>
      <c r="F7301" t="str">
        <f t="shared" si="479"/>
        <v/>
      </c>
      <c r="G7301" t="str">
        <f t="shared" si="480"/>
        <v>$11,250,000</v>
      </c>
      <c r="H7301" t="s">
        <v>12374</v>
      </c>
      <c r="J7301" t="s">
        <v>10859</v>
      </c>
      <c r="K7301" t="s">
        <v>16928</v>
      </c>
      <c r="L7301">
        <v>11250000</v>
      </c>
      <c r="M7301" t="s">
        <v>17933</v>
      </c>
    </row>
    <row r="7302" spans="1:13" x14ac:dyDescent="0.2">
      <c r="A7302">
        <v>10310</v>
      </c>
      <c r="B7302" t="s">
        <v>12090</v>
      </c>
      <c r="C7302" s="2" t="s">
        <v>7189</v>
      </c>
      <c r="D7302">
        <f t="shared" si="477"/>
        <v>29</v>
      </c>
      <c r="E7302" t="str">
        <f t="shared" si="478"/>
        <v>$10,114,000</v>
      </c>
      <c r="F7302" t="str">
        <f t="shared" si="479"/>
        <v/>
      </c>
      <c r="G7302" t="str">
        <f t="shared" si="480"/>
        <v>$10,114,000</v>
      </c>
      <c r="H7302" t="s">
        <v>16201</v>
      </c>
      <c r="J7302" t="s">
        <v>10859</v>
      </c>
      <c r="K7302" t="s">
        <v>16928</v>
      </c>
      <c r="L7302">
        <v>10114000</v>
      </c>
      <c r="M7302" t="s">
        <v>18198</v>
      </c>
    </row>
    <row r="7303" spans="1:13" x14ac:dyDescent="0.2">
      <c r="A7303">
        <v>10311</v>
      </c>
      <c r="B7303" t="s">
        <v>12090</v>
      </c>
      <c r="C7303" s="2" t="s">
        <v>7190</v>
      </c>
      <c r="D7303">
        <f t="shared" si="477"/>
        <v>29</v>
      </c>
      <c r="E7303" t="str">
        <f t="shared" si="478"/>
        <v>$6,000,000</v>
      </c>
      <c r="F7303" t="str">
        <f t="shared" si="479"/>
        <v/>
      </c>
      <c r="G7303" t="str">
        <f t="shared" si="480"/>
        <v>$6,000,000</v>
      </c>
      <c r="H7303" t="s">
        <v>12418</v>
      </c>
      <c r="J7303" t="s">
        <v>10859</v>
      </c>
      <c r="K7303" t="s">
        <v>16928</v>
      </c>
      <c r="L7303">
        <v>6000000</v>
      </c>
      <c r="M7303" t="s">
        <v>18010</v>
      </c>
    </row>
    <row r="7304" spans="1:13" x14ac:dyDescent="0.2">
      <c r="A7304">
        <v>10312</v>
      </c>
      <c r="B7304" t="s">
        <v>12090</v>
      </c>
      <c r="C7304" s="2" t="s">
        <v>7191</v>
      </c>
      <c r="D7304">
        <f t="shared" si="477"/>
        <v>29</v>
      </c>
      <c r="E7304" t="str">
        <f t="shared" si="478"/>
        <v>$3,850,000 [released]</v>
      </c>
      <c r="F7304">
        <f t="shared" si="479"/>
        <v>11</v>
      </c>
      <c r="G7304" t="str">
        <f t="shared" si="480"/>
        <v>$3,850,000</v>
      </c>
      <c r="H7304" t="s">
        <v>15338</v>
      </c>
      <c r="J7304" t="s">
        <v>10859</v>
      </c>
      <c r="K7304" t="s">
        <v>16928</v>
      </c>
      <c r="L7304">
        <v>3850000</v>
      </c>
      <c r="M7304" t="s">
        <v>18450</v>
      </c>
    </row>
    <row r="7305" spans="1:13" x14ac:dyDescent="0.2">
      <c r="A7305">
        <v>10313</v>
      </c>
      <c r="B7305" t="s">
        <v>12090</v>
      </c>
      <c r="C7305" s="2" t="s">
        <v>7192</v>
      </c>
      <c r="D7305">
        <f t="shared" si="477"/>
        <v>29</v>
      </c>
      <c r="E7305" t="str">
        <f t="shared" si="478"/>
        <v>$2,630,000</v>
      </c>
      <c r="F7305" t="str">
        <f t="shared" si="479"/>
        <v/>
      </c>
      <c r="G7305" t="str">
        <f t="shared" si="480"/>
        <v>$2,630,000</v>
      </c>
      <c r="H7305" t="s">
        <v>14511</v>
      </c>
      <c r="J7305" t="s">
        <v>10859</v>
      </c>
      <c r="K7305" t="s">
        <v>16928</v>
      </c>
      <c r="L7305">
        <v>2630000</v>
      </c>
      <c r="M7305" t="s">
        <v>18299</v>
      </c>
    </row>
    <row r="7306" spans="1:13" x14ac:dyDescent="0.2">
      <c r="A7306">
        <v>10314</v>
      </c>
      <c r="B7306" t="s">
        <v>12090</v>
      </c>
      <c r="C7306" s="2" t="s">
        <v>7193</v>
      </c>
      <c r="D7306">
        <f t="shared" si="477"/>
        <v>29</v>
      </c>
      <c r="E7306" t="str">
        <f t="shared" si="478"/>
        <v>$2,475,000</v>
      </c>
      <c r="F7306" t="str">
        <f t="shared" si="479"/>
        <v/>
      </c>
      <c r="G7306" t="str">
        <f t="shared" si="480"/>
        <v>$2,475,000</v>
      </c>
      <c r="H7306" t="s">
        <v>15859</v>
      </c>
      <c r="J7306" t="s">
        <v>10859</v>
      </c>
      <c r="K7306" t="s">
        <v>16928</v>
      </c>
      <c r="L7306">
        <v>2475000</v>
      </c>
      <c r="M7306" t="s">
        <v>18116</v>
      </c>
    </row>
    <row r="7307" spans="1:13" x14ac:dyDescent="0.2">
      <c r="A7307">
        <v>10315</v>
      </c>
      <c r="B7307" t="s">
        <v>12090</v>
      </c>
      <c r="C7307" s="2" t="s">
        <v>7194</v>
      </c>
      <c r="D7307">
        <f t="shared" si="477"/>
        <v>29</v>
      </c>
      <c r="E7307" t="str">
        <f t="shared" si="478"/>
        <v>$2,400,000</v>
      </c>
      <c r="F7307" t="str">
        <f t="shared" si="479"/>
        <v/>
      </c>
      <c r="G7307" t="str">
        <f t="shared" si="480"/>
        <v>$2,400,000</v>
      </c>
      <c r="H7307" t="s">
        <v>13871</v>
      </c>
      <c r="J7307" t="s">
        <v>10859</v>
      </c>
      <c r="K7307" t="s">
        <v>16928</v>
      </c>
      <c r="L7307">
        <v>2400000</v>
      </c>
      <c r="M7307" t="s">
        <v>18246</v>
      </c>
    </row>
    <row r="7308" spans="1:13" x14ac:dyDescent="0.2">
      <c r="A7308">
        <v>10316</v>
      </c>
      <c r="B7308" t="s">
        <v>12090</v>
      </c>
      <c r="C7308" s="2" t="s">
        <v>7195</v>
      </c>
      <c r="D7308">
        <f t="shared" si="477"/>
        <v>29</v>
      </c>
      <c r="E7308" t="str">
        <f t="shared" si="478"/>
        <v>$1,778,160</v>
      </c>
      <c r="F7308" t="str">
        <f t="shared" si="479"/>
        <v/>
      </c>
      <c r="G7308" t="str">
        <f t="shared" si="480"/>
        <v>$1,778,160</v>
      </c>
      <c r="H7308" t="s">
        <v>16368</v>
      </c>
      <c r="J7308" t="s">
        <v>10859</v>
      </c>
      <c r="K7308" t="s">
        <v>16928</v>
      </c>
      <c r="L7308">
        <v>1778160</v>
      </c>
      <c r="M7308" t="s">
        <v>17456</v>
      </c>
    </row>
    <row r="7309" spans="1:13" x14ac:dyDescent="0.2">
      <c r="A7309">
        <v>10317</v>
      </c>
      <c r="B7309" t="s">
        <v>12090</v>
      </c>
      <c r="C7309" s="2" t="s">
        <v>7196</v>
      </c>
      <c r="D7309">
        <f t="shared" si="477"/>
        <v>29</v>
      </c>
      <c r="E7309" t="str">
        <f t="shared" si="478"/>
        <v>$1,675,000 [released]</v>
      </c>
      <c r="F7309">
        <f t="shared" si="479"/>
        <v>11</v>
      </c>
      <c r="G7309" t="str">
        <f t="shared" si="480"/>
        <v>$1,675,000</v>
      </c>
      <c r="H7309" t="s">
        <v>13391</v>
      </c>
      <c r="J7309" t="s">
        <v>10859</v>
      </c>
      <c r="K7309" t="s">
        <v>16928</v>
      </c>
      <c r="L7309">
        <v>1675000</v>
      </c>
      <c r="M7309" t="s">
        <v>18412</v>
      </c>
    </row>
    <row r="7310" spans="1:13" x14ac:dyDescent="0.2">
      <c r="A7310">
        <v>10318</v>
      </c>
      <c r="B7310" t="s">
        <v>12090</v>
      </c>
      <c r="C7310" s="2" t="s">
        <v>7197</v>
      </c>
      <c r="D7310">
        <f t="shared" si="477"/>
        <v>29</v>
      </c>
      <c r="E7310" t="str">
        <f t="shared" si="478"/>
        <v>$1,000,000 [counts $590,850]</v>
      </c>
      <c r="F7310">
        <f t="shared" si="479"/>
        <v>11</v>
      </c>
      <c r="G7310" t="str">
        <f t="shared" si="480"/>
        <v>$1,000,000</v>
      </c>
      <c r="H7310" t="s">
        <v>12114</v>
      </c>
      <c r="J7310" t="s">
        <v>10859</v>
      </c>
      <c r="K7310" t="s">
        <v>16928</v>
      </c>
      <c r="L7310">
        <v>1000000</v>
      </c>
      <c r="M7310" t="s">
        <v>18451</v>
      </c>
    </row>
    <row r="7311" spans="1:13" x14ac:dyDescent="0.2">
      <c r="A7311">
        <v>10319</v>
      </c>
      <c r="B7311" t="s">
        <v>12090</v>
      </c>
      <c r="C7311" s="2" t="s">
        <v>7198</v>
      </c>
      <c r="D7311">
        <f t="shared" si="477"/>
        <v>29</v>
      </c>
      <c r="E7311" t="str">
        <f t="shared" si="478"/>
        <v>$820,400</v>
      </c>
      <c r="F7311" t="str">
        <f t="shared" si="479"/>
        <v/>
      </c>
      <c r="G7311" t="str">
        <f t="shared" si="480"/>
        <v>$820,400</v>
      </c>
      <c r="H7311" t="s">
        <v>16369</v>
      </c>
      <c r="J7311" t="s">
        <v>10859</v>
      </c>
      <c r="K7311" t="s">
        <v>16928</v>
      </c>
      <c r="L7311">
        <v>820400</v>
      </c>
      <c r="M7311" t="s">
        <v>18057</v>
      </c>
    </row>
    <row r="7312" spans="1:13" x14ac:dyDescent="0.2">
      <c r="A7312">
        <v>10320</v>
      </c>
      <c r="B7312" t="s">
        <v>12090</v>
      </c>
      <c r="C7312" s="2" t="s">
        <v>7199</v>
      </c>
      <c r="D7312">
        <f t="shared" si="477"/>
        <v>29</v>
      </c>
      <c r="E7312" t="str">
        <f t="shared" si="478"/>
        <v>$465,850</v>
      </c>
      <c r="F7312" t="str">
        <f t="shared" si="479"/>
        <v/>
      </c>
      <c r="G7312" t="str">
        <f t="shared" si="480"/>
        <v>$465,850</v>
      </c>
      <c r="H7312" t="s">
        <v>16223</v>
      </c>
      <c r="J7312" t="s">
        <v>10859</v>
      </c>
      <c r="K7312" t="s">
        <v>16928</v>
      </c>
      <c r="L7312">
        <v>465850</v>
      </c>
      <c r="M7312" t="s">
        <v>18239</v>
      </c>
    </row>
    <row r="7313" spans="1:13" x14ac:dyDescent="0.2">
      <c r="A7313">
        <v>10321</v>
      </c>
      <c r="B7313" t="s">
        <v>12090</v>
      </c>
      <c r="C7313" s="2" t="s">
        <v>7200</v>
      </c>
      <c r="D7313">
        <f t="shared" si="477"/>
        <v>29</v>
      </c>
      <c r="E7313" t="str">
        <f t="shared" si="478"/>
        <v>$465,850</v>
      </c>
      <c r="F7313" t="str">
        <f t="shared" si="479"/>
        <v/>
      </c>
      <c r="G7313" t="str">
        <f t="shared" si="480"/>
        <v>$465,850</v>
      </c>
      <c r="H7313" t="s">
        <v>16223</v>
      </c>
      <c r="J7313" t="s">
        <v>10859</v>
      </c>
      <c r="K7313" t="s">
        <v>16928</v>
      </c>
      <c r="L7313">
        <v>465850</v>
      </c>
      <c r="M7313" t="s">
        <v>17955</v>
      </c>
    </row>
    <row r="7314" spans="1:13" x14ac:dyDescent="0.2">
      <c r="A7314">
        <v>10322</v>
      </c>
      <c r="B7314" t="s">
        <v>12090</v>
      </c>
      <c r="C7314" s="2" t="s">
        <v>7201</v>
      </c>
      <c r="D7314">
        <f t="shared" si="477"/>
        <v>29</v>
      </c>
      <c r="E7314" t="str">
        <f t="shared" si="478"/>
        <v>$332,817</v>
      </c>
      <c r="F7314" t="str">
        <f t="shared" si="479"/>
        <v/>
      </c>
      <c r="G7314" t="str">
        <f t="shared" si="480"/>
        <v>$332,817</v>
      </c>
      <c r="H7314" t="s">
        <v>16255</v>
      </c>
      <c r="J7314" t="s">
        <v>10859</v>
      </c>
      <c r="K7314" t="s">
        <v>16928</v>
      </c>
      <c r="L7314">
        <v>332817</v>
      </c>
      <c r="M7314" t="s">
        <v>18290</v>
      </c>
    </row>
    <row r="7315" spans="1:13" x14ac:dyDescent="0.2">
      <c r="A7315">
        <v>10323</v>
      </c>
      <c r="B7315" t="s">
        <v>12090</v>
      </c>
      <c r="C7315" s="2" t="s">
        <v>7202</v>
      </c>
      <c r="D7315">
        <f t="shared" si="477"/>
        <v>29</v>
      </c>
      <c r="E7315" t="str">
        <f t="shared" si="478"/>
        <v>$89,292 [released 12/11]</v>
      </c>
      <c r="F7315">
        <f t="shared" si="479"/>
        <v>8</v>
      </c>
      <c r="G7315" t="str">
        <f t="shared" si="480"/>
        <v>$89,292</v>
      </c>
      <c r="H7315" t="s">
        <v>16370</v>
      </c>
      <c r="J7315" t="s">
        <v>10859</v>
      </c>
      <c r="K7315" t="s">
        <v>16928</v>
      </c>
      <c r="L7315">
        <v>89292</v>
      </c>
      <c r="M7315" t="s">
        <v>17709</v>
      </c>
    </row>
    <row r="7316" spans="1:13" x14ac:dyDescent="0.2">
      <c r="A7316">
        <v>10325</v>
      </c>
      <c r="B7316" t="s">
        <v>12090</v>
      </c>
      <c r="C7316" s="2" t="s">
        <v>7203</v>
      </c>
      <c r="D7316">
        <f t="shared" si="477"/>
        <v>29</v>
      </c>
      <c r="E7316" t="str">
        <f t="shared" si="478"/>
        <v>$18,083,564</v>
      </c>
      <c r="F7316" t="str">
        <f t="shared" si="479"/>
        <v/>
      </c>
      <c r="G7316" t="str">
        <f t="shared" si="480"/>
        <v>$18,083,564</v>
      </c>
      <c r="H7316" t="s">
        <v>16186</v>
      </c>
      <c r="J7316" t="s">
        <v>16916</v>
      </c>
      <c r="K7316" t="s">
        <v>16928</v>
      </c>
      <c r="L7316">
        <v>18083564</v>
      </c>
      <c r="M7316" t="s">
        <v>18203</v>
      </c>
    </row>
    <row r="7317" spans="1:13" x14ac:dyDescent="0.2">
      <c r="A7317">
        <v>10326</v>
      </c>
      <c r="B7317" t="s">
        <v>12090</v>
      </c>
      <c r="C7317" s="2" t="s">
        <v>7204</v>
      </c>
      <c r="D7317">
        <f t="shared" si="477"/>
        <v>29</v>
      </c>
      <c r="E7317" t="str">
        <f t="shared" si="478"/>
        <v>$14,400,000</v>
      </c>
      <c r="F7317" t="str">
        <f t="shared" si="479"/>
        <v/>
      </c>
      <c r="G7317" t="str">
        <f t="shared" si="480"/>
        <v>$14,400,000</v>
      </c>
      <c r="H7317" t="s">
        <v>13756</v>
      </c>
      <c r="J7317" t="s">
        <v>16916</v>
      </c>
      <c r="K7317" t="s">
        <v>16928</v>
      </c>
      <c r="L7317">
        <v>14400000</v>
      </c>
      <c r="M7317" t="s">
        <v>17676</v>
      </c>
    </row>
    <row r="7318" spans="1:13" x14ac:dyDescent="0.2">
      <c r="A7318">
        <v>10327</v>
      </c>
      <c r="B7318" t="s">
        <v>12090</v>
      </c>
      <c r="C7318" s="2" t="s">
        <v>7205</v>
      </c>
      <c r="D7318">
        <f t="shared" si="477"/>
        <v>29</v>
      </c>
      <c r="E7318" t="str">
        <f t="shared" si="478"/>
        <v>$12,660,000</v>
      </c>
      <c r="F7318" t="str">
        <f t="shared" si="479"/>
        <v/>
      </c>
      <c r="G7318" t="str">
        <f t="shared" si="480"/>
        <v>$12,660,000</v>
      </c>
      <c r="H7318" t="s">
        <v>16192</v>
      </c>
      <c r="J7318" t="s">
        <v>16916</v>
      </c>
      <c r="K7318" t="s">
        <v>16928</v>
      </c>
      <c r="L7318">
        <v>12660000</v>
      </c>
      <c r="M7318" t="s">
        <v>18321</v>
      </c>
    </row>
    <row r="7319" spans="1:13" x14ac:dyDescent="0.2">
      <c r="A7319">
        <v>10328</v>
      </c>
      <c r="B7319" t="s">
        <v>12090</v>
      </c>
      <c r="C7319" s="2" t="s">
        <v>6306</v>
      </c>
      <c r="D7319">
        <f t="shared" si="477"/>
        <v>29</v>
      </c>
      <c r="E7319" t="str">
        <f t="shared" si="478"/>
        <v>$12,375,000</v>
      </c>
      <c r="F7319" t="str">
        <f t="shared" si="479"/>
        <v/>
      </c>
      <c r="G7319" t="str">
        <f t="shared" si="480"/>
        <v>$12,375,000</v>
      </c>
      <c r="H7319" t="s">
        <v>15708</v>
      </c>
      <c r="J7319" t="s">
        <v>16916</v>
      </c>
      <c r="K7319" t="s">
        <v>16928</v>
      </c>
      <c r="L7319">
        <v>12375000</v>
      </c>
      <c r="M7319" t="s">
        <v>17923</v>
      </c>
    </row>
    <row r="7320" spans="1:13" x14ac:dyDescent="0.2">
      <c r="A7320">
        <v>10329</v>
      </c>
      <c r="B7320" t="s">
        <v>12090</v>
      </c>
      <c r="C7320" s="2" t="s">
        <v>7206</v>
      </c>
      <c r="D7320">
        <f t="shared" si="477"/>
        <v>29</v>
      </c>
      <c r="E7320" t="str">
        <f t="shared" si="478"/>
        <v>$7,010,000</v>
      </c>
      <c r="F7320" t="str">
        <f t="shared" si="479"/>
        <v/>
      </c>
      <c r="G7320" t="str">
        <f t="shared" si="480"/>
        <v>$7,010,000</v>
      </c>
      <c r="H7320" t="s">
        <v>16214</v>
      </c>
      <c r="J7320" t="s">
        <v>16916</v>
      </c>
      <c r="K7320" t="s">
        <v>16928</v>
      </c>
      <c r="L7320">
        <v>7010000</v>
      </c>
      <c r="M7320" t="s">
        <v>18050</v>
      </c>
    </row>
    <row r="7321" spans="1:13" x14ac:dyDescent="0.2">
      <c r="A7321">
        <v>10330</v>
      </c>
      <c r="B7321" t="s">
        <v>12090</v>
      </c>
      <c r="C7321" s="2" t="s">
        <v>7207</v>
      </c>
      <c r="D7321">
        <f t="shared" si="477"/>
        <v>29</v>
      </c>
      <c r="E7321" t="str">
        <f t="shared" si="478"/>
        <v>$6,495,000</v>
      </c>
      <c r="F7321" t="str">
        <f t="shared" si="479"/>
        <v/>
      </c>
      <c r="G7321" t="str">
        <f t="shared" si="480"/>
        <v>$6,495,000</v>
      </c>
      <c r="H7321" t="s">
        <v>16371</v>
      </c>
      <c r="J7321" t="s">
        <v>16916</v>
      </c>
      <c r="K7321" t="s">
        <v>16928</v>
      </c>
      <c r="L7321">
        <v>6495000</v>
      </c>
      <c r="M7321" t="s">
        <v>17963</v>
      </c>
    </row>
    <row r="7322" spans="1:13" x14ac:dyDescent="0.2">
      <c r="A7322">
        <v>10331</v>
      </c>
      <c r="B7322" t="s">
        <v>12090</v>
      </c>
      <c r="C7322" s="2" t="s">
        <v>7208</v>
      </c>
      <c r="D7322">
        <f t="shared" si="477"/>
        <v>29</v>
      </c>
      <c r="E7322" t="str">
        <f t="shared" si="478"/>
        <v>$4,538,000</v>
      </c>
      <c r="F7322" t="str">
        <f t="shared" si="479"/>
        <v/>
      </c>
      <c r="G7322" t="str">
        <f t="shared" si="480"/>
        <v>$4,538,000</v>
      </c>
      <c r="H7322" t="s">
        <v>16274</v>
      </c>
      <c r="J7322" t="s">
        <v>16916</v>
      </c>
      <c r="K7322" t="s">
        <v>16928</v>
      </c>
      <c r="L7322">
        <v>4538000</v>
      </c>
      <c r="M7322" t="s">
        <v>17983</v>
      </c>
    </row>
    <row r="7323" spans="1:13" x14ac:dyDescent="0.2">
      <c r="A7323">
        <v>10332</v>
      </c>
      <c r="B7323" t="s">
        <v>12090</v>
      </c>
      <c r="C7323" s="2" t="s">
        <v>7209</v>
      </c>
      <c r="D7323">
        <f t="shared" si="477"/>
        <v>29</v>
      </c>
      <c r="E7323" t="str">
        <f t="shared" si="478"/>
        <v>$2,406,250</v>
      </c>
      <c r="F7323" t="str">
        <f t="shared" si="479"/>
        <v/>
      </c>
      <c r="G7323" t="str">
        <f t="shared" si="480"/>
        <v>$2,406,250</v>
      </c>
      <c r="H7323" t="s">
        <v>16372</v>
      </c>
      <c r="J7323" t="s">
        <v>16916</v>
      </c>
      <c r="K7323" t="s">
        <v>16928</v>
      </c>
      <c r="L7323">
        <v>2406250</v>
      </c>
      <c r="M7323" t="s">
        <v>18392</v>
      </c>
    </row>
    <row r="7324" spans="1:13" x14ac:dyDescent="0.2">
      <c r="A7324">
        <v>10333</v>
      </c>
      <c r="B7324" t="s">
        <v>12090</v>
      </c>
      <c r="C7324" s="2" t="s">
        <v>7210</v>
      </c>
      <c r="D7324">
        <f t="shared" si="477"/>
        <v>29</v>
      </c>
      <c r="E7324" t="str">
        <f t="shared" si="478"/>
        <v>$2,028,239</v>
      </c>
      <c r="F7324" t="str">
        <f t="shared" si="479"/>
        <v/>
      </c>
      <c r="G7324" t="str">
        <f t="shared" si="480"/>
        <v>$2,028,239</v>
      </c>
      <c r="H7324" t="s">
        <v>16373</v>
      </c>
      <c r="J7324" t="s">
        <v>16916</v>
      </c>
      <c r="K7324" t="s">
        <v>16928</v>
      </c>
      <c r="L7324">
        <v>2028239</v>
      </c>
      <c r="M7324" t="s">
        <v>18003</v>
      </c>
    </row>
    <row r="7325" spans="1:13" x14ac:dyDescent="0.2">
      <c r="A7325">
        <v>10334</v>
      </c>
      <c r="B7325" t="s">
        <v>12090</v>
      </c>
      <c r="C7325" s="2" t="s">
        <v>7211</v>
      </c>
      <c r="D7325">
        <f t="shared" si="477"/>
        <v>29</v>
      </c>
      <c r="E7325" t="str">
        <f t="shared" si="478"/>
        <v>$1,019,280</v>
      </c>
      <c r="F7325" t="str">
        <f t="shared" si="479"/>
        <v/>
      </c>
      <c r="G7325" t="str">
        <f t="shared" si="480"/>
        <v>$1,019,280</v>
      </c>
      <c r="H7325" t="s">
        <v>16374</v>
      </c>
      <c r="J7325" t="s">
        <v>16916</v>
      </c>
      <c r="K7325" t="s">
        <v>16928</v>
      </c>
      <c r="L7325">
        <v>1019280</v>
      </c>
      <c r="M7325" t="s">
        <v>17171</v>
      </c>
    </row>
    <row r="7326" spans="1:13" x14ac:dyDescent="0.2">
      <c r="A7326">
        <v>10335</v>
      </c>
      <c r="B7326" t="s">
        <v>12090</v>
      </c>
      <c r="C7326" s="2" t="s">
        <v>7212</v>
      </c>
      <c r="D7326">
        <f t="shared" si="477"/>
        <v>29</v>
      </c>
      <c r="E7326" t="str">
        <f t="shared" si="478"/>
        <v>$1,000,000 [counts $590,850]</v>
      </c>
      <c r="F7326">
        <f t="shared" si="479"/>
        <v>11</v>
      </c>
      <c r="G7326" t="str">
        <f t="shared" si="480"/>
        <v>$1,000,000</v>
      </c>
      <c r="H7326" t="s">
        <v>12114</v>
      </c>
      <c r="J7326" t="s">
        <v>16916</v>
      </c>
      <c r="K7326" t="s">
        <v>16928</v>
      </c>
      <c r="L7326">
        <v>1000000</v>
      </c>
      <c r="M7326" t="s">
        <v>18386</v>
      </c>
    </row>
    <row r="7327" spans="1:13" x14ac:dyDescent="0.2">
      <c r="A7327">
        <v>10336</v>
      </c>
      <c r="B7327" t="s">
        <v>12090</v>
      </c>
      <c r="C7327" s="2" t="s">
        <v>7213</v>
      </c>
      <c r="D7327">
        <f t="shared" si="477"/>
        <v>29</v>
      </c>
      <c r="E7327" t="str">
        <f t="shared" si="478"/>
        <v>$715,850 [counts $590,850]</v>
      </c>
      <c r="F7327">
        <f t="shared" si="479"/>
        <v>9</v>
      </c>
      <c r="G7327" t="str">
        <f t="shared" si="480"/>
        <v>$715,850</v>
      </c>
      <c r="H7327" t="s">
        <v>16220</v>
      </c>
      <c r="J7327" t="s">
        <v>16916</v>
      </c>
      <c r="K7327" t="s">
        <v>16928</v>
      </c>
      <c r="L7327">
        <v>715850</v>
      </c>
      <c r="M7327" t="s">
        <v>18334</v>
      </c>
    </row>
    <row r="7328" spans="1:13" x14ac:dyDescent="0.2">
      <c r="A7328">
        <v>10337</v>
      </c>
      <c r="B7328" t="s">
        <v>12090</v>
      </c>
      <c r="C7328" s="2" t="s">
        <v>7214</v>
      </c>
      <c r="D7328">
        <f t="shared" si="477"/>
        <v>29</v>
      </c>
      <c r="E7328" t="str">
        <f t="shared" si="478"/>
        <v>$638,000</v>
      </c>
      <c r="F7328" t="str">
        <f t="shared" si="479"/>
        <v/>
      </c>
      <c r="G7328" t="str">
        <f t="shared" si="480"/>
        <v>$638,000</v>
      </c>
      <c r="H7328" t="s">
        <v>16375</v>
      </c>
      <c r="J7328" t="s">
        <v>16916</v>
      </c>
      <c r="K7328" t="s">
        <v>16928</v>
      </c>
      <c r="L7328">
        <v>638000</v>
      </c>
      <c r="M7328" t="s">
        <v>18340</v>
      </c>
    </row>
    <row r="7329" spans="1:13" x14ac:dyDescent="0.2">
      <c r="A7329">
        <v>10338</v>
      </c>
      <c r="B7329" t="s">
        <v>12090</v>
      </c>
      <c r="C7329" s="2" t="s">
        <v>7215</v>
      </c>
      <c r="D7329">
        <f t="shared" si="477"/>
        <v>29</v>
      </c>
      <c r="E7329" t="str">
        <f t="shared" si="478"/>
        <v>$590,850</v>
      </c>
      <c r="F7329" t="str">
        <f t="shared" si="479"/>
        <v/>
      </c>
      <c r="G7329" t="str">
        <f t="shared" si="480"/>
        <v>$590,850</v>
      </c>
      <c r="H7329" t="s">
        <v>16221</v>
      </c>
      <c r="J7329" t="s">
        <v>16916</v>
      </c>
      <c r="K7329" t="s">
        <v>16928</v>
      </c>
      <c r="L7329">
        <v>590850</v>
      </c>
      <c r="M7329" t="s">
        <v>18187</v>
      </c>
    </row>
    <row r="7330" spans="1:13" x14ac:dyDescent="0.2">
      <c r="A7330">
        <v>10339</v>
      </c>
      <c r="B7330" t="s">
        <v>12090</v>
      </c>
      <c r="C7330" s="2" t="s">
        <v>7216</v>
      </c>
      <c r="D7330">
        <f t="shared" si="477"/>
        <v>29</v>
      </c>
      <c r="E7330" t="str">
        <f t="shared" si="478"/>
        <v>$332,817</v>
      </c>
      <c r="F7330" t="str">
        <f t="shared" si="479"/>
        <v/>
      </c>
      <c r="G7330" t="str">
        <f t="shared" si="480"/>
        <v>$332,817</v>
      </c>
      <c r="H7330" t="s">
        <v>16255</v>
      </c>
      <c r="J7330" t="s">
        <v>16916</v>
      </c>
      <c r="K7330" t="s">
        <v>16928</v>
      </c>
      <c r="L7330">
        <v>332817</v>
      </c>
      <c r="M7330" t="s">
        <v>18322</v>
      </c>
    </row>
    <row r="7331" spans="1:13" x14ac:dyDescent="0.2">
      <c r="A7331">
        <v>10341</v>
      </c>
      <c r="B7331" t="s">
        <v>12090</v>
      </c>
      <c r="C7331" s="2" t="s">
        <v>7217</v>
      </c>
      <c r="D7331">
        <f t="shared" si="477"/>
        <v>29</v>
      </c>
      <c r="E7331" t="str">
        <f t="shared" si="478"/>
        <v>$12,750,000</v>
      </c>
      <c r="F7331" t="str">
        <f t="shared" si="479"/>
        <v/>
      </c>
      <c r="G7331" t="str">
        <f t="shared" si="480"/>
        <v>$12,750,000</v>
      </c>
      <c r="H7331" t="s">
        <v>16191</v>
      </c>
      <c r="J7331" t="s">
        <v>10892</v>
      </c>
      <c r="K7331" t="s">
        <v>16928</v>
      </c>
      <c r="L7331">
        <v>12750000</v>
      </c>
      <c r="M7331" t="s">
        <v>17974</v>
      </c>
    </row>
    <row r="7332" spans="1:13" x14ac:dyDescent="0.2">
      <c r="A7332">
        <v>10342</v>
      </c>
      <c r="B7332" t="s">
        <v>12090</v>
      </c>
      <c r="C7332" s="2" t="s">
        <v>7218</v>
      </c>
      <c r="D7332">
        <f t="shared" si="477"/>
        <v>29</v>
      </c>
      <c r="E7332" t="str">
        <f t="shared" si="478"/>
        <v>$10,444,642</v>
      </c>
      <c r="F7332" t="str">
        <f t="shared" si="479"/>
        <v/>
      </c>
      <c r="G7332" t="str">
        <f t="shared" si="480"/>
        <v>$10,444,642</v>
      </c>
      <c r="H7332" t="s">
        <v>16199</v>
      </c>
      <c r="J7332" t="s">
        <v>10892</v>
      </c>
      <c r="K7332" t="s">
        <v>16928</v>
      </c>
      <c r="L7332">
        <v>10444642</v>
      </c>
      <c r="M7332" t="s">
        <v>18143</v>
      </c>
    </row>
    <row r="7333" spans="1:13" x14ac:dyDescent="0.2">
      <c r="A7333">
        <v>10343</v>
      </c>
      <c r="B7333" t="s">
        <v>12090</v>
      </c>
      <c r="C7333" s="2" t="s">
        <v>7219</v>
      </c>
      <c r="D7333">
        <f t="shared" si="477"/>
        <v>29</v>
      </c>
      <c r="E7333" t="str">
        <f t="shared" si="478"/>
        <v>$5,200,000</v>
      </c>
      <c r="F7333" t="str">
        <f t="shared" si="479"/>
        <v/>
      </c>
      <c r="G7333" t="str">
        <f t="shared" si="480"/>
        <v>$5,200,000</v>
      </c>
      <c r="H7333" t="s">
        <v>12188</v>
      </c>
      <c r="J7333" t="s">
        <v>10892</v>
      </c>
      <c r="K7333" t="s">
        <v>16928</v>
      </c>
      <c r="L7333">
        <v>5200000</v>
      </c>
      <c r="M7333" t="s">
        <v>18067</v>
      </c>
    </row>
    <row r="7334" spans="1:13" x14ac:dyDescent="0.2">
      <c r="A7334">
        <v>10344</v>
      </c>
      <c r="B7334" t="s">
        <v>12090</v>
      </c>
      <c r="C7334" s="2" t="s">
        <v>7220</v>
      </c>
      <c r="D7334">
        <f t="shared" si="477"/>
        <v>29</v>
      </c>
      <c r="E7334" t="str">
        <f t="shared" si="478"/>
        <v>$5,000,000</v>
      </c>
      <c r="F7334" t="str">
        <f t="shared" si="479"/>
        <v/>
      </c>
      <c r="G7334" t="str">
        <f t="shared" si="480"/>
        <v>$5,000,000</v>
      </c>
      <c r="H7334" t="s">
        <v>12122</v>
      </c>
      <c r="J7334" t="s">
        <v>10892</v>
      </c>
      <c r="K7334" t="s">
        <v>16928</v>
      </c>
      <c r="L7334">
        <v>5000000</v>
      </c>
      <c r="M7334" t="s">
        <v>18324</v>
      </c>
    </row>
    <row r="7335" spans="1:13" x14ac:dyDescent="0.2">
      <c r="A7335">
        <v>10345</v>
      </c>
      <c r="B7335" t="s">
        <v>12090</v>
      </c>
      <c r="C7335" s="2" t="s">
        <v>7221</v>
      </c>
      <c r="D7335">
        <f t="shared" si="477"/>
        <v>29</v>
      </c>
      <c r="E7335" t="str">
        <f t="shared" si="478"/>
        <v>$4,344,187</v>
      </c>
      <c r="F7335" t="str">
        <f t="shared" si="479"/>
        <v/>
      </c>
      <c r="G7335" t="str">
        <f t="shared" si="480"/>
        <v>$4,344,187</v>
      </c>
      <c r="H7335" t="s">
        <v>16376</v>
      </c>
      <c r="J7335" t="s">
        <v>10892</v>
      </c>
      <c r="K7335" t="s">
        <v>16928</v>
      </c>
      <c r="L7335">
        <v>4344187</v>
      </c>
      <c r="M7335" t="s">
        <v>17960</v>
      </c>
    </row>
    <row r="7336" spans="1:13" x14ac:dyDescent="0.2">
      <c r="A7336">
        <v>10346</v>
      </c>
      <c r="B7336" t="s">
        <v>12090</v>
      </c>
      <c r="C7336" s="2" t="s">
        <v>7222</v>
      </c>
      <c r="D7336">
        <f t="shared" si="477"/>
        <v>29</v>
      </c>
      <c r="E7336" t="str">
        <f t="shared" si="478"/>
        <v>$4,174,893</v>
      </c>
      <c r="F7336" t="str">
        <f t="shared" si="479"/>
        <v/>
      </c>
      <c r="G7336" t="str">
        <f t="shared" si="480"/>
        <v>$4,174,893</v>
      </c>
      <c r="H7336" t="s">
        <v>16377</v>
      </c>
      <c r="J7336" t="s">
        <v>10892</v>
      </c>
      <c r="K7336" t="s">
        <v>16928</v>
      </c>
      <c r="L7336">
        <v>4174893</v>
      </c>
      <c r="M7336" t="s">
        <v>17734</v>
      </c>
    </row>
    <row r="7337" spans="1:13" x14ac:dyDescent="0.2">
      <c r="A7337">
        <v>10347</v>
      </c>
      <c r="B7337" t="s">
        <v>12090</v>
      </c>
      <c r="C7337" s="2" t="s">
        <v>7223</v>
      </c>
      <c r="D7337">
        <f t="shared" si="477"/>
        <v>29</v>
      </c>
      <c r="E7337" t="str">
        <f t="shared" si="478"/>
        <v>$3,680,000</v>
      </c>
      <c r="F7337" t="str">
        <f t="shared" si="479"/>
        <v/>
      </c>
      <c r="G7337" t="str">
        <f t="shared" si="480"/>
        <v>$3,680,000</v>
      </c>
      <c r="H7337" t="s">
        <v>16378</v>
      </c>
      <c r="J7337" t="s">
        <v>10892</v>
      </c>
      <c r="K7337" t="s">
        <v>16928</v>
      </c>
      <c r="L7337">
        <v>3680000</v>
      </c>
      <c r="M7337" t="s">
        <v>18388</v>
      </c>
    </row>
    <row r="7338" spans="1:13" x14ac:dyDescent="0.2">
      <c r="A7338">
        <v>10348</v>
      </c>
      <c r="B7338" t="s">
        <v>12090</v>
      </c>
      <c r="C7338" s="2" t="s">
        <v>7224</v>
      </c>
      <c r="D7338">
        <f t="shared" si="477"/>
        <v>29</v>
      </c>
      <c r="E7338" t="str">
        <f t="shared" si="478"/>
        <v>$3,025,000</v>
      </c>
      <c r="F7338" t="str">
        <f t="shared" si="479"/>
        <v/>
      </c>
      <c r="G7338" t="str">
        <f t="shared" si="480"/>
        <v>$3,025,000</v>
      </c>
      <c r="H7338" t="s">
        <v>16379</v>
      </c>
      <c r="J7338" t="s">
        <v>10892</v>
      </c>
      <c r="K7338" t="s">
        <v>16928</v>
      </c>
      <c r="L7338">
        <v>3025000</v>
      </c>
      <c r="M7338" t="s">
        <v>18325</v>
      </c>
    </row>
    <row r="7339" spans="1:13" x14ac:dyDescent="0.2">
      <c r="A7339">
        <v>10349</v>
      </c>
      <c r="B7339" t="s">
        <v>12090</v>
      </c>
      <c r="C7339" s="2" t="s">
        <v>7225</v>
      </c>
      <c r="D7339">
        <f t="shared" si="477"/>
        <v>29</v>
      </c>
      <c r="E7339" t="str">
        <f t="shared" si="478"/>
        <v>$2,475,000</v>
      </c>
      <c r="F7339" t="str">
        <f t="shared" si="479"/>
        <v/>
      </c>
      <c r="G7339" t="str">
        <f t="shared" si="480"/>
        <v>$2,475,000</v>
      </c>
      <c r="H7339" t="s">
        <v>15859</v>
      </c>
      <c r="J7339" t="s">
        <v>10892</v>
      </c>
      <c r="K7339" t="s">
        <v>16928</v>
      </c>
      <c r="L7339">
        <v>2475000</v>
      </c>
      <c r="M7339" t="s">
        <v>17945</v>
      </c>
    </row>
    <row r="7340" spans="1:13" x14ac:dyDescent="0.2">
      <c r="A7340">
        <v>10350</v>
      </c>
      <c r="B7340" t="s">
        <v>12090</v>
      </c>
      <c r="C7340" s="2" t="s">
        <v>7226</v>
      </c>
      <c r="D7340">
        <f t="shared" si="477"/>
        <v>29</v>
      </c>
      <c r="E7340" t="str">
        <f t="shared" si="478"/>
        <v>$1,347,480</v>
      </c>
      <c r="F7340" t="str">
        <f t="shared" si="479"/>
        <v/>
      </c>
      <c r="G7340" t="str">
        <f t="shared" si="480"/>
        <v>$1,347,480</v>
      </c>
      <c r="H7340" t="s">
        <v>16380</v>
      </c>
      <c r="J7340" t="s">
        <v>10892</v>
      </c>
      <c r="K7340" t="s">
        <v>16928</v>
      </c>
      <c r="L7340">
        <v>1347480</v>
      </c>
      <c r="M7340" t="s">
        <v>18188</v>
      </c>
    </row>
    <row r="7341" spans="1:13" x14ac:dyDescent="0.2">
      <c r="A7341">
        <v>10351</v>
      </c>
      <c r="B7341" t="s">
        <v>12090</v>
      </c>
      <c r="C7341" s="2" t="s">
        <v>7227</v>
      </c>
      <c r="D7341">
        <f t="shared" si="477"/>
        <v>29</v>
      </c>
      <c r="E7341" t="str">
        <f t="shared" si="478"/>
        <v>$1,216,080</v>
      </c>
      <c r="F7341" t="str">
        <f t="shared" si="479"/>
        <v/>
      </c>
      <c r="G7341" t="str">
        <f t="shared" si="480"/>
        <v>$1,216,080</v>
      </c>
      <c r="H7341" t="s">
        <v>16381</v>
      </c>
      <c r="J7341" t="s">
        <v>10892</v>
      </c>
      <c r="K7341" t="s">
        <v>16928</v>
      </c>
      <c r="L7341">
        <v>1216080</v>
      </c>
      <c r="M7341" t="s">
        <v>18389</v>
      </c>
    </row>
    <row r="7342" spans="1:13" x14ac:dyDescent="0.2">
      <c r="A7342">
        <v>10352</v>
      </c>
      <c r="B7342" t="s">
        <v>12090</v>
      </c>
      <c r="C7342" s="2" t="s">
        <v>7228</v>
      </c>
      <c r="D7342">
        <f t="shared" si="477"/>
        <v>29</v>
      </c>
      <c r="E7342" t="str">
        <f t="shared" si="478"/>
        <v>$797,880</v>
      </c>
      <c r="F7342" t="str">
        <f t="shared" si="479"/>
        <v/>
      </c>
      <c r="G7342" t="str">
        <f t="shared" si="480"/>
        <v>$797,880</v>
      </c>
      <c r="H7342" t="s">
        <v>16382</v>
      </c>
      <c r="J7342" t="s">
        <v>10892</v>
      </c>
      <c r="K7342" t="s">
        <v>16928</v>
      </c>
      <c r="L7342">
        <v>797880</v>
      </c>
      <c r="M7342" t="s">
        <v>17308</v>
      </c>
    </row>
    <row r="7343" spans="1:13" x14ac:dyDescent="0.2">
      <c r="A7343">
        <v>10353</v>
      </c>
      <c r="B7343" t="s">
        <v>12090</v>
      </c>
      <c r="C7343" s="2" t="s">
        <v>7229</v>
      </c>
      <c r="D7343">
        <f t="shared" si="477"/>
        <v>29</v>
      </c>
      <c r="E7343" t="str">
        <f t="shared" si="478"/>
        <v>$465,850</v>
      </c>
      <c r="F7343" t="str">
        <f t="shared" si="479"/>
        <v/>
      </c>
      <c r="G7343" t="str">
        <f t="shared" si="480"/>
        <v>$465,850</v>
      </c>
      <c r="H7343" t="s">
        <v>16223</v>
      </c>
      <c r="J7343" t="s">
        <v>10892</v>
      </c>
      <c r="K7343" t="s">
        <v>16928</v>
      </c>
      <c r="L7343">
        <v>465850</v>
      </c>
      <c r="M7343" t="s">
        <v>18245</v>
      </c>
    </row>
    <row r="7344" spans="1:13" x14ac:dyDescent="0.2">
      <c r="A7344">
        <v>10355</v>
      </c>
      <c r="B7344" t="s">
        <v>12090</v>
      </c>
      <c r="C7344" s="2" t="s">
        <v>7230</v>
      </c>
      <c r="D7344">
        <f t="shared" si="477"/>
        <v>29</v>
      </c>
      <c r="E7344" t="str">
        <f t="shared" si="478"/>
        <v>$10,865,250</v>
      </c>
      <c r="F7344" t="str">
        <f t="shared" si="479"/>
        <v/>
      </c>
      <c r="G7344" t="str">
        <f t="shared" si="480"/>
        <v>$10,865,250</v>
      </c>
      <c r="H7344" t="s">
        <v>16197</v>
      </c>
      <c r="J7344" t="s">
        <v>10910</v>
      </c>
      <c r="K7344" t="s">
        <v>16928</v>
      </c>
      <c r="L7344">
        <v>10865250</v>
      </c>
      <c r="M7344" t="s">
        <v>17379</v>
      </c>
    </row>
    <row r="7345" spans="1:13" x14ac:dyDescent="0.2">
      <c r="A7345">
        <v>10356</v>
      </c>
      <c r="B7345" t="s">
        <v>12090</v>
      </c>
      <c r="C7345" s="2" t="s">
        <v>7231</v>
      </c>
      <c r="D7345">
        <f t="shared" si="477"/>
        <v>29</v>
      </c>
      <c r="E7345" t="str">
        <f t="shared" si="478"/>
        <v>$9,500,000</v>
      </c>
      <c r="F7345" t="str">
        <f t="shared" si="479"/>
        <v/>
      </c>
      <c r="G7345" t="str">
        <f t="shared" si="480"/>
        <v>$9,500,000</v>
      </c>
      <c r="H7345" t="s">
        <v>12430</v>
      </c>
      <c r="J7345" t="s">
        <v>10910</v>
      </c>
      <c r="K7345" t="s">
        <v>16928</v>
      </c>
      <c r="L7345">
        <v>9500000</v>
      </c>
      <c r="M7345" t="s">
        <v>18390</v>
      </c>
    </row>
    <row r="7346" spans="1:13" x14ac:dyDescent="0.2">
      <c r="A7346">
        <v>10357</v>
      </c>
      <c r="B7346" t="s">
        <v>12090</v>
      </c>
      <c r="C7346" s="2" t="s">
        <v>7232</v>
      </c>
      <c r="D7346">
        <f t="shared" si="477"/>
        <v>29</v>
      </c>
      <c r="E7346" t="str">
        <f t="shared" si="478"/>
        <v>$9,000,000</v>
      </c>
      <c r="F7346" t="str">
        <f t="shared" si="479"/>
        <v/>
      </c>
      <c r="G7346" t="str">
        <f t="shared" si="480"/>
        <v>$9,000,000</v>
      </c>
      <c r="H7346" t="s">
        <v>12284</v>
      </c>
      <c r="J7346" t="s">
        <v>10910</v>
      </c>
      <c r="K7346" t="s">
        <v>16928</v>
      </c>
      <c r="L7346">
        <v>9000000</v>
      </c>
      <c r="M7346" t="s">
        <v>18200</v>
      </c>
    </row>
    <row r="7347" spans="1:13" x14ac:dyDescent="0.2">
      <c r="A7347">
        <v>10358</v>
      </c>
      <c r="B7347" t="s">
        <v>12090</v>
      </c>
      <c r="C7347" s="2" t="s">
        <v>7233</v>
      </c>
      <c r="D7347">
        <f t="shared" si="477"/>
        <v>29</v>
      </c>
      <c r="E7347" t="str">
        <f t="shared" si="478"/>
        <v>$3,020,834 [released]</v>
      </c>
      <c r="F7347">
        <f t="shared" si="479"/>
        <v>11</v>
      </c>
      <c r="G7347" t="str">
        <f t="shared" si="480"/>
        <v>$3,020,834</v>
      </c>
      <c r="H7347" t="s">
        <v>16383</v>
      </c>
      <c r="J7347" t="s">
        <v>10910</v>
      </c>
      <c r="K7347" t="s">
        <v>16928</v>
      </c>
      <c r="L7347">
        <v>3020834</v>
      </c>
      <c r="M7347" t="s">
        <v>18452</v>
      </c>
    </row>
    <row r="7348" spans="1:13" x14ac:dyDescent="0.2">
      <c r="A7348">
        <v>10359</v>
      </c>
      <c r="B7348" t="s">
        <v>12090</v>
      </c>
      <c r="C7348" s="2" t="s">
        <v>7234</v>
      </c>
      <c r="D7348">
        <f t="shared" si="477"/>
        <v>29</v>
      </c>
      <c r="E7348" t="str">
        <f t="shared" si="478"/>
        <v>$3,000,000</v>
      </c>
      <c r="F7348" t="str">
        <f t="shared" si="479"/>
        <v/>
      </c>
      <c r="G7348" t="str">
        <f t="shared" si="480"/>
        <v>$3,000,000</v>
      </c>
      <c r="H7348" t="s">
        <v>12204</v>
      </c>
      <c r="J7348" t="s">
        <v>10910</v>
      </c>
      <c r="K7348" t="s">
        <v>16928</v>
      </c>
      <c r="L7348">
        <v>3000000</v>
      </c>
      <c r="M7348" t="s">
        <v>17931</v>
      </c>
    </row>
    <row r="7349" spans="1:13" x14ac:dyDescent="0.2">
      <c r="A7349">
        <v>10360</v>
      </c>
      <c r="B7349" t="s">
        <v>12090</v>
      </c>
      <c r="C7349" s="2" t="s">
        <v>7235</v>
      </c>
      <c r="D7349">
        <f t="shared" si="477"/>
        <v>29</v>
      </c>
      <c r="E7349" t="str">
        <f t="shared" si="478"/>
        <v>$2,400,000</v>
      </c>
      <c r="F7349" t="str">
        <f t="shared" si="479"/>
        <v/>
      </c>
      <c r="G7349" t="str">
        <f t="shared" si="480"/>
        <v>$2,400,000</v>
      </c>
      <c r="H7349" t="s">
        <v>13871</v>
      </c>
      <c r="J7349" t="s">
        <v>10910</v>
      </c>
      <c r="K7349" t="s">
        <v>16928</v>
      </c>
      <c r="L7349">
        <v>2400000</v>
      </c>
      <c r="M7349" t="s">
        <v>18453</v>
      </c>
    </row>
    <row r="7350" spans="1:13" x14ac:dyDescent="0.2">
      <c r="A7350">
        <v>10361</v>
      </c>
      <c r="B7350" t="s">
        <v>12090</v>
      </c>
      <c r="C7350" s="2" t="s">
        <v>7236</v>
      </c>
      <c r="D7350">
        <f t="shared" si="477"/>
        <v>29</v>
      </c>
      <c r="E7350" t="str">
        <f t="shared" si="478"/>
        <v>$2,285,000</v>
      </c>
      <c r="F7350" t="str">
        <f t="shared" si="479"/>
        <v/>
      </c>
      <c r="G7350" t="str">
        <f t="shared" si="480"/>
        <v>$2,285,000</v>
      </c>
      <c r="H7350" t="s">
        <v>16384</v>
      </c>
      <c r="J7350" t="s">
        <v>10910</v>
      </c>
      <c r="K7350" t="s">
        <v>16928</v>
      </c>
      <c r="L7350">
        <v>2285000</v>
      </c>
      <c r="M7350" t="s">
        <v>17934</v>
      </c>
    </row>
    <row r="7351" spans="1:13" x14ac:dyDescent="0.2">
      <c r="A7351">
        <v>10362</v>
      </c>
      <c r="B7351" t="s">
        <v>12090</v>
      </c>
      <c r="C7351" s="2" t="s">
        <v>7237</v>
      </c>
      <c r="D7351">
        <f t="shared" si="477"/>
        <v>29</v>
      </c>
      <c r="E7351" t="str">
        <f t="shared" si="478"/>
        <v>$1,000,000</v>
      </c>
      <c r="F7351" t="str">
        <f t="shared" si="479"/>
        <v/>
      </c>
      <c r="G7351" t="str">
        <f t="shared" si="480"/>
        <v>$1,000,000</v>
      </c>
      <c r="H7351" t="s">
        <v>12115</v>
      </c>
      <c r="J7351" t="s">
        <v>10910</v>
      </c>
      <c r="K7351" t="s">
        <v>16928</v>
      </c>
      <c r="L7351">
        <v>1000000</v>
      </c>
      <c r="M7351" t="s">
        <v>18348</v>
      </c>
    </row>
    <row r="7352" spans="1:13" x14ac:dyDescent="0.2">
      <c r="A7352">
        <v>10363</v>
      </c>
      <c r="B7352" t="s">
        <v>12090</v>
      </c>
      <c r="C7352" s="2" t="s">
        <v>7238</v>
      </c>
      <c r="D7352">
        <f t="shared" si="477"/>
        <v>29</v>
      </c>
      <c r="E7352" t="str">
        <f t="shared" si="478"/>
        <v>$1,000,000</v>
      </c>
      <c r="F7352" t="str">
        <f t="shared" si="479"/>
        <v/>
      </c>
      <c r="G7352" t="str">
        <f t="shared" si="480"/>
        <v>$1,000,000</v>
      </c>
      <c r="H7352" t="s">
        <v>12115</v>
      </c>
      <c r="J7352" t="s">
        <v>10910</v>
      </c>
      <c r="K7352" t="s">
        <v>16928</v>
      </c>
      <c r="L7352">
        <v>1000000</v>
      </c>
      <c r="M7352" t="s">
        <v>18391</v>
      </c>
    </row>
    <row r="7353" spans="1:13" x14ac:dyDescent="0.2">
      <c r="A7353">
        <v>10364</v>
      </c>
      <c r="B7353" t="s">
        <v>12090</v>
      </c>
      <c r="C7353" s="2" t="s">
        <v>7239</v>
      </c>
      <c r="D7353">
        <f t="shared" si="477"/>
        <v>29</v>
      </c>
      <c r="E7353" t="str">
        <f t="shared" si="478"/>
        <v>$744,480</v>
      </c>
      <c r="F7353" t="str">
        <f t="shared" si="479"/>
        <v/>
      </c>
      <c r="G7353" t="str">
        <f t="shared" si="480"/>
        <v>$744,480</v>
      </c>
      <c r="H7353" t="s">
        <v>16385</v>
      </c>
      <c r="J7353" t="s">
        <v>10910</v>
      </c>
      <c r="K7353" t="s">
        <v>16928</v>
      </c>
      <c r="L7353">
        <v>744480</v>
      </c>
      <c r="M7353" t="s">
        <v>17376</v>
      </c>
    </row>
    <row r="7354" spans="1:13" x14ac:dyDescent="0.2">
      <c r="A7354">
        <v>10365</v>
      </c>
      <c r="B7354" t="s">
        <v>12090</v>
      </c>
      <c r="C7354" s="2" t="s">
        <v>7240</v>
      </c>
      <c r="D7354">
        <f t="shared" si="477"/>
        <v>29</v>
      </c>
      <c r="E7354" t="str">
        <f t="shared" si="478"/>
        <v>$715,850</v>
      </c>
      <c r="F7354" t="str">
        <f t="shared" si="479"/>
        <v/>
      </c>
      <c r="G7354" t="str">
        <f t="shared" si="480"/>
        <v>$715,850</v>
      </c>
      <c r="H7354" t="s">
        <v>16386</v>
      </c>
      <c r="J7354" t="s">
        <v>10910</v>
      </c>
      <c r="K7354" t="s">
        <v>16928</v>
      </c>
      <c r="L7354">
        <v>715850</v>
      </c>
      <c r="M7354" t="s">
        <v>17849</v>
      </c>
    </row>
    <row r="7355" spans="1:13" x14ac:dyDescent="0.2">
      <c r="A7355">
        <v>10366</v>
      </c>
      <c r="B7355" t="s">
        <v>12090</v>
      </c>
      <c r="C7355" s="2" t="s">
        <v>7241</v>
      </c>
      <c r="D7355">
        <f t="shared" si="477"/>
        <v>29</v>
      </c>
      <c r="E7355" t="str">
        <f t="shared" si="478"/>
        <v>$715,850 [counts $590,850]</v>
      </c>
      <c r="F7355">
        <f t="shared" si="479"/>
        <v>9</v>
      </c>
      <c r="G7355" t="str">
        <f t="shared" si="480"/>
        <v>$715,850</v>
      </c>
      <c r="H7355" t="s">
        <v>16220</v>
      </c>
      <c r="J7355" t="s">
        <v>10910</v>
      </c>
      <c r="K7355" t="s">
        <v>16928</v>
      </c>
      <c r="L7355">
        <v>715850</v>
      </c>
      <c r="M7355" t="s">
        <v>18287</v>
      </c>
    </row>
    <row r="7356" spans="1:13" x14ac:dyDescent="0.2">
      <c r="A7356">
        <v>10367</v>
      </c>
      <c r="B7356" t="s">
        <v>12090</v>
      </c>
      <c r="C7356" s="2" t="s">
        <v>7242</v>
      </c>
      <c r="D7356">
        <f t="shared" ref="D7356:D7415" si="481">FIND(".. ",C7356,1)</f>
        <v>29</v>
      </c>
      <c r="E7356" t="str">
        <f t="shared" ref="E7356:E7415" si="482">TRIM((RIGHT(C7356,LEN(C7356)-D7356-2)))</f>
        <v>$590,850</v>
      </c>
      <c r="F7356" t="str">
        <f t="shared" ref="F7356:F7415" si="483">IFERROR(IF(I7356="",FIND(" ",E7356,1),""),"")</f>
        <v/>
      </c>
      <c r="G7356" t="str">
        <f t="shared" si="480"/>
        <v>$590,850</v>
      </c>
      <c r="H7356" t="s">
        <v>16221</v>
      </c>
      <c r="J7356" t="s">
        <v>10910</v>
      </c>
      <c r="K7356" t="s">
        <v>16928</v>
      </c>
      <c r="L7356">
        <v>590850</v>
      </c>
      <c r="M7356" t="s">
        <v>17567</v>
      </c>
    </row>
    <row r="7357" spans="1:13" x14ac:dyDescent="0.2">
      <c r="A7357">
        <v>10368</v>
      </c>
      <c r="B7357" t="s">
        <v>12090</v>
      </c>
      <c r="C7357" s="2" t="s">
        <v>7243</v>
      </c>
      <c r="D7357">
        <f t="shared" si="481"/>
        <v>29</v>
      </c>
      <c r="E7357" t="str">
        <f t="shared" si="482"/>
        <v>$540,850</v>
      </c>
      <c r="F7357" t="str">
        <f t="shared" si="483"/>
        <v/>
      </c>
      <c r="G7357" t="str">
        <f t="shared" si="480"/>
        <v>$540,850</v>
      </c>
      <c r="H7357" t="s">
        <v>16235</v>
      </c>
      <c r="J7357" t="s">
        <v>10910</v>
      </c>
      <c r="K7357" t="s">
        <v>16928</v>
      </c>
      <c r="L7357">
        <v>540850</v>
      </c>
      <c r="M7357" t="s">
        <v>18180</v>
      </c>
    </row>
    <row r="7358" spans="1:13" x14ac:dyDescent="0.2">
      <c r="A7358">
        <v>10369</v>
      </c>
      <c r="B7358" t="s">
        <v>12090</v>
      </c>
      <c r="C7358" s="2" t="s">
        <v>7244</v>
      </c>
      <c r="D7358">
        <f t="shared" si="481"/>
        <v>29</v>
      </c>
      <c r="E7358" t="str">
        <f t="shared" si="482"/>
        <v>$465,850</v>
      </c>
      <c r="F7358" t="str">
        <f t="shared" si="483"/>
        <v/>
      </c>
      <c r="G7358" t="str">
        <f t="shared" si="480"/>
        <v>$465,850</v>
      </c>
      <c r="H7358" t="s">
        <v>16223</v>
      </c>
      <c r="J7358" t="s">
        <v>10910</v>
      </c>
      <c r="K7358" t="s">
        <v>16928</v>
      </c>
      <c r="L7358">
        <v>465850</v>
      </c>
      <c r="M7358" t="s">
        <v>18219</v>
      </c>
    </row>
    <row r="7359" spans="1:13" x14ac:dyDescent="0.2">
      <c r="A7359">
        <v>10371</v>
      </c>
      <c r="B7359" t="s">
        <v>12090</v>
      </c>
      <c r="C7359" s="2" t="s">
        <v>7245</v>
      </c>
      <c r="D7359">
        <f t="shared" si="481"/>
        <v>29</v>
      </c>
      <c r="E7359" t="str">
        <f t="shared" si="482"/>
        <v>$12,926,493</v>
      </c>
      <c r="F7359" t="str">
        <f t="shared" si="483"/>
        <v/>
      </c>
      <c r="G7359" t="str">
        <f t="shared" si="480"/>
        <v>$12,926,493</v>
      </c>
      <c r="H7359" t="s">
        <v>16190</v>
      </c>
      <c r="J7359" t="s">
        <v>16917</v>
      </c>
      <c r="K7359" t="s">
        <v>16928</v>
      </c>
      <c r="L7359">
        <v>12926493</v>
      </c>
      <c r="M7359" t="s">
        <v>18072</v>
      </c>
    </row>
    <row r="7360" spans="1:13" x14ac:dyDescent="0.2">
      <c r="A7360">
        <v>10372</v>
      </c>
      <c r="B7360" t="s">
        <v>12090</v>
      </c>
      <c r="C7360" s="2" t="s">
        <v>7246</v>
      </c>
      <c r="D7360">
        <f t="shared" si="481"/>
        <v>29</v>
      </c>
      <c r="E7360" t="str">
        <f t="shared" si="482"/>
        <v>$11,250,000</v>
      </c>
      <c r="F7360" t="str">
        <f t="shared" si="483"/>
        <v/>
      </c>
      <c r="G7360" t="str">
        <f t="shared" si="480"/>
        <v>$11,250,000</v>
      </c>
      <c r="H7360" t="s">
        <v>12374</v>
      </c>
      <c r="J7360" t="s">
        <v>16917</v>
      </c>
      <c r="K7360" t="s">
        <v>16928</v>
      </c>
      <c r="L7360">
        <v>11250000</v>
      </c>
      <c r="M7360" t="s">
        <v>18030</v>
      </c>
    </row>
    <row r="7361" spans="1:13" x14ac:dyDescent="0.2">
      <c r="A7361">
        <v>10373</v>
      </c>
      <c r="B7361" t="s">
        <v>12090</v>
      </c>
      <c r="C7361" s="2" t="s">
        <v>7247</v>
      </c>
      <c r="D7361">
        <f t="shared" si="481"/>
        <v>29</v>
      </c>
      <c r="E7361" t="str">
        <f t="shared" si="482"/>
        <v>$4,680,000</v>
      </c>
      <c r="F7361" t="str">
        <f t="shared" si="483"/>
        <v/>
      </c>
      <c r="G7361" t="str">
        <f t="shared" si="480"/>
        <v>$4,680,000</v>
      </c>
      <c r="H7361" t="s">
        <v>16387</v>
      </c>
      <c r="J7361" t="s">
        <v>16917</v>
      </c>
      <c r="K7361" t="s">
        <v>16928</v>
      </c>
      <c r="L7361">
        <v>4680000</v>
      </c>
      <c r="M7361" t="s">
        <v>17834</v>
      </c>
    </row>
    <row r="7362" spans="1:13" x14ac:dyDescent="0.2">
      <c r="A7362">
        <v>10374</v>
      </c>
      <c r="B7362" t="s">
        <v>12090</v>
      </c>
      <c r="C7362" s="2" t="s">
        <v>7248</v>
      </c>
      <c r="D7362">
        <f t="shared" si="481"/>
        <v>29</v>
      </c>
      <c r="E7362" t="str">
        <f t="shared" si="482"/>
        <v>$4,539,000</v>
      </c>
      <c r="F7362" t="str">
        <f t="shared" si="483"/>
        <v/>
      </c>
      <c r="G7362" t="str">
        <f t="shared" si="480"/>
        <v>$4,539,000</v>
      </c>
      <c r="H7362" t="s">
        <v>16388</v>
      </c>
      <c r="J7362" t="s">
        <v>16917</v>
      </c>
      <c r="K7362" t="s">
        <v>16928</v>
      </c>
      <c r="L7362">
        <v>4539000</v>
      </c>
      <c r="M7362" t="s">
        <v>17948</v>
      </c>
    </row>
    <row r="7363" spans="1:13" x14ac:dyDescent="0.2">
      <c r="A7363">
        <v>10375</v>
      </c>
      <c r="B7363" t="s">
        <v>12090</v>
      </c>
      <c r="C7363" s="2" t="s">
        <v>7249</v>
      </c>
      <c r="D7363">
        <f t="shared" si="481"/>
        <v>29</v>
      </c>
      <c r="E7363" t="str">
        <f t="shared" si="482"/>
        <v>$4,413,375</v>
      </c>
      <c r="F7363" t="str">
        <f t="shared" si="483"/>
        <v/>
      </c>
      <c r="G7363" t="str">
        <f t="shared" ref="G7363:G7426" si="484">SUBSTITUTE(IF(F7363="",E7363,LEFT(E7363,F7363-1)),"*","")</f>
        <v>$4,413,375</v>
      </c>
      <c r="H7363" t="s">
        <v>16293</v>
      </c>
      <c r="J7363" t="s">
        <v>16917</v>
      </c>
      <c r="K7363" t="s">
        <v>16928</v>
      </c>
      <c r="L7363">
        <v>4413375</v>
      </c>
      <c r="M7363" t="s">
        <v>17575</v>
      </c>
    </row>
    <row r="7364" spans="1:13" x14ac:dyDescent="0.2">
      <c r="A7364">
        <v>10376</v>
      </c>
      <c r="B7364" t="s">
        <v>12090</v>
      </c>
      <c r="C7364" s="2" t="s">
        <v>7250</v>
      </c>
      <c r="D7364">
        <f t="shared" si="481"/>
        <v>29</v>
      </c>
      <c r="E7364" t="str">
        <f t="shared" si="482"/>
        <v>$1,750,000</v>
      </c>
      <c r="F7364" t="str">
        <f t="shared" si="483"/>
        <v/>
      </c>
      <c r="G7364" t="str">
        <f t="shared" si="484"/>
        <v>$1,750,000</v>
      </c>
      <c r="H7364" t="s">
        <v>12548</v>
      </c>
      <c r="J7364" t="s">
        <v>16917</v>
      </c>
      <c r="K7364" t="s">
        <v>16928</v>
      </c>
      <c r="L7364">
        <v>1750000</v>
      </c>
      <c r="M7364" t="s">
        <v>18068</v>
      </c>
    </row>
    <row r="7365" spans="1:13" x14ac:dyDescent="0.2">
      <c r="A7365">
        <v>10377</v>
      </c>
      <c r="B7365" t="s">
        <v>12090</v>
      </c>
      <c r="C7365" s="2" t="s">
        <v>7251</v>
      </c>
      <c r="D7365">
        <f t="shared" si="481"/>
        <v>29</v>
      </c>
      <c r="E7365" t="str">
        <f t="shared" si="482"/>
        <v>$1,452,000</v>
      </c>
      <c r="F7365" t="str">
        <f t="shared" si="483"/>
        <v/>
      </c>
      <c r="G7365" t="str">
        <f t="shared" si="484"/>
        <v>$1,452,000</v>
      </c>
      <c r="H7365" t="s">
        <v>16389</v>
      </c>
      <c r="J7365" t="s">
        <v>16917</v>
      </c>
      <c r="K7365" t="s">
        <v>16928</v>
      </c>
      <c r="L7365">
        <v>1452000</v>
      </c>
      <c r="M7365" t="s">
        <v>17632</v>
      </c>
    </row>
    <row r="7366" spans="1:13" x14ac:dyDescent="0.2">
      <c r="A7366">
        <v>10378</v>
      </c>
      <c r="B7366" t="s">
        <v>12090</v>
      </c>
      <c r="C7366" s="2" t="s">
        <v>7252</v>
      </c>
      <c r="D7366">
        <f t="shared" si="481"/>
        <v>29</v>
      </c>
      <c r="E7366" t="str">
        <f t="shared" si="482"/>
        <v>$1,155,240</v>
      </c>
      <c r="F7366" t="str">
        <f t="shared" si="483"/>
        <v/>
      </c>
      <c r="G7366" t="str">
        <f t="shared" si="484"/>
        <v>$1,155,240</v>
      </c>
      <c r="H7366" t="s">
        <v>16390</v>
      </c>
      <c r="J7366" t="s">
        <v>16917</v>
      </c>
      <c r="K7366" t="s">
        <v>16928</v>
      </c>
      <c r="L7366">
        <v>1155240</v>
      </c>
      <c r="M7366" t="s">
        <v>17878</v>
      </c>
    </row>
    <row r="7367" spans="1:13" x14ac:dyDescent="0.2">
      <c r="A7367">
        <v>10379</v>
      </c>
      <c r="B7367" t="s">
        <v>12090</v>
      </c>
      <c r="C7367" s="2" t="s">
        <v>7253</v>
      </c>
      <c r="D7367">
        <f t="shared" si="481"/>
        <v>29</v>
      </c>
      <c r="E7367" t="str">
        <f t="shared" si="482"/>
        <v>$715,850 [counts $590,850]</v>
      </c>
      <c r="F7367">
        <f t="shared" si="483"/>
        <v>9</v>
      </c>
      <c r="G7367" t="str">
        <f t="shared" si="484"/>
        <v>$715,850</v>
      </c>
      <c r="H7367" t="s">
        <v>16220</v>
      </c>
      <c r="J7367" t="s">
        <v>16917</v>
      </c>
      <c r="K7367" t="s">
        <v>16928</v>
      </c>
      <c r="L7367">
        <v>715850</v>
      </c>
      <c r="M7367" t="s">
        <v>18336</v>
      </c>
    </row>
    <row r="7368" spans="1:13" x14ac:dyDescent="0.2">
      <c r="A7368">
        <v>10380</v>
      </c>
      <c r="B7368" t="s">
        <v>12090</v>
      </c>
      <c r="C7368" s="2" t="s">
        <v>7254</v>
      </c>
      <c r="D7368">
        <f t="shared" si="481"/>
        <v>29</v>
      </c>
      <c r="E7368" t="str">
        <f t="shared" si="482"/>
        <v>$478,558</v>
      </c>
      <c r="F7368" t="str">
        <f t="shared" si="483"/>
        <v/>
      </c>
      <c r="G7368" t="str">
        <f t="shared" si="484"/>
        <v>$478,558</v>
      </c>
      <c r="H7368" t="s">
        <v>16391</v>
      </c>
      <c r="J7368" t="s">
        <v>16917</v>
      </c>
      <c r="K7368" t="s">
        <v>16928</v>
      </c>
      <c r="L7368">
        <v>478558</v>
      </c>
      <c r="M7368" t="s">
        <v>18192</v>
      </c>
    </row>
    <row r="7369" spans="1:13" x14ac:dyDescent="0.2">
      <c r="A7369">
        <v>10381</v>
      </c>
      <c r="B7369" t="s">
        <v>12090</v>
      </c>
      <c r="C7369" s="2" t="s">
        <v>7255</v>
      </c>
      <c r="D7369">
        <f t="shared" si="481"/>
        <v>29</v>
      </c>
      <c r="E7369" t="str">
        <f t="shared" si="482"/>
        <v>$465,850</v>
      </c>
      <c r="F7369" t="str">
        <f t="shared" si="483"/>
        <v/>
      </c>
      <c r="G7369" t="str">
        <f t="shared" si="484"/>
        <v>$465,850</v>
      </c>
      <c r="H7369" t="s">
        <v>16223</v>
      </c>
      <c r="J7369" t="s">
        <v>16917</v>
      </c>
      <c r="K7369" t="s">
        <v>16928</v>
      </c>
      <c r="L7369">
        <v>465850</v>
      </c>
      <c r="M7369" t="s">
        <v>17820</v>
      </c>
    </row>
    <row r="7370" spans="1:13" x14ac:dyDescent="0.2">
      <c r="A7370">
        <v>10382</v>
      </c>
      <c r="B7370" t="s">
        <v>12090</v>
      </c>
      <c r="C7370" s="2" t="s">
        <v>7256</v>
      </c>
      <c r="D7370">
        <f t="shared" si="481"/>
        <v>29</v>
      </c>
      <c r="E7370" t="str">
        <f t="shared" si="482"/>
        <v>$465,850</v>
      </c>
      <c r="F7370" t="str">
        <f t="shared" si="483"/>
        <v/>
      </c>
      <c r="G7370" t="str">
        <f t="shared" si="484"/>
        <v>$465,850</v>
      </c>
      <c r="H7370" t="s">
        <v>16223</v>
      </c>
      <c r="J7370" t="s">
        <v>16917</v>
      </c>
      <c r="K7370" t="s">
        <v>16928</v>
      </c>
      <c r="L7370">
        <v>465850</v>
      </c>
      <c r="M7370" t="s">
        <v>18351</v>
      </c>
    </row>
    <row r="7371" spans="1:13" x14ac:dyDescent="0.2">
      <c r="A7371">
        <v>10383</v>
      </c>
      <c r="B7371" t="s">
        <v>12090</v>
      </c>
      <c r="C7371" s="2" t="s">
        <v>7257</v>
      </c>
      <c r="D7371">
        <f t="shared" si="481"/>
        <v>29</v>
      </c>
      <c r="E7371" t="str">
        <f t="shared" si="482"/>
        <v>$465,850</v>
      </c>
      <c r="F7371" t="str">
        <f t="shared" si="483"/>
        <v/>
      </c>
      <c r="G7371" t="str">
        <f t="shared" si="484"/>
        <v>$465,850</v>
      </c>
      <c r="H7371" t="s">
        <v>16223</v>
      </c>
      <c r="J7371" t="s">
        <v>16917</v>
      </c>
      <c r="K7371" t="s">
        <v>16928</v>
      </c>
      <c r="L7371">
        <v>465850</v>
      </c>
      <c r="M7371" t="s">
        <v>18382</v>
      </c>
    </row>
    <row r="7372" spans="1:13" x14ac:dyDescent="0.2">
      <c r="A7372">
        <v>10384</v>
      </c>
      <c r="B7372" t="s">
        <v>12090</v>
      </c>
      <c r="C7372" s="2" t="s">
        <v>7258</v>
      </c>
      <c r="D7372">
        <f t="shared" si="481"/>
        <v>29</v>
      </c>
      <c r="E7372" t="str">
        <f t="shared" si="482"/>
        <v>$465,850 [released]</v>
      </c>
      <c r="F7372">
        <f t="shared" si="483"/>
        <v>9</v>
      </c>
      <c r="G7372" t="str">
        <f t="shared" si="484"/>
        <v>$465,850</v>
      </c>
      <c r="H7372" t="s">
        <v>16245</v>
      </c>
      <c r="J7372" t="s">
        <v>16917</v>
      </c>
      <c r="K7372" t="s">
        <v>16928</v>
      </c>
      <c r="L7372">
        <v>465850</v>
      </c>
      <c r="M7372" t="s">
        <v>18338</v>
      </c>
    </row>
    <row r="7373" spans="1:13" x14ac:dyDescent="0.2">
      <c r="A7373">
        <v>10385</v>
      </c>
      <c r="B7373" t="s">
        <v>12090</v>
      </c>
      <c r="C7373" s="2" t="s">
        <v>7259</v>
      </c>
      <c r="D7373">
        <f t="shared" si="481"/>
        <v>29</v>
      </c>
      <c r="E7373" t="str">
        <f t="shared" si="482"/>
        <v>$332,817</v>
      </c>
      <c r="F7373" t="str">
        <f t="shared" si="483"/>
        <v/>
      </c>
      <c r="G7373" t="str">
        <f t="shared" si="484"/>
        <v>$332,817</v>
      </c>
      <c r="H7373" t="s">
        <v>16255</v>
      </c>
      <c r="J7373" t="s">
        <v>16917</v>
      </c>
      <c r="K7373" t="s">
        <v>16928</v>
      </c>
      <c r="L7373">
        <v>332817</v>
      </c>
      <c r="M7373" t="s">
        <v>17604</v>
      </c>
    </row>
    <row r="7374" spans="1:13" x14ac:dyDescent="0.2">
      <c r="A7374">
        <v>10387</v>
      </c>
      <c r="B7374" t="s">
        <v>12090</v>
      </c>
      <c r="C7374" s="2" t="s">
        <v>7260</v>
      </c>
      <c r="D7374">
        <f t="shared" si="481"/>
        <v>29</v>
      </c>
      <c r="E7374" t="str">
        <f t="shared" si="482"/>
        <v>$11,000,000</v>
      </c>
      <c r="F7374" t="str">
        <f t="shared" si="483"/>
        <v/>
      </c>
      <c r="G7374" t="str">
        <f t="shared" si="484"/>
        <v>$11,000,000</v>
      </c>
      <c r="H7374" t="s">
        <v>12518</v>
      </c>
      <c r="J7374" t="s">
        <v>16918</v>
      </c>
      <c r="K7374" t="s">
        <v>16928</v>
      </c>
      <c r="L7374">
        <v>11000000</v>
      </c>
      <c r="M7374" t="s">
        <v>18167</v>
      </c>
    </row>
    <row r="7375" spans="1:13" x14ac:dyDescent="0.2">
      <c r="A7375">
        <v>10388</v>
      </c>
      <c r="B7375" t="s">
        <v>12090</v>
      </c>
      <c r="C7375" s="2" t="s">
        <v>6811</v>
      </c>
      <c r="D7375">
        <f t="shared" si="481"/>
        <v>29</v>
      </c>
      <c r="E7375" t="str">
        <f t="shared" si="482"/>
        <v>$5,350,000</v>
      </c>
      <c r="F7375" t="str">
        <f t="shared" si="483"/>
        <v/>
      </c>
      <c r="G7375" t="str">
        <f t="shared" si="484"/>
        <v>$5,350,000</v>
      </c>
      <c r="H7375" t="s">
        <v>16154</v>
      </c>
      <c r="J7375" t="s">
        <v>16918</v>
      </c>
      <c r="K7375" t="s">
        <v>16928</v>
      </c>
      <c r="L7375">
        <v>5350000</v>
      </c>
      <c r="M7375" t="s">
        <v>18023</v>
      </c>
    </row>
    <row r="7376" spans="1:13" x14ac:dyDescent="0.2">
      <c r="A7376">
        <v>10389</v>
      </c>
      <c r="B7376" t="s">
        <v>12090</v>
      </c>
      <c r="C7376" s="2" t="s">
        <v>7261</v>
      </c>
      <c r="D7376">
        <f t="shared" si="481"/>
        <v>29</v>
      </c>
      <c r="E7376" t="str">
        <f t="shared" si="482"/>
        <v>$5,200,000</v>
      </c>
      <c r="F7376" t="str">
        <f t="shared" si="483"/>
        <v/>
      </c>
      <c r="G7376" t="str">
        <f t="shared" si="484"/>
        <v>$5,200,000</v>
      </c>
      <c r="H7376" t="s">
        <v>12188</v>
      </c>
      <c r="J7376" t="s">
        <v>16918</v>
      </c>
      <c r="K7376" t="s">
        <v>16928</v>
      </c>
      <c r="L7376">
        <v>5200000</v>
      </c>
      <c r="M7376" t="s">
        <v>18305</v>
      </c>
    </row>
    <row r="7377" spans="1:13" x14ac:dyDescent="0.2">
      <c r="A7377">
        <v>10390</v>
      </c>
      <c r="B7377" t="s">
        <v>12090</v>
      </c>
      <c r="C7377" s="2" t="s">
        <v>7262</v>
      </c>
      <c r="D7377">
        <f t="shared" si="481"/>
        <v>29</v>
      </c>
      <c r="E7377" t="str">
        <f t="shared" si="482"/>
        <v>$5,061,539</v>
      </c>
      <c r="F7377" t="str">
        <f t="shared" si="483"/>
        <v/>
      </c>
      <c r="G7377" t="str">
        <f t="shared" si="484"/>
        <v>$5,061,539</v>
      </c>
      <c r="H7377" t="s">
        <v>16392</v>
      </c>
      <c r="J7377" t="s">
        <v>16918</v>
      </c>
      <c r="K7377" t="s">
        <v>16928</v>
      </c>
      <c r="L7377">
        <v>5061539</v>
      </c>
      <c r="M7377" t="s">
        <v>18328</v>
      </c>
    </row>
    <row r="7378" spans="1:13" x14ac:dyDescent="0.2">
      <c r="A7378">
        <v>10391</v>
      </c>
      <c r="B7378" t="s">
        <v>12090</v>
      </c>
      <c r="C7378" s="2" t="s">
        <v>7263</v>
      </c>
      <c r="D7378">
        <f t="shared" si="481"/>
        <v>29</v>
      </c>
      <c r="E7378" t="str">
        <f t="shared" si="482"/>
        <v>$5,000,000</v>
      </c>
      <c r="F7378" t="str">
        <f t="shared" si="483"/>
        <v/>
      </c>
      <c r="G7378" t="str">
        <f t="shared" si="484"/>
        <v>$5,000,000</v>
      </c>
      <c r="H7378" t="s">
        <v>12122</v>
      </c>
      <c r="J7378" t="s">
        <v>16918</v>
      </c>
      <c r="K7378" t="s">
        <v>16928</v>
      </c>
      <c r="L7378">
        <v>5000000</v>
      </c>
      <c r="M7378" t="s">
        <v>18007</v>
      </c>
    </row>
    <row r="7379" spans="1:13" x14ac:dyDescent="0.2">
      <c r="A7379">
        <v>10392</v>
      </c>
      <c r="B7379" t="s">
        <v>12090</v>
      </c>
      <c r="C7379" s="2" t="s">
        <v>7264</v>
      </c>
      <c r="D7379">
        <f t="shared" si="481"/>
        <v>29</v>
      </c>
      <c r="E7379" t="str">
        <f t="shared" si="482"/>
        <v>$3,840,000</v>
      </c>
      <c r="F7379" t="str">
        <f t="shared" si="483"/>
        <v/>
      </c>
      <c r="G7379" t="str">
        <f t="shared" si="484"/>
        <v>$3,840,000</v>
      </c>
      <c r="H7379" t="s">
        <v>15060</v>
      </c>
      <c r="J7379" t="s">
        <v>16918</v>
      </c>
      <c r="K7379" t="s">
        <v>16928</v>
      </c>
      <c r="L7379">
        <v>3840000</v>
      </c>
      <c r="M7379" t="s">
        <v>18197</v>
      </c>
    </row>
    <row r="7380" spans="1:13" x14ac:dyDescent="0.2">
      <c r="A7380">
        <v>10393</v>
      </c>
      <c r="B7380" t="s">
        <v>12090</v>
      </c>
      <c r="C7380" s="2" t="s">
        <v>7265</v>
      </c>
      <c r="D7380">
        <f t="shared" si="481"/>
        <v>29</v>
      </c>
      <c r="E7380" t="str">
        <f t="shared" si="482"/>
        <v>$3,400,000</v>
      </c>
      <c r="F7380" t="str">
        <f t="shared" si="483"/>
        <v/>
      </c>
      <c r="G7380" t="str">
        <f t="shared" si="484"/>
        <v>$3,400,000</v>
      </c>
      <c r="H7380" t="s">
        <v>13964</v>
      </c>
      <c r="J7380" t="s">
        <v>16918</v>
      </c>
      <c r="K7380" t="s">
        <v>16928</v>
      </c>
      <c r="L7380">
        <v>3400000</v>
      </c>
      <c r="M7380" t="s">
        <v>18323</v>
      </c>
    </row>
    <row r="7381" spans="1:13" x14ac:dyDescent="0.2">
      <c r="A7381">
        <v>10394</v>
      </c>
      <c r="B7381" t="s">
        <v>12090</v>
      </c>
      <c r="C7381" s="2" t="s">
        <v>7266</v>
      </c>
      <c r="D7381">
        <f t="shared" si="481"/>
        <v>29</v>
      </c>
      <c r="E7381" t="str">
        <f t="shared" si="482"/>
        <v>$3,073,032</v>
      </c>
      <c r="F7381" t="str">
        <f t="shared" si="483"/>
        <v/>
      </c>
      <c r="G7381" t="str">
        <f t="shared" si="484"/>
        <v>$3,073,032</v>
      </c>
      <c r="H7381" t="s">
        <v>16393</v>
      </c>
      <c r="J7381" t="s">
        <v>16918</v>
      </c>
      <c r="K7381" t="s">
        <v>16928</v>
      </c>
      <c r="L7381">
        <v>3073032</v>
      </c>
      <c r="M7381" t="s">
        <v>17178</v>
      </c>
    </row>
    <row r="7382" spans="1:13" x14ac:dyDescent="0.2">
      <c r="A7382">
        <v>10395</v>
      </c>
      <c r="B7382" t="s">
        <v>12090</v>
      </c>
      <c r="C7382" s="2" t="s">
        <v>7267</v>
      </c>
      <c r="D7382">
        <f t="shared" si="481"/>
        <v>29</v>
      </c>
      <c r="E7382" t="str">
        <f t="shared" si="482"/>
        <v>$2,480,000</v>
      </c>
      <c r="F7382" t="str">
        <f t="shared" si="483"/>
        <v/>
      </c>
      <c r="G7382" t="str">
        <f t="shared" si="484"/>
        <v>$2,480,000</v>
      </c>
      <c r="H7382" t="s">
        <v>16394</v>
      </c>
      <c r="J7382" t="s">
        <v>16918</v>
      </c>
      <c r="K7382" t="s">
        <v>16928</v>
      </c>
      <c r="L7382">
        <v>2480000</v>
      </c>
      <c r="M7382" t="s">
        <v>18329</v>
      </c>
    </row>
    <row r="7383" spans="1:13" x14ac:dyDescent="0.2">
      <c r="A7383">
        <v>10396</v>
      </c>
      <c r="B7383" t="s">
        <v>12090</v>
      </c>
      <c r="C7383" s="2" t="s">
        <v>7268</v>
      </c>
      <c r="D7383">
        <f t="shared" si="481"/>
        <v>29</v>
      </c>
      <c r="E7383" t="str">
        <f t="shared" si="482"/>
        <v>$2,100,000</v>
      </c>
      <c r="F7383" t="str">
        <f t="shared" si="483"/>
        <v/>
      </c>
      <c r="G7383" t="str">
        <f t="shared" si="484"/>
        <v>$2,100,000</v>
      </c>
      <c r="H7383" t="s">
        <v>12180</v>
      </c>
      <c r="J7383" t="s">
        <v>16918</v>
      </c>
      <c r="K7383" t="s">
        <v>16928</v>
      </c>
      <c r="L7383">
        <v>2100000</v>
      </c>
      <c r="M7383" t="s">
        <v>18454</v>
      </c>
    </row>
    <row r="7384" spans="1:13" x14ac:dyDescent="0.2">
      <c r="A7384">
        <v>10397</v>
      </c>
      <c r="B7384" t="s">
        <v>12090</v>
      </c>
      <c r="C7384" s="2" t="s">
        <v>7269</v>
      </c>
      <c r="D7384">
        <f t="shared" si="481"/>
        <v>29</v>
      </c>
      <c r="E7384" t="str">
        <f t="shared" si="482"/>
        <v>$1,971,163</v>
      </c>
      <c r="F7384" t="str">
        <f t="shared" si="483"/>
        <v/>
      </c>
      <c r="G7384" t="str">
        <f t="shared" si="484"/>
        <v>$1,971,163</v>
      </c>
      <c r="H7384" t="s">
        <v>16395</v>
      </c>
      <c r="J7384" t="s">
        <v>16918</v>
      </c>
      <c r="K7384" t="s">
        <v>16928</v>
      </c>
      <c r="L7384">
        <v>1971163</v>
      </c>
      <c r="M7384" t="s">
        <v>18331</v>
      </c>
    </row>
    <row r="7385" spans="1:13" x14ac:dyDescent="0.2">
      <c r="A7385">
        <v>10398</v>
      </c>
      <c r="B7385" t="s">
        <v>12090</v>
      </c>
      <c r="C7385" s="2" t="s">
        <v>7270</v>
      </c>
      <c r="D7385">
        <f t="shared" si="481"/>
        <v>29</v>
      </c>
      <c r="E7385" t="str">
        <f t="shared" si="482"/>
        <v>$1,123,560</v>
      </c>
      <c r="F7385" t="str">
        <f t="shared" si="483"/>
        <v/>
      </c>
      <c r="G7385" t="str">
        <f t="shared" si="484"/>
        <v>$1,123,560</v>
      </c>
      <c r="H7385" t="s">
        <v>16396</v>
      </c>
      <c r="J7385" t="s">
        <v>16918</v>
      </c>
      <c r="K7385" t="s">
        <v>16928</v>
      </c>
      <c r="L7385">
        <v>1123560</v>
      </c>
      <c r="M7385" t="s">
        <v>18174</v>
      </c>
    </row>
    <row r="7386" spans="1:13" x14ac:dyDescent="0.2">
      <c r="A7386">
        <v>10399</v>
      </c>
      <c r="B7386" t="s">
        <v>12090</v>
      </c>
      <c r="C7386" s="2" t="s">
        <v>7271</v>
      </c>
      <c r="D7386">
        <f t="shared" si="481"/>
        <v>29</v>
      </c>
      <c r="E7386" t="str">
        <f t="shared" si="482"/>
        <v>$966,000</v>
      </c>
      <c r="F7386" t="str">
        <f t="shared" si="483"/>
        <v/>
      </c>
      <c r="G7386" t="str">
        <f t="shared" si="484"/>
        <v>$966,000</v>
      </c>
      <c r="H7386" t="s">
        <v>16397</v>
      </c>
      <c r="J7386" t="s">
        <v>16918</v>
      </c>
      <c r="K7386" t="s">
        <v>16928</v>
      </c>
      <c r="L7386">
        <v>966000</v>
      </c>
      <c r="M7386" t="s">
        <v>17762</v>
      </c>
    </row>
    <row r="7387" spans="1:13" x14ac:dyDescent="0.2">
      <c r="A7387">
        <v>10400</v>
      </c>
      <c r="B7387" t="s">
        <v>12090</v>
      </c>
      <c r="C7387" s="2" t="s">
        <v>7272</v>
      </c>
      <c r="D7387">
        <f t="shared" si="481"/>
        <v>29</v>
      </c>
      <c r="E7387" t="str">
        <f t="shared" si="482"/>
        <v>$965,850 [released, counts $590,850]</v>
      </c>
      <c r="F7387">
        <f t="shared" si="483"/>
        <v>9</v>
      </c>
      <c r="G7387" t="str">
        <f t="shared" si="484"/>
        <v>$965,850</v>
      </c>
      <c r="H7387" t="s">
        <v>16398</v>
      </c>
      <c r="J7387" t="s">
        <v>16918</v>
      </c>
      <c r="K7387" t="s">
        <v>16928</v>
      </c>
      <c r="L7387">
        <v>965850</v>
      </c>
      <c r="M7387" t="s">
        <v>18455</v>
      </c>
    </row>
    <row r="7388" spans="1:13" x14ac:dyDescent="0.2">
      <c r="A7388">
        <v>10401</v>
      </c>
      <c r="B7388" t="s">
        <v>12090</v>
      </c>
      <c r="C7388" s="2" t="s">
        <v>7273</v>
      </c>
      <c r="D7388">
        <f t="shared" si="481"/>
        <v>29</v>
      </c>
      <c r="E7388" t="str">
        <f t="shared" si="482"/>
        <v>$793,200</v>
      </c>
      <c r="F7388" t="str">
        <f t="shared" si="483"/>
        <v/>
      </c>
      <c r="G7388" t="str">
        <f t="shared" si="484"/>
        <v>$793,200</v>
      </c>
      <c r="H7388" t="s">
        <v>16399</v>
      </c>
      <c r="J7388" t="s">
        <v>16918</v>
      </c>
      <c r="K7388" t="s">
        <v>16928</v>
      </c>
      <c r="L7388">
        <v>793200</v>
      </c>
      <c r="M7388" t="s">
        <v>18229</v>
      </c>
    </row>
    <row r="7389" spans="1:13" x14ac:dyDescent="0.2">
      <c r="A7389">
        <v>10402</v>
      </c>
      <c r="B7389" t="s">
        <v>12090</v>
      </c>
      <c r="C7389" s="2" t="s">
        <v>7274</v>
      </c>
      <c r="D7389">
        <f t="shared" si="481"/>
        <v>29</v>
      </c>
      <c r="E7389" t="str">
        <f t="shared" si="482"/>
        <v>$332,817</v>
      </c>
      <c r="F7389" t="str">
        <f t="shared" si="483"/>
        <v/>
      </c>
      <c r="G7389" t="str">
        <f t="shared" si="484"/>
        <v>$332,817</v>
      </c>
      <c r="H7389" t="s">
        <v>16255</v>
      </c>
      <c r="J7389" t="s">
        <v>16918</v>
      </c>
      <c r="K7389" t="s">
        <v>16928</v>
      </c>
      <c r="L7389">
        <v>332817</v>
      </c>
      <c r="M7389" t="s">
        <v>17783</v>
      </c>
    </row>
    <row r="7390" spans="1:13" x14ac:dyDescent="0.2">
      <c r="A7390">
        <v>10404</v>
      </c>
      <c r="B7390" t="s">
        <v>12090</v>
      </c>
      <c r="C7390" s="2" t="s">
        <v>7275</v>
      </c>
      <c r="D7390">
        <f t="shared" si="481"/>
        <v>29</v>
      </c>
      <c r="E7390" t="str">
        <f t="shared" si="482"/>
        <v>$17,500,000</v>
      </c>
      <c r="F7390" t="str">
        <f t="shared" si="483"/>
        <v/>
      </c>
      <c r="G7390" t="str">
        <f t="shared" si="484"/>
        <v>$17,500,000</v>
      </c>
      <c r="H7390" t="s">
        <v>16187</v>
      </c>
      <c r="J7390" t="s">
        <v>10934</v>
      </c>
      <c r="K7390" t="s">
        <v>16928</v>
      </c>
      <c r="L7390">
        <v>17500000</v>
      </c>
      <c r="M7390" t="s">
        <v>18296</v>
      </c>
    </row>
    <row r="7391" spans="1:13" x14ac:dyDescent="0.2">
      <c r="A7391">
        <v>10405</v>
      </c>
      <c r="B7391" t="s">
        <v>12090</v>
      </c>
      <c r="C7391" s="2" t="s">
        <v>7276</v>
      </c>
      <c r="D7391">
        <f t="shared" si="481"/>
        <v>29</v>
      </c>
      <c r="E7391" t="str">
        <f t="shared" si="482"/>
        <v>$7,000,000</v>
      </c>
      <c r="F7391" t="str">
        <f t="shared" si="483"/>
        <v/>
      </c>
      <c r="G7391" t="str">
        <f t="shared" si="484"/>
        <v>$7,000,000</v>
      </c>
      <c r="H7391" t="s">
        <v>12154</v>
      </c>
      <c r="J7391" t="s">
        <v>10934</v>
      </c>
      <c r="K7391" t="s">
        <v>16928</v>
      </c>
      <c r="L7391">
        <v>7000000</v>
      </c>
      <c r="M7391" t="s">
        <v>18395</v>
      </c>
    </row>
    <row r="7392" spans="1:13" x14ac:dyDescent="0.2">
      <c r="A7392">
        <v>10406</v>
      </c>
      <c r="B7392" t="s">
        <v>12090</v>
      </c>
      <c r="C7392" s="2" t="s">
        <v>7277</v>
      </c>
      <c r="D7392">
        <f t="shared" si="481"/>
        <v>29</v>
      </c>
      <c r="E7392" t="str">
        <f t="shared" si="482"/>
        <v>$6,933,328</v>
      </c>
      <c r="F7392" t="str">
        <f t="shared" si="483"/>
        <v/>
      </c>
      <c r="G7392" t="str">
        <f t="shared" si="484"/>
        <v>$6,933,328</v>
      </c>
      <c r="H7392" t="s">
        <v>16400</v>
      </c>
      <c r="J7392" t="s">
        <v>10934</v>
      </c>
      <c r="K7392" t="s">
        <v>16928</v>
      </c>
      <c r="L7392">
        <v>6933328</v>
      </c>
      <c r="M7392" t="s">
        <v>18189</v>
      </c>
    </row>
    <row r="7393" spans="1:13" x14ac:dyDescent="0.2">
      <c r="A7393">
        <v>10407</v>
      </c>
      <c r="B7393" t="s">
        <v>12090</v>
      </c>
      <c r="C7393" s="2" t="s">
        <v>7278</v>
      </c>
      <c r="D7393">
        <f t="shared" si="481"/>
        <v>29</v>
      </c>
      <c r="E7393" t="str">
        <f t="shared" si="482"/>
        <v>$6,510,000</v>
      </c>
      <c r="F7393" t="str">
        <f t="shared" si="483"/>
        <v/>
      </c>
      <c r="G7393" t="str">
        <f t="shared" si="484"/>
        <v>$6,510,000</v>
      </c>
      <c r="H7393" t="s">
        <v>16401</v>
      </c>
      <c r="J7393" t="s">
        <v>10934</v>
      </c>
      <c r="K7393" t="s">
        <v>16928</v>
      </c>
      <c r="L7393">
        <v>6510000</v>
      </c>
      <c r="M7393" t="s">
        <v>17935</v>
      </c>
    </row>
    <row r="7394" spans="1:13" x14ac:dyDescent="0.2">
      <c r="A7394">
        <v>10408</v>
      </c>
      <c r="B7394" t="s">
        <v>12090</v>
      </c>
      <c r="C7394" s="2" t="s">
        <v>7279</v>
      </c>
      <c r="D7394">
        <f t="shared" si="481"/>
        <v>29</v>
      </c>
      <c r="E7394" t="str">
        <f t="shared" si="482"/>
        <v>$5,142,857</v>
      </c>
      <c r="F7394" t="str">
        <f t="shared" si="483"/>
        <v/>
      </c>
      <c r="G7394" t="str">
        <f t="shared" si="484"/>
        <v>$5,142,857</v>
      </c>
      <c r="H7394" t="s">
        <v>16402</v>
      </c>
      <c r="J7394" t="s">
        <v>10934</v>
      </c>
      <c r="K7394" t="s">
        <v>16928</v>
      </c>
      <c r="L7394">
        <v>5142857</v>
      </c>
      <c r="M7394" t="s">
        <v>18129</v>
      </c>
    </row>
    <row r="7395" spans="1:13" x14ac:dyDescent="0.2">
      <c r="A7395">
        <v>10409</v>
      </c>
      <c r="B7395" t="s">
        <v>12090</v>
      </c>
      <c r="C7395" s="2" t="s">
        <v>7280</v>
      </c>
      <c r="D7395">
        <f t="shared" si="481"/>
        <v>29</v>
      </c>
      <c r="E7395" t="str">
        <f t="shared" si="482"/>
        <v>$2,475,000</v>
      </c>
      <c r="F7395" t="str">
        <f t="shared" si="483"/>
        <v/>
      </c>
      <c r="G7395" t="str">
        <f t="shared" si="484"/>
        <v>$2,475,000</v>
      </c>
      <c r="H7395" t="s">
        <v>15859</v>
      </c>
      <c r="J7395" t="s">
        <v>10934</v>
      </c>
      <c r="K7395" t="s">
        <v>16928</v>
      </c>
      <c r="L7395">
        <v>2475000</v>
      </c>
      <c r="M7395" t="s">
        <v>18456</v>
      </c>
    </row>
    <row r="7396" spans="1:13" x14ac:dyDescent="0.2">
      <c r="A7396">
        <v>10410</v>
      </c>
      <c r="B7396" t="s">
        <v>12090</v>
      </c>
      <c r="C7396" s="2" t="s">
        <v>7281</v>
      </c>
      <c r="D7396">
        <f t="shared" si="481"/>
        <v>29</v>
      </c>
      <c r="E7396" t="str">
        <f t="shared" si="482"/>
        <v>$2,175,000</v>
      </c>
      <c r="F7396" t="str">
        <f t="shared" si="483"/>
        <v/>
      </c>
      <c r="G7396" t="str">
        <f t="shared" si="484"/>
        <v>$2,175,000</v>
      </c>
      <c r="H7396" t="s">
        <v>16403</v>
      </c>
      <c r="J7396" t="s">
        <v>10934</v>
      </c>
      <c r="K7396" t="s">
        <v>16928</v>
      </c>
      <c r="L7396">
        <v>2175000</v>
      </c>
      <c r="M7396" t="s">
        <v>18251</v>
      </c>
    </row>
    <row r="7397" spans="1:13" x14ac:dyDescent="0.2">
      <c r="A7397">
        <v>10411</v>
      </c>
      <c r="B7397" t="s">
        <v>12090</v>
      </c>
      <c r="C7397" s="2" t="s">
        <v>7282</v>
      </c>
      <c r="D7397">
        <f t="shared" si="481"/>
        <v>29</v>
      </c>
      <c r="E7397" t="str">
        <f t="shared" si="482"/>
        <v>$1,070,280</v>
      </c>
      <c r="F7397" t="str">
        <f t="shared" si="483"/>
        <v/>
      </c>
      <c r="G7397" t="str">
        <f t="shared" si="484"/>
        <v>$1,070,280</v>
      </c>
      <c r="H7397" t="s">
        <v>16404</v>
      </c>
      <c r="J7397" t="s">
        <v>10934</v>
      </c>
      <c r="K7397" t="s">
        <v>16928</v>
      </c>
      <c r="L7397">
        <v>1070280</v>
      </c>
      <c r="M7397" t="s">
        <v>18304</v>
      </c>
    </row>
    <row r="7398" spans="1:13" x14ac:dyDescent="0.2">
      <c r="A7398">
        <v>10412</v>
      </c>
      <c r="B7398" t="s">
        <v>12090</v>
      </c>
      <c r="C7398" s="2" t="s">
        <v>7283</v>
      </c>
      <c r="D7398">
        <f t="shared" si="481"/>
        <v>29</v>
      </c>
      <c r="E7398" t="str">
        <f t="shared" si="482"/>
        <v>$1,000,000</v>
      </c>
      <c r="F7398" t="str">
        <f t="shared" si="483"/>
        <v/>
      </c>
      <c r="G7398" t="str">
        <f t="shared" si="484"/>
        <v>$1,000,000</v>
      </c>
      <c r="H7398" t="s">
        <v>12115</v>
      </c>
      <c r="J7398" t="s">
        <v>10934</v>
      </c>
      <c r="K7398" t="s">
        <v>16928</v>
      </c>
      <c r="L7398">
        <v>1000000</v>
      </c>
      <c r="M7398" t="s">
        <v>18352</v>
      </c>
    </row>
    <row r="7399" spans="1:13" x14ac:dyDescent="0.2">
      <c r="A7399">
        <v>10413</v>
      </c>
      <c r="B7399" t="s">
        <v>12090</v>
      </c>
      <c r="C7399" s="2" t="s">
        <v>7284</v>
      </c>
      <c r="D7399">
        <f t="shared" si="481"/>
        <v>29</v>
      </c>
      <c r="E7399" t="str">
        <f t="shared" si="482"/>
        <v>$890,280</v>
      </c>
      <c r="F7399" t="str">
        <f t="shared" si="483"/>
        <v/>
      </c>
      <c r="G7399" t="str">
        <f t="shared" si="484"/>
        <v>$890,280</v>
      </c>
      <c r="H7399" t="s">
        <v>16405</v>
      </c>
      <c r="J7399" t="s">
        <v>10934</v>
      </c>
      <c r="K7399" t="s">
        <v>16928</v>
      </c>
      <c r="L7399">
        <v>890280</v>
      </c>
      <c r="M7399" t="s">
        <v>17617</v>
      </c>
    </row>
    <row r="7400" spans="1:13" x14ac:dyDescent="0.2">
      <c r="A7400">
        <v>10414</v>
      </c>
      <c r="B7400" t="s">
        <v>12090</v>
      </c>
      <c r="C7400" s="2" t="s">
        <v>7285</v>
      </c>
      <c r="D7400">
        <f t="shared" si="481"/>
        <v>29</v>
      </c>
      <c r="E7400" t="str">
        <f t="shared" si="482"/>
        <v>$831,120</v>
      </c>
      <c r="F7400" t="str">
        <f t="shared" si="483"/>
        <v/>
      </c>
      <c r="G7400" t="str">
        <f t="shared" si="484"/>
        <v>$831,120</v>
      </c>
      <c r="H7400" t="s">
        <v>16406</v>
      </c>
      <c r="J7400" t="s">
        <v>10934</v>
      </c>
      <c r="K7400" t="s">
        <v>16928</v>
      </c>
      <c r="L7400">
        <v>831120</v>
      </c>
      <c r="M7400" t="s">
        <v>17509</v>
      </c>
    </row>
    <row r="7401" spans="1:13" x14ac:dyDescent="0.2">
      <c r="A7401">
        <v>10415</v>
      </c>
      <c r="B7401" t="s">
        <v>12090</v>
      </c>
      <c r="C7401" s="2" t="s">
        <v>7286</v>
      </c>
      <c r="D7401">
        <f t="shared" si="481"/>
        <v>29</v>
      </c>
      <c r="E7401" t="str">
        <f t="shared" si="482"/>
        <v>$781,680</v>
      </c>
      <c r="F7401" t="str">
        <f t="shared" si="483"/>
        <v/>
      </c>
      <c r="G7401" t="str">
        <f t="shared" si="484"/>
        <v>$781,680</v>
      </c>
      <c r="H7401" t="s">
        <v>16407</v>
      </c>
      <c r="J7401" t="s">
        <v>10934</v>
      </c>
      <c r="K7401" t="s">
        <v>16928</v>
      </c>
      <c r="L7401">
        <v>781680</v>
      </c>
      <c r="M7401" t="s">
        <v>18069</v>
      </c>
    </row>
    <row r="7402" spans="1:13" x14ac:dyDescent="0.2">
      <c r="A7402">
        <v>10416</v>
      </c>
      <c r="B7402" t="s">
        <v>12090</v>
      </c>
      <c r="C7402" s="2" t="s">
        <v>7287</v>
      </c>
      <c r="D7402">
        <f t="shared" si="481"/>
        <v>29</v>
      </c>
      <c r="E7402" t="str">
        <f t="shared" si="482"/>
        <v>$332,817</v>
      </c>
      <c r="F7402" t="str">
        <f t="shared" si="483"/>
        <v/>
      </c>
      <c r="G7402" t="str">
        <f t="shared" si="484"/>
        <v>$332,817</v>
      </c>
      <c r="H7402" t="s">
        <v>16255</v>
      </c>
      <c r="J7402" t="s">
        <v>10934</v>
      </c>
      <c r="K7402" t="s">
        <v>16928</v>
      </c>
      <c r="L7402">
        <v>332817</v>
      </c>
      <c r="M7402" t="s">
        <v>17775</v>
      </c>
    </row>
    <row r="7403" spans="1:13" x14ac:dyDescent="0.2">
      <c r="A7403">
        <v>10418</v>
      </c>
      <c r="B7403" t="s">
        <v>12090</v>
      </c>
      <c r="C7403" s="2" t="s">
        <v>7288</v>
      </c>
      <c r="D7403">
        <f t="shared" si="481"/>
        <v>29</v>
      </c>
      <c r="E7403" t="str">
        <f t="shared" si="482"/>
        <v>$10,000,000 [released]</v>
      </c>
      <c r="F7403">
        <f t="shared" si="483"/>
        <v>12</v>
      </c>
      <c r="G7403" t="str">
        <f t="shared" si="484"/>
        <v>$10,000,000</v>
      </c>
      <c r="H7403" t="s">
        <v>12439</v>
      </c>
      <c r="J7403" t="s">
        <v>16920</v>
      </c>
      <c r="K7403" t="s">
        <v>16928</v>
      </c>
      <c r="L7403">
        <v>10000000</v>
      </c>
      <c r="M7403" t="s">
        <v>18428</v>
      </c>
    </row>
    <row r="7404" spans="1:13" x14ac:dyDescent="0.2">
      <c r="A7404">
        <v>10419</v>
      </c>
      <c r="B7404" t="s">
        <v>12090</v>
      </c>
      <c r="C7404" s="2" t="s">
        <v>7289</v>
      </c>
      <c r="D7404">
        <f t="shared" si="481"/>
        <v>29</v>
      </c>
      <c r="E7404" t="str">
        <f t="shared" si="482"/>
        <v>$5,222,025 [released]</v>
      </c>
      <c r="F7404">
        <f t="shared" si="483"/>
        <v>11</v>
      </c>
      <c r="G7404" t="str">
        <f t="shared" si="484"/>
        <v>$5,222,025</v>
      </c>
      <c r="H7404" t="s">
        <v>16408</v>
      </c>
      <c r="J7404" t="s">
        <v>16920</v>
      </c>
      <c r="K7404" t="s">
        <v>16928</v>
      </c>
      <c r="L7404">
        <v>5222025</v>
      </c>
      <c r="M7404" t="s">
        <v>18396</v>
      </c>
    </row>
    <row r="7405" spans="1:13" x14ac:dyDescent="0.2">
      <c r="A7405">
        <v>10420</v>
      </c>
      <c r="B7405" t="s">
        <v>12090</v>
      </c>
      <c r="C7405" s="2" t="s">
        <v>7290</v>
      </c>
      <c r="D7405">
        <f t="shared" si="481"/>
        <v>29</v>
      </c>
      <c r="E7405" t="str">
        <f t="shared" si="482"/>
        <v>$4,500,000</v>
      </c>
      <c r="F7405" t="str">
        <f t="shared" si="483"/>
        <v/>
      </c>
      <c r="G7405" t="str">
        <f t="shared" si="484"/>
        <v>$4,500,000</v>
      </c>
      <c r="H7405" t="s">
        <v>12170</v>
      </c>
      <c r="J7405" t="s">
        <v>16920</v>
      </c>
      <c r="K7405" t="s">
        <v>16928</v>
      </c>
      <c r="L7405">
        <v>4500000</v>
      </c>
      <c r="M7405" t="s">
        <v>18221</v>
      </c>
    </row>
    <row r="7406" spans="1:13" x14ac:dyDescent="0.2">
      <c r="A7406">
        <v>10421</v>
      </c>
      <c r="B7406" t="s">
        <v>12090</v>
      </c>
      <c r="C7406" s="2" t="s">
        <v>7291</v>
      </c>
      <c r="D7406">
        <f t="shared" si="481"/>
        <v>29</v>
      </c>
      <c r="E7406" t="str">
        <f t="shared" si="482"/>
        <v>$4,413,375</v>
      </c>
      <c r="F7406" t="str">
        <f t="shared" si="483"/>
        <v/>
      </c>
      <c r="G7406" t="str">
        <f t="shared" si="484"/>
        <v>$4,413,375</v>
      </c>
      <c r="H7406" t="s">
        <v>16293</v>
      </c>
      <c r="J7406" t="s">
        <v>16920</v>
      </c>
      <c r="K7406" t="s">
        <v>16928</v>
      </c>
      <c r="L7406">
        <v>4413375</v>
      </c>
      <c r="M7406" t="s">
        <v>18199</v>
      </c>
    </row>
    <row r="7407" spans="1:13" x14ac:dyDescent="0.2">
      <c r="A7407">
        <v>10422</v>
      </c>
      <c r="B7407" t="s">
        <v>12090</v>
      </c>
      <c r="C7407" s="2" t="s">
        <v>7292</v>
      </c>
      <c r="D7407">
        <f t="shared" si="481"/>
        <v>29</v>
      </c>
      <c r="E7407" t="str">
        <f t="shared" si="482"/>
        <v>$3,750,000 [released]</v>
      </c>
      <c r="F7407">
        <f t="shared" si="483"/>
        <v>11</v>
      </c>
      <c r="G7407" t="str">
        <f t="shared" si="484"/>
        <v>$3,750,000</v>
      </c>
      <c r="H7407" t="s">
        <v>12201</v>
      </c>
      <c r="J7407" t="s">
        <v>16920</v>
      </c>
      <c r="K7407" t="s">
        <v>16928</v>
      </c>
      <c r="L7407">
        <v>3750000</v>
      </c>
      <c r="M7407" t="s">
        <v>18316</v>
      </c>
    </row>
    <row r="7408" spans="1:13" x14ac:dyDescent="0.2">
      <c r="A7408">
        <v>10423</v>
      </c>
      <c r="B7408" t="s">
        <v>12090</v>
      </c>
      <c r="C7408" s="2" t="s">
        <v>7293</v>
      </c>
      <c r="D7408">
        <f t="shared" si="481"/>
        <v>29</v>
      </c>
      <c r="E7408" t="str">
        <f t="shared" si="482"/>
        <v>$3,697,440</v>
      </c>
      <c r="F7408" t="str">
        <f t="shared" si="483"/>
        <v/>
      </c>
      <c r="G7408" t="str">
        <f t="shared" si="484"/>
        <v>$3,697,440</v>
      </c>
      <c r="H7408" t="s">
        <v>16409</v>
      </c>
      <c r="J7408" t="s">
        <v>16920</v>
      </c>
      <c r="K7408" t="s">
        <v>16928</v>
      </c>
      <c r="L7408">
        <v>3697440</v>
      </c>
      <c r="M7408" t="s">
        <v>17595</v>
      </c>
    </row>
    <row r="7409" spans="1:13" x14ac:dyDescent="0.2">
      <c r="A7409">
        <v>10424</v>
      </c>
      <c r="B7409" t="s">
        <v>12090</v>
      </c>
      <c r="C7409" s="2" t="s">
        <v>7294</v>
      </c>
      <c r="D7409">
        <f t="shared" si="481"/>
        <v>29</v>
      </c>
      <c r="E7409" t="str">
        <f t="shared" si="482"/>
        <v>$3,260,000</v>
      </c>
      <c r="F7409" t="str">
        <f t="shared" si="483"/>
        <v/>
      </c>
      <c r="G7409" t="str">
        <f t="shared" si="484"/>
        <v>$3,260,000</v>
      </c>
      <c r="H7409" t="s">
        <v>16410</v>
      </c>
      <c r="J7409" t="s">
        <v>16920</v>
      </c>
      <c r="K7409" t="s">
        <v>16928</v>
      </c>
      <c r="L7409">
        <v>3260000</v>
      </c>
      <c r="M7409" t="s">
        <v>18457</v>
      </c>
    </row>
    <row r="7410" spans="1:13" x14ac:dyDescent="0.2">
      <c r="A7410">
        <v>10425</v>
      </c>
      <c r="B7410" t="s">
        <v>12090</v>
      </c>
      <c r="C7410" s="2" t="s">
        <v>7295</v>
      </c>
      <c r="D7410">
        <f t="shared" si="481"/>
        <v>29</v>
      </c>
      <c r="E7410" t="str">
        <f t="shared" si="482"/>
        <v>$2,700,000</v>
      </c>
      <c r="F7410" t="str">
        <f t="shared" si="483"/>
        <v/>
      </c>
      <c r="G7410" t="str">
        <f t="shared" si="484"/>
        <v>$2,700,000</v>
      </c>
      <c r="H7410" t="s">
        <v>13904</v>
      </c>
      <c r="J7410" t="s">
        <v>16920</v>
      </c>
      <c r="K7410" t="s">
        <v>16928</v>
      </c>
      <c r="L7410">
        <v>2700000</v>
      </c>
      <c r="M7410" t="s">
        <v>18333</v>
      </c>
    </row>
    <row r="7411" spans="1:13" x14ac:dyDescent="0.2">
      <c r="A7411">
        <v>10426</v>
      </c>
      <c r="B7411" t="s">
        <v>12090</v>
      </c>
      <c r="C7411" s="2" t="s">
        <v>7296</v>
      </c>
      <c r="D7411">
        <f t="shared" si="481"/>
        <v>29</v>
      </c>
      <c r="E7411" t="str">
        <f t="shared" si="482"/>
        <v>$2,418,750</v>
      </c>
      <c r="F7411" t="str">
        <f t="shared" si="483"/>
        <v/>
      </c>
      <c r="G7411" t="str">
        <f t="shared" si="484"/>
        <v>$2,418,750</v>
      </c>
      <c r="H7411" t="s">
        <v>16411</v>
      </c>
      <c r="J7411" t="s">
        <v>16920</v>
      </c>
      <c r="K7411" t="s">
        <v>16928</v>
      </c>
      <c r="L7411">
        <v>2418750</v>
      </c>
      <c r="M7411" t="s">
        <v>18284</v>
      </c>
    </row>
    <row r="7412" spans="1:13" x14ac:dyDescent="0.2">
      <c r="A7412">
        <v>10427</v>
      </c>
      <c r="B7412" t="s">
        <v>12090</v>
      </c>
      <c r="C7412" s="2" t="s">
        <v>7297</v>
      </c>
      <c r="D7412">
        <f t="shared" si="481"/>
        <v>29</v>
      </c>
      <c r="E7412" t="str">
        <f t="shared" si="482"/>
        <v>$2,400,000 [released]</v>
      </c>
      <c r="F7412">
        <f t="shared" si="483"/>
        <v>11</v>
      </c>
      <c r="G7412" t="str">
        <f t="shared" si="484"/>
        <v>$2,400,000</v>
      </c>
      <c r="H7412" t="s">
        <v>16412</v>
      </c>
      <c r="J7412" t="s">
        <v>16920</v>
      </c>
      <c r="K7412" t="s">
        <v>16928</v>
      </c>
      <c r="L7412">
        <v>2400000</v>
      </c>
      <c r="M7412" t="s">
        <v>18458</v>
      </c>
    </row>
    <row r="7413" spans="1:13" x14ac:dyDescent="0.2">
      <c r="A7413">
        <v>10428</v>
      </c>
      <c r="B7413" t="s">
        <v>12090</v>
      </c>
      <c r="C7413" s="2" t="s">
        <v>7298</v>
      </c>
      <c r="D7413">
        <f t="shared" si="481"/>
        <v>29</v>
      </c>
      <c r="E7413" t="str">
        <f t="shared" si="482"/>
        <v>$2,111,640</v>
      </c>
      <c r="F7413" t="str">
        <f t="shared" si="483"/>
        <v/>
      </c>
      <c r="G7413" t="str">
        <f t="shared" si="484"/>
        <v>$2,111,640</v>
      </c>
      <c r="H7413" t="s">
        <v>16413</v>
      </c>
      <c r="J7413" t="s">
        <v>16920</v>
      </c>
      <c r="K7413" t="s">
        <v>16928</v>
      </c>
      <c r="L7413">
        <v>2111640</v>
      </c>
      <c r="M7413" t="s">
        <v>17631</v>
      </c>
    </row>
    <row r="7414" spans="1:13" x14ac:dyDescent="0.2">
      <c r="A7414">
        <v>10429</v>
      </c>
      <c r="B7414" t="s">
        <v>12090</v>
      </c>
      <c r="C7414" s="2" t="s">
        <v>7299</v>
      </c>
      <c r="D7414">
        <f t="shared" si="481"/>
        <v>29</v>
      </c>
      <c r="E7414" t="str">
        <f t="shared" si="482"/>
        <v>$1,880,000 [released]</v>
      </c>
      <c r="F7414">
        <f t="shared" si="483"/>
        <v>11</v>
      </c>
      <c r="G7414" t="str">
        <f t="shared" si="484"/>
        <v>$1,880,000</v>
      </c>
      <c r="H7414" t="s">
        <v>16414</v>
      </c>
      <c r="J7414" t="s">
        <v>16920</v>
      </c>
      <c r="K7414" t="s">
        <v>16928</v>
      </c>
      <c r="L7414">
        <v>1880000</v>
      </c>
      <c r="M7414" t="s">
        <v>18398</v>
      </c>
    </row>
    <row r="7415" spans="1:13" x14ac:dyDescent="0.2">
      <c r="A7415">
        <v>10430</v>
      </c>
      <c r="B7415" t="s">
        <v>12090</v>
      </c>
      <c r="C7415" s="2" t="s">
        <v>7300</v>
      </c>
      <c r="D7415">
        <f t="shared" si="481"/>
        <v>29</v>
      </c>
      <c r="E7415" t="str">
        <f t="shared" si="482"/>
        <v>$1,700,000</v>
      </c>
      <c r="F7415" t="str">
        <f t="shared" si="483"/>
        <v/>
      </c>
      <c r="G7415" t="str">
        <f t="shared" si="484"/>
        <v>$1,700,000</v>
      </c>
      <c r="H7415" t="s">
        <v>14248</v>
      </c>
      <c r="J7415" t="s">
        <v>16920</v>
      </c>
      <c r="K7415" t="s">
        <v>16928</v>
      </c>
      <c r="L7415">
        <v>1700000</v>
      </c>
      <c r="M7415" t="s">
        <v>17939</v>
      </c>
    </row>
    <row r="7416" spans="1:13" x14ac:dyDescent="0.2">
      <c r="A7416">
        <v>10431</v>
      </c>
      <c r="B7416" t="s">
        <v>12090</v>
      </c>
      <c r="C7416" s="2" t="s">
        <v>7301</v>
      </c>
      <c r="D7416">
        <f t="shared" ref="D7416:D7475" si="485">FIND(".. ",C7416,1)</f>
        <v>29</v>
      </c>
      <c r="E7416" t="str">
        <f t="shared" ref="E7416:E7475" si="486">TRIM((RIGHT(C7416,LEN(C7416)-D7416-2)))</f>
        <v>$1,500,000</v>
      </c>
      <c r="F7416" t="str">
        <f t="shared" ref="F7416:F7475" si="487">IFERROR(IF(I7416="",FIND(" ",E7416,1),""),"")</f>
        <v/>
      </c>
      <c r="G7416" t="str">
        <f t="shared" si="484"/>
        <v>$1,500,000</v>
      </c>
      <c r="H7416" t="s">
        <v>12143</v>
      </c>
      <c r="J7416" t="s">
        <v>16920</v>
      </c>
      <c r="K7416" t="s">
        <v>16928</v>
      </c>
      <c r="L7416">
        <v>1500000</v>
      </c>
      <c r="M7416" t="s">
        <v>18285</v>
      </c>
    </row>
    <row r="7417" spans="1:13" x14ac:dyDescent="0.2">
      <c r="A7417">
        <v>10432</v>
      </c>
      <c r="B7417" t="s">
        <v>12090</v>
      </c>
      <c r="C7417" s="2" t="s">
        <v>7302</v>
      </c>
      <c r="D7417">
        <f t="shared" si="485"/>
        <v>29</v>
      </c>
      <c r="E7417" t="str">
        <f t="shared" si="486"/>
        <v>$1,493,040</v>
      </c>
      <c r="F7417" t="str">
        <f t="shared" si="487"/>
        <v/>
      </c>
      <c r="G7417" t="str">
        <f t="shared" si="484"/>
        <v>$1,493,040</v>
      </c>
      <c r="H7417" t="s">
        <v>16415</v>
      </c>
      <c r="J7417" t="s">
        <v>16920</v>
      </c>
      <c r="K7417" t="s">
        <v>16928</v>
      </c>
      <c r="L7417">
        <v>1493040</v>
      </c>
      <c r="M7417" t="s">
        <v>17758</v>
      </c>
    </row>
    <row r="7418" spans="1:13" x14ac:dyDescent="0.2">
      <c r="A7418">
        <v>10433</v>
      </c>
      <c r="B7418" t="s">
        <v>12090</v>
      </c>
      <c r="C7418" s="2" t="s">
        <v>7303</v>
      </c>
      <c r="D7418">
        <f t="shared" si="485"/>
        <v>29</v>
      </c>
      <c r="E7418" t="str">
        <f t="shared" si="486"/>
        <v>$1,418,400</v>
      </c>
      <c r="F7418" t="str">
        <f t="shared" si="487"/>
        <v/>
      </c>
      <c r="G7418" t="str">
        <f t="shared" si="484"/>
        <v>$1,418,400</v>
      </c>
      <c r="H7418" t="s">
        <v>16416</v>
      </c>
      <c r="J7418" t="s">
        <v>16920</v>
      </c>
      <c r="K7418" t="s">
        <v>16928</v>
      </c>
      <c r="L7418">
        <v>1418400</v>
      </c>
      <c r="M7418" t="s">
        <v>18263</v>
      </c>
    </row>
    <row r="7419" spans="1:13" x14ac:dyDescent="0.2">
      <c r="A7419">
        <v>10434</v>
      </c>
      <c r="B7419" t="s">
        <v>12090</v>
      </c>
      <c r="C7419" s="2" t="s">
        <v>7304</v>
      </c>
      <c r="D7419">
        <f t="shared" si="485"/>
        <v>29</v>
      </c>
      <c r="E7419" t="str">
        <f t="shared" si="486"/>
        <v>$1,000,000</v>
      </c>
      <c r="F7419" t="str">
        <f t="shared" si="487"/>
        <v/>
      </c>
      <c r="G7419" t="str">
        <f t="shared" si="484"/>
        <v>$1,000,000</v>
      </c>
      <c r="H7419" t="s">
        <v>12115</v>
      </c>
      <c r="J7419" t="s">
        <v>16920</v>
      </c>
      <c r="K7419" t="s">
        <v>16928</v>
      </c>
      <c r="L7419">
        <v>1000000</v>
      </c>
      <c r="M7419" t="s">
        <v>18399</v>
      </c>
    </row>
    <row r="7420" spans="1:13" x14ac:dyDescent="0.2">
      <c r="A7420">
        <v>10435</v>
      </c>
      <c r="B7420" t="s">
        <v>12090</v>
      </c>
      <c r="C7420" s="2" t="s">
        <v>7305</v>
      </c>
      <c r="D7420">
        <f t="shared" si="485"/>
        <v>29</v>
      </c>
      <c r="E7420" t="str">
        <f t="shared" si="486"/>
        <v>$978,600</v>
      </c>
      <c r="F7420" t="str">
        <f t="shared" si="487"/>
        <v/>
      </c>
      <c r="G7420" t="str">
        <f t="shared" si="484"/>
        <v>$978,600</v>
      </c>
      <c r="H7420" t="s">
        <v>16417</v>
      </c>
      <c r="J7420" t="s">
        <v>16920</v>
      </c>
      <c r="K7420" t="s">
        <v>16928</v>
      </c>
      <c r="L7420">
        <v>978600</v>
      </c>
      <c r="M7420" t="s">
        <v>17455</v>
      </c>
    </row>
    <row r="7421" spans="1:13" x14ac:dyDescent="0.2">
      <c r="A7421">
        <v>10436</v>
      </c>
      <c r="B7421" t="s">
        <v>12090</v>
      </c>
      <c r="C7421" s="2" t="s">
        <v>7306</v>
      </c>
      <c r="D7421">
        <f t="shared" si="485"/>
        <v>29</v>
      </c>
      <c r="E7421" t="str">
        <f t="shared" si="486"/>
        <v>$332,817</v>
      </c>
      <c r="F7421" t="str">
        <f t="shared" si="487"/>
        <v/>
      </c>
      <c r="G7421" t="str">
        <f t="shared" si="484"/>
        <v>$332,817</v>
      </c>
      <c r="H7421" t="s">
        <v>16255</v>
      </c>
      <c r="J7421" t="s">
        <v>16920</v>
      </c>
      <c r="K7421" t="s">
        <v>16928</v>
      </c>
      <c r="L7421">
        <v>332817</v>
      </c>
      <c r="M7421" t="s">
        <v>17714</v>
      </c>
    </row>
    <row r="7422" spans="1:13" x14ac:dyDescent="0.2">
      <c r="A7422">
        <v>10571</v>
      </c>
      <c r="B7422" t="s">
        <v>12091</v>
      </c>
      <c r="C7422" s="2" t="s">
        <v>7307</v>
      </c>
      <c r="D7422">
        <f t="shared" si="485"/>
        <v>29</v>
      </c>
      <c r="E7422" t="str">
        <f t="shared" si="486"/>
        <v>$14,400,000</v>
      </c>
      <c r="F7422" t="str">
        <f t="shared" si="487"/>
        <v/>
      </c>
      <c r="G7422" t="str">
        <f t="shared" si="484"/>
        <v>$14,400,000</v>
      </c>
      <c r="H7422" t="s">
        <v>13756</v>
      </c>
      <c r="J7422" t="s">
        <v>10547</v>
      </c>
      <c r="K7422" t="s">
        <v>16928</v>
      </c>
      <c r="L7422">
        <v>14400000</v>
      </c>
      <c r="M7422" t="s">
        <v>17911</v>
      </c>
    </row>
    <row r="7423" spans="1:13" x14ac:dyDescent="0.2">
      <c r="A7423">
        <v>10572</v>
      </c>
      <c r="B7423" t="s">
        <v>12091</v>
      </c>
      <c r="C7423" s="2" t="s">
        <v>7308</v>
      </c>
      <c r="D7423">
        <f t="shared" si="485"/>
        <v>29</v>
      </c>
      <c r="E7423" t="str">
        <f t="shared" si="486"/>
        <v>$5,910,000</v>
      </c>
      <c r="F7423" t="str">
        <f t="shared" si="487"/>
        <v/>
      </c>
      <c r="G7423" t="str">
        <f t="shared" si="484"/>
        <v>$5,910,000</v>
      </c>
      <c r="H7423" t="s">
        <v>16441</v>
      </c>
      <c r="J7423" t="s">
        <v>10547</v>
      </c>
      <c r="K7423" t="s">
        <v>16928</v>
      </c>
      <c r="L7423">
        <v>5910000</v>
      </c>
      <c r="M7423" t="s">
        <v>18109</v>
      </c>
    </row>
    <row r="7424" spans="1:13" x14ac:dyDescent="0.2">
      <c r="A7424">
        <v>10573</v>
      </c>
      <c r="B7424" t="s">
        <v>12091</v>
      </c>
      <c r="C7424" s="2" t="s">
        <v>7309</v>
      </c>
      <c r="D7424">
        <f t="shared" si="485"/>
        <v>29</v>
      </c>
      <c r="E7424" t="str">
        <f t="shared" si="486"/>
        <v>$4,950,000</v>
      </c>
      <c r="F7424" t="str">
        <f t="shared" si="487"/>
        <v/>
      </c>
      <c r="G7424" t="str">
        <f t="shared" si="484"/>
        <v>$4,950,000</v>
      </c>
      <c r="H7424" t="s">
        <v>12179</v>
      </c>
      <c r="J7424" t="s">
        <v>10547</v>
      </c>
      <c r="K7424" t="s">
        <v>16928</v>
      </c>
      <c r="L7424">
        <v>4950000</v>
      </c>
      <c r="M7424" t="s">
        <v>17900</v>
      </c>
    </row>
    <row r="7425" spans="1:13" x14ac:dyDescent="0.2">
      <c r="A7425">
        <v>10574</v>
      </c>
      <c r="B7425" t="s">
        <v>12091</v>
      </c>
      <c r="C7425" s="2" t="s">
        <v>7310</v>
      </c>
      <c r="D7425">
        <f t="shared" si="485"/>
        <v>29</v>
      </c>
      <c r="E7425" t="str">
        <f t="shared" si="486"/>
        <v>$2,330,000</v>
      </c>
      <c r="F7425" t="str">
        <f t="shared" si="487"/>
        <v/>
      </c>
      <c r="G7425" t="str">
        <f t="shared" si="484"/>
        <v>$2,330,000</v>
      </c>
      <c r="H7425" t="s">
        <v>16442</v>
      </c>
      <c r="J7425" t="s">
        <v>10547</v>
      </c>
      <c r="K7425" t="s">
        <v>16928</v>
      </c>
      <c r="L7425">
        <v>2330000</v>
      </c>
      <c r="M7425" t="s">
        <v>18177</v>
      </c>
    </row>
    <row r="7426" spans="1:13" x14ac:dyDescent="0.2">
      <c r="A7426">
        <v>10575</v>
      </c>
      <c r="B7426" t="s">
        <v>12091</v>
      </c>
      <c r="C7426" s="2" t="s">
        <v>7311</v>
      </c>
      <c r="D7426">
        <f t="shared" si="485"/>
        <v>29</v>
      </c>
      <c r="E7426" t="str">
        <f t="shared" si="486"/>
        <v>$2,200,000</v>
      </c>
      <c r="F7426" t="str">
        <f t="shared" si="487"/>
        <v/>
      </c>
      <c r="G7426" t="str">
        <f t="shared" si="484"/>
        <v>$2,200,000</v>
      </c>
      <c r="H7426" t="s">
        <v>13879</v>
      </c>
      <c r="J7426" t="s">
        <v>10547</v>
      </c>
      <c r="K7426" t="s">
        <v>16928</v>
      </c>
      <c r="L7426">
        <v>2200000</v>
      </c>
      <c r="M7426" t="s">
        <v>18191</v>
      </c>
    </row>
    <row r="7427" spans="1:13" x14ac:dyDescent="0.2">
      <c r="A7427">
        <v>10576</v>
      </c>
      <c r="B7427" t="s">
        <v>12091</v>
      </c>
      <c r="C7427" s="2" t="s">
        <v>7312</v>
      </c>
      <c r="D7427">
        <f t="shared" si="485"/>
        <v>29</v>
      </c>
      <c r="E7427" t="str">
        <f t="shared" si="486"/>
        <v>$2,107,200</v>
      </c>
      <c r="F7427" t="str">
        <f t="shared" si="487"/>
        <v/>
      </c>
      <c r="G7427" t="str">
        <f t="shared" ref="G7427:G7490" si="488">SUBSTITUTE(IF(F7427="",E7427,LEFT(E7427,F7427-1)),"*","")</f>
        <v>$2,107,200</v>
      </c>
      <c r="H7427" t="s">
        <v>16443</v>
      </c>
      <c r="J7427" t="s">
        <v>10547</v>
      </c>
      <c r="K7427" t="s">
        <v>16928</v>
      </c>
      <c r="L7427">
        <v>2107200</v>
      </c>
      <c r="M7427" t="s">
        <v>18021</v>
      </c>
    </row>
    <row r="7428" spans="1:13" x14ac:dyDescent="0.2">
      <c r="A7428">
        <v>10577</v>
      </c>
      <c r="B7428" t="s">
        <v>12091</v>
      </c>
      <c r="C7428" s="2" t="s">
        <v>7313</v>
      </c>
      <c r="D7428">
        <f t="shared" si="485"/>
        <v>29</v>
      </c>
      <c r="E7428" t="str">
        <f t="shared" si="486"/>
        <v>$1,579,080</v>
      </c>
      <c r="F7428" t="str">
        <f t="shared" si="487"/>
        <v/>
      </c>
      <c r="G7428" t="str">
        <f t="shared" si="488"/>
        <v>$1,579,080</v>
      </c>
      <c r="H7428" t="s">
        <v>16444</v>
      </c>
      <c r="J7428" t="s">
        <v>10547</v>
      </c>
      <c r="K7428" t="s">
        <v>16928</v>
      </c>
      <c r="L7428">
        <v>1579080</v>
      </c>
      <c r="M7428" t="s">
        <v>17114</v>
      </c>
    </row>
    <row r="7429" spans="1:13" x14ac:dyDescent="0.2">
      <c r="A7429">
        <v>10578</v>
      </c>
      <c r="B7429" t="s">
        <v>12091</v>
      </c>
      <c r="C7429" s="2" t="s">
        <v>7314</v>
      </c>
      <c r="D7429">
        <f t="shared" si="485"/>
        <v>29</v>
      </c>
      <c r="E7429" t="str">
        <f t="shared" si="486"/>
        <v>$1,200,000</v>
      </c>
      <c r="F7429" t="str">
        <f t="shared" si="487"/>
        <v/>
      </c>
      <c r="G7429" t="str">
        <f t="shared" si="488"/>
        <v>$1,200,000</v>
      </c>
      <c r="H7429" t="s">
        <v>12443</v>
      </c>
      <c r="J7429" t="s">
        <v>10547</v>
      </c>
      <c r="K7429" t="s">
        <v>16928</v>
      </c>
      <c r="L7429">
        <v>1200000</v>
      </c>
      <c r="M7429" t="s">
        <v>17871</v>
      </c>
    </row>
    <row r="7430" spans="1:13" x14ac:dyDescent="0.2">
      <c r="A7430">
        <v>10579</v>
      </c>
      <c r="B7430" t="s">
        <v>12091</v>
      </c>
      <c r="C7430" s="2" t="s">
        <v>7315</v>
      </c>
      <c r="D7430">
        <f t="shared" si="485"/>
        <v>29</v>
      </c>
      <c r="E7430" t="str">
        <f t="shared" si="486"/>
        <v>$1,102,800</v>
      </c>
      <c r="F7430" t="str">
        <f t="shared" si="487"/>
        <v/>
      </c>
      <c r="G7430" t="str">
        <f t="shared" si="488"/>
        <v>$1,102,800</v>
      </c>
      <c r="H7430" t="s">
        <v>16445</v>
      </c>
      <c r="J7430" t="s">
        <v>10547</v>
      </c>
      <c r="K7430" t="s">
        <v>16928</v>
      </c>
      <c r="L7430">
        <v>1102800</v>
      </c>
      <c r="M7430" t="s">
        <v>18402</v>
      </c>
    </row>
    <row r="7431" spans="1:13" x14ac:dyDescent="0.2">
      <c r="A7431">
        <v>10580</v>
      </c>
      <c r="B7431" t="s">
        <v>12091</v>
      </c>
      <c r="C7431" s="2" t="s">
        <v>7316</v>
      </c>
      <c r="D7431">
        <f t="shared" si="485"/>
        <v>29</v>
      </c>
      <c r="E7431" t="str">
        <f t="shared" si="486"/>
        <v>$978,600</v>
      </c>
      <c r="F7431" t="str">
        <f t="shared" si="487"/>
        <v/>
      </c>
      <c r="G7431" t="str">
        <f t="shared" si="488"/>
        <v>$978,600</v>
      </c>
      <c r="H7431" t="s">
        <v>16417</v>
      </c>
      <c r="J7431" t="s">
        <v>10547</v>
      </c>
      <c r="K7431" t="s">
        <v>16928</v>
      </c>
      <c r="L7431">
        <v>978600</v>
      </c>
      <c r="M7431" t="s">
        <v>18405</v>
      </c>
    </row>
    <row r="7432" spans="1:13" x14ac:dyDescent="0.2">
      <c r="A7432">
        <v>10581</v>
      </c>
      <c r="B7432" t="s">
        <v>12091</v>
      </c>
      <c r="C7432" s="2" t="s">
        <v>7317</v>
      </c>
      <c r="D7432">
        <f t="shared" si="485"/>
        <v>29</v>
      </c>
      <c r="E7432" t="str">
        <f t="shared" si="486"/>
        <v>$960,480</v>
      </c>
      <c r="F7432" t="str">
        <f t="shared" si="487"/>
        <v/>
      </c>
      <c r="G7432" t="str">
        <f t="shared" si="488"/>
        <v>$960,480</v>
      </c>
      <c r="H7432" t="s">
        <v>16446</v>
      </c>
      <c r="J7432" t="s">
        <v>10547</v>
      </c>
      <c r="K7432" t="s">
        <v>16928</v>
      </c>
      <c r="L7432">
        <v>960480</v>
      </c>
      <c r="M7432" t="s">
        <v>18138</v>
      </c>
    </row>
    <row r="7433" spans="1:13" x14ac:dyDescent="0.2">
      <c r="A7433">
        <v>10582</v>
      </c>
      <c r="B7433" t="s">
        <v>12091</v>
      </c>
      <c r="C7433" s="2" t="s">
        <v>7318</v>
      </c>
      <c r="D7433">
        <f t="shared" si="485"/>
        <v>29</v>
      </c>
      <c r="E7433" t="str">
        <f t="shared" si="486"/>
        <v>$611,000 [cap amount: $548,500]</v>
      </c>
      <c r="F7433">
        <f t="shared" si="487"/>
        <v>9</v>
      </c>
      <c r="G7433" t="str">
        <f t="shared" si="488"/>
        <v>$611,000</v>
      </c>
      <c r="H7433" t="s">
        <v>16447</v>
      </c>
      <c r="J7433" t="s">
        <v>10547</v>
      </c>
      <c r="K7433" t="s">
        <v>16928</v>
      </c>
      <c r="L7433">
        <v>611000</v>
      </c>
      <c r="M7433" t="s">
        <v>18445</v>
      </c>
    </row>
    <row r="7434" spans="1:13" x14ac:dyDescent="0.2">
      <c r="A7434">
        <v>10583</v>
      </c>
      <c r="B7434" t="s">
        <v>12091</v>
      </c>
      <c r="C7434" s="2" t="s">
        <v>7319</v>
      </c>
      <c r="D7434">
        <f t="shared" si="485"/>
        <v>29</v>
      </c>
      <c r="E7434" t="str">
        <f t="shared" si="486"/>
        <v>$611,000 [cap amount: $548,500]</v>
      </c>
      <c r="F7434">
        <f t="shared" si="487"/>
        <v>9</v>
      </c>
      <c r="G7434" t="str">
        <f t="shared" si="488"/>
        <v>$611,000</v>
      </c>
      <c r="H7434" t="s">
        <v>16447</v>
      </c>
      <c r="J7434" t="s">
        <v>10547</v>
      </c>
      <c r="K7434" t="s">
        <v>16928</v>
      </c>
      <c r="L7434">
        <v>611000</v>
      </c>
      <c r="M7434" t="s">
        <v>18224</v>
      </c>
    </row>
    <row r="7435" spans="1:13" x14ac:dyDescent="0.2">
      <c r="A7435">
        <v>10584</v>
      </c>
      <c r="B7435" t="s">
        <v>12091</v>
      </c>
      <c r="C7435" s="2" t="s">
        <v>7320</v>
      </c>
      <c r="D7435">
        <f t="shared" si="485"/>
        <v>29</v>
      </c>
      <c r="E7435" t="str">
        <f t="shared" si="486"/>
        <v>$316,969</v>
      </c>
      <c r="F7435" t="str">
        <f t="shared" si="487"/>
        <v/>
      </c>
      <c r="G7435" t="str">
        <f t="shared" si="488"/>
        <v>$316,969</v>
      </c>
      <c r="H7435" t="s">
        <v>16448</v>
      </c>
      <c r="J7435" t="s">
        <v>10547</v>
      </c>
      <c r="K7435" t="s">
        <v>16928</v>
      </c>
      <c r="L7435">
        <v>316969</v>
      </c>
      <c r="M7435" t="s">
        <v>18403</v>
      </c>
    </row>
    <row r="7436" spans="1:13" x14ac:dyDescent="0.2">
      <c r="A7436">
        <v>10585</v>
      </c>
      <c r="B7436" t="s">
        <v>12091</v>
      </c>
      <c r="C7436" s="2" t="s">
        <v>7321</v>
      </c>
      <c r="D7436">
        <f t="shared" si="485"/>
        <v>29</v>
      </c>
      <c r="E7436" t="str">
        <f t="shared" si="486"/>
        <v>$40,000 [released]</v>
      </c>
      <c r="F7436">
        <f t="shared" si="487"/>
        <v>8</v>
      </c>
      <c r="G7436" t="str">
        <f t="shared" si="488"/>
        <v>$40,000</v>
      </c>
      <c r="H7436" t="s">
        <v>16449</v>
      </c>
      <c r="J7436" t="s">
        <v>10547</v>
      </c>
      <c r="K7436" t="s">
        <v>16928</v>
      </c>
      <c r="L7436">
        <v>40000</v>
      </c>
      <c r="M7436" t="s">
        <v>18195</v>
      </c>
    </row>
    <row r="7437" spans="1:13" x14ac:dyDescent="0.2">
      <c r="A7437">
        <v>10587</v>
      </c>
      <c r="B7437" t="s">
        <v>12091</v>
      </c>
      <c r="C7437" s="2" t="s">
        <v>7322</v>
      </c>
      <c r="D7437">
        <f t="shared" si="485"/>
        <v>29</v>
      </c>
      <c r="E7437" t="str">
        <f t="shared" si="486"/>
        <v>$10,130,000</v>
      </c>
      <c r="F7437" t="str">
        <f t="shared" si="487"/>
        <v/>
      </c>
      <c r="G7437" t="str">
        <f t="shared" si="488"/>
        <v>$10,130,000</v>
      </c>
      <c r="H7437" t="s">
        <v>16426</v>
      </c>
      <c r="J7437" t="s">
        <v>10564</v>
      </c>
      <c r="K7437" t="s">
        <v>16928</v>
      </c>
      <c r="L7437">
        <v>10130000</v>
      </c>
      <c r="M7437" t="s">
        <v>17920</v>
      </c>
    </row>
    <row r="7438" spans="1:13" x14ac:dyDescent="0.2">
      <c r="A7438">
        <v>10588</v>
      </c>
      <c r="B7438" t="s">
        <v>12091</v>
      </c>
      <c r="C7438" s="2" t="s">
        <v>7323</v>
      </c>
      <c r="D7438">
        <f t="shared" si="485"/>
        <v>29</v>
      </c>
      <c r="E7438" t="str">
        <f t="shared" si="486"/>
        <v>$7,520,000</v>
      </c>
      <c r="F7438" t="str">
        <f t="shared" si="487"/>
        <v/>
      </c>
      <c r="G7438" t="str">
        <f t="shared" si="488"/>
        <v>$7,520,000</v>
      </c>
      <c r="H7438" t="s">
        <v>16439</v>
      </c>
      <c r="J7438" t="s">
        <v>10564</v>
      </c>
      <c r="K7438" t="s">
        <v>16928</v>
      </c>
      <c r="L7438">
        <v>7520000</v>
      </c>
      <c r="M7438" t="s">
        <v>18194</v>
      </c>
    </row>
    <row r="7439" spans="1:13" x14ac:dyDescent="0.2">
      <c r="A7439">
        <v>10589</v>
      </c>
      <c r="B7439" t="s">
        <v>12091</v>
      </c>
      <c r="C7439" s="2" t="s">
        <v>7324</v>
      </c>
      <c r="D7439">
        <f t="shared" si="485"/>
        <v>29</v>
      </c>
      <c r="E7439" t="str">
        <f t="shared" si="486"/>
        <v>$5,920,000</v>
      </c>
      <c r="F7439" t="str">
        <f t="shared" si="487"/>
        <v/>
      </c>
      <c r="G7439" t="str">
        <f t="shared" si="488"/>
        <v>$5,920,000</v>
      </c>
      <c r="H7439" t="s">
        <v>16450</v>
      </c>
      <c r="J7439" t="s">
        <v>10564</v>
      </c>
      <c r="K7439" t="s">
        <v>16928</v>
      </c>
      <c r="L7439">
        <v>5920000</v>
      </c>
      <c r="M7439" t="s">
        <v>18362</v>
      </c>
    </row>
    <row r="7440" spans="1:13" x14ac:dyDescent="0.2">
      <c r="A7440">
        <v>10590</v>
      </c>
      <c r="B7440" t="s">
        <v>12091</v>
      </c>
      <c r="C7440" s="2" t="s">
        <v>7325</v>
      </c>
      <c r="D7440">
        <f t="shared" si="485"/>
        <v>29</v>
      </c>
      <c r="E7440" t="str">
        <f t="shared" si="486"/>
        <v>$4,290,000</v>
      </c>
      <c r="F7440" t="str">
        <f t="shared" si="487"/>
        <v/>
      </c>
      <c r="G7440" t="str">
        <f t="shared" si="488"/>
        <v>$4,290,000</v>
      </c>
      <c r="H7440" t="s">
        <v>12189</v>
      </c>
      <c r="J7440" t="s">
        <v>10564</v>
      </c>
      <c r="K7440" t="s">
        <v>16928</v>
      </c>
      <c r="L7440">
        <v>4290000</v>
      </c>
      <c r="M7440" t="s">
        <v>18099</v>
      </c>
    </row>
    <row r="7441" spans="1:13" x14ac:dyDescent="0.2">
      <c r="A7441">
        <v>10591</v>
      </c>
      <c r="B7441" t="s">
        <v>12091</v>
      </c>
      <c r="C7441" s="2" t="s">
        <v>7326</v>
      </c>
      <c r="D7441">
        <f t="shared" si="485"/>
        <v>29</v>
      </c>
      <c r="E7441" t="str">
        <f t="shared" si="486"/>
        <v>$3,890,000</v>
      </c>
      <c r="F7441" t="str">
        <f t="shared" si="487"/>
        <v/>
      </c>
      <c r="G7441" t="str">
        <f t="shared" si="488"/>
        <v>$3,890,000</v>
      </c>
      <c r="H7441" t="s">
        <v>16451</v>
      </c>
      <c r="J7441" t="s">
        <v>10564</v>
      </c>
      <c r="K7441" t="s">
        <v>16928</v>
      </c>
      <c r="L7441">
        <v>3890000</v>
      </c>
      <c r="M7441" t="s">
        <v>18035</v>
      </c>
    </row>
    <row r="7442" spans="1:13" x14ac:dyDescent="0.2">
      <c r="A7442">
        <v>10592</v>
      </c>
      <c r="B7442" t="s">
        <v>12091</v>
      </c>
      <c r="C7442" s="2" t="s">
        <v>7327</v>
      </c>
      <c r="D7442">
        <f t="shared" si="485"/>
        <v>29</v>
      </c>
      <c r="E7442" t="str">
        <f t="shared" si="486"/>
        <v>$3,240,000 [released]</v>
      </c>
      <c r="F7442">
        <f t="shared" si="487"/>
        <v>11</v>
      </c>
      <c r="G7442" t="str">
        <f t="shared" si="488"/>
        <v>$3,240,000</v>
      </c>
      <c r="H7442" t="s">
        <v>13727</v>
      </c>
      <c r="J7442" t="s">
        <v>10564</v>
      </c>
      <c r="K7442" t="s">
        <v>16928</v>
      </c>
      <c r="L7442">
        <v>3240000</v>
      </c>
      <c r="M7442" t="s">
        <v>18459</v>
      </c>
    </row>
    <row r="7443" spans="1:13" x14ac:dyDescent="0.2">
      <c r="A7443">
        <v>10593</v>
      </c>
      <c r="B7443" t="s">
        <v>12091</v>
      </c>
      <c r="C7443" s="2" t="s">
        <v>7328</v>
      </c>
      <c r="D7443">
        <f t="shared" si="485"/>
        <v>29</v>
      </c>
      <c r="E7443" t="str">
        <f t="shared" si="486"/>
        <v>$3,200,000</v>
      </c>
      <c r="F7443" t="str">
        <f t="shared" si="487"/>
        <v/>
      </c>
      <c r="G7443" t="str">
        <f t="shared" si="488"/>
        <v>$3,200,000</v>
      </c>
      <c r="H7443" t="s">
        <v>12735</v>
      </c>
      <c r="J7443" t="s">
        <v>10564</v>
      </c>
      <c r="K7443" t="s">
        <v>16928</v>
      </c>
      <c r="L7443">
        <v>3200000</v>
      </c>
      <c r="M7443" t="s">
        <v>17741</v>
      </c>
    </row>
    <row r="7444" spans="1:13" x14ac:dyDescent="0.2">
      <c r="A7444">
        <v>10594</v>
      </c>
      <c r="B7444" t="s">
        <v>12091</v>
      </c>
      <c r="C7444" s="2" t="s">
        <v>7329</v>
      </c>
      <c r="D7444">
        <f t="shared" si="485"/>
        <v>29</v>
      </c>
      <c r="E7444" t="str">
        <f t="shared" si="486"/>
        <v>$2,670,000</v>
      </c>
      <c r="F7444" t="str">
        <f t="shared" si="487"/>
        <v/>
      </c>
      <c r="G7444" t="str">
        <f t="shared" si="488"/>
        <v>$2,670,000</v>
      </c>
      <c r="H7444" t="s">
        <v>16452</v>
      </c>
      <c r="J7444" t="s">
        <v>10564</v>
      </c>
      <c r="K7444" t="s">
        <v>16928</v>
      </c>
      <c r="L7444">
        <v>2670000</v>
      </c>
      <c r="M7444" t="s">
        <v>18141</v>
      </c>
    </row>
    <row r="7445" spans="1:13" x14ac:dyDescent="0.2">
      <c r="A7445">
        <v>10595</v>
      </c>
      <c r="B7445" t="s">
        <v>12091</v>
      </c>
      <c r="C7445" s="2" t="s">
        <v>7330</v>
      </c>
      <c r="D7445">
        <f t="shared" si="485"/>
        <v>29</v>
      </c>
      <c r="E7445" t="str">
        <f t="shared" si="486"/>
        <v>$2,250,000</v>
      </c>
      <c r="F7445" t="str">
        <f t="shared" si="487"/>
        <v/>
      </c>
      <c r="G7445" t="str">
        <f t="shared" si="488"/>
        <v>$2,250,000</v>
      </c>
      <c r="H7445" t="s">
        <v>12172</v>
      </c>
      <c r="J7445" t="s">
        <v>10564</v>
      </c>
      <c r="K7445" t="s">
        <v>16928</v>
      </c>
      <c r="L7445">
        <v>2250000</v>
      </c>
      <c r="M7445" t="s">
        <v>18385</v>
      </c>
    </row>
    <row r="7446" spans="1:13" x14ac:dyDescent="0.2">
      <c r="A7446">
        <v>10596</v>
      </c>
      <c r="B7446" t="s">
        <v>12091</v>
      </c>
      <c r="C7446" s="2" t="s">
        <v>7331</v>
      </c>
      <c r="D7446">
        <f t="shared" si="485"/>
        <v>29</v>
      </c>
      <c r="E7446" t="str">
        <f t="shared" si="486"/>
        <v>$2,100,000 [released]</v>
      </c>
      <c r="F7446">
        <f t="shared" si="487"/>
        <v>11</v>
      </c>
      <c r="G7446" t="str">
        <f t="shared" si="488"/>
        <v>$2,100,000</v>
      </c>
      <c r="H7446" t="s">
        <v>12223</v>
      </c>
      <c r="J7446" t="s">
        <v>10564</v>
      </c>
      <c r="K7446" t="s">
        <v>16928</v>
      </c>
      <c r="L7446">
        <v>2100000</v>
      </c>
      <c r="M7446" t="s">
        <v>18460</v>
      </c>
    </row>
    <row r="7447" spans="1:13" x14ac:dyDescent="0.2">
      <c r="A7447">
        <v>10597</v>
      </c>
      <c r="B7447" t="s">
        <v>12091</v>
      </c>
      <c r="C7447" s="2" t="s">
        <v>7332</v>
      </c>
      <c r="D7447">
        <f t="shared" si="485"/>
        <v>29</v>
      </c>
      <c r="E7447" t="str">
        <f t="shared" si="486"/>
        <v>$1,608,840</v>
      </c>
      <c r="F7447" t="str">
        <f t="shared" si="487"/>
        <v/>
      </c>
      <c r="G7447" t="str">
        <f t="shared" si="488"/>
        <v>$1,608,840</v>
      </c>
      <c r="H7447" t="s">
        <v>16229</v>
      </c>
      <c r="J7447" t="s">
        <v>10564</v>
      </c>
      <c r="K7447" t="s">
        <v>16928</v>
      </c>
      <c r="L7447">
        <v>1608840</v>
      </c>
      <c r="M7447" t="s">
        <v>17143</v>
      </c>
    </row>
    <row r="7448" spans="1:13" x14ac:dyDescent="0.2">
      <c r="A7448">
        <v>10598</v>
      </c>
      <c r="B7448" t="s">
        <v>12091</v>
      </c>
      <c r="C7448" s="2" t="s">
        <v>7333</v>
      </c>
      <c r="D7448">
        <f t="shared" si="485"/>
        <v>29</v>
      </c>
      <c r="E7448" t="str">
        <f t="shared" si="486"/>
        <v>$1,461,960</v>
      </c>
      <c r="F7448" t="str">
        <f t="shared" si="487"/>
        <v/>
      </c>
      <c r="G7448" t="str">
        <f t="shared" si="488"/>
        <v>$1,461,960</v>
      </c>
      <c r="H7448" t="s">
        <v>16453</v>
      </c>
      <c r="J7448" t="s">
        <v>10564</v>
      </c>
      <c r="K7448" t="s">
        <v>16928</v>
      </c>
      <c r="L7448">
        <v>1461960</v>
      </c>
      <c r="M7448" t="s">
        <v>18265</v>
      </c>
    </row>
    <row r="7449" spans="1:13" x14ac:dyDescent="0.2">
      <c r="A7449">
        <v>10599</v>
      </c>
      <c r="B7449" t="s">
        <v>12091</v>
      </c>
      <c r="C7449" s="2" t="s">
        <v>7334</v>
      </c>
      <c r="D7449">
        <f t="shared" si="485"/>
        <v>29</v>
      </c>
      <c r="E7449" t="str">
        <f t="shared" si="486"/>
        <v>$1,200,000</v>
      </c>
      <c r="F7449" t="str">
        <f t="shared" si="487"/>
        <v/>
      </c>
      <c r="G7449" t="str">
        <f t="shared" si="488"/>
        <v>$1,200,000</v>
      </c>
      <c r="H7449" t="s">
        <v>12443</v>
      </c>
      <c r="J7449" t="s">
        <v>10564</v>
      </c>
      <c r="K7449" t="s">
        <v>16928</v>
      </c>
      <c r="L7449">
        <v>1200000</v>
      </c>
      <c r="M7449" t="s">
        <v>18461</v>
      </c>
    </row>
    <row r="7450" spans="1:13" x14ac:dyDescent="0.2">
      <c r="A7450">
        <v>10600</v>
      </c>
      <c r="B7450" t="s">
        <v>12091</v>
      </c>
      <c r="C7450" s="2" t="s">
        <v>7335</v>
      </c>
      <c r="D7450">
        <f t="shared" si="485"/>
        <v>29</v>
      </c>
      <c r="E7450" t="str">
        <f t="shared" si="486"/>
        <v>$548,500 [released]</v>
      </c>
      <c r="F7450">
        <f t="shared" si="487"/>
        <v>9</v>
      </c>
      <c r="G7450" t="str">
        <f t="shared" si="488"/>
        <v>$548,500</v>
      </c>
      <c r="H7450" t="s">
        <v>16454</v>
      </c>
      <c r="J7450" t="s">
        <v>10564</v>
      </c>
      <c r="K7450" t="s">
        <v>16928</v>
      </c>
      <c r="L7450">
        <v>548500</v>
      </c>
      <c r="M7450" t="s">
        <v>18294</v>
      </c>
    </row>
    <row r="7451" spans="1:13" x14ac:dyDescent="0.2">
      <c r="A7451">
        <v>10601</v>
      </c>
      <c r="B7451" t="s">
        <v>12091</v>
      </c>
      <c r="C7451" s="2" t="s">
        <v>7336</v>
      </c>
      <c r="D7451">
        <f t="shared" si="485"/>
        <v>29</v>
      </c>
      <c r="E7451" t="str">
        <f t="shared" si="486"/>
        <v>$498,500</v>
      </c>
      <c r="F7451" t="str">
        <f t="shared" si="487"/>
        <v/>
      </c>
      <c r="G7451" t="str">
        <f t="shared" si="488"/>
        <v>$498,500</v>
      </c>
      <c r="H7451" t="s">
        <v>16455</v>
      </c>
      <c r="J7451" t="s">
        <v>10564</v>
      </c>
      <c r="K7451" t="s">
        <v>16928</v>
      </c>
      <c r="L7451">
        <v>498500</v>
      </c>
      <c r="M7451" t="s">
        <v>17927</v>
      </c>
    </row>
    <row r="7452" spans="1:13" x14ac:dyDescent="0.2">
      <c r="A7452">
        <v>10602</v>
      </c>
      <c r="B7452" t="s">
        <v>12091</v>
      </c>
      <c r="C7452" s="2" t="s">
        <v>7337</v>
      </c>
      <c r="D7452">
        <f t="shared" si="485"/>
        <v>29</v>
      </c>
      <c r="E7452" t="str">
        <f t="shared" si="486"/>
        <v>$316,969</v>
      </c>
      <c r="F7452" t="str">
        <f t="shared" si="487"/>
        <v/>
      </c>
      <c r="G7452" t="str">
        <f t="shared" si="488"/>
        <v>$316,969</v>
      </c>
      <c r="H7452" t="s">
        <v>16448</v>
      </c>
      <c r="J7452" t="s">
        <v>10564</v>
      </c>
      <c r="K7452" t="s">
        <v>16928</v>
      </c>
      <c r="L7452">
        <v>316969</v>
      </c>
      <c r="M7452" t="s">
        <v>17852</v>
      </c>
    </row>
    <row r="7453" spans="1:13" x14ac:dyDescent="0.2">
      <c r="A7453">
        <v>10603</v>
      </c>
      <c r="B7453" t="s">
        <v>12091</v>
      </c>
      <c r="C7453" s="2" t="s">
        <v>7338</v>
      </c>
      <c r="D7453">
        <f t="shared" si="485"/>
        <v>29</v>
      </c>
      <c r="E7453" t="str">
        <f t="shared" si="486"/>
        <v>$316,969</v>
      </c>
      <c r="F7453" t="str">
        <f t="shared" si="487"/>
        <v/>
      </c>
      <c r="G7453" t="str">
        <f t="shared" si="488"/>
        <v>$316,969</v>
      </c>
      <c r="H7453" t="s">
        <v>16448</v>
      </c>
      <c r="J7453" t="s">
        <v>10564</v>
      </c>
      <c r="K7453" t="s">
        <v>16928</v>
      </c>
      <c r="L7453">
        <v>316969</v>
      </c>
      <c r="M7453" t="s">
        <v>18462</v>
      </c>
    </row>
    <row r="7454" spans="1:13" x14ac:dyDescent="0.2">
      <c r="A7454">
        <v>10604</v>
      </c>
      <c r="B7454" t="s">
        <v>12091</v>
      </c>
      <c r="C7454" s="2" t="s">
        <v>7339</v>
      </c>
      <c r="D7454">
        <f t="shared" si="485"/>
        <v>29</v>
      </c>
      <c r="E7454" t="str">
        <f t="shared" si="486"/>
        <v>$316,969</v>
      </c>
      <c r="F7454" t="str">
        <f t="shared" si="487"/>
        <v/>
      </c>
      <c r="G7454" t="str">
        <f t="shared" si="488"/>
        <v>$316,969</v>
      </c>
      <c r="H7454" t="s">
        <v>16448</v>
      </c>
      <c r="J7454" t="s">
        <v>10564</v>
      </c>
      <c r="K7454" t="s">
        <v>16928</v>
      </c>
      <c r="L7454">
        <v>316969</v>
      </c>
      <c r="M7454" t="s">
        <v>18190</v>
      </c>
    </row>
    <row r="7455" spans="1:13" x14ac:dyDescent="0.2">
      <c r="A7455">
        <v>10606</v>
      </c>
      <c r="B7455" t="s">
        <v>12091</v>
      </c>
      <c r="C7455" s="2" t="s">
        <v>6675</v>
      </c>
      <c r="D7455">
        <f t="shared" si="485"/>
        <v>29</v>
      </c>
      <c r="E7455" t="str">
        <f t="shared" si="486"/>
        <v>$8,050,000</v>
      </c>
      <c r="F7455" t="str">
        <f t="shared" si="487"/>
        <v/>
      </c>
      <c r="G7455" t="str">
        <f t="shared" si="488"/>
        <v>$8,050,000</v>
      </c>
      <c r="H7455" t="s">
        <v>12911</v>
      </c>
      <c r="J7455" t="s">
        <v>10580</v>
      </c>
      <c r="K7455" t="s">
        <v>16928</v>
      </c>
      <c r="L7455">
        <v>8050000</v>
      </c>
      <c r="M7455" t="s">
        <v>18217</v>
      </c>
    </row>
    <row r="7456" spans="1:13" x14ac:dyDescent="0.2">
      <c r="A7456">
        <v>10607</v>
      </c>
      <c r="B7456" t="s">
        <v>12091</v>
      </c>
      <c r="C7456" s="2" t="s">
        <v>7340</v>
      </c>
      <c r="D7456">
        <f t="shared" si="485"/>
        <v>29</v>
      </c>
      <c r="E7456" t="str">
        <f t="shared" si="486"/>
        <v>$8,000,000</v>
      </c>
      <c r="F7456" t="str">
        <f t="shared" si="487"/>
        <v/>
      </c>
      <c r="G7456" t="str">
        <f t="shared" si="488"/>
        <v>$8,000,000</v>
      </c>
      <c r="H7456" t="s">
        <v>12106</v>
      </c>
      <c r="J7456" t="s">
        <v>10580</v>
      </c>
      <c r="K7456" t="s">
        <v>16928</v>
      </c>
      <c r="L7456">
        <v>8000000</v>
      </c>
      <c r="M7456" t="s">
        <v>18130</v>
      </c>
    </row>
    <row r="7457" spans="1:13" x14ac:dyDescent="0.2">
      <c r="A7457">
        <v>10608</v>
      </c>
      <c r="B7457" t="s">
        <v>12091</v>
      </c>
      <c r="C7457" s="2" t="s">
        <v>7341</v>
      </c>
      <c r="D7457">
        <f t="shared" si="485"/>
        <v>29</v>
      </c>
      <c r="E7457" t="str">
        <f t="shared" si="486"/>
        <v>$6,200,000</v>
      </c>
      <c r="F7457" t="str">
        <f t="shared" si="487"/>
        <v/>
      </c>
      <c r="G7457" t="str">
        <f t="shared" si="488"/>
        <v>$6,200,000</v>
      </c>
      <c r="H7457" t="s">
        <v>14398</v>
      </c>
      <c r="J7457" t="s">
        <v>10580</v>
      </c>
      <c r="K7457" t="s">
        <v>16928</v>
      </c>
      <c r="L7457">
        <v>6200000</v>
      </c>
      <c r="M7457" t="s">
        <v>18171</v>
      </c>
    </row>
    <row r="7458" spans="1:13" x14ac:dyDescent="0.2">
      <c r="A7458">
        <v>10609</v>
      </c>
      <c r="B7458" t="s">
        <v>12091</v>
      </c>
      <c r="C7458" s="2" t="s">
        <v>7342</v>
      </c>
      <c r="D7458">
        <f t="shared" si="485"/>
        <v>29</v>
      </c>
      <c r="E7458" t="str">
        <f t="shared" si="486"/>
        <v>$5,740,000</v>
      </c>
      <c r="F7458" t="str">
        <f t="shared" si="487"/>
        <v/>
      </c>
      <c r="G7458" t="str">
        <f t="shared" si="488"/>
        <v>$5,740,000</v>
      </c>
      <c r="H7458" t="s">
        <v>16456</v>
      </c>
      <c r="J7458" t="s">
        <v>10580</v>
      </c>
      <c r="K7458" t="s">
        <v>16928</v>
      </c>
      <c r="L7458">
        <v>5740000</v>
      </c>
      <c r="M7458" t="s">
        <v>18037</v>
      </c>
    </row>
    <row r="7459" spans="1:13" x14ac:dyDescent="0.2">
      <c r="A7459">
        <v>10610</v>
      </c>
      <c r="B7459" t="s">
        <v>12091</v>
      </c>
      <c r="C7459" s="2" t="s">
        <v>7343</v>
      </c>
      <c r="D7459">
        <f t="shared" si="485"/>
        <v>29</v>
      </c>
      <c r="E7459" t="str">
        <f t="shared" si="486"/>
        <v>$4,640,000 [deceased]</v>
      </c>
      <c r="F7459">
        <f t="shared" si="487"/>
        <v>11</v>
      </c>
      <c r="G7459" t="str">
        <f t="shared" si="488"/>
        <v>$4,640,000</v>
      </c>
      <c r="H7459" t="s">
        <v>16457</v>
      </c>
      <c r="J7459" t="s">
        <v>10580</v>
      </c>
      <c r="K7459" t="s">
        <v>16928</v>
      </c>
      <c r="L7459">
        <v>4640000</v>
      </c>
      <c r="M7459" t="s">
        <v>18406</v>
      </c>
    </row>
    <row r="7460" spans="1:13" x14ac:dyDescent="0.2">
      <c r="A7460">
        <v>10611</v>
      </c>
      <c r="B7460" t="s">
        <v>12091</v>
      </c>
      <c r="C7460" s="2" t="s">
        <v>7344</v>
      </c>
      <c r="D7460">
        <f t="shared" si="485"/>
        <v>29</v>
      </c>
      <c r="E7460" t="str">
        <f t="shared" si="486"/>
        <v>$2,916,000</v>
      </c>
      <c r="F7460" t="str">
        <f t="shared" si="487"/>
        <v/>
      </c>
      <c r="G7460" t="str">
        <f t="shared" si="488"/>
        <v>$2,916,000</v>
      </c>
      <c r="H7460" t="s">
        <v>16458</v>
      </c>
      <c r="J7460" t="s">
        <v>10580</v>
      </c>
      <c r="K7460" t="s">
        <v>16928</v>
      </c>
      <c r="L7460">
        <v>2916000</v>
      </c>
      <c r="M7460" t="s">
        <v>17634</v>
      </c>
    </row>
    <row r="7461" spans="1:13" x14ac:dyDescent="0.2">
      <c r="A7461">
        <v>10612</v>
      </c>
      <c r="B7461" t="s">
        <v>12091</v>
      </c>
      <c r="C7461" s="2" t="s">
        <v>7345</v>
      </c>
      <c r="D7461">
        <f t="shared" si="485"/>
        <v>29</v>
      </c>
      <c r="E7461" t="str">
        <f t="shared" si="486"/>
        <v>$2,880,000</v>
      </c>
      <c r="F7461" t="str">
        <f t="shared" si="487"/>
        <v/>
      </c>
      <c r="G7461" t="str">
        <f t="shared" si="488"/>
        <v>$2,880,000</v>
      </c>
      <c r="H7461" t="s">
        <v>15098</v>
      </c>
      <c r="J7461" t="s">
        <v>10580</v>
      </c>
      <c r="K7461" t="s">
        <v>16928</v>
      </c>
      <c r="L7461">
        <v>2880000</v>
      </c>
      <c r="M7461" t="s">
        <v>18002</v>
      </c>
    </row>
    <row r="7462" spans="1:13" x14ac:dyDescent="0.2">
      <c r="A7462">
        <v>10613</v>
      </c>
      <c r="B7462" t="s">
        <v>12091</v>
      </c>
      <c r="C7462" s="2" t="s">
        <v>7346</v>
      </c>
      <c r="D7462">
        <f t="shared" si="485"/>
        <v>29</v>
      </c>
      <c r="E7462" t="str">
        <f t="shared" si="486"/>
        <v>$2,200,000</v>
      </c>
      <c r="F7462" t="str">
        <f t="shared" si="487"/>
        <v/>
      </c>
      <c r="G7462" t="str">
        <f t="shared" si="488"/>
        <v>$2,200,000</v>
      </c>
      <c r="H7462" t="s">
        <v>13879</v>
      </c>
      <c r="J7462" t="s">
        <v>10580</v>
      </c>
      <c r="K7462" t="s">
        <v>16928</v>
      </c>
      <c r="L7462">
        <v>2200000</v>
      </c>
      <c r="M7462" t="s">
        <v>18463</v>
      </c>
    </row>
    <row r="7463" spans="1:13" x14ac:dyDescent="0.2">
      <c r="A7463">
        <v>10614</v>
      </c>
      <c r="B7463" t="s">
        <v>12091</v>
      </c>
      <c r="C7463" s="2" t="s">
        <v>7347</v>
      </c>
      <c r="D7463">
        <f t="shared" si="485"/>
        <v>29</v>
      </c>
      <c r="E7463" t="str">
        <f t="shared" si="486"/>
        <v>$1,200,000</v>
      </c>
      <c r="F7463" t="str">
        <f t="shared" si="487"/>
        <v/>
      </c>
      <c r="G7463" t="str">
        <f t="shared" si="488"/>
        <v>$1,200,000</v>
      </c>
      <c r="H7463" t="s">
        <v>12443</v>
      </c>
      <c r="J7463" t="s">
        <v>10580</v>
      </c>
      <c r="K7463" t="s">
        <v>16928</v>
      </c>
      <c r="L7463">
        <v>1200000</v>
      </c>
      <c r="M7463" t="s">
        <v>18407</v>
      </c>
    </row>
    <row r="7464" spans="1:13" x14ac:dyDescent="0.2">
      <c r="A7464">
        <v>10615</v>
      </c>
      <c r="B7464" t="s">
        <v>12091</v>
      </c>
      <c r="C7464" s="2" t="s">
        <v>7348</v>
      </c>
      <c r="D7464">
        <f t="shared" si="485"/>
        <v>29</v>
      </c>
      <c r="E7464" t="str">
        <f t="shared" si="486"/>
        <v>$1,200,000</v>
      </c>
      <c r="F7464" t="str">
        <f t="shared" si="487"/>
        <v/>
      </c>
      <c r="G7464" t="str">
        <f t="shared" si="488"/>
        <v>$1,200,000</v>
      </c>
      <c r="H7464" t="s">
        <v>12443</v>
      </c>
      <c r="J7464" t="s">
        <v>10580</v>
      </c>
      <c r="K7464" t="s">
        <v>16928</v>
      </c>
      <c r="L7464">
        <v>1200000</v>
      </c>
      <c r="M7464" t="s">
        <v>18464</v>
      </c>
    </row>
    <row r="7465" spans="1:13" x14ac:dyDescent="0.2">
      <c r="A7465">
        <v>10616</v>
      </c>
      <c r="B7465" t="s">
        <v>12091</v>
      </c>
      <c r="C7465" s="2" t="s">
        <v>7349</v>
      </c>
      <c r="D7465">
        <f t="shared" si="485"/>
        <v>29</v>
      </c>
      <c r="E7465" t="str">
        <f t="shared" si="486"/>
        <v>$975,000</v>
      </c>
      <c r="F7465" t="str">
        <f t="shared" si="487"/>
        <v/>
      </c>
      <c r="G7465" t="str">
        <f t="shared" si="488"/>
        <v>$975,000</v>
      </c>
      <c r="H7465" t="s">
        <v>16459</v>
      </c>
      <c r="J7465" t="s">
        <v>10580</v>
      </c>
      <c r="K7465" t="s">
        <v>16928</v>
      </c>
      <c r="L7465">
        <v>975000</v>
      </c>
      <c r="M7465" t="s">
        <v>17755</v>
      </c>
    </row>
    <row r="7466" spans="1:13" x14ac:dyDescent="0.2">
      <c r="A7466">
        <v>10617</v>
      </c>
      <c r="B7466" t="s">
        <v>12091</v>
      </c>
      <c r="C7466" s="2" t="s">
        <v>7350</v>
      </c>
      <c r="D7466">
        <f t="shared" si="485"/>
        <v>29</v>
      </c>
      <c r="E7466" t="str">
        <f t="shared" si="486"/>
        <v>$783,120</v>
      </c>
      <c r="F7466" t="str">
        <f t="shared" si="487"/>
        <v/>
      </c>
      <c r="G7466" t="str">
        <f t="shared" si="488"/>
        <v>$783,120</v>
      </c>
      <c r="H7466" t="s">
        <v>16460</v>
      </c>
      <c r="J7466" t="s">
        <v>10580</v>
      </c>
      <c r="K7466" t="s">
        <v>16928</v>
      </c>
      <c r="L7466">
        <v>783120</v>
      </c>
      <c r="M7466" t="s">
        <v>18408</v>
      </c>
    </row>
    <row r="7467" spans="1:13" x14ac:dyDescent="0.2">
      <c r="A7467">
        <v>10618</v>
      </c>
      <c r="B7467" t="s">
        <v>12091</v>
      </c>
      <c r="C7467" s="2" t="s">
        <v>7351</v>
      </c>
      <c r="D7467">
        <f t="shared" si="485"/>
        <v>29</v>
      </c>
      <c r="E7467" t="str">
        <f t="shared" si="486"/>
        <v>$600,000</v>
      </c>
      <c r="F7467" t="str">
        <f t="shared" si="487"/>
        <v/>
      </c>
      <c r="G7467" t="str">
        <f t="shared" si="488"/>
        <v>$600,000</v>
      </c>
      <c r="H7467" t="s">
        <v>12226</v>
      </c>
      <c r="J7467" t="s">
        <v>10580</v>
      </c>
      <c r="K7467" t="s">
        <v>16928</v>
      </c>
      <c r="L7467">
        <v>600000</v>
      </c>
      <c r="M7467" t="s">
        <v>18121</v>
      </c>
    </row>
    <row r="7468" spans="1:13" x14ac:dyDescent="0.2">
      <c r="A7468">
        <v>10619</v>
      </c>
      <c r="B7468" t="s">
        <v>12091</v>
      </c>
      <c r="C7468" s="2" t="s">
        <v>7352</v>
      </c>
      <c r="D7468">
        <f t="shared" si="485"/>
        <v>29</v>
      </c>
      <c r="E7468" t="str">
        <f t="shared" si="486"/>
        <v>$423,500 [released]</v>
      </c>
      <c r="F7468">
        <f t="shared" si="487"/>
        <v>9</v>
      </c>
      <c r="G7468" t="str">
        <f t="shared" si="488"/>
        <v>$423,500</v>
      </c>
      <c r="H7468" t="s">
        <v>16461</v>
      </c>
      <c r="J7468" t="s">
        <v>10580</v>
      </c>
      <c r="K7468" t="s">
        <v>16928</v>
      </c>
      <c r="L7468">
        <v>423500</v>
      </c>
      <c r="M7468" t="s">
        <v>18244</v>
      </c>
    </row>
    <row r="7469" spans="1:13" x14ac:dyDescent="0.2">
      <c r="A7469">
        <v>10620</v>
      </c>
      <c r="B7469" t="s">
        <v>12091</v>
      </c>
      <c r="C7469" s="2" t="s">
        <v>7353</v>
      </c>
      <c r="D7469">
        <f t="shared" si="485"/>
        <v>29</v>
      </c>
      <c r="E7469" t="str">
        <f t="shared" si="486"/>
        <v>$316,969</v>
      </c>
      <c r="F7469" t="str">
        <f t="shared" si="487"/>
        <v/>
      </c>
      <c r="G7469" t="str">
        <f t="shared" si="488"/>
        <v>$316,969</v>
      </c>
      <c r="H7469" t="s">
        <v>16448</v>
      </c>
      <c r="J7469" t="s">
        <v>10580</v>
      </c>
      <c r="K7469" t="s">
        <v>16928</v>
      </c>
      <c r="L7469">
        <v>316969</v>
      </c>
      <c r="M7469" t="s">
        <v>18465</v>
      </c>
    </row>
    <row r="7470" spans="1:13" x14ac:dyDescent="0.2">
      <c r="A7470">
        <v>10621</v>
      </c>
      <c r="B7470" t="s">
        <v>12091</v>
      </c>
      <c r="C7470" s="2" t="s">
        <v>7354</v>
      </c>
      <c r="D7470">
        <f t="shared" si="485"/>
        <v>29</v>
      </c>
      <c r="E7470" t="str">
        <f t="shared" si="486"/>
        <v>$316,969</v>
      </c>
      <c r="F7470" t="str">
        <f t="shared" si="487"/>
        <v/>
      </c>
      <c r="G7470" t="str">
        <f t="shared" si="488"/>
        <v>$316,969</v>
      </c>
      <c r="H7470" t="s">
        <v>16448</v>
      </c>
      <c r="J7470" t="s">
        <v>10580</v>
      </c>
      <c r="K7470" t="s">
        <v>16928</v>
      </c>
      <c r="L7470">
        <v>316969</v>
      </c>
      <c r="M7470" t="s">
        <v>18173</v>
      </c>
    </row>
    <row r="7471" spans="1:13" x14ac:dyDescent="0.2">
      <c r="A7471">
        <v>10623</v>
      </c>
      <c r="B7471" t="s">
        <v>12091</v>
      </c>
      <c r="C7471" s="2" t="s">
        <v>7355</v>
      </c>
      <c r="D7471">
        <f t="shared" si="485"/>
        <v>29</v>
      </c>
      <c r="E7471" t="str">
        <f t="shared" si="486"/>
        <v>$5,520,000</v>
      </c>
      <c r="F7471" t="str">
        <f t="shared" si="487"/>
        <v/>
      </c>
      <c r="G7471" t="str">
        <f t="shared" si="488"/>
        <v>$5,520,000</v>
      </c>
      <c r="H7471" t="s">
        <v>16462</v>
      </c>
      <c r="J7471" t="s">
        <v>10595</v>
      </c>
      <c r="K7471" t="s">
        <v>16928</v>
      </c>
      <c r="L7471">
        <v>5520000</v>
      </c>
      <c r="M7471" t="s">
        <v>18159</v>
      </c>
    </row>
    <row r="7472" spans="1:13" x14ac:dyDescent="0.2">
      <c r="A7472">
        <v>10624</v>
      </c>
      <c r="B7472" t="s">
        <v>12091</v>
      </c>
      <c r="C7472" s="2" t="s">
        <v>7356</v>
      </c>
      <c r="D7472">
        <f t="shared" si="485"/>
        <v>29</v>
      </c>
      <c r="E7472" t="str">
        <f t="shared" si="486"/>
        <v>$4,000,000</v>
      </c>
      <c r="F7472" t="str">
        <f t="shared" si="487"/>
        <v/>
      </c>
      <c r="G7472" t="str">
        <f t="shared" si="488"/>
        <v>$4,000,000</v>
      </c>
      <c r="H7472" t="s">
        <v>12108</v>
      </c>
      <c r="J7472" t="s">
        <v>10595</v>
      </c>
      <c r="K7472" t="s">
        <v>16928</v>
      </c>
      <c r="L7472">
        <v>4000000</v>
      </c>
      <c r="M7472" t="s">
        <v>17684</v>
      </c>
    </row>
    <row r="7473" spans="1:13" x14ac:dyDescent="0.2">
      <c r="A7473">
        <v>10625</v>
      </c>
      <c r="B7473" t="s">
        <v>12091</v>
      </c>
      <c r="C7473" s="2" t="s">
        <v>7357</v>
      </c>
      <c r="D7473">
        <f t="shared" si="485"/>
        <v>29</v>
      </c>
      <c r="E7473" t="str">
        <f t="shared" si="486"/>
        <v>$3,629,160</v>
      </c>
      <c r="F7473" t="str">
        <f t="shared" si="487"/>
        <v/>
      </c>
      <c r="G7473" t="str">
        <f t="shared" si="488"/>
        <v>$3,629,160</v>
      </c>
      <c r="H7473" t="s">
        <v>16463</v>
      </c>
      <c r="J7473" t="s">
        <v>10595</v>
      </c>
      <c r="K7473" t="s">
        <v>16928</v>
      </c>
      <c r="L7473">
        <v>3629160</v>
      </c>
      <c r="M7473" t="s">
        <v>17322</v>
      </c>
    </row>
    <row r="7474" spans="1:13" x14ac:dyDescent="0.2">
      <c r="A7474">
        <v>10626</v>
      </c>
      <c r="B7474" t="s">
        <v>12091</v>
      </c>
      <c r="C7474" s="2" t="s">
        <v>7358</v>
      </c>
      <c r="D7474">
        <f t="shared" si="485"/>
        <v>29</v>
      </c>
      <c r="E7474" t="str">
        <f t="shared" si="486"/>
        <v>$2,562,000</v>
      </c>
      <c r="F7474" t="str">
        <f t="shared" si="487"/>
        <v/>
      </c>
      <c r="G7474" t="str">
        <f t="shared" si="488"/>
        <v>$2,562,000</v>
      </c>
      <c r="H7474" t="s">
        <v>16464</v>
      </c>
      <c r="J7474" t="s">
        <v>10595</v>
      </c>
      <c r="K7474" t="s">
        <v>16928</v>
      </c>
      <c r="L7474">
        <v>2562000</v>
      </c>
      <c r="M7474" t="s">
        <v>18241</v>
      </c>
    </row>
    <row r="7475" spans="1:13" x14ac:dyDescent="0.2">
      <c r="A7475">
        <v>10627</v>
      </c>
      <c r="B7475" t="s">
        <v>12091</v>
      </c>
      <c r="C7475" s="2" t="s">
        <v>7359</v>
      </c>
      <c r="D7475">
        <f t="shared" si="485"/>
        <v>29</v>
      </c>
      <c r="E7475" t="str">
        <f t="shared" si="486"/>
        <v>$3,560,000 [released]</v>
      </c>
      <c r="F7475">
        <f t="shared" si="487"/>
        <v>11</v>
      </c>
      <c r="G7475" t="str">
        <f t="shared" si="488"/>
        <v>$3,560,000</v>
      </c>
      <c r="H7475" t="s">
        <v>16465</v>
      </c>
      <c r="J7475" t="s">
        <v>10595</v>
      </c>
      <c r="K7475" t="s">
        <v>16928</v>
      </c>
      <c r="L7475">
        <v>3560000</v>
      </c>
      <c r="M7475" t="s">
        <v>18464</v>
      </c>
    </row>
    <row r="7476" spans="1:13" x14ac:dyDescent="0.2">
      <c r="A7476">
        <v>10628</v>
      </c>
      <c r="B7476" t="s">
        <v>12091</v>
      </c>
      <c r="C7476" s="2" t="s">
        <v>7360</v>
      </c>
      <c r="D7476">
        <f t="shared" ref="D7476:D7536" si="489">FIND(".. ",C7476,1)</f>
        <v>29</v>
      </c>
      <c r="E7476" t="str">
        <f t="shared" ref="E7476:E7536" si="490">TRIM((RIGHT(C7476,LEN(C7476)-D7476-2)))</f>
        <v>$2,500,000</v>
      </c>
      <c r="F7476" t="str">
        <f t="shared" ref="F7476:F7536" si="491">IFERROR(IF(I7476="",FIND(" ",E7476,1),""),"")</f>
        <v/>
      </c>
      <c r="G7476" t="str">
        <f t="shared" si="488"/>
        <v>$2,500,000</v>
      </c>
      <c r="H7476" t="s">
        <v>12221</v>
      </c>
      <c r="J7476" t="s">
        <v>10595</v>
      </c>
      <c r="K7476" t="s">
        <v>16928</v>
      </c>
      <c r="L7476">
        <v>2500000</v>
      </c>
      <c r="M7476" t="s">
        <v>18466</v>
      </c>
    </row>
    <row r="7477" spans="1:13" x14ac:dyDescent="0.2">
      <c r="A7477">
        <v>10629</v>
      </c>
      <c r="B7477" t="s">
        <v>12091</v>
      </c>
      <c r="C7477" s="2" t="s">
        <v>7361</v>
      </c>
      <c r="D7477">
        <f t="shared" si="489"/>
        <v>29</v>
      </c>
      <c r="E7477" t="str">
        <f t="shared" si="490"/>
        <v>$1,762,320</v>
      </c>
      <c r="F7477" t="str">
        <f t="shared" si="491"/>
        <v/>
      </c>
      <c r="G7477" t="str">
        <f t="shared" si="488"/>
        <v>$1,762,320</v>
      </c>
      <c r="H7477" t="s">
        <v>16466</v>
      </c>
      <c r="J7477" t="s">
        <v>10595</v>
      </c>
      <c r="K7477" t="s">
        <v>16928</v>
      </c>
      <c r="L7477">
        <v>1762320</v>
      </c>
      <c r="M7477" t="s">
        <v>17142</v>
      </c>
    </row>
    <row r="7478" spans="1:13" x14ac:dyDescent="0.2">
      <c r="A7478">
        <v>10630</v>
      </c>
      <c r="B7478" t="s">
        <v>12091</v>
      </c>
      <c r="C7478" s="2" t="s">
        <v>7362</v>
      </c>
      <c r="D7478">
        <f t="shared" si="489"/>
        <v>29</v>
      </c>
      <c r="E7478" t="str">
        <f t="shared" si="490"/>
        <v>$1,182,600</v>
      </c>
      <c r="F7478" t="str">
        <f t="shared" si="491"/>
        <v/>
      </c>
      <c r="G7478" t="str">
        <f t="shared" si="488"/>
        <v>$1,182,600</v>
      </c>
      <c r="H7478" t="s">
        <v>16242</v>
      </c>
      <c r="J7478" t="s">
        <v>10595</v>
      </c>
      <c r="K7478" t="s">
        <v>16928</v>
      </c>
      <c r="L7478">
        <v>1182600</v>
      </c>
      <c r="M7478" t="s">
        <v>18310</v>
      </c>
    </row>
    <row r="7479" spans="1:13" x14ac:dyDescent="0.2">
      <c r="A7479">
        <v>10631</v>
      </c>
      <c r="B7479" t="s">
        <v>12091</v>
      </c>
      <c r="C7479" s="2" t="s">
        <v>7363</v>
      </c>
      <c r="D7479">
        <f t="shared" si="489"/>
        <v>29</v>
      </c>
      <c r="E7479" t="str">
        <f t="shared" si="490"/>
        <v>$1,160,760</v>
      </c>
      <c r="F7479" t="str">
        <f t="shared" si="491"/>
        <v/>
      </c>
      <c r="G7479" t="str">
        <f t="shared" si="488"/>
        <v>$1,160,760</v>
      </c>
      <c r="H7479" t="s">
        <v>16467</v>
      </c>
      <c r="J7479" t="s">
        <v>10595</v>
      </c>
      <c r="K7479" t="s">
        <v>16928</v>
      </c>
      <c r="L7479">
        <v>1160760</v>
      </c>
      <c r="M7479" t="s">
        <v>17777</v>
      </c>
    </row>
    <row r="7480" spans="1:13" x14ac:dyDescent="0.2">
      <c r="A7480">
        <v>10632</v>
      </c>
      <c r="B7480" t="s">
        <v>12091</v>
      </c>
      <c r="C7480" s="2" t="s">
        <v>7364</v>
      </c>
      <c r="D7480">
        <f t="shared" si="489"/>
        <v>29</v>
      </c>
      <c r="E7480" t="str">
        <f t="shared" si="490"/>
        <v>$880,000</v>
      </c>
      <c r="F7480" t="str">
        <f t="shared" si="491"/>
        <v/>
      </c>
      <c r="G7480" t="str">
        <f t="shared" si="488"/>
        <v>$880,000</v>
      </c>
      <c r="H7480" t="s">
        <v>12704</v>
      </c>
      <c r="J7480" t="s">
        <v>10595</v>
      </c>
      <c r="K7480" t="s">
        <v>16928</v>
      </c>
      <c r="L7480">
        <v>880000</v>
      </c>
      <c r="M7480" t="s">
        <v>18156</v>
      </c>
    </row>
    <row r="7481" spans="1:13" x14ac:dyDescent="0.2">
      <c r="A7481">
        <v>10633</v>
      </c>
      <c r="B7481" t="s">
        <v>12091</v>
      </c>
      <c r="C7481" s="2" t="s">
        <v>7365</v>
      </c>
      <c r="D7481">
        <f t="shared" si="489"/>
        <v>29</v>
      </c>
      <c r="E7481" t="str">
        <f t="shared" si="490"/>
        <v>$795,000</v>
      </c>
      <c r="F7481" t="str">
        <f t="shared" si="491"/>
        <v/>
      </c>
      <c r="G7481" t="str">
        <f t="shared" si="488"/>
        <v>$795,000</v>
      </c>
      <c r="H7481" t="s">
        <v>16468</v>
      </c>
      <c r="J7481" t="s">
        <v>10595</v>
      </c>
      <c r="K7481" t="s">
        <v>16928</v>
      </c>
      <c r="L7481">
        <v>795000</v>
      </c>
      <c r="M7481" t="s">
        <v>18275</v>
      </c>
    </row>
    <row r="7482" spans="1:13" x14ac:dyDescent="0.2">
      <c r="A7482">
        <v>10634</v>
      </c>
      <c r="B7482" t="s">
        <v>12091</v>
      </c>
      <c r="C7482" s="2" t="s">
        <v>7366</v>
      </c>
      <c r="D7482">
        <f t="shared" si="489"/>
        <v>29</v>
      </c>
      <c r="E7482" t="str">
        <f t="shared" si="490"/>
        <v>$749,160</v>
      </c>
      <c r="F7482" t="str">
        <f t="shared" si="491"/>
        <v/>
      </c>
      <c r="G7482" t="str">
        <f t="shared" si="488"/>
        <v>$749,160</v>
      </c>
      <c r="H7482" t="s">
        <v>16303</v>
      </c>
      <c r="J7482" t="s">
        <v>10595</v>
      </c>
      <c r="K7482" t="s">
        <v>16928</v>
      </c>
      <c r="L7482">
        <v>749160</v>
      </c>
      <c r="M7482" t="s">
        <v>18467</v>
      </c>
    </row>
    <row r="7483" spans="1:13" x14ac:dyDescent="0.2">
      <c r="A7483">
        <v>10635</v>
      </c>
      <c r="B7483" t="s">
        <v>12091</v>
      </c>
      <c r="C7483" s="2" t="s">
        <v>7367</v>
      </c>
      <c r="D7483">
        <f t="shared" si="489"/>
        <v>29</v>
      </c>
      <c r="E7483" t="str">
        <f t="shared" si="490"/>
        <v>$440,000</v>
      </c>
      <c r="F7483" t="str">
        <f t="shared" si="491"/>
        <v/>
      </c>
      <c r="G7483" t="str">
        <f t="shared" si="488"/>
        <v>$440,000</v>
      </c>
      <c r="H7483" t="s">
        <v>16469</v>
      </c>
      <c r="J7483" t="s">
        <v>10595</v>
      </c>
      <c r="K7483" t="s">
        <v>16928</v>
      </c>
      <c r="L7483">
        <v>440000</v>
      </c>
      <c r="M7483" t="s">
        <v>17944</v>
      </c>
    </row>
    <row r="7484" spans="1:13" x14ac:dyDescent="0.2">
      <c r="A7484">
        <v>10636</v>
      </c>
      <c r="B7484" t="s">
        <v>12091</v>
      </c>
      <c r="C7484" s="2" t="s">
        <v>7368</v>
      </c>
      <c r="D7484">
        <f t="shared" si="489"/>
        <v>29</v>
      </c>
      <c r="E7484" t="str">
        <f t="shared" si="490"/>
        <v>$316,969</v>
      </c>
      <c r="F7484" t="str">
        <f t="shared" si="491"/>
        <v/>
      </c>
      <c r="G7484" t="str">
        <f t="shared" si="488"/>
        <v>$316,969</v>
      </c>
      <c r="H7484" t="s">
        <v>16448</v>
      </c>
      <c r="J7484" t="s">
        <v>10595</v>
      </c>
      <c r="K7484" t="s">
        <v>16928</v>
      </c>
      <c r="L7484">
        <v>316969</v>
      </c>
      <c r="M7484" t="s">
        <v>18414</v>
      </c>
    </row>
    <row r="7485" spans="1:13" x14ac:dyDescent="0.2">
      <c r="A7485">
        <v>10637</v>
      </c>
      <c r="B7485" t="s">
        <v>12091</v>
      </c>
      <c r="C7485" s="2" t="s">
        <v>7369</v>
      </c>
      <c r="D7485">
        <f t="shared" si="489"/>
        <v>29</v>
      </c>
      <c r="E7485" t="str">
        <f t="shared" si="490"/>
        <v>$316,969</v>
      </c>
      <c r="F7485" t="str">
        <f t="shared" si="491"/>
        <v/>
      </c>
      <c r="G7485" t="str">
        <f t="shared" si="488"/>
        <v>$316,969</v>
      </c>
      <c r="H7485" t="s">
        <v>16448</v>
      </c>
      <c r="J7485" t="s">
        <v>10595</v>
      </c>
      <c r="K7485" t="s">
        <v>16928</v>
      </c>
      <c r="L7485">
        <v>316969</v>
      </c>
      <c r="M7485" t="s">
        <v>18357</v>
      </c>
    </row>
    <row r="7486" spans="1:13" x14ac:dyDescent="0.2">
      <c r="A7486">
        <v>10638</v>
      </c>
      <c r="B7486" t="s">
        <v>12091</v>
      </c>
      <c r="C7486" s="2" t="s">
        <v>7370</v>
      </c>
      <c r="D7486">
        <f t="shared" si="489"/>
        <v>29</v>
      </c>
      <c r="E7486" t="str">
        <f t="shared" si="490"/>
        <v>$316,969</v>
      </c>
      <c r="F7486" t="str">
        <f t="shared" si="491"/>
        <v/>
      </c>
      <c r="G7486" t="str">
        <f t="shared" si="488"/>
        <v>$316,969</v>
      </c>
      <c r="H7486" t="s">
        <v>16448</v>
      </c>
      <c r="J7486" t="s">
        <v>10595</v>
      </c>
      <c r="K7486" t="s">
        <v>16928</v>
      </c>
      <c r="L7486">
        <v>316969</v>
      </c>
      <c r="M7486" t="s">
        <v>17955</v>
      </c>
    </row>
    <row r="7487" spans="1:13" x14ac:dyDescent="0.2">
      <c r="A7487">
        <v>10640</v>
      </c>
      <c r="B7487" t="s">
        <v>12091</v>
      </c>
      <c r="C7487" s="2" t="s">
        <v>7371</v>
      </c>
      <c r="D7487">
        <f t="shared" si="489"/>
        <v>29</v>
      </c>
      <c r="E7487" t="str">
        <f t="shared" si="490"/>
        <v>$10,130,000</v>
      </c>
      <c r="F7487" t="str">
        <f t="shared" si="491"/>
        <v/>
      </c>
      <c r="G7487" t="str">
        <f t="shared" si="488"/>
        <v>$10,130,000</v>
      </c>
      <c r="H7487" t="s">
        <v>16426</v>
      </c>
      <c r="J7487" t="s">
        <v>10611</v>
      </c>
      <c r="K7487" t="s">
        <v>16928</v>
      </c>
      <c r="L7487">
        <v>10130000</v>
      </c>
      <c r="M7487" t="s">
        <v>17782</v>
      </c>
    </row>
    <row r="7488" spans="1:13" x14ac:dyDescent="0.2">
      <c r="A7488">
        <v>10641</v>
      </c>
      <c r="B7488" t="s">
        <v>12091</v>
      </c>
      <c r="C7488" s="2" t="s">
        <v>7372</v>
      </c>
      <c r="D7488">
        <f t="shared" si="489"/>
        <v>29</v>
      </c>
      <c r="E7488" t="str">
        <f t="shared" si="490"/>
        <v>$5,600,000</v>
      </c>
      <c r="F7488" t="str">
        <f t="shared" si="491"/>
        <v/>
      </c>
      <c r="G7488" t="str">
        <f t="shared" si="488"/>
        <v>$5,600,000</v>
      </c>
      <c r="H7488" t="s">
        <v>13412</v>
      </c>
      <c r="J7488" t="s">
        <v>10611</v>
      </c>
      <c r="K7488" t="s">
        <v>16928</v>
      </c>
      <c r="L7488">
        <v>5600000</v>
      </c>
      <c r="M7488" t="s">
        <v>18149</v>
      </c>
    </row>
    <row r="7489" spans="1:13" x14ac:dyDescent="0.2">
      <c r="A7489">
        <v>10642</v>
      </c>
      <c r="B7489" t="s">
        <v>12091</v>
      </c>
      <c r="C7489" s="2" t="s">
        <v>7373</v>
      </c>
      <c r="D7489">
        <f t="shared" si="489"/>
        <v>29</v>
      </c>
      <c r="E7489" t="str">
        <f t="shared" si="490"/>
        <v>$5,550,000</v>
      </c>
      <c r="F7489" t="str">
        <f t="shared" si="491"/>
        <v/>
      </c>
      <c r="G7489" t="str">
        <f t="shared" si="488"/>
        <v>$5,550,000</v>
      </c>
      <c r="H7489" t="s">
        <v>16470</v>
      </c>
      <c r="J7489" t="s">
        <v>10611</v>
      </c>
      <c r="K7489" t="s">
        <v>16928</v>
      </c>
      <c r="L7489">
        <v>5550000</v>
      </c>
      <c r="M7489" t="s">
        <v>18434</v>
      </c>
    </row>
    <row r="7490" spans="1:13" x14ac:dyDescent="0.2">
      <c r="A7490">
        <v>10643</v>
      </c>
      <c r="B7490" t="s">
        <v>12091</v>
      </c>
      <c r="C7490" s="2" t="s">
        <v>7374</v>
      </c>
      <c r="D7490">
        <f t="shared" si="489"/>
        <v>29</v>
      </c>
      <c r="E7490" t="str">
        <f t="shared" si="490"/>
        <v>$4,250,000</v>
      </c>
      <c r="F7490" t="str">
        <f t="shared" si="491"/>
        <v/>
      </c>
      <c r="G7490" t="str">
        <f t="shared" si="488"/>
        <v>$4,250,000</v>
      </c>
      <c r="H7490" t="s">
        <v>12685</v>
      </c>
      <c r="J7490" t="s">
        <v>10611</v>
      </c>
      <c r="K7490" t="s">
        <v>16928</v>
      </c>
      <c r="L7490">
        <v>4250000</v>
      </c>
      <c r="M7490" t="s">
        <v>17956</v>
      </c>
    </row>
    <row r="7491" spans="1:13" x14ac:dyDescent="0.2">
      <c r="A7491">
        <v>10644</v>
      </c>
      <c r="B7491" t="s">
        <v>12091</v>
      </c>
      <c r="C7491" s="2" t="s">
        <v>7375</v>
      </c>
      <c r="D7491">
        <f t="shared" si="489"/>
        <v>29</v>
      </c>
      <c r="E7491" t="str">
        <f t="shared" si="490"/>
        <v>$3,380,000</v>
      </c>
      <c r="F7491" t="str">
        <f t="shared" si="491"/>
        <v/>
      </c>
      <c r="G7491" t="str">
        <f t="shared" ref="G7491:G7554" si="492">SUBSTITUTE(IF(F7491="",E7491,LEFT(E7491,F7491-1)),"*","")</f>
        <v>$3,380,000</v>
      </c>
      <c r="H7491" t="s">
        <v>16471</v>
      </c>
      <c r="J7491" t="s">
        <v>10611</v>
      </c>
      <c r="K7491" t="s">
        <v>16928</v>
      </c>
      <c r="L7491">
        <v>3380000</v>
      </c>
      <c r="M7491" t="s">
        <v>18160</v>
      </c>
    </row>
    <row r="7492" spans="1:13" x14ac:dyDescent="0.2">
      <c r="A7492">
        <v>10645</v>
      </c>
      <c r="B7492" t="s">
        <v>12091</v>
      </c>
      <c r="C7492" s="2" t="s">
        <v>7376</v>
      </c>
      <c r="D7492">
        <f t="shared" si="489"/>
        <v>29</v>
      </c>
      <c r="E7492" t="str">
        <f t="shared" si="490"/>
        <v>$2,700,000</v>
      </c>
      <c r="F7492" t="str">
        <f t="shared" si="491"/>
        <v/>
      </c>
      <c r="G7492" t="str">
        <f t="shared" si="492"/>
        <v>$2,700,000</v>
      </c>
      <c r="H7492" t="s">
        <v>13904</v>
      </c>
      <c r="J7492" t="s">
        <v>10611</v>
      </c>
      <c r="K7492" t="s">
        <v>16928</v>
      </c>
      <c r="L7492">
        <v>2700000</v>
      </c>
      <c r="M7492" t="s">
        <v>18421</v>
      </c>
    </row>
    <row r="7493" spans="1:13" x14ac:dyDescent="0.2">
      <c r="A7493">
        <v>10646</v>
      </c>
      <c r="B7493" t="s">
        <v>12091</v>
      </c>
      <c r="C7493" s="2" t="s">
        <v>7377</v>
      </c>
      <c r="D7493">
        <f t="shared" si="489"/>
        <v>29</v>
      </c>
      <c r="E7493" t="str">
        <f t="shared" si="490"/>
        <v>$2,250,000</v>
      </c>
      <c r="F7493" t="str">
        <f t="shared" si="491"/>
        <v/>
      </c>
      <c r="G7493" t="str">
        <f t="shared" si="492"/>
        <v>$2,250,000</v>
      </c>
      <c r="H7493" t="s">
        <v>12172</v>
      </c>
      <c r="J7493" t="s">
        <v>10611</v>
      </c>
      <c r="K7493" t="s">
        <v>16928</v>
      </c>
      <c r="L7493">
        <v>2250000</v>
      </c>
      <c r="M7493" t="s">
        <v>18277</v>
      </c>
    </row>
    <row r="7494" spans="1:13" x14ac:dyDescent="0.2">
      <c r="A7494">
        <v>10647</v>
      </c>
      <c r="B7494" t="s">
        <v>12091</v>
      </c>
      <c r="C7494" s="2" t="s">
        <v>7378</v>
      </c>
      <c r="D7494">
        <f t="shared" si="489"/>
        <v>29</v>
      </c>
      <c r="E7494" t="str">
        <f t="shared" si="490"/>
        <v>$2,203,080</v>
      </c>
      <c r="F7494" t="str">
        <f t="shared" si="491"/>
        <v/>
      </c>
      <c r="G7494" t="str">
        <f t="shared" si="492"/>
        <v>$2,203,080</v>
      </c>
      <c r="H7494" t="s">
        <v>16326</v>
      </c>
      <c r="J7494" t="s">
        <v>10611</v>
      </c>
      <c r="K7494" t="s">
        <v>16928</v>
      </c>
      <c r="L7494">
        <v>2203080</v>
      </c>
      <c r="M7494" t="s">
        <v>18210</v>
      </c>
    </row>
    <row r="7495" spans="1:13" x14ac:dyDescent="0.2">
      <c r="A7495">
        <v>10648</v>
      </c>
      <c r="B7495" t="s">
        <v>12091</v>
      </c>
      <c r="C7495" s="2" t="s">
        <v>7379</v>
      </c>
      <c r="D7495">
        <f t="shared" si="489"/>
        <v>29</v>
      </c>
      <c r="E7495" t="str">
        <f t="shared" si="490"/>
        <v>$2,200,000 [released]</v>
      </c>
      <c r="F7495">
        <f t="shared" si="491"/>
        <v>11</v>
      </c>
      <c r="G7495" t="str">
        <f t="shared" si="492"/>
        <v>$2,200,000</v>
      </c>
      <c r="H7495" t="s">
        <v>16472</v>
      </c>
      <c r="J7495" t="s">
        <v>10611</v>
      </c>
      <c r="K7495" t="s">
        <v>16928</v>
      </c>
      <c r="L7495">
        <v>2200000</v>
      </c>
      <c r="M7495" t="s">
        <v>18348</v>
      </c>
    </row>
    <row r="7496" spans="1:13" x14ac:dyDescent="0.2">
      <c r="A7496">
        <v>10649</v>
      </c>
      <c r="B7496" t="s">
        <v>12091</v>
      </c>
      <c r="C7496" s="2" t="s">
        <v>7380</v>
      </c>
      <c r="D7496">
        <f t="shared" si="489"/>
        <v>29</v>
      </c>
      <c r="E7496" t="str">
        <f t="shared" si="490"/>
        <v>$2,200,000</v>
      </c>
      <c r="F7496" t="str">
        <f t="shared" si="491"/>
        <v/>
      </c>
      <c r="G7496" t="str">
        <f t="shared" si="492"/>
        <v>$2,200,000</v>
      </c>
      <c r="H7496" t="s">
        <v>13879</v>
      </c>
      <c r="J7496" t="s">
        <v>10611</v>
      </c>
      <c r="K7496" t="s">
        <v>16928</v>
      </c>
      <c r="L7496">
        <v>2200000</v>
      </c>
      <c r="M7496" t="s">
        <v>18342</v>
      </c>
    </row>
    <row r="7497" spans="1:13" x14ac:dyDescent="0.2">
      <c r="A7497">
        <v>10650</v>
      </c>
      <c r="B7497" t="s">
        <v>12091</v>
      </c>
      <c r="C7497" s="2" t="s">
        <v>7381</v>
      </c>
      <c r="D7497">
        <f t="shared" si="489"/>
        <v>29</v>
      </c>
      <c r="E7497" t="str">
        <f t="shared" si="490"/>
        <v>$2,100,000</v>
      </c>
      <c r="F7497" t="str">
        <f t="shared" si="491"/>
        <v/>
      </c>
      <c r="G7497" t="str">
        <f t="shared" si="492"/>
        <v>$2,100,000</v>
      </c>
      <c r="H7497" t="s">
        <v>12180</v>
      </c>
      <c r="J7497" t="s">
        <v>10611</v>
      </c>
      <c r="K7497" t="s">
        <v>16928</v>
      </c>
      <c r="L7497">
        <v>2100000</v>
      </c>
      <c r="M7497" t="s">
        <v>18133</v>
      </c>
    </row>
    <row r="7498" spans="1:13" x14ac:dyDescent="0.2">
      <c r="A7498">
        <v>10651</v>
      </c>
      <c r="B7498" t="s">
        <v>12091</v>
      </c>
      <c r="C7498" s="2" t="s">
        <v>7382</v>
      </c>
      <c r="D7498">
        <f t="shared" si="489"/>
        <v>29</v>
      </c>
      <c r="E7498" t="str">
        <f t="shared" si="490"/>
        <v>$1,923,600</v>
      </c>
      <c r="F7498" t="str">
        <f t="shared" si="491"/>
        <v/>
      </c>
      <c r="G7498" t="str">
        <f t="shared" si="492"/>
        <v>$1,923,600</v>
      </c>
      <c r="H7498" t="s">
        <v>16473</v>
      </c>
      <c r="J7498" t="s">
        <v>10611</v>
      </c>
      <c r="K7498" t="s">
        <v>16928</v>
      </c>
      <c r="L7498">
        <v>1923600</v>
      </c>
      <c r="M7498" t="s">
        <v>17922</v>
      </c>
    </row>
    <row r="7499" spans="1:13" x14ac:dyDescent="0.2">
      <c r="A7499">
        <v>10652</v>
      </c>
      <c r="B7499" t="s">
        <v>12091</v>
      </c>
      <c r="C7499" s="2" t="s">
        <v>7383</v>
      </c>
      <c r="D7499">
        <f t="shared" si="489"/>
        <v>29</v>
      </c>
      <c r="E7499" t="str">
        <f t="shared" si="490"/>
        <v>$1,808,400</v>
      </c>
      <c r="F7499" t="str">
        <f t="shared" si="491"/>
        <v/>
      </c>
      <c r="G7499" t="str">
        <f t="shared" si="492"/>
        <v>$1,808,400</v>
      </c>
      <c r="H7499" t="s">
        <v>16474</v>
      </c>
      <c r="J7499" t="s">
        <v>10611</v>
      </c>
      <c r="K7499" t="s">
        <v>16928</v>
      </c>
      <c r="L7499">
        <v>1808400</v>
      </c>
      <c r="M7499" t="s">
        <v>17233</v>
      </c>
    </row>
    <row r="7500" spans="1:13" x14ac:dyDescent="0.2">
      <c r="A7500">
        <v>10653</v>
      </c>
      <c r="B7500" t="s">
        <v>12091</v>
      </c>
      <c r="C7500" s="2" t="s">
        <v>7384</v>
      </c>
      <c r="D7500">
        <f t="shared" si="489"/>
        <v>29</v>
      </c>
      <c r="E7500" t="str">
        <f t="shared" si="490"/>
        <v>$1,244,880</v>
      </c>
      <c r="F7500" t="str">
        <f t="shared" si="491"/>
        <v/>
      </c>
      <c r="G7500" t="str">
        <f t="shared" si="492"/>
        <v>$1,244,880</v>
      </c>
      <c r="H7500" t="s">
        <v>16359</v>
      </c>
      <c r="J7500" t="s">
        <v>10611</v>
      </c>
      <c r="K7500" t="s">
        <v>16928</v>
      </c>
      <c r="L7500">
        <v>1244880</v>
      </c>
      <c r="M7500" t="s">
        <v>17865</v>
      </c>
    </row>
    <row r="7501" spans="1:13" x14ac:dyDescent="0.2">
      <c r="A7501">
        <v>10654</v>
      </c>
      <c r="B7501" t="s">
        <v>12091</v>
      </c>
      <c r="C7501" s="2" t="s">
        <v>7385</v>
      </c>
      <c r="D7501">
        <f t="shared" si="489"/>
        <v>29</v>
      </c>
      <c r="E7501" t="str">
        <f t="shared" si="490"/>
        <v>$1,500,120</v>
      </c>
      <c r="F7501" t="str">
        <f t="shared" si="491"/>
        <v/>
      </c>
      <c r="G7501" t="str">
        <f t="shared" si="492"/>
        <v>$1,500,120</v>
      </c>
      <c r="H7501" t="s">
        <v>16475</v>
      </c>
      <c r="J7501" t="s">
        <v>10611</v>
      </c>
      <c r="K7501" t="s">
        <v>16928</v>
      </c>
      <c r="L7501">
        <v>1500120</v>
      </c>
      <c r="M7501" t="s">
        <v>18411</v>
      </c>
    </row>
    <row r="7502" spans="1:13" x14ac:dyDescent="0.2">
      <c r="A7502">
        <v>10655</v>
      </c>
      <c r="B7502" t="s">
        <v>12091</v>
      </c>
      <c r="C7502" s="2" t="s">
        <v>7386</v>
      </c>
      <c r="D7502">
        <f t="shared" si="489"/>
        <v>29</v>
      </c>
      <c r="E7502" t="str">
        <f t="shared" si="490"/>
        <v>$423,500</v>
      </c>
      <c r="F7502" t="str">
        <f t="shared" si="491"/>
        <v/>
      </c>
      <c r="G7502" t="str">
        <f t="shared" si="492"/>
        <v>$423,500</v>
      </c>
      <c r="H7502" t="s">
        <v>16476</v>
      </c>
      <c r="J7502" t="s">
        <v>10611</v>
      </c>
      <c r="K7502" t="s">
        <v>16928</v>
      </c>
      <c r="L7502">
        <v>423500</v>
      </c>
      <c r="M7502" t="s">
        <v>18468</v>
      </c>
    </row>
    <row r="7503" spans="1:13" x14ac:dyDescent="0.2">
      <c r="A7503">
        <v>10656</v>
      </c>
      <c r="B7503" t="s">
        <v>12091</v>
      </c>
      <c r="C7503" s="2" t="s">
        <v>7387</v>
      </c>
      <c r="D7503">
        <f t="shared" si="489"/>
        <v>29</v>
      </c>
      <c r="E7503" t="str">
        <f t="shared" si="490"/>
        <v>$316,969 [released]</v>
      </c>
      <c r="F7503">
        <f t="shared" si="491"/>
        <v>9</v>
      </c>
      <c r="G7503" t="str">
        <f t="shared" si="492"/>
        <v>$316,969</v>
      </c>
      <c r="H7503" t="s">
        <v>16477</v>
      </c>
      <c r="J7503" t="s">
        <v>10611</v>
      </c>
      <c r="K7503" t="s">
        <v>16928</v>
      </c>
      <c r="L7503">
        <v>316969</v>
      </c>
      <c r="M7503" t="s">
        <v>18469</v>
      </c>
    </row>
    <row r="7504" spans="1:13" x14ac:dyDescent="0.2">
      <c r="A7504">
        <v>10658</v>
      </c>
      <c r="B7504" t="s">
        <v>12091</v>
      </c>
      <c r="C7504" s="2" t="s">
        <v>7388</v>
      </c>
      <c r="D7504">
        <f t="shared" si="489"/>
        <v>29</v>
      </c>
      <c r="E7504" t="str">
        <f t="shared" si="490"/>
        <v>$8,400,000</v>
      </c>
      <c r="F7504" t="str">
        <f t="shared" si="491"/>
        <v/>
      </c>
      <c r="G7504" t="str">
        <f t="shared" si="492"/>
        <v>$8,400,000</v>
      </c>
      <c r="H7504" t="s">
        <v>13962</v>
      </c>
      <c r="J7504" t="s">
        <v>10626</v>
      </c>
      <c r="K7504" t="s">
        <v>16928</v>
      </c>
      <c r="L7504">
        <v>8400000</v>
      </c>
      <c r="M7504" t="s">
        <v>17880</v>
      </c>
    </row>
    <row r="7505" spans="1:13" x14ac:dyDescent="0.2">
      <c r="A7505">
        <v>10659</v>
      </c>
      <c r="B7505" t="s">
        <v>12091</v>
      </c>
      <c r="C7505" s="2" t="s">
        <v>7389</v>
      </c>
      <c r="D7505">
        <f t="shared" si="489"/>
        <v>29</v>
      </c>
      <c r="E7505" t="str">
        <f t="shared" si="490"/>
        <v>$8,370,000</v>
      </c>
      <c r="F7505" t="str">
        <f t="shared" si="491"/>
        <v/>
      </c>
      <c r="G7505" t="str">
        <f t="shared" si="492"/>
        <v>$8,370,000</v>
      </c>
      <c r="H7505" t="s">
        <v>16433</v>
      </c>
      <c r="J7505" t="s">
        <v>10626</v>
      </c>
      <c r="K7505" t="s">
        <v>16928</v>
      </c>
      <c r="L7505">
        <v>8370000</v>
      </c>
      <c r="M7505" t="s">
        <v>18042</v>
      </c>
    </row>
    <row r="7506" spans="1:13" x14ac:dyDescent="0.2">
      <c r="A7506">
        <v>10660</v>
      </c>
      <c r="B7506" t="s">
        <v>12091</v>
      </c>
      <c r="C7506" s="2" t="s">
        <v>7390</v>
      </c>
      <c r="D7506">
        <f t="shared" si="489"/>
        <v>29</v>
      </c>
      <c r="E7506" t="str">
        <f t="shared" si="490"/>
        <v>$6,625,000</v>
      </c>
      <c r="F7506" t="str">
        <f t="shared" si="491"/>
        <v/>
      </c>
      <c r="G7506" t="str">
        <f t="shared" si="492"/>
        <v>$6,625,000</v>
      </c>
      <c r="H7506" t="s">
        <v>16478</v>
      </c>
      <c r="J7506" t="s">
        <v>10626</v>
      </c>
      <c r="K7506" t="s">
        <v>16928</v>
      </c>
      <c r="L7506">
        <v>6625000</v>
      </c>
      <c r="M7506" t="s">
        <v>18221</v>
      </c>
    </row>
    <row r="7507" spans="1:13" x14ac:dyDescent="0.2">
      <c r="A7507">
        <v>10661</v>
      </c>
      <c r="B7507" t="s">
        <v>12091</v>
      </c>
      <c r="C7507" s="2" t="s">
        <v>7391</v>
      </c>
      <c r="D7507">
        <f t="shared" si="489"/>
        <v>29</v>
      </c>
      <c r="E7507" t="str">
        <f t="shared" si="490"/>
        <v>$5,500,000</v>
      </c>
      <c r="F7507" t="str">
        <f t="shared" si="491"/>
        <v/>
      </c>
      <c r="G7507" t="str">
        <f t="shared" si="492"/>
        <v>$5,500,000</v>
      </c>
      <c r="H7507" t="s">
        <v>12402</v>
      </c>
      <c r="J7507" t="s">
        <v>10626</v>
      </c>
      <c r="K7507" t="s">
        <v>16928</v>
      </c>
      <c r="L7507">
        <v>5500000</v>
      </c>
      <c r="M7507" t="s">
        <v>17478</v>
      </c>
    </row>
    <row r="7508" spans="1:13" x14ac:dyDescent="0.2">
      <c r="A7508">
        <v>10662</v>
      </c>
      <c r="B7508" t="s">
        <v>12091</v>
      </c>
      <c r="C7508" s="2" t="s">
        <v>7392</v>
      </c>
      <c r="D7508">
        <f t="shared" si="489"/>
        <v>29</v>
      </c>
      <c r="E7508" t="str">
        <f t="shared" si="490"/>
        <v>$4,812,025 [$4,530,000 + $282,025 trade kicker]</v>
      </c>
      <c r="F7508">
        <f t="shared" si="491"/>
        <v>11</v>
      </c>
      <c r="G7508" t="str">
        <f t="shared" si="492"/>
        <v>$4,812,025</v>
      </c>
      <c r="H7508" t="s">
        <v>16479</v>
      </c>
      <c r="J7508" t="s">
        <v>10626</v>
      </c>
      <c r="K7508" t="s">
        <v>16928</v>
      </c>
      <c r="L7508">
        <v>4812025</v>
      </c>
      <c r="M7508" t="s">
        <v>18396</v>
      </c>
    </row>
    <row r="7509" spans="1:13" x14ac:dyDescent="0.2">
      <c r="A7509">
        <v>10663</v>
      </c>
      <c r="B7509" t="s">
        <v>12091</v>
      </c>
      <c r="C7509" s="2" t="s">
        <v>7393</v>
      </c>
      <c r="D7509">
        <f t="shared" si="489"/>
        <v>29</v>
      </c>
      <c r="E7509" t="str">
        <f t="shared" si="490"/>
        <v>$4,250,000</v>
      </c>
      <c r="F7509" t="str">
        <f t="shared" si="491"/>
        <v/>
      </c>
      <c r="G7509" t="str">
        <f t="shared" si="492"/>
        <v>$4,250,000</v>
      </c>
      <c r="H7509" t="s">
        <v>12685</v>
      </c>
      <c r="J7509" t="s">
        <v>10626</v>
      </c>
      <c r="K7509" t="s">
        <v>16928</v>
      </c>
      <c r="L7509">
        <v>4250000</v>
      </c>
      <c r="M7509" t="s">
        <v>18097</v>
      </c>
    </row>
    <row r="7510" spans="1:13" x14ac:dyDescent="0.2">
      <c r="A7510">
        <v>10664</v>
      </c>
      <c r="B7510" t="s">
        <v>12091</v>
      </c>
      <c r="C7510" s="2" t="s">
        <v>7394</v>
      </c>
      <c r="D7510">
        <f t="shared" si="489"/>
        <v>29</v>
      </c>
      <c r="E7510" t="str">
        <f t="shared" si="490"/>
        <v>$2,400,000</v>
      </c>
      <c r="F7510" t="str">
        <f t="shared" si="491"/>
        <v/>
      </c>
      <c r="G7510" t="str">
        <f t="shared" si="492"/>
        <v>$2,400,000</v>
      </c>
      <c r="H7510" t="s">
        <v>13871</v>
      </c>
      <c r="J7510" t="s">
        <v>10626</v>
      </c>
      <c r="K7510" t="s">
        <v>16928</v>
      </c>
      <c r="L7510">
        <v>2400000</v>
      </c>
      <c r="M7510" t="s">
        <v>18302</v>
      </c>
    </row>
    <row r="7511" spans="1:13" x14ac:dyDescent="0.2">
      <c r="A7511">
        <v>10665</v>
      </c>
      <c r="B7511" t="s">
        <v>12091</v>
      </c>
      <c r="C7511" s="2" t="s">
        <v>7395</v>
      </c>
      <c r="D7511">
        <f t="shared" si="489"/>
        <v>29</v>
      </c>
      <c r="E7511" t="str">
        <f t="shared" si="490"/>
        <v>$2,100,000</v>
      </c>
      <c r="F7511" t="str">
        <f t="shared" si="491"/>
        <v/>
      </c>
      <c r="G7511" t="str">
        <f t="shared" si="492"/>
        <v>$2,100,000</v>
      </c>
      <c r="H7511" t="s">
        <v>12180</v>
      </c>
      <c r="J7511" t="s">
        <v>10626</v>
      </c>
      <c r="K7511" t="s">
        <v>16928</v>
      </c>
      <c r="L7511">
        <v>2100000</v>
      </c>
      <c r="M7511" t="s">
        <v>18284</v>
      </c>
    </row>
    <row r="7512" spans="1:13" x14ac:dyDescent="0.2">
      <c r="A7512">
        <v>10666</v>
      </c>
      <c r="B7512" t="s">
        <v>12091</v>
      </c>
      <c r="C7512" s="2" t="s">
        <v>7396</v>
      </c>
      <c r="D7512">
        <f t="shared" si="489"/>
        <v>29</v>
      </c>
      <c r="E7512" t="str">
        <f t="shared" si="490"/>
        <v>$1,693,560</v>
      </c>
      <c r="F7512" t="str">
        <f t="shared" si="491"/>
        <v/>
      </c>
      <c r="G7512" t="str">
        <f t="shared" si="492"/>
        <v>$1,693,560</v>
      </c>
      <c r="H7512" t="s">
        <v>16283</v>
      </c>
      <c r="J7512" t="s">
        <v>10626</v>
      </c>
      <c r="K7512" t="s">
        <v>16928</v>
      </c>
      <c r="L7512">
        <v>1693560</v>
      </c>
      <c r="M7512" t="s">
        <v>17033</v>
      </c>
    </row>
    <row r="7513" spans="1:13" x14ac:dyDescent="0.2">
      <c r="A7513">
        <v>10667</v>
      </c>
      <c r="B7513" t="s">
        <v>12091</v>
      </c>
      <c r="C7513" s="2" t="s">
        <v>7397</v>
      </c>
      <c r="D7513">
        <f t="shared" si="489"/>
        <v>29</v>
      </c>
      <c r="E7513" t="str">
        <f t="shared" si="490"/>
        <v>$1,400,000 [released]</v>
      </c>
      <c r="F7513">
        <f t="shared" si="491"/>
        <v>11</v>
      </c>
      <c r="G7513" t="str">
        <f t="shared" si="492"/>
        <v>$1,400,000</v>
      </c>
      <c r="H7513" t="s">
        <v>15620</v>
      </c>
      <c r="J7513" t="s">
        <v>10626</v>
      </c>
      <c r="K7513" t="s">
        <v>16928</v>
      </c>
      <c r="L7513">
        <v>1400000</v>
      </c>
      <c r="M7513" t="s">
        <v>18470</v>
      </c>
    </row>
    <row r="7514" spans="1:13" x14ac:dyDescent="0.2">
      <c r="A7514">
        <v>10668</v>
      </c>
      <c r="B7514" t="s">
        <v>12091</v>
      </c>
      <c r="C7514" s="2" t="s">
        <v>7398</v>
      </c>
      <c r="D7514">
        <f t="shared" si="489"/>
        <v>29</v>
      </c>
      <c r="E7514" t="str">
        <f t="shared" si="490"/>
        <v>$1,388,880</v>
      </c>
      <c r="F7514" t="str">
        <f t="shared" si="491"/>
        <v/>
      </c>
      <c r="G7514" t="str">
        <f t="shared" si="492"/>
        <v>$1,388,880</v>
      </c>
      <c r="H7514" t="s">
        <v>16480</v>
      </c>
      <c r="J7514" t="s">
        <v>10626</v>
      </c>
      <c r="K7514" t="s">
        <v>16928</v>
      </c>
      <c r="L7514">
        <v>1388880</v>
      </c>
      <c r="M7514" t="s">
        <v>17758</v>
      </c>
    </row>
    <row r="7515" spans="1:13" x14ac:dyDescent="0.2">
      <c r="A7515">
        <v>10669</v>
      </c>
      <c r="B7515" t="s">
        <v>12091</v>
      </c>
      <c r="C7515" s="2" t="s">
        <v>7399</v>
      </c>
      <c r="D7515">
        <f t="shared" si="489"/>
        <v>29</v>
      </c>
      <c r="E7515" t="str">
        <f t="shared" si="490"/>
        <v>$1,319,400</v>
      </c>
      <c r="F7515" t="str">
        <f t="shared" si="491"/>
        <v/>
      </c>
      <c r="G7515" t="str">
        <f t="shared" si="492"/>
        <v>$1,319,400</v>
      </c>
      <c r="H7515" t="s">
        <v>16481</v>
      </c>
      <c r="J7515" t="s">
        <v>10626</v>
      </c>
      <c r="K7515" t="s">
        <v>16928</v>
      </c>
      <c r="L7515">
        <v>1319400</v>
      </c>
      <c r="M7515" t="s">
        <v>18263</v>
      </c>
    </row>
    <row r="7516" spans="1:13" x14ac:dyDescent="0.2">
      <c r="A7516">
        <v>10670</v>
      </c>
      <c r="B7516" t="s">
        <v>12091</v>
      </c>
      <c r="C7516" s="2" t="s">
        <v>7400</v>
      </c>
      <c r="D7516">
        <f t="shared" si="489"/>
        <v>29</v>
      </c>
      <c r="E7516" t="str">
        <f t="shared" si="490"/>
        <v>$1,100,000</v>
      </c>
      <c r="F7516" t="str">
        <f t="shared" si="491"/>
        <v/>
      </c>
      <c r="G7516" t="str">
        <f t="shared" si="492"/>
        <v>$1,100,000</v>
      </c>
      <c r="H7516" t="s">
        <v>12260</v>
      </c>
      <c r="J7516" t="s">
        <v>10626</v>
      </c>
      <c r="K7516" t="s">
        <v>16928</v>
      </c>
      <c r="L7516">
        <v>1100000</v>
      </c>
      <c r="M7516" t="s">
        <v>17828</v>
      </c>
    </row>
    <row r="7517" spans="1:13" x14ac:dyDescent="0.2">
      <c r="A7517">
        <v>10671</v>
      </c>
      <c r="B7517" t="s">
        <v>12091</v>
      </c>
      <c r="C7517" s="2" t="s">
        <v>7401</v>
      </c>
      <c r="D7517">
        <f t="shared" si="489"/>
        <v>29</v>
      </c>
      <c r="E7517" t="str">
        <f t="shared" si="490"/>
        <v>$862,560</v>
      </c>
      <c r="F7517" t="str">
        <f t="shared" si="491"/>
        <v/>
      </c>
      <c r="G7517" t="str">
        <f t="shared" si="492"/>
        <v>$862,560</v>
      </c>
      <c r="H7517" t="s">
        <v>16482</v>
      </c>
      <c r="J7517" t="s">
        <v>10626</v>
      </c>
      <c r="K7517" t="s">
        <v>16928</v>
      </c>
      <c r="L7517">
        <v>862560</v>
      </c>
      <c r="M7517" t="s">
        <v>18320</v>
      </c>
    </row>
    <row r="7518" spans="1:13" x14ac:dyDescent="0.2">
      <c r="A7518">
        <v>10672</v>
      </c>
      <c r="B7518" t="s">
        <v>12091</v>
      </c>
      <c r="C7518" s="2" t="s">
        <v>7402</v>
      </c>
      <c r="D7518">
        <f t="shared" si="489"/>
        <v>29</v>
      </c>
      <c r="E7518" t="str">
        <f t="shared" si="490"/>
        <v>$829,268 [cap amount: $460,000 (prorated)]</v>
      </c>
      <c r="F7518">
        <f t="shared" si="491"/>
        <v>9</v>
      </c>
      <c r="G7518" t="str">
        <f t="shared" si="492"/>
        <v>$829,268</v>
      </c>
      <c r="H7518" t="s">
        <v>16483</v>
      </c>
      <c r="J7518" t="s">
        <v>10626</v>
      </c>
      <c r="K7518" t="s">
        <v>16928</v>
      </c>
      <c r="L7518">
        <v>829268</v>
      </c>
      <c r="M7518" t="s">
        <v>18348</v>
      </c>
    </row>
    <row r="7519" spans="1:13" x14ac:dyDescent="0.2">
      <c r="A7519">
        <v>10673</v>
      </c>
      <c r="B7519" t="s">
        <v>12091</v>
      </c>
      <c r="C7519" s="2" t="s">
        <v>7403</v>
      </c>
      <c r="D7519">
        <f t="shared" si="489"/>
        <v>29</v>
      </c>
      <c r="E7519" t="str">
        <f t="shared" si="490"/>
        <v>$483,680 [released]</v>
      </c>
      <c r="F7519">
        <f t="shared" si="491"/>
        <v>9</v>
      </c>
      <c r="G7519" t="str">
        <f t="shared" si="492"/>
        <v>$483,680</v>
      </c>
      <c r="H7519" t="s">
        <v>16484</v>
      </c>
      <c r="J7519" t="s">
        <v>10626</v>
      </c>
      <c r="K7519" t="s">
        <v>16928</v>
      </c>
      <c r="L7519">
        <v>483680</v>
      </c>
      <c r="M7519" t="s">
        <v>18413</v>
      </c>
    </row>
    <row r="7520" spans="1:13" x14ac:dyDescent="0.2">
      <c r="A7520">
        <v>10674</v>
      </c>
      <c r="B7520" t="s">
        <v>12091</v>
      </c>
      <c r="C7520" s="2" t="s">
        <v>7404</v>
      </c>
      <c r="D7520">
        <f t="shared" si="489"/>
        <v>29</v>
      </c>
      <c r="E7520" t="str">
        <f t="shared" si="490"/>
        <v>$423,500 [released]</v>
      </c>
      <c r="F7520">
        <f t="shared" si="491"/>
        <v>9</v>
      </c>
      <c r="G7520" t="str">
        <f t="shared" si="492"/>
        <v>$423,500</v>
      </c>
      <c r="H7520" t="s">
        <v>16461</v>
      </c>
      <c r="J7520" t="s">
        <v>10626</v>
      </c>
      <c r="K7520" t="s">
        <v>16928</v>
      </c>
      <c r="L7520">
        <v>423500</v>
      </c>
      <c r="M7520" t="s">
        <v>18471</v>
      </c>
    </row>
    <row r="7521" spans="1:13" x14ac:dyDescent="0.2">
      <c r="A7521">
        <v>10675</v>
      </c>
      <c r="B7521" t="s">
        <v>12091</v>
      </c>
      <c r="C7521" s="2" t="s">
        <v>7405</v>
      </c>
      <c r="D7521">
        <f t="shared" si="489"/>
        <v>29</v>
      </c>
      <c r="E7521" t="str">
        <f t="shared" si="490"/>
        <v>$316,969</v>
      </c>
      <c r="F7521" t="str">
        <f t="shared" si="491"/>
        <v/>
      </c>
      <c r="G7521" t="str">
        <f t="shared" si="492"/>
        <v>$316,969</v>
      </c>
      <c r="H7521" t="s">
        <v>16448</v>
      </c>
      <c r="J7521" t="s">
        <v>10626</v>
      </c>
      <c r="K7521" t="s">
        <v>16928</v>
      </c>
      <c r="L7521">
        <v>316969</v>
      </c>
      <c r="M7521" t="s">
        <v>17694</v>
      </c>
    </row>
    <row r="7522" spans="1:13" x14ac:dyDescent="0.2">
      <c r="A7522">
        <v>10677</v>
      </c>
      <c r="B7522" t="s">
        <v>12091</v>
      </c>
      <c r="C7522" s="2" t="s">
        <v>7406</v>
      </c>
      <c r="D7522">
        <f t="shared" si="489"/>
        <v>29</v>
      </c>
      <c r="E7522" t="str">
        <f t="shared" si="490"/>
        <v>$10,800,000</v>
      </c>
      <c r="F7522" t="str">
        <f t="shared" si="491"/>
        <v/>
      </c>
      <c r="G7522" t="str">
        <f t="shared" si="492"/>
        <v>$10,800,000</v>
      </c>
      <c r="H7522" t="s">
        <v>13779</v>
      </c>
      <c r="J7522" t="s">
        <v>10642</v>
      </c>
      <c r="K7522" t="s">
        <v>16928</v>
      </c>
      <c r="L7522">
        <v>10800000</v>
      </c>
      <c r="M7522" t="s">
        <v>17749</v>
      </c>
    </row>
    <row r="7523" spans="1:13" x14ac:dyDescent="0.2">
      <c r="A7523">
        <v>10678</v>
      </c>
      <c r="B7523" t="s">
        <v>12091</v>
      </c>
      <c r="C7523" s="2" t="s">
        <v>7407</v>
      </c>
      <c r="D7523">
        <f t="shared" si="489"/>
        <v>29</v>
      </c>
      <c r="E7523" t="str">
        <f t="shared" si="490"/>
        <v>$9,200,000</v>
      </c>
      <c r="F7523" t="str">
        <f t="shared" si="491"/>
        <v/>
      </c>
      <c r="G7523" t="str">
        <f t="shared" si="492"/>
        <v>$9,200,000</v>
      </c>
      <c r="H7523" t="s">
        <v>12266</v>
      </c>
      <c r="J7523" t="s">
        <v>10642</v>
      </c>
      <c r="K7523" t="s">
        <v>16928</v>
      </c>
      <c r="L7523">
        <v>9200000</v>
      </c>
      <c r="M7523" t="s">
        <v>18182</v>
      </c>
    </row>
    <row r="7524" spans="1:13" x14ac:dyDescent="0.2">
      <c r="A7524">
        <v>10679</v>
      </c>
      <c r="B7524" t="s">
        <v>12091</v>
      </c>
      <c r="C7524" s="2" t="s">
        <v>7408</v>
      </c>
      <c r="D7524">
        <f t="shared" si="489"/>
        <v>29</v>
      </c>
      <c r="E7524" t="str">
        <f t="shared" si="490"/>
        <v>$4,500,000</v>
      </c>
      <c r="F7524" t="str">
        <f t="shared" si="491"/>
        <v/>
      </c>
      <c r="G7524" t="str">
        <f t="shared" si="492"/>
        <v>$4,500,000</v>
      </c>
      <c r="H7524" t="s">
        <v>12170</v>
      </c>
      <c r="J7524" t="s">
        <v>10642</v>
      </c>
      <c r="K7524" t="s">
        <v>16928</v>
      </c>
      <c r="L7524">
        <v>4500000</v>
      </c>
      <c r="M7524" t="s">
        <v>18043</v>
      </c>
    </row>
    <row r="7525" spans="1:13" x14ac:dyDescent="0.2">
      <c r="A7525">
        <v>10680</v>
      </c>
      <c r="B7525" t="s">
        <v>12091</v>
      </c>
      <c r="C7525" s="2" t="s">
        <v>7409</v>
      </c>
      <c r="D7525">
        <f t="shared" si="489"/>
        <v>29</v>
      </c>
      <c r="E7525" t="str">
        <f t="shared" si="490"/>
        <v>$4,320,000</v>
      </c>
      <c r="F7525" t="str">
        <f t="shared" si="491"/>
        <v/>
      </c>
      <c r="G7525" t="str">
        <f t="shared" si="492"/>
        <v>$4,320,000</v>
      </c>
      <c r="H7525" t="s">
        <v>12923</v>
      </c>
      <c r="J7525" t="s">
        <v>10642</v>
      </c>
      <c r="K7525" t="s">
        <v>16928</v>
      </c>
      <c r="L7525">
        <v>4320000</v>
      </c>
      <c r="M7525" t="s">
        <v>18307</v>
      </c>
    </row>
    <row r="7526" spans="1:13" x14ac:dyDescent="0.2">
      <c r="A7526">
        <v>10681</v>
      </c>
      <c r="B7526" t="s">
        <v>12091</v>
      </c>
      <c r="C7526" s="2" t="s">
        <v>7410</v>
      </c>
      <c r="D7526">
        <f t="shared" si="489"/>
        <v>29</v>
      </c>
      <c r="E7526" t="str">
        <f t="shared" si="490"/>
        <v>$3,780,000</v>
      </c>
      <c r="F7526" t="str">
        <f t="shared" si="491"/>
        <v/>
      </c>
      <c r="G7526" t="str">
        <f t="shared" si="492"/>
        <v>$3,780,000</v>
      </c>
      <c r="H7526" t="s">
        <v>14278</v>
      </c>
      <c r="J7526" t="s">
        <v>10642</v>
      </c>
      <c r="K7526" t="s">
        <v>16928</v>
      </c>
      <c r="L7526">
        <v>3780000</v>
      </c>
      <c r="M7526" t="s">
        <v>18128</v>
      </c>
    </row>
    <row r="7527" spans="1:13" x14ac:dyDescent="0.2">
      <c r="A7527">
        <v>10682</v>
      </c>
      <c r="B7527" t="s">
        <v>12091</v>
      </c>
      <c r="C7527" s="2" t="s">
        <v>7411</v>
      </c>
      <c r="D7527">
        <f t="shared" si="489"/>
        <v>29</v>
      </c>
      <c r="E7527" t="str">
        <f t="shared" si="490"/>
        <v>$3,060,000</v>
      </c>
      <c r="F7527" t="str">
        <f t="shared" si="491"/>
        <v/>
      </c>
      <c r="G7527" t="str">
        <f t="shared" si="492"/>
        <v>$3,060,000</v>
      </c>
      <c r="H7527" t="s">
        <v>13000</v>
      </c>
      <c r="J7527" t="s">
        <v>10642</v>
      </c>
      <c r="K7527" t="s">
        <v>16928</v>
      </c>
      <c r="L7527">
        <v>3060000</v>
      </c>
      <c r="M7527" t="s">
        <v>18323</v>
      </c>
    </row>
    <row r="7528" spans="1:13" x14ac:dyDescent="0.2">
      <c r="A7528">
        <v>10683</v>
      </c>
      <c r="B7528" t="s">
        <v>12091</v>
      </c>
      <c r="C7528" s="2" t="s">
        <v>7412</v>
      </c>
      <c r="D7528">
        <f t="shared" si="489"/>
        <v>29</v>
      </c>
      <c r="E7528" t="str">
        <f t="shared" si="490"/>
        <v>$2,970,840</v>
      </c>
      <c r="F7528" t="str">
        <f t="shared" si="491"/>
        <v/>
      </c>
      <c r="G7528" t="str">
        <f t="shared" si="492"/>
        <v>$2,970,840</v>
      </c>
      <c r="H7528" t="s">
        <v>16324</v>
      </c>
      <c r="J7528" t="s">
        <v>10642</v>
      </c>
      <c r="K7528" t="s">
        <v>16928</v>
      </c>
      <c r="L7528">
        <v>2970840</v>
      </c>
      <c r="M7528" t="s">
        <v>17943</v>
      </c>
    </row>
    <row r="7529" spans="1:13" x14ac:dyDescent="0.2">
      <c r="A7529">
        <v>10684</v>
      </c>
      <c r="B7529" t="s">
        <v>12091</v>
      </c>
      <c r="C7529" s="2" t="s">
        <v>7413</v>
      </c>
      <c r="D7529">
        <f t="shared" si="489"/>
        <v>29</v>
      </c>
      <c r="E7529" t="str">
        <f t="shared" si="490"/>
        <v>$2,400,000</v>
      </c>
      <c r="F7529" t="str">
        <f t="shared" si="491"/>
        <v/>
      </c>
      <c r="G7529" t="str">
        <f t="shared" si="492"/>
        <v>$2,400,000</v>
      </c>
      <c r="H7529" t="s">
        <v>13871</v>
      </c>
      <c r="J7529" t="s">
        <v>10642</v>
      </c>
      <c r="K7529" t="s">
        <v>16928</v>
      </c>
      <c r="L7529">
        <v>2400000</v>
      </c>
      <c r="M7529" t="s">
        <v>18346</v>
      </c>
    </row>
    <row r="7530" spans="1:13" x14ac:dyDescent="0.2">
      <c r="A7530">
        <v>10685</v>
      </c>
      <c r="B7530" t="s">
        <v>12091</v>
      </c>
      <c r="C7530" s="2" t="s">
        <v>7414</v>
      </c>
      <c r="D7530">
        <f t="shared" si="489"/>
        <v>29</v>
      </c>
      <c r="E7530" t="str">
        <f t="shared" si="490"/>
        <v>$2,200,000</v>
      </c>
      <c r="F7530" t="str">
        <f t="shared" si="491"/>
        <v/>
      </c>
      <c r="G7530" t="str">
        <f t="shared" si="492"/>
        <v>$2,200,000</v>
      </c>
      <c r="H7530" t="s">
        <v>13879</v>
      </c>
      <c r="J7530" t="s">
        <v>10642</v>
      </c>
      <c r="K7530" t="s">
        <v>16928</v>
      </c>
      <c r="L7530">
        <v>2200000</v>
      </c>
      <c r="M7530" t="s">
        <v>18131</v>
      </c>
    </row>
    <row r="7531" spans="1:13" x14ac:dyDescent="0.2">
      <c r="A7531">
        <v>10686</v>
      </c>
      <c r="B7531" t="s">
        <v>12091</v>
      </c>
      <c r="C7531" s="2" t="s">
        <v>7415</v>
      </c>
      <c r="D7531">
        <f t="shared" si="489"/>
        <v>29</v>
      </c>
      <c r="E7531" t="str">
        <f t="shared" si="490"/>
        <v>$2,200,000</v>
      </c>
      <c r="F7531" t="str">
        <f t="shared" si="491"/>
        <v/>
      </c>
      <c r="G7531" t="str">
        <f t="shared" si="492"/>
        <v>$2,200,000</v>
      </c>
      <c r="H7531" t="s">
        <v>13879</v>
      </c>
      <c r="J7531" t="s">
        <v>10642</v>
      </c>
      <c r="K7531" t="s">
        <v>16928</v>
      </c>
      <c r="L7531">
        <v>2200000</v>
      </c>
      <c r="M7531" t="s">
        <v>18397</v>
      </c>
    </row>
    <row r="7532" spans="1:13" x14ac:dyDescent="0.2">
      <c r="A7532">
        <v>10687</v>
      </c>
      <c r="B7532" t="s">
        <v>12091</v>
      </c>
      <c r="C7532" s="2" t="s">
        <v>7416</v>
      </c>
      <c r="D7532">
        <f t="shared" si="489"/>
        <v>29</v>
      </c>
      <c r="E7532" t="str">
        <f t="shared" si="490"/>
        <v>$2,160,000 [released]</v>
      </c>
      <c r="F7532">
        <f t="shared" si="491"/>
        <v>11</v>
      </c>
      <c r="G7532" t="str">
        <f t="shared" si="492"/>
        <v>$2,160,000</v>
      </c>
      <c r="H7532" t="s">
        <v>16485</v>
      </c>
      <c r="J7532" t="s">
        <v>10642</v>
      </c>
      <c r="K7532" t="s">
        <v>16928</v>
      </c>
      <c r="L7532">
        <v>2160000</v>
      </c>
      <c r="M7532" t="s">
        <v>18281</v>
      </c>
    </row>
    <row r="7533" spans="1:13" x14ac:dyDescent="0.2">
      <c r="A7533">
        <v>10688</v>
      </c>
      <c r="B7533" t="s">
        <v>12091</v>
      </c>
      <c r="C7533" s="2" t="s">
        <v>7417</v>
      </c>
      <c r="D7533">
        <f t="shared" si="489"/>
        <v>29</v>
      </c>
      <c r="E7533" t="str">
        <f t="shared" si="490"/>
        <v>$1,379,400</v>
      </c>
      <c r="F7533" t="str">
        <f t="shared" si="491"/>
        <v/>
      </c>
      <c r="G7533" t="str">
        <f t="shared" si="492"/>
        <v>$1,379,400</v>
      </c>
      <c r="H7533" t="s">
        <v>16344</v>
      </c>
      <c r="J7533" t="s">
        <v>10642</v>
      </c>
      <c r="K7533" t="s">
        <v>16928</v>
      </c>
      <c r="L7533">
        <v>1379400</v>
      </c>
      <c r="M7533" t="s">
        <v>18331</v>
      </c>
    </row>
    <row r="7534" spans="1:13" x14ac:dyDescent="0.2">
      <c r="A7534">
        <v>10689</v>
      </c>
      <c r="B7534" t="s">
        <v>12091</v>
      </c>
      <c r="C7534" s="2" t="s">
        <v>7418</v>
      </c>
      <c r="D7534">
        <f t="shared" si="489"/>
        <v>29</v>
      </c>
      <c r="E7534" t="str">
        <f t="shared" si="490"/>
        <v>$1,047,600</v>
      </c>
      <c r="F7534" t="str">
        <f t="shared" si="491"/>
        <v/>
      </c>
      <c r="G7534" t="str">
        <f t="shared" si="492"/>
        <v>$1,047,600</v>
      </c>
      <c r="H7534" t="s">
        <v>16486</v>
      </c>
      <c r="J7534" t="s">
        <v>10642</v>
      </c>
      <c r="K7534" t="s">
        <v>16928</v>
      </c>
      <c r="L7534">
        <v>1047600</v>
      </c>
      <c r="M7534" t="s">
        <v>17711</v>
      </c>
    </row>
    <row r="7535" spans="1:13" x14ac:dyDescent="0.2">
      <c r="A7535">
        <v>10690</v>
      </c>
      <c r="B7535" t="s">
        <v>12091</v>
      </c>
      <c r="C7535" s="2" t="s">
        <v>7419</v>
      </c>
      <c r="D7535">
        <f t="shared" si="489"/>
        <v>29</v>
      </c>
      <c r="E7535" t="str">
        <f t="shared" si="490"/>
        <v>$923,500 [cap amount: $548,500]</v>
      </c>
      <c r="F7535">
        <f t="shared" si="491"/>
        <v>9</v>
      </c>
      <c r="G7535" t="str">
        <f t="shared" si="492"/>
        <v>$923,500</v>
      </c>
      <c r="H7535" t="s">
        <v>16487</v>
      </c>
      <c r="J7535" t="s">
        <v>10642</v>
      </c>
      <c r="K7535" t="s">
        <v>16928</v>
      </c>
      <c r="L7535">
        <v>923500</v>
      </c>
      <c r="M7535" t="s">
        <v>18472</v>
      </c>
    </row>
    <row r="7536" spans="1:13" x14ac:dyDescent="0.2">
      <c r="A7536">
        <v>10691</v>
      </c>
      <c r="B7536" t="s">
        <v>12091</v>
      </c>
      <c r="C7536" s="2" t="s">
        <v>7420</v>
      </c>
      <c r="D7536">
        <f t="shared" si="489"/>
        <v>29</v>
      </c>
      <c r="E7536" t="str">
        <f t="shared" si="490"/>
        <v>$737,880</v>
      </c>
      <c r="F7536" t="str">
        <f t="shared" si="491"/>
        <v/>
      </c>
      <c r="G7536" t="str">
        <f t="shared" si="492"/>
        <v>$737,880</v>
      </c>
      <c r="H7536" t="s">
        <v>16488</v>
      </c>
      <c r="J7536" t="s">
        <v>10642</v>
      </c>
      <c r="K7536" t="s">
        <v>16928</v>
      </c>
      <c r="L7536">
        <v>737880</v>
      </c>
      <c r="M7536" t="s">
        <v>18229</v>
      </c>
    </row>
    <row r="7537" spans="1:13" x14ac:dyDescent="0.2">
      <c r="A7537">
        <v>10692</v>
      </c>
      <c r="B7537" t="s">
        <v>12091</v>
      </c>
      <c r="C7537" s="2" t="s">
        <v>7421</v>
      </c>
      <c r="D7537">
        <f t="shared" ref="D7537:D7596" si="493">FIND(".. ",C7537,1)</f>
        <v>29</v>
      </c>
      <c r="E7537" t="str">
        <f t="shared" ref="E7537:E7596" si="494">TRIM((RIGHT(C7537,LEN(C7537)-D7537-2)))</f>
        <v>$510,000</v>
      </c>
      <c r="F7537" t="str">
        <f t="shared" ref="F7537:F7596" si="495">IFERROR(IF(I7537="",FIND(" ",E7537,1),""),"")</f>
        <v/>
      </c>
      <c r="G7537" t="str">
        <f t="shared" si="492"/>
        <v>$510,000</v>
      </c>
      <c r="H7537" t="s">
        <v>12955</v>
      </c>
      <c r="J7537" t="s">
        <v>10642</v>
      </c>
      <c r="K7537" t="s">
        <v>16928</v>
      </c>
      <c r="L7537">
        <v>510000</v>
      </c>
      <c r="M7537" t="s">
        <v>17869</v>
      </c>
    </row>
    <row r="7538" spans="1:13" x14ac:dyDescent="0.2">
      <c r="A7538">
        <v>10694</v>
      </c>
      <c r="B7538" t="s">
        <v>12091</v>
      </c>
      <c r="C7538" s="2" t="s">
        <v>7422</v>
      </c>
      <c r="D7538">
        <f t="shared" si="493"/>
        <v>29</v>
      </c>
      <c r="E7538" t="str">
        <f t="shared" si="494"/>
        <v>$5,310,000</v>
      </c>
      <c r="F7538" t="str">
        <f t="shared" si="495"/>
        <v/>
      </c>
      <c r="G7538" t="str">
        <f t="shared" si="492"/>
        <v>$5,310,000</v>
      </c>
      <c r="H7538" t="s">
        <v>16489</v>
      </c>
      <c r="J7538" t="s">
        <v>10657</v>
      </c>
      <c r="K7538" t="s">
        <v>16928</v>
      </c>
      <c r="L7538">
        <v>5310000</v>
      </c>
      <c r="M7538" t="s">
        <v>17627</v>
      </c>
    </row>
    <row r="7539" spans="1:13" x14ac:dyDescent="0.2">
      <c r="A7539">
        <v>10695</v>
      </c>
      <c r="B7539" t="s">
        <v>12091</v>
      </c>
      <c r="C7539" s="2" t="s">
        <v>7423</v>
      </c>
      <c r="D7539">
        <f t="shared" si="493"/>
        <v>29</v>
      </c>
      <c r="E7539" t="str">
        <f t="shared" si="494"/>
        <v>$4,000,000</v>
      </c>
      <c r="F7539" t="str">
        <f t="shared" si="495"/>
        <v/>
      </c>
      <c r="G7539" t="str">
        <f t="shared" si="492"/>
        <v>$4,000,000</v>
      </c>
      <c r="H7539" t="s">
        <v>12108</v>
      </c>
      <c r="J7539" t="s">
        <v>10657</v>
      </c>
      <c r="K7539" t="s">
        <v>16928</v>
      </c>
      <c r="L7539">
        <v>4000000</v>
      </c>
      <c r="M7539" t="s">
        <v>17706</v>
      </c>
    </row>
    <row r="7540" spans="1:13" x14ac:dyDescent="0.2">
      <c r="A7540">
        <v>10696</v>
      </c>
      <c r="B7540" t="s">
        <v>12091</v>
      </c>
      <c r="C7540" s="2" t="s">
        <v>7424</v>
      </c>
      <c r="D7540">
        <f t="shared" si="493"/>
        <v>29</v>
      </c>
      <c r="E7540" t="str">
        <f t="shared" si="494"/>
        <v>$3,700,000</v>
      </c>
      <c r="F7540" t="str">
        <f t="shared" si="495"/>
        <v/>
      </c>
      <c r="G7540" t="str">
        <f t="shared" si="492"/>
        <v>$3,700,000</v>
      </c>
      <c r="H7540" t="s">
        <v>13878</v>
      </c>
      <c r="J7540" t="s">
        <v>10657</v>
      </c>
      <c r="K7540" t="s">
        <v>16928</v>
      </c>
      <c r="L7540">
        <v>3700000</v>
      </c>
      <c r="M7540" t="s">
        <v>18418</v>
      </c>
    </row>
    <row r="7541" spans="1:13" x14ac:dyDescent="0.2">
      <c r="A7541">
        <v>10697</v>
      </c>
      <c r="B7541" t="s">
        <v>12091</v>
      </c>
      <c r="C7541" s="2" t="s">
        <v>7425</v>
      </c>
      <c r="D7541">
        <f t="shared" si="493"/>
        <v>29</v>
      </c>
      <c r="E7541" t="str">
        <f t="shared" si="494"/>
        <v>$3,260,000</v>
      </c>
      <c r="F7541" t="str">
        <f t="shared" si="495"/>
        <v/>
      </c>
      <c r="G7541" t="str">
        <f t="shared" si="492"/>
        <v>$3,260,000</v>
      </c>
      <c r="H7541" t="s">
        <v>16410</v>
      </c>
      <c r="J7541" t="s">
        <v>10657</v>
      </c>
      <c r="K7541" t="s">
        <v>16928</v>
      </c>
      <c r="L7541">
        <v>3260000</v>
      </c>
      <c r="M7541" t="s">
        <v>18380</v>
      </c>
    </row>
    <row r="7542" spans="1:13" x14ac:dyDescent="0.2">
      <c r="A7542">
        <v>10698</v>
      </c>
      <c r="B7542" t="s">
        <v>12091</v>
      </c>
      <c r="C7542" s="2" t="s">
        <v>7426</v>
      </c>
      <c r="D7542">
        <f t="shared" si="493"/>
        <v>29</v>
      </c>
      <c r="E7542" t="str">
        <f t="shared" si="494"/>
        <v>$3,000,000</v>
      </c>
      <c r="F7542" t="str">
        <f t="shared" si="495"/>
        <v/>
      </c>
      <c r="G7542" t="str">
        <f t="shared" si="492"/>
        <v>$3,000,000</v>
      </c>
      <c r="H7542" t="s">
        <v>12204</v>
      </c>
      <c r="J7542" t="s">
        <v>10657</v>
      </c>
      <c r="K7542" t="s">
        <v>16928</v>
      </c>
      <c r="L7542">
        <v>3000000</v>
      </c>
      <c r="M7542" t="s">
        <v>17829</v>
      </c>
    </row>
    <row r="7543" spans="1:13" x14ac:dyDescent="0.2">
      <c r="A7543">
        <v>10699</v>
      </c>
      <c r="B7543" t="s">
        <v>12091</v>
      </c>
      <c r="C7543" s="2" t="s">
        <v>7427</v>
      </c>
      <c r="D7543">
        <f t="shared" si="493"/>
        <v>29</v>
      </c>
      <c r="E7543" t="str">
        <f t="shared" si="494"/>
        <v>$2,870,000</v>
      </c>
      <c r="F7543" t="str">
        <f t="shared" si="495"/>
        <v/>
      </c>
      <c r="G7543" t="str">
        <f t="shared" si="492"/>
        <v>$2,870,000</v>
      </c>
      <c r="H7543" t="s">
        <v>16490</v>
      </c>
      <c r="J7543" t="s">
        <v>10657</v>
      </c>
      <c r="K7543" t="s">
        <v>16928</v>
      </c>
      <c r="L7543">
        <v>2870000</v>
      </c>
      <c r="M7543" t="s">
        <v>18007</v>
      </c>
    </row>
    <row r="7544" spans="1:13" x14ac:dyDescent="0.2">
      <c r="A7544">
        <v>10700</v>
      </c>
      <c r="B7544" t="s">
        <v>12091</v>
      </c>
      <c r="C7544" s="2" t="s">
        <v>7428</v>
      </c>
      <c r="D7544">
        <f t="shared" si="493"/>
        <v>29</v>
      </c>
      <c r="E7544" t="str">
        <f t="shared" si="494"/>
        <v>$2,850,000</v>
      </c>
      <c r="F7544" t="str">
        <f t="shared" si="495"/>
        <v/>
      </c>
      <c r="G7544" t="str">
        <f t="shared" si="492"/>
        <v>$2,850,000</v>
      </c>
      <c r="H7544" t="s">
        <v>12342</v>
      </c>
      <c r="J7544" t="s">
        <v>10657</v>
      </c>
      <c r="K7544" t="s">
        <v>16928</v>
      </c>
      <c r="L7544">
        <v>2850000</v>
      </c>
      <c r="M7544" t="s">
        <v>17833</v>
      </c>
    </row>
    <row r="7545" spans="1:13" x14ac:dyDescent="0.2">
      <c r="A7545">
        <v>10701</v>
      </c>
      <c r="B7545" t="s">
        <v>12091</v>
      </c>
      <c r="C7545" s="2" t="s">
        <v>7429</v>
      </c>
      <c r="D7545">
        <f t="shared" si="493"/>
        <v>29</v>
      </c>
      <c r="E7545" t="str">
        <f t="shared" si="494"/>
        <v>$2,250,000</v>
      </c>
      <c r="F7545" t="str">
        <f t="shared" si="495"/>
        <v/>
      </c>
      <c r="G7545" t="str">
        <f t="shared" si="492"/>
        <v>$2,250,000</v>
      </c>
      <c r="H7545" t="s">
        <v>12172</v>
      </c>
      <c r="J7545" t="s">
        <v>10657</v>
      </c>
      <c r="K7545" t="s">
        <v>16928</v>
      </c>
      <c r="L7545">
        <v>2250000</v>
      </c>
      <c r="M7545" t="s">
        <v>17779</v>
      </c>
    </row>
    <row r="7546" spans="1:13" x14ac:dyDescent="0.2">
      <c r="A7546">
        <v>10702</v>
      </c>
      <c r="B7546" t="s">
        <v>12091</v>
      </c>
      <c r="C7546" s="2" t="s">
        <v>7430</v>
      </c>
      <c r="D7546">
        <f t="shared" si="493"/>
        <v>29</v>
      </c>
      <c r="E7546" t="str">
        <f t="shared" si="494"/>
        <v>$2,240,000</v>
      </c>
      <c r="F7546" t="str">
        <f t="shared" si="495"/>
        <v/>
      </c>
      <c r="G7546" t="str">
        <f t="shared" si="492"/>
        <v>$2,240,000</v>
      </c>
      <c r="H7546" t="s">
        <v>16491</v>
      </c>
      <c r="J7546" t="s">
        <v>10657</v>
      </c>
      <c r="K7546" t="s">
        <v>16928</v>
      </c>
      <c r="L7546">
        <v>2240000</v>
      </c>
      <c r="M7546" t="s">
        <v>18329</v>
      </c>
    </row>
    <row r="7547" spans="1:13" x14ac:dyDescent="0.2">
      <c r="A7547">
        <v>10703</v>
      </c>
      <c r="B7547" t="s">
        <v>12091</v>
      </c>
      <c r="C7547" s="2" t="s">
        <v>7431</v>
      </c>
      <c r="D7547">
        <f t="shared" si="493"/>
        <v>29</v>
      </c>
      <c r="E7547" t="str">
        <f t="shared" si="494"/>
        <v>$2,200,000</v>
      </c>
      <c r="F7547" t="str">
        <f t="shared" si="495"/>
        <v/>
      </c>
      <c r="G7547" t="str">
        <f t="shared" si="492"/>
        <v>$2,200,000</v>
      </c>
      <c r="H7547" t="s">
        <v>13879</v>
      </c>
      <c r="J7547" t="s">
        <v>10657</v>
      </c>
      <c r="K7547" t="s">
        <v>16928</v>
      </c>
      <c r="L7547">
        <v>2200000</v>
      </c>
      <c r="M7547" t="s">
        <v>18225</v>
      </c>
    </row>
    <row r="7548" spans="1:13" x14ac:dyDescent="0.2">
      <c r="A7548">
        <v>10704</v>
      </c>
      <c r="B7548" t="s">
        <v>12091</v>
      </c>
      <c r="C7548" s="2" t="s">
        <v>7432</v>
      </c>
      <c r="D7548">
        <f t="shared" si="493"/>
        <v>29</v>
      </c>
      <c r="E7548" t="str">
        <f t="shared" si="494"/>
        <v>$2,200,000</v>
      </c>
      <c r="F7548" t="str">
        <f t="shared" si="495"/>
        <v/>
      </c>
      <c r="G7548" t="str">
        <f t="shared" si="492"/>
        <v>$2,200,000</v>
      </c>
      <c r="H7548" t="s">
        <v>13879</v>
      </c>
      <c r="J7548" t="s">
        <v>10657</v>
      </c>
      <c r="K7548" t="s">
        <v>16928</v>
      </c>
      <c r="L7548">
        <v>2200000</v>
      </c>
      <c r="M7548" t="s">
        <v>18299</v>
      </c>
    </row>
    <row r="7549" spans="1:13" x14ac:dyDescent="0.2">
      <c r="A7549">
        <v>10705</v>
      </c>
      <c r="B7549" t="s">
        <v>12091</v>
      </c>
      <c r="C7549" s="2" t="s">
        <v>7433</v>
      </c>
      <c r="D7549">
        <f t="shared" si="493"/>
        <v>29</v>
      </c>
      <c r="E7549" t="str">
        <f t="shared" si="494"/>
        <v>$2,100,000</v>
      </c>
      <c r="F7549" t="str">
        <f t="shared" si="495"/>
        <v/>
      </c>
      <c r="G7549" t="str">
        <f t="shared" si="492"/>
        <v>$2,100,000</v>
      </c>
      <c r="H7549" t="s">
        <v>12180</v>
      </c>
      <c r="J7549" t="s">
        <v>10657</v>
      </c>
      <c r="K7549" t="s">
        <v>16928</v>
      </c>
      <c r="L7549">
        <v>2100000</v>
      </c>
      <c r="M7549" t="s">
        <v>18473</v>
      </c>
    </row>
    <row r="7550" spans="1:13" x14ac:dyDescent="0.2">
      <c r="A7550">
        <v>10706</v>
      </c>
      <c r="B7550" t="s">
        <v>12091</v>
      </c>
      <c r="C7550" s="2" t="s">
        <v>7434</v>
      </c>
      <c r="D7550">
        <f t="shared" si="493"/>
        <v>29</v>
      </c>
      <c r="E7550" t="str">
        <f t="shared" si="494"/>
        <v>$2,100,000 [released]</v>
      </c>
      <c r="F7550">
        <f t="shared" si="495"/>
        <v>11</v>
      </c>
      <c r="G7550" t="str">
        <f t="shared" si="492"/>
        <v>$2,100,000</v>
      </c>
      <c r="H7550" t="s">
        <v>12223</v>
      </c>
      <c r="J7550" t="s">
        <v>10657</v>
      </c>
      <c r="K7550" t="s">
        <v>16928</v>
      </c>
      <c r="L7550">
        <v>2100000</v>
      </c>
      <c r="M7550" t="s">
        <v>18474</v>
      </c>
    </row>
    <row r="7551" spans="1:13" x14ac:dyDescent="0.2">
      <c r="A7551">
        <v>10707</v>
      </c>
      <c r="B7551" t="s">
        <v>12091</v>
      </c>
      <c r="C7551" s="2" t="s">
        <v>7435</v>
      </c>
      <c r="D7551">
        <f t="shared" si="493"/>
        <v>29</v>
      </c>
      <c r="E7551" t="str">
        <f t="shared" si="494"/>
        <v>$1,253,400</v>
      </c>
      <c r="F7551" t="str">
        <f t="shared" si="495"/>
        <v/>
      </c>
      <c r="G7551" t="str">
        <f t="shared" si="492"/>
        <v>$1,253,400</v>
      </c>
      <c r="H7551" t="s">
        <v>16492</v>
      </c>
      <c r="J7551" t="s">
        <v>10657</v>
      </c>
      <c r="K7551" t="s">
        <v>16928</v>
      </c>
      <c r="L7551">
        <v>1253400</v>
      </c>
      <c r="M7551" t="s">
        <v>18188</v>
      </c>
    </row>
    <row r="7552" spans="1:13" x14ac:dyDescent="0.2">
      <c r="A7552">
        <v>10708</v>
      </c>
      <c r="B7552" t="s">
        <v>12091</v>
      </c>
      <c r="C7552" s="2" t="s">
        <v>7436</v>
      </c>
      <c r="D7552">
        <f t="shared" si="493"/>
        <v>29</v>
      </c>
      <c r="E7552" t="str">
        <f t="shared" si="494"/>
        <v>$508,000 [released]</v>
      </c>
      <c r="F7552">
        <f t="shared" si="495"/>
        <v>9</v>
      </c>
      <c r="G7552" t="str">
        <f t="shared" si="492"/>
        <v>$508,000</v>
      </c>
      <c r="H7552" t="s">
        <v>16493</v>
      </c>
      <c r="J7552" t="s">
        <v>10657</v>
      </c>
      <c r="K7552" t="s">
        <v>16928</v>
      </c>
      <c r="L7552">
        <v>508000</v>
      </c>
      <c r="M7552" t="s">
        <v>18222</v>
      </c>
    </row>
    <row r="7553" spans="1:13" x14ac:dyDescent="0.2">
      <c r="A7553">
        <v>10709</v>
      </c>
      <c r="B7553" t="s">
        <v>12091</v>
      </c>
      <c r="C7553" s="2" t="s">
        <v>7437</v>
      </c>
      <c r="D7553">
        <f t="shared" si="493"/>
        <v>29</v>
      </c>
      <c r="E7553" t="str">
        <f t="shared" si="494"/>
        <v>$316,969 [released]</v>
      </c>
      <c r="F7553">
        <f t="shared" si="495"/>
        <v>9</v>
      </c>
      <c r="G7553" t="str">
        <f t="shared" si="492"/>
        <v>$316,969</v>
      </c>
      <c r="H7553" t="s">
        <v>16477</v>
      </c>
      <c r="J7553" t="s">
        <v>10657</v>
      </c>
      <c r="K7553" t="s">
        <v>16928</v>
      </c>
      <c r="L7553">
        <v>316969</v>
      </c>
      <c r="M7553" t="s">
        <v>18292</v>
      </c>
    </row>
    <row r="7554" spans="1:13" x14ac:dyDescent="0.2">
      <c r="A7554">
        <v>10710</v>
      </c>
      <c r="B7554" t="s">
        <v>12091</v>
      </c>
      <c r="C7554" s="2" t="s">
        <v>7438</v>
      </c>
      <c r="D7554">
        <f t="shared" si="493"/>
        <v>29</v>
      </c>
      <c r="E7554" t="str">
        <f t="shared" si="494"/>
        <v>$316,969</v>
      </c>
      <c r="F7554" t="str">
        <f t="shared" si="495"/>
        <v/>
      </c>
      <c r="G7554" t="str">
        <f t="shared" si="492"/>
        <v>$316,969</v>
      </c>
      <c r="H7554" t="s">
        <v>16448</v>
      </c>
      <c r="J7554" t="s">
        <v>10657</v>
      </c>
      <c r="K7554" t="s">
        <v>16928</v>
      </c>
      <c r="L7554">
        <v>316969</v>
      </c>
      <c r="M7554" t="s">
        <v>17701</v>
      </c>
    </row>
    <row r="7555" spans="1:13" x14ac:dyDescent="0.2">
      <c r="A7555">
        <v>10712</v>
      </c>
      <c r="B7555" t="s">
        <v>12091</v>
      </c>
      <c r="C7555" s="2" t="s">
        <v>7439</v>
      </c>
      <c r="D7555">
        <f t="shared" si="493"/>
        <v>29</v>
      </c>
      <c r="E7555" t="str">
        <f t="shared" si="494"/>
        <v>$5,610,000</v>
      </c>
      <c r="F7555" t="str">
        <f t="shared" si="495"/>
        <v/>
      </c>
      <c r="G7555" t="str">
        <f t="shared" ref="G7555:G7618" si="496">SUBSTITUTE(IF(F7555="",E7555,LEFT(E7555,F7555-1)),"*","")</f>
        <v>$5,610,000</v>
      </c>
      <c r="H7555" t="s">
        <v>15348</v>
      </c>
      <c r="J7555" t="s">
        <v>10673</v>
      </c>
      <c r="K7555" t="s">
        <v>16928</v>
      </c>
      <c r="L7555">
        <v>5610000</v>
      </c>
      <c r="M7555" t="s">
        <v>17693</v>
      </c>
    </row>
    <row r="7556" spans="1:13" x14ac:dyDescent="0.2">
      <c r="A7556">
        <v>10713</v>
      </c>
      <c r="B7556" t="s">
        <v>12091</v>
      </c>
      <c r="C7556" s="2" t="s">
        <v>7440</v>
      </c>
      <c r="D7556">
        <f t="shared" si="493"/>
        <v>29</v>
      </c>
      <c r="E7556" t="str">
        <f t="shared" si="494"/>
        <v>$4,800,000</v>
      </c>
      <c r="F7556" t="str">
        <f t="shared" si="495"/>
        <v/>
      </c>
      <c r="G7556" t="str">
        <f t="shared" si="496"/>
        <v>$4,800,000</v>
      </c>
      <c r="H7556" t="s">
        <v>12790</v>
      </c>
      <c r="J7556" t="s">
        <v>10673</v>
      </c>
      <c r="K7556" t="s">
        <v>16928</v>
      </c>
      <c r="L7556">
        <v>4800000</v>
      </c>
      <c r="M7556" t="s">
        <v>18420</v>
      </c>
    </row>
    <row r="7557" spans="1:13" x14ac:dyDescent="0.2">
      <c r="A7557">
        <v>10714</v>
      </c>
      <c r="B7557" t="s">
        <v>12091</v>
      </c>
      <c r="C7557" s="2" t="s">
        <v>7441</v>
      </c>
      <c r="D7557">
        <f t="shared" si="493"/>
        <v>29</v>
      </c>
      <c r="E7557" t="str">
        <f t="shared" si="494"/>
        <v>$4,800,000</v>
      </c>
      <c r="F7557" t="str">
        <f t="shared" si="495"/>
        <v/>
      </c>
      <c r="G7557" t="str">
        <f t="shared" si="496"/>
        <v>$4,800,000</v>
      </c>
      <c r="H7557" t="s">
        <v>12790</v>
      </c>
      <c r="J7557" t="s">
        <v>10673</v>
      </c>
      <c r="K7557" t="s">
        <v>16928</v>
      </c>
      <c r="L7557">
        <v>4800000</v>
      </c>
      <c r="M7557" t="s">
        <v>18273</v>
      </c>
    </row>
    <row r="7558" spans="1:13" x14ac:dyDescent="0.2">
      <c r="A7558">
        <v>10715</v>
      </c>
      <c r="B7558" t="s">
        <v>12091</v>
      </c>
      <c r="C7558" s="2" t="s">
        <v>7442</v>
      </c>
      <c r="D7558">
        <f t="shared" si="493"/>
        <v>29</v>
      </c>
      <c r="E7558" t="str">
        <f t="shared" si="494"/>
        <v>$4,390,000</v>
      </c>
      <c r="F7558" t="str">
        <f t="shared" si="495"/>
        <v/>
      </c>
      <c r="G7558" t="str">
        <f t="shared" si="496"/>
        <v>$4,390,000</v>
      </c>
      <c r="H7558" t="s">
        <v>16494</v>
      </c>
      <c r="J7558" t="s">
        <v>10673</v>
      </c>
      <c r="K7558" t="s">
        <v>16928</v>
      </c>
      <c r="L7558">
        <v>4390000</v>
      </c>
      <c r="M7558" t="s">
        <v>17976</v>
      </c>
    </row>
    <row r="7559" spans="1:13" x14ac:dyDescent="0.2">
      <c r="A7559">
        <v>10716</v>
      </c>
      <c r="B7559" t="s">
        <v>12091</v>
      </c>
      <c r="C7559" s="2" t="s">
        <v>7443</v>
      </c>
      <c r="D7559">
        <f t="shared" si="493"/>
        <v>29</v>
      </c>
      <c r="E7559" t="str">
        <f t="shared" si="494"/>
        <v>$3,950,000</v>
      </c>
      <c r="F7559" t="str">
        <f t="shared" si="495"/>
        <v/>
      </c>
      <c r="G7559" t="str">
        <f t="shared" si="496"/>
        <v>$3,950,000</v>
      </c>
      <c r="H7559" t="s">
        <v>15003</v>
      </c>
      <c r="J7559" t="s">
        <v>10673</v>
      </c>
      <c r="K7559" t="s">
        <v>16928</v>
      </c>
      <c r="L7559">
        <v>3950000</v>
      </c>
      <c r="M7559" t="s">
        <v>18102</v>
      </c>
    </row>
    <row r="7560" spans="1:13" x14ac:dyDescent="0.2">
      <c r="A7560">
        <v>10717</v>
      </c>
      <c r="B7560" t="s">
        <v>12091</v>
      </c>
      <c r="C7560" s="2" t="s">
        <v>7444</v>
      </c>
      <c r="D7560">
        <f t="shared" si="493"/>
        <v>29</v>
      </c>
      <c r="E7560" t="str">
        <f t="shared" si="494"/>
        <v>$3,580,000</v>
      </c>
      <c r="F7560" t="str">
        <f t="shared" si="495"/>
        <v/>
      </c>
      <c r="G7560" t="str">
        <f t="shared" si="496"/>
        <v>$3,580,000</v>
      </c>
      <c r="H7560" t="s">
        <v>15682</v>
      </c>
      <c r="J7560" t="s">
        <v>10673</v>
      </c>
      <c r="K7560" t="s">
        <v>16928</v>
      </c>
      <c r="L7560">
        <v>3580000</v>
      </c>
      <c r="M7560" t="s">
        <v>17872</v>
      </c>
    </row>
    <row r="7561" spans="1:13" x14ac:dyDescent="0.2">
      <c r="A7561">
        <v>10718</v>
      </c>
      <c r="B7561" t="s">
        <v>12091</v>
      </c>
      <c r="C7561" s="2" t="s">
        <v>7445</v>
      </c>
      <c r="D7561">
        <f t="shared" si="493"/>
        <v>29</v>
      </c>
      <c r="E7561" t="str">
        <f t="shared" si="494"/>
        <v>$3,390,000</v>
      </c>
      <c r="F7561" t="str">
        <f t="shared" si="495"/>
        <v/>
      </c>
      <c r="G7561" t="str">
        <f t="shared" si="496"/>
        <v>$3,390,000</v>
      </c>
      <c r="H7561" t="s">
        <v>16495</v>
      </c>
      <c r="J7561" t="s">
        <v>10673</v>
      </c>
      <c r="K7561" t="s">
        <v>16928</v>
      </c>
      <c r="L7561">
        <v>3390000</v>
      </c>
      <c r="M7561" t="s">
        <v>18475</v>
      </c>
    </row>
    <row r="7562" spans="1:13" x14ac:dyDescent="0.2">
      <c r="A7562">
        <v>10719</v>
      </c>
      <c r="B7562" t="s">
        <v>12091</v>
      </c>
      <c r="C7562" s="2" t="s">
        <v>7446</v>
      </c>
      <c r="D7562">
        <f t="shared" si="493"/>
        <v>29</v>
      </c>
      <c r="E7562" t="str">
        <f t="shared" si="494"/>
        <v>$2,678,400</v>
      </c>
      <c r="F7562" t="str">
        <f t="shared" si="495"/>
        <v/>
      </c>
      <c r="G7562" t="str">
        <f t="shared" si="496"/>
        <v>$2,678,400</v>
      </c>
      <c r="H7562" t="s">
        <v>16250</v>
      </c>
      <c r="J7562" t="s">
        <v>10673</v>
      </c>
      <c r="K7562" t="s">
        <v>16928</v>
      </c>
      <c r="L7562">
        <v>2678400</v>
      </c>
      <c r="M7562" t="s">
        <v>17539</v>
      </c>
    </row>
    <row r="7563" spans="1:13" x14ac:dyDescent="0.2">
      <c r="A7563">
        <v>10720</v>
      </c>
      <c r="B7563" t="s">
        <v>12091</v>
      </c>
      <c r="C7563" s="2" t="s">
        <v>7447</v>
      </c>
      <c r="D7563">
        <f t="shared" si="493"/>
        <v>29</v>
      </c>
      <c r="E7563" t="str">
        <f t="shared" si="494"/>
        <v>$2,200,000 [retired]</v>
      </c>
      <c r="F7563">
        <f t="shared" si="495"/>
        <v>11</v>
      </c>
      <c r="G7563" t="str">
        <f t="shared" si="496"/>
        <v>$2,200,000</v>
      </c>
      <c r="H7563" t="s">
        <v>16472</v>
      </c>
      <c r="J7563" t="s">
        <v>10673</v>
      </c>
      <c r="K7563" t="s">
        <v>16928</v>
      </c>
      <c r="L7563">
        <v>2200000</v>
      </c>
      <c r="M7563" t="s">
        <v>18476</v>
      </c>
    </row>
    <row r="7564" spans="1:13" x14ac:dyDescent="0.2">
      <c r="A7564">
        <v>10721</v>
      </c>
      <c r="B7564" t="s">
        <v>12091</v>
      </c>
      <c r="C7564" s="2" t="s">
        <v>7448</v>
      </c>
      <c r="D7564">
        <f t="shared" si="493"/>
        <v>29</v>
      </c>
      <c r="E7564" t="str">
        <f t="shared" si="494"/>
        <v>$2,100,000</v>
      </c>
      <c r="F7564" t="str">
        <f t="shared" si="495"/>
        <v/>
      </c>
      <c r="G7564" t="str">
        <f t="shared" si="496"/>
        <v>$2,100,000</v>
      </c>
      <c r="H7564" t="s">
        <v>12180</v>
      </c>
      <c r="J7564" t="s">
        <v>10673</v>
      </c>
      <c r="K7564" t="s">
        <v>16928</v>
      </c>
      <c r="L7564">
        <v>2100000</v>
      </c>
      <c r="M7564" t="s">
        <v>18425</v>
      </c>
    </row>
    <row r="7565" spans="1:13" x14ac:dyDescent="0.2">
      <c r="A7565">
        <v>10722</v>
      </c>
      <c r="B7565" t="s">
        <v>12091</v>
      </c>
      <c r="C7565" s="2" t="s">
        <v>7449</v>
      </c>
      <c r="D7565">
        <f t="shared" si="493"/>
        <v>29</v>
      </c>
      <c r="E7565" t="str">
        <f t="shared" si="494"/>
        <v>$1,842,480</v>
      </c>
      <c r="F7565" t="str">
        <f t="shared" si="495"/>
        <v/>
      </c>
      <c r="G7565" t="str">
        <f t="shared" si="496"/>
        <v>$1,842,480</v>
      </c>
      <c r="H7565" t="s">
        <v>16259</v>
      </c>
      <c r="J7565" t="s">
        <v>10673</v>
      </c>
      <c r="K7565" t="s">
        <v>16928</v>
      </c>
      <c r="L7565">
        <v>1842480</v>
      </c>
      <c r="M7565" t="s">
        <v>17738</v>
      </c>
    </row>
    <row r="7566" spans="1:13" x14ac:dyDescent="0.2">
      <c r="A7566">
        <v>10723</v>
      </c>
      <c r="B7566" t="s">
        <v>12091</v>
      </c>
      <c r="C7566" s="2" t="s">
        <v>7450</v>
      </c>
      <c r="D7566">
        <f t="shared" si="493"/>
        <v>29</v>
      </c>
      <c r="E7566" t="str">
        <f t="shared" si="494"/>
        <v>$1,000,000 [cap amount: $548,500]</v>
      </c>
      <c r="F7566">
        <f t="shared" si="495"/>
        <v>11</v>
      </c>
      <c r="G7566" t="str">
        <f t="shared" si="496"/>
        <v>$1,000,000</v>
      </c>
      <c r="H7566" t="s">
        <v>12114</v>
      </c>
      <c r="J7566" t="s">
        <v>10673</v>
      </c>
      <c r="K7566" t="s">
        <v>16928</v>
      </c>
      <c r="L7566">
        <v>1000000</v>
      </c>
      <c r="M7566" t="s">
        <v>18477</v>
      </c>
    </row>
    <row r="7567" spans="1:13" x14ac:dyDescent="0.2">
      <c r="A7567">
        <v>10724</v>
      </c>
      <c r="B7567" t="s">
        <v>12091</v>
      </c>
      <c r="C7567" s="2" t="s">
        <v>7451</v>
      </c>
      <c r="D7567">
        <f t="shared" si="493"/>
        <v>29</v>
      </c>
      <c r="E7567" t="str">
        <f t="shared" si="494"/>
        <v>$757,200</v>
      </c>
      <c r="F7567" t="str">
        <f t="shared" si="495"/>
        <v/>
      </c>
      <c r="G7567" t="str">
        <f t="shared" si="496"/>
        <v>$757,200</v>
      </c>
      <c r="H7567" t="s">
        <v>16496</v>
      </c>
      <c r="J7567" t="s">
        <v>10673</v>
      </c>
      <c r="K7567" t="s">
        <v>16928</v>
      </c>
      <c r="L7567">
        <v>757200</v>
      </c>
      <c r="M7567" t="s">
        <v>18447</v>
      </c>
    </row>
    <row r="7568" spans="1:13" x14ac:dyDescent="0.2">
      <c r="A7568">
        <v>10725</v>
      </c>
      <c r="B7568" t="s">
        <v>12091</v>
      </c>
      <c r="C7568" s="2" t="s">
        <v>7452</v>
      </c>
      <c r="D7568">
        <f t="shared" si="493"/>
        <v>29</v>
      </c>
      <c r="E7568" t="str">
        <f t="shared" si="494"/>
        <v>$611,000 [cap amount: $548,500]</v>
      </c>
      <c r="F7568">
        <f t="shared" si="495"/>
        <v>9</v>
      </c>
      <c r="G7568" t="str">
        <f t="shared" si="496"/>
        <v>$611,000</v>
      </c>
      <c r="H7568" t="s">
        <v>16447</v>
      </c>
      <c r="J7568" t="s">
        <v>10673</v>
      </c>
      <c r="K7568" t="s">
        <v>16928</v>
      </c>
      <c r="L7568">
        <v>611000</v>
      </c>
      <c r="M7568" t="s">
        <v>18471</v>
      </c>
    </row>
    <row r="7569" spans="1:13" x14ac:dyDescent="0.2">
      <c r="A7569">
        <v>10726</v>
      </c>
      <c r="B7569" t="s">
        <v>12091</v>
      </c>
      <c r="C7569" s="2" t="s">
        <v>7453</v>
      </c>
      <c r="D7569">
        <f t="shared" si="493"/>
        <v>29</v>
      </c>
      <c r="E7569" t="str">
        <f t="shared" si="494"/>
        <v>$316,969</v>
      </c>
      <c r="F7569" t="str">
        <f t="shared" si="495"/>
        <v/>
      </c>
      <c r="G7569" t="str">
        <f t="shared" si="496"/>
        <v>$316,969</v>
      </c>
      <c r="H7569" t="s">
        <v>16448</v>
      </c>
      <c r="J7569" t="s">
        <v>10673</v>
      </c>
      <c r="K7569" t="s">
        <v>16928</v>
      </c>
      <c r="L7569">
        <v>316969</v>
      </c>
      <c r="M7569" t="s">
        <v>18409</v>
      </c>
    </row>
    <row r="7570" spans="1:13" x14ac:dyDescent="0.2">
      <c r="A7570">
        <v>10727</v>
      </c>
      <c r="B7570" t="s">
        <v>12091</v>
      </c>
      <c r="C7570" s="2" t="s">
        <v>7454</v>
      </c>
      <c r="D7570">
        <f t="shared" si="493"/>
        <v>29</v>
      </c>
      <c r="E7570" t="str">
        <f t="shared" si="494"/>
        <v>$316,969</v>
      </c>
      <c r="F7570" t="str">
        <f t="shared" si="495"/>
        <v/>
      </c>
      <c r="G7570" t="str">
        <f t="shared" si="496"/>
        <v>$316,969</v>
      </c>
      <c r="H7570" t="s">
        <v>16448</v>
      </c>
      <c r="J7570" t="s">
        <v>10673</v>
      </c>
      <c r="K7570" t="s">
        <v>16928</v>
      </c>
      <c r="L7570">
        <v>316969</v>
      </c>
      <c r="M7570" t="s">
        <v>18087</v>
      </c>
    </row>
    <row r="7571" spans="1:13" x14ac:dyDescent="0.2">
      <c r="A7571">
        <v>10728</v>
      </c>
      <c r="B7571" t="s">
        <v>12091</v>
      </c>
      <c r="C7571" s="2" t="s">
        <v>7455</v>
      </c>
      <c r="D7571">
        <f t="shared" si="493"/>
        <v>29</v>
      </c>
      <c r="E7571" t="str">
        <f t="shared" si="494"/>
        <v>$20,000 [released]</v>
      </c>
      <c r="F7571">
        <f t="shared" si="495"/>
        <v>8</v>
      </c>
      <c r="G7571" t="str">
        <f t="shared" si="496"/>
        <v>$20,000</v>
      </c>
      <c r="H7571" t="s">
        <v>16497</v>
      </c>
      <c r="J7571" t="s">
        <v>10673</v>
      </c>
      <c r="K7571" t="s">
        <v>16928</v>
      </c>
      <c r="L7571">
        <v>20000</v>
      </c>
      <c r="M7571" t="s">
        <v>18478</v>
      </c>
    </row>
    <row r="7572" spans="1:13" x14ac:dyDescent="0.2">
      <c r="A7572">
        <v>10730</v>
      </c>
      <c r="B7572" t="s">
        <v>12091</v>
      </c>
      <c r="C7572" s="2" t="s">
        <v>7456</v>
      </c>
      <c r="D7572">
        <f t="shared" si="493"/>
        <v>29</v>
      </c>
      <c r="E7572" t="str">
        <f t="shared" si="494"/>
        <v>$16,700,000</v>
      </c>
      <c r="F7572" t="str">
        <f t="shared" si="495"/>
        <v/>
      </c>
      <c r="G7572" t="str">
        <f t="shared" si="496"/>
        <v>$16,700,000</v>
      </c>
      <c r="H7572" t="s">
        <v>16422</v>
      </c>
      <c r="J7572" t="s">
        <v>10690</v>
      </c>
      <c r="K7572" t="s">
        <v>16928</v>
      </c>
      <c r="L7572">
        <v>16700000</v>
      </c>
      <c r="M7572" t="s">
        <v>18328</v>
      </c>
    </row>
    <row r="7573" spans="1:13" x14ac:dyDescent="0.2">
      <c r="A7573">
        <v>10731</v>
      </c>
      <c r="B7573" t="s">
        <v>12091</v>
      </c>
      <c r="C7573" s="2" t="s">
        <v>7457</v>
      </c>
      <c r="D7573">
        <f t="shared" si="493"/>
        <v>29</v>
      </c>
      <c r="E7573" t="str">
        <f t="shared" si="494"/>
        <v>$5,330,000</v>
      </c>
      <c r="F7573" t="str">
        <f t="shared" si="495"/>
        <v/>
      </c>
      <c r="G7573" t="str">
        <f t="shared" si="496"/>
        <v>$5,330,000</v>
      </c>
      <c r="H7573" t="s">
        <v>16498</v>
      </c>
      <c r="J7573" t="s">
        <v>10690</v>
      </c>
      <c r="K7573" t="s">
        <v>16928</v>
      </c>
      <c r="L7573">
        <v>5330000</v>
      </c>
      <c r="M7573" t="s">
        <v>18091</v>
      </c>
    </row>
    <row r="7574" spans="1:13" x14ac:dyDescent="0.2">
      <c r="A7574">
        <v>10732</v>
      </c>
      <c r="B7574" t="s">
        <v>12091</v>
      </c>
      <c r="C7574" s="2" t="s">
        <v>7458</v>
      </c>
      <c r="D7574">
        <f t="shared" si="493"/>
        <v>29</v>
      </c>
      <c r="E7574" t="str">
        <f t="shared" si="494"/>
        <v>$4,250,000</v>
      </c>
      <c r="F7574" t="str">
        <f t="shared" si="495"/>
        <v/>
      </c>
      <c r="G7574" t="str">
        <f t="shared" si="496"/>
        <v>$4,250,000</v>
      </c>
      <c r="H7574" t="s">
        <v>12685</v>
      </c>
      <c r="J7574" t="s">
        <v>10690</v>
      </c>
      <c r="K7574" t="s">
        <v>16928</v>
      </c>
      <c r="L7574">
        <v>4250000</v>
      </c>
      <c r="M7574" t="s">
        <v>18343</v>
      </c>
    </row>
    <row r="7575" spans="1:13" x14ac:dyDescent="0.2">
      <c r="A7575">
        <v>10733</v>
      </c>
      <c r="B7575" t="s">
        <v>12091</v>
      </c>
      <c r="C7575" s="2" t="s">
        <v>7459</v>
      </c>
      <c r="D7575">
        <f t="shared" si="493"/>
        <v>29</v>
      </c>
      <c r="E7575" t="str">
        <f t="shared" si="494"/>
        <v>$3,920,000</v>
      </c>
      <c r="F7575" t="str">
        <f t="shared" si="495"/>
        <v/>
      </c>
      <c r="G7575" t="str">
        <f t="shared" si="496"/>
        <v>$3,920,000</v>
      </c>
      <c r="H7575" t="s">
        <v>16499</v>
      </c>
      <c r="J7575" t="s">
        <v>10690</v>
      </c>
      <c r="K7575" t="s">
        <v>16928</v>
      </c>
      <c r="L7575">
        <v>3920000</v>
      </c>
      <c r="M7575" t="s">
        <v>17861</v>
      </c>
    </row>
    <row r="7576" spans="1:13" x14ac:dyDescent="0.2">
      <c r="A7576">
        <v>10734</v>
      </c>
      <c r="B7576" t="s">
        <v>12091</v>
      </c>
      <c r="C7576" s="2" t="s">
        <v>7460</v>
      </c>
      <c r="D7576">
        <f t="shared" si="493"/>
        <v>29</v>
      </c>
      <c r="E7576" t="str">
        <f t="shared" si="494"/>
        <v>$3,246,960</v>
      </c>
      <c r="F7576" t="str">
        <f t="shared" si="495"/>
        <v/>
      </c>
      <c r="G7576" t="str">
        <f t="shared" si="496"/>
        <v>$3,246,960</v>
      </c>
      <c r="H7576" t="s">
        <v>16500</v>
      </c>
      <c r="J7576" t="s">
        <v>10690</v>
      </c>
      <c r="K7576" t="s">
        <v>16928</v>
      </c>
      <c r="L7576">
        <v>3246960</v>
      </c>
      <c r="M7576" t="s">
        <v>17921</v>
      </c>
    </row>
    <row r="7577" spans="1:13" x14ac:dyDescent="0.2">
      <c r="A7577">
        <v>10735</v>
      </c>
      <c r="B7577" t="s">
        <v>12091</v>
      </c>
      <c r="C7577" s="2" t="s">
        <v>7461</v>
      </c>
      <c r="D7577">
        <f t="shared" si="493"/>
        <v>29</v>
      </c>
      <c r="E7577" t="str">
        <f t="shared" si="494"/>
        <v>$2,380,000 [released]</v>
      </c>
      <c r="F7577">
        <f t="shared" si="495"/>
        <v>11</v>
      </c>
      <c r="G7577" t="str">
        <f t="shared" si="496"/>
        <v>$2,380,000</v>
      </c>
      <c r="H7577" t="s">
        <v>16501</v>
      </c>
      <c r="J7577" t="s">
        <v>10690</v>
      </c>
      <c r="K7577" t="s">
        <v>16928</v>
      </c>
      <c r="L7577">
        <v>2380000</v>
      </c>
      <c r="M7577" t="s">
        <v>18479</v>
      </c>
    </row>
    <row r="7578" spans="1:13" x14ac:dyDescent="0.2">
      <c r="A7578">
        <v>10736</v>
      </c>
      <c r="B7578" t="s">
        <v>12091</v>
      </c>
      <c r="C7578" s="2" t="s">
        <v>7462</v>
      </c>
      <c r="D7578">
        <f t="shared" si="493"/>
        <v>29</v>
      </c>
      <c r="E7578" t="str">
        <f t="shared" si="494"/>
        <v>$2,250,000</v>
      </c>
      <c r="F7578" t="str">
        <f t="shared" si="495"/>
        <v/>
      </c>
      <c r="G7578" t="str">
        <f t="shared" si="496"/>
        <v>$2,250,000</v>
      </c>
      <c r="H7578" t="s">
        <v>12172</v>
      </c>
      <c r="J7578" t="s">
        <v>10690</v>
      </c>
      <c r="K7578" t="s">
        <v>16928</v>
      </c>
      <c r="L7578">
        <v>2250000</v>
      </c>
      <c r="M7578" t="s">
        <v>18089</v>
      </c>
    </row>
    <row r="7579" spans="1:13" x14ac:dyDescent="0.2">
      <c r="A7579">
        <v>10737</v>
      </c>
      <c r="B7579" t="s">
        <v>12091</v>
      </c>
      <c r="C7579" s="2" t="s">
        <v>7463</v>
      </c>
      <c r="D7579">
        <f t="shared" si="493"/>
        <v>29</v>
      </c>
      <c r="E7579" t="str">
        <f t="shared" si="494"/>
        <v>$2,200,000</v>
      </c>
      <c r="F7579" t="str">
        <f t="shared" si="495"/>
        <v/>
      </c>
      <c r="G7579" t="str">
        <f t="shared" si="496"/>
        <v>$2,200,000</v>
      </c>
      <c r="H7579" t="s">
        <v>13879</v>
      </c>
      <c r="J7579" t="s">
        <v>10690</v>
      </c>
      <c r="K7579" t="s">
        <v>16928</v>
      </c>
      <c r="L7579">
        <v>2200000</v>
      </c>
      <c r="M7579" t="s">
        <v>18090</v>
      </c>
    </row>
    <row r="7580" spans="1:13" x14ac:dyDescent="0.2">
      <c r="A7580">
        <v>10738</v>
      </c>
      <c r="B7580" t="s">
        <v>12091</v>
      </c>
      <c r="C7580" s="2" t="s">
        <v>7464</v>
      </c>
      <c r="D7580">
        <f t="shared" si="493"/>
        <v>29</v>
      </c>
      <c r="E7580" t="str">
        <f t="shared" si="494"/>
        <v>$2,200,000</v>
      </c>
      <c r="F7580" t="str">
        <f t="shared" si="495"/>
        <v/>
      </c>
      <c r="G7580" t="str">
        <f t="shared" si="496"/>
        <v>$2,200,000</v>
      </c>
      <c r="H7580" t="s">
        <v>13879</v>
      </c>
      <c r="J7580" t="s">
        <v>10690</v>
      </c>
      <c r="K7580" t="s">
        <v>16928</v>
      </c>
      <c r="L7580">
        <v>2200000</v>
      </c>
      <c r="M7580" t="s">
        <v>18423</v>
      </c>
    </row>
    <row r="7581" spans="1:13" x14ac:dyDescent="0.2">
      <c r="A7581">
        <v>10739</v>
      </c>
      <c r="B7581" t="s">
        <v>12091</v>
      </c>
      <c r="C7581" s="2" t="s">
        <v>7465</v>
      </c>
      <c r="D7581">
        <f t="shared" si="493"/>
        <v>29</v>
      </c>
      <c r="E7581" t="str">
        <f t="shared" si="494"/>
        <v>$2,100,000</v>
      </c>
      <c r="F7581" t="str">
        <f t="shared" si="495"/>
        <v/>
      </c>
      <c r="G7581" t="str">
        <f t="shared" si="496"/>
        <v>$2,100,000</v>
      </c>
      <c r="H7581" t="s">
        <v>12180</v>
      </c>
      <c r="J7581" t="s">
        <v>10690</v>
      </c>
      <c r="K7581" t="s">
        <v>16928</v>
      </c>
      <c r="L7581">
        <v>2100000</v>
      </c>
      <c r="M7581" t="s">
        <v>18376</v>
      </c>
    </row>
    <row r="7582" spans="1:13" x14ac:dyDescent="0.2">
      <c r="A7582">
        <v>10740</v>
      </c>
      <c r="B7582" t="s">
        <v>12091</v>
      </c>
      <c r="C7582" s="2" t="s">
        <v>7466</v>
      </c>
      <c r="D7582">
        <f t="shared" si="493"/>
        <v>29</v>
      </c>
      <c r="E7582" t="str">
        <f t="shared" si="494"/>
        <v>$1,190,760</v>
      </c>
      <c r="F7582" t="str">
        <f t="shared" si="495"/>
        <v/>
      </c>
      <c r="G7582" t="str">
        <f t="shared" si="496"/>
        <v>$1,190,760</v>
      </c>
      <c r="H7582" t="s">
        <v>16502</v>
      </c>
      <c r="J7582" t="s">
        <v>10690</v>
      </c>
      <c r="K7582" t="s">
        <v>16928</v>
      </c>
      <c r="L7582">
        <v>1190760</v>
      </c>
      <c r="M7582" t="s">
        <v>18117</v>
      </c>
    </row>
    <row r="7583" spans="1:13" x14ac:dyDescent="0.2">
      <c r="A7583">
        <v>10741</v>
      </c>
      <c r="B7583" t="s">
        <v>12091</v>
      </c>
      <c r="C7583" s="2" t="s">
        <v>7467</v>
      </c>
      <c r="D7583">
        <f t="shared" si="493"/>
        <v>29</v>
      </c>
      <c r="E7583" t="str">
        <f t="shared" si="494"/>
        <v>$1,790,000 [released]</v>
      </c>
      <c r="F7583">
        <f t="shared" si="495"/>
        <v>11</v>
      </c>
      <c r="G7583" t="str">
        <f t="shared" si="496"/>
        <v>$1,790,000</v>
      </c>
      <c r="H7583" t="s">
        <v>16503</v>
      </c>
      <c r="J7583" t="s">
        <v>10690</v>
      </c>
      <c r="K7583" t="s">
        <v>16928</v>
      </c>
      <c r="L7583">
        <v>1790000</v>
      </c>
      <c r="M7583" t="s">
        <v>18224</v>
      </c>
    </row>
    <row r="7584" spans="1:13" x14ac:dyDescent="0.2">
      <c r="A7584">
        <v>10742</v>
      </c>
      <c r="B7584" t="s">
        <v>12091</v>
      </c>
      <c r="C7584" s="2" t="s">
        <v>7468</v>
      </c>
      <c r="D7584">
        <f t="shared" si="493"/>
        <v>29</v>
      </c>
      <c r="E7584" t="str">
        <f t="shared" si="494"/>
        <v>$885,120</v>
      </c>
      <c r="F7584" t="str">
        <f t="shared" si="495"/>
        <v/>
      </c>
      <c r="G7584" t="str">
        <f t="shared" si="496"/>
        <v>$885,120</v>
      </c>
      <c r="H7584" t="s">
        <v>16504</v>
      </c>
      <c r="J7584" t="s">
        <v>10690</v>
      </c>
      <c r="K7584" t="s">
        <v>16928</v>
      </c>
      <c r="L7584">
        <v>885120</v>
      </c>
      <c r="M7584" t="s">
        <v>17875</v>
      </c>
    </row>
    <row r="7585" spans="1:13" x14ac:dyDescent="0.2">
      <c r="A7585">
        <v>10743</v>
      </c>
      <c r="B7585" t="s">
        <v>12091</v>
      </c>
      <c r="C7585" s="2" t="s">
        <v>7469</v>
      </c>
      <c r="D7585">
        <f t="shared" si="493"/>
        <v>29</v>
      </c>
      <c r="E7585" t="str">
        <f t="shared" si="494"/>
        <v>$523,500</v>
      </c>
      <c r="F7585" t="str">
        <f t="shared" si="495"/>
        <v/>
      </c>
      <c r="G7585" t="str">
        <f t="shared" si="496"/>
        <v>$523,500</v>
      </c>
      <c r="H7585" t="s">
        <v>16505</v>
      </c>
      <c r="J7585" t="s">
        <v>10690</v>
      </c>
      <c r="K7585" t="s">
        <v>16928</v>
      </c>
      <c r="L7585">
        <v>523500</v>
      </c>
      <c r="M7585" t="s">
        <v>18134</v>
      </c>
    </row>
    <row r="7586" spans="1:13" x14ac:dyDescent="0.2">
      <c r="A7586">
        <v>10744</v>
      </c>
      <c r="B7586" t="s">
        <v>12091</v>
      </c>
      <c r="C7586" s="2" t="s">
        <v>7470</v>
      </c>
      <c r="D7586">
        <f t="shared" si="493"/>
        <v>29</v>
      </c>
      <c r="E7586" t="str">
        <f t="shared" si="494"/>
        <v>$316,969</v>
      </c>
      <c r="F7586" t="str">
        <f t="shared" si="495"/>
        <v/>
      </c>
      <c r="G7586" t="str">
        <f t="shared" si="496"/>
        <v>$316,969</v>
      </c>
      <c r="H7586" t="s">
        <v>16448</v>
      </c>
      <c r="J7586" t="s">
        <v>10690</v>
      </c>
      <c r="K7586" t="s">
        <v>16928</v>
      </c>
      <c r="L7586">
        <v>316969</v>
      </c>
      <c r="M7586" t="s">
        <v>18289</v>
      </c>
    </row>
    <row r="7587" spans="1:13" x14ac:dyDescent="0.2">
      <c r="A7587">
        <v>10746</v>
      </c>
      <c r="B7587" t="s">
        <v>12091</v>
      </c>
      <c r="C7587" s="2" t="s">
        <v>7471</v>
      </c>
      <c r="D7587">
        <f t="shared" si="493"/>
        <v>29</v>
      </c>
      <c r="E7587" t="str">
        <f t="shared" si="494"/>
        <v>$10,670,000</v>
      </c>
      <c r="F7587" t="str">
        <f t="shared" si="495"/>
        <v/>
      </c>
      <c r="G7587" t="str">
        <f t="shared" si="496"/>
        <v>$10,670,000</v>
      </c>
      <c r="H7587" t="s">
        <v>16425</v>
      </c>
      <c r="J7587" t="s">
        <v>10705</v>
      </c>
      <c r="K7587" t="s">
        <v>16928</v>
      </c>
      <c r="L7587">
        <v>10670000</v>
      </c>
      <c r="M7587" t="s">
        <v>18139</v>
      </c>
    </row>
    <row r="7588" spans="1:13" x14ac:dyDescent="0.2">
      <c r="A7588">
        <v>10747</v>
      </c>
      <c r="B7588" t="s">
        <v>12091</v>
      </c>
      <c r="C7588" s="2" t="s">
        <v>7472</v>
      </c>
      <c r="D7588">
        <f t="shared" si="493"/>
        <v>29</v>
      </c>
      <c r="E7588" t="str">
        <f t="shared" si="494"/>
        <v>$9,660,000</v>
      </c>
      <c r="F7588" t="str">
        <f t="shared" si="495"/>
        <v/>
      </c>
      <c r="G7588" t="str">
        <f t="shared" si="496"/>
        <v>$9,660,000</v>
      </c>
      <c r="H7588" t="s">
        <v>16429</v>
      </c>
      <c r="J7588" t="s">
        <v>10705</v>
      </c>
      <c r="K7588" t="s">
        <v>16928</v>
      </c>
      <c r="L7588">
        <v>9660000</v>
      </c>
      <c r="M7588" t="s">
        <v>18088</v>
      </c>
    </row>
    <row r="7589" spans="1:13" x14ac:dyDescent="0.2">
      <c r="A7589">
        <v>10748</v>
      </c>
      <c r="B7589" t="s">
        <v>12091</v>
      </c>
      <c r="C7589" s="2" t="s">
        <v>7473</v>
      </c>
      <c r="D7589">
        <f t="shared" si="493"/>
        <v>29</v>
      </c>
      <c r="E7589" t="str">
        <f t="shared" si="494"/>
        <v>$5,710,000</v>
      </c>
      <c r="F7589" t="str">
        <f t="shared" si="495"/>
        <v/>
      </c>
      <c r="G7589" t="str">
        <f t="shared" si="496"/>
        <v>$5,710,000</v>
      </c>
      <c r="H7589" t="s">
        <v>16506</v>
      </c>
      <c r="J7589" t="s">
        <v>10705</v>
      </c>
      <c r="K7589" t="s">
        <v>16928</v>
      </c>
      <c r="L7589">
        <v>5710000</v>
      </c>
      <c r="M7589" t="s">
        <v>17563</v>
      </c>
    </row>
    <row r="7590" spans="1:13" x14ac:dyDescent="0.2">
      <c r="A7590">
        <v>10749</v>
      </c>
      <c r="B7590" t="s">
        <v>12091</v>
      </c>
      <c r="C7590" s="2" t="s">
        <v>7474</v>
      </c>
      <c r="D7590">
        <f t="shared" si="493"/>
        <v>29</v>
      </c>
      <c r="E7590" t="str">
        <f t="shared" si="494"/>
        <v>$5,400,000</v>
      </c>
      <c r="F7590" t="str">
        <f t="shared" si="495"/>
        <v/>
      </c>
      <c r="G7590" t="str">
        <f t="shared" si="496"/>
        <v>$5,400,000</v>
      </c>
      <c r="H7590" t="s">
        <v>13309</v>
      </c>
      <c r="J7590" t="s">
        <v>10705</v>
      </c>
      <c r="K7590" t="s">
        <v>16928</v>
      </c>
      <c r="L7590">
        <v>5400000</v>
      </c>
      <c r="M7590" t="s">
        <v>18480</v>
      </c>
    </row>
    <row r="7591" spans="1:13" x14ac:dyDescent="0.2">
      <c r="A7591">
        <v>10750</v>
      </c>
      <c r="B7591" t="s">
        <v>12091</v>
      </c>
      <c r="C7591" s="2" t="s">
        <v>7475</v>
      </c>
      <c r="D7591">
        <f t="shared" si="493"/>
        <v>29</v>
      </c>
      <c r="E7591" t="str">
        <f t="shared" si="494"/>
        <v>$5,300,000</v>
      </c>
      <c r="F7591" t="str">
        <f t="shared" si="495"/>
        <v/>
      </c>
      <c r="G7591" t="str">
        <f t="shared" si="496"/>
        <v>$5,300,000</v>
      </c>
      <c r="H7591" t="s">
        <v>13943</v>
      </c>
      <c r="J7591" t="s">
        <v>10705</v>
      </c>
      <c r="K7591" t="s">
        <v>16928</v>
      </c>
      <c r="L7591">
        <v>5300000</v>
      </c>
      <c r="M7591" t="s">
        <v>17928</v>
      </c>
    </row>
    <row r="7592" spans="1:13" x14ac:dyDescent="0.2">
      <c r="A7592">
        <v>10751</v>
      </c>
      <c r="B7592" t="s">
        <v>12091</v>
      </c>
      <c r="C7592" s="2" t="s">
        <v>7476</v>
      </c>
      <c r="D7592">
        <f t="shared" si="493"/>
        <v>29</v>
      </c>
      <c r="E7592" t="str">
        <f t="shared" si="494"/>
        <v>$3,650,000 [released]</v>
      </c>
      <c r="F7592">
        <f t="shared" si="495"/>
        <v>11</v>
      </c>
      <c r="G7592" t="str">
        <f t="shared" si="496"/>
        <v>$3,650,000</v>
      </c>
      <c r="H7592" t="s">
        <v>16507</v>
      </c>
      <c r="J7592" t="s">
        <v>10705</v>
      </c>
      <c r="K7592" t="s">
        <v>16928</v>
      </c>
      <c r="L7592">
        <v>3650000</v>
      </c>
      <c r="M7592" t="s">
        <v>18477</v>
      </c>
    </row>
    <row r="7593" spans="1:13" x14ac:dyDescent="0.2">
      <c r="A7593">
        <v>10752</v>
      </c>
      <c r="B7593" t="s">
        <v>12091</v>
      </c>
      <c r="C7593" s="2" t="s">
        <v>7477</v>
      </c>
      <c r="D7593">
        <f t="shared" si="493"/>
        <v>29</v>
      </c>
      <c r="E7593" t="str">
        <f t="shared" si="494"/>
        <v>$3,500,000</v>
      </c>
      <c r="F7593" t="str">
        <f t="shared" si="495"/>
        <v/>
      </c>
      <c r="G7593" t="str">
        <f t="shared" si="496"/>
        <v>$3,500,000</v>
      </c>
      <c r="H7593" t="s">
        <v>12777</v>
      </c>
      <c r="J7593" t="s">
        <v>10705</v>
      </c>
      <c r="K7593" t="s">
        <v>16928</v>
      </c>
      <c r="L7593">
        <v>3500000</v>
      </c>
      <c r="M7593" t="s">
        <v>18243</v>
      </c>
    </row>
    <row r="7594" spans="1:13" x14ac:dyDescent="0.2">
      <c r="A7594">
        <v>10753</v>
      </c>
      <c r="B7594" t="s">
        <v>12091</v>
      </c>
      <c r="C7594" s="2" t="s">
        <v>7478</v>
      </c>
      <c r="D7594">
        <f t="shared" si="493"/>
        <v>29</v>
      </c>
      <c r="E7594" t="str">
        <f t="shared" si="494"/>
        <v>$2,380,680</v>
      </c>
      <c r="F7594" t="str">
        <f t="shared" si="495"/>
        <v/>
      </c>
      <c r="G7594" t="str">
        <f t="shared" si="496"/>
        <v>$2,380,680</v>
      </c>
      <c r="H7594" t="s">
        <v>16508</v>
      </c>
      <c r="J7594" t="s">
        <v>10705</v>
      </c>
      <c r="K7594" t="s">
        <v>16928</v>
      </c>
      <c r="L7594">
        <v>2380680</v>
      </c>
      <c r="M7594" t="s">
        <v>17864</v>
      </c>
    </row>
    <row r="7595" spans="1:13" x14ac:dyDescent="0.2">
      <c r="A7595">
        <v>10754</v>
      </c>
      <c r="B7595" t="s">
        <v>12091</v>
      </c>
      <c r="C7595" s="2" t="s">
        <v>7479</v>
      </c>
      <c r="D7595">
        <f t="shared" si="493"/>
        <v>29</v>
      </c>
      <c r="E7595" t="str">
        <f t="shared" si="494"/>
        <v>$2,250,000</v>
      </c>
      <c r="F7595" t="str">
        <f t="shared" si="495"/>
        <v/>
      </c>
      <c r="G7595" t="str">
        <f t="shared" si="496"/>
        <v>$2,250,000</v>
      </c>
      <c r="H7595" t="s">
        <v>12172</v>
      </c>
      <c r="J7595" t="s">
        <v>10705</v>
      </c>
      <c r="K7595" t="s">
        <v>16928</v>
      </c>
      <c r="L7595">
        <v>2250000</v>
      </c>
      <c r="M7595" t="s">
        <v>18481</v>
      </c>
    </row>
    <row r="7596" spans="1:13" x14ac:dyDescent="0.2">
      <c r="A7596">
        <v>10755</v>
      </c>
      <c r="B7596" t="s">
        <v>12091</v>
      </c>
      <c r="C7596" s="2" t="s">
        <v>7480</v>
      </c>
      <c r="D7596">
        <f t="shared" si="493"/>
        <v>29</v>
      </c>
      <c r="E7596" t="str">
        <f t="shared" si="494"/>
        <v>$1,200,000</v>
      </c>
      <c r="F7596" t="str">
        <f t="shared" si="495"/>
        <v/>
      </c>
      <c r="G7596" t="str">
        <f t="shared" si="496"/>
        <v>$1,200,000</v>
      </c>
      <c r="H7596" t="s">
        <v>12443</v>
      </c>
      <c r="J7596" t="s">
        <v>10705</v>
      </c>
      <c r="K7596" t="s">
        <v>16928</v>
      </c>
      <c r="L7596">
        <v>1200000</v>
      </c>
      <c r="M7596" t="s">
        <v>18482</v>
      </c>
    </row>
    <row r="7597" spans="1:13" x14ac:dyDescent="0.2">
      <c r="A7597">
        <v>10756</v>
      </c>
      <c r="B7597" t="s">
        <v>12091</v>
      </c>
      <c r="C7597" s="2" t="s">
        <v>7481</v>
      </c>
      <c r="D7597">
        <f t="shared" ref="D7597:D7656" si="497">FIND(".. ",C7597,1)</f>
        <v>29</v>
      </c>
      <c r="E7597" t="str">
        <f t="shared" ref="E7597:E7656" si="498">TRIM((RIGHT(C7597,LEN(C7597)-D7597-2)))</f>
        <v>$1,200,000 [released]</v>
      </c>
      <c r="F7597">
        <f t="shared" ref="F7597:F7656" si="499">IFERROR(IF(I7597="",FIND(" ",E7597,1),""),"")</f>
        <v>11</v>
      </c>
      <c r="G7597" t="str">
        <f t="shared" si="496"/>
        <v>$1,200,000</v>
      </c>
      <c r="H7597" t="s">
        <v>13676</v>
      </c>
      <c r="J7597" t="s">
        <v>10705</v>
      </c>
      <c r="K7597" t="s">
        <v>16928</v>
      </c>
      <c r="L7597">
        <v>1200000</v>
      </c>
      <c r="M7597" t="s">
        <v>18483</v>
      </c>
    </row>
    <row r="7598" spans="1:13" x14ac:dyDescent="0.2">
      <c r="A7598">
        <v>10757</v>
      </c>
      <c r="B7598" t="s">
        <v>12091</v>
      </c>
      <c r="C7598" s="2" t="s">
        <v>7482</v>
      </c>
      <c r="D7598">
        <f t="shared" si="497"/>
        <v>29</v>
      </c>
      <c r="E7598" t="str">
        <f t="shared" si="498"/>
        <v>$1,000,000 [cap amount: $548,500]</v>
      </c>
      <c r="F7598">
        <f t="shared" si="499"/>
        <v>11</v>
      </c>
      <c r="G7598" t="str">
        <f t="shared" si="496"/>
        <v>$1,000,000</v>
      </c>
      <c r="H7598" t="s">
        <v>12114</v>
      </c>
      <c r="J7598" t="s">
        <v>10705</v>
      </c>
      <c r="K7598" t="s">
        <v>16928</v>
      </c>
      <c r="L7598">
        <v>1000000</v>
      </c>
      <c r="M7598" t="s">
        <v>18470</v>
      </c>
    </row>
    <row r="7599" spans="1:13" x14ac:dyDescent="0.2">
      <c r="A7599">
        <v>10758</v>
      </c>
      <c r="B7599" t="s">
        <v>12091</v>
      </c>
      <c r="C7599" s="2" t="s">
        <v>7483</v>
      </c>
      <c r="D7599">
        <f t="shared" si="497"/>
        <v>29</v>
      </c>
      <c r="E7599" t="str">
        <f t="shared" si="498"/>
        <v>$922,080</v>
      </c>
      <c r="F7599" t="str">
        <f t="shared" si="499"/>
        <v/>
      </c>
      <c r="G7599" t="str">
        <f t="shared" si="496"/>
        <v>$922,080</v>
      </c>
      <c r="H7599" t="s">
        <v>16509</v>
      </c>
      <c r="J7599" t="s">
        <v>10705</v>
      </c>
      <c r="K7599" t="s">
        <v>16928</v>
      </c>
      <c r="L7599">
        <v>922080</v>
      </c>
      <c r="M7599" t="s">
        <v>17712</v>
      </c>
    </row>
    <row r="7600" spans="1:13" x14ac:dyDescent="0.2">
      <c r="A7600">
        <v>10759</v>
      </c>
      <c r="B7600" t="s">
        <v>12091</v>
      </c>
      <c r="C7600" s="2" t="s">
        <v>7484</v>
      </c>
      <c r="D7600">
        <f t="shared" si="497"/>
        <v>29</v>
      </c>
      <c r="E7600" t="str">
        <f t="shared" si="498"/>
        <v>$797,880</v>
      </c>
      <c r="F7600" t="str">
        <f t="shared" si="499"/>
        <v/>
      </c>
      <c r="G7600" t="str">
        <f t="shared" si="496"/>
        <v>$797,880</v>
      </c>
      <c r="H7600" t="s">
        <v>16382</v>
      </c>
      <c r="J7600" t="s">
        <v>10705</v>
      </c>
      <c r="K7600" t="s">
        <v>16928</v>
      </c>
      <c r="L7600">
        <v>797880</v>
      </c>
      <c r="M7600" t="s">
        <v>17503</v>
      </c>
    </row>
    <row r="7601" spans="1:13" x14ac:dyDescent="0.2">
      <c r="A7601">
        <v>10760</v>
      </c>
      <c r="B7601" t="s">
        <v>12091</v>
      </c>
      <c r="C7601" s="2" t="s">
        <v>7485</v>
      </c>
      <c r="D7601">
        <f t="shared" si="497"/>
        <v>29</v>
      </c>
      <c r="E7601" t="str">
        <f t="shared" si="498"/>
        <v>$523,500</v>
      </c>
      <c r="F7601" t="str">
        <f t="shared" si="499"/>
        <v/>
      </c>
      <c r="G7601" t="str">
        <f t="shared" si="496"/>
        <v>$523,500</v>
      </c>
      <c r="H7601" t="s">
        <v>16505</v>
      </c>
      <c r="J7601" t="s">
        <v>10705</v>
      </c>
      <c r="K7601" t="s">
        <v>16928</v>
      </c>
      <c r="L7601">
        <v>523500</v>
      </c>
      <c r="M7601" t="s">
        <v>18484</v>
      </c>
    </row>
    <row r="7602" spans="1:13" x14ac:dyDescent="0.2">
      <c r="A7602">
        <v>10761</v>
      </c>
      <c r="B7602" t="s">
        <v>12091</v>
      </c>
      <c r="C7602" s="2" t="s">
        <v>7486</v>
      </c>
      <c r="D7602">
        <f t="shared" si="497"/>
        <v>29</v>
      </c>
      <c r="E7602" t="str">
        <f t="shared" si="498"/>
        <v>$498,500</v>
      </c>
      <c r="F7602" t="str">
        <f t="shared" si="499"/>
        <v/>
      </c>
      <c r="G7602" t="str">
        <f t="shared" si="496"/>
        <v>$498,500</v>
      </c>
      <c r="H7602" t="s">
        <v>16455</v>
      </c>
      <c r="J7602" t="s">
        <v>10705</v>
      </c>
      <c r="K7602" t="s">
        <v>16928</v>
      </c>
      <c r="L7602">
        <v>498500</v>
      </c>
      <c r="M7602" t="s">
        <v>18252</v>
      </c>
    </row>
    <row r="7603" spans="1:13" x14ac:dyDescent="0.2">
      <c r="A7603">
        <v>10762</v>
      </c>
      <c r="B7603" t="s">
        <v>12091</v>
      </c>
      <c r="C7603" s="2" t="s">
        <v>7487</v>
      </c>
      <c r="D7603">
        <f t="shared" si="497"/>
        <v>29</v>
      </c>
      <c r="E7603" t="str">
        <f t="shared" si="498"/>
        <v>$423,500</v>
      </c>
      <c r="F7603" t="str">
        <f t="shared" si="499"/>
        <v/>
      </c>
      <c r="G7603" t="str">
        <f t="shared" si="496"/>
        <v>$423,500</v>
      </c>
      <c r="H7603" t="s">
        <v>16476</v>
      </c>
      <c r="J7603" t="s">
        <v>10705</v>
      </c>
      <c r="K7603" t="s">
        <v>16928</v>
      </c>
      <c r="L7603">
        <v>423500</v>
      </c>
      <c r="M7603" t="s">
        <v>18485</v>
      </c>
    </row>
    <row r="7604" spans="1:13" x14ac:dyDescent="0.2">
      <c r="A7604">
        <v>10764</v>
      </c>
      <c r="B7604" t="s">
        <v>12091</v>
      </c>
      <c r="C7604" s="2" t="s">
        <v>7488</v>
      </c>
      <c r="D7604">
        <f t="shared" si="497"/>
        <v>29</v>
      </c>
      <c r="E7604" t="str">
        <f t="shared" si="498"/>
        <v>$3,697,440</v>
      </c>
      <c r="F7604" t="str">
        <f t="shared" si="499"/>
        <v/>
      </c>
      <c r="G7604" t="str">
        <f t="shared" si="496"/>
        <v>$3,697,440</v>
      </c>
      <c r="H7604" t="s">
        <v>16409</v>
      </c>
      <c r="J7604" t="s">
        <v>10720</v>
      </c>
      <c r="K7604" t="s">
        <v>16928</v>
      </c>
      <c r="L7604">
        <v>3697440</v>
      </c>
      <c r="M7604" t="s">
        <v>18032</v>
      </c>
    </row>
    <row r="7605" spans="1:13" x14ac:dyDescent="0.2">
      <c r="A7605">
        <v>10765</v>
      </c>
      <c r="B7605" t="s">
        <v>12091</v>
      </c>
      <c r="C7605" s="2" t="s">
        <v>7489</v>
      </c>
      <c r="D7605">
        <f t="shared" si="497"/>
        <v>29</v>
      </c>
      <c r="E7605" t="str">
        <f t="shared" si="498"/>
        <v>$3,510,000</v>
      </c>
      <c r="F7605" t="str">
        <f t="shared" si="499"/>
        <v/>
      </c>
      <c r="G7605" t="str">
        <f t="shared" si="496"/>
        <v>$3,510,000</v>
      </c>
      <c r="H7605" t="s">
        <v>16510</v>
      </c>
      <c r="J7605" t="s">
        <v>10720</v>
      </c>
      <c r="K7605" t="s">
        <v>16928</v>
      </c>
      <c r="L7605">
        <v>3510000</v>
      </c>
      <c r="M7605" t="s">
        <v>18361</v>
      </c>
    </row>
    <row r="7606" spans="1:13" x14ac:dyDescent="0.2">
      <c r="A7606">
        <v>10766</v>
      </c>
      <c r="B7606" t="s">
        <v>12091</v>
      </c>
      <c r="C7606" s="2" t="s">
        <v>7490</v>
      </c>
      <c r="D7606">
        <f t="shared" si="497"/>
        <v>29</v>
      </c>
      <c r="E7606" t="str">
        <f t="shared" si="498"/>
        <v>$2,841,720</v>
      </c>
      <c r="F7606" t="str">
        <f t="shared" si="499"/>
        <v/>
      </c>
      <c r="G7606" t="str">
        <f t="shared" si="496"/>
        <v>$2,841,720</v>
      </c>
      <c r="H7606" t="s">
        <v>16511</v>
      </c>
      <c r="J7606" t="s">
        <v>10720</v>
      </c>
      <c r="K7606" t="s">
        <v>16928</v>
      </c>
      <c r="L7606">
        <v>2841720</v>
      </c>
      <c r="M7606" t="s">
        <v>17874</v>
      </c>
    </row>
    <row r="7607" spans="1:13" x14ac:dyDescent="0.2">
      <c r="A7607">
        <v>10767</v>
      </c>
      <c r="B7607" t="s">
        <v>12091</v>
      </c>
      <c r="C7607" s="2" t="s">
        <v>7491</v>
      </c>
      <c r="D7607">
        <f t="shared" si="497"/>
        <v>29</v>
      </c>
      <c r="E7607" t="str">
        <f t="shared" si="498"/>
        <v>$2,628,960</v>
      </c>
      <c r="F7607" t="str">
        <f t="shared" si="499"/>
        <v/>
      </c>
      <c r="G7607" t="str">
        <f t="shared" si="496"/>
        <v>$2,628,960</v>
      </c>
      <c r="H7607" t="s">
        <v>16512</v>
      </c>
      <c r="J7607" t="s">
        <v>10720</v>
      </c>
      <c r="K7607" t="s">
        <v>16928</v>
      </c>
      <c r="L7607">
        <v>2628960</v>
      </c>
      <c r="M7607" t="s">
        <v>17585</v>
      </c>
    </row>
    <row r="7608" spans="1:13" x14ac:dyDescent="0.2">
      <c r="A7608">
        <v>10768</v>
      </c>
      <c r="B7608" t="s">
        <v>12091</v>
      </c>
      <c r="C7608" s="2" t="s">
        <v>7492</v>
      </c>
      <c r="D7608">
        <f t="shared" si="497"/>
        <v>29</v>
      </c>
      <c r="E7608" t="str">
        <f t="shared" si="498"/>
        <v>$2,200,000</v>
      </c>
      <c r="F7608" t="str">
        <f t="shared" si="499"/>
        <v/>
      </c>
      <c r="G7608" t="str">
        <f t="shared" si="496"/>
        <v>$2,200,000</v>
      </c>
      <c r="H7608" t="s">
        <v>13879</v>
      </c>
      <c r="J7608" t="s">
        <v>10720</v>
      </c>
      <c r="K7608" t="s">
        <v>16928</v>
      </c>
      <c r="L7608">
        <v>2200000</v>
      </c>
      <c r="M7608" t="s">
        <v>18013</v>
      </c>
    </row>
    <row r="7609" spans="1:13" x14ac:dyDescent="0.2">
      <c r="A7609">
        <v>10769</v>
      </c>
      <c r="B7609" t="s">
        <v>12091</v>
      </c>
      <c r="C7609" s="2" t="s">
        <v>7493</v>
      </c>
      <c r="D7609">
        <f t="shared" si="497"/>
        <v>29</v>
      </c>
      <c r="E7609" t="str">
        <f t="shared" si="498"/>
        <v>$2,160,000</v>
      </c>
      <c r="F7609" t="str">
        <f t="shared" si="499"/>
        <v/>
      </c>
      <c r="G7609" t="str">
        <f t="shared" si="496"/>
        <v>$2,160,000</v>
      </c>
      <c r="H7609" t="s">
        <v>14243</v>
      </c>
      <c r="J7609" t="s">
        <v>10720</v>
      </c>
      <c r="K7609" t="s">
        <v>16928</v>
      </c>
      <c r="L7609">
        <v>2160000</v>
      </c>
      <c r="M7609" t="s">
        <v>18311</v>
      </c>
    </row>
    <row r="7610" spans="1:13" x14ac:dyDescent="0.2">
      <c r="A7610">
        <v>10770</v>
      </c>
      <c r="B7610" t="s">
        <v>12091</v>
      </c>
      <c r="C7610" s="2" t="s">
        <v>7494</v>
      </c>
      <c r="D7610">
        <f t="shared" si="497"/>
        <v>29</v>
      </c>
      <c r="E7610" t="str">
        <f t="shared" si="498"/>
        <v>$2,100,000</v>
      </c>
      <c r="F7610" t="str">
        <f t="shared" si="499"/>
        <v/>
      </c>
      <c r="G7610" t="str">
        <f t="shared" si="496"/>
        <v>$2,100,000</v>
      </c>
      <c r="H7610" t="s">
        <v>12180</v>
      </c>
      <c r="J7610" t="s">
        <v>10720</v>
      </c>
      <c r="K7610" t="s">
        <v>16928</v>
      </c>
      <c r="L7610">
        <v>2100000</v>
      </c>
      <c r="M7610" t="s">
        <v>18287</v>
      </c>
    </row>
    <row r="7611" spans="1:13" x14ac:dyDescent="0.2">
      <c r="A7611">
        <v>10771</v>
      </c>
      <c r="B7611" t="s">
        <v>12091</v>
      </c>
      <c r="C7611" s="2" t="s">
        <v>7495</v>
      </c>
      <c r="D7611">
        <f t="shared" si="497"/>
        <v>29</v>
      </c>
      <c r="E7611" t="str">
        <f t="shared" si="498"/>
        <v>$1,920,000 [suspended]</v>
      </c>
      <c r="F7611">
        <f t="shared" si="499"/>
        <v>11</v>
      </c>
      <c r="G7611" t="str">
        <f t="shared" si="496"/>
        <v>$1,920,000</v>
      </c>
      <c r="H7611" t="s">
        <v>16513</v>
      </c>
      <c r="J7611" t="s">
        <v>10720</v>
      </c>
      <c r="K7611" t="s">
        <v>16928</v>
      </c>
      <c r="L7611">
        <v>1920000</v>
      </c>
      <c r="M7611" t="s">
        <v>18486</v>
      </c>
    </row>
    <row r="7612" spans="1:13" x14ac:dyDescent="0.2">
      <c r="A7612">
        <v>10772</v>
      </c>
      <c r="B7612" t="s">
        <v>12091</v>
      </c>
      <c r="C7612" s="2" t="s">
        <v>7496</v>
      </c>
      <c r="D7612">
        <f t="shared" si="497"/>
        <v>29</v>
      </c>
      <c r="E7612" t="str">
        <f t="shared" si="498"/>
        <v>$1,870,000 [released]</v>
      </c>
      <c r="F7612">
        <f t="shared" si="499"/>
        <v>11</v>
      </c>
      <c r="G7612" t="str">
        <f t="shared" si="496"/>
        <v>$1,870,000</v>
      </c>
      <c r="H7612" t="s">
        <v>15339</v>
      </c>
      <c r="J7612" t="s">
        <v>10720</v>
      </c>
      <c r="K7612" t="s">
        <v>16928</v>
      </c>
      <c r="L7612">
        <v>1870000</v>
      </c>
      <c r="M7612" t="s">
        <v>18487</v>
      </c>
    </row>
    <row r="7613" spans="1:13" x14ac:dyDescent="0.2">
      <c r="A7613">
        <v>10773</v>
      </c>
      <c r="B7613" t="s">
        <v>12091</v>
      </c>
      <c r="C7613" s="2" t="s">
        <v>7497</v>
      </c>
      <c r="D7613">
        <f t="shared" si="497"/>
        <v>29</v>
      </c>
      <c r="E7613" t="str">
        <f t="shared" si="498"/>
        <v>$1,538,880</v>
      </c>
      <c r="F7613" t="str">
        <f t="shared" si="499"/>
        <v/>
      </c>
      <c r="G7613" t="str">
        <f t="shared" si="496"/>
        <v>$1,538,880</v>
      </c>
      <c r="H7613" t="s">
        <v>16514</v>
      </c>
      <c r="J7613" t="s">
        <v>10720</v>
      </c>
      <c r="K7613" t="s">
        <v>16928</v>
      </c>
      <c r="L7613">
        <v>1538880</v>
      </c>
      <c r="M7613" t="s">
        <v>17622</v>
      </c>
    </row>
    <row r="7614" spans="1:13" x14ac:dyDescent="0.2">
      <c r="A7614">
        <v>10774</v>
      </c>
      <c r="B7614" t="s">
        <v>12091</v>
      </c>
      <c r="C7614" s="2" t="s">
        <v>7498</v>
      </c>
      <c r="D7614">
        <f t="shared" si="497"/>
        <v>29</v>
      </c>
      <c r="E7614" t="str">
        <f t="shared" si="498"/>
        <v>$1,353,960</v>
      </c>
      <c r="F7614" t="str">
        <f t="shared" si="499"/>
        <v/>
      </c>
      <c r="G7614" t="str">
        <f t="shared" si="496"/>
        <v>$1,353,960</v>
      </c>
      <c r="H7614" t="s">
        <v>16515</v>
      </c>
      <c r="J7614" t="s">
        <v>10720</v>
      </c>
      <c r="K7614" t="s">
        <v>16928</v>
      </c>
      <c r="L7614">
        <v>1353960</v>
      </c>
      <c r="M7614" t="s">
        <v>17647</v>
      </c>
    </row>
    <row r="7615" spans="1:13" x14ac:dyDescent="0.2">
      <c r="A7615">
        <v>10775</v>
      </c>
      <c r="B7615" t="s">
        <v>12091</v>
      </c>
      <c r="C7615" s="2" t="s">
        <v>7499</v>
      </c>
      <c r="D7615">
        <f t="shared" si="497"/>
        <v>29</v>
      </c>
      <c r="E7615" t="str">
        <f t="shared" si="498"/>
        <v>$1,020,960</v>
      </c>
      <c r="F7615" t="str">
        <f t="shared" si="499"/>
        <v/>
      </c>
      <c r="G7615" t="str">
        <f t="shared" si="496"/>
        <v>$1,020,960</v>
      </c>
      <c r="H7615" t="s">
        <v>16516</v>
      </c>
      <c r="J7615" t="s">
        <v>10720</v>
      </c>
      <c r="K7615" t="s">
        <v>16928</v>
      </c>
      <c r="L7615">
        <v>1020960</v>
      </c>
      <c r="M7615" t="s">
        <v>17591</v>
      </c>
    </row>
    <row r="7616" spans="1:13" x14ac:dyDescent="0.2">
      <c r="A7616">
        <v>10776</v>
      </c>
      <c r="B7616" t="s">
        <v>12091</v>
      </c>
      <c r="C7616" s="2" t="s">
        <v>7500</v>
      </c>
      <c r="D7616">
        <f t="shared" si="497"/>
        <v>29</v>
      </c>
      <c r="E7616" t="str">
        <f t="shared" si="498"/>
        <v>$901,800</v>
      </c>
      <c r="F7616" t="str">
        <f t="shared" si="499"/>
        <v/>
      </c>
      <c r="G7616" t="str">
        <f t="shared" si="496"/>
        <v>$901,800</v>
      </c>
      <c r="H7616" t="s">
        <v>16360</v>
      </c>
      <c r="J7616" t="s">
        <v>10720</v>
      </c>
      <c r="K7616" t="s">
        <v>16928</v>
      </c>
      <c r="L7616">
        <v>901800</v>
      </c>
      <c r="M7616" t="s">
        <v>17719</v>
      </c>
    </row>
    <row r="7617" spans="1:13" x14ac:dyDescent="0.2">
      <c r="A7617">
        <v>10777</v>
      </c>
      <c r="B7617" t="s">
        <v>12091</v>
      </c>
      <c r="C7617" s="2" t="s">
        <v>7501</v>
      </c>
      <c r="D7617">
        <f t="shared" si="497"/>
        <v>29</v>
      </c>
      <c r="E7617" t="str">
        <f t="shared" si="498"/>
        <v>$523,500</v>
      </c>
      <c r="F7617" t="str">
        <f t="shared" si="499"/>
        <v/>
      </c>
      <c r="G7617" t="str">
        <f t="shared" si="496"/>
        <v>$523,500</v>
      </c>
      <c r="H7617" t="s">
        <v>16505</v>
      </c>
      <c r="J7617" t="s">
        <v>10720</v>
      </c>
      <c r="K7617" t="s">
        <v>16928</v>
      </c>
      <c r="L7617">
        <v>523500</v>
      </c>
      <c r="M7617" t="s">
        <v>17964</v>
      </c>
    </row>
    <row r="7618" spans="1:13" x14ac:dyDescent="0.2">
      <c r="A7618">
        <v>10778</v>
      </c>
      <c r="B7618" t="s">
        <v>12091</v>
      </c>
      <c r="C7618" s="2" t="s">
        <v>7502</v>
      </c>
      <c r="D7618">
        <f t="shared" si="497"/>
        <v>29</v>
      </c>
      <c r="E7618" t="str">
        <f t="shared" si="498"/>
        <v>$523,500 [released]</v>
      </c>
      <c r="F7618">
        <f t="shared" si="499"/>
        <v>9</v>
      </c>
      <c r="G7618" t="str">
        <f t="shared" si="496"/>
        <v>$523,500</v>
      </c>
      <c r="H7618" t="s">
        <v>16517</v>
      </c>
      <c r="J7618" t="s">
        <v>10720</v>
      </c>
      <c r="K7618" t="s">
        <v>16928</v>
      </c>
      <c r="L7618">
        <v>523500</v>
      </c>
      <c r="M7618" t="s">
        <v>18488</v>
      </c>
    </row>
    <row r="7619" spans="1:13" x14ac:dyDescent="0.2">
      <c r="A7619">
        <v>10779</v>
      </c>
      <c r="B7619" t="s">
        <v>12091</v>
      </c>
      <c r="C7619" s="2" t="s">
        <v>7503</v>
      </c>
      <c r="D7619">
        <f t="shared" si="497"/>
        <v>29</v>
      </c>
      <c r="E7619" t="str">
        <f t="shared" si="498"/>
        <v>$316,969</v>
      </c>
      <c r="F7619" t="str">
        <f t="shared" si="499"/>
        <v/>
      </c>
      <c r="G7619" t="str">
        <f t="shared" ref="G7619:G7682" si="500">SUBSTITUTE(IF(F7619="",E7619,LEFT(E7619,F7619-1)),"*","")</f>
        <v>$316,969</v>
      </c>
      <c r="H7619" t="s">
        <v>16448</v>
      </c>
      <c r="J7619" t="s">
        <v>10720</v>
      </c>
      <c r="K7619" t="s">
        <v>16928</v>
      </c>
      <c r="L7619">
        <v>316969</v>
      </c>
      <c r="M7619" t="s">
        <v>18126</v>
      </c>
    </row>
    <row r="7620" spans="1:13" x14ac:dyDescent="0.2">
      <c r="A7620">
        <v>10780</v>
      </c>
      <c r="B7620" t="s">
        <v>12091</v>
      </c>
      <c r="C7620" s="2" t="s">
        <v>7504</v>
      </c>
      <c r="D7620">
        <f t="shared" si="497"/>
        <v>29</v>
      </c>
      <c r="E7620" t="str">
        <f t="shared" si="498"/>
        <v>$498,500</v>
      </c>
      <c r="F7620" t="str">
        <f t="shared" si="499"/>
        <v/>
      </c>
      <c r="G7620" t="str">
        <f t="shared" si="500"/>
        <v>$498,500</v>
      </c>
      <c r="H7620" t="s">
        <v>16455</v>
      </c>
      <c r="J7620" t="s">
        <v>10720</v>
      </c>
      <c r="K7620" t="s">
        <v>16928</v>
      </c>
      <c r="L7620">
        <v>498500</v>
      </c>
      <c r="M7620" t="s">
        <v>17786</v>
      </c>
    </row>
    <row r="7621" spans="1:13" x14ac:dyDescent="0.2">
      <c r="A7621">
        <v>10782</v>
      </c>
      <c r="B7621" t="s">
        <v>12091</v>
      </c>
      <c r="C7621" s="2" t="s">
        <v>7505</v>
      </c>
      <c r="D7621">
        <f t="shared" si="497"/>
        <v>29</v>
      </c>
      <c r="E7621" t="str">
        <f t="shared" si="498"/>
        <v>$19,285,715</v>
      </c>
      <c r="F7621" t="str">
        <f t="shared" si="499"/>
        <v/>
      </c>
      <c r="G7621" t="str">
        <f t="shared" si="500"/>
        <v>$19,285,715</v>
      </c>
      <c r="H7621" t="s">
        <v>16419</v>
      </c>
      <c r="J7621" t="s">
        <v>10736</v>
      </c>
      <c r="K7621" t="s">
        <v>16928</v>
      </c>
      <c r="L7621">
        <v>19285715</v>
      </c>
      <c r="M7621" t="s">
        <v>17761</v>
      </c>
    </row>
    <row r="7622" spans="1:13" x14ac:dyDescent="0.2">
      <c r="A7622">
        <v>10783</v>
      </c>
      <c r="B7622" t="s">
        <v>12091</v>
      </c>
      <c r="C7622" s="2" t="s">
        <v>7506</v>
      </c>
      <c r="D7622">
        <f t="shared" si="497"/>
        <v>29</v>
      </c>
      <c r="E7622" t="str">
        <f t="shared" si="498"/>
        <v>$10,130,000</v>
      </c>
      <c r="F7622" t="str">
        <f t="shared" si="499"/>
        <v/>
      </c>
      <c r="G7622" t="str">
        <f t="shared" si="500"/>
        <v>$10,130,000</v>
      </c>
      <c r="H7622" t="s">
        <v>16426</v>
      </c>
      <c r="J7622" t="s">
        <v>10736</v>
      </c>
      <c r="K7622" t="s">
        <v>16928</v>
      </c>
      <c r="L7622">
        <v>10130000</v>
      </c>
      <c r="M7622" t="s">
        <v>17154</v>
      </c>
    </row>
    <row r="7623" spans="1:13" x14ac:dyDescent="0.2">
      <c r="A7623">
        <v>10784</v>
      </c>
      <c r="B7623" t="s">
        <v>12091</v>
      </c>
      <c r="C7623" s="2" t="s">
        <v>7507</v>
      </c>
      <c r="D7623">
        <f t="shared" si="497"/>
        <v>29</v>
      </c>
      <c r="E7623" t="str">
        <f t="shared" si="498"/>
        <v>$6,500,000</v>
      </c>
      <c r="F7623" t="str">
        <f t="shared" si="499"/>
        <v/>
      </c>
      <c r="G7623" t="str">
        <f t="shared" si="500"/>
        <v>$6,500,000</v>
      </c>
      <c r="H7623" t="s">
        <v>12216</v>
      </c>
      <c r="J7623" t="s">
        <v>10736</v>
      </c>
      <c r="K7623" t="s">
        <v>16928</v>
      </c>
      <c r="L7623">
        <v>6500000</v>
      </c>
      <c r="M7623" t="s">
        <v>18297</v>
      </c>
    </row>
    <row r="7624" spans="1:13" x14ac:dyDescent="0.2">
      <c r="A7624">
        <v>10785</v>
      </c>
      <c r="B7624" t="s">
        <v>12091</v>
      </c>
      <c r="C7624" s="2" t="s">
        <v>7508</v>
      </c>
      <c r="D7624">
        <f t="shared" si="497"/>
        <v>29</v>
      </c>
      <c r="E7624" t="str">
        <f t="shared" si="498"/>
        <v>$4,800,000</v>
      </c>
      <c r="F7624" t="str">
        <f t="shared" si="499"/>
        <v/>
      </c>
      <c r="G7624" t="str">
        <f t="shared" si="500"/>
        <v>$4,800,000</v>
      </c>
      <c r="H7624" t="s">
        <v>12790</v>
      </c>
      <c r="J7624" t="s">
        <v>10736</v>
      </c>
      <c r="K7624" t="s">
        <v>16928</v>
      </c>
      <c r="L7624">
        <v>4800000</v>
      </c>
      <c r="M7624" t="s">
        <v>18017</v>
      </c>
    </row>
    <row r="7625" spans="1:13" x14ac:dyDescent="0.2">
      <c r="A7625">
        <v>10786</v>
      </c>
      <c r="B7625" t="s">
        <v>12091</v>
      </c>
      <c r="C7625" s="2" t="s">
        <v>7509</v>
      </c>
      <c r="D7625">
        <f t="shared" si="497"/>
        <v>29</v>
      </c>
      <c r="E7625" t="str">
        <f t="shared" si="498"/>
        <v>$3,400,000</v>
      </c>
      <c r="F7625" t="str">
        <f t="shared" si="499"/>
        <v/>
      </c>
      <c r="G7625" t="str">
        <f t="shared" si="500"/>
        <v>$3,400,000</v>
      </c>
      <c r="H7625" t="s">
        <v>13964</v>
      </c>
      <c r="J7625" t="s">
        <v>10736</v>
      </c>
      <c r="K7625" t="s">
        <v>16928</v>
      </c>
      <c r="L7625">
        <v>3400000</v>
      </c>
      <c r="M7625" t="s">
        <v>18196</v>
      </c>
    </row>
    <row r="7626" spans="1:13" x14ac:dyDescent="0.2">
      <c r="A7626">
        <v>10787</v>
      </c>
      <c r="B7626" t="s">
        <v>12091</v>
      </c>
      <c r="C7626" s="2" t="s">
        <v>7510</v>
      </c>
      <c r="D7626">
        <f t="shared" si="497"/>
        <v>29</v>
      </c>
      <c r="E7626" t="str">
        <f t="shared" si="498"/>
        <v>$3,380,000</v>
      </c>
      <c r="F7626" t="str">
        <f t="shared" si="499"/>
        <v/>
      </c>
      <c r="G7626" t="str">
        <f t="shared" si="500"/>
        <v>$3,380,000</v>
      </c>
      <c r="H7626" t="s">
        <v>16471</v>
      </c>
      <c r="J7626" t="s">
        <v>10736</v>
      </c>
      <c r="K7626" t="s">
        <v>16928</v>
      </c>
      <c r="L7626">
        <v>3380000</v>
      </c>
      <c r="M7626" t="s">
        <v>17586</v>
      </c>
    </row>
    <row r="7627" spans="1:13" x14ac:dyDescent="0.2">
      <c r="A7627">
        <v>10788</v>
      </c>
      <c r="B7627" t="s">
        <v>12091</v>
      </c>
      <c r="C7627" s="2" t="s">
        <v>7511</v>
      </c>
      <c r="D7627">
        <f t="shared" si="497"/>
        <v>29</v>
      </c>
      <c r="E7627" t="str">
        <f t="shared" si="498"/>
        <v>$2,250,000</v>
      </c>
      <c r="F7627" t="str">
        <f t="shared" si="499"/>
        <v/>
      </c>
      <c r="G7627" t="str">
        <f t="shared" si="500"/>
        <v>$2,250,000</v>
      </c>
      <c r="H7627" t="s">
        <v>12172</v>
      </c>
      <c r="J7627" t="s">
        <v>10736</v>
      </c>
      <c r="K7627" t="s">
        <v>16928</v>
      </c>
      <c r="L7627">
        <v>2250000</v>
      </c>
      <c r="M7627" t="s">
        <v>18363</v>
      </c>
    </row>
    <row r="7628" spans="1:13" x14ac:dyDescent="0.2">
      <c r="A7628">
        <v>10789</v>
      </c>
      <c r="B7628" t="s">
        <v>12091</v>
      </c>
      <c r="C7628" s="2" t="s">
        <v>7512</v>
      </c>
      <c r="D7628">
        <f t="shared" si="497"/>
        <v>29</v>
      </c>
      <c r="E7628" t="str">
        <f t="shared" si="498"/>
        <v>$2,200,000</v>
      </c>
      <c r="F7628" t="str">
        <f t="shared" si="499"/>
        <v/>
      </c>
      <c r="G7628" t="str">
        <f t="shared" si="500"/>
        <v>$2,200,000</v>
      </c>
      <c r="H7628" t="s">
        <v>13879</v>
      </c>
      <c r="J7628" t="s">
        <v>10736</v>
      </c>
      <c r="K7628" t="s">
        <v>16928</v>
      </c>
      <c r="L7628">
        <v>2200000</v>
      </c>
      <c r="M7628" t="s">
        <v>18489</v>
      </c>
    </row>
    <row r="7629" spans="1:13" x14ac:dyDescent="0.2">
      <c r="A7629">
        <v>10790</v>
      </c>
      <c r="B7629" t="s">
        <v>12091</v>
      </c>
      <c r="C7629" s="2" t="s">
        <v>7513</v>
      </c>
      <c r="D7629">
        <f t="shared" si="497"/>
        <v>29</v>
      </c>
      <c r="E7629" t="str">
        <f t="shared" si="498"/>
        <v>$1,760,000</v>
      </c>
      <c r="F7629" t="str">
        <f t="shared" si="499"/>
        <v/>
      </c>
      <c r="G7629" t="str">
        <f t="shared" si="500"/>
        <v>$1,760,000</v>
      </c>
      <c r="H7629" t="s">
        <v>15324</v>
      </c>
      <c r="J7629" t="s">
        <v>10736</v>
      </c>
      <c r="K7629" t="s">
        <v>16928</v>
      </c>
      <c r="L7629">
        <v>1760000</v>
      </c>
      <c r="M7629" t="s">
        <v>18394</v>
      </c>
    </row>
    <row r="7630" spans="1:13" x14ac:dyDescent="0.2">
      <c r="A7630">
        <v>10791</v>
      </c>
      <c r="B7630" t="s">
        <v>12091</v>
      </c>
      <c r="C7630" s="2" t="s">
        <v>7514</v>
      </c>
      <c r="D7630">
        <f t="shared" si="497"/>
        <v>29</v>
      </c>
      <c r="E7630" t="str">
        <f t="shared" si="498"/>
        <v>$1,200,000 [released]</v>
      </c>
      <c r="F7630">
        <f t="shared" si="499"/>
        <v>11</v>
      </c>
      <c r="G7630" t="str">
        <f t="shared" si="500"/>
        <v>$1,200,000</v>
      </c>
      <c r="H7630" t="s">
        <v>13676</v>
      </c>
      <c r="J7630" t="s">
        <v>10736</v>
      </c>
      <c r="K7630" t="s">
        <v>16928</v>
      </c>
      <c r="L7630">
        <v>1200000</v>
      </c>
      <c r="M7630" t="s">
        <v>18490</v>
      </c>
    </row>
    <row r="7631" spans="1:13" x14ac:dyDescent="0.2">
      <c r="A7631">
        <v>10792</v>
      </c>
      <c r="B7631" t="s">
        <v>12091</v>
      </c>
      <c r="C7631" s="2" t="s">
        <v>7515</v>
      </c>
      <c r="D7631">
        <f t="shared" si="497"/>
        <v>29</v>
      </c>
      <c r="E7631" t="str">
        <f t="shared" si="498"/>
        <v>$865,800</v>
      </c>
      <c r="F7631" t="str">
        <f t="shared" si="499"/>
        <v/>
      </c>
      <c r="G7631" t="str">
        <f t="shared" si="500"/>
        <v>$865,800</v>
      </c>
      <c r="H7631" t="s">
        <v>16346</v>
      </c>
      <c r="J7631" t="s">
        <v>10736</v>
      </c>
      <c r="K7631" t="s">
        <v>16928</v>
      </c>
      <c r="L7631">
        <v>865800</v>
      </c>
      <c r="M7631" t="s">
        <v>17939</v>
      </c>
    </row>
    <row r="7632" spans="1:13" x14ac:dyDescent="0.2">
      <c r="A7632">
        <v>10793</v>
      </c>
      <c r="B7632" t="s">
        <v>12091</v>
      </c>
      <c r="C7632" s="2" t="s">
        <v>7516</v>
      </c>
      <c r="D7632">
        <f t="shared" si="497"/>
        <v>29</v>
      </c>
      <c r="E7632" t="str">
        <f t="shared" si="498"/>
        <v>$849,720</v>
      </c>
      <c r="F7632" t="str">
        <f t="shared" si="499"/>
        <v/>
      </c>
      <c r="G7632" t="str">
        <f t="shared" si="500"/>
        <v>$849,720</v>
      </c>
      <c r="H7632" t="s">
        <v>16518</v>
      </c>
      <c r="J7632" t="s">
        <v>10736</v>
      </c>
      <c r="K7632" t="s">
        <v>16928</v>
      </c>
      <c r="L7632">
        <v>849720</v>
      </c>
      <c r="M7632" t="s">
        <v>17831</v>
      </c>
    </row>
    <row r="7633" spans="1:13" x14ac:dyDescent="0.2">
      <c r="A7633">
        <v>10794</v>
      </c>
      <c r="B7633" t="s">
        <v>12091</v>
      </c>
      <c r="C7633" s="2" t="s">
        <v>7517</v>
      </c>
      <c r="D7633">
        <f t="shared" si="497"/>
        <v>29</v>
      </c>
      <c r="E7633" t="str">
        <f t="shared" si="498"/>
        <v>$736,000 [cap amount: $548,500]</v>
      </c>
      <c r="F7633">
        <f t="shared" si="499"/>
        <v>9</v>
      </c>
      <c r="G7633" t="str">
        <f t="shared" si="500"/>
        <v>$736,000</v>
      </c>
      <c r="H7633" t="s">
        <v>16519</v>
      </c>
      <c r="J7633" t="s">
        <v>10736</v>
      </c>
      <c r="K7633" t="s">
        <v>16928</v>
      </c>
      <c r="L7633">
        <v>736000</v>
      </c>
      <c r="M7633" t="s">
        <v>18417</v>
      </c>
    </row>
    <row r="7634" spans="1:13" x14ac:dyDescent="0.2">
      <c r="A7634">
        <v>10795</v>
      </c>
      <c r="B7634" t="s">
        <v>12091</v>
      </c>
      <c r="C7634" s="2" t="s">
        <v>7518</v>
      </c>
      <c r="D7634">
        <f t="shared" si="497"/>
        <v>29</v>
      </c>
      <c r="E7634" t="str">
        <f t="shared" si="498"/>
        <v>$707,040</v>
      </c>
      <c r="F7634" t="str">
        <f t="shared" si="499"/>
        <v/>
      </c>
      <c r="G7634" t="str">
        <f t="shared" si="500"/>
        <v>$707,040</v>
      </c>
      <c r="H7634" t="s">
        <v>16520</v>
      </c>
      <c r="J7634" t="s">
        <v>10736</v>
      </c>
      <c r="K7634" t="s">
        <v>16928</v>
      </c>
      <c r="L7634">
        <v>707040</v>
      </c>
      <c r="M7634" t="s">
        <v>17836</v>
      </c>
    </row>
    <row r="7635" spans="1:13" x14ac:dyDescent="0.2">
      <c r="A7635">
        <v>10796</v>
      </c>
      <c r="B7635" t="s">
        <v>12091</v>
      </c>
      <c r="C7635" s="2" t="s">
        <v>7519</v>
      </c>
      <c r="D7635">
        <f t="shared" si="497"/>
        <v>29</v>
      </c>
      <c r="E7635" t="str">
        <f t="shared" si="498"/>
        <v>$316,969</v>
      </c>
      <c r="F7635" t="str">
        <f t="shared" si="499"/>
        <v/>
      </c>
      <c r="G7635" t="str">
        <f t="shared" si="500"/>
        <v>$316,969</v>
      </c>
      <c r="H7635" t="s">
        <v>16448</v>
      </c>
      <c r="J7635" t="s">
        <v>10736</v>
      </c>
      <c r="K7635" t="s">
        <v>16928</v>
      </c>
      <c r="L7635">
        <v>316969</v>
      </c>
      <c r="M7635" t="s">
        <v>18430</v>
      </c>
    </row>
    <row r="7636" spans="1:13" x14ac:dyDescent="0.2">
      <c r="A7636">
        <v>10797</v>
      </c>
      <c r="B7636" t="s">
        <v>12091</v>
      </c>
      <c r="C7636" s="2" t="s">
        <v>7520</v>
      </c>
      <c r="D7636">
        <f t="shared" si="497"/>
        <v>29</v>
      </c>
      <c r="E7636" t="str">
        <f t="shared" si="498"/>
        <v>$316,969</v>
      </c>
      <c r="F7636" t="str">
        <f t="shared" si="499"/>
        <v/>
      </c>
      <c r="G7636" t="str">
        <f t="shared" si="500"/>
        <v>$316,969</v>
      </c>
      <c r="H7636" t="s">
        <v>16448</v>
      </c>
      <c r="J7636" t="s">
        <v>10736</v>
      </c>
      <c r="K7636" t="s">
        <v>16928</v>
      </c>
      <c r="L7636">
        <v>316969</v>
      </c>
      <c r="M7636" t="s">
        <v>18026</v>
      </c>
    </row>
    <row r="7637" spans="1:13" x14ac:dyDescent="0.2">
      <c r="A7637">
        <v>10798</v>
      </c>
      <c r="B7637" t="s">
        <v>12091</v>
      </c>
      <c r="C7637" s="2" t="s">
        <v>7521</v>
      </c>
      <c r="D7637">
        <f t="shared" si="497"/>
        <v>29</v>
      </c>
      <c r="E7637" t="str">
        <f t="shared" si="498"/>
        <v>$270,000 [released]</v>
      </c>
      <c r="F7637">
        <f t="shared" si="499"/>
        <v>9</v>
      </c>
      <c r="G7637" t="str">
        <f t="shared" si="500"/>
        <v>$270,000</v>
      </c>
      <c r="H7637" t="s">
        <v>16521</v>
      </c>
      <c r="J7637" t="s">
        <v>10736</v>
      </c>
      <c r="K7637" t="s">
        <v>16928</v>
      </c>
      <c r="L7637">
        <v>270000</v>
      </c>
      <c r="M7637" t="s">
        <v>18491</v>
      </c>
    </row>
    <row r="7638" spans="1:13" x14ac:dyDescent="0.2">
      <c r="A7638">
        <v>10800</v>
      </c>
      <c r="B7638" t="s">
        <v>12091</v>
      </c>
      <c r="C7638" s="2" t="s">
        <v>7522</v>
      </c>
      <c r="D7638">
        <f t="shared" si="497"/>
        <v>29</v>
      </c>
      <c r="E7638" t="str">
        <f t="shared" si="498"/>
        <v>$16,880,000</v>
      </c>
      <c r="F7638" t="str">
        <f t="shared" si="499"/>
        <v/>
      </c>
      <c r="G7638" t="str">
        <f t="shared" si="500"/>
        <v>$16,880,000</v>
      </c>
      <c r="H7638" t="s">
        <v>16420</v>
      </c>
      <c r="J7638" t="s">
        <v>10753</v>
      </c>
      <c r="K7638" t="s">
        <v>16928</v>
      </c>
      <c r="L7638">
        <v>16880000</v>
      </c>
      <c r="M7638" t="s">
        <v>17989</v>
      </c>
    </row>
    <row r="7639" spans="1:13" x14ac:dyDescent="0.2">
      <c r="A7639">
        <v>10801</v>
      </c>
      <c r="B7639" t="s">
        <v>12091</v>
      </c>
      <c r="C7639" s="2" t="s">
        <v>7523</v>
      </c>
      <c r="D7639">
        <f t="shared" si="497"/>
        <v>29</v>
      </c>
      <c r="E7639" t="str">
        <f t="shared" si="498"/>
        <v>$12,000,000</v>
      </c>
      <c r="F7639" t="str">
        <f t="shared" si="499"/>
        <v/>
      </c>
      <c r="G7639" t="str">
        <f t="shared" si="500"/>
        <v>$12,000,000</v>
      </c>
      <c r="H7639" t="s">
        <v>12104</v>
      </c>
      <c r="J7639" t="s">
        <v>10753</v>
      </c>
      <c r="K7639" t="s">
        <v>16928</v>
      </c>
      <c r="L7639">
        <v>12000000</v>
      </c>
      <c r="M7639" t="s">
        <v>16944</v>
      </c>
    </row>
    <row r="7640" spans="1:13" x14ac:dyDescent="0.2">
      <c r="A7640">
        <v>10802</v>
      </c>
      <c r="B7640" t="s">
        <v>12091</v>
      </c>
      <c r="C7640" s="2" t="s">
        <v>7524</v>
      </c>
      <c r="D7640">
        <f t="shared" si="497"/>
        <v>29</v>
      </c>
      <c r="E7640" t="str">
        <f t="shared" si="498"/>
        <v>$8,960,000</v>
      </c>
      <c r="F7640" t="str">
        <f t="shared" si="499"/>
        <v/>
      </c>
      <c r="G7640" t="str">
        <f t="shared" si="500"/>
        <v>$8,960,000</v>
      </c>
      <c r="H7640" t="s">
        <v>16431</v>
      </c>
      <c r="J7640" t="s">
        <v>10753</v>
      </c>
      <c r="K7640" t="s">
        <v>16928</v>
      </c>
      <c r="L7640">
        <v>8960000</v>
      </c>
      <c r="M7640" t="s">
        <v>17913</v>
      </c>
    </row>
    <row r="7641" spans="1:13" x14ac:dyDescent="0.2">
      <c r="A7641">
        <v>10803</v>
      </c>
      <c r="B7641" t="s">
        <v>12091</v>
      </c>
      <c r="C7641" s="2" t="s">
        <v>7525</v>
      </c>
      <c r="D7641">
        <f t="shared" si="497"/>
        <v>29</v>
      </c>
      <c r="E7641" t="str">
        <f t="shared" si="498"/>
        <v>$8,900,000</v>
      </c>
      <c r="F7641" t="str">
        <f t="shared" si="499"/>
        <v/>
      </c>
      <c r="G7641" t="str">
        <f t="shared" si="500"/>
        <v>$8,900,000</v>
      </c>
      <c r="H7641" t="s">
        <v>13342</v>
      </c>
      <c r="J7641" t="s">
        <v>10753</v>
      </c>
      <c r="K7641" t="s">
        <v>16928</v>
      </c>
      <c r="L7641">
        <v>8900000</v>
      </c>
      <c r="M7641" t="s">
        <v>18031</v>
      </c>
    </row>
    <row r="7642" spans="1:13" x14ac:dyDescent="0.2">
      <c r="A7642">
        <v>10804</v>
      </c>
      <c r="B7642" t="s">
        <v>12091</v>
      </c>
      <c r="C7642" s="2" t="s">
        <v>7526</v>
      </c>
      <c r="D7642">
        <f t="shared" si="497"/>
        <v>29</v>
      </c>
      <c r="E7642" t="str">
        <f t="shared" si="498"/>
        <v>$5,550,000</v>
      </c>
      <c r="F7642" t="str">
        <f t="shared" si="499"/>
        <v/>
      </c>
      <c r="G7642" t="str">
        <f t="shared" si="500"/>
        <v>$5,550,000</v>
      </c>
      <c r="H7642" t="s">
        <v>16470</v>
      </c>
      <c r="J7642" t="s">
        <v>10753</v>
      </c>
      <c r="K7642" t="s">
        <v>16928</v>
      </c>
      <c r="L7642">
        <v>5550000</v>
      </c>
      <c r="M7642" t="s">
        <v>18236</v>
      </c>
    </row>
    <row r="7643" spans="1:13" x14ac:dyDescent="0.2">
      <c r="A7643">
        <v>10805</v>
      </c>
      <c r="B7643" t="s">
        <v>12091</v>
      </c>
      <c r="C7643" s="2" t="s">
        <v>7527</v>
      </c>
      <c r="D7643">
        <f t="shared" si="497"/>
        <v>29</v>
      </c>
      <c r="E7643" t="str">
        <f t="shared" si="498"/>
        <v>$4,050,000</v>
      </c>
      <c r="F7643" t="str">
        <f t="shared" si="499"/>
        <v/>
      </c>
      <c r="G7643" t="str">
        <f t="shared" si="500"/>
        <v>$4,050,000</v>
      </c>
      <c r="H7643" t="s">
        <v>12257</v>
      </c>
      <c r="J7643" t="s">
        <v>10753</v>
      </c>
      <c r="K7643" t="s">
        <v>16928</v>
      </c>
      <c r="L7643">
        <v>4050000</v>
      </c>
      <c r="M7643" t="s">
        <v>18451</v>
      </c>
    </row>
    <row r="7644" spans="1:13" x14ac:dyDescent="0.2">
      <c r="A7644">
        <v>10806</v>
      </c>
      <c r="B7644" t="s">
        <v>12091</v>
      </c>
      <c r="C7644" s="2" t="s">
        <v>7528</v>
      </c>
      <c r="D7644">
        <f t="shared" si="497"/>
        <v>29</v>
      </c>
      <c r="E7644" t="str">
        <f t="shared" si="498"/>
        <v>$4,000,000</v>
      </c>
      <c r="F7644" t="str">
        <f t="shared" si="499"/>
        <v/>
      </c>
      <c r="G7644" t="str">
        <f t="shared" si="500"/>
        <v>$4,000,000</v>
      </c>
      <c r="H7644" t="s">
        <v>12108</v>
      </c>
      <c r="J7644" t="s">
        <v>10753</v>
      </c>
      <c r="K7644" t="s">
        <v>16928</v>
      </c>
      <c r="L7644">
        <v>4000000</v>
      </c>
      <c r="M7644" t="s">
        <v>18492</v>
      </c>
    </row>
    <row r="7645" spans="1:13" x14ac:dyDescent="0.2">
      <c r="A7645">
        <v>10807</v>
      </c>
      <c r="B7645" t="s">
        <v>12091</v>
      </c>
      <c r="C7645" s="2" t="s">
        <v>7529</v>
      </c>
      <c r="D7645">
        <f t="shared" si="497"/>
        <v>29</v>
      </c>
      <c r="E7645" t="str">
        <f t="shared" si="498"/>
        <v>$3,937,500</v>
      </c>
      <c r="F7645" t="str">
        <f t="shared" si="499"/>
        <v/>
      </c>
      <c r="G7645" t="str">
        <f t="shared" si="500"/>
        <v>$3,937,500</v>
      </c>
      <c r="H7645" t="s">
        <v>16522</v>
      </c>
      <c r="J7645" t="s">
        <v>10753</v>
      </c>
      <c r="K7645" t="s">
        <v>16928</v>
      </c>
      <c r="L7645">
        <v>3937500</v>
      </c>
      <c r="M7645" t="s">
        <v>18493</v>
      </c>
    </row>
    <row r="7646" spans="1:13" x14ac:dyDescent="0.2">
      <c r="A7646">
        <v>10808</v>
      </c>
      <c r="B7646" t="s">
        <v>12091</v>
      </c>
      <c r="C7646" s="2" t="s">
        <v>7530</v>
      </c>
      <c r="D7646">
        <f t="shared" si="497"/>
        <v>29</v>
      </c>
      <c r="E7646" t="str">
        <f t="shared" si="498"/>
        <v>$2,290,000 [released]</v>
      </c>
      <c r="F7646">
        <f t="shared" si="499"/>
        <v>11</v>
      </c>
      <c r="G7646" t="str">
        <f t="shared" si="500"/>
        <v>$2,290,000</v>
      </c>
      <c r="H7646" t="s">
        <v>16523</v>
      </c>
      <c r="J7646" t="s">
        <v>10753</v>
      </c>
      <c r="K7646" t="s">
        <v>16928</v>
      </c>
      <c r="L7646">
        <v>2290000</v>
      </c>
      <c r="M7646" t="s">
        <v>18494</v>
      </c>
    </row>
    <row r="7647" spans="1:13" x14ac:dyDescent="0.2">
      <c r="A7647">
        <v>10809</v>
      </c>
      <c r="B7647" t="s">
        <v>12091</v>
      </c>
      <c r="C7647" s="2" t="s">
        <v>7531</v>
      </c>
      <c r="D7647">
        <f t="shared" si="497"/>
        <v>29</v>
      </c>
      <c r="E7647" t="str">
        <f t="shared" si="498"/>
        <v>$2,250,000</v>
      </c>
      <c r="F7647" t="str">
        <f t="shared" si="499"/>
        <v/>
      </c>
      <c r="G7647" t="str">
        <f t="shared" si="500"/>
        <v>$2,250,000</v>
      </c>
      <c r="H7647" t="s">
        <v>12172</v>
      </c>
      <c r="J7647" t="s">
        <v>10753</v>
      </c>
      <c r="K7647" t="s">
        <v>16928</v>
      </c>
      <c r="L7647">
        <v>2250000</v>
      </c>
      <c r="M7647" t="s">
        <v>18495</v>
      </c>
    </row>
    <row r="7648" spans="1:13" x14ac:dyDescent="0.2">
      <c r="A7648">
        <v>10810</v>
      </c>
      <c r="B7648" t="s">
        <v>12091</v>
      </c>
      <c r="C7648" s="2" t="s">
        <v>7532</v>
      </c>
      <c r="D7648">
        <f t="shared" si="497"/>
        <v>29</v>
      </c>
      <c r="E7648" t="str">
        <f t="shared" si="498"/>
        <v>$1,200,000</v>
      </c>
      <c r="F7648" t="str">
        <f t="shared" si="499"/>
        <v/>
      </c>
      <c r="G7648" t="str">
        <f t="shared" si="500"/>
        <v>$1,200,000</v>
      </c>
      <c r="H7648" t="s">
        <v>12443</v>
      </c>
      <c r="J7648" t="s">
        <v>10753</v>
      </c>
      <c r="K7648" t="s">
        <v>16928</v>
      </c>
      <c r="L7648">
        <v>1200000</v>
      </c>
      <c r="M7648" t="s">
        <v>17754</v>
      </c>
    </row>
    <row r="7649" spans="1:13" x14ac:dyDescent="0.2">
      <c r="A7649">
        <v>10811</v>
      </c>
      <c r="B7649" t="s">
        <v>12091</v>
      </c>
      <c r="C7649" s="2" t="s">
        <v>7533</v>
      </c>
      <c r="D7649">
        <f t="shared" si="497"/>
        <v>29</v>
      </c>
      <c r="E7649" t="str">
        <f t="shared" si="498"/>
        <v>$939,360</v>
      </c>
      <c r="F7649" t="str">
        <f t="shared" si="499"/>
        <v/>
      </c>
      <c r="G7649" t="str">
        <f t="shared" si="500"/>
        <v>$939,360</v>
      </c>
      <c r="H7649" t="s">
        <v>16232</v>
      </c>
      <c r="J7649" t="s">
        <v>10753</v>
      </c>
      <c r="K7649" t="s">
        <v>16928</v>
      </c>
      <c r="L7649">
        <v>939360</v>
      </c>
      <c r="M7649" t="s">
        <v>17837</v>
      </c>
    </row>
    <row r="7650" spans="1:13" x14ac:dyDescent="0.2">
      <c r="A7650">
        <v>10812</v>
      </c>
      <c r="B7650" t="s">
        <v>12091</v>
      </c>
      <c r="C7650" s="2" t="s">
        <v>7534</v>
      </c>
      <c r="D7650">
        <f t="shared" si="497"/>
        <v>29</v>
      </c>
      <c r="E7650" t="str">
        <f t="shared" si="498"/>
        <v>$798,500</v>
      </c>
      <c r="F7650" t="str">
        <f t="shared" si="499"/>
        <v/>
      </c>
      <c r="G7650" t="str">
        <f t="shared" si="500"/>
        <v>$798,500</v>
      </c>
      <c r="H7650" t="s">
        <v>16524</v>
      </c>
      <c r="J7650" t="s">
        <v>10753</v>
      </c>
      <c r="K7650" t="s">
        <v>16928</v>
      </c>
      <c r="L7650">
        <v>798500</v>
      </c>
      <c r="M7650" t="s">
        <v>18455</v>
      </c>
    </row>
    <row r="7651" spans="1:13" x14ac:dyDescent="0.2">
      <c r="A7651">
        <v>10813</v>
      </c>
      <c r="B7651" t="s">
        <v>12091</v>
      </c>
      <c r="C7651" s="2" t="s">
        <v>7535</v>
      </c>
      <c r="D7651">
        <f t="shared" si="497"/>
        <v>29</v>
      </c>
      <c r="E7651" t="str">
        <f t="shared" si="498"/>
        <v>$733,000</v>
      </c>
      <c r="F7651" t="str">
        <f t="shared" si="499"/>
        <v/>
      </c>
      <c r="G7651" t="str">
        <f t="shared" si="500"/>
        <v>$733,000</v>
      </c>
      <c r="H7651" t="s">
        <v>16525</v>
      </c>
      <c r="J7651" t="s">
        <v>10753</v>
      </c>
      <c r="K7651" t="s">
        <v>16928</v>
      </c>
      <c r="L7651">
        <v>733000</v>
      </c>
      <c r="M7651" t="s">
        <v>17849</v>
      </c>
    </row>
    <row r="7652" spans="1:13" x14ac:dyDescent="0.2">
      <c r="A7652">
        <v>10814</v>
      </c>
      <c r="B7652" t="s">
        <v>12091</v>
      </c>
      <c r="C7652" s="2" t="s">
        <v>7536</v>
      </c>
      <c r="D7652">
        <f t="shared" si="497"/>
        <v>29</v>
      </c>
      <c r="E7652" t="str">
        <f t="shared" si="498"/>
        <v>$611,000 [cap amount: $548,500]</v>
      </c>
      <c r="F7652">
        <f t="shared" si="499"/>
        <v>9</v>
      </c>
      <c r="G7652" t="str">
        <f t="shared" si="500"/>
        <v>$611,000</v>
      </c>
      <c r="H7652" t="s">
        <v>16447</v>
      </c>
      <c r="J7652" t="s">
        <v>10753</v>
      </c>
      <c r="K7652" t="s">
        <v>16928</v>
      </c>
      <c r="L7652">
        <v>611000</v>
      </c>
      <c r="M7652" t="s">
        <v>18496</v>
      </c>
    </row>
    <row r="7653" spans="1:13" x14ac:dyDescent="0.2">
      <c r="A7653">
        <v>10815</v>
      </c>
      <c r="B7653" t="s">
        <v>12091</v>
      </c>
      <c r="C7653" s="2" t="s">
        <v>7537</v>
      </c>
      <c r="D7653">
        <f t="shared" si="497"/>
        <v>29</v>
      </c>
      <c r="E7653" t="str">
        <f t="shared" si="498"/>
        <v>$316,969</v>
      </c>
      <c r="F7653" t="str">
        <f t="shared" si="499"/>
        <v/>
      </c>
      <c r="G7653" t="str">
        <f t="shared" si="500"/>
        <v>$316,969</v>
      </c>
      <c r="H7653" t="s">
        <v>16448</v>
      </c>
      <c r="J7653" t="s">
        <v>10753</v>
      </c>
      <c r="K7653" t="s">
        <v>16928</v>
      </c>
      <c r="L7653">
        <v>316969</v>
      </c>
      <c r="M7653" t="s">
        <v>17720</v>
      </c>
    </row>
    <row r="7654" spans="1:13" x14ac:dyDescent="0.2">
      <c r="A7654">
        <v>10816</v>
      </c>
      <c r="B7654" t="s">
        <v>12091</v>
      </c>
      <c r="C7654" s="2" t="s">
        <v>7538</v>
      </c>
      <c r="D7654">
        <f t="shared" si="497"/>
        <v>29</v>
      </c>
      <c r="E7654" t="str">
        <f t="shared" si="498"/>
        <v>$40,000 [released]</v>
      </c>
      <c r="F7654">
        <f t="shared" si="499"/>
        <v>8</v>
      </c>
      <c r="G7654" t="str">
        <f t="shared" si="500"/>
        <v>$40,000</v>
      </c>
      <c r="H7654" t="s">
        <v>16449</v>
      </c>
      <c r="J7654" t="s">
        <v>10753</v>
      </c>
      <c r="K7654" t="s">
        <v>16928</v>
      </c>
      <c r="L7654">
        <v>40000</v>
      </c>
      <c r="M7654" t="s">
        <v>18497</v>
      </c>
    </row>
    <row r="7655" spans="1:13" x14ac:dyDescent="0.2">
      <c r="A7655">
        <v>10817</v>
      </c>
      <c r="B7655" t="s">
        <v>12091</v>
      </c>
      <c r="C7655" s="2" t="s">
        <v>7539</v>
      </c>
      <c r="D7655">
        <f t="shared" si="497"/>
        <v>29</v>
      </c>
      <c r="E7655" t="str">
        <f t="shared" si="498"/>
        <v>$16,000 [released]</v>
      </c>
      <c r="F7655">
        <f t="shared" si="499"/>
        <v>8</v>
      </c>
      <c r="G7655" t="str">
        <f t="shared" si="500"/>
        <v>$16,000</v>
      </c>
      <c r="H7655" t="s">
        <v>16526</v>
      </c>
      <c r="J7655" t="s">
        <v>10753</v>
      </c>
      <c r="K7655" t="s">
        <v>16928</v>
      </c>
      <c r="L7655">
        <v>16000</v>
      </c>
      <c r="M7655" t="s">
        <v>18187</v>
      </c>
    </row>
    <row r="7656" spans="1:13" x14ac:dyDescent="0.2">
      <c r="A7656">
        <v>10819</v>
      </c>
      <c r="B7656" t="s">
        <v>12091</v>
      </c>
      <c r="C7656" s="2" t="s">
        <v>7540</v>
      </c>
      <c r="D7656">
        <f t="shared" si="497"/>
        <v>29</v>
      </c>
      <c r="E7656" t="str">
        <f t="shared" si="498"/>
        <v>$10,130,000</v>
      </c>
      <c r="F7656" t="str">
        <f t="shared" si="499"/>
        <v/>
      </c>
      <c r="G7656" t="str">
        <f t="shared" si="500"/>
        <v>$10,130,000</v>
      </c>
      <c r="H7656" t="s">
        <v>16426</v>
      </c>
      <c r="J7656" t="s">
        <v>10767</v>
      </c>
      <c r="K7656" t="s">
        <v>16928</v>
      </c>
      <c r="L7656">
        <v>10130000</v>
      </c>
      <c r="M7656" t="s">
        <v>17574</v>
      </c>
    </row>
    <row r="7657" spans="1:13" x14ac:dyDescent="0.2">
      <c r="A7657">
        <v>10820</v>
      </c>
      <c r="B7657" t="s">
        <v>12091</v>
      </c>
      <c r="C7657" s="2" t="s">
        <v>7541</v>
      </c>
      <c r="D7657">
        <f t="shared" ref="D7657:D7717" si="501">FIND(".. ",C7657,1)</f>
        <v>29</v>
      </c>
      <c r="E7657" t="str">
        <f t="shared" ref="E7657:E7717" si="502">TRIM((RIGHT(C7657,LEN(C7657)-D7657-2)))</f>
        <v>$8,510,000</v>
      </c>
      <c r="F7657" t="str">
        <f t="shared" ref="F7657:F7717" si="503">IFERROR(IF(I7657="",FIND(" ",E7657,1),""),"")</f>
        <v/>
      </c>
      <c r="G7657" t="str">
        <f t="shared" si="500"/>
        <v>$8,510,000</v>
      </c>
      <c r="H7657" t="s">
        <v>16432</v>
      </c>
      <c r="J7657" t="s">
        <v>10767</v>
      </c>
      <c r="K7657" t="s">
        <v>16928</v>
      </c>
      <c r="L7657">
        <v>8510000</v>
      </c>
      <c r="M7657" t="s">
        <v>17821</v>
      </c>
    </row>
    <row r="7658" spans="1:13" x14ac:dyDescent="0.2">
      <c r="A7658">
        <v>10821</v>
      </c>
      <c r="B7658" t="s">
        <v>12091</v>
      </c>
      <c r="C7658" s="2" t="s">
        <v>7542</v>
      </c>
      <c r="D7658">
        <f t="shared" si="501"/>
        <v>29</v>
      </c>
      <c r="E7658" t="str">
        <f t="shared" si="502"/>
        <v>$8,120,000</v>
      </c>
      <c r="F7658" t="str">
        <f t="shared" si="503"/>
        <v/>
      </c>
      <c r="G7658" t="str">
        <f t="shared" si="500"/>
        <v>$8,120,000</v>
      </c>
      <c r="H7658" t="s">
        <v>16435</v>
      </c>
      <c r="J7658" t="s">
        <v>10767</v>
      </c>
      <c r="K7658" t="s">
        <v>16928</v>
      </c>
      <c r="L7658">
        <v>8120000</v>
      </c>
      <c r="M7658" t="s">
        <v>17132</v>
      </c>
    </row>
    <row r="7659" spans="1:13" x14ac:dyDescent="0.2">
      <c r="A7659">
        <v>10822</v>
      </c>
      <c r="B7659" t="s">
        <v>12091</v>
      </c>
      <c r="C7659" s="2" t="s">
        <v>7543</v>
      </c>
      <c r="D7659">
        <f t="shared" si="501"/>
        <v>29</v>
      </c>
      <c r="E7659" t="str">
        <f t="shared" si="502"/>
        <v>$6,830,000 [released]</v>
      </c>
      <c r="F7659">
        <f t="shared" si="503"/>
        <v>11</v>
      </c>
      <c r="G7659" t="str">
        <f t="shared" si="500"/>
        <v>$6,830,000</v>
      </c>
      <c r="H7659" t="s">
        <v>16527</v>
      </c>
      <c r="J7659" t="s">
        <v>10767</v>
      </c>
      <c r="K7659" t="s">
        <v>16928</v>
      </c>
      <c r="L7659">
        <v>6830000</v>
      </c>
      <c r="M7659" t="s">
        <v>18344</v>
      </c>
    </row>
    <row r="7660" spans="1:13" x14ac:dyDescent="0.2">
      <c r="A7660">
        <v>10823</v>
      </c>
      <c r="B7660" t="s">
        <v>12091</v>
      </c>
      <c r="C7660" s="2" t="s">
        <v>7544</v>
      </c>
      <c r="D7660">
        <f t="shared" si="501"/>
        <v>29</v>
      </c>
      <c r="E7660" t="str">
        <f t="shared" si="502"/>
        <v>$4,380,000</v>
      </c>
      <c r="F7660" t="str">
        <f t="shared" si="503"/>
        <v/>
      </c>
      <c r="G7660" t="str">
        <f t="shared" si="500"/>
        <v>$4,380,000</v>
      </c>
      <c r="H7660" t="s">
        <v>16528</v>
      </c>
      <c r="J7660" t="s">
        <v>10767</v>
      </c>
      <c r="K7660" t="s">
        <v>16928</v>
      </c>
      <c r="L7660">
        <v>4380000</v>
      </c>
      <c r="M7660" t="s">
        <v>18237</v>
      </c>
    </row>
    <row r="7661" spans="1:13" x14ac:dyDescent="0.2">
      <c r="A7661">
        <v>10824</v>
      </c>
      <c r="B7661" t="s">
        <v>12091</v>
      </c>
      <c r="C7661" s="2" t="s">
        <v>7545</v>
      </c>
      <c r="D7661">
        <f t="shared" si="501"/>
        <v>29</v>
      </c>
      <c r="E7661" t="str">
        <f t="shared" si="502"/>
        <v>$4,200,000</v>
      </c>
      <c r="F7661" t="str">
        <f t="shared" si="503"/>
        <v/>
      </c>
      <c r="G7661" t="str">
        <f t="shared" si="500"/>
        <v>$4,200,000</v>
      </c>
      <c r="H7661" t="s">
        <v>13272</v>
      </c>
      <c r="J7661" t="s">
        <v>10767</v>
      </c>
      <c r="K7661" t="s">
        <v>16928</v>
      </c>
      <c r="L7661">
        <v>4200000</v>
      </c>
      <c r="M7661" t="s">
        <v>18211</v>
      </c>
    </row>
    <row r="7662" spans="1:13" x14ac:dyDescent="0.2">
      <c r="A7662">
        <v>10825</v>
      </c>
      <c r="B7662" t="s">
        <v>12091</v>
      </c>
      <c r="C7662" s="2" t="s">
        <v>7546</v>
      </c>
      <c r="D7662">
        <f t="shared" si="501"/>
        <v>29</v>
      </c>
      <c r="E7662" t="str">
        <f t="shared" si="502"/>
        <v>$4,000,000</v>
      </c>
      <c r="F7662" t="str">
        <f t="shared" si="503"/>
        <v/>
      </c>
      <c r="G7662" t="str">
        <f t="shared" si="500"/>
        <v>$4,000,000</v>
      </c>
      <c r="H7662" t="s">
        <v>12108</v>
      </c>
      <c r="J7662" t="s">
        <v>10767</v>
      </c>
      <c r="K7662" t="s">
        <v>16928</v>
      </c>
      <c r="L7662">
        <v>4000000</v>
      </c>
      <c r="M7662" t="s">
        <v>17949</v>
      </c>
    </row>
    <row r="7663" spans="1:13" x14ac:dyDescent="0.2">
      <c r="A7663">
        <v>10826</v>
      </c>
      <c r="B7663" t="s">
        <v>12091</v>
      </c>
      <c r="C7663" s="2" t="s">
        <v>7547</v>
      </c>
      <c r="D7663">
        <f t="shared" si="501"/>
        <v>29</v>
      </c>
      <c r="E7663" t="str">
        <f t="shared" si="502"/>
        <v>$2,700,000</v>
      </c>
      <c r="F7663" t="str">
        <f t="shared" si="503"/>
        <v/>
      </c>
      <c r="G7663" t="str">
        <f t="shared" si="500"/>
        <v>$2,700,000</v>
      </c>
      <c r="H7663" t="s">
        <v>13904</v>
      </c>
      <c r="J7663" t="s">
        <v>10767</v>
      </c>
      <c r="K7663" t="s">
        <v>16928</v>
      </c>
      <c r="L7663">
        <v>2700000</v>
      </c>
      <c r="M7663" t="s">
        <v>18155</v>
      </c>
    </row>
    <row r="7664" spans="1:13" x14ac:dyDescent="0.2">
      <c r="A7664">
        <v>10827</v>
      </c>
      <c r="B7664" t="s">
        <v>12091</v>
      </c>
      <c r="C7664" s="2" t="s">
        <v>7548</v>
      </c>
      <c r="D7664">
        <f t="shared" si="501"/>
        <v>29</v>
      </c>
      <c r="E7664" t="str">
        <f t="shared" si="502"/>
        <v>$2,650,000</v>
      </c>
      <c r="F7664" t="str">
        <f t="shared" si="503"/>
        <v/>
      </c>
      <c r="G7664" t="str">
        <f t="shared" si="500"/>
        <v>$2,650,000</v>
      </c>
      <c r="H7664" t="s">
        <v>14382</v>
      </c>
      <c r="J7664" t="s">
        <v>10767</v>
      </c>
      <c r="K7664" t="s">
        <v>16928</v>
      </c>
      <c r="L7664">
        <v>2650000</v>
      </c>
      <c r="M7664" t="s">
        <v>17823</v>
      </c>
    </row>
    <row r="7665" spans="1:13" x14ac:dyDescent="0.2">
      <c r="A7665">
        <v>10828</v>
      </c>
      <c r="B7665" t="s">
        <v>12091</v>
      </c>
      <c r="C7665" s="2" t="s">
        <v>7549</v>
      </c>
      <c r="D7665">
        <f t="shared" si="501"/>
        <v>29</v>
      </c>
      <c r="E7665" t="str">
        <f t="shared" si="502"/>
        <v>$1,700,000</v>
      </c>
      <c r="F7665" t="str">
        <f t="shared" si="503"/>
        <v/>
      </c>
      <c r="G7665" t="str">
        <f t="shared" si="500"/>
        <v>$1,700,000</v>
      </c>
      <c r="H7665" t="s">
        <v>14248</v>
      </c>
      <c r="J7665" t="s">
        <v>10767</v>
      </c>
      <c r="K7665" t="s">
        <v>16928</v>
      </c>
      <c r="L7665">
        <v>1700000</v>
      </c>
      <c r="M7665" t="s">
        <v>18218</v>
      </c>
    </row>
    <row r="7666" spans="1:13" x14ac:dyDescent="0.2">
      <c r="A7666">
        <v>10829</v>
      </c>
      <c r="B7666" t="s">
        <v>12091</v>
      </c>
      <c r="C7666" s="2" t="s">
        <v>7550</v>
      </c>
      <c r="D7666">
        <f t="shared" si="501"/>
        <v>29</v>
      </c>
      <c r="E7666" t="str">
        <f t="shared" si="502"/>
        <v>$1,619,880</v>
      </c>
      <c r="F7666" t="str">
        <f t="shared" si="503"/>
        <v/>
      </c>
      <c r="G7666" t="str">
        <f t="shared" si="500"/>
        <v>$1,619,880</v>
      </c>
      <c r="H7666" t="s">
        <v>16529</v>
      </c>
      <c r="J7666" t="s">
        <v>10767</v>
      </c>
      <c r="K7666" t="s">
        <v>16928</v>
      </c>
      <c r="L7666">
        <v>1619880</v>
      </c>
      <c r="M7666" t="s">
        <v>17666</v>
      </c>
    </row>
    <row r="7667" spans="1:13" x14ac:dyDescent="0.2">
      <c r="A7667">
        <v>10830</v>
      </c>
      <c r="B7667" t="s">
        <v>12091</v>
      </c>
      <c r="C7667" s="2" t="s">
        <v>7551</v>
      </c>
      <c r="D7667">
        <f t="shared" si="501"/>
        <v>29</v>
      </c>
      <c r="E7667" t="str">
        <f t="shared" si="502"/>
        <v>$1,000,000 [cap amount: $548,500]</v>
      </c>
      <c r="F7667">
        <f t="shared" si="503"/>
        <v>11</v>
      </c>
      <c r="G7667" t="str">
        <f t="shared" si="500"/>
        <v>$1,000,000</v>
      </c>
      <c r="H7667" t="s">
        <v>12114</v>
      </c>
      <c r="J7667" t="s">
        <v>10767</v>
      </c>
      <c r="K7667" t="s">
        <v>16928</v>
      </c>
      <c r="L7667">
        <v>1000000</v>
      </c>
      <c r="M7667" t="s">
        <v>18498</v>
      </c>
    </row>
    <row r="7668" spans="1:13" x14ac:dyDescent="0.2">
      <c r="A7668">
        <v>10831</v>
      </c>
      <c r="B7668" t="s">
        <v>12091</v>
      </c>
      <c r="C7668" s="2" t="s">
        <v>7552</v>
      </c>
      <c r="D7668">
        <f t="shared" si="501"/>
        <v>29</v>
      </c>
      <c r="E7668" t="str">
        <f t="shared" si="502"/>
        <v>$498,500</v>
      </c>
      <c r="F7668" t="str">
        <f t="shared" si="503"/>
        <v/>
      </c>
      <c r="G7668" t="str">
        <f t="shared" si="500"/>
        <v>$498,500</v>
      </c>
      <c r="H7668" t="s">
        <v>16455</v>
      </c>
      <c r="J7668" t="s">
        <v>10767</v>
      </c>
      <c r="K7668" t="s">
        <v>16928</v>
      </c>
      <c r="L7668">
        <v>498500</v>
      </c>
      <c r="M7668" t="s">
        <v>18215</v>
      </c>
    </row>
    <row r="7669" spans="1:13" x14ac:dyDescent="0.2">
      <c r="A7669">
        <v>10832</v>
      </c>
      <c r="B7669" t="s">
        <v>12091</v>
      </c>
      <c r="C7669" s="2" t="s">
        <v>7553</v>
      </c>
      <c r="D7669">
        <f t="shared" si="501"/>
        <v>29</v>
      </c>
      <c r="E7669" t="str">
        <f t="shared" si="502"/>
        <v>$423,500</v>
      </c>
      <c r="F7669" t="str">
        <f t="shared" si="503"/>
        <v/>
      </c>
      <c r="G7669" t="str">
        <f t="shared" si="500"/>
        <v>$423,500</v>
      </c>
      <c r="H7669" t="s">
        <v>16476</v>
      </c>
      <c r="J7669" t="s">
        <v>10767</v>
      </c>
      <c r="K7669" t="s">
        <v>16928</v>
      </c>
      <c r="L7669">
        <v>423500</v>
      </c>
      <c r="M7669" t="s">
        <v>17848</v>
      </c>
    </row>
    <row r="7670" spans="1:13" x14ac:dyDescent="0.2">
      <c r="A7670">
        <v>10833</v>
      </c>
      <c r="B7670" t="s">
        <v>12091</v>
      </c>
      <c r="C7670" s="2" t="s">
        <v>7554</v>
      </c>
      <c r="D7670">
        <f t="shared" si="501"/>
        <v>29</v>
      </c>
      <c r="E7670" t="str">
        <f t="shared" si="502"/>
        <v>$423,500 [released]</v>
      </c>
      <c r="F7670">
        <f t="shared" si="503"/>
        <v>9</v>
      </c>
      <c r="G7670" t="str">
        <f t="shared" si="500"/>
        <v>$423,500</v>
      </c>
      <c r="H7670" t="s">
        <v>16461</v>
      </c>
      <c r="J7670" t="s">
        <v>10767</v>
      </c>
      <c r="K7670" t="s">
        <v>16928</v>
      </c>
      <c r="L7670">
        <v>423500</v>
      </c>
      <c r="M7670" t="s">
        <v>17912</v>
      </c>
    </row>
    <row r="7671" spans="1:13" x14ac:dyDescent="0.2">
      <c r="A7671">
        <v>10834</v>
      </c>
      <c r="B7671" t="s">
        <v>12091</v>
      </c>
      <c r="C7671" s="2" t="s">
        <v>7555</v>
      </c>
      <c r="D7671">
        <f t="shared" si="501"/>
        <v>29</v>
      </c>
      <c r="E7671" t="str">
        <f t="shared" si="502"/>
        <v>$316,969</v>
      </c>
      <c r="F7671" t="str">
        <f t="shared" si="503"/>
        <v/>
      </c>
      <c r="G7671" t="str">
        <f t="shared" si="500"/>
        <v>$316,969</v>
      </c>
      <c r="H7671" t="s">
        <v>16448</v>
      </c>
      <c r="J7671" t="s">
        <v>10767</v>
      </c>
      <c r="K7671" t="s">
        <v>16928</v>
      </c>
      <c r="L7671">
        <v>316969</v>
      </c>
      <c r="M7671" t="s">
        <v>17860</v>
      </c>
    </row>
    <row r="7672" spans="1:13" x14ac:dyDescent="0.2">
      <c r="A7672">
        <v>10835</v>
      </c>
      <c r="B7672" t="s">
        <v>12091</v>
      </c>
      <c r="C7672" s="2" t="s">
        <v>7556</v>
      </c>
      <c r="D7672">
        <f t="shared" si="501"/>
        <v>29</v>
      </c>
      <c r="E7672" t="str">
        <f t="shared" si="502"/>
        <v>$316,969</v>
      </c>
      <c r="F7672" t="str">
        <f t="shared" si="503"/>
        <v/>
      </c>
      <c r="G7672" t="str">
        <f t="shared" si="500"/>
        <v>$316,969</v>
      </c>
      <c r="H7672" t="s">
        <v>16448</v>
      </c>
      <c r="J7672" t="s">
        <v>10767</v>
      </c>
      <c r="K7672" t="s">
        <v>16928</v>
      </c>
      <c r="L7672">
        <v>316969</v>
      </c>
      <c r="M7672" t="s">
        <v>17743</v>
      </c>
    </row>
    <row r="7673" spans="1:13" x14ac:dyDescent="0.2">
      <c r="A7673">
        <v>10837</v>
      </c>
      <c r="B7673" t="s">
        <v>12091</v>
      </c>
      <c r="C7673" s="2" t="s">
        <v>7557</v>
      </c>
      <c r="D7673">
        <f t="shared" si="501"/>
        <v>29</v>
      </c>
      <c r="E7673" t="str">
        <f t="shared" si="502"/>
        <v>$19,610,000</v>
      </c>
      <c r="F7673" t="str">
        <f t="shared" si="503"/>
        <v/>
      </c>
      <c r="G7673" t="str">
        <f t="shared" si="500"/>
        <v>$19,610,000</v>
      </c>
      <c r="H7673" t="s">
        <v>16418</v>
      </c>
      <c r="J7673" t="s">
        <v>10781</v>
      </c>
      <c r="K7673" t="s">
        <v>16928</v>
      </c>
      <c r="L7673">
        <v>19610000</v>
      </c>
      <c r="M7673" t="s">
        <v>17224</v>
      </c>
    </row>
    <row r="7674" spans="1:13" x14ac:dyDescent="0.2">
      <c r="A7674">
        <v>10838</v>
      </c>
      <c r="B7674" t="s">
        <v>12091</v>
      </c>
      <c r="C7674" s="2" t="s">
        <v>7558</v>
      </c>
      <c r="D7674">
        <f t="shared" si="501"/>
        <v>29</v>
      </c>
      <c r="E7674" t="str">
        <f t="shared" si="502"/>
        <v>$8,330,000</v>
      </c>
      <c r="F7674" t="str">
        <f t="shared" si="503"/>
        <v/>
      </c>
      <c r="G7674" t="str">
        <f t="shared" si="500"/>
        <v>$8,330,000</v>
      </c>
      <c r="H7674" t="s">
        <v>16434</v>
      </c>
      <c r="J7674" t="s">
        <v>10781</v>
      </c>
      <c r="K7674" t="s">
        <v>16928</v>
      </c>
      <c r="L7674">
        <v>8330000</v>
      </c>
      <c r="M7674" t="s">
        <v>18270</v>
      </c>
    </row>
    <row r="7675" spans="1:13" x14ac:dyDescent="0.2">
      <c r="A7675">
        <v>10839</v>
      </c>
      <c r="B7675" t="s">
        <v>12091</v>
      </c>
      <c r="C7675" s="2" t="s">
        <v>7559</v>
      </c>
      <c r="D7675">
        <f t="shared" si="501"/>
        <v>29</v>
      </c>
      <c r="E7675" t="str">
        <f t="shared" si="502"/>
        <v>$2,880,000</v>
      </c>
      <c r="F7675" t="str">
        <f t="shared" si="503"/>
        <v/>
      </c>
      <c r="G7675" t="str">
        <f t="shared" si="500"/>
        <v>$2,880,000</v>
      </c>
      <c r="H7675" t="s">
        <v>15098</v>
      </c>
      <c r="J7675" t="s">
        <v>10781</v>
      </c>
      <c r="K7675" t="s">
        <v>16928</v>
      </c>
      <c r="L7675">
        <v>2880000</v>
      </c>
      <c r="M7675" t="s">
        <v>18438</v>
      </c>
    </row>
    <row r="7676" spans="1:13" x14ac:dyDescent="0.2">
      <c r="A7676">
        <v>10840</v>
      </c>
      <c r="B7676" t="s">
        <v>12091</v>
      </c>
      <c r="C7676" s="2" t="s">
        <v>7560</v>
      </c>
      <c r="D7676">
        <f t="shared" si="501"/>
        <v>29</v>
      </c>
      <c r="E7676" t="str">
        <f t="shared" si="502"/>
        <v>$2,740,000</v>
      </c>
      <c r="F7676" t="str">
        <f t="shared" si="503"/>
        <v/>
      </c>
      <c r="G7676" t="str">
        <f t="shared" si="500"/>
        <v>$2,740,000</v>
      </c>
      <c r="H7676" t="s">
        <v>16530</v>
      </c>
      <c r="J7676" t="s">
        <v>10781</v>
      </c>
      <c r="K7676" t="s">
        <v>16928</v>
      </c>
      <c r="L7676">
        <v>2740000</v>
      </c>
      <c r="M7676" t="s">
        <v>18269</v>
      </c>
    </row>
    <row r="7677" spans="1:13" x14ac:dyDescent="0.2">
      <c r="A7677">
        <v>10841</v>
      </c>
      <c r="B7677" t="s">
        <v>12091</v>
      </c>
      <c r="C7677" s="2" t="s">
        <v>7561</v>
      </c>
      <c r="D7677">
        <f t="shared" si="501"/>
        <v>29</v>
      </c>
      <c r="E7677" t="str">
        <f t="shared" si="502"/>
        <v>$2,370,000</v>
      </c>
      <c r="F7677" t="str">
        <f t="shared" si="503"/>
        <v/>
      </c>
      <c r="G7677" t="str">
        <f t="shared" si="500"/>
        <v>$2,370,000</v>
      </c>
      <c r="H7677" t="s">
        <v>16531</v>
      </c>
      <c r="J7677" t="s">
        <v>10781</v>
      </c>
      <c r="K7677" t="s">
        <v>16928</v>
      </c>
      <c r="L7677">
        <v>2370000</v>
      </c>
      <c r="M7677" t="s">
        <v>18441</v>
      </c>
    </row>
    <row r="7678" spans="1:13" x14ac:dyDescent="0.2">
      <c r="A7678">
        <v>10842</v>
      </c>
      <c r="B7678" t="s">
        <v>12091</v>
      </c>
      <c r="C7678" s="2" t="s">
        <v>7562</v>
      </c>
      <c r="D7678">
        <f t="shared" si="501"/>
        <v>29</v>
      </c>
      <c r="E7678" t="str">
        <f t="shared" si="502"/>
        <v>$2,250,000</v>
      </c>
      <c r="F7678" t="str">
        <f t="shared" si="503"/>
        <v/>
      </c>
      <c r="G7678" t="str">
        <f t="shared" si="500"/>
        <v>$2,250,000</v>
      </c>
      <c r="H7678" t="s">
        <v>12172</v>
      </c>
      <c r="J7678" t="s">
        <v>10781</v>
      </c>
      <c r="K7678" t="s">
        <v>16928</v>
      </c>
      <c r="L7678">
        <v>2250000</v>
      </c>
      <c r="M7678" t="s">
        <v>17559</v>
      </c>
    </row>
    <row r="7679" spans="1:13" x14ac:dyDescent="0.2">
      <c r="A7679">
        <v>10843</v>
      </c>
      <c r="B7679" t="s">
        <v>12091</v>
      </c>
      <c r="C7679" s="2" t="s">
        <v>7563</v>
      </c>
      <c r="D7679">
        <f t="shared" si="501"/>
        <v>29</v>
      </c>
      <c r="E7679" t="str">
        <f t="shared" si="502"/>
        <v>$2,162,280</v>
      </c>
      <c r="F7679" t="str">
        <f t="shared" si="503"/>
        <v/>
      </c>
      <c r="G7679" t="str">
        <f t="shared" si="500"/>
        <v>$2,162,280</v>
      </c>
      <c r="H7679" t="s">
        <v>16532</v>
      </c>
      <c r="J7679" t="s">
        <v>10781</v>
      </c>
      <c r="K7679" t="s">
        <v>16928</v>
      </c>
      <c r="L7679">
        <v>2162280</v>
      </c>
      <c r="M7679" t="s">
        <v>17898</v>
      </c>
    </row>
    <row r="7680" spans="1:13" x14ac:dyDescent="0.2">
      <c r="A7680">
        <v>10844</v>
      </c>
      <c r="B7680" t="s">
        <v>12091</v>
      </c>
      <c r="C7680" s="2" t="s">
        <v>7564</v>
      </c>
      <c r="D7680">
        <f t="shared" si="501"/>
        <v>29</v>
      </c>
      <c r="E7680" t="str">
        <f t="shared" si="502"/>
        <v>$1,286,160</v>
      </c>
      <c r="F7680" t="str">
        <f t="shared" si="503"/>
        <v/>
      </c>
      <c r="G7680" t="str">
        <f t="shared" si="500"/>
        <v>$1,286,160</v>
      </c>
      <c r="H7680" t="s">
        <v>16533</v>
      </c>
      <c r="J7680" t="s">
        <v>10781</v>
      </c>
      <c r="K7680" t="s">
        <v>16928</v>
      </c>
      <c r="L7680">
        <v>1286160</v>
      </c>
      <c r="M7680" t="s">
        <v>18440</v>
      </c>
    </row>
    <row r="7681" spans="1:13" x14ac:dyDescent="0.2">
      <c r="A7681">
        <v>10845</v>
      </c>
      <c r="B7681" t="s">
        <v>12091</v>
      </c>
      <c r="C7681" s="2" t="s">
        <v>7565</v>
      </c>
      <c r="D7681">
        <f t="shared" si="501"/>
        <v>29</v>
      </c>
      <c r="E7681" t="str">
        <f t="shared" si="502"/>
        <v>$1,200,000</v>
      </c>
      <c r="F7681" t="str">
        <f t="shared" si="503"/>
        <v/>
      </c>
      <c r="G7681" t="str">
        <f t="shared" si="500"/>
        <v>$1,200,000</v>
      </c>
      <c r="H7681" t="s">
        <v>12443</v>
      </c>
      <c r="J7681" t="s">
        <v>10781</v>
      </c>
      <c r="K7681" t="s">
        <v>16928</v>
      </c>
      <c r="L7681">
        <v>1200000</v>
      </c>
      <c r="M7681" t="s">
        <v>18368</v>
      </c>
    </row>
    <row r="7682" spans="1:13" x14ac:dyDescent="0.2">
      <c r="A7682">
        <v>10846</v>
      </c>
      <c r="B7682" t="s">
        <v>12091</v>
      </c>
      <c r="C7682" s="2" t="s">
        <v>7566</v>
      </c>
      <c r="D7682">
        <f t="shared" si="501"/>
        <v>29</v>
      </c>
      <c r="E7682" t="str">
        <f t="shared" si="502"/>
        <v>$1,130,000</v>
      </c>
      <c r="F7682" t="str">
        <f t="shared" si="503"/>
        <v/>
      </c>
      <c r="G7682" t="str">
        <f t="shared" si="500"/>
        <v>$1,130,000</v>
      </c>
      <c r="H7682" t="s">
        <v>16534</v>
      </c>
      <c r="J7682" t="s">
        <v>10781</v>
      </c>
      <c r="K7682" t="s">
        <v>16928</v>
      </c>
      <c r="L7682">
        <v>1130000</v>
      </c>
      <c r="M7682" t="s">
        <v>18439</v>
      </c>
    </row>
    <row r="7683" spans="1:13" x14ac:dyDescent="0.2">
      <c r="A7683">
        <v>10847</v>
      </c>
      <c r="B7683" t="s">
        <v>12091</v>
      </c>
      <c r="C7683" s="2" t="s">
        <v>7567</v>
      </c>
      <c r="D7683">
        <f t="shared" si="501"/>
        <v>29</v>
      </c>
      <c r="E7683" t="str">
        <f t="shared" si="502"/>
        <v>$1,123,560</v>
      </c>
      <c r="F7683" t="str">
        <f t="shared" si="503"/>
        <v/>
      </c>
      <c r="G7683" t="str">
        <f t="shared" ref="G7683:G7746" si="504">SUBSTITUTE(IF(F7683="",E7683,LEFT(E7683,F7683-1)),"*","")</f>
        <v>$1,123,560</v>
      </c>
      <c r="H7683" t="s">
        <v>16396</v>
      </c>
      <c r="J7683" t="s">
        <v>10781</v>
      </c>
      <c r="K7683" t="s">
        <v>16928</v>
      </c>
      <c r="L7683">
        <v>1123560</v>
      </c>
      <c r="M7683" t="s">
        <v>18370</v>
      </c>
    </row>
    <row r="7684" spans="1:13" x14ac:dyDescent="0.2">
      <c r="A7684">
        <v>10848</v>
      </c>
      <c r="B7684" t="s">
        <v>12091</v>
      </c>
      <c r="C7684" s="2" t="s">
        <v>7568</v>
      </c>
      <c r="D7684">
        <f t="shared" si="501"/>
        <v>29</v>
      </c>
      <c r="E7684" t="str">
        <f t="shared" si="502"/>
        <v>$736,000 [cap amount: $548,500]</v>
      </c>
      <c r="F7684">
        <f t="shared" si="503"/>
        <v>9</v>
      </c>
      <c r="G7684" t="str">
        <f t="shared" si="504"/>
        <v>$736,000</v>
      </c>
      <c r="H7684" t="s">
        <v>16519</v>
      </c>
      <c r="J7684" t="s">
        <v>10781</v>
      </c>
      <c r="K7684" t="s">
        <v>16928</v>
      </c>
      <c r="L7684">
        <v>736000</v>
      </c>
      <c r="M7684" t="s">
        <v>18499</v>
      </c>
    </row>
    <row r="7685" spans="1:13" x14ac:dyDescent="0.2">
      <c r="A7685">
        <v>10849</v>
      </c>
      <c r="B7685" t="s">
        <v>12091</v>
      </c>
      <c r="C7685" s="2" t="s">
        <v>7569</v>
      </c>
      <c r="D7685">
        <f t="shared" si="501"/>
        <v>29</v>
      </c>
      <c r="E7685" t="str">
        <f t="shared" si="502"/>
        <v>$673,500 [cap amount: $548,500]</v>
      </c>
      <c r="F7685">
        <f t="shared" si="503"/>
        <v>9</v>
      </c>
      <c r="G7685" t="str">
        <f t="shared" si="504"/>
        <v>$673,500</v>
      </c>
      <c r="H7685" t="s">
        <v>16535</v>
      </c>
      <c r="J7685" t="s">
        <v>10781</v>
      </c>
      <c r="K7685" t="s">
        <v>16928</v>
      </c>
      <c r="L7685">
        <v>673500</v>
      </c>
      <c r="M7685" t="s">
        <v>18373</v>
      </c>
    </row>
    <row r="7686" spans="1:13" x14ac:dyDescent="0.2">
      <c r="A7686">
        <v>10850</v>
      </c>
      <c r="B7686" t="s">
        <v>12091</v>
      </c>
      <c r="C7686" s="2" t="s">
        <v>7570</v>
      </c>
      <c r="D7686">
        <f t="shared" si="501"/>
        <v>29</v>
      </c>
      <c r="E7686" t="str">
        <f t="shared" si="502"/>
        <v>$498,500</v>
      </c>
      <c r="F7686" t="str">
        <f t="shared" si="503"/>
        <v/>
      </c>
      <c r="G7686" t="str">
        <f t="shared" si="504"/>
        <v>$498,500</v>
      </c>
      <c r="H7686" t="s">
        <v>16455</v>
      </c>
      <c r="J7686" t="s">
        <v>10781</v>
      </c>
      <c r="K7686" t="s">
        <v>16928</v>
      </c>
      <c r="L7686">
        <v>498500</v>
      </c>
      <c r="M7686" t="s">
        <v>18500</v>
      </c>
    </row>
    <row r="7687" spans="1:13" x14ac:dyDescent="0.2">
      <c r="A7687">
        <v>10851</v>
      </c>
      <c r="B7687" t="s">
        <v>12091</v>
      </c>
      <c r="C7687" s="2" t="s">
        <v>7571</v>
      </c>
      <c r="D7687">
        <f t="shared" si="501"/>
        <v>29</v>
      </c>
      <c r="E7687" t="str">
        <f t="shared" si="502"/>
        <v>$498,500</v>
      </c>
      <c r="F7687" t="str">
        <f t="shared" si="503"/>
        <v/>
      </c>
      <c r="G7687" t="str">
        <f t="shared" si="504"/>
        <v>$498,500</v>
      </c>
      <c r="H7687" t="s">
        <v>16455</v>
      </c>
      <c r="J7687" t="s">
        <v>10781</v>
      </c>
      <c r="K7687" t="s">
        <v>16928</v>
      </c>
      <c r="L7687">
        <v>498500</v>
      </c>
      <c r="M7687" t="s">
        <v>18491</v>
      </c>
    </row>
    <row r="7688" spans="1:13" x14ac:dyDescent="0.2">
      <c r="A7688">
        <v>10853</v>
      </c>
      <c r="B7688" t="s">
        <v>12091</v>
      </c>
      <c r="C7688" s="2" t="s">
        <v>7572</v>
      </c>
      <c r="D7688">
        <f t="shared" si="501"/>
        <v>29</v>
      </c>
      <c r="E7688" t="str">
        <f t="shared" si="502"/>
        <v>$13,800,000 [retired]</v>
      </c>
      <c r="F7688">
        <f t="shared" si="503"/>
        <v>12</v>
      </c>
      <c r="G7688" t="str">
        <f t="shared" si="504"/>
        <v>$13,800,000</v>
      </c>
      <c r="H7688" t="s">
        <v>12230</v>
      </c>
      <c r="J7688" t="s">
        <v>10795</v>
      </c>
      <c r="K7688" t="s">
        <v>16928</v>
      </c>
      <c r="L7688">
        <v>13800000</v>
      </c>
      <c r="M7688" t="s">
        <v>18442</v>
      </c>
    </row>
    <row r="7689" spans="1:13" x14ac:dyDescent="0.2">
      <c r="A7689">
        <v>10854</v>
      </c>
      <c r="B7689" t="s">
        <v>12091</v>
      </c>
      <c r="C7689" s="2" t="s">
        <v>7573</v>
      </c>
      <c r="D7689">
        <f t="shared" si="501"/>
        <v>29</v>
      </c>
      <c r="E7689" t="str">
        <f t="shared" si="502"/>
        <v>$10,130,000</v>
      </c>
      <c r="F7689" t="str">
        <f t="shared" si="503"/>
        <v/>
      </c>
      <c r="G7689" t="str">
        <f t="shared" si="504"/>
        <v>$10,130,000</v>
      </c>
      <c r="H7689" t="s">
        <v>16426</v>
      </c>
      <c r="J7689" t="s">
        <v>10795</v>
      </c>
      <c r="K7689" t="s">
        <v>16928</v>
      </c>
      <c r="L7689">
        <v>10130000</v>
      </c>
      <c r="M7689" t="s">
        <v>17933</v>
      </c>
    </row>
    <row r="7690" spans="1:13" x14ac:dyDescent="0.2">
      <c r="A7690">
        <v>10855</v>
      </c>
      <c r="B7690" t="s">
        <v>12091</v>
      </c>
      <c r="C7690" s="2" t="s">
        <v>7574</v>
      </c>
      <c r="D7690">
        <f t="shared" si="501"/>
        <v>29</v>
      </c>
      <c r="E7690" t="str">
        <f t="shared" si="502"/>
        <v>$9,000,000</v>
      </c>
      <c r="F7690" t="str">
        <f t="shared" si="503"/>
        <v/>
      </c>
      <c r="G7690" t="str">
        <f t="shared" si="504"/>
        <v>$9,000,000</v>
      </c>
      <c r="H7690" t="s">
        <v>12284</v>
      </c>
      <c r="J7690" t="s">
        <v>10795</v>
      </c>
      <c r="K7690" t="s">
        <v>16928</v>
      </c>
      <c r="L7690">
        <v>9000000</v>
      </c>
      <c r="M7690" t="s">
        <v>17998</v>
      </c>
    </row>
    <row r="7691" spans="1:13" x14ac:dyDescent="0.2">
      <c r="A7691">
        <v>10856</v>
      </c>
      <c r="B7691" t="s">
        <v>12091</v>
      </c>
      <c r="C7691" s="2" t="s">
        <v>7575</v>
      </c>
      <c r="D7691">
        <f t="shared" si="501"/>
        <v>29</v>
      </c>
      <c r="E7691" t="str">
        <f t="shared" si="502"/>
        <v>$7,770,000</v>
      </c>
      <c r="F7691" t="str">
        <f t="shared" si="503"/>
        <v/>
      </c>
      <c r="G7691" t="str">
        <f t="shared" si="504"/>
        <v>$7,770,000</v>
      </c>
      <c r="H7691" t="s">
        <v>16436</v>
      </c>
      <c r="J7691" t="s">
        <v>10795</v>
      </c>
      <c r="K7691" t="s">
        <v>16928</v>
      </c>
      <c r="L7691">
        <v>7770000</v>
      </c>
      <c r="M7691" t="s">
        <v>18228</v>
      </c>
    </row>
    <row r="7692" spans="1:13" x14ac:dyDescent="0.2">
      <c r="A7692">
        <v>10857</v>
      </c>
      <c r="B7692" t="s">
        <v>12091</v>
      </c>
      <c r="C7692" s="2" t="s">
        <v>7576</v>
      </c>
      <c r="D7692">
        <f t="shared" si="501"/>
        <v>29</v>
      </c>
      <c r="E7692" t="str">
        <f t="shared" si="502"/>
        <v>$7,000,000</v>
      </c>
      <c r="F7692" t="str">
        <f t="shared" si="503"/>
        <v/>
      </c>
      <c r="G7692" t="str">
        <f t="shared" si="504"/>
        <v>$7,000,000</v>
      </c>
      <c r="H7692" t="s">
        <v>12154</v>
      </c>
      <c r="J7692" t="s">
        <v>10795</v>
      </c>
      <c r="K7692" t="s">
        <v>16928</v>
      </c>
      <c r="L7692">
        <v>7000000</v>
      </c>
      <c r="M7692" t="s">
        <v>18240</v>
      </c>
    </row>
    <row r="7693" spans="1:13" x14ac:dyDescent="0.2">
      <c r="A7693">
        <v>10858</v>
      </c>
      <c r="B7693" t="s">
        <v>12091</v>
      </c>
      <c r="C7693" s="2" t="s">
        <v>7577</v>
      </c>
      <c r="D7693">
        <f t="shared" si="501"/>
        <v>29</v>
      </c>
      <c r="E7693" t="str">
        <f t="shared" si="502"/>
        <v>$5,400,000</v>
      </c>
      <c r="F7693" t="str">
        <f t="shared" si="503"/>
        <v/>
      </c>
      <c r="G7693" t="str">
        <f t="shared" si="504"/>
        <v>$5,400,000</v>
      </c>
      <c r="H7693" t="s">
        <v>13309</v>
      </c>
      <c r="J7693" t="s">
        <v>10795</v>
      </c>
      <c r="K7693" t="s">
        <v>16928</v>
      </c>
      <c r="L7693">
        <v>5400000</v>
      </c>
      <c r="M7693" t="s">
        <v>18374</v>
      </c>
    </row>
    <row r="7694" spans="1:13" x14ac:dyDescent="0.2">
      <c r="A7694">
        <v>10859</v>
      </c>
      <c r="B7694" t="s">
        <v>12091</v>
      </c>
      <c r="C7694" s="2" t="s">
        <v>7578</v>
      </c>
      <c r="D7694">
        <f t="shared" si="501"/>
        <v>29</v>
      </c>
      <c r="E7694" t="str">
        <f t="shared" si="502"/>
        <v>$3,536,640</v>
      </c>
      <c r="F7694" t="str">
        <f t="shared" si="503"/>
        <v/>
      </c>
      <c r="G7694" t="str">
        <f t="shared" si="504"/>
        <v>$3,536,640</v>
      </c>
      <c r="H7694" t="s">
        <v>16536</v>
      </c>
      <c r="J7694" t="s">
        <v>10795</v>
      </c>
      <c r="K7694" t="s">
        <v>16928</v>
      </c>
      <c r="L7694">
        <v>3536640</v>
      </c>
      <c r="M7694" t="s">
        <v>17489</v>
      </c>
    </row>
    <row r="7695" spans="1:13" x14ac:dyDescent="0.2">
      <c r="A7695">
        <v>10860</v>
      </c>
      <c r="B7695" t="s">
        <v>12091</v>
      </c>
      <c r="C7695" s="2" t="s">
        <v>7579</v>
      </c>
      <c r="D7695">
        <f t="shared" si="501"/>
        <v>29</v>
      </c>
      <c r="E7695" t="str">
        <f t="shared" si="502"/>
        <v>$2,250,000</v>
      </c>
      <c r="F7695" t="str">
        <f t="shared" si="503"/>
        <v/>
      </c>
      <c r="G7695" t="str">
        <f t="shared" si="504"/>
        <v>$2,250,000</v>
      </c>
      <c r="H7695" t="s">
        <v>12172</v>
      </c>
      <c r="J7695" t="s">
        <v>10795</v>
      </c>
      <c r="K7695" t="s">
        <v>16928</v>
      </c>
      <c r="L7695">
        <v>2250000</v>
      </c>
      <c r="M7695" t="s">
        <v>17980</v>
      </c>
    </row>
    <row r="7696" spans="1:13" x14ac:dyDescent="0.2">
      <c r="A7696">
        <v>10861</v>
      </c>
      <c r="B7696" t="s">
        <v>12091</v>
      </c>
      <c r="C7696" s="2" t="s">
        <v>7580</v>
      </c>
      <c r="D7696">
        <f t="shared" si="501"/>
        <v>29</v>
      </c>
      <c r="E7696" t="str">
        <f t="shared" si="502"/>
        <v>$2,200,000</v>
      </c>
      <c r="F7696" t="str">
        <f t="shared" si="503"/>
        <v/>
      </c>
      <c r="G7696" t="str">
        <f t="shared" si="504"/>
        <v>$2,200,000</v>
      </c>
      <c r="H7696" t="s">
        <v>13879</v>
      </c>
      <c r="J7696" t="s">
        <v>10795</v>
      </c>
      <c r="K7696" t="s">
        <v>16928</v>
      </c>
      <c r="L7696">
        <v>2200000</v>
      </c>
      <c r="M7696" t="s">
        <v>18375</v>
      </c>
    </row>
    <row r="7697" spans="1:13" x14ac:dyDescent="0.2">
      <c r="A7697">
        <v>10862</v>
      </c>
      <c r="B7697" t="s">
        <v>12091</v>
      </c>
      <c r="C7697" s="2" t="s">
        <v>7581</v>
      </c>
      <c r="D7697">
        <f t="shared" si="501"/>
        <v>29</v>
      </c>
      <c r="E7697" t="str">
        <f t="shared" si="502"/>
        <v>$2,160,000</v>
      </c>
      <c r="F7697" t="str">
        <f t="shared" si="503"/>
        <v/>
      </c>
      <c r="G7697" t="str">
        <f t="shared" si="504"/>
        <v>$2,160,000</v>
      </c>
      <c r="H7697" t="s">
        <v>14243</v>
      </c>
      <c r="J7697" t="s">
        <v>10795</v>
      </c>
      <c r="K7697" t="s">
        <v>16928</v>
      </c>
      <c r="L7697">
        <v>2160000</v>
      </c>
      <c r="M7697" t="s">
        <v>18209</v>
      </c>
    </row>
    <row r="7698" spans="1:13" x14ac:dyDescent="0.2">
      <c r="A7698">
        <v>10863</v>
      </c>
      <c r="B7698" t="s">
        <v>12091</v>
      </c>
      <c r="C7698" s="2" t="s">
        <v>7582</v>
      </c>
      <c r="D7698">
        <f t="shared" si="501"/>
        <v>29</v>
      </c>
      <c r="E7698" t="str">
        <f t="shared" si="502"/>
        <v>$2,000,000</v>
      </c>
      <c r="F7698" t="str">
        <f t="shared" si="503"/>
        <v/>
      </c>
      <c r="G7698" t="str">
        <f t="shared" si="504"/>
        <v>$2,000,000</v>
      </c>
      <c r="H7698" t="s">
        <v>12111</v>
      </c>
      <c r="J7698" t="s">
        <v>10795</v>
      </c>
      <c r="K7698" t="s">
        <v>16928</v>
      </c>
      <c r="L7698">
        <v>2000000</v>
      </c>
      <c r="M7698" t="s">
        <v>18412</v>
      </c>
    </row>
    <row r="7699" spans="1:13" x14ac:dyDescent="0.2">
      <c r="A7699">
        <v>10864</v>
      </c>
      <c r="B7699" t="s">
        <v>12091</v>
      </c>
      <c r="C7699" s="2" t="s">
        <v>7583</v>
      </c>
      <c r="D7699">
        <f t="shared" si="501"/>
        <v>29</v>
      </c>
      <c r="E7699" t="str">
        <f t="shared" si="502"/>
        <v>$1,100,000</v>
      </c>
      <c r="F7699" t="str">
        <f t="shared" si="503"/>
        <v/>
      </c>
      <c r="G7699" t="str">
        <f t="shared" si="504"/>
        <v>$1,100,000</v>
      </c>
      <c r="H7699" t="s">
        <v>12260</v>
      </c>
      <c r="J7699" t="s">
        <v>10795</v>
      </c>
      <c r="K7699" t="s">
        <v>16928</v>
      </c>
      <c r="L7699">
        <v>1100000</v>
      </c>
      <c r="M7699" t="s">
        <v>18501</v>
      </c>
    </row>
    <row r="7700" spans="1:13" x14ac:dyDescent="0.2">
      <c r="A7700">
        <v>10865</v>
      </c>
      <c r="B7700" t="s">
        <v>12091</v>
      </c>
      <c r="C7700" s="2" t="s">
        <v>7584</v>
      </c>
      <c r="D7700">
        <f t="shared" si="501"/>
        <v>29</v>
      </c>
      <c r="E7700" t="str">
        <f t="shared" si="502"/>
        <v>$1,050,000 [released]</v>
      </c>
      <c r="F7700">
        <f t="shared" si="503"/>
        <v>11</v>
      </c>
      <c r="G7700" t="str">
        <f t="shared" si="504"/>
        <v>$1,050,000</v>
      </c>
      <c r="H7700" t="s">
        <v>15767</v>
      </c>
      <c r="J7700" t="s">
        <v>10795</v>
      </c>
      <c r="K7700" t="s">
        <v>16928</v>
      </c>
      <c r="L7700">
        <v>1050000</v>
      </c>
      <c r="M7700" t="s">
        <v>18502</v>
      </c>
    </row>
    <row r="7701" spans="1:13" x14ac:dyDescent="0.2">
      <c r="A7701">
        <v>10866</v>
      </c>
      <c r="B7701" t="s">
        <v>12091</v>
      </c>
      <c r="C7701" s="2" t="s">
        <v>7585</v>
      </c>
      <c r="D7701">
        <f t="shared" si="501"/>
        <v>29</v>
      </c>
      <c r="E7701" t="str">
        <f t="shared" si="502"/>
        <v>$523,500</v>
      </c>
      <c r="F7701" t="str">
        <f t="shared" si="503"/>
        <v/>
      </c>
      <c r="G7701" t="str">
        <f t="shared" si="504"/>
        <v>$523,500</v>
      </c>
      <c r="H7701" t="s">
        <v>16505</v>
      </c>
      <c r="J7701" t="s">
        <v>10795</v>
      </c>
      <c r="K7701" t="s">
        <v>16928</v>
      </c>
      <c r="L7701">
        <v>523500</v>
      </c>
      <c r="M7701" t="s">
        <v>17866</v>
      </c>
    </row>
    <row r="7702" spans="1:13" x14ac:dyDescent="0.2">
      <c r="A7702">
        <v>10867</v>
      </c>
      <c r="B7702" t="s">
        <v>12091</v>
      </c>
      <c r="C7702" s="2" t="s">
        <v>7586</v>
      </c>
      <c r="D7702">
        <f t="shared" si="501"/>
        <v>29</v>
      </c>
      <c r="E7702" t="str">
        <f t="shared" si="502"/>
        <v>$423,500</v>
      </c>
      <c r="F7702" t="str">
        <f t="shared" si="503"/>
        <v/>
      </c>
      <c r="G7702" t="str">
        <f t="shared" si="504"/>
        <v>$423,500</v>
      </c>
      <c r="H7702" t="s">
        <v>16476</v>
      </c>
      <c r="J7702" t="s">
        <v>10795</v>
      </c>
      <c r="K7702" t="s">
        <v>16928</v>
      </c>
      <c r="L7702">
        <v>423500</v>
      </c>
      <c r="M7702" t="s">
        <v>18127</v>
      </c>
    </row>
    <row r="7703" spans="1:13" x14ac:dyDescent="0.2">
      <c r="A7703">
        <v>10868</v>
      </c>
      <c r="B7703" t="s">
        <v>12091</v>
      </c>
      <c r="C7703" s="2" t="s">
        <v>7587</v>
      </c>
      <c r="D7703">
        <f t="shared" si="501"/>
        <v>29</v>
      </c>
      <c r="E7703" t="str">
        <f t="shared" si="502"/>
        <v>$316,969</v>
      </c>
      <c r="F7703" t="str">
        <f t="shared" si="503"/>
        <v/>
      </c>
      <c r="G7703" t="str">
        <f t="shared" si="504"/>
        <v>$316,969</v>
      </c>
      <c r="H7703" t="s">
        <v>16448</v>
      </c>
      <c r="J7703" t="s">
        <v>10795</v>
      </c>
      <c r="K7703" t="s">
        <v>16928</v>
      </c>
      <c r="L7703">
        <v>316969</v>
      </c>
      <c r="M7703" t="s">
        <v>17567</v>
      </c>
    </row>
    <row r="7704" spans="1:13" x14ac:dyDescent="0.2">
      <c r="A7704">
        <v>10869</v>
      </c>
      <c r="B7704" t="s">
        <v>12091</v>
      </c>
      <c r="C7704" s="2" t="s">
        <v>7588</v>
      </c>
      <c r="D7704">
        <f t="shared" si="501"/>
        <v>29</v>
      </c>
      <c r="E7704" t="str">
        <f t="shared" si="502"/>
        <v>$316,969</v>
      </c>
      <c r="F7704" t="str">
        <f t="shared" si="503"/>
        <v/>
      </c>
      <c r="G7704" t="str">
        <f t="shared" si="504"/>
        <v>$316,969</v>
      </c>
      <c r="H7704" t="s">
        <v>16448</v>
      </c>
      <c r="J7704" t="s">
        <v>10795</v>
      </c>
      <c r="K7704" t="s">
        <v>16928</v>
      </c>
      <c r="L7704">
        <v>316969</v>
      </c>
      <c r="M7704" t="s">
        <v>18364</v>
      </c>
    </row>
    <row r="7705" spans="1:13" x14ac:dyDescent="0.2">
      <c r="A7705">
        <v>10871</v>
      </c>
      <c r="B7705" t="s">
        <v>12091</v>
      </c>
      <c r="C7705" s="2" t="s">
        <v>7589</v>
      </c>
      <c r="D7705">
        <f t="shared" si="501"/>
        <v>29</v>
      </c>
      <c r="E7705" t="str">
        <f t="shared" si="502"/>
        <v>$11,000,000</v>
      </c>
      <c r="F7705" t="str">
        <f t="shared" si="503"/>
        <v/>
      </c>
      <c r="G7705" t="str">
        <f t="shared" si="504"/>
        <v>$11,000,000</v>
      </c>
      <c r="H7705" t="s">
        <v>12518</v>
      </c>
      <c r="J7705" t="s">
        <v>10810</v>
      </c>
      <c r="K7705" t="s">
        <v>16928</v>
      </c>
      <c r="L7705">
        <v>11000000</v>
      </c>
      <c r="M7705" t="s">
        <v>18377</v>
      </c>
    </row>
    <row r="7706" spans="1:13" x14ac:dyDescent="0.2">
      <c r="A7706">
        <v>10872</v>
      </c>
      <c r="B7706" t="s">
        <v>12091</v>
      </c>
      <c r="C7706" s="2" t="s">
        <v>7590</v>
      </c>
      <c r="D7706">
        <f t="shared" si="501"/>
        <v>29</v>
      </c>
      <c r="E7706" t="str">
        <f t="shared" si="502"/>
        <v>$10,125,000</v>
      </c>
      <c r="F7706" t="str">
        <f t="shared" si="503"/>
        <v/>
      </c>
      <c r="G7706" t="str">
        <f t="shared" si="504"/>
        <v>$10,125,000</v>
      </c>
      <c r="H7706" t="s">
        <v>16427</v>
      </c>
      <c r="J7706" t="s">
        <v>10810</v>
      </c>
      <c r="K7706" t="s">
        <v>16928</v>
      </c>
      <c r="L7706">
        <v>10125000</v>
      </c>
      <c r="M7706" t="s">
        <v>18242</v>
      </c>
    </row>
    <row r="7707" spans="1:13" x14ac:dyDescent="0.2">
      <c r="A7707">
        <v>10873</v>
      </c>
      <c r="B7707" t="s">
        <v>12091</v>
      </c>
      <c r="C7707" s="2" t="s">
        <v>7591</v>
      </c>
      <c r="D7707">
        <f t="shared" si="501"/>
        <v>29</v>
      </c>
      <c r="E7707" t="str">
        <f t="shared" si="502"/>
        <v>$9,000,000</v>
      </c>
      <c r="F7707" t="str">
        <f t="shared" si="503"/>
        <v/>
      </c>
      <c r="G7707" t="str">
        <f t="shared" si="504"/>
        <v>$9,000,000</v>
      </c>
      <c r="H7707" t="s">
        <v>12284</v>
      </c>
      <c r="J7707" t="s">
        <v>10810</v>
      </c>
      <c r="K7707" t="s">
        <v>16928</v>
      </c>
      <c r="L7707">
        <v>9000000</v>
      </c>
      <c r="M7707" t="s">
        <v>18166</v>
      </c>
    </row>
    <row r="7708" spans="1:13" x14ac:dyDescent="0.2">
      <c r="A7708">
        <v>10874</v>
      </c>
      <c r="B7708" t="s">
        <v>12091</v>
      </c>
      <c r="C7708" s="2" t="s">
        <v>7592</v>
      </c>
      <c r="D7708">
        <f t="shared" si="501"/>
        <v>29</v>
      </c>
      <c r="E7708" t="str">
        <f t="shared" si="502"/>
        <v>$7,578,900</v>
      </c>
      <c r="F7708" t="str">
        <f t="shared" si="503"/>
        <v/>
      </c>
      <c r="G7708" t="str">
        <f t="shared" si="504"/>
        <v>$7,578,900</v>
      </c>
      <c r="H7708" t="s">
        <v>16438</v>
      </c>
      <c r="J7708" t="s">
        <v>10810</v>
      </c>
      <c r="K7708" t="s">
        <v>16928</v>
      </c>
      <c r="L7708">
        <v>7578900</v>
      </c>
      <c r="M7708" t="s">
        <v>17537</v>
      </c>
    </row>
    <row r="7709" spans="1:13" x14ac:dyDescent="0.2">
      <c r="A7709">
        <v>10875</v>
      </c>
      <c r="B7709" t="s">
        <v>12091</v>
      </c>
      <c r="C7709" s="2" t="s">
        <v>7593</v>
      </c>
      <c r="D7709">
        <f t="shared" si="501"/>
        <v>29</v>
      </c>
      <c r="E7709" t="str">
        <f t="shared" si="502"/>
        <v>$5,750,000</v>
      </c>
      <c r="F7709" t="str">
        <f t="shared" si="503"/>
        <v/>
      </c>
      <c r="G7709" t="str">
        <f t="shared" si="504"/>
        <v>$5,750,000</v>
      </c>
      <c r="H7709" t="s">
        <v>13422</v>
      </c>
      <c r="J7709" t="s">
        <v>10810</v>
      </c>
      <c r="K7709" t="s">
        <v>16928</v>
      </c>
      <c r="L7709">
        <v>5750000</v>
      </c>
      <c r="M7709" t="s">
        <v>17530</v>
      </c>
    </row>
    <row r="7710" spans="1:13" x14ac:dyDescent="0.2">
      <c r="A7710">
        <v>10876</v>
      </c>
      <c r="B7710" t="s">
        <v>12091</v>
      </c>
      <c r="C7710" s="2" t="s">
        <v>7594</v>
      </c>
      <c r="D7710">
        <f t="shared" si="501"/>
        <v>29</v>
      </c>
      <c r="E7710" t="str">
        <f t="shared" si="502"/>
        <v>$5,750,000</v>
      </c>
      <c r="F7710" t="str">
        <f t="shared" si="503"/>
        <v/>
      </c>
      <c r="G7710" t="str">
        <f t="shared" si="504"/>
        <v>$5,750,000</v>
      </c>
      <c r="H7710" t="s">
        <v>13422</v>
      </c>
      <c r="J7710" t="s">
        <v>10810</v>
      </c>
      <c r="K7710" t="s">
        <v>16928</v>
      </c>
      <c r="L7710">
        <v>5750000</v>
      </c>
      <c r="M7710" t="s">
        <v>18378</v>
      </c>
    </row>
    <row r="7711" spans="1:13" x14ac:dyDescent="0.2">
      <c r="A7711">
        <v>10877</v>
      </c>
      <c r="B7711" t="s">
        <v>12091</v>
      </c>
      <c r="C7711" s="2" t="s">
        <v>7595</v>
      </c>
      <c r="D7711">
        <f t="shared" si="501"/>
        <v>29</v>
      </c>
      <c r="E7711" t="str">
        <f t="shared" si="502"/>
        <v>$5,040,000</v>
      </c>
      <c r="F7711" t="str">
        <f t="shared" si="503"/>
        <v/>
      </c>
      <c r="G7711" t="str">
        <f t="shared" si="504"/>
        <v>$5,040,000</v>
      </c>
      <c r="H7711" t="s">
        <v>16147</v>
      </c>
      <c r="J7711" t="s">
        <v>10810</v>
      </c>
      <c r="K7711" t="s">
        <v>16928</v>
      </c>
      <c r="L7711">
        <v>5040000</v>
      </c>
      <c r="M7711" t="s">
        <v>18135</v>
      </c>
    </row>
    <row r="7712" spans="1:13" x14ac:dyDescent="0.2">
      <c r="A7712">
        <v>10878</v>
      </c>
      <c r="B7712" t="s">
        <v>12091</v>
      </c>
      <c r="C7712" s="2" t="s">
        <v>7596</v>
      </c>
      <c r="D7712">
        <f t="shared" si="501"/>
        <v>29</v>
      </c>
      <c r="E7712" t="str">
        <f t="shared" si="502"/>
        <v>$4,680,000</v>
      </c>
      <c r="F7712" t="str">
        <f t="shared" si="503"/>
        <v/>
      </c>
      <c r="G7712" t="str">
        <f t="shared" si="504"/>
        <v>$4,680,000</v>
      </c>
      <c r="H7712" t="s">
        <v>16387</v>
      </c>
      <c r="J7712" t="s">
        <v>10810</v>
      </c>
      <c r="K7712" t="s">
        <v>16928</v>
      </c>
      <c r="L7712">
        <v>4680000</v>
      </c>
      <c r="M7712" t="s">
        <v>18305</v>
      </c>
    </row>
    <row r="7713" spans="1:13" x14ac:dyDescent="0.2">
      <c r="A7713">
        <v>10879</v>
      </c>
      <c r="B7713" t="s">
        <v>12091</v>
      </c>
      <c r="C7713" s="2" t="s">
        <v>7597</v>
      </c>
      <c r="D7713">
        <f t="shared" si="501"/>
        <v>29</v>
      </c>
      <c r="E7713" t="str">
        <f t="shared" si="502"/>
        <v>$3,680,000</v>
      </c>
      <c r="F7713" t="str">
        <f t="shared" si="503"/>
        <v/>
      </c>
      <c r="G7713" t="str">
        <f t="shared" si="504"/>
        <v>$3,680,000</v>
      </c>
      <c r="H7713" t="s">
        <v>16378</v>
      </c>
      <c r="J7713" t="s">
        <v>10810</v>
      </c>
      <c r="K7713" t="s">
        <v>16928</v>
      </c>
      <c r="L7713">
        <v>3680000</v>
      </c>
      <c r="M7713" t="s">
        <v>17675</v>
      </c>
    </row>
    <row r="7714" spans="1:13" x14ac:dyDescent="0.2">
      <c r="A7714">
        <v>10880</v>
      </c>
      <c r="B7714" t="s">
        <v>12091</v>
      </c>
      <c r="C7714" s="2" t="s">
        <v>7598</v>
      </c>
      <c r="D7714">
        <f t="shared" si="501"/>
        <v>29</v>
      </c>
      <c r="E7714" t="str">
        <f t="shared" si="502"/>
        <v>$3,200,000</v>
      </c>
      <c r="F7714" t="str">
        <f t="shared" si="503"/>
        <v/>
      </c>
      <c r="G7714" t="str">
        <f t="shared" si="504"/>
        <v>$3,200,000</v>
      </c>
      <c r="H7714" t="s">
        <v>12735</v>
      </c>
      <c r="J7714" t="s">
        <v>10810</v>
      </c>
      <c r="K7714" t="s">
        <v>16928</v>
      </c>
      <c r="L7714">
        <v>3200000</v>
      </c>
      <c r="M7714" t="s">
        <v>18312</v>
      </c>
    </row>
    <row r="7715" spans="1:13" x14ac:dyDescent="0.2">
      <c r="A7715">
        <v>10881</v>
      </c>
      <c r="B7715" t="s">
        <v>12091</v>
      </c>
      <c r="C7715" s="2" t="s">
        <v>7599</v>
      </c>
      <c r="D7715">
        <f t="shared" si="501"/>
        <v>29</v>
      </c>
      <c r="E7715" t="str">
        <f t="shared" si="502"/>
        <v>$2,560,000</v>
      </c>
      <c r="F7715" t="str">
        <f t="shared" si="503"/>
        <v/>
      </c>
      <c r="G7715" t="str">
        <f t="shared" si="504"/>
        <v>$2,560,000</v>
      </c>
      <c r="H7715" t="s">
        <v>16537</v>
      </c>
      <c r="J7715" t="s">
        <v>10810</v>
      </c>
      <c r="K7715" t="s">
        <v>16928</v>
      </c>
      <c r="L7715">
        <v>2560000</v>
      </c>
      <c r="M7715" t="s">
        <v>18238</v>
      </c>
    </row>
    <row r="7716" spans="1:13" x14ac:dyDescent="0.2">
      <c r="A7716">
        <v>10882</v>
      </c>
      <c r="B7716" t="s">
        <v>12091</v>
      </c>
      <c r="C7716" s="2" t="s">
        <v>7600</v>
      </c>
      <c r="D7716">
        <f t="shared" si="501"/>
        <v>29</v>
      </c>
      <c r="E7716" t="str">
        <f t="shared" si="502"/>
        <v>$1,570,000 [released]</v>
      </c>
      <c r="F7716">
        <f t="shared" si="503"/>
        <v>11</v>
      </c>
      <c r="G7716" t="str">
        <f t="shared" si="504"/>
        <v>$1,570,000</v>
      </c>
      <c r="H7716" t="s">
        <v>16538</v>
      </c>
      <c r="J7716" t="s">
        <v>10810</v>
      </c>
      <c r="K7716" t="s">
        <v>16928</v>
      </c>
      <c r="L7716">
        <v>1570000</v>
      </c>
      <c r="M7716" t="s">
        <v>18446</v>
      </c>
    </row>
    <row r="7717" spans="1:13" x14ac:dyDescent="0.2">
      <c r="A7717">
        <v>10883</v>
      </c>
      <c r="B7717" t="s">
        <v>12091</v>
      </c>
      <c r="C7717" s="2" t="s">
        <v>7601</v>
      </c>
      <c r="D7717">
        <f t="shared" si="501"/>
        <v>29</v>
      </c>
      <c r="E7717" t="str">
        <f t="shared" si="502"/>
        <v>$1,069,400 [released]</v>
      </c>
      <c r="F7717">
        <f t="shared" si="503"/>
        <v>11</v>
      </c>
      <c r="G7717" t="str">
        <f t="shared" si="504"/>
        <v>$1,069,400</v>
      </c>
      <c r="H7717" t="s">
        <v>16539</v>
      </c>
      <c r="J7717" t="s">
        <v>10810</v>
      </c>
      <c r="K7717" t="s">
        <v>16928</v>
      </c>
      <c r="L7717">
        <v>1069400</v>
      </c>
      <c r="M7717" t="s">
        <v>18503</v>
      </c>
    </row>
    <row r="7718" spans="1:13" x14ac:dyDescent="0.2">
      <c r="A7718">
        <v>10884</v>
      </c>
      <c r="B7718" t="s">
        <v>12091</v>
      </c>
      <c r="C7718" s="2" t="s">
        <v>7602</v>
      </c>
      <c r="D7718">
        <f t="shared" ref="D7718:D7777" si="505">FIND(".. ",C7718,1)</f>
        <v>29</v>
      </c>
      <c r="E7718" t="str">
        <f t="shared" ref="E7718:E7777" si="506">TRIM((RIGHT(C7718,LEN(C7718)-D7718-2)))</f>
        <v>$1,000,000 [cap amount: $548,500]</v>
      </c>
      <c r="F7718">
        <f t="shared" ref="F7718:F7777" si="507">IFERROR(IF(I7718="",FIND(" ",E7718,1),""),"")</f>
        <v>11</v>
      </c>
      <c r="G7718" t="str">
        <f t="shared" si="504"/>
        <v>$1,000,000</v>
      </c>
      <c r="H7718" t="s">
        <v>12114</v>
      </c>
      <c r="J7718" t="s">
        <v>10810</v>
      </c>
      <c r="K7718" t="s">
        <v>16928</v>
      </c>
      <c r="L7718">
        <v>1000000</v>
      </c>
      <c r="M7718" t="s">
        <v>18444</v>
      </c>
    </row>
    <row r="7719" spans="1:13" x14ac:dyDescent="0.2">
      <c r="A7719">
        <v>10885</v>
      </c>
      <c r="B7719" t="s">
        <v>12091</v>
      </c>
      <c r="C7719" s="2" t="s">
        <v>7603</v>
      </c>
      <c r="D7719">
        <f t="shared" si="505"/>
        <v>29</v>
      </c>
      <c r="E7719" t="str">
        <f t="shared" si="506"/>
        <v>$523,500</v>
      </c>
      <c r="F7719" t="str">
        <f t="shared" si="507"/>
        <v/>
      </c>
      <c r="G7719" t="str">
        <f t="shared" si="504"/>
        <v>$523,500</v>
      </c>
      <c r="H7719" t="s">
        <v>16505</v>
      </c>
      <c r="J7719" t="s">
        <v>10810</v>
      </c>
      <c r="K7719" t="s">
        <v>16928</v>
      </c>
      <c r="L7719">
        <v>523500</v>
      </c>
      <c r="M7719" t="s">
        <v>18187</v>
      </c>
    </row>
    <row r="7720" spans="1:13" x14ac:dyDescent="0.2">
      <c r="A7720">
        <v>10886</v>
      </c>
      <c r="B7720" t="s">
        <v>12091</v>
      </c>
      <c r="C7720" s="2" t="s">
        <v>7604</v>
      </c>
      <c r="D7720">
        <f t="shared" si="505"/>
        <v>29</v>
      </c>
      <c r="E7720" t="str">
        <f t="shared" si="506"/>
        <v>$423,500 [released]</v>
      </c>
      <c r="F7720">
        <f t="shared" si="507"/>
        <v>9</v>
      </c>
      <c r="G7720" t="str">
        <f t="shared" si="504"/>
        <v>$423,500</v>
      </c>
      <c r="H7720" t="s">
        <v>16461</v>
      </c>
      <c r="J7720" t="s">
        <v>10810</v>
      </c>
      <c r="K7720" t="s">
        <v>16928</v>
      </c>
      <c r="L7720">
        <v>423500</v>
      </c>
      <c r="M7720" t="s">
        <v>18504</v>
      </c>
    </row>
    <row r="7721" spans="1:13" x14ac:dyDescent="0.2">
      <c r="A7721">
        <v>10887</v>
      </c>
      <c r="B7721" t="s">
        <v>12091</v>
      </c>
      <c r="C7721" s="2" t="s">
        <v>7605</v>
      </c>
      <c r="D7721">
        <f t="shared" si="505"/>
        <v>29</v>
      </c>
      <c r="E7721" t="str">
        <f t="shared" si="506"/>
        <v>$423,500 [released]</v>
      </c>
      <c r="F7721">
        <f t="shared" si="507"/>
        <v>9</v>
      </c>
      <c r="G7721" t="str">
        <f t="shared" si="504"/>
        <v>$423,500</v>
      </c>
      <c r="H7721" t="s">
        <v>16461</v>
      </c>
      <c r="J7721" t="s">
        <v>10810</v>
      </c>
      <c r="K7721" t="s">
        <v>16928</v>
      </c>
      <c r="L7721">
        <v>423500</v>
      </c>
      <c r="M7721" t="s">
        <v>18505</v>
      </c>
    </row>
    <row r="7722" spans="1:13" x14ac:dyDescent="0.2">
      <c r="A7722">
        <v>10888</v>
      </c>
      <c r="B7722" t="s">
        <v>12091</v>
      </c>
      <c r="C7722" s="2" t="s">
        <v>7606</v>
      </c>
      <c r="D7722">
        <f t="shared" si="505"/>
        <v>29</v>
      </c>
      <c r="E7722" t="str">
        <f t="shared" si="506"/>
        <v>$316,969</v>
      </c>
      <c r="F7722" t="str">
        <f t="shared" si="507"/>
        <v/>
      </c>
      <c r="G7722" t="str">
        <f t="shared" si="504"/>
        <v>$316,969</v>
      </c>
      <c r="H7722" t="s">
        <v>16448</v>
      </c>
      <c r="J7722" t="s">
        <v>10810</v>
      </c>
      <c r="K7722" t="s">
        <v>16928</v>
      </c>
      <c r="L7722">
        <v>316969</v>
      </c>
      <c r="M7722" t="s">
        <v>18360</v>
      </c>
    </row>
    <row r="7723" spans="1:13" x14ac:dyDescent="0.2">
      <c r="A7723">
        <v>10889</v>
      </c>
      <c r="B7723" t="s">
        <v>12091</v>
      </c>
      <c r="C7723" s="2" t="s">
        <v>7607</v>
      </c>
      <c r="D7723">
        <f t="shared" si="505"/>
        <v>29</v>
      </c>
      <c r="E7723" t="str">
        <f t="shared" si="506"/>
        <v>$316,969</v>
      </c>
      <c r="F7723" t="str">
        <f t="shared" si="507"/>
        <v/>
      </c>
      <c r="G7723" t="str">
        <f t="shared" si="504"/>
        <v>$316,969</v>
      </c>
      <c r="H7723" t="s">
        <v>16448</v>
      </c>
      <c r="J7723" t="s">
        <v>10810</v>
      </c>
      <c r="K7723" t="s">
        <v>16928</v>
      </c>
      <c r="L7723">
        <v>316969</v>
      </c>
      <c r="M7723" t="s">
        <v>18379</v>
      </c>
    </row>
    <row r="7724" spans="1:13" x14ac:dyDescent="0.2">
      <c r="A7724">
        <v>10891</v>
      </c>
      <c r="B7724" t="s">
        <v>12091</v>
      </c>
      <c r="C7724" s="2" t="s">
        <v>7608</v>
      </c>
      <c r="D7724">
        <f t="shared" si="505"/>
        <v>29</v>
      </c>
      <c r="E7724" t="str">
        <f t="shared" si="506"/>
        <v>$9,660,000</v>
      </c>
      <c r="F7724" t="str">
        <f t="shared" si="507"/>
        <v/>
      </c>
      <c r="G7724" t="str">
        <f t="shared" si="504"/>
        <v>$9,660,000</v>
      </c>
      <c r="H7724" t="s">
        <v>16429</v>
      </c>
      <c r="J7724" t="s">
        <v>10826</v>
      </c>
      <c r="K7724" t="s">
        <v>16928</v>
      </c>
      <c r="L7724">
        <v>9660000</v>
      </c>
      <c r="M7724" t="s">
        <v>17661</v>
      </c>
    </row>
    <row r="7725" spans="1:13" x14ac:dyDescent="0.2">
      <c r="A7725">
        <v>10892</v>
      </c>
      <c r="B7725" t="s">
        <v>12091</v>
      </c>
      <c r="C7725" s="2" t="s">
        <v>7609</v>
      </c>
      <c r="D7725">
        <f t="shared" si="505"/>
        <v>29</v>
      </c>
      <c r="E7725" t="str">
        <f t="shared" si="506"/>
        <v>$9,660,000</v>
      </c>
      <c r="F7725" t="str">
        <f t="shared" si="507"/>
        <v/>
      </c>
      <c r="G7725" t="str">
        <f t="shared" si="504"/>
        <v>$9,660,000</v>
      </c>
      <c r="H7725" t="s">
        <v>16429</v>
      </c>
      <c r="J7725" t="s">
        <v>10826</v>
      </c>
      <c r="K7725" t="s">
        <v>16928</v>
      </c>
      <c r="L7725">
        <v>9660000</v>
      </c>
      <c r="M7725" t="s">
        <v>17692</v>
      </c>
    </row>
    <row r="7726" spans="1:13" x14ac:dyDescent="0.2">
      <c r="A7726">
        <v>10893</v>
      </c>
      <c r="B7726" t="s">
        <v>12091</v>
      </c>
      <c r="C7726" s="2" t="s">
        <v>7610</v>
      </c>
      <c r="D7726">
        <f t="shared" si="505"/>
        <v>29</v>
      </c>
      <c r="E7726" t="str">
        <f t="shared" si="506"/>
        <v>$4,500,000</v>
      </c>
      <c r="F7726" t="str">
        <f t="shared" si="507"/>
        <v/>
      </c>
      <c r="G7726" t="str">
        <f t="shared" si="504"/>
        <v>$4,500,000</v>
      </c>
      <c r="H7726" t="s">
        <v>12170</v>
      </c>
      <c r="J7726" t="s">
        <v>10826</v>
      </c>
      <c r="K7726" t="s">
        <v>16928</v>
      </c>
      <c r="L7726">
        <v>4500000</v>
      </c>
      <c r="M7726" t="s">
        <v>18010</v>
      </c>
    </row>
    <row r="7727" spans="1:13" x14ac:dyDescent="0.2">
      <c r="A7727">
        <v>10894</v>
      </c>
      <c r="B7727" t="s">
        <v>12091</v>
      </c>
      <c r="C7727" s="2" t="s">
        <v>7611</v>
      </c>
      <c r="D7727">
        <f t="shared" si="505"/>
        <v>29</v>
      </c>
      <c r="E7727" t="str">
        <f t="shared" si="506"/>
        <v>$3,100,000</v>
      </c>
      <c r="F7727" t="str">
        <f t="shared" si="507"/>
        <v/>
      </c>
      <c r="G7727" t="str">
        <f t="shared" si="504"/>
        <v>$3,100,000</v>
      </c>
      <c r="H7727" t="s">
        <v>12793</v>
      </c>
      <c r="J7727" t="s">
        <v>10826</v>
      </c>
      <c r="K7727" t="s">
        <v>16928</v>
      </c>
      <c r="L7727">
        <v>3100000</v>
      </c>
      <c r="M7727" t="s">
        <v>18000</v>
      </c>
    </row>
    <row r="7728" spans="1:13" x14ac:dyDescent="0.2">
      <c r="A7728">
        <v>10895</v>
      </c>
      <c r="B7728" t="s">
        <v>12091</v>
      </c>
      <c r="C7728" s="2" t="s">
        <v>7612</v>
      </c>
      <c r="D7728">
        <f t="shared" si="505"/>
        <v>29</v>
      </c>
      <c r="E7728" t="str">
        <f t="shared" si="506"/>
        <v>$2,320,080</v>
      </c>
      <c r="F7728" t="str">
        <f t="shared" si="507"/>
        <v/>
      </c>
      <c r="G7728" t="str">
        <f t="shared" si="504"/>
        <v>$2,320,080</v>
      </c>
      <c r="H7728" t="s">
        <v>16540</v>
      </c>
      <c r="J7728" t="s">
        <v>10826</v>
      </c>
      <c r="K7728" t="s">
        <v>16928</v>
      </c>
      <c r="L7728">
        <v>2320080</v>
      </c>
      <c r="M7728" t="s">
        <v>17060</v>
      </c>
    </row>
    <row r="7729" spans="1:13" x14ac:dyDescent="0.2">
      <c r="A7729">
        <v>10896</v>
      </c>
      <c r="B7729" t="s">
        <v>12091</v>
      </c>
      <c r="C7729" s="2" t="s">
        <v>7613</v>
      </c>
      <c r="D7729">
        <f t="shared" si="505"/>
        <v>29</v>
      </c>
      <c r="E7729" t="str">
        <f t="shared" si="506"/>
        <v>$1,920,000</v>
      </c>
      <c r="F7729" t="str">
        <f t="shared" si="507"/>
        <v/>
      </c>
      <c r="G7729" t="str">
        <f t="shared" si="504"/>
        <v>$1,920,000</v>
      </c>
      <c r="H7729" t="s">
        <v>15111</v>
      </c>
      <c r="J7729" t="s">
        <v>10826</v>
      </c>
      <c r="K7729" t="s">
        <v>16928</v>
      </c>
      <c r="L7729">
        <v>1920000</v>
      </c>
      <c r="M7729" t="s">
        <v>18254</v>
      </c>
    </row>
    <row r="7730" spans="1:13" x14ac:dyDescent="0.2">
      <c r="A7730">
        <v>10897</v>
      </c>
      <c r="B7730" t="s">
        <v>12091</v>
      </c>
      <c r="C7730" s="2" t="s">
        <v>7614</v>
      </c>
      <c r="D7730">
        <f t="shared" si="505"/>
        <v>29</v>
      </c>
      <c r="E7730" t="str">
        <f t="shared" si="506"/>
        <v>$1,452,000</v>
      </c>
      <c r="F7730" t="str">
        <f t="shared" si="507"/>
        <v/>
      </c>
      <c r="G7730" t="str">
        <f t="shared" si="504"/>
        <v>$1,452,000</v>
      </c>
      <c r="H7730" t="s">
        <v>16389</v>
      </c>
      <c r="J7730" t="s">
        <v>10826</v>
      </c>
      <c r="K7730" t="s">
        <v>16928</v>
      </c>
      <c r="L7730">
        <v>1452000</v>
      </c>
      <c r="M7730" t="s">
        <v>17995</v>
      </c>
    </row>
    <row r="7731" spans="1:13" x14ac:dyDescent="0.2">
      <c r="A7731">
        <v>10898</v>
      </c>
      <c r="B7731" t="s">
        <v>12091</v>
      </c>
      <c r="C7731" s="2" t="s">
        <v>7615</v>
      </c>
      <c r="D7731">
        <f t="shared" si="505"/>
        <v>29</v>
      </c>
      <c r="E7731" t="str">
        <f t="shared" si="506"/>
        <v>$1,019,280</v>
      </c>
      <c r="F7731" t="str">
        <f t="shared" si="507"/>
        <v/>
      </c>
      <c r="G7731" t="str">
        <f t="shared" si="504"/>
        <v>$1,019,280</v>
      </c>
      <c r="H7731" t="s">
        <v>16374</v>
      </c>
      <c r="J7731" t="s">
        <v>10826</v>
      </c>
      <c r="K7731" t="s">
        <v>16928</v>
      </c>
      <c r="L7731">
        <v>1019280</v>
      </c>
      <c r="M7731" t="s">
        <v>18008</v>
      </c>
    </row>
    <row r="7732" spans="1:13" x14ac:dyDescent="0.2">
      <c r="A7732">
        <v>10899</v>
      </c>
      <c r="B7732" t="s">
        <v>12091</v>
      </c>
      <c r="C7732" s="2" t="s">
        <v>7616</v>
      </c>
      <c r="D7732">
        <f t="shared" si="505"/>
        <v>29</v>
      </c>
      <c r="E7732" t="str">
        <f t="shared" si="506"/>
        <v>$1,000,000 [cap amount: $548,500]</v>
      </c>
      <c r="F7732">
        <f t="shared" si="507"/>
        <v>11</v>
      </c>
      <c r="G7732" t="str">
        <f t="shared" si="504"/>
        <v>$1,000,000</v>
      </c>
      <c r="H7732" t="s">
        <v>12114</v>
      </c>
      <c r="J7732" t="s">
        <v>10826</v>
      </c>
      <c r="K7732" t="s">
        <v>16928</v>
      </c>
      <c r="L7732">
        <v>1000000</v>
      </c>
      <c r="M7732" t="s">
        <v>17942</v>
      </c>
    </row>
    <row r="7733" spans="1:13" x14ac:dyDescent="0.2">
      <c r="A7733">
        <v>10900</v>
      </c>
      <c r="B7733" t="s">
        <v>12091</v>
      </c>
      <c r="C7733" s="2" t="s">
        <v>7617</v>
      </c>
      <c r="D7733">
        <f t="shared" si="505"/>
        <v>29</v>
      </c>
      <c r="E7733" t="str">
        <f t="shared" si="506"/>
        <v>$1,000,000 [cap amount: $548,500]</v>
      </c>
      <c r="F7733">
        <f t="shared" si="507"/>
        <v>11</v>
      </c>
      <c r="G7733" t="str">
        <f t="shared" si="504"/>
        <v>$1,000,000</v>
      </c>
      <c r="H7733" t="s">
        <v>12114</v>
      </c>
      <c r="J7733" t="s">
        <v>10826</v>
      </c>
      <c r="K7733" t="s">
        <v>16928</v>
      </c>
      <c r="L7733">
        <v>1000000</v>
      </c>
      <c r="M7733" t="s">
        <v>18315</v>
      </c>
    </row>
    <row r="7734" spans="1:13" x14ac:dyDescent="0.2">
      <c r="A7734">
        <v>10901</v>
      </c>
      <c r="B7734" t="s">
        <v>12091</v>
      </c>
      <c r="C7734" s="2" t="s">
        <v>7618</v>
      </c>
      <c r="D7734">
        <f t="shared" si="505"/>
        <v>29</v>
      </c>
      <c r="E7734" t="str">
        <f t="shared" si="506"/>
        <v>$611,000 [cap amount: $548,500]</v>
      </c>
      <c r="F7734">
        <f t="shared" si="507"/>
        <v>9</v>
      </c>
      <c r="G7734" t="str">
        <f t="shared" si="504"/>
        <v>$611,000</v>
      </c>
      <c r="H7734" t="s">
        <v>16447</v>
      </c>
      <c r="J7734" t="s">
        <v>10826</v>
      </c>
      <c r="K7734" t="s">
        <v>16928</v>
      </c>
      <c r="L7734">
        <v>611000</v>
      </c>
      <c r="M7734" t="s">
        <v>18353</v>
      </c>
    </row>
    <row r="7735" spans="1:13" x14ac:dyDescent="0.2">
      <c r="A7735">
        <v>10902</v>
      </c>
      <c r="B7735" t="s">
        <v>12091</v>
      </c>
      <c r="C7735" s="2" t="s">
        <v>7619</v>
      </c>
      <c r="D7735">
        <f t="shared" si="505"/>
        <v>29</v>
      </c>
      <c r="E7735" t="str">
        <f t="shared" si="506"/>
        <v>$600,000</v>
      </c>
      <c r="F7735" t="str">
        <f t="shared" si="507"/>
        <v/>
      </c>
      <c r="G7735" t="str">
        <f t="shared" si="504"/>
        <v>$600,000</v>
      </c>
      <c r="H7735" t="s">
        <v>12226</v>
      </c>
      <c r="J7735" t="s">
        <v>10826</v>
      </c>
      <c r="K7735" t="s">
        <v>16928</v>
      </c>
      <c r="L7735">
        <v>600000</v>
      </c>
      <c r="M7735" t="s">
        <v>18251</v>
      </c>
    </row>
    <row r="7736" spans="1:13" x14ac:dyDescent="0.2">
      <c r="A7736">
        <v>10903</v>
      </c>
      <c r="B7736" t="s">
        <v>12091</v>
      </c>
      <c r="C7736" s="2" t="s">
        <v>7620</v>
      </c>
      <c r="D7736">
        <f t="shared" si="505"/>
        <v>29</v>
      </c>
      <c r="E7736" t="str">
        <f t="shared" si="506"/>
        <v>$523,500</v>
      </c>
      <c r="F7736" t="str">
        <f t="shared" si="507"/>
        <v/>
      </c>
      <c r="G7736" t="str">
        <f t="shared" si="504"/>
        <v>$523,500</v>
      </c>
      <c r="H7736" t="s">
        <v>16505</v>
      </c>
      <c r="J7736" t="s">
        <v>10826</v>
      </c>
      <c r="K7736" t="s">
        <v>16928</v>
      </c>
      <c r="L7736">
        <v>523500</v>
      </c>
      <c r="M7736" t="s">
        <v>17973</v>
      </c>
    </row>
    <row r="7737" spans="1:13" x14ac:dyDescent="0.2">
      <c r="A7737">
        <v>10904</v>
      </c>
      <c r="B7737" t="s">
        <v>12091</v>
      </c>
      <c r="C7737" s="2" t="s">
        <v>7621</v>
      </c>
      <c r="D7737">
        <f t="shared" si="505"/>
        <v>29</v>
      </c>
      <c r="E7737" t="str">
        <f t="shared" si="506"/>
        <v>$94,000 [released]</v>
      </c>
      <c r="F7737">
        <f t="shared" si="507"/>
        <v>8</v>
      </c>
      <c r="G7737" t="str">
        <f t="shared" si="504"/>
        <v>$94,000</v>
      </c>
      <c r="H7737" t="s">
        <v>16541</v>
      </c>
      <c r="J7737" t="s">
        <v>10826</v>
      </c>
      <c r="K7737" t="s">
        <v>16928</v>
      </c>
      <c r="L7737">
        <v>94000</v>
      </c>
      <c r="M7737" t="s">
        <v>18506</v>
      </c>
    </row>
    <row r="7738" spans="1:13" x14ac:dyDescent="0.2">
      <c r="A7738">
        <v>10906</v>
      </c>
      <c r="B7738" t="s">
        <v>12091</v>
      </c>
      <c r="C7738" s="2" t="s">
        <v>7622</v>
      </c>
      <c r="D7738">
        <f t="shared" si="505"/>
        <v>29</v>
      </c>
      <c r="E7738" t="str">
        <f t="shared" si="506"/>
        <v>$10,130,000</v>
      </c>
      <c r="F7738" t="str">
        <f t="shared" si="507"/>
        <v/>
      </c>
      <c r="G7738" t="str">
        <f t="shared" si="504"/>
        <v>$10,130,000</v>
      </c>
      <c r="H7738" t="s">
        <v>16426</v>
      </c>
      <c r="J7738" t="s">
        <v>10842</v>
      </c>
      <c r="K7738" t="s">
        <v>16928</v>
      </c>
      <c r="L7738">
        <v>10130000</v>
      </c>
      <c r="M7738" t="s">
        <v>17845</v>
      </c>
    </row>
    <row r="7739" spans="1:13" x14ac:dyDescent="0.2">
      <c r="A7739">
        <v>10907</v>
      </c>
      <c r="B7739" t="s">
        <v>12091</v>
      </c>
      <c r="C7739" s="2" t="s">
        <v>7623</v>
      </c>
      <c r="D7739">
        <f t="shared" si="505"/>
        <v>29</v>
      </c>
      <c r="E7739" t="str">
        <f t="shared" si="506"/>
        <v>$7,800,000</v>
      </c>
      <c r="F7739" t="str">
        <f t="shared" si="507"/>
        <v/>
      </c>
      <c r="G7739" t="str">
        <f t="shared" si="504"/>
        <v>$7,800,000</v>
      </c>
      <c r="H7739" t="s">
        <v>13932</v>
      </c>
      <c r="J7739" t="s">
        <v>10842</v>
      </c>
      <c r="K7739" t="s">
        <v>16928</v>
      </c>
      <c r="L7739">
        <v>7800000</v>
      </c>
      <c r="M7739" t="s">
        <v>17778</v>
      </c>
    </row>
    <row r="7740" spans="1:13" x14ac:dyDescent="0.2">
      <c r="A7740">
        <v>10908</v>
      </c>
      <c r="B7740" t="s">
        <v>12091</v>
      </c>
      <c r="C7740" s="2" t="s">
        <v>7624</v>
      </c>
      <c r="D7740">
        <f t="shared" si="505"/>
        <v>29</v>
      </c>
      <c r="E7740" t="str">
        <f t="shared" si="506"/>
        <v>$7,515,840</v>
      </c>
      <c r="F7740" t="str">
        <f t="shared" si="507"/>
        <v/>
      </c>
      <c r="G7740" t="str">
        <f t="shared" si="504"/>
        <v>$7,515,840</v>
      </c>
      <c r="H7740" t="s">
        <v>16440</v>
      </c>
      <c r="J7740" t="s">
        <v>10842</v>
      </c>
      <c r="K7740" t="s">
        <v>16928</v>
      </c>
      <c r="L7740">
        <v>7515840</v>
      </c>
      <c r="M7740" t="s">
        <v>18383</v>
      </c>
    </row>
    <row r="7741" spans="1:13" x14ac:dyDescent="0.2">
      <c r="A7741">
        <v>10909</v>
      </c>
      <c r="B7741" t="s">
        <v>12091</v>
      </c>
      <c r="C7741" s="2" t="s">
        <v>7625</v>
      </c>
      <c r="D7741">
        <f t="shared" si="505"/>
        <v>29</v>
      </c>
      <c r="E7741" t="str">
        <f t="shared" si="506"/>
        <v>$7,300,000</v>
      </c>
      <c r="F7741" t="str">
        <f t="shared" si="507"/>
        <v/>
      </c>
      <c r="G7741" t="str">
        <f t="shared" si="504"/>
        <v>$7,300,000</v>
      </c>
      <c r="H7741" t="s">
        <v>14960</v>
      </c>
      <c r="J7741" t="s">
        <v>10842</v>
      </c>
      <c r="K7741" t="s">
        <v>16928</v>
      </c>
      <c r="L7741">
        <v>7300000</v>
      </c>
      <c r="M7741" t="s">
        <v>18300</v>
      </c>
    </row>
    <row r="7742" spans="1:13" x14ac:dyDescent="0.2">
      <c r="A7742">
        <v>10910</v>
      </c>
      <c r="B7742" t="s">
        <v>12091</v>
      </c>
      <c r="C7742" s="2" t="s">
        <v>7626</v>
      </c>
      <c r="D7742">
        <f t="shared" si="505"/>
        <v>29</v>
      </c>
      <c r="E7742" t="str">
        <f t="shared" si="506"/>
        <v>$6,000,000</v>
      </c>
      <c r="F7742" t="str">
        <f t="shared" si="507"/>
        <v/>
      </c>
      <c r="G7742" t="str">
        <f t="shared" si="504"/>
        <v>$6,000,000</v>
      </c>
      <c r="H7742" t="s">
        <v>12418</v>
      </c>
      <c r="J7742" t="s">
        <v>10842</v>
      </c>
      <c r="K7742" t="s">
        <v>16928</v>
      </c>
      <c r="L7742">
        <v>6000000</v>
      </c>
      <c r="M7742" t="s">
        <v>18153</v>
      </c>
    </row>
    <row r="7743" spans="1:13" x14ac:dyDescent="0.2">
      <c r="A7743">
        <v>10911</v>
      </c>
      <c r="B7743" t="s">
        <v>12091</v>
      </c>
      <c r="C7743" s="2" t="s">
        <v>7627</v>
      </c>
      <c r="D7743">
        <f t="shared" si="505"/>
        <v>29</v>
      </c>
      <c r="E7743" t="str">
        <f t="shared" si="506"/>
        <v>$3,380,000</v>
      </c>
      <c r="F7743" t="str">
        <f t="shared" si="507"/>
        <v/>
      </c>
      <c r="G7743" t="str">
        <f t="shared" si="504"/>
        <v>$3,380,000</v>
      </c>
      <c r="H7743" t="s">
        <v>16471</v>
      </c>
      <c r="J7743" t="s">
        <v>10842</v>
      </c>
      <c r="K7743" t="s">
        <v>16928</v>
      </c>
      <c r="L7743">
        <v>3380000</v>
      </c>
      <c r="M7743" t="s">
        <v>17899</v>
      </c>
    </row>
    <row r="7744" spans="1:13" x14ac:dyDescent="0.2">
      <c r="A7744">
        <v>10912</v>
      </c>
      <c r="B7744" t="s">
        <v>12091</v>
      </c>
      <c r="C7744" s="2" t="s">
        <v>7628</v>
      </c>
      <c r="D7744">
        <f t="shared" si="505"/>
        <v>29</v>
      </c>
      <c r="E7744" t="str">
        <f t="shared" si="506"/>
        <v>$2,200,000</v>
      </c>
      <c r="F7744" t="str">
        <f t="shared" si="507"/>
        <v/>
      </c>
      <c r="G7744" t="str">
        <f t="shared" si="504"/>
        <v>$2,200,000</v>
      </c>
      <c r="H7744" t="s">
        <v>13879</v>
      </c>
      <c r="J7744" t="s">
        <v>10842</v>
      </c>
      <c r="K7744" t="s">
        <v>16928</v>
      </c>
      <c r="L7744">
        <v>2200000</v>
      </c>
      <c r="M7744" t="s">
        <v>18162</v>
      </c>
    </row>
    <row r="7745" spans="1:13" x14ac:dyDescent="0.2">
      <c r="A7745">
        <v>10913</v>
      </c>
      <c r="B7745" t="s">
        <v>12091</v>
      </c>
      <c r="C7745" s="2" t="s">
        <v>7629</v>
      </c>
      <c r="D7745">
        <f t="shared" si="505"/>
        <v>29</v>
      </c>
      <c r="E7745" t="str">
        <f t="shared" si="506"/>
        <v>$1,818,000</v>
      </c>
      <c r="F7745" t="str">
        <f t="shared" si="507"/>
        <v/>
      </c>
      <c r="G7745" t="str">
        <f t="shared" si="504"/>
        <v>$1,818,000</v>
      </c>
      <c r="H7745" t="s">
        <v>16542</v>
      </c>
      <c r="J7745" t="s">
        <v>10842</v>
      </c>
      <c r="K7745" t="s">
        <v>16928</v>
      </c>
      <c r="L7745">
        <v>1818000</v>
      </c>
      <c r="M7745" t="s">
        <v>17986</v>
      </c>
    </row>
    <row r="7746" spans="1:13" x14ac:dyDescent="0.2">
      <c r="A7746">
        <v>10914</v>
      </c>
      <c r="B7746" t="s">
        <v>12091</v>
      </c>
      <c r="C7746" s="2" t="s">
        <v>7630</v>
      </c>
      <c r="D7746">
        <f t="shared" si="505"/>
        <v>29</v>
      </c>
      <c r="E7746" t="str">
        <f t="shared" si="506"/>
        <v>$1,000,000 [cap amount: $548,500]</v>
      </c>
      <c r="F7746">
        <f t="shared" si="507"/>
        <v>11</v>
      </c>
      <c r="G7746" t="str">
        <f t="shared" si="504"/>
        <v>$1,000,000</v>
      </c>
      <c r="H7746" t="s">
        <v>12114</v>
      </c>
      <c r="J7746" t="s">
        <v>10842</v>
      </c>
      <c r="K7746" t="s">
        <v>16928</v>
      </c>
      <c r="L7746">
        <v>1000000</v>
      </c>
      <c r="M7746" t="s">
        <v>18446</v>
      </c>
    </row>
    <row r="7747" spans="1:13" x14ac:dyDescent="0.2">
      <c r="A7747">
        <v>10915</v>
      </c>
      <c r="B7747" t="s">
        <v>12091</v>
      </c>
      <c r="C7747" s="2" t="s">
        <v>7631</v>
      </c>
      <c r="D7747">
        <f t="shared" si="505"/>
        <v>29</v>
      </c>
      <c r="E7747" t="str">
        <f t="shared" si="506"/>
        <v>$936,000</v>
      </c>
      <c r="F7747" t="str">
        <f t="shared" si="507"/>
        <v/>
      </c>
      <c r="G7747" t="str">
        <f t="shared" ref="G7747:G7810" si="508">SUBSTITUTE(IF(F7747="",E7747,LEFT(E7747,F7747-1)),"*","")</f>
        <v>$936,000</v>
      </c>
      <c r="H7747" t="s">
        <v>16543</v>
      </c>
      <c r="J7747" t="s">
        <v>10842</v>
      </c>
      <c r="K7747" t="s">
        <v>16928</v>
      </c>
      <c r="L7747">
        <v>936000</v>
      </c>
      <c r="M7747" t="s">
        <v>17830</v>
      </c>
    </row>
    <row r="7748" spans="1:13" x14ac:dyDescent="0.2">
      <c r="A7748">
        <v>10916</v>
      </c>
      <c r="B7748" t="s">
        <v>12091</v>
      </c>
      <c r="C7748" s="2" t="s">
        <v>7632</v>
      </c>
      <c r="D7748">
        <f t="shared" si="505"/>
        <v>29</v>
      </c>
      <c r="E7748" t="str">
        <f t="shared" si="506"/>
        <v>$739,080</v>
      </c>
      <c r="F7748" t="str">
        <f t="shared" si="507"/>
        <v/>
      </c>
      <c r="G7748" t="str">
        <f t="shared" si="508"/>
        <v>$739,080</v>
      </c>
      <c r="H7748" t="s">
        <v>16544</v>
      </c>
      <c r="J7748" t="s">
        <v>10842</v>
      </c>
      <c r="K7748" t="s">
        <v>16928</v>
      </c>
      <c r="L7748">
        <v>739080</v>
      </c>
      <c r="M7748" t="s">
        <v>17290</v>
      </c>
    </row>
    <row r="7749" spans="1:13" x14ac:dyDescent="0.2">
      <c r="A7749">
        <v>10917</v>
      </c>
      <c r="B7749" t="s">
        <v>12091</v>
      </c>
      <c r="C7749" s="2" t="s">
        <v>7633</v>
      </c>
      <c r="D7749">
        <f t="shared" si="505"/>
        <v>29</v>
      </c>
      <c r="E7749" t="str">
        <f t="shared" si="506"/>
        <v>$735,600</v>
      </c>
      <c r="F7749" t="str">
        <f t="shared" si="507"/>
        <v/>
      </c>
      <c r="G7749" t="str">
        <f t="shared" si="508"/>
        <v>$735,600</v>
      </c>
      <c r="H7749" t="s">
        <v>16545</v>
      </c>
      <c r="J7749" t="s">
        <v>10842</v>
      </c>
      <c r="K7749" t="s">
        <v>16928</v>
      </c>
      <c r="L7749">
        <v>735600</v>
      </c>
      <c r="M7749" t="s">
        <v>18095</v>
      </c>
    </row>
    <row r="7750" spans="1:13" x14ac:dyDescent="0.2">
      <c r="A7750">
        <v>10918</v>
      </c>
      <c r="B7750" t="s">
        <v>12091</v>
      </c>
      <c r="C7750" s="2" t="s">
        <v>7634</v>
      </c>
      <c r="D7750">
        <f t="shared" si="505"/>
        <v>29</v>
      </c>
      <c r="E7750" t="str">
        <f t="shared" si="506"/>
        <v>$423,500 [released]</v>
      </c>
      <c r="F7750">
        <f t="shared" si="507"/>
        <v>9</v>
      </c>
      <c r="G7750" t="str">
        <f t="shared" si="508"/>
        <v>$423,500</v>
      </c>
      <c r="H7750" t="s">
        <v>16461</v>
      </c>
      <c r="J7750" t="s">
        <v>10842</v>
      </c>
      <c r="K7750" t="s">
        <v>16928</v>
      </c>
      <c r="L7750">
        <v>423500</v>
      </c>
      <c r="M7750" t="s">
        <v>18122</v>
      </c>
    </row>
    <row r="7751" spans="1:13" x14ac:dyDescent="0.2">
      <c r="A7751">
        <v>10919</v>
      </c>
      <c r="B7751" t="s">
        <v>12091</v>
      </c>
      <c r="C7751" s="2" t="s">
        <v>7635</v>
      </c>
      <c r="D7751">
        <f t="shared" si="505"/>
        <v>29</v>
      </c>
      <c r="E7751" t="str">
        <f t="shared" si="506"/>
        <v>$423,500</v>
      </c>
      <c r="F7751" t="str">
        <f t="shared" si="507"/>
        <v/>
      </c>
      <c r="G7751" t="str">
        <f t="shared" si="508"/>
        <v>$423,500</v>
      </c>
      <c r="H7751" t="s">
        <v>16476</v>
      </c>
      <c r="J7751" t="s">
        <v>10842</v>
      </c>
      <c r="K7751" t="s">
        <v>16928</v>
      </c>
      <c r="L7751">
        <v>423500</v>
      </c>
      <c r="M7751" t="s">
        <v>18172</v>
      </c>
    </row>
    <row r="7752" spans="1:13" x14ac:dyDescent="0.2">
      <c r="A7752">
        <v>10920</v>
      </c>
      <c r="B7752" t="s">
        <v>12091</v>
      </c>
      <c r="C7752" s="2" t="s">
        <v>7636</v>
      </c>
      <c r="D7752">
        <f t="shared" si="505"/>
        <v>29</v>
      </c>
      <c r="E7752" t="str">
        <f t="shared" si="506"/>
        <v>$316,969</v>
      </c>
      <c r="F7752" t="str">
        <f t="shared" si="507"/>
        <v/>
      </c>
      <c r="G7752" t="str">
        <f t="shared" si="508"/>
        <v>$316,969</v>
      </c>
      <c r="H7752" t="s">
        <v>16448</v>
      </c>
      <c r="J7752" t="s">
        <v>10842</v>
      </c>
      <c r="K7752" t="s">
        <v>16928</v>
      </c>
      <c r="L7752">
        <v>316969</v>
      </c>
      <c r="M7752" t="s">
        <v>18507</v>
      </c>
    </row>
    <row r="7753" spans="1:13" x14ac:dyDescent="0.2">
      <c r="A7753">
        <v>10921</v>
      </c>
      <c r="B7753" t="s">
        <v>12091</v>
      </c>
      <c r="C7753" s="2" t="s">
        <v>7637</v>
      </c>
      <c r="D7753">
        <f t="shared" si="505"/>
        <v>29</v>
      </c>
      <c r="E7753" t="str">
        <f t="shared" si="506"/>
        <v>$316,969</v>
      </c>
      <c r="F7753" t="str">
        <f t="shared" si="507"/>
        <v/>
      </c>
      <c r="G7753" t="str">
        <f t="shared" si="508"/>
        <v>$316,969</v>
      </c>
      <c r="H7753" t="s">
        <v>16448</v>
      </c>
      <c r="J7753" t="s">
        <v>10842</v>
      </c>
      <c r="K7753" t="s">
        <v>16928</v>
      </c>
      <c r="L7753">
        <v>316969</v>
      </c>
      <c r="M7753" t="s">
        <v>18286</v>
      </c>
    </row>
    <row r="7754" spans="1:13" x14ac:dyDescent="0.2">
      <c r="A7754">
        <v>10922</v>
      </c>
      <c r="B7754" t="s">
        <v>12091</v>
      </c>
      <c r="C7754" s="2" t="s">
        <v>7638</v>
      </c>
      <c r="D7754">
        <f t="shared" si="505"/>
        <v>29</v>
      </c>
      <c r="E7754" t="str">
        <f t="shared" si="506"/>
        <v>$50,000 [released]</v>
      </c>
      <c r="F7754">
        <f t="shared" si="507"/>
        <v>8</v>
      </c>
      <c r="G7754" t="str">
        <f t="shared" si="508"/>
        <v>$50,000</v>
      </c>
      <c r="H7754" t="s">
        <v>14993</v>
      </c>
      <c r="J7754" t="s">
        <v>10842</v>
      </c>
      <c r="K7754" t="s">
        <v>16928</v>
      </c>
      <c r="L7754">
        <v>50000</v>
      </c>
      <c r="M7754" t="s">
        <v>18508</v>
      </c>
    </row>
    <row r="7755" spans="1:13" x14ac:dyDescent="0.2">
      <c r="A7755">
        <v>10924</v>
      </c>
      <c r="B7755" t="s">
        <v>12091</v>
      </c>
      <c r="C7755" s="2" t="s">
        <v>7639</v>
      </c>
      <c r="D7755">
        <f t="shared" si="505"/>
        <v>29</v>
      </c>
      <c r="E7755" t="str">
        <f t="shared" si="506"/>
        <v>$10,130,000</v>
      </c>
      <c r="F7755" t="str">
        <f t="shared" si="507"/>
        <v/>
      </c>
      <c r="G7755" t="str">
        <f t="shared" si="508"/>
        <v>$10,130,000</v>
      </c>
      <c r="H7755" t="s">
        <v>16426</v>
      </c>
      <c r="J7755" t="s">
        <v>10859</v>
      </c>
      <c r="K7755" t="s">
        <v>16928</v>
      </c>
      <c r="L7755">
        <v>10130000</v>
      </c>
      <c r="M7755" t="s">
        <v>17991</v>
      </c>
    </row>
    <row r="7756" spans="1:13" x14ac:dyDescent="0.2">
      <c r="A7756">
        <v>10925</v>
      </c>
      <c r="B7756" t="s">
        <v>12091</v>
      </c>
      <c r="C7756" s="2" t="s">
        <v>7640</v>
      </c>
      <c r="D7756">
        <f t="shared" si="505"/>
        <v>29</v>
      </c>
      <c r="E7756" t="str">
        <f t="shared" si="506"/>
        <v>$9,360,000</v>
      </c>
      <c r="F7756" t="str">
        <f t="shared" si="507"/>
        <v/>
      </c>
      <c r="G7756" t="str">
        <f t="shared" si="508"/>
        <v>$9,360,000</v>
      </c>
      <c r="H7756" t="s">
        <v>14046</v>
      </c>
      <c r="J7756" t="s">
        <v>10859</v>
      </c>
      <c r="K7756" t="s">
        <v>16928</v>
      </c>
      <c r="L7756">
        <v>9360000</v>
      </c>
      <c r="M7756" t="s">
        <v>18198</v>
      </c>
    </row>
    <row r="7757" spans="1:13" x14ac:dyDescent="0.2">
      <c r="A7757">
        <v>10926</v>
      </c>
      <c r="B7757" t="s">
        <v>12091</v>
      </c>
      <c r="C7757" s="2" t="s">
        <v>7641</v>
      </c>
      <c r="D7757">
        <f t="shared" si="505"/>
        <v>29</v>
      </c>
      <c r="E7757" t="str">
        <f t="shared" si="506"/>
        <v>$7,680,000</v>
      </c>
      <c r="F7757" t="str">
        <f t="shared" si="507"/>
        <v/>
      </c>
      <c r="G7757" t="str">
        <f t="shared" si="508"/>
        <v>$7,680,000</v>
      </c>
      <c r="H7757" t="s">
        <v>16437</v>
      </c>
      <c r="J7757" t="s">
        <v>10859</v>
      </c>
      <c r="K7757" t="s">
        <v>16928</v>
      </c>
      <c r="L7757">
        <v>7680000</v>
      </c>
      <c r="M7757" t="s">
        <v>17673</v>
      </c>
    </row>
    <row r="7758" spans="1:13" x14ac:dyDescent="0.2">
      <c r="A7758">
        <v>10927</v>
      </c>
      <c r="B7758" t="s">
        <v>12091</v>
      </c>
      <c r="C7758" s="2" t="s">
        <v>7642</v>
      </c>
      <c r="D7758">
        <f t="shared" si="505"/>
        <v>29</v>
      </c>
      <c r="E7758" t="str">
        <f t="shared" si="506"/>
        <v>$6,890,000</v>
      </c>
      <c r="F7758" t="str">
        <f t="shared" si="507"/>
        <v/>
      </c>
      <c r="G7758" t="str">
        <f t="shared" si="508"/>
        <v>$6,890,000</v>
      </c>
      <c r="H7758" t="s">
        <v>16546</v>
      </c>
      <c r="J7758" t="s">
        <v>10859</v>
      </c>
      <c r="K7758" t="s">
        <v>16928</v>
      </c>
      <c r="L7758">
        <v>6890000</v>
      </c>
      <c r="M7758" t="s">
        <v>18001</v>
      </c>
    </row>
    <row r="7759" spans="1:13" x14ac:dyDescent="0.2">
      <c r="A7759">
        <v>10928</v>
      </c>
      <c r="B7759" t="s">
        <v>12091</v>
      </c>
      <c r="C7759" s="2" t="s">
        <v>7643</v>
      </c>
      <c r="D7759">
        <f t="shared" si="505"/>
        <v>29</v>
      </c>
      <c r="E7759" t="str">
        <f t="shared" si="506"/>
        <v>$6,200,000</v>
      </c>
      <c r="F7759" t="str">
        <f t="shared" si="507"/>
        <v/>
      </c>
      <c r="G7759" t="str">
        <f t="shared" si="508"/>
        <v>$6,200,000</v>
      </c>
      <c r="H7759" t="s">
        <v>14398</v>
      </c>
      <c r="J7759" t="s">
        <v>10859</v>
      </c>
      <c r="K7759" t="s">
        <v>16928</v>
      </c>
      <c r="L7759">
        <v>6200000</v>
      </c>
      <c r="M7759" t="s">
        <v>18386</v>
      </c>
    </row>
    <row r="7760" spans="1:13" x14ac:dyDescent="0.2">
      <c r="A7760">
        <v>10929</v>
      </c>
      <c r="B7760" t="s">
        <v>12091</v>
      </c>
      <c r="C7760" s="2" t="s">
        <v>7644</v>
      </c>
      <c r="D7760">
        <f t="shared" si="505"/>
        <v>29</v>
      </c>
      <c r="E7760" t="str">
        <f t="shared" si="506"/>
        <v>$3,500,000 [retired]</v>
      </c>
      <c r="F7760">
        <f t="shared" si="507"/>
        <v>11</v>
      </c>
      <c r="G7760" t="str">
        <f t="shared" si="508"/>
        <v>$3,500,000</v>
      </c>
      <c r="H7760" t="s">
        <v>13173</v>
      </c>
      <c r="J7760" t="s">
        <v>10859</v>
      </c>
      <c r="K7760" t="s">
        <v>16928</v>
      </c>
      <c r="L7760">
        <v>3500000</v>
      </c>
      <c r="M7760" t="s">
        <v>18450</v>
      </c>
    </row>
    <row r="7761" spans="1:13" x14ac:dyDescent="0.2">
      <c r="A7761">
        <v>10930</v>
      </c>
      <c r="B7761" t="s">
        <v>12091</v>
      </c>
      <c r="C7761" s="2" t="s">
        <v>7645</v>
      </c>
      <c r="D7761">
        <f t="shared" si="505"/>
        <v>29</v>
      </c>
      <c r="E7761" t="str">
        <f t="shared" si="506"/>
        <v>$2,250,000</v>
      </c>
      <c r="F7761" t="str">
        <f t="shared" si="507"/>
        <v/>
      </c>
      <c r="G7761" t="str">
        <f t="shared" si="508"/>
        <v>$2,250,000</v>
      </c>
      <c r="H7761" t="s">
        <v>12172</v>
      </c>
      <c r="J7761" t="s">
        <v>10859</v>
      </c>
      <c r="K7761" t="s">
        <v>16928</v>
      </c>
      <c r="L7761">
        <v>2250000</v>
      </c>
      <c r="M7761" t="s">
        <v>18116</v>
      </c>
    </row>
    <row r="7762" spans="1:13" x14ac:dyDescent="0.2">
      <c r="A7762">
        <v>10931</v>
      </c>
      <c r="B7762" t="s">
        <v>12091</v>
      </c>
      <c r="C7762" s="2" t="s">
        <v>7646</v>
      </c>
      <c r="D7762">
        <f t="shared" si="505"/>
        <v>29</v>
      </c>
      <c r="E7762" t="str">
        <f t="shared" si="506"/>
        <v>$2,200,000</v>
      </c>
      <c r="F7762" t="str">
        <f t="shared" si="507"/>
        <v/>
      </c>
      <c r="G7762" t="str">
        <f t="shared" si="508"/>
        <v>$2,200,000</v>
      </c>
      <c r="H7762" t="s">
        <v>13879</v>
      </c>
      <c r="J7762" t="s">
        <v>10859</v>
      </c>
      <c r="K7762" t="s">
        <v>16928</v>
      </c>
      <c r="L7762">
        <v>2200000</v>
      </c>
      <c r="M7762" t="s">
        <v>18246</v>
      </c>
    </row>
    <row r="7763" spans="1:13" x14ac:dyDescent="0.2">
      <c r="A7763">
        <v>10932</v>
      </c>
      <c r="B7763" t="s">
        <v>12091</v>
      </c>
      <c r="C7763" s="2" t="s">
        <v>7647</v>
      </c>
      <c r="D7763">
        <f t="shared" si="505"/>
        <v>29</v>
      </c>
      <c r="E7763" t="str">
        <f t="shared" si="506"/>
        <v>$1,662,240</v>
      </c>
      <c r="F7763" t="str">
        <f t="shared" si="507"/>
        <v/>
      </c>
      <c r="G7763" t="str">
        <f t="shared" si="508"/>
        <v>$1,662,240</v>
      </c>
      <c r="H7763" t="s">
        <v>16547</v>
      </c>
      <c r="J7763" t="s">
        <v>10859</v>
      </c>
      <c r="K7763" t="s">
        <v>16928</v>
      </c>
      <c r="L7763">
        <v>1662240</v>
      </c>
      <c r="M7763" t="s">
        <v>17456</v>
      </c>
    </row>
    <row r="7764" spans="1:13" x14ac:dyDescent="0.2">
      <c r="A7764">
        <v>10933</v>
      </c>
      <c r="B7764" t="s">
        <v>12091</v>
      </c>
      <c r="C7764" s="2" t="s">
        <v>7648</v>
      </c>
      <c r="D7764">
        <f t="shared" si="505"/>
        <v>29</v>
      </c>
      <c r="E7764" t="str">
        <f t="shared" si="506"/>
        <v>$1,320,000</v>
      </c>
      <c r="F7764" t="str">
        <f t="shared" si="507"/>
        <v/>
      </c>
      <c r="G7764" t="str">
        <f t="shared" si="508"/>
        <v>$1,320,000</v>
      </c>
      <c r="H7764" t="s">
        <v>12343</v>
      </c>
      <c r="J7764" t="s">
        <v>10859</v>
      </c>
      <c r="K7764" t="s">
        <v>16928</v>
      </c>
      <c r="L7764">
        <v>1320000</v>
      </c>
      <c r="M7764" t="s">
        <v>18274</v>
      </c>
    </row>
    <row r="7765" spans="1:13" x14ac:dyDescent="0.2">
      <c r="A7765">
        <v>10934</v>
      </c>
      <c r="B7765" t="s">
        <v>12091</v>
      </c>
      <c r="C7765" s="2" t="s">
        <v>7649</v>
      </c>
      <c r="D7765">
        <f t="shared" si="505"/>
        <v>29</v>
      </c>
      <c r="E7765" t="str">
        <f t="shared" si="506"/>
        <v>$1,000,000 [cap amount: $548,500]</v>
      </c>
      <c r="F7765">
        <f t="shared" si="507"/>
        <v>11</v>
      </c>
      <c r="G7765" t="str">
        <f t="shared" si="508"/>
        <v>$1,000,000</v>
      </c>
      <c r="H7765" t="s">
        <v>12114</v>
      </c>
      <c r="J7765" t="s">
        <v>10859</v>
      </c>
      <c r="K7765" t="s">
        <v>16928</v>
      </c>
      <c r="L7765">
        <v>1000000</v>
      </c>
      <c r="M7765" t="s">
        <v>18509</v>
      </c>
    </row>
    <row r="7766" spans="1:13" x14ac:dyDescent="0.2">
      <c r="A7766">
        <v>10935</v>
      </c>
      <c r="B7766" t="s">
        <v>12091</v>
      </c>
      <c r="C7766" s="2" t="s">
        <v>7650</v>
      </c>
      <c r="D7766">
        <f t="shared" si="505"/>
        <v>29</v>
      </c>
      <c r="E7766" t="str">
        <f t="shared" si="506"/>
        <v>$763,200</v>
      </c>
      <c r="F7766" t="str">
        <f t="shared" si="507"/>
        <v/>
      </c>
      <c r="G7766" t="str">
        <f t="shared" si="508"/>
        <v>$763,200</v>
      </c>
      <c r="H7766" t="s">
        <v>16548</v>
      </c>
      <c r="J7766" t="s">
        <v>10859</v>
      </c>
      <c r="K7766" t="s">
        <v>16928</v>
      </c>
      <c r="L7766">
        <v>763200</v>
      </c>
      <c r="M7766" t="s">
        <v>18510</v>
      </c>
    </row>
    <row r="7767" spans="1:13" x14ac:dyDescent="0.2">
      <c r="A7767">
        <v>10936</v>
      </c>
      <c r="B7767" t="s">
        <v>12091</v>
      </c>
      <c r="C7767" s="2" t="s">
        <v>7651</v>
      </c>
      <c r="D7767">
        <f t="shared" si="505"/>
        <v>29</v>
      </c>
      <c r="E7767" t="str">
        <f t="shared" si="506"/>
        <v>$316,969</v>
      </c>
      <c r="F7767" t="str">
        <f t="shared" si="507"/>
        <v/>
      </c>
      <c r="G7767" t="str">
        <f t="shared" si="508"/>
        <v>$316,969</v>
      </c>
      <c r="H7767" t="s">
        <v>16448</v>
      </c>
      <c r="J7767" t="s">
        <v>10859</v>
      </c>
      <c r="K7767" t="s">
        <v>16928</v>
      </c>
      <c r="L7767">
        <v>316969</v>
      </c>
      <c r="M7767" t="s">
        <v>18511</v>
      </c>
    </row>
    <row r="7768" spans="1:13" x14ac:dyDescent="0.2">
      <c r="A7768">
        <v>10937</v>
      </c>
      <c r="B7768" t="s">
        <v>12091</v>
      </c>
      <c r="C7768" s="2" t="s">
        <v>7652</v>
      </c>
      <c r="D7768">
        <f t="shared" si="505"/>
        <v>29</v>
      </c>
      <c r="E7768" t="str">
        <f t="shared" si="506"/>
        <v>$316,969</v>
      </c>
      <c r="F7768" t="str">
        <f t="shared" si="507"/>
        <v/>
      </c>
      <c r="G7768" t="str">
        <f t="shared" si="508"/>
        <v>$316,969</v>
      </c>
      <c r="H7768" t="s">
        <v>16448</v>
      </c>
      <c r="J7768" t="s">
        <v>10859</v>
      </c>
      <c r="K7768" t="s">
        <v>16928</v>
      </c>
      <c r="L7768">
        <v>316969</v>
      </c>
      <c r="M7768" t="s">
        <v>18512</v>
      </c>
    </row>
    <row r="7769" spans="1:13" x14ac:dyDescent="0.2">
      <c r="A7769">
        <v>10938</v>
      </c>
      <c r="B7769" t="s">
        <v>12091</v>
      </c>
      <c r="C7769" s="2" t="s">
        <v>7653</v>
      </c>
      <c r="D7769">
        <f t="shared" si="505"/>
        <v>29</v>
      </c>
      <c r="E7769" t="str">
        <f t="shared" si="506"/>
        <v>$316,969</v>
      </c>
      <c r="F7769" t="str">
        <f t="shared" si="507"/>
        <v/>
      </c>
      <c r="G7769" t="str">
        <f t="shared" si="508"/>
        <v>$316,969</v>
      </c>
      <c r="H7769" t="s">
        <v>16448</v>
      </c>
      <c r="J7769" t="s">
        <v>10859</v>
      </c>
      <c r="K7769" t="s">
        <v>16928</v>
      </c>
      <c r="L7769">
        <v>316969</v>
      </c>
      <c r="M7769" t="s">
        <v>18239</v>
      </c>
    </row>
    <row r="7770" spans="1:13" x14ac:dyDescent="0.2">
      <c r="A7770">
        <v>10940</v>
      </c>
      <c r="B7770" t="s">
        <v>12091</v>
      </c>
      <c r="C7770" s="2" t="s">
        <v>7654</v>
      </c>
      <c r="D7770">
        <f t="shared" si="505"/>
        <v>29</v>
      </c>
      <c r="E7770" t="str">
        <f t="shared" si="506"/>
        <v>$13,750,000</v>
      </c>
      <c r="F7770" t="str">
        <f t="shared" si="507"/>
        <v/>
      </c>
      <c r="G7770" t="str">
        <f t="shared" si="508"/>
        <v>$13,750,000</v>
      </c>
      <c r="H7770" t="s">
        <v>16423</v>
      </c>
      <c r="J7770" t="s">
        <v>16916</v>
      </c>
      <c r="K7770" t="s">
        <v>16928</v>
      </c>
      <c r="L7770">
        <v>13750000</v>
      </c>
      <c r="M7770" t="s">
        <v>18203</v>
      </c>
    </row>
    <row r="7771" spans="1:13" x14ac:dyDescent="0.2">
      <c r="A7771">
        <v>10941</v>
      </c>
      <c r="B7771" t="s">
        <v>12091</v>
      </c>
      <c r="C7771" s="2" t="s">
        <v>7655</v>
      </c>
      <c r="D7771">
        <f t="shared" si="505"/>
        <v>29</v>
      </c>
      <c r="E7771" t="str">
        <f t="shared" si="506"/>
        <v>$12,600,000</v>
      </c>
      <c r="F7771" t="str">
        <f t="shared" si="507"/>
        <v/>
      </c>
      <c r="G7771" t="str">
        <f t="shared" si="508"/>
        <v>$12,600,000</v>
      </c>
      <c r="H7771" t="s">
        <v>13765</v>
      </c>
      <c r="J7771" t="s">
        <v>16916</v>
      </c>
      <c r="K7771" t="s">
        <v>16928</v>
      </c>
      <c r="L7771">
        <v>12600000</v>
      </c>
      <c r="M7771" t="s">
        <v>17676</v>
      </c>
    </row>
    <row r="7772" spans="1:13" x14ac:dyDescent="0.2">
      <c r="A7772">
        <v>10942</v>
      </c>
      <c r="B7772" t="s">
        <v>12091</v>
      </c>
      <c r="C7772" s="2" t="s">
        <v>7656</v>
      </c>
      <c r="D7772">
        <f t="shared" si="505"/>
        <v>29</v>
      </c>
      <c r="E7772" t="str">
        <f t="shared" si="506"/>
        <v>$11,720,000</v>
      </c>
      <c r="F7772" t="str">
        <f t="shared" si="507"/>
        <v/>
      </c>
      <c r="G7772" t="str">
        <f t="shared" si="508"/>
        <v>$11,720,000</v>
      </c>
      <c r="H7772" t="s">
        <v>16424</v>
      </c>
      <c r="J7772" t="s">
        <v>16916</v>
      </c>
      <c r="K7772" t="s">
        <v>16928</v>
      </c>
      <c r="L7772">
        <v>11720000</v>
      </c>
      <c r="M7772" t="s">
        <v>18321</v>
      </c>
    </row>
    <row r="7773" spans="1:13" x14ac:dyDescent="0.2">
      <c r="A7773">
        <v>10943</v>
      </c>
      <c r="B7773" t="s">
        <v>12091</v>
      </c>
      <c r="C7773" s="2" t="s">
        <v>7657</v>
      </c>
      <c r="D7773">
        <f t="shared" si="505"/>
        <v>29</v>
      </c>
      <c r="E7773" t="str">
        <f t="shared" si="506"/>
        <v>$11,250,000</v>
      </c>
      <c r="F7773" t="str">
        <f t="shared" si="507"/>
        <v/>
      </c>
      <c r="G7773" t="str">
        <f t="shared" si="508"/>
        <v>$11,250,000</v>
      </c>
      <c r="H7773" t="s">
        <v>12374</v>
      </c>
      <c r="J7773" t="s">
        <v>16916</v>
      </c>
      <c r="K7773" t="s">
        <v>16928</v>
      </c>
      <c r="L7773">
        <v>11250000</v>
      </c>
      <c r="M7773" t="s">
        <v>18259</v>
      </c>
    </row>
    <row r="7774" spans="1:13" x14ac:dyDescent="0.2">
      <c r="A7774">
        <v>10944</v>
      </c>
      <c r="B7774" t="s">
        <v>12091</v>
      </c>
      <c r="C7774" s="2" t="s">
        <v>7658</v>
      </c>
      <c r="D7774">
        <f t="shared" si="505"/>
        <v>29</v>
      </c>
      <c r="E7774" t="str">
        <f t="shared" si="506"/>
        <v>$11,250,000</v>
      </c>
      <c r="F7774" t="str">
        <f t="shared" si="507"/>
        <v/>
      </c>
      <c r="G7774" t="str">
        <f t="shared" si="508"/>
        <v>$11,250,000</v>
      </c>
      <c r="H7774" t="s">
        <v>12374</v>
      </c>
      <c r="J7774" t="s">
        <v>16916</v>
      </c>
      <c r="K7774" t="s">
        <v>16928</v>
      </c>
      <c r="L7774">
        <v>11250000</v>
      </c>
      <c r="M7774" t="s">
        <v>17923</v>
      </c>
    </row>
    <row r="7775" spans="1:13" x14ac:dyDescent="0.2">
      <c r="A7775">
        <v>10945</v>
      </c>
      <c r="B7775" t="s">
        <v>12091</v>
      </c>
      <c r="C7775" s="2" t="s">
        <v>7659</v>
      </c>
      <c r="D7775">
        <f t="shared" si="505"/>
        <v>29</v>
      </c>
      <c r="E7775" t="str">
        <f t="shared" si="506"/>
        <v>$8,100,000</v>
      </c>
      <c r="F7775" t="str">
        <f t="shared" si="507"/>
        <v/>
      </c>
      <c r="G7775" t="str">
        <f t="shared" si="508"/>
        <v>$8,100,000</v>
      </c>
      <c r="H7775" t="s">
        <v>14948</v>
      </c>
      <c r="J7775" t="s">
        <v>16916</v>
      </c>
      <c r="K7775" t="s">
        <v>16928</v>
      </c>
      <c r="L7775">
        <v>8100000</v>
      </c>
      <c r="M7775" t="s">
        <v>18200</v>
      </c>
    </row>
    <row r="7776" spans="1:13" x14ac:dyDescent="0.2">
      <c r="A7776">
        <v>10946</v>
      </c>
      <c r="B7776" t="s">
        <v>12091</v>
      </c>
      <c r="C7776" s="2" t="s">
        <v>7660</v>
      </c>
      <c r="D7776">
        <f t="shared" si="505"/>
        <v>29</v>
      </c>
      <c r="E7776" t="str">
        <f t="shared" si="506"/>
        <v>$6,000,000</v>
      </c>
      <c r="F7776" t="str">
        <f t="shared" si="507"/>
        <v/>
      </c>
      <c r="G7776" t="str">
        <f t="shared" si="508"/>
        <v>$6,000,000</v>
      </c>
      <c r="H7776" t="s">
        <v>12418</v>
      </c>
      <c r="J7776" t="s">
        <v>16916</v>
      </c>
      <c r="K7776" t="s">
        <v>16928</v>
      </c>
      <c r="L7776">
        <v>6000000</v>
      </c>
      <c r="M7776" t="s">
        <v>18050</v>
      </c>
    </row>
    <row r="7777" spans="1:13" x14ac:dyDescent="0.2">
      <c r="A7777">
        <v>10947</v>
      </c>
      <c r="B7777" t="s">
        <v>12091</v>
      </c>
      <c r="C7777" s="2" t="s">
        <v>7661</v>
      </c>
      <c r="D7777">
        <f t="shared" si="505"/>
        <v>29</v>
      </c>
      <c r="E7777" t="str">
        <f t="shared" si="506"/>
        <v>$3,500,000</v>
      </c>
      <c r="F7777" t="str">
        <f t="shared" si="507"/>
        <v/>
      </c>
      <c r="G7777" t="str">
        <f t="shared" si="508"/>
        <v>$3,500,000</v>
      </c>
      <c r="H7777" t="s">
        <v>12777</v>
      </c>
      <c r="J7777" t="s">
        <v>16916</v>
      </c>
      <c r="K7777" t="s">
        <v>16928</v>
      </c>
      <c r="L7777">
        <v>3500000</v>
      </c>
      <c r="M7777" t="s">
        <v>18339</v>
      </c>
    </row>
    <row r="7778" spans="1:13" x14ac:dyDescent="0.2">
      <c r="A7778">
        <v>10948</v>
      </c>
      <c r="B7778" t="s">
        <v>12091</v>
      </c>
      <c r="C7778" s="2" t="s">
        <v>7662</v>
      </c>
      <c r="D7778">
        <f t="shared" ref="D7778:D7837" si="509">FIND(".. ",C7778,1)</f>
        <v>29</v>
      </c>
      <c r="E7778" t="str">
        <f t="shared" ref="E7778:E7837" si="510">TRIM((RIGHT(C7778,LEN(C7778)-D7778-2)))</f>
        <v>$2,250,000</v>
      </c>
      <c r="F7778" t="str">
        <f t="shared" ref="F7778:F7837" si="511">IFERROR(IF(I7778="",FIND(" ",E7778,1),""),"")</f>
        <v/>
      </c>
      <c r="G7778" t="str">
        <f t="shared" si="508"/>
        <v>$2,250,000</v>
      </c>
      <c r="H7778" t="s">
        <v>12172</v>
      </c>
      <c r="J7778" t="s">
        <v>16916</v>
      </c>
      <c r="K7778" t="s">
        <v>16928</v>
      </c>
      <c r="L7778">
        <v>2250000</v>
      </c>
      <c r="M7778" t="s">
        <v>18426</v>
      </c>
    </row>
    <row r="7779" spans="1:13" x14ac:dyDescent="0.2">
      <c r="A7779">
        <v>10949</v>
      </c>
      <c r="B7779" t="s">
        <v>12091</v>
      </c>
      <c r="C7779" s="2" t="s">
        <v>7663</v>
      </c>
      <c r="D7779">
        <f t="shared" si="509"/>
        <v>29</v>
      </c>
      <c r="E7779" t="str">
        <f t="shared" si="510"/>
        <v>$2,200,000</v>
      </c>
      <c r="F7779" t="str">
        <f t="shared" si="511"/>
        <v/>
      </c>
      <c r="G7779" t="str">
        <f t="shared" si="508"/>
        <v>$2,200,000</v>
      </c>
      <c r="H7779" t="s">
        <v>13879</v>
      </c>
      <c r="J7779" t="s">
        <v>16916</v>
      </c>
      <c r="K7779" t="s">
        <v>16928</v>
      </c>
      <c r="L7779">
        <v>2200000</v>
      </c>
      <c r="M7779" t="s">
        <v>18513</v>
      </c>
    </row>
    <row r="7780" spans="1:13" x14ac:dyDescent="0.2">
      <c r="A7780">
        <v>10950</v>
      </c>
      <c r="B7780" t="s">
        <v>12091</v>
      </c>
      <c r="C7780" s="2" t="s">
        <v>7664</v>
      </c>
      <c r="D7780">
        <f t="shared" si="509"/>
        <v>29</v>
      </c>
      <c r="E7780" t="str">
        <f t="shared" si="510"/>
        <v>$1,528,440</v>
      </c>
      <c r="F7780" t="str">
        <f t="shared" si="511"/>
        <v/>
      </c>
      <c r="G7780" t="str">
        <f t="shared" si="508"/>
        <v>$1,528,440</v>
      </c>
      <c r="H7780" t="s">
        <v>16230</v>
      </c>
      <c r="J7780" t="s">
        <v>16916</v>
      </c>
      <c r="K7780" t="s">
        <v>16928</v>
      </c>
      <c r="L7780">
        <v>1528440</v>
      </c>
      <c r="M7780" t="s">
        <v>18003</v>
      </c>
    </row>
    <row r="7781" spans="1:13" x14ac:dyDescent="0.2">
      <c r="A7781">
        <v>10951</v>
      </c>
      <c r="B7781" t="s">
        <v>12091</v>
      </c>
      <c r="C7781" s="2" t="s">
        <v>7665</v>
      </c>
      <c r="D7781">
        <f t="shared" si="509"/>
        <v>29</v>
      </c>
      <c r="E7781" t="str">
        <f t="shared" si="510"/>
        <v>$1,000,000 [cap amount: $548,500]</v>
      </c>
      <c r="F7781">
        <f t="shared" si="511"/>
        <v>11</v>
      </c>
      <c r="G7781" t="str">
        <f t="shared" si="508"/>
        <v>$1,000,000</v>
      </c>
      <c r="H7781" t="s">
        <v>12114</v>
      </c>
      <c r="J7781" t="s">
        <v>16916</v>
      </c>
      <c r="K7781" t="s">
        <v>16928</v>
      </c>
      <c r="L7781">
        <v>1000000</v>
      </c>
      <c r="M7781" t="s">
        <v>18469</v>
      </c>
    </row>
    <row r="7782" spans="1:13" x14ac:dyDescent="0.2">
      <c r="A7782">
        <v>10952</v>
      </c>
      <c r="B7782" t="s">
        <v>12091</v>
      </c>
      <c r="C7782" s="2" t="s">
        <v>7666</v>
      </c>
      <c r="D7782">
        <f t="shared" si="509"/>
        <v>29</v>
      </c>
      <c r="E7782" t="str">
        <f t="shared" si="510"/>
        <v>$923,500 [cap amount: $548,500]</v>
      </c>
      <c r="F7782">
        <f t="shared" si="511"/>
        <v>9</v>
      </c>
      <c r="G7782" t="str">
        <f t="shared" si="508"/>
        <v>$923,500</v>
      </c>
      <c r="H7782" t="s">
        <v>16487</v>
      </c>
      <c r="J7782" t="s">
        <v>16916</v>
      </c>
      <c r="K7782" t="s">
        <v>16928</v>
      </c>
      <c r="L7782">
        <v>923500</v>
      </c>
      <c r="M7782" t="s">
        <v>18169</v>
      </c>
    </row>
    <row r="7783" spans="1:13" x14ac:dyDescent="0.2">
      <c r="A7783">
        <v>10953</v>
      </c>
      <c r="B7783" t="s">
        <v>12091</v>
      </c>
      <c r="C7783" s="2" t="s">
        <v>7667</v>
      </c>
      <c r="D7783">
        <f t="shared" si="509"/>
        <v>29</v>
      </c>
      <c r="E7783" t="str">
        <f t="shared" si="510"/>
        <v>$712,200</v>
      </c>
      <c r="F7783" t="str">
        <f t="shared" si="511"/>
        <v/>
      </c>
      <c r="G7783" t="str">
        <f t="shared" si="508"/>
        <v>$712,200</v>
      </c>
      <c r="H7783" t="s">
        <v>16549</v>
      </c>
      <c r="J7783" t="s">
        <v>16916</v>
      </c>
      <c r="K7783" t="s">
        <v>16928</v>
      </c>
      <c r="L7783">
        <v>712200</v>
      </c>
      <c r="M7783" t="s">
        <v>18340</v>
      </c>
    </row>
    <row r="7784" spans="1:13" x14ac:dyDescent="0.2">
      <c r="A7784">
        <v>10954</v>
      </c>
      <c r="B7784" t="s">
        <v>12091</v>
      </c>
      <c r="C7784" s="2" t="s">
        <v>7668</v>
      </c>
      <c r="D7784">
        <f t="shared" si="509"/>
        <v>29</v>
      </c>
      <c r="E7784" t="str">
        <f t="shared" si="510"/>
        <v>$611,000 [cap amount: $548,500]</v>
      </c>
      <c r="F7784">
        <f t="shared" si="511"/>
        <v>9</v>
      </c>
      <c r="G7784" t="str">
        <f t="shared" si="508"/>
        <v>$611,000</v>
      </c>
      <c r="H7784" t="s">
        <v>16447</v>
      </c>
      <c r="J7784" t="s">
        <v>16916</v>
      </c>
      <c r="K7784" t="s">
        <v>16928</v>
      </c>
      <c r="L7784">
        <v>611000</v>
      </c>
      <c r="M7784" t="s">
        <v>18336</v>
      </c>
    </row>
    <row r="7785" spans="1:13" x14ac:dyDescent="0.2">
      <c r="A7785">
        <v>10956</v>
      </c>
      <c r="B7785" t="s">
        <v>12091</v>
      </c>
      <c r="C7785" s="2" t="s">
        <v>7669</v>
      </c>
      <c r="D7785">
        <f t="shared" si="509"/>
        <v>29</v>
      </c>
      <c r="E7785" t="str">
        <f t="shared" si="510"/>
        <v>$12,000,000</v>
      </c>
      <c r="F7785" t="str">
        <f t="shared" si="511"/>
        <v/>
      </c>
      <c r="G7785" t="str">
        <f t="shared" si="508"/>
        <v>$12,000,000</v>
      </c>
      <c r="H7785" t="s">
        <v>12104</v>
      </c>
      <c r="J7785" t="s">
        <v>10892</v>
      </c>
      <c r="K7785" t="s">
        <v>16928</v>
      </c>
      <c r="L7785">
        <v>12000000</v>
      </c>
      <c r="M7785" t="s">
        <v>17974</v>
      </c>
    </row>
    <row r="7786" spans="1:13" x14ac:dyDescent="0.2">
      <c r="A7786">
        <v>10957</v>
      </c>
      <c r="B7786" t="s">
        <v>12091</v>
      </c>
      <c r="C7786" s="2" t="s">
        <v>7670</v>
      </c>
      <c r="D7786">
        <f t="shared" si="509"/>
        <v>29</v>
      </c>
      <c r="E7786" t="str">
        <f t="shared" si="510"/>
        <v>$9,640,000</v>
      </c>
      <c r="F7786" t="str">
        <f t="shared" si="511"/>
        <v/>
      </c>
      <c r="G7786" t="str">
        <f t="shared" si="508"/>
        <v>$9,640,000</v>
      </c>
      <c r="H7786" t="s">
        <v>16430</v>
      </c>
      <c r="J7786" t="s">
        <v>10892</v>
      </c>
      <c r="K7786" t="s">
        <v>16928</v>
      </c>
      <c r="L7786">
        <v>9640000</v>
      </c>
      <c r="M7786" t="s">
        <v>18143</v>
      </c>
    </row>
    <row r="7787" spans="1:13" x14ac:dyDescent="0.2">
      <c r="A7787">
        <v>10958</v>
      </c>
      <c r="B7787" t="s">
        <v>12091</v>
      </c>
      <c r="C7787" s="2" t="s">
        <v>7671</v>
      </c>
      <c r="D7787">
        <f t="shared" si="509"/>
        <v>29</v>
      </c>
      <c r="E7787" t="str">
        <f t="shared" si="510"/>
        <v>$3,920,000</v>
      </c>
      <c r="F7787" t="str">
        <f t="shared" si="511"/>
        <v/>
      </c>
      <c r="G7787" t="str">
        <f t="shared" si="508"/>
        <v>$3,920,000</v>
      </c>
      <c r="H7787" t="s">
        <v>16499</v>
      </c>
      <c r="J7787" t="s">
        <v>10892</v>
      </c>
      <c r="K7787" t="s">
        <v>16928</v>
      </c>
      <c r="L7787">
        <v>3920000</v>
      </c>
      <c r="M7787" t="s">
        <v>17960</v>
      </c>
    </row>
    <row r="7788" spans="1:13" x14ac:dyDescent="0.2">
      <c r="A7788">
        <v>10959</v>
      </c>
      <c r="B7788" t="s">
        <v>12091</v>
      </c>
      <c r="C7788" s="2" t="s">
        <v>7672</v>
      </c>
      <c r="D7788">
        <f t="shared" si="509"/>
        <v>29</v>
      </c>
      <c r="E7788" t="str">
        <f t="shared" si="510"/>
        <v>$3,750,000</v>
      </c>
      <c r="F7788" t="str">
        <f t="shared" si="511"/>
        <v/>
      </c>
      <c r="G7788" t="str">
        <f t="shared" si="508"/>
        <v>$3,750,000</v>
      </c>
      <c r="H7788" t="s">
        <v>12358</v>
      </c>
      <c r="J7788" t="s">
        <v>10892</v>
      </c>
      <c r="K7788" t="s">
        <v>16928</v>
      </c>
      <c r="L7788">
        <v>3750000</v>
      </c>
      <c r="M7788" t="s">
        <v>18341</v>
      </c>
    </row>
    <row r="7789" spans="1:13" x14ac:dyDescent="0.2">
      <c r="A7789">
        <v>10960</v>
      </c>
      <c r="B7789" t="s">
        <v>12091</v>
      </c>
      <c r="C7789" s="2" t="s">
        <v>7673</v>
      </c>
      <c r="D7789">
        <f t="shared" si="509"/>
        <v>29</v>
      </c>
      <c r="E7789" t="str">
        <f t="shared" si="510"/>
        <v>$3,140,000</v>
      </c>
      <c r="F7789" t="str">
        <f t="shared" si="511"/>
        <v/>
      </c>
      <c r="G7789" t="str">
        <f t="shared" si="508"/>
        <v>$3,140,000</v>
      </c>
      <c r="H7789" t="s">
        <v>16550</v>
      </c>
      <c r="J7789" t="s">
        <v>10892</v>
      </c>
      <c r="K7789" t="s">
        <v>16928</v>
      </c>
      <c r="L7789">
        <v>3140000</v>
      </c>
      <c r="M7789" t="s">
        <v>18067</v>
      </c>
    </row>
    <row r="7790" spans="1:13" x14ac:dyDescent="0.2">
      <c r="A7790">
        <v>10961</v>
      </c>
      <c r="B7790" t="s">
        <v>12091</v>
      </c>
      <c r="C7790" s="2" t="s">
        <v>7674</v>
      </c>
      <c r="D7790">
        <f t="shared" si="509"/>
        <v>29</v>
      </c>
      <c r="E7790" t="str">
        <f t="shared" si="510"/>
        <v>$2,730,000</v>
      </c>
      <c r="F7790" t="str">
        <f t="shared" si="511"/>
        <v/>
      </c>
      <c r="G7790" t="str">
        <f t="shared" si="508"/>
        <v>$2,730,000</v>
      </c>
      <c r="H7790" t="s">
        <v>12577</v>
      </c>
      <c r="J7790" t="s">
        <v>10892</v>
      </c>
      <c r="K7790" t="s">
        <v>16928</v>
      </c>
      <c r="L7790">
        <v>2730000</v>
      </c>
      <c r="M7790" t="s">
        <v>18136</v>
      </c>
    </row>
    <row r="7791" spans="1:13" x14ac:dyDescent="0.2">
      <c r="A7791">
        <v>10962</v>
      </c>
      <c r="B7791" t="s">
        <v>12091</v>
      </c>
      <c r="C7791" s="2" t="s">
        <v>7675</v>
      </c>
      <c r="D7791">
        <f t="shared" si="509"/>
        <v>29</v>
      </c>
      <c r="E7791" t="str">
        <f t="shared" si="510"/>
        <v>$2,700,000</v>
      </c>
      <c r="F7791" t="str">
        <f t="shared" si="511"/>
        <v/>
      </c>
      <c r="G7791" t="str">
        <f t="shared" si="508"/>
        <v>$2,700,000</v>
      </c>
      <c r="H7791" t="s">
        <v>13904</v>
      </c>
      <c r="J7791" t="s">
        <v>10892</v>
      </c>
      <c r="K7791" t="s">
        <v>16928</v>
      </c>
      <c r="L7791">
        <v>2700000</v>
      </c>
      <c r="M7791" t="s">
        <v>18325</v>
      </c>
    </row>
    <row r="7792" spans="1:13" x14ac:dyDescent="0.2">
      <c r="A7792">
        <v>10963</v>
      </c>
      <c r="B7792" t="s">
        <v>12091</v>
      </c>
      <c r="C7792" s="2" t="s">
        <v>7676</v>
      </c>
      <c r="D7792">
        <f t="shared" si="509"/>
        <v>29</v>
      </c>
      <c r="E7792" t="str">
        <f t="shared" si="510"/>
        <v>$2,250,000</v>
      </c>
      <c r="F7792" t="str">
        <f t="shared" si="511"/>
        <v/>
      </c>
      <c r="G7792" t="str">
        <f t="shared" si="508"/>
        <v>$2,250,000</v>
      </c>
      <c r="H7792" t="s">
        <v>12172</v>
      </c>
      <c r="J7792" t="s">
        <v>10892</v>
      </c>
      <c r="K7792" t="s">
        <v>16928</v>
      </c>
      <c r="L7792">
        <v>2250000</v>
      </c>
      <c r="M7792" t="s">
        <v>17945</v>
      </c>
    </row>
    <row r="7793" spans="1:13" x14ac:dyDescent="0.2">
      <c r="A7793">
        <v>10964</v>
      </c>
      <c r="B7793" t="s">
        <v>12091</v>
      </c>
      <c r="C7793" s="2" t="s">
        <v>7677</v>
      </c>
      <c r="D7793">
        <f t="shared" si="509"/>
        <v>29</v>
      </c>
      <c r="E7793" t="str">
        <f t="shared" si="510"/>
        <v>$2,011,080</v>
      </c>
      <c r="F7793" t="str">
        <f t="shared" si="511"/>
        <v/>
      </c>
      <c r="G7793" t="str">
        <f t="shared" si="508"/>
        <v>$2,011,080</v>
      </c>
      <c r="H7793" t="s">
        <v>15469</v>
      </c>
      <c r="J7793" t="s">
        <v>10892</v>
      </c>
      <c r="K7793" t="s">
        <v>16928</v>
      </c>
      <c r="L7793">
        <v>2011080</v>
      </c>
      <c r="M7793" t="s">
        <v>17781</v>
      </c>
    </row>
    <row r="7794" spans="1:13" x14ac:dyDescent="0.2">
      <c r="A7794">
        <v>10965</v>
      </c>
      <c r="B7794" t="s">
        <v>12091</v>
      </c>
      <c r="C7794" s="2" t="s">
        <v>7678</v>
      </c>
      <c r="D7794">
        <f t="shared" si="509"/>
        <v>29</v>
      </c>
      <c r="E7794" t="str">
        <f t="shared" si="510"/>
        <v>$1,480,000</v>
      </c>
      <c r="F7794" t="str">
        <f t="shared" si="511"/>
        <v/>
      </c>
      <c r="G7794" t="str">
        <f t="shared" si="508"/>
        <v>$1,480,000</v>
      </c>
      <c r="H7794" t="s">
        <v>16551</v>
      </c>
      <c r="J7794" t="s">
        <v>10892</v>
      </c>
      <c r="K7794" t="s">
        <v>16928</v>
      </c>
      <c r="L7794">
        <v>1480000</v>
      </c>
      <c r="M7794" t="s">
        <v>18324</v>
      </c>
    </row>
    <row r="7795" spans="1:13" x14ac:dyDescent="0.2">
      <c r="A7795">
        <v>10966</v>
      </c>
      <c r="B7795" t="s">
        <v>12091</v>
      </c>
      <c r="C7795" s="2" t="s">
        <v>7679</v>
      </c>
      <c r="D7795">
        <f t="shared" si="509"/>
        <v>29</v>
      </c>
      <c r="E7795" t="str">
        <f t="shared" si="510"/>
        <v>$1,131,240</v>
      </c>
      <c r="F7795" t="str">
        <f t="shared" si="511"/>
        <v/>
      </c>
      <c r="G7795" t="str">
        <f t="shared" si="508"/>
        <v>$1,131,240</v>
      </c>
      <c r="H7795" t="s">
        <v>16552</v>
      </c>
      <c r="J7795" t="s">
        <v>10892</v>
      </c>
      <c r="K7795" t="s">
        <v>16928</v>
      </c>
      <c r="L7795">
        <v>1131240</v>
      </c>
      <c r="M7795" t="s">
        <v>18389</v>
      </c>
    </row>
    <row r="7796" spans="1:13" x14ac:dyDescent="0.2">
      <c r="A7796">
        <v>10967</v>
      </c>
      <c r="B7796" t="s">
        <v>12091</v>
      </c>
      <c r="C7796" s="2" t="s">
        <v>7680</v>
      </c>
      <c r="D7796">
        <f t="shared" si="509"/>
        <v>29</v>
      </c>
      <c r="E7796" t="str">
        <f t="shared" si="510"/>
        <v>$673,500 [cap amount: $548,500]</v>
      </c>
      <c r="F7796">
        <f t="shared" si="511"/>
        <v>9</v>
      </c>
      <c r="G7796" t="str">
        <f t="shared" si="508"/>
        <v>$673,500</v>
      </c>
      <c r="H7796" t="s">
        <v>16535</v>
      </c>
      <c r="J7796" t="s">
        <v>10892</v>
      </c>
      <c r="K7796" t="s">
        <v>16928</v>
      </c>
      <c r="L7796">
        <v>673500</v>
      </c>
      <c r="M7796" t="s">
        <v>18024</v>
      </c>
    </row>
    <row r="7797" spans="1:13" x14ac:dyDescent="0.2">
      <c r="A7797">
        <v>10968</v>
      </c>
      <c r="B7797" t="s">
        <v>12091</v>
      </c>
      <c r="C7797" s="2" t="s">
        <v>7681</v>
      </c>
      <c r="D7797">
        <f t="shared" si="509"/>
        <v>29</v>
      </c>
      <c r="E7797" t="str">
        <f t="shared" si="510"/>
        <v>$523,500 [released]</v>
      </c>
      <c r="F7797">
        <f t="shared" si="511"/>
        <v>9</v>
      </c>
      <c r="G7797" t="str">
        <f t="shared" si="508"/>
        <v>$523,500</v>
      </c>
      <c r="H7797" t="s">
        <v>16517</v>
      </c>
      <c r="J7797" t="s">
        <v>10892</v>
      </c>
      <c r="K7797" t="s">
        <v>16928</v>
      </c>
      <c r="L7797">
        <v>523500</v>
      </c>
      <c r="M7797" t="s">
        <v>18514</v>
      </c>
    </row>
    <row r="7798" spans="1:13" x14ac:dyDescent="0.2">
      <c r="A7798">
        <v>10969</v>
      </c>
      <c r="B7798" t="s">
        <v>12091</v>
      </c>
      <c r="C7798" s="2" t="s">
        <v>7682</v>
      </c>
      <c r="D7798">
        <f t="shared" si="509"/>
        <v>29</v>
      </c>
      <c r="E7798" t="str">
        <f t="shared" si="510"/>
        <v>$316,969</v>
      </c>
      <c r="F7798" t="str">
        <f t="shared" si="511"/>
        <v/>
      </c>
      <c r="G7798" t="str">
        <f t="shared" si="508"/>
        <v>$316,969</v>
      </c>
      <c r="H7798" t="s">
        <v>16448</v>
      </c>
      <c r="J7798" t="s">
        <v>10892</v>
      </c>
      <c r="K7798" t="s">
        <v>16928</v>
      </c>
      <c r="L7798">
        <v>316969</v>
      </c>
      <c r="M7798" t="s">
        <v>18245</v>
      </c>
    </row>
    <row r="7799" spans="1:13" x14ac:dyDescent="0.2">
      <c r="A7799">
        <v>10971</v>
      </c>
      <c r="B7799" t="s">
        <v>12091</v>
      </c>
      <c r="C7799" s="2" t="s">
        <v>7683</v>
      </c>
      <c r="D7799">
        <f t="shared" si="509"/>
        <v>29</v>
      </c>
      <c r="E7799" t="str">
        <f t="shared" si="510"/>
        <v>$14,700,000</v>
      </c>
      <c r="F7799" t="str">
        <f t="shared" si="511"/>
        <v/>
      </c>
      <c r="G7799" t="str">
        <f t="shared" si="508"/>
        <v>$14,700,000</v>
      </c>
      <c r="H7799" t="s">
        <v>12309</v>
      </c>
      <c r="J7799" t="s">
        <v>10910</v>
      </c>
      <c r="K7799" t="s">
        <v>16928</v>
      </c>
      <c r="L7799">
        <v>14700000</v>
      </c>
      <c r="M7799" t="s">
        <v>18390</v>
      </c>
    </row>
    <row r="7800" spans="1:13" x14ac:dyDescent="0.2">
      <c r="A7800">
        <v>10972</v>
      </c>
      <c r="B7800" t="s">
        <v>12091</v>
      </c>
      <c r="C7800" s="2" t="s">
        <v>7684</v>
      </c>
      <c r="D7800">
        <f t="shared" si="509"/>
        <v>29</v>
      </c>
      <c r="E7800" t="str">
        <f t="shared" si="510"/>
        <v>$9,660,000</v>
      </c>
      <c r="F7800" t="str">
        <f t="shared" si="511"/>
        <v/>
      </c>
      <c r="G7800" t="str">
        <f t="shared" si="508"/>
        <v>$9,660,000</v>
      </c>
      <c r="H7800" t="s">
        <v>16429</v>
      </c>
      <c r="J7800" t="s">
        <v>10910</v>
      </c>
      <c r="K7800" t="s">
        <v>16928</v>
      </c>
      <c r="L7800">
        <v>9660000</v>
      </c>
      <c r="M7800" t="s">
        <v>17379</v>
      </c>
    </row>
    <row r="7801" spans="1:13" x14ac:dyDescent="0.2">
      <c r="A7801">
        <v>10973</v>
      </c>
      <c r="B7801" t="s">
        <v>12091</v>
      </c>
      <c r="C7801" s="2" t="s">
        <v>7685</v>
      </c>
      <c r="D7801">
        <f t="shared" si="509"/>
        <v>29</v>
      </c>
      <c r="E7801" t="str">
        <f t="shared" si="510"/>
        <v>$8,000,000</v>
      </c>
      <c r="F7801" t="str">
        <f t="shared" si="511"/>
        <v/>
      </c>
      <c r="G7801" t="str">
        <f t="shared" si="508"/>
        <v>$8,000,000</v>
      </c>
      <c r="H7801" t="s">
        <v>12106</v>
      </c>
      <c r="J7801" t="s">
        <v>10910</v>
      </c>
      <c r="K7801" t="s">
        <v>16928</v>
      </c>
      <c r="L7801">
        <v>8000000</v>
      </c>
      <c r="M7801" t="s">
        <v>18213</v>
      </c>
    </row>
    <row r="7802" spans="1:13" x14ac:dyDescent="0.2">
      <c r="A7802">
        <v>10974</v>
      </c>
      <c r="B7802" t="s">
        <v>12091</v>
      </c>
      <c r="C7802" s="2" t="s">
        <v>7686</v>
      </c>
      <c r="D7802">
        <f t="shared" si="509"/>
        <v>29</v>
      </c>
      <c r="E7802" t="str">
        <f t="shared" si="510"/>
        <v>$5,300,000</v>
      </c>
      <c r="F7802" t="str">
        <f t="shared" si="511"/>
        <v/>
      </c>
      <c r="G7802" t="str">
        <f t="shared" si="508"/>
        <v>$5,300,000</v>
      </c>
      <c r="H7802" t="s">
        <v>13943</v>
      </c>
      <c r="J7802" t="s">
        <v>10910</v>
      </c>
      <c r="K7802" t="s">
        <v>16928</v>
      </c>
      <c r="L7802">
        <v>5300000</v>
      </c>
      <c r="M7802" t="s">
        <v>18515</v>
      </c>
    </row>
    <row r="7803" spans="1:13" x14ac:dyDescent="0.2">
      <c r="A7803">
        <v>10975</v>
      </c>
      <c r="B7803" t="s">
        <v>12091</v>
      </c>
      <c r="C7803" s="2" t="s">
        <v>7687</v>
      </c>
      <c r="D7803">
        <f t="shared" si="509"/>
        <v>29</v>
      </c>
      <c r="E7803" t="str">
        <f t="shared" si="510"/>
        <v>$2,960,000</v>
      </c>
      <c r="F7803" t="str">
        <f t="shared" si="511"/>
        <v/>
      </c>
      <c r="G7803" t="str">
        <f t="shared" si="508"/>
        <v>$2,960,000</v>
      </c>
      <c r="H7803" t="s">
        <v>16553</v>
      </c>
      <c r="J7803" t="s">
        <v>10910</v>
      </c>
      <c r="K7803" t="s">
        <v>16928</v>
      </c>
      <c r="L7803">
        <v>2960000</v>
      </c>
      <c r="M7803" t="s">
        <v>18140</v>
      </c>
    </row>
    <row r="7804" spans="1:13" x14ac:dyDescent="0.2">
      <c r="A7804">
        <v>10976</v>
      </c>
      <c r="B7804" t="s">
        <v>12091</v>
      </c>
      <c r="C7804" s="2" t="s">
        <v>7688</v>
      </c>
      <c r="D7804">
        <f t="shared" si="509"/>
        <v>29</v>
      </c>
      <c r="E7804" t="str">
        <f t="shared" si="510"/>
        <v>$2,820,000</v>
      </c>
      <c r="F7804" t="str">
        <f t="shared" si="511"/>
        <v/>
      </c>
      <c r="G7804" t="str">
        <f t="shared" si="508"/>
        <v>$2,820,000</v>
      </c>
      <c r="H7804" t="s">
        <v>16554</v>
      </c>
      <c r="J7804" t="s">
        <v>10910</v>
      </c>
      <c r="K7804" t="s">
        <v>16928</v>
      </c>
      <c r="L7804">
        <v>2820000</v>
      </c>
      <c r="M7804" t="s">
        <v>17931</v>
      </c>
    </row>
    <row r="7805" spans="1:13" x14ac:dyDescent="0.2">
      <c r="A7805">
        <v>10977</v>
      </c>
      <c r="B7805" t="s">
        <v>12091</v>
      </c>
      <c r="C7805" s="2" t="s">
        <v>7689</v>
      </c>
      <c r="D7805">
        <f t="shared" si="509"/>
        <v>29</v>
      </c>
      <c r="E7805" t="str">
        <f t="shared" si="510"/>
        <v>$2,570,000</v>
      </c>
      <c r="F7805" t="str">
        <f t="shared" si="511"/>
        <v/>
      </c>
      <c r="G7805" t="str">
        <f t="shared" si="508"/>
        <v>$2,570,000</v>
      </c>
      <c r="H7805" t="s">
        <v>16555</v>
      </c>
      <c r="J7805" t="s">
        <v>10910</v>
      </c>
      <c r="K7805" t="s">
        <v>16928</v>
      </c>
      <c r="L7805">
        <v>2570000</v>
      </c>
      <c r="M7805" t="s">
        <v>17934</v>
      </c>
    </row>
    <row r="7806" spans="1:13" x14ac:dyDescent="0.2">
      <c r="A7806">
        <v>10978</v>
      </c>
      <c r="B7806" t="s">
        <v>12091</v>
      </c>
      <c r="C7806" s="2" t="s">
        <v>7690</v>
      </c>
      <c r="D7806">
        <f t="shared" si="509"/>
        <v>29</v>
      </c>
      <c r="E7806" t="str">
        <f t="shared" si="510"/>
        <v>$2,250,000</v>
      </c>
      <c r="F7806" t="str">
        <f t="shared" si="511"/>
        <v/>
      </c>
      <c r="G7806" t="str">
        <f t="shared" si="508"/>
        <v>$2,250,000</v>
      </c>
      <c r="H7806" t="s">
        <v>12172</v>
      </c>
      <c r="J7806" t="s">
        <v>10910</v>
      </c>
      <c r="K7806" t="s">
        <v>16928</v>
      </c>
      <c r="L7806">
        <v>2250000</v>
      </c>
      <c r="M7806" t="s">
        <v>17963</v>
      </c>
    </row>
    <row r="7807" spans="1:13" x14ac:dyDescent="0.2">
      <c r="A7807">
        <v>10979</v>
      </c>
      <c r="B7807" t="s">
        <v>12091</v>
      </c>
      <c r="C7807" s="2" t="s">
        <v>7691</v>
      </c>
      <c r="D7807">
        <f t="shared" si="509"/>
        <v>29</v>
      </c>
      <c r="E7807" t="str">
        <f t="shared" si="510"/>
        <v>$2,200,000</v>
      </c>
      <c r="F7807" t="str">
        <f t="shared" si="511"/>
        <v/>
      </c>
      <c r="G7807" t="str">
        <f t="shared" si="508"/>
        <v>$2,200,000</v>
      </c>
      <c r="H7807" t="s">
        <v>13879</v>
      </c>
      <c r="J7807" t="s">
        <v>10910</v>
      </c>
      <c r="K7807" t="s">
        <v>16928</v>
      </c>
      <c r="L7807">
        <v>2200000</v>
      </c>
      <c r="M7807" t="s">
        <v>18453</v>
      </c>
    </row>
    <row r="7808" spans="1:13" x14ac:dyDescent="0.2">
      <c r="A7808">
        <v>10980</v>
      </c>
      <c r="B7808" t="s">
        <v>12091</v>
      </c>
      <c r="C7808" s="2" t="s">
        <v>7692</v>
      </c>
      <c r="D7808">
        <f t="shared" si="509"/>
        <v>29</v>
      </c>
      <c r="E7808" t="str">
        <f t="shared" si="510"/>
        <v>$2,200,000</v>
      </c>
      <c r="F7808" t="str">
        <f t="shared" si="511"/>
        <v/>
      </c>
      <c r="G7808" t="str">
        <f t="shared" si="508"/>
        <v>$2,200,000</v>
      </c>
      <c r="H7808" t="s">
        <v>13879</v>
      </c>
      <c r="J7808" t="s">
        <v>10910</v>
      </c>
      <c r="K7808" t="s">
        <v>16928</v>
      </c>
      <c r="L7808">
        <v>2200000</v>
      </c>
      <c r="M7808" t="s">
        <v>18392</v>
      </c>
    </row>
    <row r="7809" spans="1:13" x14ac:dyDescent="0.2">
      <c r="A7809">
        <v>10981</v>
      </c>
      <c r="B7809" t="s">
        <v>12091</v>
      </c>
      <c r="C7809" s="2" t="s">
        <v>7693</v>
      </c>
      <c r="D7809">
        <f t="shared" si="509"/>
        <v>29</v>
      </c>
      <c r="E7809" t="str">
        <f t="shared" si="510"/>
        <v>$1,750,000</v>
      </c>
      <c r="F7809" t="str">
        <f t="shared" si="511"/>
        <v/>
      </c>
      <c r="G7809" t="str">
        <f t="shared" si="508"/>
        <v>$1,750,000</v>
      </c>
      <c r="H7809" t="s">
        <v>12548</v>
      </c>
      <c r="J7809" t="s">
        <v>10910</v>
      </c>
      <c r="K7809" t="s">
        <v>16928</v>
      </c>
      <c r="L7809">
        <v>1750000</v>
      </c>
      <c r="M7809" t="s">
        <v>18452</v>
      </c>
    </row>
    <row r="7810" spans="1:13" x14ac:dyDescent="0.2">
      <c r="A7810">
        <v>10982</v>
      </c>
      <c r="B7810" t="s">
        <v>12091</v>
      </c>
      <c r="C7810" s="2" t="s">
        <v>7694</v>
      </c>
      <c r="D7810">
        <f t="shared" si="509"/>
        <v>29</v>
      </c>
      <c r="E7810" t="str">
        <f t="shared" si="510"/>
        <v>$1,200,000</v>
      </c>
      <c r="F7810" t="str">
        <f t="shared" si="511"/>
        <v/>
      </c>
      <c r="G7810" t="str">
        <f t="shared" si="508"/>
        <v>$1,200,000</v>
      </c>
      <c r="H7810" t="s">
        <v>12443</v>
      </c>
      <c r="J7810" t="s">
        <v>10910</v>
      </c>
      <c r="K7810" t="s">
        <v>16928</v>
      </c>
      <c r="L7810">
        <v>1200000</v>
      </c>
      <c r="M7810" t="s">
        <v>18391</v>
      </c>
    </row>
    <row r="7811" spans="1:13" x14ac:dyDescent="0.2">
      <c r="A7811">
        <v>10983</v>
      </c>
      <c r="B7811" t="s">
        <v>12091</v>
      </c>
      <c r="C7811" s="2" t="s">
        <v>7695</v>
      </c>
      <c r="D7811">
        <f t="shared" si="509"/>
        <v>29</v>
      </c>
      <c r="E7811" t="str">
        <f t="shared" si="510"/>
        <v>$548,500</v>
      </c>
      <c r="F7811" t="str">
        <f t="shared" si="511"/>
        <v/>
      </c>
      <c r="G7811" t="str">
        <f t="shared" ref="G7811:G7874" si="512">SUBSTITUTE(IF(F7811="",E7811,LEFT(E7811,F7811-1)),"*","")</f>
        <v>$548,500</v>
      </c>
      <c r="H7811" t="s">
        <v>16556</v>
      </c>
      <c r="J7811" t="s">
        <v>10910</v>
      </c>
      <c r="K7811" t="s">
        <v>16928</v>
      </c>
      <c r="L7811">
        <v>548500</v>
      </c>
      <c r="M7811" t="s">
        <v>18416</v>
      </c>
    </row>
    <row r="7812" spans="1:13" x14ac:dyDescent="0.2">
      <c r="A7812">
        <v>10984</v>
      </c>
      <c r="B7812" t="s">
        <v>12091</v>
      </c>
      <c r="C7812" s="2" t="s">
        <v>7696</v>
      </c>
      <c r="D7812">
        <f t="shared" si="509"/>
        <v>29</v>
      </c>
      <c r="E7812" t="str">
        <f t="shared" si="510"/>
        <v>$423,500</v>
      </c>
      <c r="F7812" t="str">
        <f t="shared" si="511"/>
        <v/>
      </c>
      <c r="G7812" t="str">
        <f t="shared" si="512"/>
        <v>$423,500</v>
      </c>
      <c r="H7812" t="s">
        <v>16476</v>
      </c>
      <c r="J7812" t="s">
        <v>10910</v>
      </c>
      <c r="K7812" t="s">
        <v>16928</v>
      </c>
      <c r="L7812">
        <v>423500</v>
      </c>
      <c r="M7812" t="s">
        <v>18318</v>
      </c>
    </row>
    <row r="7813" spans="1:13" x14ac:dyDescent="0.2">
      <c r="A7813">
        <v>10985</v>
      </c>
      <c r="B7813" t="s">
        <v>12091</v>
      </c>
      <c r="C7813" s="2" t="s">
        <v>7697</v>
      </c>
      <c r="D7813">
        <f t="shared" si="509"/>
        <v>29</v>
      </c>
      <c r="E7813" t="str">
        <f t="shared" si="510"/>
        <v>$316,969</v>
      </c>
      <c r="F7813" t="str">
        <f t="shared" si="511"/>
        <v/>
      </c>
      <c r="G7813" t="str">
        <f t="shared" si="512"/>
        <v>$316,969</v>
      </c>
      <c r="H7813" t="s">
        <v>16448</v>
      </c>
      <c r="J7813" t="s">
        <v>10910</v>
      </c>
      <c r="K7813" t="s">
        <v>16928</v>
      </c>
      <c r="L7813">
        <v>316969</v>
      </c>
      <c r="M7813" t="s">
        <v>18022</v>
      </c>
    </row>
    <row r="7814" spans="1:13" x14ac:dyDescent="0.2">
      <c r="A7814">
        <v>10986</v>
      </c>
      <c r="B7814" t="s">
        <v>12091</v>
      </c>
      <c r="C7814" s="2" t="s">
        <v>7698</v>
      </c>
      <c r="D7814">
        <f t="shared" si="509"/>
        <v>29</v>
      </c>
      <c r="E7814" t="str">
        <f t="shared" si="510"/>
        <v>$316,969 [released]</v>
      </c>
      <c r="F7814">
        <f t="shared" si="511"/>
        <v>9</v>
      </c>
      <c r="G7814" t="str">
        <f t="shared" si="512"/>
        <v>$316,969</v>
      </c>
      <c r="H7814" t="s">
        <v>16477</v>
      </c>
      <c r="J7814" t="s">
        <v>10910</v>
      </c>
      <c r="K7814" t="s">
        <v>16928</v>
      </c>
      <c r="L7814">
        <v>316969</v>
      </c>
      <c r="M7814" t="s">
        <v>18516</v>
      </c>
    </row>
    <row r="7815" spans="1:13" x14ac:dyDescent="0.2">
      <c r="A7815">
        <v>10988</v>
      </c>
      <c r="B7815" t="s">
        <v>12091</v>
      </c>
      <c r="C7815" s="2" t="s">
        <v>7699</v>
      </c>
      <c r="D7815">
        <f t="shared" si="509"/>
        <v>29</v>
      </c>
      <c r="E7815" t="str">
        <f t="shared" si="510"/>
        <v>$14,000,000</v>
      </c>
      <c r="F7815" t="str">
        <f t="shared" si="511"/>
        <v/>
      </c>
      <c r="G7815" t="str">
        <f t="shared" si="512"/>
        <v>$14,000,000</v>
      </c>
      <c r="H7815" t="s">
        <v>12196</v>
      </c>
      <c r="J7815" t="s">
        <v>16917</v>
      </c>
      <c r="K7815" t="s">
        <v>16928</v>
      </c>
      <c r="L7815">
        <v>14000000</v>
      </c>
      <c r="M7815" t="s">
        <v>18381</v>
      </c>
    </row>
    <row r="7816" spans="1:13" x14ac:dyDescent="0.2">
      <c r="A7816">
        <v>10989</v>
      </c>
      <c r="B7816" t="s">
        <v>12091</v>
      </c>
      <c r="C7816" s="2" t="s">
        <v>7700</v>
      </c>
      <c r="D7816">
        <f t="shared" si="509"/>
        <v>29</v>
      </c>
      <c r="E7816" t="str">
        <f t="shared" si="510"/>
        <v>$12,200,000</v>
      </c>
      <c r="F7816" t="str">
        <f t="shared" si="511"/>
        <v/>
      </c>
      <c r="G7816" t="str">
        <f t="shared" si="512"/>
        <v>$12,200,000</v>
      </c>
      <c r="H7816" t="s">
        <v>14022</v>
      </c>
      <c r="J7816" t="s">
        <v>16917</v>
      </c>
      <c r="K7816" t="s">
        <v>16928</v>
      </c>
      <c r="L7816">
        <v>12200000</v>
      </c>
      <c r="M7816" t="s">
        <v>18072</v>
      </c>
    </row>
    <row r="7817" spans="1:13" x14ac:dyDescent="0.2">
      <c r="A7817">
        <v>10990</v>
      </c>
      <c r="B7817" t="s">
        <v>12091</v>
      </c>
      <c r="C7817" s="2" t="s">
        <v>7701</v>
      </c>
      <c r="D7817">
        <f t="shared" si="509"/>
        <v>29</v>
      </c>
      <c r="E7817" t="str">
        <f t="shared" si="510"/>
        <v>$10,130,000</v>
      </c>
      <c r="F7817" t="str">
        <f t="shared" si="511"/>
        <v/>
      </c>
      <c r="G7817" t="str">
        <f t="shared" si="512"/>
        <v>$10,130,000</v>
      </c>
      <c r="H7817" t="s">
        <v>16426</v>
      </c>
      <c r="J7817" t="s">
        <v>16917</v>
      </c>
      <c r="K7817" t="s">
        <v>16928</v>
      </c>
      <c r="L7817">
        <v>10130000</v>
      </c>
      <c r="M7817" t="s">
        <v>18030</v>
      </c>
    </row>
    <row r="7818" spans="1:13" x14ac:dyDescent="0.2">
      <c r="A7818">
        <v>10991</v>
      </c>
      <c r="B7818" t="s">
        <v>12091</v>
      </c>
      <c r="C7818" s="2" t="s">
        <v>7702</v>
      </c>
      <c r="D7818">
        <f t="shared" si="509"/>
        <v>29</v>
      </c>
      <c r="E7818" t="str">
        <f t="shared" si="510"/>
        <v>$4,320,000</v>
      </c>
      <c r="F7818" t="str">
        <f t="shared" si="511"/>
        <v/>
      </c>
      <c r="G7818" t="str">
        <f t="shared" si="512"/>
        <v>$4,320,000</v>
      </c>
      <c r="H7818" t="s">
        <v>12923</v>
      </c>
      <c r="J7818" t="s">
        <v>16917</v>
      </c>
      <c r="K7818" t="s">
        <v>16928</v>
      </c>
      <c r="L7818">
        <v>4320000</v>
      </c>
      <c r="M7818" t="s">
        <v>17834</v>
      </c>
    </row>
    <row r="7819" spans="1:13" x14ac:dyDescent="0.2">
      <c r="A7819">
        <v>10992</v>
      </c>
      <c r="B7819" t="s">
        <v>12091</v>
      </c>
      <c r="C7819" s="2" t="s">
        <v>7703</v>
      </c>
      <c r="D7819">
        <f t="shared" si="509"/>
        <v>29</v>
      </c>
      <c r="E7819" t="str">
        <f t="shared" si="510"/>
        <v>$3,920,000</v>
      </c>
      <c r="F7819" t="str">
        <f t="shared" si="511"/>
        <v/>
      </c>
      <c r="G7819" t="str">
        <f t="shared" si="512"/>
        <v>$3,920,000</v>
      </c>
      <c r="H7819" t="s">
        <v>16499</v>
      </c>
      <c r="J7819" t="s">
        <v>16917</v>
      </c>
      <c r="K7819" t="s">
        <v>16928</v>
      </c>
      <c r="L7819">
        <v>3920000</v>
      </c>
      <c r="M7819" t="s">
        <v>17575</v>
      </c>
    </row>
    <row r="7820" spans="1:13" x14ac:dyDescent="0.2">
      <c r="A7820">
        <v>10993</v>
      </c>
      <c r="B7820" t="s">
        <v>12091</v>
      </c>
      <c r="C7820" s="2" t="s">
        <v>7704</v>
      </c>
      <c r="D7820">
        <f t="shared" si="509"/>
        <v>29</v>
      </c>
      <c r="E7820" t="str">
        <f t="shared" si="510"/>
        <v>$1,110,000</v>
      </c>
      <c r="F7820" t="str">
        <f t="shared" si="511"/>
        <v/>
      </c>
      <c r="G7820" t="str">
        <f t="shared" si="512"/>
        <v>$1,110,000</v>
      </c>
      <c r="H7820" t="s">
        <v>16557</v>
      </c>
      <c r="J7820" t="s">
        <v>16917</v>
      </c>
      <c r="K7820" t="s">
        <v>16928</v>
      </c>
      <c r="L7820">
        <v>1110000</v>
      </c>
      <c r="M7820" t="s">
        <v>17971</v>
      </c>
    </row>
    <row r="7821" spans="1:13" x14ac:dyDescent="0.2">
      <c r="A7821">
        <v>10994</v>
      </c>
      <c r="B7821" t="s">
        <v>12091</v>
      </c>
      <c r="C7821" s="2" t="s">
        <v>7705</v>
      </c>
      <c r="D7821">
        <f t="shared" si="509"/>
        <v>29</v>
      </c>
      <c r="E7821" t="str">
        <f t="shared" si="510"/>
        <v>$1,074,720</v>
      </c>
      <c r="F7821" t="str">
        <f t="shared" si="511"/>
        <v/>
      </c>
      <c r="G7821" t="str">
        <f t="shared" si="512"/>
        <v>$1,074,720</v>
      </c>
      <c r="H7821" t="s">
        <v>16558</v>
      </c>
      <c r="J7821" t="s">
        <v>16917</v>
      </c>
      <c r="K7821" t="s">
        <v>16928</v>
      </c>
      <c r="L7821">
        <v>1074720</v>
      </c>
      <c r="M7821" t="s">
        <v>17878</v>
      </c>
    </row>
    <row r="7822" spans="1:13" x14ac:dyDescent="0.2">
      <c r="A7822">
        <v>10995</v>
      </c>
      <c r="B7822" t="s">
        <v>12091</v>
      </c>
      <c r="C7822" s="2" t="s">
        <v>7706</v>
      </c>
      <c r="D7822">
        <f t="shared" si="509"/>
        <v>29</v>
      </c>
      <c r="E7822" t="str">
        <f t="shared" si="510"/>
        <v>$1,000,000 [cap amount: $548,500]</v>
      </c>
      <c r="F7822">
        <f t="shared" si="511"/>
        <v>11</v>
      </c>
      <c r="G7822" t="str">
        <f t="shared" si="512"/>
        <v>$1,000,000</v>
      </c>
      <c r="H7822" t="s">
        <v>12114</v>
      </c>
      <c r="J7822" t="s">
        <v>16917</v>
      </c>
      <c r="K7822" t="s">
        <v>16928</v>
      </c>
      <c r="L7822">
        <v>1000000</v>
      </c>
      <c r="M7822" t="s">
        <v>18517</v>
      </c>
    </row>
    <row r="7823" spans="1:13" x14ac:dyDescent="0.2">
      <c r="A7823">
        <v>10996</v>
      </c>
      <c r="B7823" t="s">
        <v>12091</v>
      </c>
      <c r="C7823" s="2" t="s">
        <v>7707</v>
      </c>
      <c r="D7823">
        <f t="shared" si="509"/>
        <v>29</v>
      </c>
      <c r="E7823" t="str">
        <f t="shared" si="510"/>
        <v>$1,000,000 [cap amount: $548,500]</v>
      </c>
      <c r="F7823">
        <f t="shared" si="511"/>
        <v>11</v>
      </c>
      <c r="G7823" t="str">
        <f t="shared" si="512"/>
        <v>$1,000,000</v>
      </c>
      <c r="H7823" t="s">
        <v>12114</v>
      </c>
      <c r="J7823" t="s">
        <v>16917</v>
      </c>
      <c r="K7823" t="s">
        <v>16928</v>
      </c>
      <c r="L7823">
        <v>1000000</v>
      </c>
      <c r="M7823" t="s">
        <v>18518</v>
      </c>
    </row>
    <row r="7824" spans="1:13" x14ac:dyDescent="0.2">
      <c r="A7824">
        <v>10997</v>
      </c>
      <c r="B7824" t="s">
        <v>12091</v>
      </c>
      <c r="C7824" s="2" t="s">
        <v>7708</v>
      </c>
      <c r="D7824">
        <f t="shared" si="509"/>
        <v>29</v>
      </c>
      <c r="E7824" t="str">
        <f t="shared" si="510"/>
        <v>$990,000</v>
      </c>
      <c r="F7824" t="str">
        <f t="shared" si="511"/>
        <v/>
      </c>
      <c r="G7824" t="str">
        <f t="shared" si="512"/>
        <v>$990,000</v>
      </c>
      <c r="H7824" t="s">
        <v>16559</v>
      </c>
      <c r="J7824" t="s">
        <v>16917</v>
      </c>
      <c r="K7824" t="s">
        <v>16928</v>
      </c>
      <c r="L7824">
        <v>990000</v>
      </c>
      <c r="M7824" t="s">
        <v>17983</v>
      </c>
    </row>
    <row r="7825" spans="1:13" x14ac:dyDescent="0.2">
      <c r="A7825">
        <v>10998</v>
      </c>
      <c r="B7825" t="s">
        <v>12091</v>
      </c>
      <c r="C7825" s="2" t="s">
        <v>7709</v>
      </c>
      <c r="D7825">
        <f t="shared" si="509"/>
        <v>29</v>
      </c>
      <c r="E7825" t="str">
        <f t="shared" si="510"/>
        <v>$610,000</v>
      </c>
      <c r="F7825" t="str">
        <f t="shared" si="511"/>
        <v/>
      </c>
      <c r="G7825" t="str">
        <f t="shared" si="512"/>
        <v>$610,000</v>
      </c>
      <c r="H7825" t="s">
        <v>16560</v>
      </c>
      <c r="J7825" t="s">
        <v>16917</v>
      </c>
      <c r="K7825" t="s">
        <v>16928</v>
      </c>
      <c r="L7825">
        <v>610000</v>
      </c>
      <c r="M7825" t="s">
        <v>18335</v>
      </c>
    </row>
    <row r="7826" spans="1:13" x14ac:dyDescent="0.2">
      <c r="A7826">
        <v>10999</v>
      </c>
      <c r="B7826" t="s">
        <v>12091</v>
      </c>
      <c r="C7826" s="2" t="s">
        <v>7710</v>
      </c>
      <c r="D7826">
        <f t="shared" si="509"/>
        <v>29</v>
      </c>
      <c r="E7826" t="str">
        <f t="shared" si="510"/>
        <v>$550,000</v>
      </c>
      <c r="F7826" t="str">
        <f t="shared" si="511"/>
        <v/>
      </c>
      <c r="G7826" t="str">
        <f t="shared" si="512"/>
        <v>$550,000</v>
      </c>
      <c r="H7826" t="s">
        <v>12963</v>
      </c>
      <c r="J7826" t="s">
        <v>16917</v>
      </c>
      <c r="K7826" t="s">
        <v>16928</v>
      </c>
      <c r="L7826">
        <v>550000</v>
      </c>
      <c r="M7826" t="s">
        <v>18068</v>
      </c>
    </row>
    <row r="7827" spans="1:13" x14ac:dyDescent="0.2">
      <c r="A7827">
        <v>11000</v>
      </c>
      <c r="B7827" t="s">
        <v>12091</v>
      </c>
      <c r="C7827" s="2" t="s">
        <v>7711</v>
      </c>
      <c r="D7827">
        <f t="shared" si="509"/>
        <v>29</v>
      </c>
      <c r="E7827" t="str">
        <f t="shared" si="510"/>
        <v>$316,969</v>
      </c>
      <c r="F7827" t="str">
        <f t="shared" si="511"/>
        <v/>
      </c>
      <c r="G7827" t="str">
        <f t="shared" si="512"/>
        <v>$316,969</v>
      </c>
      <c r="H7827" t="s">
        <v>16448</v>
      </c>
      <c r="J7827" t="s">
        <v>16917</v>
      </c>
      <c r="K7827" t="s">
        <v>16928</v>
      </c>
      <c r="L7827">
        <v>316969</v>
      </c>
      <c r="M7827" t="s">
        <v>18382</v>
      </c>
    </row>
    <row r="7828" spans="1:13" x14ac:dyDescent="0.2">
      <c r="A7828">
        <v>11001</v>
      </c>
      <c r="B7828" t="s">
        <v>12091</v>
      </c>
      <c r="C7828" s="2" t="s">
        <v>7712</v>
      </c>
      <c r="D7828">
        <f t="shared" si="509"/>
        <v>29</v>
      </c>
      <c r="E7828" t="str">
        <f t="shared" si="510"/>
        <v>$316,969</v>
      </c>
      <c r="F7828" t="str">
        <f t="shared" si="511"/>
        <v/>
      </c>
      <c r="G7828" t="str">
        <f t="shared" si="512"/>
        <v>$316,969</v>
      </c>
      <c r="H7828" t="s">
        <v>16448</v>
      </c>
      <c r="J7828" t="s">
        <v>16917</v>
      </c>
      <c r="K7828" t="s">
        <v>16928</v>
      </c>
      <c r="L7828">
        <v>316969</v>
      </c>
      <c r="M7828" t="s">
        <v>18338</v>
      </c>
    </row>
    <row r="7829" spans="1:13" x14ac:dyDescent="0.2">
      <c r="A7829">
        <v>11003</v>
      </c>
      <c r="B7829" t="s">
        <v>12091</v>
      </c>
      <c r="C7829" s="2" t="s">
        <v>7713</v>
      </c>
      <c r="D7829">
        <f t="shared" si="509"/>
        <v>29</v>
      </c>
      <c r="E7829" t="str">
        <f t="shared" si="510"/>
        <v>$5,760,000</v>
      </c>
      <c r="F7829" t="str">
        <f t="shared" si="511"/>
        <v/>
      </c>
      <c r="G7829" t="str">
        <f t="shared" si="512"/>
        <v>$5,760,000</v>
      </c>
      <c r="H7829" t="s">
        <v>13894</v>
      </c>
      <c r="J7829" t="s">
        <v>16918</v>
      </c>
      <c r="K7829" t="s">
        <v>16928</v>
      </c>
      <c r="L7829">
        <v>5760000</v>
      </c>
      <c r="M7829" t="s">
        <v>18400</v>
      </c>
    </row>
    <row r="7830" spans="1:13" x14ac:dyDescent="0.2">
      <c r="A7830">
        <v>11004</v>
      </c>
      <c r="B7830" t="s">
        <v>12091</v>
      </c>
      <c r="C7830" s="2" t="s">
        <v>7714</v>
      </c>
      <c r="D7830">
        <f t="shared" si="509"/>
        <v>29</v>
      </c>
      <c r="E7830" t="str">
        <f t="shared" si="510"/>
        <v>$5,500,000</v>
      </c>
      <c r="F7830" t="str">
        <f t="shared" si="511"/>
        <v/>
      </c>
      <c r="G7830" t="str">
        <f t="shared" si="512"/>
        <v>$5,500,000</v>
      </c>
      <c r="H7830" t="s">
        <v>12402</v>
      </c>
      <c r="J7830" t="s">
        <v>16918</v>
      </c>
      <c r="K7830" t="s">
        <v>16928</v>
      </c>
      <c r="L7830">
        <v>5500000</v>
      </c>
      <c r="M7830" t="s">
        <v>18167</v>
      </c>
    </row>
    <row r="7831" spans="1:13" x14ac:dyDescent="0.2">
      <c r="A7831">
        <v>11005</v>
      </c>
      <c r="B7831" t="s">
        <v>12091</v>
      </c>
      <c r="C7831" s="2" t="s">
        <v>7715</v>
      </c>
      <c r="D7831">
        <f t="shared" si="509"/>
        <v>29</v>
      </c>
      <c r="E7831" t="str">
        <f t="shared" si="510"/>
        <v>$3,940,000</v>
      </c>
      <c r="F7831" t="str">
        <f t="shared" si="511"/>
        <v/>
      </c>
      <c r="G7831" t="str">
        <f t="shared" si="512"/>
        <v>$3,940,000</v>
      </c>
      <c r="H7831" t="s">
        <v>16561</v>
      </c>
      <c r="J7831" t="s">
        <v>16918</v>
      </c>
      <c r="K7831" t="s">
        <v>16928</v>
      </c>
      <c r="L7831">
        <v>3940000</v>
      </c>
      <c r="M7831" t="s">
        <v>18098</v>
      </c>
    </row>
    <row r="7832" spans="1:13" x14ac:dyDescent="0.2">
      <c r="A7832">
        <v>11006</v>
      </c>
      <c r="B7832" t="s">
        <v>12091</v>
      </c>
      <c r="C7832" s="2" t="s">
        <v>7716</v>
      </c>
      <c r="D7832">
        <f t="shared" si="509"/>
        <v>29</v>
      </c>
      <c r="E7832" t="str">
        <f t="shared" si="510"/>
        <v>$3,570,000</v>
      </c>
      <c r="F7832" t="str">
        <f t="shared" si="511"/>
        <v/>
      </c>
      <c r="G7832" t="str">
        <f t="shared" si="512"/>
        <v>$3,570,000</v>
      </c>
      <c r="H7832" t="s">
        <v>16562</v>
      </c>
      <c r="J7832" t="s">
        <v>16918</v>
      </c>
      <c r="K7832" t="s">
        <v>16928</v>
      </c>
      <c r="L7832">
        <v>3570000</v>
      </c>
      <c r="M7832" t="s">
        <v>18282</v>
      </c>
    </row>
    <row r="7833" spans="1:13" x14ac:dyDescent="0.2">
      <c r="A7833">
        <v>11007</v>
      </c>
      <c r="B7833" t="s">
        <v>12091</v>
      </c>
      <c r="C7833" s="2" t="s">
        <v>7717</v>
      </c>
      <c r="D7833">
        <f t="shared" si="509"/>
        <v>29</v>
      </c>
      <c r="E7833" t="str">
        <f t="shared" si="510"/>
        <v>$3,520,000</v>
      </c>
      <c r="F7833" t="str">
        <f t="shared" si="511"/>
        <v/>
      </c>
      <c r="G7833" t="str">
        <f t="shared" si="512"/>
        <v>$3,520,000</v>
      </c>
      <c r="H7833" t="s">
        <v>15316</v>
      </c>
      <c r="J7833" t="s">
        <v>16918</v>
      </c>
      <c r="K7833" t="s">
        <v>16928</v>
      </c>
      <c r="L7833">
        <v>3520000</v>
      </c>
      <c r="M7833" t="s">
        <v>18197</v>
      </c>
    </row>
    <row r="7834" spans="1:13" x14ac:dyDescent="0.2">
      <c r="A7834">
        <v>11008</v>
      </c>
      <c r="B7834" t="s">
        <v>12091</v>
      </c>
      <c r="C7834" s="2" t="s">
        <v>7718</v>
      </c>
      <c r="D7834">
        <f t="shared" si="509"/>
        <v>29</v>
      </c>
      <c r="E7834" t="str">
        <f t="shared" si="510"/>
        <v>$2,870,000</v>
      </c>
      <c r="F7834" t="str">
        <f t="shared" si="511"/>
        <v/>
      </c>
      <c r="G7834" t="str">
        <f t="shared" si="512"/>
        <v>$2,870,000</v>
      </c>
      <c r="H7834" t="s">
        <v>16490</v>
      </c>
      <c r="J7834" t="s">
        <v>16918</v>
      </c>
      <c r="K7834" t="s">
        <v>16928</v>
      </c>
      <c r="L7834">
        <v>2870000</v>
      </c>
      <c r="M7834" t="s">
        <v>18193</v>
      </c>
    </row>
    <row r="7835" spans="1:13" x14ac:dyDescent="0.2">
      <c r="A7835">
        <v>11009</v>
      </c>
      <c r="B7835" t="s">
        <v>12091</v>
      </c>
      <c r="C7835" s="2" t="s">
        <v>7719</v>
      </c>
      <c r="D7835">
        <f t="shared" si="509"/>
        <v>29</v>
      </c>
      <c r="E7835" t="str">
        <f t="shared" si="510"/>
        <v>$2,425,440</v>
      </c>
      <c r="F7835" t="str">
        <f t="shared" si="511"/>
        <v/>
      </c>
      <c r="G7835" t="str">
        <f t="shared" si="512"/>
        <v>$2,425,440</v>
      </c>
      <c r="H7835" t="s">
        <v>16289</v>
      </c>
      <c r="J7835" t="s">
        <v>16918</v>
      </c>
      <c r="K7835" t="s">
        <v>16928</v>
      </c>
      <c r="L7835">
        <v>2425440</v>
      </c>
      <c r="M7835" t="s">
        <v>17178</v>
      </c>
    </row>
    <row r="7836" spans="1:13" x14ac:dyDescent="0.2">
      <c r="A7836">
        <v>11010</v>
      </c>
      <c r="B7836" t="s">
        <v>12091</v>
      </c>
      <c r="C7836" s="2" t="s">
        <v>7720</v>
      </c>
      <c r="D7836">
        <f t="shared" si="509"/>
        <v>29</v>
      </c>
      <c r="E7836" t="str">
        <f t="shared" si="510"/>
        <v>$2,100,000</v>
      </c>
      <c r="F7836" t="str">
        <f t="shared" si="511"/>
        <v/>
      </c>
      <c r="G7836" t="str">
        <f t="shared" si="512"/>
        <v>$2,100,000</v>
      </c>
      <c r="H7836" t="s">
        <v>12180</v>
      </c>
      <c r="J7836" t="s">
        <v>16918</v>
      </c>
      <c r="K7836" t="s">
        <v>16928</v>
      </c>
      <c r="L7836">
        <v>2100000</v>
      </c>
      <c r="M7836" t="s">
        <v>18023</v>
      </c>
    </row>
    <row r="7837" spans="1:13" x14ac:dyDescent="0.2">
      <c r="A7837">
        <v>11011</v>
      </c>
      <c r="B7837" t="s">
        <v>12091</v>
      </c>
      <c r="C7837" s="2" t="s">
        <v>7721</v>
      </c>
      <c r="D7837">
        <f t="shared" si="509"/>
        <v>29</v>
      </c>
      <c r="E7837" t="str">
        <f t="shared" si="510"/>
        <v>$2,000,000</v>
      </c>
      <c r="F7837" t="str">
        <f t="shared" si="511"/>
        <v/>
      </c>
      <c r="G7837" t="str">
        <f t="shared" si="512"/>
        <v>$2,000,000</v>
      </c>
      <c r="H7837" t="s">
        <v>12111</v>
      </c>
      <c r="J7837" t="s">
        <v>16918</v>
      </c>
      <c r="K7837" t="s">
        <v>16928</v>
      </c>
      <c r="L7837">
        <v>2000000</v>
      </c>
      <c r="M7837" t="s">
        <v>18454</v>
      </c>
    </row>
    <row r="7838" spans="1:13" x14ac:dyDescent="0.2">
      <c r="A7838">
        <v>11012</v>
      </c>
      <c r="B7838" t="s">
        <v>12091</v>
      </c>
      <c r="C7838" s="2" t="s">
        <v>7722</v>
      </c>
      <c r="D7838">
        <f t="shared" ref="D7838:D7897" si="513">FIND(".. ",C7838,1)</f>
        <v>29</v>
      </c>
      <c r="E7838" t="str">
        <f t="shared" ref="E7838:E7897" si="514">TRIM((RIGHT(C7838,LEN(C7838)-D7838-2)))</f>
        <v>$1,740,000</v>
      </c>
      <c r="F7838" t="str">
        <f t="shared" ref="F7838:F7897" si="515">IFERROR(IF(I7838="",FIND(" ",E7838,1),""),"")</f>
        <v/>
      </c>
      <c r="G7838" t="str">
        <f t="shared" si="512"/>
        <v>$1,740,000</v>
      </c>
      <c r="H7838" t="s">
        <v>14143</v>
      </c>
      <c r="J7838" t="s">
        <v>16918</v>
      </c>
      <c r="K7838" t="s">
        <v>16928</v>
      </c>
      <c r="L7838">
        <v>1740000</v>
      </c>
      <c r="M7838" t="s">
        <v>18279</v>
      </c>
    </row>
    <row r="7839" spans="1:13" x14ac:dyDescent="0.2">
      <c r="A7839">
        <v>11013</v>
      </c>
      <c r="B7839" t="s">
        <v>12091</v>
      </c>
      <c r="C7839" s="2" t="s">
        <v>7723</v>
      </c>
      <c r="D7839">
        <f t="shared" si="513"/>
        <v>29</v>
      </c>
      <c r="E7839" t="str">
        <f t="shared" si="514"/>
        <v>$1,425,120</v>
      </c>
      <c r="F7839" t="str">
        <f t="shared" si="515"/>
        <v/>
      </c>
      <c r="G7839" t="str">
        <f t="shared" si="512"/>
        <v>$1,425,120</v>
      </c>
      <c r="H7839" t="s">
        <v>16563</v>
      </c>
      <c r="J7839" t="s">
        <v>16918</v>
      </c>
      <c r="K7839" t="s">
        <v>16928</v>
      </c>
      <c r="L7839">
        <v>1425120</v>
      </c>
      <c r="M7839" t="s">
        <v>18519</v>
      </c>
    </row>
    <row r="7840" spans="1:13" x14ac:dyDescent="0.2">
      <c r="A7840">
        <v>11014</v>
      </c>
      <c r="B7840" t="s">
        <v>12091</v>
      </c>
      <c r="C7840" s="2" t="s">
        <v>7724</v>
      </c>
      <c r="D7840">
        <f t="shared" si="513"/>
        <v>29</v>
      </c>
      <c r="E7840" t="str">
        <f t="shared" si="514"/>
        <v>$1,000,000 [cap amount: $548,500]</v>
      </c>
      <c r="F7840">
        <f t="shared" si="515"/>
        <v>11</v>
      </c>
      <c r="G7840" t="str">
        <f t="shared" si="512"/>
        <v>$1,000,000</v>
      </c>
      <c r="H7840" t="s">
        <v>12114</v>
      </c>
      <c r="J7840" t="s">
        <v>16918</v>
      </c>
      <c r="K7840" t="s">
        <v>16928</v>
      </c>
      <c r="L7840">
        <v>1000000</v>
      </c>
      <c r="M7840" t="s">
        <v>18520</v>
      </c>
    </row>
    <row r="7841" spans="1:13" x14ac:dyDescent="0.2">
      <c r="A7841">
        <v>11015</v>
      </c>
      <c r="B7841" t="s">
        <v>12091</v>
      </c>
      <c r="C7841" s="2" t="s">
        <v>7725</v>
      </c>
      <c r="D7841">
        <f t="shared" si="513"/>
        <v>29</v>
      </c>
      <c r="E7841" t="str">
        <f t="shared" si="514"/>
        <v>$898,560</v>
      </c>
      <c r="F7841" t="str">
        <f t="shared" si="515"/>
        <v/>
      </c>
      <c r="G7841" t="str">
        <f t="shared" si="512"/>
        <v>$898,560</v>
      </c>
      <c r="H7841" t="s">
        <v>16564</v>
      </c>
      <c r="J7841" t="s">
        <v>16918</v>
      </c>
      <c r="K7841" t="s">
        <v>16928</v>
      </c>
      <c r="L7841">
        <v>898560</v>
      </c>
      <c r="M7841" t="s">
        <v>17762</v>
      </c>
    </row>
    <row r="7842" spans="1:13" x14ac:dyDescent="0.2">
      <c r="A7842">
        <v>11016</v>
      </c>
      <c r="B7842" t="s">
        <v>12091</v>
      </c>
      <c r="C7842" s="2" t="s">
        <v>7726</v>
      </c>
      <c r="D7842">
        <f t="shared" si="513"/>
        <v>29</v>
      </c>
      <c r="E7842" t="str">
        <f t="shared" si="514"/>
        <v>$749,160 [released]</v>
      </c>
      <c r="F7842">
        <f t="shared" si="515"/>
        <v>9</v>
      </c>
      <c r="G7842" t="str">
        <f t="shared" si="512"/>
        <v>$749,160</v>
      </c>
      <c r="H7842" t="s">
        <v>16565</v>
      </c>
      <c r="J7842" t="s">
        <v>16918</v>
      </c>
      <c r="K7842" t="s">
        <v>16928</v>
      </c>
      <c r="L7842">
        <v>749160</v>
      </c>
      <c r="M7842" t="s">
        <v>18260</v>
      </c>
    </row>
    <row r="7843" spans="1:13" x14ac:dyDescent="0.2">
      <c r="A7843">
        <v>11017</v>
      </c>
      <c r="B7843" t="s">
        <v>12091</v>
      </c>
      <c r="C7843" s="2" t="s">
        <v>7727</v>
      </c>
      <c r="D7843">
        <f t="shared" si="513"/>
        <v>29</v>
      </c>
      <c r="E7843" t="str">
        <f t="shared" si="514"/>
        <v>$498,500</v>
      </c>
      <c r="F7843" t="str">
        <f t="shared" si="515"/>
        <v/>
      </c>
      <c r="G7843" t="str">
        <f t="shared" si="512"/>
        <v>$498,500</v>
      </c>
      <c r="H7843" t="s">
        <v>16455</v>
      </c>
      <c r="J7843" t="s">
        <v>16918</v>
      </c>
      <c r="K7843" t="s">
        <v>16928</v>
      </c>
      <c r="L7843">
        <v>498500</v>
      </c>
      <c r="M7843" t="s">
        <v>18521</v>
      </c>
    </row>
    <row r="7844" spans="1:13" x14ac:dyDescent="0.2">
      <c r="A7844">
        <v>11018</v>
      </c>
      <c r="B7844" t="s">
        <v>12091</v>
      </c>
      <c r="C7844" s="2" t="s">
        <v>7728</v>
      </c>
      <c r="D7844">
        <f t="shared" si="513"/>
        <v>29</v>
      </c>
      <c r="E7844" t="str">
        <f t="shared" si="514"/>
        <v>$316,969</v>
      </c>
      <c r="F7844" t="str">
        <f t="shared" si="515"/>
        <v/>
      </c>
      <c r="G7844" t="str">
        <f t="shared" si="512"/>
        <v>$316,969</v>
      </c>
      <c r="H7844" t="s">
        <v>16448</v>
      </c>
      <c r="J7844" t="s">
        <v>16918</v>
      </c>
      <c r="K7844" t="s">
        <v>16928</v>
      </c>
      <c r="L7844">
        <v>316969</v>
      </c>
      <c r="M7844" t="s">
        <v>18522</v>
      </c>
    </row>
    <row r="7845" spans="1:13" x14ac:dyDescent="0.2">
      <c r="A7845">
        <v>11020</v>
      </c>
      <c r="B7845" t="s">
        <v>12091</v>
      </c>
      <c r="C7845" s="2" t="s">
        <v>7729</v>
      </c>
      <c r="D7845">
        <f t="shared" si="513"/>
        <v>29</v>
      </c>
      <c r="E7845" t="str">
        <f t="shared" si="514"/>
        <v>$15,750,000</v>
      </c>
      <c r="F7845" t="str">
        <f t="shared" si="515"/>
        <v/>
      </c>
      <c r="G7845" t="str">
        <f t="shared" si="512"/>
        <v>$15,750,000</v>
      </c>
      <c r="H7845" t="s">
        <v>15214</v>
      </c>
      <c r="J7845" t="s">
        <v>10934</v>
      </c>
      <c r="K7845" t="s">
        <v>16928</v>
      </c>
      <c r="L7845">
        <v>15750000</v>
      </c>
      <c r="M7845" t="s">
        <v>18296</v>
      </c>
    </row>
    <row r="7846" spans="1:13" x14ac:dyDescent="0.2">
      <c r="A7846">
        <v>11021</v>
      </c>
      <c r="B7846" t="s">
        <v>12091</v>
      </c>
      <c r="C7846" s="2" t="s">
        <v>7730</v>
      </c>
      <c r="D7846">
        <f t="shared" si="513"/>
        <v>29</v>
      </c>
      <c r="E7846" t="str">
        <f t="shared" si="514"/>
        <v>$11,000,000</v>
      </c>
      <c r="F7846" t="str">
        <f t="shared" si="515"/>
        <v/>
      </c>
      <c r="G7846" t="str">
        <f t="shared" si="512"/>
        <v>$11,000,000</v>
      </c>
      <c r="H7846" t="s">
        <v>12518</v>
      </c>
      <c r="J7846" t="s">
        <v>10934</v>
      </c>
      <c r="K7846" t="s">
        <v>16928</v>
      </c>
      <c r="L7846">
        <v>11000000</v>
      </c>
      <c r="M7846" t="s">
        <v>18395</v>
      </c>
    </row>
    <row r="7847" spans="1:13" x14ac:dyDescent="0.2">
      <c r="A7847">
        <v>11022</v>
      </c>
      <c r="B7847" t="s">
        <v>12091</v>
      </c>
      <c r="C7847" s="2" t="s">
        <v>7731</v>
      </c>
      <c r="D7847">
        <f t="shared" si="513"/>
        <v>29</v>
      </c>
      <c r="E7847" t="str">
        <f t="shared" si="514"/>
        <v>$5,630,000</v>
      </c>
      <c r="F7847" t="str">
        <f t="shared" si="515"/>
        <v/>
      </c>
      <c r="G7847" t="str">
        <f t="shared" si="512"/>
        <v>$5,630,000</v>
      </c>
      <c r="H7847" t="s">
        <v>16566</v>
      </c>
      <c r="J7847" t="s">
        <v>10934</v>
      </c>
      <c r="K7847" t="s">
        <v>16928</v>
      </c>
      <c r="L7847">
        <v>5630000</v>
      </c>
      <c r="M7847" t="s">
        <v>17935</v>
      </c>
    </row>
    <row r="7848" spans="1:13" x14ac:dyDescent="0.2">
      <c r="A7848">
        <v>11023</v>
      </c>
      <c r="B7848" t="s">
        <v>12091</v>
      </c>
      <c r="C7848" s="2" t="s">
        <v>7732</v>
      </c>
      <c r="D7848">
        <f t="shared" si="513"/>
        <v>29</v>
      </c>
      <c r="E7848" t="str">
        <f t="shared" si="514"/>
        <v>$5,200,000</v>
      </c>
      <c r="F7848" t="str">
        <f t="shared" si="515"/>
        <v/>
      </c>
      <c r="G7848" t="str">
        <f t="shared" si="512"/>
        <v>$5,200,000</v>
      </c>
      <c r="H7848" t="s">
        <v>12188</v>
      </c>
      <c r="J7848" t="s">
        <v>10934</v>
      </c>
      <c r="K7848" t="s">
        <v>16928</v>
      </c>
      <c r="L7848">
        <v>5200000</v>
      </c>
      <c r="M7848" t="s">
        <v>18189</v>
      </c>
    </row>
    <row r="7849" spans="1:13" x14ac:dyDescent="0.2">
      <c r="A7849">
        <v>11024</v>
      </c>
      <c r="B7849" t="s">
        <v>12091</v>
      </c>
      <c r="C7849" s="2" t="s">
        <v>7733</v>
      </c>
      <c r="D7849">
        <f t="shared" si="513"/>
        <v>29</v>
      </c>
      <c r="E7849" t="str">
        <f t="shared" si="514"/>
        <v>$4,570,000</v>
      </c>
      <c r="F7849" t="str">
        <f t="shared" si="515"/>
        <v/>
      </c>
      <c r="G7849" t="str">
        <f t="shared" si="512"/>
        <v>$4,570,000</v>
      </c>
      <c r="H7849" t="s">
        <v>16567</v>
      </c>
      <c r="J7849" t="s">
        <v>10934</v>
      </c>
      <c r="K7849" t="s">
        <v>16928</v>
      </c>
      <c r="L7849">
        <v>4570000</v>
      </c>
      <c r="M7849" t="s">
        <v>18129</v>
      </c>
    </row>
    <row r="7850" spans="1:13" x14ac:dyDescent="0.2">
      <c r="A7850">
        <v>11025</v>
      </c>
      <c r="B7850" t="s">
        <v>12091</v>
      </c>
      <c r="C7850" s="2" t="s">
        <v>7734</v>
      </c>
      <c r="D7850">
        <f t="shared" si="513"/>
        <v>29</v>
      </c>
      <c r="E7850" t="str">
        <f t="shared" si="514"/>
        <v>$2,250,000</v>
      </c>
      <c r="F7850" t="str">
        <f t="shared" si="515"/>
        <v/>
      </c>
      <c r="G7850" t="str">
        <f t="shared" si="512"/>
        <v>$2,250,000</v>
      </c>
      <c r="H7850" t="s">
        <v>12172</v>
      </c>
      <c r="J7850" t="s">
        <v>10934</v>
      </c>
      <c r="K7850" t="s">
        <v>16928</v>
      </c>
      <c r="L7850">
        <v>2250000</v>
      </c>
      <c r="M7850" t="s">
        <v>18456</v>
      </c>
    </row>
    <row r="7851" spans="1:13" x14ac:dyDescent="0.2">
      <c r="A7851">
        <v>11026</v>
      </c>
      <c r="B7851" t="s">
        <v>12091</v>
      </c>
      <c r="C7851" s="2" t="s">
        <v>7735</v>
      </c>
      <c r="D7851">
        <f t="shared" si="513"/>
        <v>29</v>
      </c>
      <c r="E7851" t="str">
        <f t="shared" si="514"/>
        <v>$2,200,000</v>
      </c>
      <c r="F7851" t="str">
        <f t="shared" si="515"/>
        <v/>
      </c>
      <c r="G7851" t="str">
        <f t="shared" si="512"/>
        <v>$2,200,000</v>
      </c>
      <c r="H7851" t="s">
        <v>13879</v>
      </c>
      <c r="J7851" t="s">
        <v>10934</v>
      </c>
      <c r="K7851" t="s">
        <v>16928</v>
      </c>
      <c r="L7851">
        <v>2200000</v>
      </c>
      <c r="M7851" t="s">
        <v>18293</v>
      </c>
    </row>
    <row r="7852" spans="1:13" x14ac:dyDescent="0.2">
      <c r="A7852">
        <v>11027</v>
      </c>
      <c r="B7852" t="s">
        <v>12091</v>
      </c>
      <c r="C7852" s="2" t="s">
        <v>7736</v>
      </c>
      <c r="D7852">
        <f t="shared" si="513"/>
        <v>29</v>
      </c>
      <c r="E7852" t="str">
        <f t="shared" si="514"/>
        <v>$1,500,000</v>
      </c>
      <c r="F7852" t="str">
        <f t="shared" si="515"/>
        <v/>
      </c>
      <c r="G7852" t="str">
        <f t="shared" si="512"/>
        <v>$1,500,000</v>
      </c>
      <c r="H7852" t="s">
        <v>12143</v>
      </c>
      <c r="J7852" t="s">
        <v>10934</v>
      </c>
      <c r="K7852" t="s">
        <v>16928</v>
      </c>
      <c r="L7852">
        <v>1500000</v>
      </c>
      <c r="M7852" t="s">
        <v>17951</v>
      </c>
    </row>
    <row r="7853" spans="1:13" x14ac:dyDescent="0.2">
      <c r="A7853">
        <v>11028</v>
      </c>
      <c r="B7853" t="s">
        <v>12091</v>
      </c>
      <c r="C7853" s="2" t="s">
        <v>7737</v>
      </c>
      <c r="D7853">
        <f t="shared" si="513"/>
        <v>29</v>
      </c>
      <c r="E7853" t="str">
        <f t="shared" si="514"/>
        <v>$1,200,000</v>
      </c>
      <c r="F7853" t="str">
        <f t="shared" si="515"/>
        <v/>
      </c>
      <c r="G7853" t="str">
        <f t="shared" si="512"/>
        <v>$1,200,000</v>
      </c>
      <c r="H7853" t="s">
        <v>12443</v>
      </c>
      <c r="J7853" t="s">
        <v>10934</v>
      </c>
      <c r="K7853" t="s">
        <v>16928</v>
      </c>
      <c r="L7853">
        <v>1200000</v>
      </c>
      <c r="M7853" t="s">
        <v>18344</v>
      </c>
    </row>
    <row r="7854" spans="1:13" x14ac:dyDescent="0.2">
      <c r="A7854">
        <v>11029</v>
      </c>
      <c r="B7854" t="s">
        <v>12091</v>
      </c>
      <c r="C7854" s="2" t="s">
        <v>7738</v>
      </c>
      <c r="D7854">
        <f t="shared" si="513"/>
        <v>29</v>
      </c>
      <c r="E7854" t="str">
        <f t="shared" si="514"/>
        <v>$1,000,440</v>
      </c>
      <c r="F7854" t="str">
        <f t="shared" si="515"/>
        <v/>
      </c>
      <c r="G7854" t="str">
        <f t="shared" si="512"/>
        <v>$1,000,440</v>
      </c>
      <c r="H7854" t="s">
        <v>16568</v>
      </c>
      <c r="J7854" t="s">
        <v>10934</v>
      </c>
      <c r="K7854" t="s">
        <v>16928</v>
      </c>
      <c r="L7854">
        <v>1000440</v>
      </c>
      <c r="M7854" t="s">
        <v>18304</v>
      </c>
    </row>
    <row r="7855" spans="1:13" x14ac:dyDescent="0.2">
      <c r="A7855">
        <v>11030</v>
      </c>
      <c r="B7855" t="s">
        <v>12091</v>
      </c>
      <c r="C7855" s="2" t="s">
        <v>7739</v>
      </c>
      <c r="D7855">
        <f t="shared" si="513"/>
        <v>29</v>
      </c>
      <c r="E7855" t="str">
        <f t="shared" si="514"/>
        <v>$828,120</v>
      </c>
      <c r="F7855" t="str">
        <f t="shared" si="515"/>
        <v/>
      </c>
      <c r="G7855" t="str">
        <f t="shared" si="512"/>
        <v>$828,120</v>
      </c>
      <c r="H7855" t="s">
        <v>16569</v>
      </c>
      <c r="J7855" t="s">
        <v>10934</v>
      </c>
      <c r="K7855" t="s">
        <v>16928</v>
      </c>
      <c r="L7855">
        <v>828120</v>
      </c>
      <c r="M7855" t="s">
        <v>17617</v>
      </c>
    </row>
    <row r="7856" spans="1:13" x14ac:dyDescent="0.2">
      <c r="A7856">
        <v>11031</v>
      </c>
      <c r="B7856" t="s">
        <v>12091</v>
      </c>
      <c r="C7856" s="2" t="s">
        <v>7740</v>
      </c>
      <c r="D7856">
        <f t="shared" si="513"/>
        <v>29</v>
      </c>
      <c r="E7856" t="str">
        <f t="shared" si="514"/>
        <v>$800,000</v>
      </c>
      <c r="F7856" t="str">
        <f t="shared" si="515"/>
        <v/>
      </c>
      <c r="G7856" t="str">
        <f t="shared" si="512"/>
        <v>$800,000</v>
      </c>
      <c r="H7856" t="s">
        <v>14762</v>
      </c>
      <c r="J7856" t="s">
        <v>10934</v>
      </c>
      <c r="K7856" t="s">
        <v>16928</v>
      </c>
      <c r="L7856">
        <v>800000</v>
      </c>
      <c r="M7856" t="s">
        <v>18352</v>
      </c>
    </row>
    <row r="7857" spans="1:13" x14ac:dyDescent="0.2">
      <c r="A7857">
        <v>11032</v>
      </c>
      <c r="B7857" t="s">
        <v>12091</v>
      </c>
      <c r="C7857" s="2" t="s">
        <v>7741</v>
      </c>
      <c r="D7857">
        <f t="shared" si="513"/>
        <v>29</v>
      </c>
      <c r="E7857" t="str">
        <f t="shared" si="514"/>
        <v>$736,000 [cap amount: $548,500]</v>
      </c>
      <c r="F7857">
        <f t="shared" si="515"/>
        <v>9</v>
      </c>
      <c r="G7857" t="str">
        <f t="shared" si="512"/>
        <v>$736,000</v>
      </c>
      <c r="H7857" t="s">
        <v>16519</v>
      </c>
      <c r="J7857" t="s">
        <v>10934</v>
      </c>
      <c r="K7857" t="s">
        <v>16928</v>
      </c>
      <c r="L7857">
        <v>736000</v>
      </c>
      <c r="M7857" t="s">
        <v>18523</v>
      </c>
    </row>
    <row r="7858" spans="1:13" x14ac:dyDescent="0.2">
      <c r="A7858">
        <v>11033</v>
      </c>
      <c r="B7858" t="s">
        <v>12091</v>
      </c>
      <c r="C7858" s="2" t="s">
        <v>7742</v>
      </c>
      <c r="D7858">
        <f t="shared" si="513"/>
        <v>29</v>
      </c>
      <c r="E7858" t="str">
        <f t="shared" si="514"/>
        <v>$730,800</v>
      </c>
      <c r="F7858" t="str">
        <f t="shared" si="515"/>
        <v/>
      </c>
      <c r="G7858" t="str">
        <f t="shared" si="512"/>
        <v>$730,800</v>
      </c>
      <c r="H7858" t="s">
        <v>16570</v>
      </c>
      <c r="J7858" t="s">
        <v>10934</v>
      </c>
      <c r="K7858" t="s">
        <v>16928</v>
      </c>
      <c r="L7858">
        <v>730800</v>
      </c>
      <c r="M7858" t="s">
        <v>18069</v>
      </c>
    </row>
    <row r="7859" spans="1:13" x14ac:dyDescent="0.2">
      <c r="A7859">
        <v>11034</v>
      </c>
      <c r="B7859" t="s">
        <v>12091</v>
      </c>
      <c r="C7859" s="2" t="s">
        <v>7743</v>
      </c>
      <c r="D7859">
        <f t="shared" si="513"/>
        <v>29</v>
      </c>
      <c r="E7859" t="str">
        <f t="shared" si="514"/>
        <v>$498,500 [released]</v>
      </c>
      <c r="F7859">
        <f t="shared" si="515"/>
        <v>9</v>
      </c>
      <c r="G7859" t="str">
        <f t="shared" si="512"/>
        <v>$498,500</v>
      </c>
      <c r="H7859" t="s">
        <v>16571</v>
      </c>
      <c r="J7859" t="s">
        <v>10934</v>
      </c>
      <c r="K7859" t="s">
        <v>16928</v>
      </c>
      <c r="L7859">
        <v>498500</v>
      </c>
      <c r="M7859" t="s">
        <v>18252</v>
      </c>
    </row>
    <row r="7860" spans="1:13" x14ac:dyDescent="0.2">
      <c r="A7860">
        <v>11036</v>
      </c>
      <c r="B7860" t="s">
        <v>12091</v>
      </c>
      <c r="C7860" s="2" t="s">
        <v>7744</v>
      </c>
      <c r="D7860">
        <f t="shared" si="513"/>
        <v>29</v>
      </c>
      <c r="E7860" t="str">
        <f t="shared" si="514"/>
        <v>$10,130,000</v>
      </c>
      <c r="F7860" t="str">
        <f t="shared" si="515"/>
        <v/>
      </c>
      <c r="G7860" t="str">
        <f t="shared" si="512"/>
        <v>$10,130,000</v>
      </c>
      <c r="H7860" t="s">
        <v>16426</v>
      </c>
      <c r="J7860" t="s">
        <v>16919</v>
      </c>
      <c r="K7860" t="s">
        <v>16928</v>
      </c>
      <c r="L7860">
        <v>10130000</v>
      </c>
      <c r="M7860" t="s">
        <v>17876</v>
      </c>
    </row>
    <row r="7861" spans="1:13" x14ac:dyDescent="0.2">
      <c r="A7861">
        <v>11037</v>
      </c>
      <c r="B7861" t="s">
        <v>12091</v>
      </c>
      <c r="C7861" s="2" t="s">
        <v>7745</v>
      </c>
      <c r="D7861">
        <f t="shared" si="513"/>
        <v>29</v>
      </c>
      <c r="E7861" t="str">
        <f t="shared" si="514"/>
        <v>$10,110,000</v>
      </c>
      <c r="F7861" t="str">
        <f t="shared" si="515"/>
        <v/>
      </c>
      <c r="G7861" t="str">
        <f t="shared" si="512"/>
        <v>$10,110,000</v>
      </c>
      <c r="H7861" t="s">
        <v>16428</v>
      </c>
      <c r="J7861" t="s">
        <v>16919</v>
      </c>
      <c r="K7861" t="s">
        <v>16928</v>
      </c>
      <c r="L7861">
        <v>10110000</v>
      </c>
      <c r="M7861" t="s">
        <v>18365</v>
      </c>
    </row>
    <row r="7862" spans="1:13" x14ac:dyDescent="0.2">
      <c r="A7862">
        <v>11038</v>
      </c>
      <c r="B7862" t="s">
        <v>12091</v>
      </c>
      <c r="C7862" s="2" t="s">
        <v>7746</v>
      </c>
      <c r="D7862">
        <f t="shared" si="513"/>
        <v>29</v>
      </c>
      <c r="E7862" t="str">
        <f t="shared" si="514"/>
        <v>$5,500,000</v>
      </c>
      <c r="F7862" t="str">
        <f t="shared" si="515"/>
        <v/>
      </c>
      <c r="G7862" t="str">
        <f t="shared" si="512"/>
        <v>$5,500,000</v>
      </c>
      <c r="H7862" t="s">
        <v>12402</v>
      </c>
      <c r="J7862" t="s">
        <v>16919</v>
      </c>
      <c r="K7862" t="s">
        <v>16928</v>
      </c>
      <c r="L7862">
        <v>5500000</v>
      </c>
      <c r="M7862" t="s">
        <v>18431</v>
      </c>
    </row>
    <row r="7863" spans="1:13" x14ac:dyDescent="0.2">
      <c r="A7863">
        <v>11039</v>
      </c>
      <c r="B7863" t="s">
        <v>12091</v>
      </c>
      <c r="C7863" s="2" t="s">
        <v>7747</v>
      </c>
      <c r="D7863">
        <f t="shared" si="513"/>
        <v>29</v>
      </c>
      <c r="E7863" t="str">
        <f t="shared" si="514"/>
        <v>$3,680,000</v>
      </c>
      <c r="F7863" t="str">
        <f t="shared" si="515"/>
        <v/>
      </c>
      <c r="G7863" t="str">
        <f t="shared" si="512"/>
        <v>$3,680,000</v>
      </c>
      <c r="H7863" t="s">
        <v>16378</v>
      </c>
      <c r="J7863" t="s">
        <v>16919</v>
      </c>
      <c r="K7863" t="s">
        <v>16928</v>
      </c>
      <c r="L7863">
        <v>3680000</v>
      </c>
      <c r="M7863" t="s">
        <v>18524</v>
      </c>
    </row>
    <row r="7864" spans="1:13" x14ac:dyDescent="0.2">
      <c r="A7864">
        <v>11040</v>
      </c>
      <c r="B7864" t="s">
        <v>12091</v>
      </c>
      <c r="C7864" s="2" t="s">
        <v>7748</v>
      </c>
      <c r="D7864">
        <f t="shared" si="513"/>
        <v>29</v>
      </c>
      <c r="E7864" t="str">
        <f t="shared" si="514"/>
        <v>$3,308,160</v>
      </c>
      <c r="F7864" t="str">
        <f t="shared" si="515"/>
        <v/>
      </c>
      <c r="G7864" t="str">
        <f t="shared" si="512"/>
        <v>$3,308,160</v>
      </c>
      <c r="H7864" t="s">
        <v>16248</v>
      </c>
      <c r="J7864" t="s">
        <v>16919</v>
      </c>
      <c r="K7864" t="s">
        <v>16928</v>
      </c>
      <c r="L7864">
        <v>3308160</v>
      </c>
      <c r="M7864" t="s">
        <v>17734</v>
      </c>
    </row>
    <row r="7865" spans="1:13" x14ac:dyDescent="0.2">
      <c r="A7865">
        <v>11041</v>
      </c>
      <c r="B7865" t="s">
        <v>12091</v>
      </c>
      <c r="C7865" s="2" t="s">
        <v>7749</v>
      </c>
      <c r="D7865">
        <f t="shared" si="513"/>
        <v>29</v>
      </c>
      <c r="E7865" t="str">
        <f t="shared" si="514"/>
        <v>$3,164,280</v>
      </c>
      <c r="F7865" t="str">
        <f t="shared" si="515"/>
        <v/>
      </c>
      <c r="G7865" t="str">
        <f t="shared" si="512"/>
        <v>$3,164,280</v>
      </c>
      <c r="H7865" t="s">
        <v>16572</v>
      </c>
      <c r="J7865" t="s">
        <v>16919</v>
      </c>
      <c r="K7865" t="s">
        <v>16928</v>
      </c>
      <c r="L7865">
        <v>3164280</v>
      </c>
      <c r="M7865" t="s">
        <v>17930</v>
      </c>
    </row>
    <row r="7866" spans="1:13" x14ac:dyDescent="0.2">
      <c r="A7866">
        <v>11042</v>
      </c>
      <c r="B7866" t="s">
        <v>12091</v>
      </c>
      <c r="C7866" s="2" t="s">
        <v>7750</v>
      </c>
      <c r="D7866">
        <f t="shared" si="513"/>
        <v>29</v>
      </c>
      <c r="E7866" t="str">
        <f t="shared" si="514"/>
        <v>$2,880,000</v>
      </c>
      <c r="F7866" t="str">
        <f t="shared" si="515"/>
        <v/>
      </c>
      <c r="G7866" t="str">
        <f t="shared" si="512"/>
        <v>$2,880,000</v>
      </c>
      <c r="H7866" t="s">
        <v>15098</v>
      </c>
      <c r="J7866" t="s">
        <v>16919</v>
      </c>
      <c r="K7866" t="s">
        <v>16928</v>
      </c>
      <c r="L7866">
        <v>2880000</v>
      </c>
      <c r="M7866" t="s">
        <v>18388</v>
      </c>
    </row>
    <row r="7867" spans="1:13" x14ac:dyDescent="0.2">
      <c r="A7867">
        <v>11043</v>
      </c>
      <c r="B7867" t="s">
        <v>12091</v>
      </c>
      <c r="C7867" s="2" t="s">
        <v>7751</v>
      </c>
      <c r="D7867">
        <f t="shared" si="513"/>
        <v>29</v>
      </c>
      <c r="E7867" t="str">
        <f t="shared" si="514"/>
        <v>$2,250,000</v>
      </c>
      <c r="F7867" t="str">
        <f t="shared" si="515"/>
        <v/>
      </c>
      <c r="G7867" t="str">
        <f t="shared" si="512"/>
        <v>$2,250,000</v>
      </c>
      <c r="H7867" t="s">
        <v>12172</v>
      </c>
      <c r="J7867" t="s">
        <v>16919</v>
      </c>
      <c r="K7867" t="s">
        <v>16928</v>
      </c>
      <c r="L7867">
        <v>2250000</v>
      </c>
      <c r="M7867" t="s">
        <v>17962</v>
      </c>
    </row>
    <row r="7868" spans="1:13" x14ac:dyDescent="0.2">
      <c r="A7868">
        <v>11044</v>
      </c>
      <c r="B7868" t="s">
        <v>12091</v>
      </c>
      <c r="C7868" s="2" t="s">
        <v>7752</v>
      </c>
      <c r="D7868">
        <f t="shared" si="513"/>
        <v>29</v>
      </c>
      <c r="E7868" t="str">
        <f t="shared" si="514"/>
        <v>$2,200,000</v>
      </c>
      <c r="F7868" t="str">
        <f t="shared" si="515"/>
        <v/>
      </c>
      <c r="G7868" t="str">
        <f t="shared" si="512"/>
        <v>$2,200,000</v>
      </c>
      <c r="H7868" t="s">
        <v>13879</v>
      </c>
      <c r="J7868" t="s">
        <v>16919</v>
      </c>
      <c r="K7868" t="s">
        <v>16928</v>
      </c>
      <c r="L7868">
        <v>2200000</v>
      </c>
      <c r="M7868" t="s">
        <v>18432</v>
      </c>
    </row>
    <row r="7869" spans="1:13" x14ac:dyDescent="0.2">
      <c r="A7869">
        <v>11045</v>
      </c>
      <c r="B7869" t="s">
        <v>12091</v>
      </c>
      <c r="C7869" s="2" t="s">
        <v>7753</v>
      </c>
      <c r="D7869">
        <f t="shared" si="513"/>
        <v>29</v>
      </c>
      <c r="E7869" t="str">
        <f t="shared" si="514"/>
        <v>$1,360,000</v>
      </c>
      <c r="F7869" t="str">
        <f t="shared" si="515"/>
        <v/>
      </c>
      <c r="G7869" t="str">
        <f t="shared" si="512"/>
        <v>$1,360,000</v>
      </c>
      <c r="H7869" t="s">
        <v>16573</v>
      </c>
      <c r="J7869" t="s">
        <v>16919</v>
      </c>
      <c r="K7869" t="s">
        <v>16928</v>
      </c>
      <c r="L7869">
        <v>1360000</v>
      </c>
      <c r="M7869" t="s">
        <v>18264</v>
      </c>
    </row>
    <row r="7870" spans="1:13" x14ac:dyDescent="0.2">
      <c r="A7870">
        <v>11046</v>
      </c>
      <c r="B7870" t="s">
        <v>12091</v>
      </c>
      <c r="C7870" s="2" t="s">
        <v>7754</v>
      </c>
      <c r="D7870">
        <f t="shared" si="513"/>
        <v>29</v>
      </c>
      <c r="E7870" t="str">
        <f t="shared" si="514"/>
        <v>$1,310,400</v>
      </c>
      <c r="F7870" t="str">
        <f t="shared" si="515"/>
        <v/>
      </c>
      <c r="G7870" t="str">
        <f t="shared" si="512"/>
        <v>$1,310,400</v>
      </c>
      <c r="H7870" t="s">
        <v>16291</v>
      </c>
      <c r="J7870" t="s">
        <v>16919</v>
      </c>
      <c r="K7870" t="s">
        <v>16928</v>
      </c>
      <c r="L7870">
        <v>1310400</v>
      </c>
      <c r="M7870" t="s">
        <v>18298</v>
      </c>
    </row>
    <row r="7871" spans="1:13" x14ac:dyDescent="0.2">
      <c r="A7871">
        <v>11047</v>
      </c>
      <c r="B7871" t="s">
        <v>12091</v>
      </c>
      <c r="C7871" s="2" t="s">
        <v>7755</v>
      </c>
      <c r="D7871">
        <f t="shared" si="513"/>
        <v>29</v>
      </c>
      <c r="E7871" t="str">
        <f t="shared" si="514"/>
        <v>$1,000,000 [cap amount: $548,500]</v>
      </c>
      <c r="F7871">
        <f t="shared" si="515"/>
        <v>11</v>
      </c>
      <c r="G7871" t="str">
        <f t="shared" si="512"/>
        <v>$1,000,000</v>
      </c>
      <c r="H7871" t="s">
        <v>12114</v>
      </c>
      <c r="J7871" t="s">
        <v>16919</v>
      </c>
      <c r="K7871" t="s">
        <v>16928</v>
      </c>
      <c r="L7871">
        <v>1000000</v>
      </c>
      <c r="M7871" t="s">
        <v>18525</v>
      </c>
    </row>
    <row r="7872" spans="1:13" x14ac:dyDescent="0.2">
      <c r="A7872">
        <v>11048</v>
      </c>
      <c r="B7872" t="s">
        <v>12091</v>
      </c>
      <c r="C7872" s="2" t="s">
        <v>7756</v>
      </c>
      <c r="D7872">
        <f t="shared" si="513"/>
        <v>29</v>
      </c>
      <c r="E7872" t="str">
        <f t="shared" si="514"/>
        <v>$798,500 [cap amount: $548,500]</v>
      </c>
      <c r="F7872">
        <f t="shared" si="515"/>
        <v>9</v>
      </c>
      <c r="G7872" t="str">
        <f t="shared" si="512"/>
        <v>$798,500</v>
      </c>
      <c r="H7872" t="s">
        <v>16574</v>
      </c>
      <c r="J7872" t="s">
        <v>16919</v>
      </c>
      <c r="K7872" t="s">
        <v>16928</v>
      </c>
      <c r="L7872">
        <v>798500</v>
      </c>
      <c r="M7872" t="s">
        <v>18526</v>
      </c>
    </row>
    <row r="7873" spans="1:13" x14ac:dyDescent="0.2">
      <c r="A7873">
        <v>11049</v>
      </c>
      <c r="B7873" t="s">
        <v>12091</v>
      </c>
      <c r="C7873" s="2" t="s">
        <v>7757</v>
      </c>
      <c r="D7873">
        <f t="shared" si="513"/>
        <v>29</v>
      </c>
      <c r="E7873" t="str">
        <f t="shared" si="514"/>
        <v>$710,000</v>
      </c>
      <c r="F7873" t="str">
        <f t="shared" si="515"/>
        <v/>
      </c>
      <c r="G7873" t="str">
        <f t="shared" si="512"/>
        <v>$710,000</v>
      </c>
      <c r="H7873" t="s">
        <v>16575</v>
      </c>
      <c r="J7873" t="s">
        <v>16919</v>
      </c>
      <c r="K7873" t="s">
        <v>16928</v>
      </c>
      <c r="L7873">
        <v>710000</v>
      </c>
      <c r="M7873" t="s">
        <v>17926</v>
      </c>
    </row>
    <row r="7874" spans="1:13" x14ac:dyDescent="0.2">
      <c r="A7874">
        <v>11050</v>
      </c>
      <c r="B7874" t="s">
        <v>12091</v>
      </c>
      <c r="C7874" s="2" t="s">
        <v>7758</v>
      </c>
      <c r="D7874">
        <f t="shared" si="513"/>
        <v>29</v>
      </c>
      <c r="E7874" t="str">
        <f t="shared" si="514"/>
        <v>$498,500</v>
      </c>
      <c r="F7874" t="str">
        <f t="shared" si="515"/>
        <v/>
      </c>
      <c r="G7874" t="str">
        <f t="shared" si="512"/>
        <v>$498,500</v>
      </c>
      <c r="H7874" t="s">
        <v>16455</v>
      </c>
      <c r="J7874" t="s">
        <v>16919</v>
      </c>
      <c r="K7874" t="s">
        <v>16928</v>
      </c>
      <c r="L7874">
        <v>498500</v>
      </c>
      <c r="M7874" t="s">
        <v>18527</v>
      </c>
    </row>
    <row r="7875" spans="1:13" x14ac:dyDescent="0.2">
      <c r="A7875">
        <v>11052</v>
      </c>
      <c r="B7875" t="s">
        <v>12091</v>
      </c>
      <c r="C7875" s="2" t="s">
        <v>7759</v>
      </c>
      <c r="D7875">
        <f t="shared" si="513"/>
        <v>29</v>
      </c>
      <c r="E7875" t="str">
        <f t="shared" si="514"/>
        <v>$16,875,000</v>
      </c>
      <c r="F7875" t="str">
        <f t="shared" si="515"/>
        <v/>
      </c>
      <c r="G7875" t="str">
        <f t="shared" ref="G7875:G7938" si="516">SUBSTITUTE(IF(F7875="",E7875,LEFT(E7875,F7875-1)),"*","")</f>
        <v>$16,875,000</v>
      </c>
      <c r="H7875" t="s">
        <v>16421</v>
      </c>
      <c r="J7875" t="s">
        <v>16920</v>
      </c>
      <c r="K7875" t="s">
        <v>16928</v>
      </c>
      <c r="L7875">
        <v>16875000</v>
      </c>
      <c r="M7875" t="s">
        <v>17721</v>
      </c>
    </row>
    <row r="7876" spans="1:13" x14ac:dyDescent="0.2">
      <c r="A7876">
        <v>11053</v>
      </c>
      <c r="B7876" t="s">
        <v>12091</v>
      </c>
      <c r="C7876" s="2" t="s">
        <v>7760</v>
      </c>
      <c r="D7876">
        <f t="shared" si="513"/>
        <v>29</v>
      </c>
      <c r="E7876" t="str">
        <f t="shared" si="514"/>
        <v>$10,000,000</v>
      </c>
      <c r="F7876" t="str">
        <f t="shared" si="515"/>
        <v/>
      </c>
      <c r="G7876" t="str">
        <f t="shared" si="516"/>
        <v>$10,000,000</v>
      </c>
      <c r="H7876" t="s">
        <v>12439</v>
      </c>
      <c r="J7876" t="s">
        <v>16920</v>
      </c>
      <c r="K7876" t="s">
        <v>16928</v>
      </c>
      <c r="L7876">
        <v>10000000</v>
      </c>
      <c r="M7876" t="s">
        <v>18428</v>
      </c>
    </row>
    <row r="7877" spans="1:13" x14ac:dyDescent="0.2">
      <c r="A7877">
        <v>11054</v>
      </c>
      <c r="B7877" t="s">
        <v>12091</v>
      </c>
      <c r="C7877" s="2" t="s">
        <v>7761</v>
      </c>
      <c r="D7877">
        <f t="shared" si="513"/>
        <v>29</v>
      </c>
      <c r="E7877" t="str">
        <f t="shared" si="514"/>
        <v>$10,000,000</v>
      </c>
      <c r="F7877" t="str">
        <f t="shared" si="515"/>
        <v/>
      </c>
      <c r="G7877" t="str">
        <f t="shared" si="516"/>
        <v>$10,000,000</v>
      </c>
      <c r="H7877" t="s">
        <v>12439</v>
      </c>
      <c r="J7877" t="s">
        <v>16920</v>
      </c>
      <c r="K7877" t="s">
        <v>16928</v>
      </c>
      <c r="L7877">
        <v>10000000</v>
      </c>
      <c r="M7877" t="s">
        <v>18316</v>
      </c>
    </row>
    <row r="7878" spans="1:13" x14ac:dyDescent="0.2">
      <c r="A7878">
        <v>11055</v>
      </c>
      <c r="B7878" t="s">
        <v>12091</v>
      </c>
      <c r="C7878" s="2" t="s">
        <v>7762</v>
      </c>
      <c r="D7878">
        <f t="shared" si="513"/>
        <v>29</v>
      </c>
      <c r="E7878" t="str">
        <f t="shared" si="514"/>
        <v>$3,922,000</v>
      </c>
      <c r="F7878" t="str">
        <f t="shared" si="515"/>
        <v/>
      </c>
      <c r="G7878" t="str">
        <f t="shared" si="516"/>
        <v>$3,922,000</v>
      </c>
      <c r="H7878" t="s">
        <v>16576</v>
      </c>
      <c r="J7878" t="s">
        <v>16920</v>
      </c>
      <c r="K7878" t="s">
        <v>16928</v>
      </c>
      <c r="L7878">
        <v>3922000</v>
      </c>
      <c r="M7878" t="s">
        <v>18199</v>
      </c>
    </row>
    <row r="7879" spans="1:13" x14ac:dyDescent="0.2">
      <c r="A7879">
        <v>11056</v>
      </c>
      <c r="B7879" t="s">
        <v>12091</v>
      </c>
      <c r="C7879" s="2" t="s">
        <v>7763</v>
      </c>
      <c r="D7879">
        <f t="shared" si="513"/>
        <v>29</v>
      </c>
      <c r="E7879" t="str">
        <f t="shared" si="514"/>
        <v>$2,990,000</v>
      </c>
      <c r="F7879" t="str">
        <f t="shared" si="515"/>
        <v/>
      </c>
      <c r="G7879" t="str">
        <f t="shared" si="516"/>
        <v>$2,990,000</v>
      </c>
      <c r="H7879" t="s">
        <v>16577</v>
      </c>
      <c r="J7879" t="s">
        <v>16920</v>
      </c>
      <c r="K7879" t="s">
        <v>16928</v>
      </c>
      <c r="L7879">
        <v>2990000</v>
      </c>
      <c r="M7879" t="s">
        <v>18457</v>
      </c>
    </row>
    <row r="7880" spans="1:13" x14ac:dyDescent="0.2">
      <c r="A7880">
        <v>11057</v>
      </c>
      <c r="B7880" t="s">
        <v>12091</v>
      </c>
      <c r="C7880" s="2" t="s">
        <v>7764</v>
      </c>
      <c r="D7880">
        <f t="shared" si="513"/>
        <v>29</v>
      </c>
      <c r="E7880" t="str">
        <f t="shared" si="514"/>
        <v>$2,812,500</v>
      </c>
      <c r="F7880" t="str">
        <f t="shared" si="515"/>
        <v/>
      </c>
      <c r="G7880" t="str">
        <f t="shared" si="516"/>
        <v>$2,812,500</v>
      </c>
      <c r="H7880" t="s">
        <v>16578</v>
      </c>
      <c r="J7880" t="s">
        <v>16920</v>
      </c>
      <c r="K7880" t="s">
        <v>16928</v>
      </c>
      <c r="L7880">
        <v>2812500</v>
      </c>
      <c r="M7880" t="s">
        <v>18285</v>
      </c>
    </row>
    <row r="7881" spans="1:13" x14ac:dyDescent="0.2">
      <c r="A7881">
        <v>11058</v>
      </c>
      <c r="B7881" t="s">
        <v>12091</v>
      </c>
      <c r="C7881" s="2" t="s">
        <v>7765</v>
      </c>
      <c r="D7881">
        <f t="shared" si="513"/>
        <v>29</v>
      </c>
      <c r="E7881" t="str">
        <f t="shared" si="514"/>
        <v>$2,370,000</v>
      </c>
      <c r="F7881" t="str">
        <f t="shared" si="515"/>
        <v/>
      </c>
      <c r="G7881" t="str">
        <f t="shared" si="516"/>
        <v>$2,370,000</v>
      </c>
      <c r="H7881" t="s">
        <v>16531</v>
      </c>
      <c r="J7881" t="s">
        <v>16920</v>
      </c>
      <c r="K7881" t="s">
        <v>16928</v>
      </c>
      <c r="L7881">
        <v>2370000</v>
      </c>
      <c r="M7881" t="s">
        <v>18333</v>
      </c>
    </row>
    <row r="7882" spans="1:13" x14ac:dyDescent="0.2">
      <c r="A7882">
        <v>11059</v>
      </c>
      <c r="B7882" t="s">
        <v>12091</v>
      </c>
      <c r="C7882" s="2" t="s">
        <v>7766</v>
      </c>
      <c r="D7882">
        <f t="shared" si="513"/>
        <v>29</v>
      </c>
      <c r="E7882" t="str">
        <f t="shared" si="514"/>
        <v>$2,200,000</v>
      </c>
      <c r="F7882" t="str">
        <f t="shared" si="515"/>
        <v/>
      </c>
      <c r="G7882" t="str">
        <f t="shared" si="516"/>
        <v>$2,200,000</v>
      </c>
      <c r="H7882" t="s">
        <v>13879</v>
      </c>
      <c r="J7882" t="s">
        <v>16920</v>
      </c>
      <c r="K7882" t="s">
        <v>16928</v>
      </c>
      <c r="L7882">
        <v>2200000</v>
      </c>
      <c r="M7882" t="s">
        <v>18458</v>
      </c>
    </row>
    <row r="7883" spans="1:13" x14ac:dyDescent="0.2">
      <c r="A7883">
        <v>11060</v>
      </c>
      <c r="B7883" t="s">
        <v>12091</v>
      </c>
      <c r="C7883" s="2" t="s">
        <v>7767</v>
      </c>
      <c r="D7883">
        <f t="shared" si="513"/>
        <v>29</v>
      </c>
      <c r="E7883" t="str">
        <f t="shared" si="514"/>
        <v>$1,973,880</v>
      </c>
      <c r="F7883" t="str">
        <f t="shared" si="515"/>
        <v/>
      </c>
      <c r="G7883" t="str">
        <f t="shared" si="516"/>
        <v>$1,973,880</v>
      </c>
      <c r="H7883" t="s">
        <v>16579</v>
      </c>
      <c r="J7883" t="s">
        <v>16920</v>
      </c>
      <c r="K7883" t="s">
        <v>16928</v>
      </c>
      <c r="L7883">
        <v>1973880</v>
      </c>
      <c r="M7883" t="s">
        <v>17631</v>
      </c>
    </row>
    <row r="7884" spans="1:13" x14ac:dyDescent="0.2">
      <c r="A7884">
        <v>11061</v>
      </c>
      <c r="B7884" t="s">
        <v>12091</v>
      </c>
      <c r="C7884" s="2" t="s">
        <v>7768</v>
      </c>
      <c r="D7884">
        <f t="shared" si="513"/>
        <v>29</v>
      </c>
      <c r="E7884" t="str">
        <f t="shared" si="514"/>
        <v>$1,750,000 [released]</v>
      </c>
      <c r="F7884">
        <f t="shared" si="515"/>
        <v>11</v>
      </c>
      <c r="G7884" t="str">
        <f t="shared" si="516"/>
        <v>$1,750,000</v>
      </c>
      <c r="H7884" t="s">
        <v>16580</v>
      </c>
      <c r="J7884" t="s">
        <v>16920</v>
      </c>
      <c r="K7884" t="s">
        <v>16928</v>
      </c>
      <c r="L7884">
        <v>1750000</v>
      </c>
      <c r="M7884" t="s">
        <v>18398</v>
      </c>
    </row>
    <row r="7885" spans="1:13" x14ac:dyDescent="0.2">
      <c r="A7885">
        <v>11062</v>
      </c>
      <c r="B7885" t="s">
        <v>12091</v>
      </c>
      <c r="C7885" s="2" t="s">
        <v>7769</v>
      </c>
      <c r="D7885">
        <f t="shared" si="513"/>
        <v>29</v>
      </c>
      <c r="E7885" t="str">
        <f t="shared" si="514"/>
        <v>$1,200,000 [released]</v>
      </c>
      <c r="F7885">
        <f t="shared" si="515"/>
        <v>11</v>
      </c>
      <c r="G7885" t="str">
        <f t="shared" si="516"/>
        <v>$1,200,000</v>
      </c>
      <c r="H7885" t="s">
        <v>13676</v>
      </c>
      <c r="J7885" t="s">
        <v>16920</v>
      </c>
      <c r="K7885" t="s">
        <v>16928</v>
      </c>
      <c r="L7885">
        <v>1200000</v>
      </c>
      <c r="M7885" t="s">
        <v>18528</v>
      </c>
    </row>
    <row r="7886" spans="1:13" x14ac:dyDescent="0.2">
      <c r="A7886">
        <v>11063</v>
      </c>
      <c r="B7886" t="s">
        <v>12091</v>
      </c>
      <c r="C7886" s="2" t="s">
        <v>7770</v>
      </c>
      <c r="D7886">
        <f t="shared" si="513"/>
        <v>29</v>
      </c>
      <c r="E7886" t="str">
        <f t="shared" si="514"/>
        <v>$831,120</v>
      </c>
      <c r="F7886" t="str">
        <f t="shared" si="515"/>
        <v/>
      </c>
      <c r="G7886" t="str">
        <f t="shared" si="516"/>
        <v>$831,120</v>
      </c>
      <c r="H7886" t="s">
        <v>16406</v>
      </c>
      <c r="J7886" t="s">
        <v>16920</v>
      </c>
      <c r="K7886" t="s">
        <v>16928</v>
      </c>
      <c r="L7886">
        <v>831120</v>
      </c>
      <c r="M7886" t="s">
        <v>18371</v>
      </c>
    </row>
    <row r="7887" spans="1:13" x14ac:dyDescent="0.2">
      <c r="A7887">
        <v>11064</v>
      </c>
      <c r="B7887" t="s">
        <v>12091</v>
      </c>
      <c r="C7887" s="2" t="s">
        <v>7771</v>
      </c>
      <c r="D7887">
        <f t="shared" si="513"/>
        <v>29</v>
      </c>
      <c r="E7887" t="str">
        <f t="shared" si="514"/>
        <v>$508,000</v>
      </c>
      <c r="F7887" t="str">
        <f t="shared" si="515"/>
        <v/>
      </c>
      <c r="G7887" t="str">
        <f t="shared" si="516"/>
        <v>$508,000</v>
      </c>
      <c r="H7887" t="s">
        <v>16581</v>
      </c>
      <c r="J7887" t="s">
        <v>16920</v>
      </c>
      <c r="K7887" t="s">
        <v>16928</v>
      </c>
      <c r="L7887">
        <v>508000</v>
      </c>
      <c r="M7887" t="s">
        <v>18144</v>
      </c>
    </row>
    <row r="7888" spans="1:13" x14ac:dyDescent="0.2">
      <c r="A7888">
        <v>11065</v>
      </c>
      <c r="B7888" t="s">
        <v>12091</v>
      </c>
      <c r="C7888" s="2" t="s">
        <v>7772</v>
      </c>
      <c r="D7888">
        <f t="shared" si="513"/>
        <v>29</v>
      </c>
      <c r="E7888" t="str">
        <f t="shared" si="514"/>
        <v>$489,500</v>
      </c>
      <c r="F7888" t="str">
        <f t="shared" si="515"/>
        <v/>
      </c>
      <c r="G7888" t="str">
        <f t="shared" si="516"/>
        <v>$489,500</v>
      </c>
      <c r="H7888" t="s">
        <v>16582</v>
      </c>
      <c r="J7888" t="s">
        <v>16920</v>
      </c>
      <c r="K7888" t="s">
        <v>16928</v>
      </c>
      <c r="L7888">
        <v>489500</v>
      </c>
      <c r="M7888" t="s">
        <v>18529</v>
      </c>
    </row>
    <row r="7889" spans="1:13" x14ac:dyDescent="0.2">
      <c r="A7889">
        <v>11066</v>
      </c>
      <c r="B7889" t="s">
        <v>12091</v>
      </c>
      <c r="C7889" s="2" t="s">
        <v>7773</v>
      </c>
      <c r="D7889">
        <f t="shared" si="513"/>
        <v>29</v>
      </c>
      <c r="E7889" t="str">
        <f t="shared" si="514"/>
        <v>$423,500</v>
      </c>
      <c r="F7889" t="str">
        <f t="shared" si="515"/>
        <v/>
      </c>
      <c r="G7889" t="str">
        <f t="shared" si="516"/>
        <v>$423,500</v>
      </c>
      <c r="H7889" t="s">
        <v>16476</v>
      </c>
      <c r="J7889" t="s">
        <v>16920</v>
      </c>
      <c r="K7889" t="s">
        <v>16928</v>
      </c>
      <c r="L7889">
        <v>423500</v>
      </c>
      <c r="M7889" t="s">
        <v>17948</v>
      </c>
    </row>
    <row r="7890" spans="1:13" x14ac:dyDescent="0.2">
      <c r="A7890">
        <v>11067</v>
      </c>
      <c r="B7890" t="s">
        <v>12091</v>
      </c>
      <c r="C7890" s="2" t="s">
        <v>7774</v>
      </c>
      <c r="D7890">
        <f t="shared" si="513"/>
        <v>29</v>
      </c>
      <c r="E7890" t="str">
        <f t="shared" si="514"/>
        <v>$423,500</v>
      </c>
      <c r="F7890" t="str">
        <f t="shared" si="515"/>
        <v/>
      </c>
      <c r="G7890" t="str">
        <f t="shared" si="516"/>
        <v>$423,500</v>
      </c>
      <c r="H7890" t="s">
        <v>16476</v>
      </c>
      <c r="J7890" t="s">
        <v>16920</v>
      </c>
      <c r="K7890" t="s">
        <v>16928</v>
      </c>
      <c r="L7890">
        <v>423500</v>
      </c>
      <c r="M7890" t="s">
        <v>18271</v>
      </c>
    </row>
    <row r="7891" spans="1:13" x14ac:dyDescent="0.2">
      <c r="A7891">
        <v>11068</v>
      </c>
      <c r="B7891" t="s">
        <v>12091</v>
      </c>
      <c r="C7891" s="2" t="s">
        <v>7775</v>
      </c>
      <c r="D7891">
        <f t="shared" si="513"/>
        <v>29</v>
      </c>
      <c r="E7891" t="str">
        <f t="shared" si="514"/>
        <v>$316,969</v>
      </c>
      <c r="F7891" t="str">
        <f t="shared" si="515"/>
        <v/>
      </c>
      <c r="G7891" t="str">
        <f t="shared" si="516"/>
        <v>$316,969</v>
      </c>
      <c r="H7891" t="s">
        <v>16448</v>
      </c>
      <c r="J7891" t="s">
        <v>16920</v>
      </c>
      <c r="K7891" t="s">
        <v>16928</v>
      </c>
      <c r="L7891">
        <v>316969</v>
      </c>
      <c r="M7891" t="s">
        <v>18530</v>
      </c>
    </row>
    <row r="7892" spans="1:13" x14ac:dyDescent="0.2">
      <c r="A7892">
        <v>11281</v>
      </c>
      <c r="B7892" t="s">
        <v>12092</v>
      </c>
      <c r="C7892" s="2" t="s">
        <v>7776</v>
      </c>
      <c r="D7892">
        <f t="shared" si="513"/>
        <v>32</v>
      </c>
      <c r="E7892" t="str">
        <f t="shared" si="514"/>
        <v>12,820,249</v>
      </c>
      <c r="F7892" t="str">
        <f t="shared" si="515"/>
        <v/>
      </c>
      <c r="G7892" t="str">
        <f t="shared" si="516"/>
        <v>12,820,249</v>
      </c>
      <c r="H7892" t="s">
        <v>12102</v>
      </c>
      <c r="J7892" t="s">
        <v>10547</v>
      </c>
      <c r="K7892" t="s">
        <v>16928</v>
      </c>
      <c r="L7892">
        <v>12820249</v>
      </c>
      <c r="M7892" t="s">
        <v>17911</v>
      </c>
    </row>
    <row r="7893" spans="1:13" x14ac:dyDescent="0.2">
      <c r="A7893">
        <v>11282</v>
      </c>
      <c r="B7893" t="s">
        <v>12092</v>
      </c>
      <c r="C7893" s="2" t="s">
        <v>7777</v>
      </c>
      <c r="D7893">
        <f t="shared" si="513"/>
        <v>32</v>
      </c>
      <c r="E7893" t="str">
        <f t="shared" si="514"/>
        <v>5,410,000</v>
      </c>
      <c r="F7893" t="str">
        <f t="shared" si="515"/>
        <v/>
      </c>
      <c r="G7893" t="str">
        <f t="shared" si="516"/>
        <v>5,410,000</v>
      </c>
      <c r="H7893" t="s">
        <v>12102</v>
      </c>
      <c r="J7893" t="s">
        <v>10547</v>
      </c>
      <c r="K7893" t="s">
        <v>16928</v>
      </c>
      <c r="L7893">
        <v>5410000</v>
      </c>
      <c r="M7893" t="s">
        <v>18417</v>
      </c>
    </row>
    <row r="7894" spans="1:13" x14ac:dyDescent="0.2">
      <c r="A7894">
        <v>11283</v>
      </c>
      <c r="B7894" t="s">
        <v>12092</v>
      </c>
      <c r="C7894" s="2" t="s">
        <v>7778</v>
      </c>
      <c r="D7894">
        <f t="shared" si="513"/>
        <v>32</v>
      </c>
      <c r="E7894" t="str">
        <f t="shared" si="514"/>
        <v>5,318,437</v>
      </c>
      <c r="F7894" t="str">
        <f t="shared" si="515"/>
        <v/>
      </c>
      <c r="G7894" t="str">
        <f t="shared" si="516"/>
        <v>5,318,437</v>
      </c>
      <c r="H7894" t="s">
        <v>12102</v>
      </c>
      <c r="J7894" t="s">
        <v>10547</v>
      </c>
      <c r="K7894" t="s">
        <v>16928</v>
      </c>
      <c r="L7894">
        <v>5318437</v>
      </c>
      <c r="M7894" t="s">
        <v>18109</v>
      </c>
    </row>
    <row r="7895" spans="1:13" x14ac:dyDescent="0.2">
      <c r="A7895">
        <v>11284</v>
      </c>
      <c r="B7895" t="s">
        <v>12092</v>
      </c>
      <c r="C7895" s="2" t="s">
        <v>7779</v>
      </c>
      <c r="D7895">
        <f t="shared" si="513"/>
        <v>32</v>
      </c>
      <c r="E7895" t="str">
        <f t="shared" si="514"/>
        <v>4,400,000</v>
      </c>
      <c r="F7895" t="str">
        <f t="shared" si="515"/>
        <v/>
      </c>
      <c r="G7895" t="str">
        <f t="shared" si="516"/>
        <v>4,400,000</v>
      </c>
      <c r="H7895" t="s">
        <v>12102</v>
      </c>
      <c r="J7895" t="s">
        <v>10547</v>
      </c>
      <c r="K7895" t="s">
        <v>16928</v>
      </c>
      <c r="L7895">
        <v>4400000</v>
      </c>
      <c r="M7895" t="s">
        <v>17900</v>
      </c>
    </row>
    <row r="7896" spans="1:13" x14ac:dyDescent="0.2">
      <c r="A7896">
        <v>11285</v>
      </c>
      <c r="B7896" t="s">
        <v>12092</v>
      </c>
      <c r="C7896" s="2" t="s">
        <v>7780</v>
      </c>
      <c r="D7896">
        <f t="shared" si="513"/>
        <v>32</v>
      </c>
      <c r="E7896" t="str">
        <f t="shared" si="514"/>
        <v>2,300,000</v>
      </c>
      <c r="F7896" t="str">
        <f t="shared" si="515"/>
        <v/>
      </c>
      <c r="G7896" t="str">
        <f t="shared" si="516"/>
        <v>2,300,000</v>
      </c>
      <c r="H7896" t="s">
        <v>12102</v>
      </c>
      <c r="J7896" t="s">
        <v>10547</v>
      </c>
      <c r="K7896" t="s">
        <v>16928</v>
      </c>
      <c r="L7896">
        <v>2300000</v>
      </c>
      <c r="M7896" t="s">
        <v>18277</v>
      </c>
    </row>
    <row r="7897" spans="1:13" x14ac:dyDescent="0.2">
      <c r="A7897">
        <v>11286</v>
      </c>
      <c r="B7897" t="s">
        <v>12092</v>
      </c>
      <c r="C7897" s="2" t="s">
        <v>7781</v>
      </c>
      <c r="D7897">
        <f t="shared" si="513"/>
        <v>32</v>
      </c>
      <c r="E7897" t="str">
        <f t="shared" si="514"/>
        <v>2,000,000</v>
      </c>
      <c r="F7897" t="str">
        <f t="shared" si="515"/>
        <v/>
      </c>
      <c r="G7897" t="str">
        <f t="shared" si="516"/>
        <v>2,000,000</v>
      </c>
      <c r="H7897" t="s">
        <v>12102</v>
      </c>
      <c r="J7897" t="s">
        <v>10547</v>
      </c>
      <c r="K7897" t="s">
        <v>16928</v>
      </c>
      <c r="L7897">
        <v>2000000</v>
      </c>
      <c r="M7897" t="s">
        <v>18191</v>
      </c>
    </row>
    <row r="7898" spans="1:13" x14ac:dyDescent="0.2">
      <c r="A7898">
        <v>11287</v>
      </c>
      <c r="B7898" t="s">
        <v>12092</v>
      </c>
      <c r="C7898" s="2" t="s">
        <v>7782</v>
      </c>
      <c r="D7898">
        <f t="shared" ref="D7898:D7958" si="517">FIND(".. ",C7898,1)</f>
        <v>32</v>
      </c>
      <c r="E7898" t="str">
        <f t="shared" ref="E7898:E7958" si="518">TRIM((RIGHT(C7898,LEN(C7898)-D7898-2)))</f>
        <v>1,925,000</v>
      </c>
      <c r="F7898" t="str">
        <f t="shared" ref="F7898:F7958" si="519">IFERROR(IF(I7898="",FIND(" ",E7898,1),""),"")</f>
        <v/>
      </c>
      <c r="G7898" t="str">
        <f t="shared" si="516"/>
        <v>1,925,000</v>
      </c>
      <c r="H7898" t="s">
        <v>12102</v>
      </c>
      <c r="J7898" t="s">
        <v>10547</v>
      </c>
      <c r="K7898" t="s">
        <v>16928</v>
      </c>
      <c r="L7898">
        <v>1925000</v>
      </c>
      <c r="M7898" t="s">
        <v>18368</v>
      </c>
    </row>
    <row r="7899" spans="1:13" x14ac:dyDescent="0.2">
      <c r="A7899">
        <v>11288</v>
      </c>
      <c r="B7899" t="s">
        <v>12092</v>
      </c>
      <c r="C7899" s="2" t="s">
        <v>7783</v>
      </c>
      <c r="D7899">
        <f t="shared" si="517"/>
        <v>32</v>
      </c>
      <c r="E7899" t="str">
        <f t="shared" si="518"/>
        <v>1,925,000</v>
      </c>
      <c r="F7899" t="str">
        <f t="shared" si="519"/>
        <v/>
      </c>
      <c r="G7899" t="str">
        <f t="shared" si="516"/>
        <v>1,925,000</v>
      </c>
      <c r="H7899" t="s">
        <v>12102</v>
      </c>
      <c r="J7899" t="s">
        <v>10547</v>
      </c>
      <c r="K7899" t="s">
        <v>16928</v>
      </c>
      <c r="L7899">
        <v>1925000</v>
      </c>
      <c r="M7899" t="s">
        <v>18177</v>
      </c>
    </row>
    <row r="7900" spans="1:13" x14ac:dyDescent="0.2">
      <c r="A7900">
        <v>11289</v>
      </c>
      <c r="B7900" t="s">
        <v>12092</v>
      </c>
      <c r="C7900" s="2" t="s">
        <v>7784</v>
      </c>
      <c r="D7900">
        <f t="shared" si="517"/>
        <v>32</v>
      </c>
      <c r="E7900" t="str">
        <f t="shared" si="518"/>
        <v>1,625,000 [released 8/99]</v>
      </c>
      <c r="F7900">
        <f t="shared" si="519"/>
        <v>10</v>
      </c>
      <c r="G7900" t="str">
        <f t="shared" si="516"/>
        <v>1,625,000</v>
      </c>
      <c r="H7900" t="s">
        <v>12102</v>
      </c>
      <c r="J7900" t="s">
        <v>10547</v>
      </c>
      <c r="K7900" t="s">
        <v>16928</v>
      </c>
      <c r="L7900">
        <v>1625000</v>
      </c>
      <c r="M7900" t="s">
        <v>18531</v>
      </c>
    </row>
    <row r="7901" spans="1:13" x14ac:dyDescent="0.2">
      <c r="A7901">
        <v>11290</v>
      </c>
      <c r="B7901" t="s">
        <v>12092</v>
      </c>
      <c r="C7901" s="2" t="s">
        <v>7785</v>
      </c>
      <c r="D7901">
        <f t="shared" si="517"/>
        <v>32</v>
      </c>
      <c r="E7901" t="str">
        <f t="shared" si="518"/>
        <v>1,468,920</v>
      </c>
      <c r="F7901" t="str">
        <f t="shared" si="519"/>
        <v/>
      </c>
      <c r="G7901" t="str">
        <f t="shared" si="516"/>
        <v>1,468,920</v>
      </c>
      <c r="H7901" t="s">
        <v>12102</v>
      </c>
      <c r="J7901" t="s">
        <v>10547</v>
      </c>
      <c r="K7901" t="s">
        <v>16928</v>
      </c>
      <c r="L7901">
        <v>1468920</v>
      </c>
      <c r="M7901" t="s">
        <v>17114</v>
      </c>
    </row>
    <row r="7902" spans="1:13" x14ac:dyDescent="0.2">
      <c r="A7902">
        <v>11291</v>
      </c>
      <c r="B7902" t="s">
        <v>12092</v>
      </c>
      <c r="C7902" s="2" t="s">
        <v>7786</v>
      </c>
      <c r="D7902">
        <f t="shared" si="517"/>
        <v>32</v>
      </c>
      <c r="E7902" t="str">
        <f t="shared" si="518"/>
        <v>1,063,680 [released 2/99]</v>
      </c>
      <c r="F7902">
        <f t="shared" si="519"/>
        <v>10</v>
      </c>
      <c r="G7902" t="str">
        <f t="shared" si="516"/>
        <v>1,063,680</v>
      </c>
      <c r="H7902" t="s">
        <v>12102</v>
      </c>
      <c r="J7902" t="s">
        <v>10547</v>
      </c>
      <c r="K7902" t="s">
        <v>16928</v>
      </c>
      <c r="L7902">
        <v>1063680</v>
      </c>
      <c r="M7902" t="s">
        <v>18532</v>
      </c>
    </row>
    <row r="7903" spans="1:13" x14ac:dyDescent="0.2">
      <c r="A7903">
        <v>11292</v>
      </c>
      <c r="B7903" t="s">
        <v>12092</v>
      </c>
      <c r="C7903" s="2" t="s">
        <v>7787</v>
      </c>
      <c r="D7903">
        <f t="shared" si="517"/>
        <v>32</v>
      </c>
      <c r="E7903" t="str">
        <f t="shared" si="518"/>
        <v>1,025,880</v>
      </c>
      <c r="F7903" t="str">
        <f t="shared" si="519"/>
        <v/>
      </c>
      <c r="G7903" t="str">
        <f t="shared" si="516"/>
        <v>1,025,880</v>
      </c>
      <c r="H7903" t="s">
        <v>12102</v>
      </c>
      <c r="J7903" t="s">
        <v>10547</v>
      </c>
      <c r="K7903" t="s">
        <v>16928</v>
      </c>
      <c r="L7903">
        <v>1025880</v>
      </c>
      <c r="M7903" t="s">
        <v>18402</v>
      </c>
    </row>
    <row r="7904" spans="1:13" x14ac:dyDescent="0.2">
      <c r="A7904">
        <v>11293</v>
      </c>
      <c r="B7904" t="s">
        <v>12092</v>
      </c>
      <c r="C7904" s="2" t="s">
        <v>7788</v>
      </c>
      <c r="D7904">
        <f t="shared" si="517"/>
        <v>32</v>
      </c>
      <c r="E7904" t="str">
        <f t="shared" si="518"/>
        <v>914,760</v>
      </c>
      <c r="F7904" t="str">
        <f t="shared" si="519"/>
        <v/>
      </c>
      <c r="G7904" t="str">
        <f t="shared" si="516"/>
        <v>914,760</v>
      </c>
      <c r="H7904" t="s">
        <v>12102</v>
      </c>
      <c r="J7904" t="s">
        <v>10547</v>
      </c>
      <c r="K7904" t="s">
        <v>16928</v>
      </c>
      <c r="L7904">
        <v>914760</v>
      </c>
      <c r="M7904" t="s">
        <v>18405</v>
      </c>
    </row>
    <row r="7905" spans="1:13" x14ac:dyDescent="0.2">
      <c r="A7905">
        <v>11294</v>
      </c>
      <c r="B7905" t="s">
        <v>12092</v>
      </c>
      <c r="C7905" s="2" t="s">
        <v>7789</v>
      </c>
      <c r="D7905">
        <f t="shared" si="517"/>
        <v>32</v>
      </c>
      <c r="E7905" t="str">
        <f t="shared" si="518"/>
        <v>893,400</v>
      </c>
      <c r="F7905" t="str">
        <f t="shared" si="519"/>
        <v/>
      </c>
      <c r="G7905" t="str">
        <f t="shared" si="516"/>
        <v>893,400</v>
      </c>
      <c r="H7905" t="s">
        <v>12102</v>
      </c>
      <c r="J7905" t="s">
        <v>10547</v>
      </c>
      <c r="K7905" t="s">
        <v>16928</v>
      </c>
      <c r="L7905">
        <v>893400</v>
      </c>
      <c r="M7905" t="s">
        <v>18138</v>
      </c>
    </row>
    <row r="7906" spans="1:13" x14ac:dyDescent="0.2">
      <c r="A7906">
        <v>11295</v>
      </c>
      <c r="B7906" t="s">
        <v>12092</v>
      </c>
      <c r="C7906" s="2" t="s">
        <v>7790</v>
      </c>
      <c r="D7906">
        <f t="shared" si="517"/>
        <v>32</v>
      </c>
      <c r="E7906" t="str">
        <f t="shared" si="518"/>
        <v>658,700 [1997 1st rd pick*]</v>
      </c>
      <c r="F7906">
        <f t="shared" si="519"/>
        <v>8</v>
      </c>
      <c r="G7906" t="str">
        <f t="shared" si="516"/>
        <v>658,700</v>
      </c>
      <c r="H7906" t="s">
        <v>12102</v>
      </c>
      <c r="J7906" t="s">
        <v>10547</v>
      </c>
      <c r="K7906" t="s">
        <v>16928</v>
      </c>
      <c r="L7906">
        <v>658700</v>
      </c>
      <c r="M7906" t="s">
        <v>18257</v>
      </c>
    </row>
    <row r="7907" spans="1:13" x14ac:dyDescent="0.2">
      <c r="A7907">
        <v>11296</v>
      </c>
      <c r="B7907" t="s">
        <v>12092</v>
      </c>
      <c r="C7907" s="2" t="s">
        <v>7791</v>
      </c>
      <c r="D7907">
        <f t="shared" si="517"/>
        <v>32</v>
      </c>
      <c r="E7907" t="str">
        <f t="shared" si="518"/>
        <v>385,000 [completed contract*]</v>
      </c>
      <c r="F7907">
        <f t="shared" si="519"/>
        <v>8</v>
      </c>
      <c r="G7907" t="str">
        <f t="shared" si="516"/>
        <v>385,000</v>
      </c>
      <c r="H7907" t="s">
        <v>12102</v>
      </c>
      <c r="J7907" t="s">
        <v>10547</v>
      </c>
      <c r="K7907" t="s">
        <v>16928</v>
      </c>
      <c r="L7907">
        <v>385000</v>
      </c>
      <c r="M7907" t="s">
        <v>18533</v>
      </c>
    </row>
    <row r="7908" spans="1:13" x14ac:dyDescent="0.2">
      <c r="A7908">
        <v>11297</v>
      </c>
      <c r="B7908" t="s">
        <v>12092</v>
      </c>
      <c r="C7908" s="2" t="s">
        <v>7792</v>
      </c>
      <c r="D7908">
        <f t="shared" si="517"/>
        <v>32</v>
      </c>
      <c r="E7908" t="str">
        <f t="shared" si="518"/>
        <v>35,176 [released 12/99]</v>
      </c>
      <c r="F7908">
        <f t="shared" si="519"/>
        <v>7</v>
      </c>
      <c r="G7908" t="str">
        <f t="shared" si="516"/>
        <v>35,176</v>
      </c>
      <c r="H7908" t="s">
        <v>12102</v>
      </c>
      <c r="J7908" t="s">
        <v>10547</v>
      </c>
      <c r="K7908" t="s">
        <v>16928</v>
      </c>
      <c r="L7908">
        <v>35176</v>
      </c>
      <c r="M7908" t="s">
        <v>18534</v>
      </c>
    </row>
    <row r="7909" spans="1:13" x14ac:dyDescent="0.2">
      <c r="A7909">
        <v>11299</v>
      </c>
      <c r="B7909" t="s">
        <v>12092</v>
      </c>
      <c r="C7909" s="2" t="s">
        <v>7793</v>
      </c>
      <c r="D7909">
        <f t="shared" si="517"/>
        <v>32</v>
      </c>
      <c r="E7909" t="str">
        <f t="shared" si="518"/>
        <v>9,000,000</v>
      </c>
      <c r="F7909" t="str">
        <f t="shared" si="519"/>
        <v/>
      </c>
      <c r="G7909" t="str">
        <f t="shared" si="516"/>
        <v>9,000,000</v>
      </c>
      <c r="H7909" t="s">
        <v>12102</v>
      </c>
      <c r="J7909" t="s">
        <v>10564</v>
      </c>
      <c r="K7909" t="s">
        <v>16928</v>
      </c>
      <c r="L7909">
        <v>9000000</v>
      </c>
      <c r="M7909" t="s">
        <v>17920</v>
      </c>
    </row>
    <row r="7910" spans="1:13" x14ac:dyDescent="0.2">
      <c r="A7910">
        <v>11300</v>
      </c>
      <c r="B7910" t="s">
        <v>12092</v>
      </c>
      <c r="C7910" s="2" t="s">
        <v>7794</v>
      </c>
      <c r="D7910">
        <f t="shared" si="517"/>
        <v>32</v>
      </c>
      <c r="E7910" t="str">
        <f t="shared" si="518"/>
        <v>6,680,000</v>
      </c>
      <c r="F7910" t="str">
        <f t="shared" si="519"/>
        <v/>
      </c>
      <c r="G7910" t="str">
        <f t="shared" si="516"/>
        <v>6,680,000</v>
      </c>
      <c r="H7910" t="s">
        <v>12102</v>
      </c>
      <c r="J7910" t="s">
        <v>10564</v>
      </c>
      <c r="K7910" t="s">
        <v>16928</v>
      </c>
      <c r="L7910">
        <v>6680000</v>
      </c>
      <c r="M7910" t="s">
        <v>18194</v>
      </c>
    </row>
    <row r="7911" spans="1:13" x14ac:dyDescent="0.2">
      <c r="A7911">
        <v>11301</v>
      </c>
      <c r="B7911" t="s">
        <v>12092</v>
      </c>
      <c r="C7911" s="2" t="s">
        <v>7795</v>
      </c>
      <c r="D7911">
        <f t="shared" si="517"/>
        <v>32</v>
      </c>
      <c r="E7911" t="str">
        <f t="shared" si="518"/>
        <v>3,810,000</v>
      </c>
      <c r="F7911" t="str">
        <f t="shared" si="519"/>
        <v/>
      </c>
      <c r="G7911" t="str">
        <f t="shared" si="516"/>
        <v>3,810,000</v>
      </c>
      <c r="H7911" t="s">
        <v>12102</v>
      </c>
      <c r="J7911" t="s">
        <v>10564</v>
      </c>
      <c r="K7911" t="s">
        <v>16928</v>
      </c>
      <c r="L7911">
        <v>3810000</v>
      </c>
      <c r="M7911" t="s">
        <v>18099</v>
      </c>
    </row>
    <row r="7912" spans="1:13" x14ac:dyDescent="0.2">
      <c r="A7912">
        <v>11302</v>
      </c>
      <c r="B7912" t="s">
        <v>12092</v>
      </c>
      <c r="C7912" s="2" t="s">
        <v>7796</v>
      </c>
      <c r="D7912">
        <f t="shared" si="517"/>
        <v>32</v>
      </c>
      <c r="E7912" t="str">
        <f t="shared" si="518"/>
        <v>3,500,000</v>
      </c>
      <c r="F7912" t="str">
        <f t="shared" si="519"/>
        <v/>
      </c>
      <c r="G7912" t="str">
        <f t="shared" si="516"/>
        <v>3,500,000</v>
      </c>
      <c r="H7912" t="s">
        <v>12102</v>
      </c>
      <c r="J7912" t="s">
        <v>10564</v>
      </c>
      <c r="K7912" t="s">
        <v>16928</v>
      </c>
      <c r="L7912">
        <v>3500000</v>
      </c>
      <c r="M7912" t="s">
        <v>18418</v>
      </c>
    </row>
    <row r="7913" spans="1:13" x14ac:dyDescent="0.2">
      <c r="A7913">
        <v>11303</v>
      </c>
      <c r="B7913" t="s">
        <v>12092</v>
      </c>
      <c r="C7913" s="2" t="s">
        <v>7797</v>
      </c>
      <c r="D7913">
        <f t="shared" si="517"/>
        <v>32</v>
      </c>
      <c r="E7913" t="str">
        <f t="shared" si="518"/>
        <v>3,336,000</v>
      </c>
      <c r="F7913" t="str">
        <f t="shared" si="519"/>
        <v/>
      </c>
      <c r="G7913" t="str">
        <f t="shared" si="516"/>
        <v>3,336,000</v>
      </c>
      <c r="H7913" t="s">
        <v>12102</v>
      </c>
      <c r="J7913" t="s">
        <v>10564</v>
      </c>
      <c r="K7913" t="s">
        <v>16928</v>
      </c>
      <c r="L7913">
        <v>3336000</v>
      </c>
      <c r="M7913" t="s">
        <v>18035</v>
      </c>
    </row>
    <row r="7914" spans="1:13" x14ac:dyDescent="0.2">
      <c r="A7914">
        <v>11304</v>
      </c>
      <c r="B7914" t="s">
        <v>12092</v>
      </c>
      <c r="C7914" s="2" t="s">
        <v>7798</v>
      </c>
      <c r="D7914">
        <f t="shared" si="517"/>
        <v>32</v>
      </c>
      <c r="E7914" t="str">
        <f t="shared" si="518"/>
        <v>2,880,000</v>
      </c>
      <c r="F7914" t="str">
        <f t="shared" si="519"/>
        <v/>
      </c>
      <c r="G7914" t="str">
        <f t="shared" si="516"/>
        <v>2,880,000</v>
      </c>
      <c r="H7914" t="s">
        <v>12102</v>
      </c>
      <c r="J7914" t="s">
        <v>10564</v>
      </c>
      <c r="K7914" t="s">
        <v>16928</v>
      </c>
      <c r="L7914">
        <v>2880000</v>
      </c>
      <c r="M7914" t="s">
        <v>18459</v>
      </c>
    </row>
    <row r="7915" spans="1:13" x14ac:dyDescent="0.2">
      <c r="A7915">
        <v>11305</v>
      </c>
      <c r="B7915" t="s">
        <v>12092</v>
      </c>
      <c r="C7915" s="2" t="s">
        <v>7799</v>
      </c>
      <c r="D7915">
        <f t="shared" si="517"/>
        <v>32</v>
      </c>
      <c r="E7915" t="str">
        <f t="shared" si="518"/>
        <v>2,750,000</v>
      </c>
      <c r="F7915" t="str">
        <f t="shared" si="519"/>
        <v/>
      </c>
      <c r="G7915" t="str">
        <f t="shared" si="516"/>
        <v>2,750,000</v>
      </c>
      <c r="H7915" t="s">
        <v>12102</v>
      </c>
      <c r="J7915" t="s">
        <v>10564</v>
      </c>
      <c r="K7915" t="s">
        <v>16928</v>
      </c>
      <c r="L7915">
        <v>2750000</v>
      </c>
      <c r="M7915" t="s">
        <v>18517</v>
      </c>
    </row>
    <row r="7916" spans="1:13" x14ac:dyDescent="0.2">
      <c r="A7916">
        <v>11306</v>
      </c>
      <c r="B7916" t="s">
        <v>12092</v>
      </c>
      <c r="C7916" s="2" t="s">
        <v>7800</v>
      </c>
      <c r="D7916">
        <f t="shared" si="517"/>
        <v>32</v>
      </c>
      <c r="E7916" t="str">
        <f t="shared" si="518"/>
        <v>2,530,920</v>
      </c>
      <c r="F7916" t="str">
        <f t="shared" si="519"/>
        <v/>
      </c>
      <c r="G7916" t="str">
        <f t="shared" si="516"/>
        <v>2,530,920</v>
      </c>
      <c r="H7916" t="s">
        <v>12102</v>
      </c>
      <c r="J7916" t="s">
        <v>10564</v>
      </c>
      <c r="K7916" t="s">
        <v>16928</v>
      </c>
      <c r="L7916">
        <v>2530920</v>
      </c>
      <c r="M7916" t="s">
        <v>17741</v>
      </c>
    </row>
    <row r="7917" spans="1:13" x14ac:dyDescent="0.2">
      <c r="A7917">
        <v>11307</v>
      </c>
      <c r="B7917" t="s">
        <v>12092</v>
      </c>
      <c r="C7917" s="2" t="s">
        <v>7801</v>
      </c>
      <c r="D7917">
        <f t="shared" si="517"/>
        <v>32</v>
      </c>
      <c r="E7917" t="str">
        <f t="shared" si="518"/>
        <v>2,500,000</v>
      </c>
      <c r="F7917" t="str">
        <f t="shared" si="519"/>
        <v/>
      </c>
      <c r="G7917" t="str">
        <f t="shared" si="516"/>
        <v>2,500,000</v>
      </c>
      <c r="H7917" t="s">
        <v>12102</v>
      </c>
      <c r="J7917" t="s">
        <v>10564</v>
      </c>
      <c r="K7917" t="s">
        <v>16928</v>
      </c>
      <c r="L7917">
        <v>2500000</v>
      </c>
      <c r="M7917" t="s">
        <v>18141</v>
      </c>
    </row>
    <row r="7918" spans="1:13" x14ac:dyDescent="0.2">
      <c r="A7918">
        <v>11308</v>
      </c>
      <c r="B7918" t="s">
        <v>12092</v>
      </c>
      <c r="C7918" s="2" t="s">
        <v>7802</v>
      </c>
      <c r="D7918">
        <f t="shared" si="517"/>
        <v>32</v>
      </c>
      <c r="E7918" t="str">
        <f t="shared" si="518"/>
        <v>2,270,500 [bought out 7/97*]</v>
      </c>
      <c r="F7918">
        <f t="shared" si="519"/>
        <v>10</v>
      </c>
      <c r="G7918" t="str">
        <f t="shared" si="516"/>
        <v>2,270,500</v>
      </c>
      <c r="H7918" t="s">
        <v>12102</v>
      </c>
      <c r="J7918" t="s">
        <v>10564</v>
      </c>
      <c r="K7918" t="s">
        <v>16928</v>
      </c>
      <c r="L7918">
        <v>2270500</v>
      </c>
      <c r="M7918" t="s">
        <v>18535</v>
      </c>
    </row>
    <row r="7919" spans="1:13" x14ac:dyDescent="0.2">
      <c r="A7919">
        <v>11309</v>
      </c>
      <c r="B7919" t="s">
        <v>12092</v>
      </c>
      <c r="C7919" s="2" t="s">
        <v>7803</v>
      </c>
      <c r="D7919">
        <f t="shared" si="517"/>
        <v>32</v>
      </c>
      <c r="E7919" t="str">
        <f t="shared" si="518"/>
        <v>2,000,000</v>
      </c>
      <c r="F7919" t="str">
        <f t="shared" si="519"/>
        <v/>
      </c>
      <c r="G7919" t="str">
        <f t="shared" si="516"/>
        <v>2,000,000</v>
      </c>
      <c r="H7919" t="s">
        <v>12102</v>
      </c>
      <c r="J7919" t="s">
        <v>10564</v>
      </c>
      <c r="K7919" t="s">
        <v>16928</v>
      </c>
      <c r="L7919">
        <v>2000000</v>
      </c>
      <c r="M7919" t="s">
        <v>18131</v>
      </c>
    </row>
    <row r="7920" spans="1:13" x14ac:dyDescent="0.2">
      <c r="A7920">
        <v>11310</v>
      </c>
      <c r="B7920" t="s">
        <v>12092</v>
      </c>
      <c r="C7920" s="2" t="s">
        <v>7804</v>
      </c>
      <c r="D7920">
        <f t="shared" si="517"/>
        <v>32</v>
      </c>
      <c r="E7920" t="str">
        <f t="shared" si="518"/>
        <v>1,678,800</v>
      </c>
      <c r="F7920" t="str">
        <f t="shared" si="519"/>
        <v/>
      </c>
      <c r="G7920" t="str">
        <f t="shared" si="516"/>
        <v>1,678,800</v>
      </c>
      <c r="H7920" t="s">
        <v>12102</v>
      </c>
      <c r="J7920" t="s">
        <v>10564</v>
      </c>
      <c r="K7920" t="s">
        <v>16928</v>
      </c>
      <c r="L7920">
        <v>1678800</v>
      </c>
      <c r="M7920" t="s">
        <v>18102</v>
      </c>
    </row>
    <row r="7921" spans="1:13" x14ac:dyDescent="0.2">
      <c r="A7921">
        <v>11311</v>
      </c>
      <c r="B7921" t="s">
        <v>12092</v>
      </c>
      <c r="C7921" s="2" t="s">
        <v>7805</v>
      </c>
      <c r="D7921">
        <f t="shared" si="517"/>
        <v>32</v>
      </c>
      <c r="E7921" t="str">
        <f t="shared" si="518"/>
        <v>1,503,960</v>
      </c>
      <c r="F7921" t="str">
        <f t="shared" si="519"/>
        <v/>
      </c>
      <c r="G7921" t="str">
        <f t="shared" si="516"/>
        <v>1,503,960</v>
      </c>
      <c r="H7921" t="s">
        <v>12102</v>
      </c>
      <c r="J7921" t="s">
        <v>10564</v>
      </c>
      <c r="K7921" t="s">
        <v>16928</v>
      </c>
      <c r="L7921">
        <v>1503960</v>
      </c>
      <c r="M7921" t="s">
        <v>17143</v>
      </c>
    </row>
    <row r="7922" spans="1:13" x14ac:dyDescent="0.2">
      <c r="A7922">
        <v>11312</v>
      </c>
      <c r="B7922" t="s">
        <v>12092</v>
      </c>
      <c r="C7922" s="2" t="s">
        <v>7806</v>
      </c>
      <c r="D7922">
        <f t="shared" si="517"/>
        <v>32</v>
      </c>
      <c r="E7922" t="str">
        <f t="shared" si="518"/>
        <v>550,000 [released 10/99]</v>
      </c>
      <c r="F7922">
        <f t="shared" si="519"/>
        <v>8</v>
      </c>
      <c r="G7922" t="str">
        <f t="shared" si="516"/>
        <v>550,000</v>
      </c>
      <c r="H7922" t="s">
        <v>12102</v>
      </c>
      <c r="J7922" t="s">
        <v>10564</v>
      </c>
      <c r="K7922" t="s">
        <v>16928</v>
      </c>
      <c r="L7922">
        <v>550000</v>
      </c>
      <c r="M7922" t="s">
        <v>18536</v>
      </c>
    </row>
    <row r="7923" spans="1:13" x14ac:dyDescent="0.2">
      <c r="A7923">
        <v>11313</v>
      </c>
      <c r="B7923" t="s">
        <v>12092</v>
      </c>
      <c r="C7923" s="2" t="s">
        <v>7807</v>
      </c>
      <c r="D7923">
        <f t="shared" si="517"/>
        <v>32</v>
      </c>
      <c r="E7923" t="str">
        <f t="shared" si="518"/>
        <v>492,000</v>
      </c>
      <c r="F7923" t="str">
        <f t="shared" si="519"/>
        <v/>
      </c>
      <c r="G7923" t="str">
        <f t="shared" si="516"/>
        <v>492,000</v>
      </c>
      <c r="H7923" t="s">
        <v>12102</v>
      </c>
      <c r="J7923" t="s">
        <v>10564</v>
      </c>
      <c r="K7923" t="s">
        <v>16928</v>
      </c>
      <c r="L7923">
        <v>492000</v>
      </c>
      <c r="M7923" t="s">
        <v>18294</v>
      </c>
    </row>
    <row r="7924" spans="1:13" x14ac:dyDescent="0.2">
      <c r="A7924">
        <v>11314</v>
      </c>
      <c r="B7924" t="s">
        <v>12092</v>
      </c>
      <c r="C7924" s="2" t="s">
        <v>7808</v>
      </c>
      <c r="D7924">
        <f t="shared" si="517"/>
        <v>32</v>
      </c>
      <c r="E7924" t="str">
        <f t="shared" si="518"/>
        <v>385,000</v>
      </c>
      <c r="F7924" t="str">
        <f t="shared" si="519"/>
        <v/>
      </c>
      <c r="G7924" t="str">
        <f t="shared" si="516"/>
        <v>385,000</v>
      </c>
      <c r="H7924" t="s">
        <v>12102</v>
      </c>
      <c r="J7924" t="s">
        <v>10564</v>
      </c>
      <c r="K7924" t="s">
        <v>16928</v>
      </c>
      <c r="L7924">
        <v>385000</v>
      </c>
      <c r="M7924" t="s">
        <v>17927</v>
      </c>
    </row>
    <row r="7925" spans="1:13" x14ac:dyDescent="0.2">
      <c r="A7925">
        <v>11315</v>
      </c>
      <c r="B7925" t="s">
        <v>12092</v>
      </c>
      <c r="C7925" s="2" t="s">
        <v>7809</v>
      </c>
      <c r="D7925">
        <f t="shared" si="517"/>
        <v>32</v>
      </c>
      <c r="E7925" t="str">
        <f t="shared" si="518"/>
        <v>229,059 [released 12/99]</v>
      </c>
      <c r="F7925">
        <f t="shared" si="519"/>
        <v>8</v>
      </c>
      <c r="G7925" t="str">
        <f t="shared" si="516"/>
        <v>229,059</v>
      </c>
      <c r="H7925" t="s">
        <v>12102</v>
      </c>
      <c r="J7925" t="s">
        <v>10564</v>
      </c>
      <c r="K7925" t="s">
        <v>16928</v>
      </c>
      <c r="L7925">
        <v>229059</v>
      </c>
      <c r="M7925" t="s">
        <v>18537</v>
      </c>
    </row>
    <row r="7926" spans="1:13" x14ac:dyDescent="0.2">
      <c r="A7926">
        <v>11316</v>
      </c>
      <c r="B7926" t="s">
        <v>12092</v>
      </c>
      <c r="C7926" s="2" t="s">
        <v>7810</v>
      </c>
      <c r="D7926">
        <f t="shared" si="517"/>
        <v>32</v>
      </c>
      <c r="E7926" t="str">
        <f t="shared" si="518"/>
        <v>30,000 [released 11/99]</v>
      </c>
      <c r="F7926">
        <f t="shared" si="519"/>
        <v>7</v>
      </c>
      <c r="G7926" t="str">
        <f t="shared" si="516"/>
        <v>30,000</v>
      </c>
      <c r="H7926" t="s">
        <v>12102</v>
      </c>
      <c r="J7926" t="s">
        <v>10564</v>
      </c>
      <c r="K7926" t="s">
        <v>16928</v>
      </c>
      <c r="L7926">
        <v>30000</v>
      </c>
      <c r="M7926" t="s">
        <v>18538</v>
      </c>
    </row>
    <row r="7927" spans="1:13" x14ac:dyDescent="0.2">
      <c r="A7927">
        <v>11317</v>
      </c>
      <c r="B7927" t="s">
        <v>12092</v>
      </c>
      <c r="C7927" s="2" t="s">
        <v>7811</v>
      </c>
      <c r="D7927">
        <f t="shared" si="517"/>
        <v>32</v>
      </c>
      <c r="E7927" t="str">
        <f t="shared" si="518"/>
        <v>26,636 [released 12/99]</v>
      </c>
      <c r="F7927">
        <f t="shared" si="519"/>
        <v>7</v>
      </c>
      <c r="G7927" t="str">
        <f t="shared" si="516"/>
        <v>26,636</v>
      </c>
      <c r="H7927" t="s">
        <v>12102</v>
      </c>
      <c r="J7927" t="s">
        <v>10564</v>
      </c>
      <c r="K7927" t="s">
        <v>16928</v>
      </c>
      <c r="L7927">
        <v>26636</v>
      </c>
      <c r="M7927" t="s">
        <v>18539</v>
      </c>
    </row>
    <row r="7928" spans="1:13" x14ac:dyDescent="0.2">
      <c r="A7928">
        <v>11319</v>
      </c>
      <c r="B7928" t="s">
        <v>12092</v>
      </c>
      <c r="C7928" s="2" t="s">
        <v>7812</v>
      </c>
      <c r="D7928">
        <f t="shared" si="517"/>
        <v>32</v>
      </c>
      <c r="E7928" t="str">
        <f t="shared" si="518"/>
        <v>7,975,000</v>
      </c>
      <c r="F7928" t="str">
        <f t="shared" si="519"/>
        <v/>
      </c>
      <c r="G7928" t="str">
        <f t="shared" si="516"/>
        <v>7,975,000</v>
      </c>
      <c r="H7928" t="s">
        <v>12102</v>
      </c>
      <c r="J7928" t="s">
        <v>10580</v>
      </c>
      <c r="K7928" t="s">
        <v>16928</v>
      </c>
      <c r="L7928">
        <v>7975000</v>
      </c>
      <c r="M7928" t="s">
        <v>18217</v>
      </c>
    </row>
    <row r="7929" spans="1:13" x14ac:dyDescent="0.2">
      <c r="A7929">
        <v>11320</v>
      </c>
      <c r="B7929" t="s">
        <v>12092</v>
      </c>
      <c r="C7929" s="2" t="s">
        <v>7813</v>
      </c>
      <c r="D7929">
        <f t="shared" si="517"/>
        <v>32</v>
      </c>
      <c r="E7929" t="str">
        <f t="shared" si="518"/>
        <v>7,370,000</v>
      </c>
      <c r="F7929" t="str">
        <f t="shared" si="519"/>
        <v/>
      </c>
      <c r="G7929" t="str">
        <f t="shared" si="516"/>
        <v>7,370,000</v>
      </c>
      <c r="H7929" t="s">
        <v>12102</v>
      </c>
      <c r="J7929" t="s">
        <v>10580</v>
      </c>
      <c r="K7929" t="s">
        <v>16928</v>
      </c>
      <c r="L7929">
        <v>7370000</v>
      </c>
      <c r="M7929" t="s">
        <v>18130</v>
      </c>
    </row>
    <row r="7930" spans="1:13" x14ac:dyDescent="0.2">
      <c r="A7930">
        <v>11321</v>
      </c>
      <c r="B7930" t="s">
        <v>12092</v>
      </c>
      <c r="C7930" s="2" t="s">
        <v>7814</v>
      </c>
      <c r="D7930">
        <f t="shared" si="517"/>
        <v>32</v>
      </c>
      <c r="E7930" t="str">
        <f t="shared" si="518"/>
        <v>4,860,100</v>
      </c>
      <c r="F7930" t="str">
        <f t="shared" si="519"/>
        <v/>
      </c>
      <c r="G7930" t="str">
        <f t="shared" si="516"/>
        <v>4,860,100</v>
      </c>
      <c r="H7930" t="s">
        <v>12102</v>
      </c>
      <c r="J7930" t="s">
        <v>10580</v>
      </c>
      <c r="K7930" t="s">
        <v>16928</v>
      </c>
      <c r="L7930">
        <v>4860100</v>
      </c>
      <c r="M7930" t="s">
        <v>18236</v>
      </c>
    </row>
    <row r="7931" spans="1:13" x14ac:dyDescent="0.2">
      <c r="A7931">
        <v>11322</v>
      </c>
      <c r="B7931" t="s">
        <v>12092</v>
      </c>
      <c r="C7931" s="2" t="s">
        <v>7815</v>
      </c>
      <c r="D7931">
        <f t="shared" si="517"/>
        <v>32</v>
      </c>
      <c r="E7931" t="str">
        <f t="shared" si="518"/>
        <v>4,060,000 [deceased, still paid]</v>
      </c>
      <c r="F7931">
        <f t="shared" si="519"/>
        <v>10</v>
      </c>
      <c r="G7931" t="str">
        <f t="shared" si="516"/>
        <v>4,060,000</v>
      </c>
      <c r="H7931" t="s">
        <v>12102</v>
      </c>
      <c r="J7931" t="s">
        <v>10580</v>
      </c>
      <c r="K7931" t="s">
        <v>16928</v>
      </c>
      <c r="L7931">
        <v>4060000</v>
      </c>
      <c r="M7931" t="s">
        <v>18406</v>
      </c>
    </row>
    <row r="7932" spans="1:13" x14ac:dyDescent="0.2">
      <c r="A7932">
        <v>11323</v>
      </c>
      <c r="B7932" t="s">
        <v>12092</v>
      </c>
      <c r="C7932" s="2" t="s">
        <v>7816</v>
      </c>
      <c r="D7932">
        <f t="shared" si="517"/>
        <v>32</v>
      </c>
      <c r="E7932" t="str">
        <f t="shared" si="518"/>
        <v>2,712,480</v>
      </c>
      <c r="F7932" t="str">
        <f t="shared" si="519"/>
        <v/>
      </c>
      <c r="G7932" t="str">
        <f t="shared" si="516"/>
        <v>2,712,480</v>
      </c>
      <c r="H7932" t="s">
        <v>12102</v>
      </c>
      <c r="J7932" t="s">
        <v>10580</v>
      </c>
      <c r="K7932" t="s">
        <v>16928</v>
      </c>
      <c r="L7932">
        <v>2712480</v>
      </c>
      <c r="M7932" t="s">
        <v>17634</v>
      </c>
    </row>
    <row r="7933" spans="1:13" x14ac:dyDescent="0.2">
      <c r="A7933">
        <v>11324</v>
      </c>
      <c r="B7933" t="s">
        <v>12092</v>
      </c>
      <c r="C7933" s="2" t="s">
        <v>7817</v>
      </c>
      <c r="D7933">
        <f t="shared" si="517"/>
        <v>32</v>
      </c>
      <c r="E7933" t="str">
        <f t="shared" si="518"/>
        <v>2,520,000</v>
      </c>
      <c r="F7933" t="str">
        <f t="shared" si="519"/>
        <v/>
      </c>
      <c r="G7933" t="str">
        <f t="shared" si="516"/>
        <v>2,520,000</v>
      </c>
      <c r="H7933" t="s">
        <v>12102</v>
      </c>
      <c r="J7933" t="s">
        <v>10580</v>
      </c>
      <c r="K7933" t="s">
        <v>16928</v>
      </c>
      <c r="L7933">
        <v>2520000</v>
      </c>
      <c r="M7933" t="s">
        <v>18002</v>
      </c>
    </row>
    <row r="7934" spans="1:13" x14ac:dyDescent="0.2">
      <c r="A7934">
        <v>11325</v>
      </c>
      <c r="B7934" t="s">
        <v>12092</v>
      </c>
      <c r="C7934" s="2" t="s">
        <v>7818</v>
      </c>
      <c r="D7934">
        <f t="shared" si="517"/>
        <v>32</v>
      </c>
      <c r="E7934" t="str">
        <f t="shared" si="518"/>
        <v>2,500,000</v>
      </c>
      <c r="F7934" t="str">
        <f t="shared" si="519"/>
        <v/>
      </c>
      <c r="G7934" t="str">
        <f t="shared" si="516"/>
        <v>2,500,000</v>
      </c>
      <c r="H7934" t="s">
        <v>12102</v>
      </c>
      <c r="J7934" t="s">
        <v>10580</v>
      </c>
      <c r="K7934" t="s">
        <v>16928</v>
      </c>
      <c r="L7934">
        <v>2500000</v>
      </c>
      <c r="M7934" t="s">
        <v>17913</v>
      </c>
    </row>
    <row r="7935" spans="1:13" x14ac:dyDescent="0.2">
      <c r="A7935">
        <v>11326</v>
      </c>
      <c r="B7935" t="s">
        <v>12092</v>
      </c>
      <c r="C7935" s="2" t="s">
        <v>7819</v>
      </c>
      <c r="D7935">
        <f t="shared" si="517"/>
        <v>32</v>
      </c>
      <c r="E7935" t="str">
        <f t="shared" si="518"/>
        <v>2,095,250</v>
      </c>
      <c r="F7935" t="str">
        <f t="shared" si="519"/>
        <v/>
      </c>
      <c r="G7935" t="str">
        <f t="shared" si="516"/>
        <v>2,095,250</v>
      </c>
      <c r="H7935" t="s">
        <v>12102</v>
      </c>
      <c r="J7935" t="s">
        <v>10580</v>
      </c>
      <c r="K7935" t="s">
        <v>16928</v>
      </c>
      <c r="L7935">
        <v>2095250</v>
      </c>
      <c r="M7935" t="s">
        <v>18494</v>
      </c>
    </row>
    <row r="7936" spans="1:13" x14ac:dyDescent="0.2">
      <c r="A7936">
        <v>11327</v>
      </c>
      <c r="B7936" t="s">
        <v>12092</v>
      </c>
      <c r="C7936" s="2" t="s">
        <v>7820</v>
      </c>
      <c r="D7936">
        <f t="shared" si="517"/>
        <v>32</v>
      </c>
      <c r="E7936" t="str">
        <f t="shared" si="518"/>
        <v>1,100,000</v>
      </c>
      <c r="F7936" t="str">
        <f t="shared" si="519"/>
        <v/>
      </c>
      <c r="G7936" t="str">
        <f t="shared" si="516"/>
        <v>1,100,000</v>
      </c>
      <c r="H7936" t="s">
        <v>12102</v>
      </c>
      <c r="J7936" t="s">
        <v>10580</v>
      </c>
      <c r="K7936" t="s">
        <v>16928</v>
      </c>
      <c r="L7936">
        <v>1100000</v>
      </c>
      <c r="M7936" t="s">
        <v>18407</v>
      </c>
    </row>
    <row r="7937" spans="1:13" x14ac:dyDescent="0.2">
      <c r="A7937">
        <v>11328</v>
      </c>
      <c r="B7937" t="s">
        <v>12092</v>
      </c>
      <c r="C7937" s="2" t="s">
        <v>7821</v>
      </c>
      <c r="D7937">
        <f t="shared" si="517"/>
        <v>32</v>
      </c>
      <c r="E7937" t="str">
        <f t="shared" si="518"/>
        <v>878,160</v>
      </c>
      <c r="F7937" t="str">
        <f t="shared" si="519"/>
        <v/>
      </c>
      <c r="G7937" t="str">
        <f t="shared" si="516"/>
        <v>878,160</v>
      </c>
      <c r="H7937" t="s">
        <v>12102</v>
      </c>
      <c r="J7937" t="s">
        <v>10580</v>
      </c>
      <c r="K7937" t="s">
        <v>16928</v>
      </c>
      <c r="L7937">
        <v>878160</v>
      </c>
      <c r="M7937" t="s">
        <v>17837</v>
      </c>
    </row>
    <row r="7938" spans="1:13" x14ac:dyDescent="0.2">
      <c r="A7938">
        <v>11329</v>
      </c>
      <c r="B7938" t="s">
        <v>12092</v>
      </c>
      <c r="C7938" s="2" t="s">
        <v>7822</v>
      </c>
      <c r="D7938">
        <f t="shared" si="517"/>
        <v>32</v>
      </c>
      <c r="E7938" t="str">
        <f t="shared" si="518"/>
        <v>510,000 [minimum $1,000,000]</v>
      </c>
      <c r="F7938">
        <f t="shared" si="519"/>
        <v>8</v>
      </c>
      <c r="G7938" t="str">
        <f t="shared" si="516"/>
        <v>510,000</v>
      </c>
      <c r="H7938" t="s">
        <v>16584</v>
      </c>
      <c r="J7938" t="s">
        <v>10580</v>
      </c>
      <c r="K7938" t="s">
        <v>16928</v>
      </c>
      <c r="L7938">
        <v>510000</v>
      </c>
      <c r="M7938" t="s">
        <v>18540</v>
      </c>
    </row>
    <row r="7939" spans="1:13" x14ac:dyDescent="0.2">
      <c r="A7939">
        <v>11330</v>
      </c>
      <c r="B7939" t="s">
        <v>12092</v>
      </c>
      <c r="C7939" s="2" t="s">
        <v>7823</v>
      </c>
      <c r="D7939">
        <f t="shared" si="517"/>
        <v>32</v>
      </c>
      <c r="E7939" t="str">
        <f t="shared" si="518"/>
        <v>600,000</v>
      </c>
      <c r="F7939" t="str">
        <f t="shared" si="519"/>
        <v/>
      </c>
      <c r="G7939" t="str">
        <f t="shared" ref="G7939:G8002" si="520">SUBSTITUTE(IF(F7939="",E7939,LEFT(E7939,F7939-1)),"*","")</f>
        <v>600,000</v>
      </c>
      <c r="H7939" t="s">
        <v>12102</v>
      </c>
      <c r="J7939" t="s">
        <v>10580</v>
      </c>
      <c r="K7939" t="s">
        <v>16928</v>
      </c>
      <c r="L7939">
        <v>600000</v>
      </c>
      <c r="M7939" t="s">
        <v>18121</v>
      </c>
    </row>
    <row r="7940" spans="1:13" x14ac:dyDescent="0.2">
      <c r="A7940">
        <v>11331</v>
      </c>
      <c r="B7940" t="s">
        <v>12092</v>
      </c>
      <c r="C7940" s="2" t="s">
        <v>7824</v>
      </c>
      <c r="D7940">
        <f t="shared" si="517"/>
        <v>32</v>
      </c>
      <c r="E7940" t="str">
        <f t="shared" si="518"/>
        <v>485,000</v>
      </c>
      <c r="F7940" t="str">
        <f t="shared" si="519"/>
        <v/>
      </c>
      <c r="G7940" t="str">
        <f t="shared" si="520"/>
        <v>485,000</v>
      </c>
      <c r="H7940" t="s">
        <v>12102</v>
      </c>
      <c r="J7940" t="s">
        <v>10580</v>
      </c>
      <c r="K7940" t="s">
        <v>16928</v>
      </c>
      <c r="L7940">
        <v>485000</v>
      </c>
      <c r="M7940" t="s">
        <v>18496</v>
      </c>
    </row>
    <row r="7941" spans="1:13" x14ac:dyDescent="0.2">
      <c r="A7941">
        <v>11332</v>
      </c>
      <c r="B7941" t="s">
        <v>12092</v>
      </c>
      <c r="C7941" s="2" t="s">
        <v>7825</v>
      </c>
      <c r="D7941">
        <f t="shared" si="517"/>
        <v>32</v>
      </c>
      <c r="E7941" t="str">
        <f t="shared" si="518"/>
        <v>465,029</v>
      </c>
      <c r="F7941" t="str">
        <f t="shared" si="519"/>
        <v/>
      </c>
      <c r="G7941" t="str">
        <f t="shared" si="520"/>
        <v>465,029</v>
      </c>
      <c r="H7941" t="s">
        <v>12102</v>
      </c>
      <c r="J7941" t="s">
        <v>10580</v>
      </c>
      <c r="K7941" t="s">
        <v>16928</v>
      </c>
      <c r="L7941">
        <v>465029</v>
      </c>
      <c r="M7941" t="s">
        <v>18468</v>
      </c>
    </row>
    <row r="7942" spans="1:13" x14ac:dyDescent="0.2">
      <c r="A7942">
        <v>11333</v>
      </c>
      <c r="B7942" t="s">
        <v>12092</v>
      </c>
      <c r="C7942" s="2" t="s">
        <v>7826</v>
      </c>
      <c r="D7942">
        <f t="shared" si="517"/>
        <v>32</v>
      </c>
      <c r="E7942" t="str">
        <f t="shared" si="518"/>
        <v>385,000</v>
      </c>
      <c r="F7942" t="str">
        <f t="shared" si="519"/>
        <v/>
      </c>
      <c r="G7942" t="str">
        <f t="shared" si="520"/>
        <v>385,000</v>
      </c>
      <c r="H7942" t="s">
        <v>12102</v>
      </c>
      <c r="J7942" t="s">
        <v>10580</v>
      </c>
      <c r="K7942" t="s">
        <v>16928</v>
      </c>
      <c r="L7942">
        <v>385000</v>
      </c>
      <c r="M7942" t="s">
        <v>17684</v>
      </c>
    </row>
    <row r="7943" spans="1:13" x14ac:dyDescent="0.2">
      <c r="A7943">
        <v>11334</v>
      </c>
      <c r="B7943" t="s">
        <v>12092</v>
      </c>
      <c r="C7943" s="2" t="s">
        <v>7827</v>
      </c>
      <c r="D7943">
        <f t="shared" si="517"/>
        <v>32</v>
      </c>
      <c r="E7943" t="str">
        <f t="shared" si="518"/>
        <v>49,721 [released 11/99]</v>
      </c>
      <c r="F7943">
        <f t="shared" si="519"/>
        <v>7</v>
      </c>
      <c r="G7943" t="str">
        <f t="shared" si="520"/>
        <v>49,721</v>
      </c>
      <c r="H7943" t="s">
        <v>12102</v>
      </c>
      <c r="J7943" t="s">
        <v>10580</v>
      </c>
      <c r="K7943" t="s">
        <v>16928</v>
      </c>
      <c r="L7943">
        <v>49721</v>
      </c>
      <c r="M7943" t="s">
        <v>18541</v>
      </c>
    </row>
    <row r="7944" spans="1:13" x14ac:dyDescent="0.2">
      <c r="A7944">
        <v>11335</v>
      </c>
      <c r="B7944" t="s">
        <v>12092</v>
      </c>
      <c r="C7944" s="2" t="s">
        <v>7828</v>
      </c>
      <c r="D7944">
        <f t="shared" si="517"/>
        <v>32</v>
      </c>
      <c r="E7944" t="str">
        <f t="shared" si="518"/>
        <v>37,290 [released 11/99]</v>
      </c>
      <c r="F7944">
        <f t="shared" si="519"/>
        <v>7</v>
      </c>
      <c r="G7944" t="str">
        <f t="shared" si="520"/>
        <v>37,290</v>
      </c>
      <c r="H7944" t="s">
        <v>12102</v>
      </c>
      <c r="J7944" t="s">
        <v>10580</v>
      </c>
      <c r="K7944" t="s">
        <v>16928</v>
      </c>
      <c r="L7944">
        <v>37290</v>
      </c>
      <c r="M7944" t="s">
        <v>18542</v>
      </c>
    </row>
    <row r="7945" spans="1:13" x14ac:dyDescent="0.2">
      <c r="A7945">
        <v>11336</v>
      </c>
      <c r="B7945" t="s">
        <v>12092</v>
      </c>
      <c r="C7945" s="2" t="s">
        <v>7829</v>
      </c>
      <c r="D7945">
        <f t="shared" si="517"/>
        <v>32</v>
      </c>
      <c r="E7945" t="str">
        <f t="shared" si="518"/>
        <v>15,982 [released 11/99]</v>
      </c>
      <c r="F7945">
        <f t="shared" si="519"/>
        <v>7</v>
      </c>
      <c r="G7945" t="str">
        <f t="shared" si="520"/>
        <v>15,982</v>
      </c>
      <c r="H7945" t="s">
        <v>12102</v>
      </c>
      <c r="J7945" t="s">
        <v>10580</v>
      </c>
      <c r="K7945" t="s">
        <v>16928</v>
      </c>
      <c r="L7945">
        <v>15982</v>
      </c>
      <c r="M7945" t="s">
        <v>18543</v>
      </c>
    </row>
    <row r="7946" spans="1:13" x14ac:dyDescent="0.2">
      <c r="A7946">
        <v>11338</v>
      </c>
      <c r="B7946" t="s">
        <v>12092</v>
      </c>
      <c r="C7946" s="2" t="s">
        <v>7830</v>
      </c>
      <c r="D7946">
        <f t="shared" si="517"/>
        <v>32</v>
      </c>
      <c r="E7946" t="str">
        <f t="shared" si="518"/>
        <v>5,300,000</v>
      </c>
      <c r="F7946" t="str">
        <f t="shared" si="519"/>
        <v/>
      </c>
      <c r="G7946" t="str">
        <f t="shared" si="520"/>
        <v>5,300,000</v>
      </c>
      <c r="H7946" t="s">
        <v>12102</v>
      </c>
      <c r="J7946" t="s">
        <v>10595</v>
      </c>
      <c r="K7946" t="s">
        <v>16928</v>
      </c>
      <c r="L7946">
        <v>5300000</v>
      </c>
      <c r="M7946" t="s">
        <v>18426</v>
      </c>
    </row>
    <row r="7947" spans="1:13" x14ac:dyDescent="0.2">
      <c r="A7947">
        <v>11339</v>
      </c>
      <c r="B7947" t="s">
        <v>12092</v>
      </c>
      <c r="C7947" s="2" t="s">
        <v>7831</v>
      </c>
      <c r="D7947">
        <f t="shared" si="517"/>
        <v>32</v>
      </c>
      <c r="E7947" t="str">
        <f t="shared" si="518"/>
        <v>4,164,100</v>
      </c>
      <c r="F7947" t="str">
        <f t="shared" si="519"/>
        <v/>
      </c>
      <c r="G7947" t="str">
        <f t="shared" si="520"/>
        <v>4,164,100</v>
      </c>
      <c r="H7947" t="s">
        <v>12102</v>
      </c>
      <c r="J7947" t="s">
        <v>10595</v>
      </c>
      <c r="K7947" t="s">
        <v>16928</v>
      </c>
      <c r="L7947">
        <v>4164100</v>
      </c>
      <c r="M7947" t="s">
        <v>18464</v>
      </c>
    </row>
    <row r="7948" spans="1:13" x14ac:dyDescent="0.2">
      <c r="A7948">
        <v>11340</v>
      </c>
      <c r="B7948" t="s">
        <v>12092</v>
      </c>
      <c r="C7948" s="2" t="s">
        <v>7832</v>
      </c>
      <c r="D7948">
        <f t="shared" si="517"/>
        <v>32</v>
      </c>
      <c r="E7948" t="str">
        <f t="shared" si="518"/>
        <v>4,000,000</v>
      </c>
      <c r="F7948" t="str">
        <f t="shared" si="519"/>
        <v/>
      </c>
      <c r="G7948" t="str">
        <f t="shared" si="520"/>
        <v>4,000,000</v>
      </c>
      <c r="H7948" t="s">
        <v>12102</v>
      </c>
      <c r="J7948" t="s">
        <v>10595</v>
      </c>
      <c r="K7948" t="s">
        <v>16928</v>
      </c>
      <c r="L7948">
        <v>4000000</v>
      </c>
      <c r="M7948" t="s">
        <v>18456</v>
      </c>
    </row>
    <row r="7949" spans="1:13" x14ac:dyDescent="0.2">
      <c r="A7949">
        <v>11341</v>
      </c>
      <c r="B7949" t="s">
        <v>12092</v>
      </c>
      <c r="C7949" s="2" t="s">
        <v>7833</v>
      </c>
      <c r="D7949">
        <f t="shared" si="517"/>
        <v>32</v>
      </c>
      <c r="E7949" t="str">
        <f t="shared" si="518"/>
        <v>3,375,960</v>
      </c>
      <c r="F7949" t="str">
        <f t="shared" si="519"/>
        <v/>
      </c>
      <c r="G7949" t="str">
        <f t="shared" si="520"/>
        <v>3,375,960</v>
      </c>
      <c r="H7949" t="s">
        <v>12102</v>
      </c>
      <c r="J7949" t="s">
        <v>10595</v>
      </c>
      <c r="K7949" t="s">
        <v>16928</v>
      </c>
      <c r="L7949">
        <v>3375960</v>
      </c>
      <c r="M7949" t="s">
        <v>17322</v>
      </c>
    </row>
    <row r="7950" spans="1:13" x14ac:dyDescent="0.2">
      <c r="A7950">
        <v>11342</v>
      </c>
      <c r="B7950" t="s">
        <v>12092</v>
      </c>
      <c r="C7950" s="2" t="s">
        <v>7834</v>
      </c>
      <c r="D7950">
        <f t="shared" si="517"/>
        <v>32</v>
      </c>
      <c r="E7950" t="str">
        <f t="shared" si="518"/>
        <v>1,500,000</v>
      </c>
      <c r="F7950" t="str">
        <f t="shared" si="519"/>
        <v/>
      </c>
      <c r="G7950" t="str">
        <f t="shared" si="520"/>
        <v>1,500,000</v>
      </c>
      <c r="H7950" t="s">
        <v>12102</v>
      </c>
      <c r="J7950" t="s">
        <v>10595</v>
      </c>
      <c r="K7950" t="s">
        <v>16928</v>
      </c>
      <c r="L7950">
        <v>1500000</v>
      </c>
      <c r="M7950" t="s">
        <v>18404</v>
      </c>
    </row>
    <row r="7951" spans="1:13" x14ac:dyDescent="0.2">
      <c r="A7951">
        <v>11343</v>
      </c>
      <c r="B7951" t="s">
        <v>12092</v>
      </c>
      <c r="C7951" s="2" t="s">
        <v>7835</v>
      </c>
      <c r="D7951">
        <f t="shared" si="517"/>
        <v>32</v>
      </c>
      <c r="E7951" t="str">
        <f t="shared" si="518"/>
        <v>1,200,000</v>
      </c>
      <c r="F7951" t="str">
        <f t="shared" si="519"/>
        <v/>
      </c>
      <c r="G7951" t="str">
        <f t="shared" si="520"/>
        <v>1,200,000</v>
      </c>
      <c r="H7951" t="s">
        <v>12102</v>
      </c>
      <c r="J7951" t="s">
        <v>10595</v>
      </c>
      <c r="K7951" t="s">
        <v>16928</v>
      </c>
      <c r="L7951">
        <v>1200000</v>
      </c>
      <c r="M7951" t="s">
        <v>18385</v>
      </c>
    </row>
    <row r="7952" spans="1:13" x14ac:dyDescent="0.2">
      <c r="A7952">
        <v>11344</v>
      </c>
      <c r="B7952" t="s">
        <v>12092</v>
      </c>
      <c r="C7952" s="2" t="s">
        <v>7836</v>
      </c>
      <c r="D7952">
        <f t="shared" si="517"/>
        <v>32</v>
      </c>
      <c r="E7952" t="str">
        <f t="shared" si="518"/>
        <v>1,113,720</v>
      </c>
      <c r="F7952" t="str">
        <f t="shared" si="519"/>
        <v/>
      </c>
      <c r="G7952" t="str">
        <f t="shared" si="520"/>
        <v>1,113,720</v>
      </c>
      <c r="H7952" t="s">
        <v>12102</v>
      </c>
      <c r="J7952" t="s">
        <v>10595</v>
      </c>
      <c r="K7952" t="s">
        <v>16928</v>
      </c>
      <c r="L7952">
        <v>1113720</v>
      </c>
      <c r="M7952" t="s">
        <v>18544</v>
      </c>
    </row>
    <row r="7953" spans="1:13" x14ac:dyDescent="0.2">
      <c r="A7953">
        <v>11345</v>
      </c>
      <c r="B7953" t="s">
        <v>12092</v>
      </c>
      <c r="C7953" s="2" t="s">
        <v>7837</v>
      </c>
      <c r="D7953">
        <f t="shared" si="517"/>
        <v>32</v>
      </c>
      <c r="E7953" t="str">
        <f t="shared" si="518"/>
        <v>1,079,760</v>
      </c>
      <c r="F7953" t="str">
        <f t="shared" si="519"/>
        <v/>
      </c>
      <c r="G7953" t="str">
        <f t="shared" si="520"/>
        <v>1,079,760</v>
      </c>
      <c r="H7953" t="s">
        <v>12102</v>
      </c>
      <c r="J7953" t="s">
        <v>10595</v>
      </c>
      <c r="K7953" t="s">
        <v>16928</v>
      </c>
      <c r="L7953">
        <v>1079760</v>
      </c>
      <c r="M7953" t="s">
        <v>17777</v>
      </c>
    </row>
    <row r="7954" spans="1:13" x14ac:dyDescent="0.2">
      <c r="A7954">
        <v>11346</v>
      </c>
      <c r="B7954" t="s">
        <v>12092</v>
      </c>
      <c r="C7954" s="2" t="s">
        <v>7838</v>
      </c>
      <c r="D7954">
        <f t="shared" si="517"/>
        <v>32</v>
      </c>
      <c r="E7954" t="str">
        <f t="shared" si="518"/>
        <v>800,000</v>
      </c>
      <c r="F7954" t="str">
        <f t="shared" si="519"/>
        <v/>
      </c>
      <c r="G7954" t="str">
        <f t="shared" si="520"/>
        <v>800,000</v>
      </c>
      <c r="H7954" t="s">
        <v>12102</v>
      </c>
      <c r="J7954" t="s">
        <v>10595</v>
      </c>
      <c r="K7954" t="s">
        <v>16928</v>
      </c>
      <c r="L7954">
        <v>800000</v>
      </c>
      <c r="M7954" t="s">
        <v>18156</v>
      </c>
    </row>
    <row r="7955" spans="1:13" x14ac:dyDescent="0.2">
      <c r="A7955">
        <v>11347</v>
      </c>
      <c r="B7955" t="s">
        <v>12092</v>
      </c>
      <c r="C7955" s="2" t="s">
        <v>7839</v>
      </c>
      <c r="D7955">
        <f t="shared" si="517"/>
        <v>32</v>
      </c>
      <c r="E7955" t="str">
        <f t="shared" si="518"/>
        <v>776,880 [released 11/99]</v>
      </c>
      <c r="F7955">
        <f t="shared" si="519"/>
        <v>8</v>
      </c>
      <c r="G7955" t="str">
        <f t="shared" si="520"/>
        <v>776,880</v>
      </c>
      <c r="H7955" t="s">
        <v>12102</v>
      </c>
      <c r="J7955" t="s">
        <v>10595</v>
      </c>
      <c r="K7955" t="s">
        <v>16928</v>
      </c>
      <c r="L7955">
        <v>776880</v>
      </c>
      <c r="M7955" t="s">
        <v>18545</v>
      </c>
    </row>
    <row r="7956" spans="1:13" x14ac:dyDescent="0.2">
      <c r="A7956">
        <v>11348</v>
      </c>
      <c r="B7956" t="s">
        <v>12092</v>
      </c>
      <c r="C7956" s="2" t="s">
        <v>7840</v>
      </c>
      <c r="D7956">
        <f t="shared" si="517"/>
        <v>32</v>
      </c>
      <c r="E7956" t="str">
        <f t="shared" si="518"/>
        <v>696,000</v>
      </c>
      <c r="F7956" t="str">
        <f t="shared" si="519"/>
        <v/>
      </c>
      <c r="G7956" t="str">
        <f t="shared" si="520"/>
        <v>696,000</v>
      </c>
      <c r="H7956" t="s">
        <v>12102</v>
      </c>
      <c r="J7956" t="s">
        <v>10595</v>
      </c>
      <c r="K7956" t="s">
        <v>16928</v>
      </c>
      <c r="L7956">
        <v>696000</v>
      </c>
      <c r="M7956" t="s">
        <v>18467</v>
      </c>
    </row>
    <row r="7957" spans="1:13" x14ac:dyDescent="0.2">
      <c r="A7957">
        <v>11349</v>
      </c>
      <c r="B7957" t="s">
        <v>12092</v>
      </c>
      <c r="C7957" s="2" t="s">
        <v>7841</v>
      </c>
      <c r="D7957">
        <f t="shared" si="517"/>
        <v>32</v>
      </c>
      <c r="E7957" t="str">
        <f t="shared" si="518"/>
        <v>600,000</v>
      </c>
      <c r="F7957" t="str">
        <f t="shared" si="519"/>
        <v/>
      </c>
      <c r="G7957" t="str">
        <f t="shared" si="520"/>
        <v>600,000</v>
      </c>
      <c r="H7957" t="s">
        <v>12102</v>
      </c>
      <c r="J7957" t="s">
        <v>10595</v>
      </c>
      <c r="K7957" t="s">
        <v>16928</v>
      </c>
      <c r="L7957">
        <v>600000</v>
      </c>
      <c r="M7957" t="s">
        <v>18224</v>
      </c>
    </row>
    <row r="7958" spans="1:13" x14ac:dyDescent="0.2">
      <c r="A7958">
        <v>11350</v>
      </c>
      <c r="B7958" t="s">
        <v>12092</v>
      </c>
      <c r="C7958" s="2" t="s">
        <v>7842</v>
      </c>
      <c r="D7958">
        <f t="shared" si="517"/>
        <v>32</v>
      </c>
      <c r="E7958" t="str">
        <f t="shared" si="518"/>
        <v>510,000 [minimum $1,000,000]</v>
      </c>
      <c r="F7958">
        <f t="shared" si="519"/>
        <v>8</v>
      </c>
      <c r="G7958" t="str">
        <f t="shared" si="520"/>
        <v>510,000</v>
      </c>
      <c r="H7958" t="s">
        <v>16584</v>
      </c>
      <c r="J7958" t="s">
        <v>10595</v>
      </c>
      <c r="K7958" t="s">
        <v>16928</v>
      </c>
      <c r="L7958">
        <v>510000</v>
      </c>
      <c r="M7958" t="s">
        <v>18546</v>
      </c>
    </row>
    <row r="7959" spans="1:13" x14ac:dyDescent="0.2">
      <c r="A7959">
        <v>11351</v>
      </c>
      <c r="B7959" t="s">
        <v>12092</v>
      </c>
      <c r="C7959" s="2" t="s">
        <v>7843</v>
      </c>
      <c r="D7959">
        <f t="shared" ref="D7959:D8015" si="521">FIND(".. ",C7959,1)</f>
        <v>32</v>
      </c>
      <c r="E7959" t="str">
        <f t="shared" ref="E7959:E8015" si="522">TRIM((RIGHT(C7959,LEN(C7959)-D7959-2)))</f>
        <v>510,000 [released 2/00]</v>
      </c>
      <c r="F7959">
        <f t="shared" ref="F7959:F8015" si="523">IFERROR(IF(I7959="",FIND(" ",E7959,1),""),"")</f>
        <v>8</v>
      </c>
      <c r="G7959" t="str">
        <f t="shared" si="520"/>
        <v>510,000</v>
      </c>
      <c r="H7959" t="s">
        <v>12102</v>
      </c>
      <c r="J7959" t="s">
        <v>10595</v>
      </c>
      <c r="K7959" t="s">
        <v>16928</v>
      </c>
      <c r="L7959">
        <v>510000</v>
      </c>
      <c r="M7959" t="s">
        <v>17849</v>
      </c>
    </row>
    <row r="7960" spans="1:13" x14ac:dyDescent="0.2">
      <c r="A7960">
        <v>11352</v>
      </c>
      <c r="B7960" t="s">
        <v>12092</v>
      </c>
      <c r="C7960" s="2" t="s">
        <v>7844</v>
      </c>
      <c r="D7960">
        <f t="shared" si="521"/>
        <v>32</v>
      </c>
      <c r="E7960" t="str">
        <f t="shared" si="522"/>
        <v>460,000 [released 10/99]</v>
      </c>
      <c r="F7960">
        <f t="shared" si="523"/>
        <v>8</v>
      </c>
      <c r="G7960" t="str">
        <f t="shared" si="520"/>
        <v>460,000</v>
      </c>
      <c r="H7960" t="s">
        <v>12102</v>
      </c>
      <c r="J7960" t="s">
        <v>10595</v>
      </c>
      <c r="K7960" t="s">
        <v>16928</v>
      </c>
      <c r="L7960">
        <v>460000</v>
      </c>
      <c r="M7960" t="s">
        <v>18547</v>
      </c>
    </row>
    <row r="7961" spans="1:13" x14ac:dyDescent="0.2">
      <c r="A7961">
        <v>11353</v>
      </c>
      <c r="B7961" t="s">
        <v>12092</v>
      </c>
      <c r="C7961" s="2" t="s">
        <v>7845</v>
      </c>
      <c r="D7961">
        <f t="shared" si="521"/>
        <v>32</v>
      </c>
      <c r="E7961" t="str">
        <f t="shared" si="522"/>
        <v>401,875</v>
      </c>
      <c r="F7961" t="str">
        <f t="shared" si="523"/>
        <v/>
      </c>
      <c r="G7961" t="str">
        <f t="shared" si="520"/>
        <v>401,875</v>
      </c>
      <c r="H7961" t="s">
        <v>12102</v>
      </c>
      <c r="J7961" t="s">
        <v>10595</v>
      </c>
      <c r="K7961" t="s">
        <v>16928</v>
      </c>
      <c r="L7961">
        <v>401875</v>
      </c>
      <c r="M7961" t="s">
        <v>17944</v>
      </c>
    </row>
    <row r="7962" spans="1:13" x14ac:dyDescent="0.2">
      <c r="A7962">
        <v>11354</v>
      </c>
      <c r="B7962" t="s">
        <v>12092</v>
      </c>
      <c r="C7962" s="2" t="s">
        <v>7846</v>
      </c>
      <c r="D7962">
        <f t="shared" si="521"/>
        <v>32</v>
      </c>
      <c r="E7962" t="str">
        <f t="shared" si="522"/>
        <v>175,882 [released 1/00]</v>
      </c>
      <c r="F7962">
        <f t="shared" si="523"/>
        <v>8</v>
      </c>
      <c r="G7962" t="str">
        <f t="shared" si="520"/>
        <v>175,882</v>
      </c>
      <c r="H7962" t="s">
        <v>12102</v>
      </c>
      <c r="J7962" t="s">
        <v>10595</v>
      </c>
      <c r="K7962" t="s">
        <v>16928</v>
      </c>
      <c r="L7962">
        <v>175882</v>
      </c>
      <c r="M7962" t="s">
        <v>18521</v>
      </c>
    </row>
    <row r="7963" spans="1:13" x14ac:dyDescent="0.2">
      <c r="A7963">
        <v>11355</v>
      </c>
      <c r="B7963" t="s">
        <v>12092</v>
      </c>
      <c r="C7963" s="2" t="s">
        <v>7847</v>
      </c>
      <c r="D7963">
        <f t="shared" si="521"/>
        <v>32</v>
      </c>
      <c r="E7963" t="str">
        <f t="shared" si="522"/>
        <v>134,956 [released 1/00]</v>
      </c>
      <c r="F7963">
        <f t="shared" si="523"/>
        <v>8</v>
      </c>
      <c r="G7963" t="str">
        <f t="shared" si="520"/>
        <v>134,956</v>
      </c>
      <c r="H7963" t="s">
        <v>12102</v>
      </c>
      <c r="J7963" t="s">
        <v>10595</v>
      </c>
      <c r="K7963" t="s">
        <v>16928</v>
      </c>
      <c r="L7963">
        <v>134956</v>
      </c>
      <c r="M7963" t="s">
        <v>18548</v>
      </c>
    </row>
    <row r="7964" spans="1:13" x14ac:dyDescent="0.2">
      <c r="A7964">
        <v>11356</v>
      </c>
      <c r="B7964" t="s">
        <v>12092</v>
      </c>
      <c r="C7964" s="2" t="s">
        <v>7848</v>
      </c>
      <c r="D7964">
        <f t="shared" si="521"/>
        <v>32</v>
      </c>
      <c r="E7964" t="str">
        <f t="shared" si="522"/>
        <v>92,338 [released 12/99]</v>
      </c>
      <c r="F7964">
        <f t="shared" si="523"/>
        <v>7</v>
      </c>
      <c r="G7964" t="str">
        <f t="shared" si="520"/>
        <v>92,338</v>
      </c>
      <c r="H7964" t="s">
        <v>12102</v>
      </c>
      <c r="J7964" t="s">
        <v>10595</v>
      </c>
      <c r="K7964" t="s">
        <v>16928</v>
      </c>
      <c r="L7964">
        <v>92338</v>
      </c>
      <c r="M7964" t="s">
        <v>18485</v>
      </c>
    </row>
    <row r="7965" spans="1:13" x14ac:dyDescent="0.2">
      <c r="A7965">
        <v>11357</v>
      </c>
      <c r="B7965" t="s">
        <v>12092</v>
      </c>
      <c r="C7965" s="2" t="s">
        <v>7849</v>
      </c>
      <c r="D7965">
        <f t="shared" si="521"/>
        <v>32</v>
      </c>
      <c r="E7965" t="str">
        <f t="shared" si="522"/>
        <v>40,588 [released 12/99]</v>
      </c>
      <c r="F7965">
        <f t="shared" si="523"/>
        <v>7</v>
      </c>
      <c r="G7965" t="str">
        <f t="shared" si="520"/>
        <v>40,588</v>
      </c>
      <c r="H7965" t="s">
        <v>12102</v>
      </c>
      <c r="J7965" t="s">
        <v>10595</v>
      </c>
      <c r="K7965" t="s">
        <v>16928</v>
      </c>
      <c r="L7965">
        <v>40588</v>
      </c>
      <c r="M7965" t="s">
        <v>18549</v>
      </c>
    </row>
    <row r="7966" spans="1:13" x14ac:dyDescent="0.2">
      <c r="A7966">
        <v>11358</v>
      </c>
      <c r="B7966" t="s">
        <v>12092</v>
      </c>
      <c r="C7966" s="2" t="s">
        <v>7850</v>
      </c>
      <c r="D7966">
        <f t="shared" si="521"/>
        <v>32</v>
      </c>
      <c r="E7966" t="str">
        <f t="shared" si="522"/>
        <v>30,309 [released 1/00]</v>
      </c>
      <c r="F7966">
        <f t="shared" si="523"/>
        <v>7</v>
      </c>
      <c r="G7966" t="str">
        <f t="shared" si="520"/>
        <v>30,309</v>
      </c>
      <c r="H7966" t="s">
        <v>12102</v>
      </c>
      <c r="J7966" t="s">
        <v>10595</v>
      </c>
      <c r="K7966" t="s">
        <v>16928</v>
      </c>
      <c r="L7966">
        <v>30309</v>
      </c>
      <c r="M7966" t="s">
        <v>18550</v>
      </c>
    </row>
    <row r="7967" spans="1:13" x14ac:dyDescent="0.2">
      <c r="A7967">
        <v>11359</v>
      </c>
      <c r="B7967" t="s">
        <v>12092</v>
      </c>
      <c r="C7967" s="2" t="s">
        <v>7851</v>
      </c>
      <c r="D7967">
        <f t="shared" si="521"/>
        <v>32</v>
      </c>
      <c r="E7967" t="str">
        <f t="shared" si="522"/>
        <v>30,000</v>
      </c>
      <c r="F7967" t="str">
        <f t="shared" si="523"/>
        <v/>
      </c>
      <c r="G7967" t="str">
        <f t="shared" si="520"/>
        <v>30,000</v>
      </c>
      <c r="H7967" t="s">
        <v>12102</v>
      </c>
      <c r="J7967" t="s">
        <v>10595</v>
      </c>
      <c r="K7967" t="s">
        <v>16928</v>
      </c>
      <c r="L7967">
        <v>30000</v>
      </c>
      <c r="M7967" t="s">
        <v>18461</v>
      </c>
    </row>
    <row r="7968" spans="1:13" x14ac:dyDescent="0.2">
      <c r="A7968">
        <v>11360</v>
      </c>
      <c r="B7968" t="s">
        <v>12092</v>
      </c>
      <c r="C7968" s="2" t="s">
        <v>7852</v>
      </c>
      <c r="D7968">
        <f t="shared" si="521"/>
        <v>32</v>
      </c>
      <c r="E7968" t="str">
        <f t="shared" si="522"/>
        <v>20,000 [released 10/99]</v>
      </c>
      <c r="F7968">
        <f t="shared" si="523"/>
        <v>7</v>
      </c>
      <c r="G7968" t="str">
        <f t="shared" si="520"/>
        <v>20,000</v>
      </c>
      <c r="H7968" t="s">
        <v>12102</v>
      </c>
      <c r="J7968" t="s">
        <v>10595</v>
      </c>
      <c r="K7968" t="s">
        <v>16928</v>
      </c>
      <c r="L7968">
        <v>20000</v>
      </c>
      <c r="M7968" t="s">
        <v>17912</v>
      </c>
    </row>
    <row r="7969" spans="1:13" x14ac:dyDescent="0.2">
      <c r="A7969">
        <v>11361</v>
      </c>
      <c r="B7969" t="s">
        <v>12092</v>
      </c>
      <c r="C7969" s="2" t="s">
        <v>7853</v>
      </c>
      <c r="D7969">
        <f t="shared" si="521"/>
        <v>32</v>
      </c>
      <c r="E7969" t="str">
        <f t="shared" si="522"/>
        <v>20,000 [released 10/99]</v>
      </c>
      <c r="F7969">
        <f t="shared" si="523"/>
        <v>7</v>
      </c>
      <c r="G7969" t="str">
        <f t="shared" si="520"/>
        <v>20,000</v>
      </c>
      <c r="H7969" t="s">
        <v>12102</v>
      </c>
      <c r="J7969" t="s">
        <v>10595</v>
      </c>
      <c r="K7969" t="s">
        <v>16928</v>
      </c>
      <c r="L7969">
        <v>20000</v>
      </c>
      <c r="M7969" t="s">
        <v>18551</v>
      </c>
    </row>
    <row r="7970" spans="1:13" x14ac:dyDescent="0.2">
      <c r="A7970">
        <v>11363</v>
      </c>
      <c r="B7970" t="s">
        <v>12092</v>
      </c>
      <c r="C7970" s="2" t="s">
        <v>7854</v>
      </c>
      <c r="D7970">
        <f t="shared" si="521"/>
        <v>32</v>
      </c>
      <c r="E7970" t="str">
        <f t="shared" si="522"/>
        <v>10,780,000</v>
      </c>
      <c r="F7970" t="str">
        <f t="shared" si="523"/>
        <v/>
      </c>
      <c r="G7970" t="str">
        <f t="shared" si="520"/>
        <v>10,780,000</v>
      </c>
      <c r="H7970" t="s">
        <v>12102</v>
      </c>
      <c r="J7970" t="s">
        <v>10611</v>
      </c>
      <c r="K7970" t="s">
        <v>16928</v>
      </c>
      <c r="L7970">
        <v>10780000</v>
      </c>
      <c r="M7970" t="s">
        <v>18321</v>
      </c>
    </row>
    <row r="7971" spans="1:13" x14ac:dyDescent="0.2">
      <c r="A7971">
        <v>11364</v>
      </c>
      <c r="B7971" t="s">
        <v>12092</v>
      </c>
      <c r="C7971" s="2" t="s">
        <v>7855</v>
      </c>
      <c r="D7971">
        <f t="shared" si="521"/>
        <v>32</v>
      </c>
      <c r="E7971" t="str">
        <f t="shared" si="522"/>
        <v>9,000,000</v>
      </c>
      <c r="F7971" t="str">
        <f t="shared" si="523"/>
        <v/>
      </c>
      <c r="G7971" t="str">
        <f t="shared" si="520"/>
        <v>9,000,000</v>
      </c>
      <c r="H7971" t="s">
        <v>12102</v>
      </c>
      <c r="J7971" t="s">
        <v>10611</v>
      </c>
      <c r="K7971" t="s">
        <v>16928</v>
      </c>
      <c r="L7971">
        <v>9000000</v>
      </c>
      <c r="M7971" t="s">
        <v>17782</v>
      </c>
    </row>
    <row r="7972" spans="1:13" x14ac:dyDescent="0.2">
      <c r="A7972">
        <v>11365</v>
      </c>
      <c r="B7972" t="s">
        <v>12092</v>
      </c>
      <c r="C7972" s="2" t="s">
        <v>7856</v>
      </c>
      <c r="D7972">
        <f t="shared" si="521"/>
        <v>32</v>
      </c>
      <c r="E7972" t="str">
        <f t="shared" si="522"/>
        <v>4,900,000</v>
      </c>
      <c r="F7972" t="str">
        <f t="shared" si="523"/>
        <v/>
      </c>
      <c r="G7972" t="str">
        <f t="shared" si="520"/>
        <v>4,900,000</v>
      </c>
      <c r="H7972" t="s">
        <v>12102</v>
      </c>
      <c r="J7972" t="s">
        <v>10611</v>
      </c>
      <c r="K7972" t="s">
        <v>16928</v>
      </c>
      <c r="L7972">
        <v>4900000</v>
      </c>
      <c r="M7972" t="s">
        <v>18149</v>
      </c>
    </row>
    <row r="7973" spans="1:13" x14ac:dyDescent="0.2">
      <c r="A7973">
        <v>11366</v>
      </c>
      <c r="B7973" t="s">
        <v>12092</v>
      </c>
      <c r="C7973" s="2" t="s">
        <v>7857</v>
      </c>
      <c r="D7973">
        <f t="shared" si="521"/>
        <v>32</v>
      </c>
      <c r="E7973" t="str">
        <f t="shared" si="522"/>
        <v>4,000,000</v>
      </c>
      <c r="F7973" t="str">
        <f t="shared" si="523"/>
        <v/>
      </c>
      <c r="G7973" t="str">
        <f t="shared" si="520"/>
        <v>4,000,000</v>
      </c>
      <c r="H7973" t="s">
        <v>12102</v>
      </c>
      <c r="J7973" t="s">
        <v>10611</v>
      </c>
      <c r="K7973" t="s">
        <v>16928</v>
      </c>
      <c r="L7973">
        <v>4000000</v>
      </c>
      <c r="M7973" t="s">
        <v>18391</v>
      </c>
    </row>
    <row r="7974" spans="1:13" x14ac:dyDescent="0.2">
      <c r="A7974">
        <v>11367</v>
      </c>
      <c r="B7974" t="s">
        <v>12092</v>
      </c>
      <c r="C7974" s="2" t="s">
        <v>7858</v>
      </c>
      <c r="D7974">
        <f t="shared" si="521"/>
        <v>32</v>
      </c>
      <c r="E7974" t="str">
        <f t="shared" si="522"/>
        <v>3,760,000</v>
      </c>
      <c r="F7974" t="str">
        <f t="shared" si="523"/>
        <v/>
      </c>
      <c r="G7974" t="str">
        <f t="shared" si="520"/>
        <v>3,760,000</v>
      </c>
      <c r="H7974" t="s">
        <v>12102</v>
      </c>
      <c r="J7974" t="s">
        <v>10611</v>
      </c>
      <c r="K7974" t="s">
        <v>16928</v>
      </c>
      <c r="L7974">
        <v>3760000</v>
      </c>
      <c r="M7974" t="s">
        <v>17976</v>
      </c>
    </row>
    <row r="7975" spans="1:13" x14ac:dyDescent="0.2">
      <c r="A7975">
        <v>11368</v>
      </c>
      <c r="B7975" t="s">
        <v>12092</v>
      </c>
      <c r="C7975" s="2" t="s">
        <v>7859</v>
      </c>
      <c r="D7975">
        <f t="shared" si="521"/>
        <v>32</v>
      </c>
      <c r="E7975" t="str">
        <f t="shared" si="522"/>
        <v>3,000,000</v>
      </c>
      <c r="F7975" t="str">
        <f t="shared" si="523"/>
        <v/>
      </c>
      <c r="G7975" t="str">
        <f t="shared" si="520"/>
        <v>3,000,000</v>
      </c>
      <c r="H7975" t="s">
        <v>12102</v>
      </c>
      <c r="J7975" t="s">
        <v>10611</v>
      </c>
      <c r="K7975" t="s">
        <v>16928</v>
      </c>
      <c r="L7975">
        <v>3000000</v>
      </c>
      <c r="M7975" t="s">
        <v>18160</v>
      </c>
    </row>
    <row r="7976" spans="1:13" x14ac:dyDescent="0.2">
      <c r="A7976">
        <v>11369</v>
      </c>
      <c r="B7976" t="s">
        <v>12092</v>
      </c>
      <c r="C7976" s="2" t="s">
        <v>7860</v>
      </c>
      <c r="D7976">
        <f t="shared" si="521"/>
        <v>32</v>
      </c>
      <c r="E7976" t="str">
        <f t="shared" si="522"/>
        <v>2,400,000</v>
      </c>
      <c r="F7976" t="str">
        <f t="shared" si="523"/>
        <v/>
      </c>
      <c r="G7976" t="str">
        <f t="shared" si="520"/>
        <v>2,400,000</v>
      </c>
      <c r="H7976" t="s">
        <v>12102</v>
      </c>
      <c r="J7976" t="s">
        <v>10611</v>
      </c>
      <c r="K7976" t="s">
        <v>16928</v>
      </c>
      <c r="L7976">
        <v>2400000</v>
      </c>
      <c r="M7976" t="s">
        <v>18421</v>
      </c>
    </row>
    <row r="7977" spans="1:13" x14ac:dyDescent="0.2">
      <c r="A7977">
        <v>11370</v>
      </c>
      <c r="B7977" t="s">
        <v>12092</v>
      </c>
      <c r="C7977" s="2" t="s">
        <v>7861</v>
      </c>
      <c r="D7977">
        <f t="shared" si="521"/>
        <v>32</v>
      </c>
      <c r="E7977" t="str">
        <f t="shared" si="522"/>
        <v>2,000,000</v>
      </c>
      <c r="F7977" t="str">
        <f t="shared" si="523"/>
        <v/>
      </c>
      <c r="G7977" t="str">
        <f t="shared" si="520"/>
        <v>2,000,000</v>
      </c>
      <c r="H7977" t="s">
        <v>12102</v>
      </c>
      <c r="J7977" t="s">
        <v>10611</v>
      </c>
      <c r="K7977" t="s">
        <v>16928</v>
      </c>
      <c r="L7977">
        <v>2000000</v>
      </c>
      <c r="M7977" t="s">
        <v>18348</v>
      </c>
    </row>
    <row r="7978" spans="1:13" x14ac:dyDescent="0.2">
      <c r="A7978">
        <v>11371</v>
      </c>
      <c r="B7978" t="s">
        <v>12092</v>
      </c>
      <c r="C7978" s="2" t="s">
        <v>7862</v>
      </c>
      <c r="D7978">
        <f t="shared" si="521"/>
        <v>32</v>
      </c>
      <c r="E7978" t="str">
        <f t="shared" si="522"/>
        <v>1,682,280</v>
      </c>
      <c r="F7978" t="str">
        <f t="shared" si="523"/>
        <v/>
      </c>
      <c r="G7978" t="str">
        <f t="shared" si="520"/>
        <v>1,682,280</v>
      </c>
      <c r="H7978" t="s">
        <v>12102</v>
      </c>
      <c r="J7978" t="s">
        <v>10611</v>
      </c>
      <c r="K7978" t="s">
        <v>16928</v>
      </c>
      <c r="L7978">
        <v>1682280</v>
      </c>
      <c r="M7978" t="s">
        <v>17233</v>
      </c>
    </row>
    <row r="7979" spans="1:13" x14ac:dyDescent="0.2">
      <c r="A7979">
        <v>11372</v>
      </c>
      <c r="B7979" t="s">
        <v>12092</v>
      </c>
      <c r="C7979" s="2" t="s">
        <v>7863</v>
      </c>
      <c r="D7979">
        <f t="shared" si="521"/>
        <v>32</v>
      </c>
      <c r="E7979" t="str">
        <f t="shared" si="522"/>
        <v>1,680,000</v>
      </c>
      <c r="F7979" t="str">
        <f t="shared" si="523"/>
        <v/>
      </c>
      <c r="G7979" t="str">
        <f t="shared" si="520"/>
        <v>1,680,000</v>
      </c>
      <c r="H7979" t="s">
        <v>12102</v>
      </c>
      <c r="J7979" t="s">
        <v>10611</v>
      </c>
      <c r="K7979" t="s">
        <v>16928</v>
      </c>
      <c r="L7979">
        <v>1680000</v>
      </c>
      <c r="M7979" t="s">
        <v>18254</v>
      </c>
    </row>
    <row r="7980" spans="1:13" x14ac:dyDescent="0.2">
      <c r="A7980">
        <v>11373</v>
      </c>
      <c r="B7980" t="s">
        <v>12092</v>
      </c>
      <c r="C7980" s="2" t="s">
        <v>7864</v>
      </c>
      <c r="D7980">
        <f t="shared" si="521"/>
        <v>32</v>
      </c>
      <c r="E7980" t="str">
        <f t="shared" si="522"/>
        <v>1,394,280</v>
      </c>
      <c r="F7980" t="str">
        <f t="shared" si="523"/>
        <v/>
      </c>
      <c r="G7980" t="str">
        <f t="shared" si="520"/>
        <v>1,394,280</v>
      </c>
      <c r="H7980" t="s">
        <v>12102</v>
      </c>
      <c r="J7980" t="s">
        <v>10611</v>
      </c>
      <c r="K7980" t="s">
        <v>16928</v>
      </c>
      <c r="L7980">
        <v>1394280</v>
      </c>
      <c r="M7980" t="s">
        <v>18411</v>
      </c>
    </row>
    <row r="7981" spans="1:13" x14ac:dyDescent="0.2">
      <c r="A7981">
        <v>11374</v>
      </c>
      <c r="B7981" t="s">
        <v>12092</v>
      </c>
      <c r="C7981" s="2" t="s">
        <v>7865</v>
      </c>
      <c r="D7981">
        <f t="shared" si="521"/>
        <v>32</v>
      </c>
      <c r="E7981" t="str">
        <f t="shared" si="522"/>
        <v>1,234,080</v>
      </c>
      <c r="F7981" t="str">
        <f t="shared" si="523"/>
        <v/>
      </c>
      <c r="G7981" t="str">
        <f t="shared" si="520"/>
        <v>1,234,080</v>
      </c>
      <c r="H7981" t="s">
        <v>12102</v>
      </c>
      <c r="J7981" t="s">
        <v>10611</v>
      </c>
      <c r="K7981" t="s">
        <v>16928</v>
      </c>
      <c r="L7981">
        <v>1234080</v>
      </c>
      <c r="M7981" t="s">
        <v>17956</v>
      </c>
    </row>
    <row r="7982" spans="1:13" x14ac:dyDescent="0.2">
      <c r="A7982">
        <v>11375</v>
      </c>
      <c r="B7982" t="s">
        <v>12092</v>
      </c>
      <c r="C7982" s="2" t="s">
        <v>7866</v>
      </c>
      <c r="D7982">
        <f t="shared" si="521"/>
        <v>32</v>
      </c>
      <c r="E7982" t="str">
        <f t="shared" si="522"/>
        <v>385,000</v>
      </c>
      <c r="F7982" t="str">
        <f t="shared" si="523"/>
        <v/>
      </c>
      <c r="G7982" t="str">
        <f t="shared" si="520"/>
        <v>385,000</v>
      </c>
      <c r="H7982" t="s">
        <v>12102</v>
      </c>
      <c r="J7982" t="s">
        <v>10611</v>
      </c>
      <c r="K7982" t="s">
        <v>16928</v>
      </c>
      <c r="L7982">
        <v>385000</v>
      </c>
      <c r="M7982" t="s">
        <v>18552</v>
      </c>
    </row>
    <row r="7983" spans="1:13" x14ac:dyDescent="0.2">
      <c r="A7983">
        <v>11376</v>
      </c>
      <c r="B7983" t="s">
        <v>12092</v>
      </c>
      <c r="C7983" s="2" t="s">
        <v>7867</v>
      </c>
      <c r="D7983">
        <f t="shared" si="521"/>
        <v>32</v>
      </c>
      <c r="E7983" t="str">
        <f t="shared" si="522"/>
        <v>123,529 [released 11/99]</v>
      </c>
      <c r="F7983">
        <f t="shared" si="523"/>
        <v>8</v>
      </c>
      <c r="G7983" t="str">
        <f t="shared" si="520"/>
        <v>123,529</v>
      </c>
      <c r="H7983" t="s">
        <v>12102</v>
      </c>
      <c r="J7983" t="s">
        <v>10611</v>
      </c>
      <c r="K7983" t="s">
        <v>16928</v>
      </c>
      <c r="L7983">
        <v>123529</v>
      </c>
      <c r="M7983" t="s">
        <v>18553</v>
      </c>
    </row>
    <row r="7984" spans="1:13" x14ac:dyDescent="0.2">
      <c r="A7984">
        <v>11377</v>
      </c>
      <c r="B7984" t="s">
        <v>12092</v>
      </c>
      <c r="C7984" s="2" t="s">
        <v>7868</v>
      </c>
      <c r="D7984">
        <f t="shared" si="521"/>
        <v>32</v>
      </c>
      <c r="E7984" t="str">
        <f t="shared" si="522"/>
        <v>118,974 [released 1/00]</v>
      </c>
      <c r="F7984">
        <f t="shared" si="523"/>
        <v>8</v>
      </c>
      <c r="G7984" t="str">
        <f t="shared" si="520"/>
        <v>118,974</v>
      </c>
      <c r="H7984" t="s">
        <v>12102</v>
      </c>
      <c r="J7984" t="s">
        <v>10611</v>
      </c>
      <c r="K7984" t="s">
        <v>16928</v>
      </c>
      <c r="L7984">
        <v>118974</v>
      </c>
      <c r="M7984" t="s">
        <v>18554</v>
      </c>
    </row>
    <row r="7985" spans="1:13" x14ac:dyDescent="0.2">
      <c r="A7985">
        <v>11378</v>
      </c>
      <c r="B7985" t="s">
        <v>12092</v>
      </c>
      <c r="C7985" s="2" t="s">
        <v>7869</v>
      </c>
      <c r="D7985">
        <f t="shared" si="521"/>
        <v>32</v>
      </c>
      <c r="E7985" t="str">
        <f t="shared" si="522"/>
        <v>62,764 [released 1/00]</v>
      </c>
      <c r="F7985">
        <f t="shared" si="523"/>
        <v>7</v>
      </c>
      <c r="G7985" t="str">
        <f t="shared" si="520"/>
        <v>62,764</v>
      </c>
      <c r="H7985" t="s">
        <v>12102</v>
      </c>
      <c r="J7985" t="s">
        <v>10611</v>
      </c>
      <c r="K7985" t="s">
        <v>16928</v>
      </c>
      <c r="L7985">
        <v>62764</v>
      </c>
      <c r="M7985" t="s">
        <v>18555</v>
      </c>
    </row>
    <row r="7986" spans="1:13" x14ac:dyDescent="0.2">
      <c r="A7986">
        <v>11379</v>
      </c>
      <c r="B7986" t="s">
        <v>12092</v>
      </c>
      <c r="C7986" s="2" t="s">
        <v>7870</v>
      </c>
      <c r="D7986">
        <f t="shared" si="521"/>
        <v>32</v>
      </c>
      <c r="E7986" t="str">
        <f t="shared" si="522"/>
        <v>27,059 [released 1/00]</v>
      </c>
      <c r="F7986">
        <f t="shared" si="523"/>
        <v>7</v>
      </c>
      <c r="G7986" t="str">
        <f t="shared" si="520"/>
        <v>27,059</v>
      </c>
      <c r="H7986" t="s">
        <v>12102</v>
      </c>
      <c r="J7986" t="s">
        <v>10611</v>
      </c>
      <c r="K7986" t="s">
        <v>16928</v>
      </c>
      <c r="L7986">
        <v>27059</v>
      </c>
      <c r="M7986" t="s">
        <v>18521</v>
      </c>
    </row>
    <row r="7987" spans="1:13" x14ac:dyDescent="0.2">
      <c r="A7987">
        <v>11384</v>
      </c>
      <c r="B7987" t="s">
        <v>12092</v>
      </c>
      <c r="C7987" s="2" t="s">
        <v>7871</v>
      </c>
      <c r="D7987">
        <f t="shared" si="521"/>
        <v>32</v>
      </c>
      <c r="E7987" t="str">
        <f t="shared" si="522"/>
        <v>7,560,000 [actually earning about $2 million]</v>
      </c>
      <c r="F7987">
        <f t="shared" si="523"/>
        <v>10</v>
      </c>
      <c r="G7987" t="str">
        <f t="shared" si="520"/>
        <v>7,560,000</v>
      </c>
      <c r="H7987" t="s">
        <v>16585</v>
      </c>
      <c r="J7987" t="s">
        <v>10626</v>
      </c>
      <c r="K7987" t="s">
        <v>16928</v>
      </c>
      <c r="L7987">
        <v>7560000</v>
      </c>
      <c r="M7987" t="s">
        <v>18042</v>
      </c>
    </row>
    <row r="7988" spans="1:13" x14ac:dyDescent="0.2">
      <c r="A7988">
        <v>11385</v>
      </c>
      <c r="B7988" t="s">
        <v>12092</v>
      </c>
      <c r="C7988" s="2" t="s">
        <v>7872</v>
      </c>
      <c r="D7988">
        <f t="shared" si="521"/>
        <v>32</v>
      </c>
      <c r="E7988" t="str">
        <f t="shared" si="522"/>
        <v>7,200,000</v>
      </c>
      <c r="F7988" t="str">
        <f t="shared" si="523"/>
        <v/>
      </c>
      <c r="G7988" t="str">
        <f t="shared" si="520"/>
        <v>7,200,000</v>
      </c>
      <c r="H7988" t="s">
        <v>12102</v>
      </c>
      <c r="J7988" t="s">
        <v>10626</v>
      </c>
      <c r="K7988" t="s">
        <v>16928</v>
      </c>
      <c r="L7988">
        <v>7200000</v>
      </c>
      <c r="M7988" t="s">
        <v>17880</v>
      </c>
    </row>
    <row r="7989" spans="1:13" x14ac:dyDescent="0.2">
      <c r="A7989">
        <v>11386</v>
      </c>
      <c r="B7989" t="s">
        <v>12092</v>
      </c>
      <c r="C7989" s="2" t="s">
        <v>7873</v>
      </c>
      <c r="D7989">
        <f t="shared" si="521"/>
        <v>32</v>
      </c>
      <c r="E7989" t="str">
        <f t="shared" si="522"/>
        <v>5,500,000</v>
      </c>
      <c r="F7989" t="str">
        <f t="shared" si="523"/>
        <v/>
      </c>
      <c r="G7989" t="str">
        <f t="shared" si="520"/>
        <v>5,500,000</v>
      </c>
      <c r="H7989" t="s">
        <v>12102</v>
      </c>
      <c r="J7989" t="s">
        <v>10626</v>
      </c>
      <c r="K7989" t="s">
        <v>16928</v>
      </c>
      <c r="L7989">
        <v>5500000</v>
      </c>
      <c r="M7989" t="s">
        <v>17478</v>
      </c>
    </row>
    <row r="7990" spans="1:13" x14ac:dyDescent="0.2">
      <c r="A7990">
        <v>11387</v>
      </c>
      <c r="B7990" t="s">
        <v>12092</v>
      </c>
      <c r="C7990" s="2" t="s">
        <v>7874</v>
      </c>
      <c r="D7990">
        <f t="shared" si="521"/>
        <v>32</v>
      </c>
      <c r="E7990" t="str">
        <f t="shared" si="522"/>
        <v>4,050,000</v>
      </c>
      <c r="F7990" t="str">
        <f t="shared" si="523"/>
        <v/>
      </c>
      <c r="G7990" t="str">
        <f t="shared" si="520"/>
        <v>4,050,000</v>
      </c>
      <c r="H7990" t="s">
        <v>12102</v>
      </c>
      <c r="J7990" t="s">
        <v>10626</v>
      </c>
      <c r="K7990" t="s">
        <v>16928</v>
      </c>
      <c r="L7990">
        <v>4050000</v>
      </c>
      <c r="M7990" t="s">
        <v>18307</v>
      </c>
    </row>
    <row r="7991" spans="1:13" x14ac:dyDescent="0.2">
      <c r="A7991">
        <v>11388</v>
      </c>
      <c r="B7991" t="s">
        <v>12092</v>
      </c>
      <c r="C7991" s="2" t="s">
        <v>7875</v>
      </c>
      <c r="D7991">
        <f t="shared" si="521"/>
        <v>32</v>
      </c>
      <c r="E7991" t="str">
        <f t="shared" si="522"/>
        <v>3,500,000</v>
      </c>
      <c r="F7991" t="str">
        <f t="shared" si="523"/>
        <v/>
      </c>
      <c r="G7991" t="str">
        <f t="shared" si="520"/>
        <v>3,500,000</v>
      </c>
      <c r="H7991" t="s">
        <v>12102</v>
      </c>
      <c r="J7991" t="s">
        <v>10626</v>
      </c>
      <c r="K7991" t="s">
        <v>16928</v>
      </c>
      <c r="L7991">
        <v>3500000</v>
      </c>
      <c r="M7991" t="s">
        <v>18493</v>
      </c>
    </row>
    <row r="7992" spans="1:13" x14ac:dyDescent="0.2">
      <c r="A7992">
        <v>11389</v>
      </c>
      <c r="B7992" t="s">
        <v>12092</v>
      </c>
      <c r="C7992" s="2" t="s">
        <v>7876</v>
      </c>
      <c r="D7992">
        <f t="shared" si="521"/>
        <v>32</v>
      </c>
      <c r="E7992" t="str">
        <f t="shared" si="522"/>
        <v>2,240,000</v>
      </c>
      <c r="F7992" t="str">
        <f t="shared" si="523"/>
        <v/>
      </c>
      <c r="G7992" t="str">
        <f t="shared" si="520"/>
        <v>2,240,000</v>
      </c>
      <c r="H7992" t="s">
        <v>12102</v>
      </c>
      <c r="J7992" t="s">
        <v>10626</v>
      </c>
      <c r="K7992" t="s">
        <v>16928</v>
      </c>
      <c r="L7992">
        <v>2240000</v>
      </c>
      <c r="M7992" t="s">
        <v>18238</v>
      </c>
    </row>
    <row r="7993" spans="1:13" x14ac:dyDescent="0.2">
      <c r="A7993">
        <v>11390</v>
      </c>
      <c r="B7993" t="s">
        <v>12092</v>
      </c>
      <c r="C7993" s="2" t="s">
        <v>7877</v>
      </c>
      <c r="D7993">
        <f t="shared" si="521"/>
        <v>32</v>
      </c>
      <c r="E7993" t="str">
        <f t="shared" si="522"/>
        <v>2,000,000</v>
      </c>
      <c r="F7993" t="str">
        <f t="shared" si="523"/>
        <v/>
      </c>
      <c r="G7993" t="str">
        <f t="shared" si="520"/>
        <v>2,000,000</v>
      </c>
      <c r="H7993" t="s">
        <v>12102</v>
      </c>
      <c r="J7993" t="s">
        <v>10626</v>
      </c>
      <c r="K7993" t="s">
        <v>16928</v>
      </c>
      <c r="L7993">
        <v>2000000</v>
      </c>
      <c r="M7993" t="s">
        <v>18302</v>
      </c>
    </row>
    <row r="7994" spans="1:13" x14ac:dyDescent="0.2">
      <c r="A7994">
        <v>11391</v>
      </c>
      <c r="B7994" t="s">
        <v>12092</v>
      </c>
      <c r="C7994" s="2" t="s">
        <v>7878</v>
      </c>
      <c r="D7994">
        <f t="shared" si="521"/>
        <v>32</v>
      </c>
      <c r="E7994" t="str">
        <f t="shared" si="522"/>
        <v>1,925,000</v>
      </c>
      <c r="F7994" t="str">
        <f t="shared" si="523"/>
        <v/>
      </c>
      <c r="G7994" t="str">
        <f t="shared" si="520"/>
        <v>1,925,000</v>
      </c>
      <c r="H7994" t="s">
        <v>12102</v>
      </c>
      <c r="J7994" t="s">
        <v>10626</v>
      </c>
      <c r="K7994" t="s">
        <v>16928</v>
      </c>
      <c r="L7994">
        <v>1925000</v>
      </c>
      <c r="M7994" t="s">
        <v>18556</v>
      </c>
    </row>
    <row r="7995" spans="1:13" x14ac:dyDescent="0.2">
      <c r="A7995">
        <v>11392</v>
      </c>
      <c r="B7995" t="s">
        <v>12092</v>
      </c>
      <c r="C7995" s="2" t="s">
        <v>7879</v>
      </c>
      <c r="D7995">
        <f t="shared" si="521"/>
        <v>32</v>
      </c>
      <c r="E7995" t="str">
        <f t="shared" si="522"/>
        <v>1,920,000</v>
      </c>
      <c r="F7995" t="str">
        <f t="shared" si="523"/>
        <v/>
      </c>
      <c r="G7995" t="str">
        <f t="shared" si="520"/>
        <v>1,920,000</v>
      </c>
      <c r="H7995" t="s">
        <v>12102</v>
      </c>
      <c r="J7995" t="s">
        <v>10626</v>
      </c>
      <c r="K7995" t="s">
        <v>16928</v>
      </c>
      <c r="L7995">
        <v>1920000</v>
      </c>
      <c r="M7995" t="s">
        <v>18311</v>
      </c>
    </row>
    <row r="7996" spans="1:13" x14ac:dyDescent="0.2">
      <c r="A7996">
        <v>11393</v>
      </c>
      <c r="B7996" t="s">
        <v>12092</v>
      </c>
      <c r="C7996" s="2" t="s">
        <v>7880</v>
      </c>
      <c r="D7996">
        <f t="shared" si="521"/>
        <v>32</v>
      </c>
      <c r="E7996" t="str">
        <f t="shared" si="522"/>
        <v>1,583,040</v>
      </c>
      <c r="F7996" t="str">
        <f t="shared" si="523"/>
        <v/>
      </c>
      <c r="G7996" t="str">
        <f t="shared" si="520"/>
        <v>1,583,040</v>
      </c>
      <c r="H7996" t="s">
        <v>12102</v>
      </c>
      <c r="J7996" t="s">
        <v>10626</v>
      </c>
      <c r="K7996" t="s">
        <v>16928</v>
      </c>
      <c r="L7996">
        <v>1583040</v>
      </c>
      <c r="M7996" t="s">
        <v>17033</v>
      </c>
    </row>
    <row r="7997" spans="1:13" x14ac:dyDescent="0.2">
      <c r="A7997">
        <v>11394</v>
      </c>
      <c r="B7997" t="s">
        <v>12092</v>
      </c>
      <c r="C7997" s="2" t="s">
        <v>7881</v>
      </c>
      <c r="D7997">
        <f t="shared" si="521"/>
        <v>32</v>
      </c>
      <c r="E7997" t="str">
        <f t="shared" si="522"/>
        <v>752,500</v>
      </c>
      <c r="F7997" t="str">
        <f t="shared" si="523"/>
        <v/>
      </c>
      <c r="G7997" t="str">
        <f t="shared" si="520"/>
        <v>752,500</v>
      </c>
      <c r="H7997" t="s">
        <v>12102</v>
      </c>
      <c r="J7997" t="s">
        <v>10626</v>
      </c>
      <c r="K7997" t="s">
        <v>16928</v>
      </c>
      <c r="L7997">
        <v>752500</v>
      </c>
      <c r="M7997" t="s">
        <v>18284</v>
      </c>
    </row>
    <row r="7998" spans="1:13" x14ac:dyDescent="0.2">
      <c r="A7998">
        <v>11395</v>
      </c>
      <c r="B7998" t="s">
        <v>12092</v>
      </c>
      <c r="C7998" s="2" t="s">
        <v>7882</v>
      </c>
      <c r="D7998">
        <f t="shared" si="521"/>
        <v>32</v>
      </c>
      <c r="E7998" t="str">
        <f t="shared" si="522"/>
        <v>535,000 [completed contract*]</v>
      </c>
      <c r="F7998">
        <f t="shared" si="523"/>
        <v>8</v>
      </c>
      <c r="G7998" t="str">
        <f t="shared" si="520"/>
        <v>535,000</v>
      </c>
      <c r="H7998" t="s">
        <v>12102</v>
      </c>
      <c r="J7998" t="s">
        <v>10626</v>
      </c>
      <c r="K7998" t="s">
        <v>16928</v>
      </c>
      <c r="L7998">
        <v>535000</v>
      </c>
      <c r="M7998" t="s">
        <v>18222</v>
      </c>
    </row>
    <row r="7999" spans="1:13" x14ac:dyDescent="0.2">
      <c r="A7999">
        <v>11396</v>
      </c>
      <c r="B7999" t="s">
        <v>12092</v>
      </c>
      <c r="C7999" s="2" t="s">
        <v>7883</v>
      </c>
      <c r="D7999">
        <f t="shared" si="521"/>
        <v>32</v>
      </c>
      <c r="E7999" t="str">
        <f t="shared" si="522"/>
        <v>449,920 [released 2/00]</v>
      </c>
      <c r="F7999">
        <f t="shared" si="523"/>
        <v>8</v>
      </c>
      <c r="G7999" t="str">
        <f t="shared" si="520"/>
        <v>449,920</v>
      </c>
      <c r="H7999" t="s">
        <v>12102</v>
      </c>
      <c r="J7999" t="s">
        <v>10626</v>
      </c>
      <c r="K7999" t="s">
        <v>16928</v>
      </c>
      <c r="L7999">
        <v>449920</v>
      </c>
      <c r="M7999" t="s">
        <v>18413</v>
      </c>
    </row>
    <row r="8000" spans="1:13" x14ac:dyDescent="0.2">
      <c r="A8000">
        <v>11397</v>
      </c>
      <c r="B8000" t="s">
        <v>12092</v>
      </c>
      <c r="C8000" s="2" t="s">
        <v>7884</v>
      </c>
      <c r="D8000">
        <f t="shared" si="521"/>
        <v>32</v>
      </c>
      <c r="E8000" t="str">
        <f t="shared" si="522"/>
        <v>385,000</v>
      </c>
      <c r="F8000" t="str">
        <f t="shared" si="523"/>
        <v/>
      </c>
      <c r="G8000" t="str">
        <f t="shared" si="520"/>
        <v>385,000</v>
      </c>
      <c r="H8000" t="s">
        <v>12102</v>
      </c>
      <c r="J8000" t="s">
        <v>10626</v>
      </c>
      <c r="K8000" t="s">
        <v>16928</v>
      </c>
      <c r="L8000">
        <v>385000</v>
      </c>
      <c r="M8000" t="s">
        <v>18252</v>
      </c>
    </row>
    <row r="8001" spans="1:13" x14ac:dyDescent="0.2">
      <c r="A8001">
        <v>11398</v>
      </c>
      <c r="B8001" t="s">
        <v>12092</v>
      </c>
      <c r="C8001" s="2" t="s">
        <v>7885</v>
      </c>
      <c r="D8001">
        <f t="shared" si="521"/>
        <v>32</v>
      </c>
      <c r="E8001" t="str">
        <f t="shared" si="522"/>
        <v>115,500 [released 11/99]</v>
      </c>
      <c r="F8001">
        <f t="shared" si="523"/>
        <v>8</v>
      </c>
      <c r="G8001" t="str">
        <f t="shared" si="520"/>
        <v>115,500</v>
      </c>
      <c r="H8001" t="s">
        <v>12102</v>
      </c>
      <c r="J8001" t="s">
        <v>10626</v>
      </c>
      <c r="K8001" t="s">
        <v>16928</v>
      </c>
      <c r="L8001">
        <v>115500</v>
      </c>
      <c r="M8001" t="s">
        <v>18557</v>
      </c>
    </row>
    <row r="8002" spans="1:13" x14ac:dyDescent="0.2">
      <c r="A8002">
        <v>11399</v>
      </c>
      <c r="B8002" t="s">
        <v>12092</v>
      </c>
      <c r="C8002" s="2" t="s">
        <v>7886</v>
      </c>
      <c r="D8002">
        <f t="shared" si="521"/>
        <v>32</v>
      </c>
      <c r="E8002" t="str">
        <f t="shared" si="522"/>
        <v>115,423 [released 1/00]</v>
      </c>
      <c r="F8002">
        <f t="shared" si="523"/>
        <v>8</v>
      </c>
      <c r="G8002" t="str">
        <f t="shared" si="520"/>
        <v>115,423</v>
      </c>
      <c r="H8002" t="s">
        <v>12102</v>
      </c>
      <c r="J8002" t="s">
        <v>10626</v>
      </c>
      <c r="K8002" t="s">
        <v>16928</v>
      </c>
      <c r="L8002">
        <v>115423</v>
      </c>
      <c r="M8002" t="s">
        <v>18558</v>
      </c>
    </row>
    <row r="8003" spans="1:13" x14ac:dyDescent="0.2">
      <c r="A8003">
        <v>11400</v>
      </c>
      <c r="B8003" t="s">
        <v>12092</v>
      </c>
      <c r="C8003" s="2" t="s">
        <v>7887</v>
      </c>
      <c r="D8003">
        <f t="shared" si="521"/>
        <v>32</v>
      </c>
      <c r="E8003" t="str">
        <f t="shared" si="522"/>
        <v>106,441 [signed for season 1/00 (min.)]</v>
      </c>
      <c r="F8003">
        <f t="shared" si="523"/>
        <v>8</v>
      </c>
      <c r="G8003" t="str">
        <f t="shared" ref="G8003:G8066" si="524">SUBSTITUTE(IF(F8003="",E8003,LEFT(E8003,F8003-1)),"*","")</f>
        <v>106,441</v>
      </c>
      <c r="H8003" t="s">
        <v>12102</v>
      </c>
      <c r="J8003" t="s">
        <v>10626</v>
      </c>
      <c r="K8003" t="s">
        <v>16928</v>
      </c>
      <c r="L8003">
        <v>106441</v>
      </c>
      <c r="M8003" t="s">
        <v>17926</v>
      </c>
    </row>
    <row r="8004" spans="1:13" x14ac:dyDescent="0.2">
      <c r="A8004">
        <v>11401</v>
      </c>
      <c r="B8004" t="s">
        <v>12092</v>
      </c>
      <c r="C8004" s="2" t="s">
        <v>7888</v>
      </c>
      <c r="D8004">
        <f t="shared" si="521"/>
        <v>32</v>
      </c>
      <c r="E8004" t="str">
        <f t="shared" si="522"/>
        <v>47,647 [signed for season 1/00 (min.)]</v>
      </c>
      <c r="F8004">
        <f t="shared" si="523"/>
        <v>7</v>
      </c>
      <c r="G8004" t="str">
        <f t="shared" si="524"/>
        <v>47,647</v>
      </c>
      <c r="H8004" t="s">
        <v>12102</v>
      </c>
      <c r="J8004" t="s">
        <v>10626</v>
      </c>
      <c r="K8004" t="s">
        <v>16928</v>
      </c>
      <c r="L8004">
        <v>47647</v>
      </c>
      <c r="M8004" t="s">
        <v>17828</v>
      </c>
    </row>
    <row r="8005" spans="1:13" x14ac:dyDescent="0.2">
      <c r="A8005">
        <v>11402</v>
      </c>
      <c r="B8005" t="s">
        <v>12092</v>
      </c>
      <c r="C8005" s="2" t="s">
        <v>7889</v>
      </c>
      <c r="D8005">
        <f t="shared" si="521"/>
        <v>32</v>
      </c>
      <c r="E8005" t="str">
        <f t="shared" si="522"/>
        <v>18,941 [released 11/99]</v>
      </c>
      <c r="F8005">
        <f t="shared" si="523"/>
        <v>7</v>
      </c>
      <c r="G8005" t="str">
        <f t="shared" si="524"/>
        <v>18,941</v>
      </c>
      <c r="H8005" t="s">
        <v>12102</v>
      </c>
      <c r="J8005" t="s">
        <v>10626</v>
      </c>
      <c r="K8005" t="s">
        <v>16928</v>
      </c>
      <c r="L8005">
        <v>18941</v>
      </c>
      <c r="M8005" t="s">
        <v>18559</v>
      </c>
    </row>
    <row r="8006" spans="1:13" x14ac:dyDescent="0.2">
      <c r="A8006">
        <v>11403</v>
      </c>
      <c r="B8006" t="s">
        <v>12092</v>
      </c>
      <c r="C8006" s="2" t="s">
        <v>7890</v>
      </c>
      <c r="D8006">
        <f t="shared" si="521"/>
        <v>32</v>
      </c>
      <c r="E8006" t="str">
        <f t="shared" si="522"/>
        <v>4,529 [released 11/99]</v>
      </c>
      <c r="F8006">
        <f t="shared" si="523"/>
        <v>6</v>
      </c>
      <c r="G8006" t="str">
        <f t="shared" si="524"/>
        <v>4,529</v>
      </c>
      <c r="H8006" t="s">
        <v>12102</v>
      </c>
      <c r="J8006" t="s">
        <v>10626</v>
      </c>
      <c r="K8006" t="s">
        <v>16928</v>
      </c>
      <c r="L8006">
        <v>4529</v>
      </c>
      <c r="M8006" t="s">
        <v>18449</v>
      </c>
    </row>
    <row r="8007" spans="1:13" x14ac:dyDescent="0.2">
      <c r="A8007">
        <v>11404</v>
      </c>
      <c r="B8007" t="s">
        <v>12092</v>
      </c>
      <c r="C8007" s="2" t="s">
        <v>7891</v>
      </c>
      <c r="D8007">
        <f t="shared" si="521"/>
        <v>32</v>
      </c>
      <c r="E8007" t="str">
        <f t="shared" si="522"/>
        <v>2,853 [released 10/99]</v>
      </c>
      <c r="F8007">
        <f t="shared" si="523"/>
        <v>6</v>
      </c>
      <c r="G8007" t="str">
        <f t="shared" si="524"/>
        <v>2,853</v>
      </c>
      <c r="H8007" t="s">
        <v>12102</v>
      </c>
      <c r="J8007" t="s">
        <v>10626</v>
      </c>
      <c r="K8007" t="s">
        <v>16928</v>
      </c>
      <c r="L8007">
        <v>2853</v>
      </c>
      <c r="M8007" t="s">
        <v>17866</v>
      </c>
    </row>
    <row r="8008" spans="1:13" x14ac:dyDescent="0.2">
      <c r="A8008">
        <v>11405</v>
      </c>
      <c r="B8008" t="s">
        <v>12092</v>
      </c>
      <c r="C8008" s="2" t="s">
        <v>7892</v>
      </c>
      <c r="D8008">
        <f t="shared" si="521"/>
        <v>32</v>
      </c>
      <c r="E8008" t="str">
        <f t="shared" si="522"/>
        <v>2,706 [released 10/99]</v>
      </c>
      <c r="F8008">
        <f t="shared" si="523"/>
        <v>6</v>
      </c>
      <c r="G8008" t="str">
        <f t="shared" si="524"/>
        <v>2,706</v>
      </c>
      <c r="H8008" t="s">
        <v>12102</v>
      </c>
      <c r="J8008" t="s">
        <v>10626</v>
      </c>
      <c r="K8008" t="s">
        <v>16928</v>
      </c>
      <c r="L8008">
        <v>2706</v>
      </c>
      <c r="M8008" t="s">
        <v>18560</v>
      </c>
    </row>
    <row r="8009" spans="1:13" x14ac:dyDescent="0.2">
      <c r="A8009">
        <v>11408</v>
      </c>
      <c r="B8009" t="s">
        <v>12092</v>
      </c>
      <c r="C8009" s="2" t="s">
        <v>7893</v>
      </c>
      <c r="D8009">
        <f t="shared" si="521"/>
        <v>32</v>
      </c>
      <c r="E8009" t="str">
        <f t="shared" si="522"/>
        <v>9,900,000</v>
      </c>
      <c r="F8009" t="str">
        <f t="shared" si="523"/>
        <v/>
      </c>
      <c r="G8009" t="str">
        <f t="shared" si="524"/>
        <v>9,900,000</v>
      </c>
      <c r="H8009" t="s">
        <v>12102</v>
      </c>
      <c r="J8009" t="s">
        <v>10642</v>
      </c>
      <c r="K8009" t="s">
        <v>16928</v>
      </c>
      <c r="L8009">
        <v>9900000</v>
      </c>
      <c r="M8009" t="s">
        <v>17749</v>
      </c>
    </row>
    <row r="8010" spans="1:13" x14ac:dyDescent="0.2">
      <c r="A8010">
        <v>11409</v>
      </c>
      <c r="B8010" t="s">
        <v>12092</v>
      </c>
      <c r="C8010" s="2" t="s">
        <v>7894</v>
      </c>
      <c r="D8010">
        <f t="shared" si="521"/>
        <v>32</v>
      </c>
      <c r="E8010" t="str">
        <f t="shared" si="522"/>
        <v>8,354,614</v>
      </c>
      <c r="F8010" t="str">
        <f t="shared" si="523"/>
        <v/>
      </c>
      <c r="G8010" t="str">
        <f t="shared" si="524"/>
        <v>8,354,614</v>
      </c>
      <c r="H8010" t="s">
        <v>12102</v>
      </c>
      <c r="J8010" t="s">
        <v>10642</v>
      </c>
      <c r="K8010" t="s">
        <v>16928</v>
      </c>
      <c r="L8010">
        <v>8354614</v>
      </c>
      <c r="M8010" t="s">
        <v>18182</v>
      </c>
    </row>
    <row r="8011" spans="1:13" x14ac:dyDescent="0.2">
      <c r="A8011">
        <v>11410</v>
      </c>
      <c r="B8011" t="s">
        <v>12092</v>
      </c>
      <c r="C8011" s="2" t="s">
        <v>7895</v>
      </c>
      <c r="D8011">
        <f t="shared" si="521"/>
        <v>32</v>
      </c>
      <c r="E8011" t="str">
        <f t="shared" si="522"/>
        <v>5,290,000</v>
      </c>
      <c r="F8011" t="str">
        <f t="shared" si="523"/>
        <v/>
      </c>
      <c r="G8011" t="str">
        <f t="shared" si="524"/>
        <v>5,290,000</v>
      </c>
      <c r="H8011" t="s">
        <v>12102</v>
      </c>
      <c r="J8011" t="s">
        <v>10642</v>
      </c>
      <c r="K8011" t="s">
        <v>16928</v>
      </c>
      <c r="L8011">
        <v>5290000</v>
      </c>
      <c r="M8011" t="s">
        <v>18362</v>
      </c>
    </row>
    <row r="8012" spans="1:13" x14ac:dyDescent="0.2">
      <c r="A8012">
        <v>11411</v>
      </c>
      <c r="B8012" t="s">
        <v>12092</v>
      </c>
      <c r="C8012" s="2" t="s">
        <v>7896</v>
      </c>
      <c r="D8012">
        <f t="shared" si="521"/>
        <v>32</v>
      </c>
      <c r="E8012" t="str">
        <f t="shared" si="522"/>
        <v>4,875,200</v>
      </c>
      <c r="F8012" t="str">
        <f t="shared" si="523"/>
        <v/>
      </c>
      <c r="G8012" t="str">
        <f t="shared" si="524"/>
        <v>4,875,200</v>
      </c>
      <c r="H8012" t="s">
        <v>12102</v>
      </c>
      <c r="J8012" t="s">
        <v>10642</v>
      </c>
      <c r="K8012" t="s">
        <v>16928</v>
      </c>
      <c r="L8012">
        <v>4875200</v>
      </c>
      <c r="M8012" t="s">
        <v>18434</v>
      </c>
    </row>
    <row r="8013" spans="1:13" x14ac:dyDescent="0.2">
      <c r="A8013">
        <v>11412</v>
      </c>
      <c r="B8013" t="s">
        <v>12092</v>
      </c>
      <c r="C8013" s="2" t="s">
        <v>7897</v>
      </c>
      <c r="D8013">
        <f t="shared" si="521"/>
        <v>32</v>
      </c>
      <c r="E8013" t="str">
        <f t="shared" si="522"/>
        <v>2,777,160</v>
      </c>
      <c r="F8013" t="str">
        <f t="shared" si="523"/>
        <v/>
      </c>
      <c r="G8013" t="str">
        <f t="shared" si="524"/>
        <v>2,777,160</v>
      </c>
      <c r="H8013" t="s">
        <v>12102</v>
      </c>
      <c r="J8013" t="s">
        <v>10642</v>
      </c>
      <c r="K8013" t="s">
        <v>16928</v>
      </c>
      <c r="L8013">
        <v>2777160</v>
      </c>
      <c r="M8013" t="s">
        <v>17943</v>
      </c>
    </row>
    <row r="8014" spans="1:13" x14ac:dyDescent="0.2">
      <c r="A8014">
        <v>11413</v>
      </c>
      <c r="B8014" t="s">
        <v>12092</v>
      </c>
      <c r="C8014" s="2" t="s">
        <v>7898</v>
      </c>
      <c r="D8014">
        <f t="shared" si="521"/>
        <v>32</v>
      </c>
      <c r="E8014" t="str">
        <f t="shared" si="522"/>
        <v>2,531 250</v>
      </c>
      <c r="F8014">
        <f t="shared" si="523"/>
        <v>6</v>
      </c>
      <c r="G8014" t="str">
        <f t="shared" si="524"/>
        <v>2,531</v>
      </c>
      <c r="H8014" t="s">
        <v>12102</v>
      </c>
      <c r="J8014" t="s">
        <v>10642</v>
      </c>
      <c r="K8014" t="s">
        <v>16928</v>
      </c>
      <c r="L8014">
        <v>2531</v>
      </c>
      <c r="M8014" t="s">
        <v>18285</v>
      </c>
    </row>
    <row r="8015" spans="1:13" x14ac:dyDescent="0.2">
      <c r="A8015">
        <v>11414</v>
      </c>
      <c r="B8015" t="s">
        <v>12092</v>
      </c>
      <c r="C8015" s="2" t="s">
        <v>7899</v>
      </c>
      <c r="D8015">
        <f t="shared" si="521"/>
        <v>32</v>
      </c>
      <c r="E8015" t="str">
        <f t="shared" si="522"/>
        <v>2,000,000</v>
      </c>
      <c r="F8015" t="str">
        <f t="shared" si="523"/>
        <v/>
      </c>
      <c r="G8015" t="str">
        <f t="shared" si="524"/>
        <v>2,000,000</v>
      </c>
      <c r="H8015" t="s">
        <v>12102</v>
      </c>
      <c r="J8015" t="s">
        <v>10642</v>
      </c>
      <c r="K8015" t="s">
        <v>16928</v>
      </c>
      <c r="L8015">
        <v>2000000</v>
      </c>
      <c r="M8015" t="s">
        <v>18397</v>
      </c>
    </row>
    <row r="8016" spans="1:13" x14ac:dyDescent="0.2">
      <c r="A8016">
        <v>11415</v>
      </c>
      <c r="B8016" t="s">
        <v>12092</v>
      </c>
      <c r="C8016" s="2" t="s">
        <v>7900</v>
      </c>
      <c r="D8016">
        <f t="shared" ref="D8016:D8076" si="525">FIND(".. ",C8016,1)</f>
        <v>32</v>
      </c>
      <c r="E8016" t="str">
        <f t="shared" ref="E8016:E8076" si="526">TRIM((RIGHT(C8016,LEN(C8016)-D8016-2)))</f>
        <v>1,980,000</v>
      </c>
      <c r="F8016" t="str">
        <f t="shared" ref="F8016:F8076" si="527">IFERROR(IF(I8016="",FIND(" ",E8016,1),""),"")</f>
        <v/>
      </c>
      <c r="G8016" t="str">
        <f t="shared" si="524"/>
        <v>1,980,000</v>
      </c>
      <c r="H8016" t="s">
        <v>12102</v>
      </c>
      <c r="J8016" t="s">
        <v>10642</v>
      </c>
      <c r="K8016" t="s">
        <v>16928</v>
      </c>
      <c r="L8016">
        <v>1980000</v>
      </c>
      <c r="M8016" t="s">
        <v>18561</v>
      </c>
    </row>
    <row r="8017" spans="1:13" x14ac:dyDescent="0.2">
      <c r="A8017">
        <v>11416</v>
      </c>
      <c r="B8017" t="s">
        <v>12092</v>
      </c>
      <c r="C8017" s="2" t="s">
        <v>7901</v>
      </c>
      <c r="D8017">
        <f t="shared" si="525"/>
        <v>32</v>
      </c>
      <c r="E8017" t="str">
        <f t="shared" si="526"/>
        <v>1,594,920</v>
      </c>
      <c r="F8017" t="str">
        <f t="shared" si="527"/>
        <v/>
      </c>
      <c r="G8017" t="str">
        <f t="shared" si="524"/>
        <v>1,594,920</v>
      </c>
      <c r="H8017" t="s">
        <v>12102</v>
      </c>
      <c r="J8017" t="s">
        <v>10642</v>
      </c>
      <c r="K8017" t="s">
        <v>16928</v>
      </c>
      <c r="L8017">
        <v>1594920</v>
      </c>
      <c r="M8017" t="s">
        <v>18043</v>
      </c>
    </row>
    <row r="8018" spans="1:13" x14ac:dyDescent="0.2">
      <c r="A8018">
        <v>11417</v>
      </c>
      <c r="B8018" t="s">
        <v>12092</v>
      </c>
      <c r="C8018" s="2" t="s">
        <v>7902</v>
      </c>
      <c r="D8018">
        <f t="shared" si="525"/>
        <v>32</v>
      </c>
      <c r="E8018" t="str">
        <f t="shared" si="526"/>
        <v>1,289,400</v>
      </c>
      <c r="F8018" t="str">
        <f t="shared" si="527"/>
        <v/>
      </c>
      <c r="G8018" t="str">
        <f t="shared" si="524"/>
        <v>1,289,400</v>
      </c>
      <c r="H8018" t="s">
        <v>12102</v>
      </c>
      <c r="J8018" t="s">
        <v>10642</v>
      </c>
      <c r="K8018" t="s">
        <v>16928</v>
      </c>
      <c r="L8018">
        <v>1289400</v>
      </c>
      <c r="M8018" t="s">
        <v>18331</v>
      </c>
    </row>
    <row r="8019" spans="1:13" x14ac:dyDescent="0.2">
      <c r="A8019">
        <v>11418</v>
      </c>
      <c r="B8019" t="s">
        <v>12092</v>
      </c>
      <c r="C8019" s="2" t="s">
        <v>7903</v>
      </c>
      <c r="D8019">
        <f t="shared" si="525"/>
        <v>32</v>
      </c>
      <c r="E8019" t="str">
        <f t="shared" si="526"/>
        <v>974,520</v>
      </c>
      <c r="F8019" t="str">
        <f t="shared" si="527"/>
        <v/>
      </c>
      <c r="G8019" t="str">
        <f t="shared" si="524"/>
        <v>974,520</v>
      </c>
      <c r="H8019" t="s">
        <v>12102</v>
      </c>
      <c r="J8019" t="s">
        <v>10642</v>
      </c>
      <c r="K8019" t="s">
        <v>16928</v>
      </c>
      <c r="L8019">
        <v>974520</v>
      </c>
      <c r="M8019" t="s">
        <v>17711</v>
      </c>
    </row>
    <row r="8020" spans="1:13" x14ac:dyDescent="0.2">
      <c r="A8020">
        <v>11419</v>
      </c>
      <c r="B8020" t="s">
        <v>12092</v>
      </c>
      <c r="C8020" s="2" t="s">
        <v>7904</v>
      </c>
      <c r="D8020">
        <f t="shared" si="525"/>
        <v>32</v>
      </c>
      <c r="E8020" t="str">
        <f t="shared" si="526"/>
        <v>550,000 [released 11/99]</v>
      </c>
      <c r="F8020">
        <f t="shared" si="527"/>
        <v>8</v>
      </c>
      <c r="G8020" t="str">
        <f t="shared" si="524"/>
        <v>550,000</v>
      </c>
      <c r="H8020" t="s">
        <v>12102</v>
      </c>
      <c r="J8020" t="s">
        <v>10642</v>
      </c>
      <c r="K8020" t="s">
        <v>16928</v>
      </c>
      <c r="L8020">
        <v>550000</v>
      </c>
      <c r="M8020" t="s">
        <v>18562</v>
      </c>
    </row>
    <row r="8021" spans="1:13" x14ac:dyDescent="0.2">
      <c r="A8021">
        <v>11420</v>
      </c>
      <c r="B8021" t="s">
        <v>12092</v>
      </c>
      <c r="C8021" s="2" t="s">
        <v>7905</v>
      </c>
      <c r="D8021">
        <f t="shared" si="525"/>
        <v>32</v>
      </c>
      <c r="E8021" t="str">
        <f t="shared" si="526"/>
        <v>485,000</v>
      </c>
      <c r="F8021" t="str">
        <f t="shared" si="527"/>
        <v/>
      </c>
      <c r="G8021" t="str">
        <f t="shared" si="524"/>
        <v>485,000</v>
      </c>
      <c r="H8021" t="s">
        <v>12102</v>
      </c>
      <c r="J8021" t="s">
        <v>10642</v>
      </c>
      <c r="K8021" t="s">
        <v>16928</v>
      </c>
      <c r="L8021">
        <v>485000</v>
      </c>
      <c r="M8021" t="s">
        <v>18514</v>
      </c>
    </row>
    <row r="8022" spans="1:13" x14ac:dyDescent="0.2">
      <c r="A8022">
        <v>11421</v>
      </c>
      <c r="B8022" t="s">
        <v>12092</v>
      </c>
      <c r="C8022" s="2" t="s">
        <v>7906</v>
      </c>
      <c r="D8022">
        <f t="shared" si="525"/>
        <v>32</v>
      </c>
      <c r="E8022" t="str">
        <f t="shared" si="526"/>
        <v>301,875</v>
      </c>
      <c r="F8022" t="str">
        <f t="shared" si="527"/>
        <v/>
      </c>
      <c r="G8022" t="str">
        <f t="shared" si="524"/>
        <v>301,875</v>
      </c>
      <c r="H8022" t="s">
        <v>12102</v>
      </c>
      <c r="J8022" t="s">
        <v>10642</v>
      </c>
      <c r="K8022" t="s">
        <v>16928</v>
      </c>
      <c r="L8022">
        <v>301875</v>
      </c>
      <c r="M8022" t="s">
        <v>17869</v>
      </c>
    </row>
    <row r="8023" spans="1:13" x14ac:dyDescent="0.2">
      <c r="A8023">
        <v>11422</v>
      </c>
      <c r="B8023" t="s">
        <v>12092</v>
      </c>
      <c r="C8023" s="2" t="s">
        <v>7907</v>
      </c>
      <c r="D8023">
        <f t="shared" si="525"/>
        <v>32</v>
      </c>
      <c r="E8023" t="str">
        <f t="shared" si="526"/>
        <v>301,875</v>
      </c>
      <c r="F8023" t="str">
        <f t="shared" si="527"/>
        <v/>
      </c>
      <c r="G8023" t="str">
        <f t="shared" si="524"/>
        <v>301,875</v>
      </c>
      <c r="H8023" t="s">
        <v>12102</v>
      </c>
      <c r="J8023" t="s">
        <v>10642</v>
      </c>
      <c r="K8023" t="s">
        <v>16928</v>
      </c>
      <c r="L8023">
        <v>301875</v>
      </c>
      <c r="M8023" t="s">
        <v>18462</v>
      </c>
    </row>
    <row r="8024" spans="1:13" x14ac:dyDescent="0.2">
      <c r="A8024">
        <v>11424</v>
      </c>
      <c r="B8024" t="s">
        <v>12092</v>
      </c>
      <c r="C8024" s="2" t="s">
        <v>7908</v>
      </c>
      <c r="D8024">
        <f t="shared" si="525"/>
        <v>32</v>
      </c>
      <c r="E8024" t="str">
        <f t="shared" si="526"/>
        <v>6,939,000</v>
      </c>
      <c r="F8024" t="str">
        <f t="shared" si="527"/>
        <v/>
      </c>
      <c r="G8024" t="str">
        <f t="shared" si="524"/>
        <v>6,939,000</v>
      </c>
      <c r="H8024" t="s">
        <v>12102</v>
      </c>
      <c r="J8024" t="s">
        <v>10657</v>
      </c>
      <c r="K8024" t="s">
        <v>16928</v>
      </c>
      <c r="L8024">
        <v>6939000</v>
      </c>
      <c r="M8024" t="s">
        <v>17661</v>
      </c>
    </row>
    <row r="8025" spans="1:13" x14ac:dyDescent="0.2">
      <c r="A8025">
        <v>11425</v>
      </c>
      <c r="B8025" t="s">
        <v>12092</v>
      </c>
      <c r="C8025" s="2" t="s">
        <v>7909</v>
      </c>
      <c r="D8025">
        <f t="shared" si="525"/>
        <v>32</v>
      </c>
      <c r="E8025" t="str">
        <f t="shared" si="526"/>
        <v>6,062,500</v>
      </c>
      <c r="F8025" t="str">
        <f t="shared" si="527"/>
        <v/>
      </c>
      <c r="G8025" t="str">
        <f t="shared" si="524"/>
        <v>6,062,500</v>
      </c>
      <c r="H8025" t="s">
        <v>12102</v>
      </c>
      <c r="J8025" t="s">
        <v>10657</v>
      </c>
      <c r="K8025" t="s">
        <v>16928</v>
      </c>
      <c r="L8025">
        <v>6062500</v>
      </c>
      <c r="M8025" t="s">
        <v>18563</v>
      </c>
    </row>
    <row r="8026" spans="1:13" x14ac:dyDescent="0.2">
      <c r="A8026">
        <v>11426</v>
      </c>
      <c r="B8026" t="s">
        <v>12092</v>
      </c>
      <c r="C8026" s="2" t="s">
        <v>7910</v>
      </c>
      <c r="D8026">
        <f t="shared" si="525"/>
        <v>32</v>
      </c>
      <c r="E8026" t="str">
        <f t="shared" si="526"/>
        <v>5,770,000 [suspended/retired*]</v>
      </c>
      <c r="F8026">
        <f t="shared" si="527"/>
        <v>10</v>
      </c>
      <c r="G8026" t="str">
        <f t="shared" si="524"/>
        <v>5,770,000</v>
      </c>
      <c r="H8026" t="s">
        <v>12102</v>
      </c>
      <c r="J8026" t="s">
        <v>10657</v>
      </c>
      <c r="K8026" t="s">
        <v>16928</v>
      </c>
      <c r="L8026">
        <v>5770000</v>
      </c>
      <c r="M8026" t="s">
        <v>18564</v>
      </c>
    </row>
    <row r="8027" spans="1:13" x14ac:dyDescent="0.2">
      <c r="A8027">
        <v>11427</v>
      </c>
      <c r="B8027" t="s">
        <v>12092</v>
      </c>
      <c r="C8027" s="2" t="s">
        <v>7911</v>
      </c>
      <c r="D8027">
        <f t="shared" si="525"/>
        <v>32</v>
      </c>
      <c r="E8027" t="str">
        <f t="shared" si="526"/>
        <v>4,781,250</v>
      </c>
      <c r="F8027" t="str">
        <f t="shared" si="527"/>
        <v/>
      </c>
      <c r="G8027" t="str">
        <f t="shared" si="524"/>
        <v>4,781,250</v>
      </c>
      <c r="H8027" t="s">
        <v>12102</v>
      </c>
      <c r="J8027" t="s">
        <v>10657</v>
      </c>
      <c r="K8027" t="s">
        <v>16928</v>
      </c>
      <c r="L8027">
        <v>4781250</v>
      </c>
      <c r="M8027" t="s">
        <v>17627</v>
      </c>
    </row>
    <row r="8028" spans="1:13" x14ac:dyDescent="0.2">
      <c r="A8028">
        <v>11428</v>
      </c>
      <c r="B8028" t="s">
        <v>12092</v>
      </c>
      <c r="C8028" s="2" t="s">
        <v>7912</v>
      </c>
      <c r="D8028">
        <f t="shared" si="525"/>
        <v>32</v>
      </c>
      <c r="E8028" t="str">
        <f t="shared" si="526"/>
        <v>4,180,000</v>
      </c>
      <c r="F8028" t="str">
        <f t="shared" si="527"/>
        <v/>
      </c>
      <c r="G8028" t="str">
        <f t="shared" si="524"/>
        <v>4,180,000</v>
      </c>
      <c r="H8028" t="s">
        <v>12102</v>
      </c>
      <c r="J8028" t="s">
        <v>10657</v>
      </c>
      <c r="K8028" t="s">
        <v>16928</v>
      </c>
      <c r="L8028">
        <v>4180000</v>
      </c>
      <c r="M8028" t="s">
        <v>18396</v>
      </c>
    </row>
    <row r="8029" spans="1:13" x14ac:dyDescent="0.2">
      <c r="A8029">
        <v>11429</v>
      </c>
      <c r="B8029" t="s">
        <v>12092</v>
      </c>
      <c r="C8029" s="2" t="s">
        <v>7913</v>
      </c>
      <c r="D8029">
        <f t="shared" si="525"/>
        <v>32</v>
      </c>
      <c r="E8029" t="str">
        <f t="shared" si="526"/>
        <v>2,550,000</v>
      </c>
      <c r="F8029" t="str">
        <f t="shared" si="527"/>
        <v/>
      </c>
      <c r="G8029" t="str">
        <f t="shared" si="524"/>
        <v>2,550,000</v>
      </c>
      <c r="H8029" t="s">
        <v>12102</v>
      </c>
      <c r="J8029" t="s">
        <v>10657</v>
      </c>
      <c r="K8029" t="s">
        <v>16928</v>
      </c>
      <c r="L8029">
        <v>2550000</v>
      </c>
      <c r="M8029" t="s">
        <v>18007</v>
      </c>
    </row>
    <row r="8030" spans="1:13" x14ac:dyDescent="0.2">
      <c r="A8030">
        <v>11430</v>
      </c>
      <c r="B8030" t="s">
        <v>12092</v>
      </c>
      <c r="C8030" s="2" t="s">
        <v>7914</v>
      </c>
      <c r="D8030">
        <f t="shared" si="525"/>
        <v>32</v>
      </c>
      <c r="E8030" t="str">
        <f t="shared" si="526"/>
        <v>2,350,000</v>
      </c>
      <c r="F8030" t="str">
        <f t="shared" si="527"/>
        <v/>
      </c>
      <c r="G8030" t="str">
        <f t="shared" si="524"/>
        <v>2,350,000</v>
      </c>
      <c r="H8030" t="s">
        <v>12102</v>
      </c>
      <c r="J8030" t="s">
        <v>10657</v>
      </c>
      <c r="K8030" t="s">
        <v>16928</v>
      </c>
      <c r="L8030">
        <v>2350000</v>
      </c>
      <c r="M8030" t="s">
        <v>17823</v>
      </c>
    </row>
    <row r="8031" spans="1:13" x14ac:dyDescent="0.2">
      <c r="A8031">
        <v>11431</v>
      </c>
      <c r="B8031" t="s">
        <v>12092</v>
      </c>
      <c r="C8031" s="2" t="s">
        <v>7915</v>
      </c>
      <c r="D8031">
        <f t="shared" si="525"/>
        <v>32</v>
      </c>
      <c r="E8031" t="str">
        <f t="shared" si="526"/>
        <v>2,000,000</v>
      </c>
      <c r="F8031" t="str">
        <f t="shared" si="527"/>
        <v/>
      </c>
      <c r="G8031" t="str">
        <f t="shared" si="524"/>
        <v>2,000,000</v>
      </c>
      <c r="H8031" t="s">
        <v>12102</v>
      </c>
      <c r="J8031" t="s">
        <v>10657</v>
      </c>
      <c r="K8031" t="s">
        <v>16928</v>
      </c>
      <c r="L8031">
        <v>2000000</v>
      </c>
      <c r="M8031" t="s">
        <v>18225</v>
      </c>
    </row>
    <row r="8032" spans="1:13" x14ac:dyDescent="0.2">
      <c r="A8032">
        <v>11432</v>
      </c>
      <c r="B8032" t="s">
        <v>12092</v>
      </c>
      <c r="C8032" s="2" t="s">
        <v>7916</v>
      </c>
      <c r="D8032">
        <f t="shared" si="525"/>
        <v>32</v>
      </c>
      <c r="E8032" t="str">
        <f t="shared" si="526"/>
        <v>2,000,000</v>
      </c>
      <c r="F8032" t="str">
        <f t="shared" si="527"/>
        <v/>
      </c>
      <c r="G8032" t="str">
        <f t="shared" si="524"/>
        <v>2,000,000</v>
      </c>
      <c r="H8032" t="s">
        <v>12102</v>
      </c>
      <c r="J8032" t="s">
        <v>10657</v>
      </c>
      <c r="K8032" t="s">
        <v>16928</v>
      </c>
      <c r="L8032">
        <v>2000000</v>
      </c>
      <c r="M8032" t="s">
        <v>18329</v>
      </c>
    </row>
    <row r="8033" spans="1:13" x14ac:dyDescent="0.2">
      <c r="A8033">
        <v>11433</v>
      </c>
      <c r="B8033" t="s">
        <v>12092</v>
      </c>
      <c r="C8033" s="2" t="s">
        <v>7917</v>
      </c>
      <c r="D8033">
        <f t="shared" si="525"/>
        <v>32</v>
      </c>
      <c r="E8033" t="str">
        <f t="shared" si="526"/>
        <v>1,100,000</v>
      </c>
      <c r="F8033" t="str">
        <f t="shared" si="527"/>
        <v/>
      </c>
      <c r="G8033" t="str">
        <f t="shared" si="524"/>
        <v>1,100,000</v>
      </c>
      <c r="H8033" t="s">
        <v>12102</v>
      </c>
      <c r="J8033" t="s">
        <v>10657</v>
      </c>
      <c r="K8033" t="s">
        <v>16928</v>
      </c>
      <c r="L8033">
        <v>1100000</v>
      </c>
      <c r="M8033" t="s">
        <v>18380</v>
      </c>
    </row>
    <row r="8034" spans="1:13" x14ac:dyDescent="0.2">
      <c r="A8034">
        <v>11434</v>
      </c>
      <c r="B8034" t="s">
        <v>12092</v>
      </c>
      <c r="C8034" s="2" t="s">
        <v>7918</v>
      </c>
      <c r="D8034">
        <f t="shared" si="525"/>
        <v>32</v>
      </c>
      <c r="E8034" t="str">
        <f t="shared" si="526"/>
        <v>1,100,000 [suspended/retired*]</v>
      </c>
      <c r="F8034">
        <f t="shared" si="527"/>
        <v>10</v>
      </c>
      <c r="G8034" t="str">
        <f t="shared" si="524"/>
        <v>1,100,000</v>
      </c>
      <c r="H8034" t="s">
        <v>12102</v>
      </c>
      <c r="J8034" t="s">
        <v>10657</v>
      </c>
      <c r="K8034" t="s">
        <v>16928</v>
      </c>
      <c r="L8034">
        <v>1100000</v>
      </c>
      <c r="M8034" t="s">
        <v>18565</v>
      </c>
    </row>
    <row r="8035" spans="1:13" x14ac:dyDescent="0.2">
      <c r="A8035">
        <v>11435</v>
      </c>
      <c r="B8035" t="s">
        <v>12092</v>
      </c>
      <c r="C8035" s="2" t="s">
        <v>7919</v>
      </c>
      <c r="D8035">
        <f t="shared" si="525"/>
        <v>32</v>
      </c>
      <c r="E8035" t="str">
        <f t="shared" si="526"/>
        <v>1,000,000</v>
      </c>
      <c r="F8035" t="str">
        <f t="shared" si="527"/>
        <v/>
      </c>
      <c r="G8035" t="str">
        <f t="shared" si="524"/>
        <v>1,000,000</v>
      </c>
      <c r="H8035" t="s">
        <v>12102</v>
      </c>
      <c r="J8035" t="s">
        <v>10657</v>
      </c>
      <c r="K8035" t="s">
        <v>16928</v>
      </c>
      <c r="L8035">
        <v>1000000</v>
      </c>
      <c r="M8035" t="s">
        <v>18353</v>
      </c>
    </row>
    <row r="8036" spans="1:13" x14ac:dyDescent="0.2">
      <c r="A8036">
        <v>11436</v>
      </c>
      <c r="B8036" t="s">
        <v>12092</v>
      </c>
      <c r="C8036" s="2" t="s">
        <v>7920</v>
      </c>
      <c r="D8036">
        <f t="shared" si="525"/>
        <v>32</v>
      </c>
      <c r="E8036" t="str">
        <f t="shared" si="526"/>
        <v>510,000 [completed contract*]</v>
      </c>
      <c r="F8036">
        <f t="shared" si="527"/>
        <v>8</v>
      </c>
      <c r="G8036" t="str">
        <f t="shared" si="524"/>
        <v>510,000</v>
      </c>
      <c r="H8036" t="s">
        <v>12102</v>
      </c>
      <c r="J8036" t="s">
        <v>10657</v>
      </c>
      <c r="K8036" t="s">
        <v>16928</v>
      </c>
      <c r="L8036">
        <v>510000</v>
      </c>
      <c r="M8036" t="s">
        <v>18566</v>
      </c>
    </row>
    <row r="8037" spans="1:13" x14ac:dyDescent="0.2">
      <c r="A8037">
        <v>11437</v>
      </c>
      <c r="B8037" t="s">
        <v>12092</v>
      </c>
      <c r="C8037" s="2" t="s">
        <v>7921</v>
      </c>
      <c r="D8037">
        <f t="shared" si="525"/>
        <v>32</v>
      </c>
      <c r="E8037" t="str">
        <f t="shared" si="526"/>
        <v>510,000 [minimum $885,000]</v>
      </c>
      <c r="F8037">
        <f t="shared" si="527"/>
        <v>8</v>
      </c>
      <c r="G8037" t="str">
        <f t="shared" si="524"/>
        <v>510,000</v>
      </c>
      <c r="H8037" t="s">
        <v>16586</v>
      </c>
      <c r="J8037" t="s">
        <v>10657</v>
      </c>
      <c r="K8037" t="s">
        <v>16928</v>
      </c>
      <c r="L8037">
        <v>510000</v>
      </c>
      <c r="M8037" t="s">
        <v>18470</v>
      </c>
    </row>
    <row r="8038" spans="1:13" x14ac:dyDescent="0.2">
      <c r="A8038">
        <v>11438</v>
      </c>
      <c r="B8038" t="s">
        <v>12092</v>
      </c>
      <c r="C8038" s="2" t="s">
        <v>7922</v>
      </c>
      <c r="D8038">
        <f t="shared" si="525"/>
        <v>32</v>
      </c>
      <c r="E8038" t="str">
        <f t="shared" si="526"/>
        <v>477,000</v>
      </c>
      <c r="F8038" t="str">
        <f t="shared" si="527"/>
        <v/>
      </c>
      <c r="G8038" t="str">
        <f t="shared" si="524"/>
        <v>477,000</v>
      </c>
      <c r="H8038" t="s">
        <v>12102</v>
      </c>
      <c r="J8038" t="s">
        <v>10657</v>
      </c>
      <c r="K8038" t="s">
        <v>16928</v>
      </c>
      <c r="L8038">
        <v>477000</v>
      </c>
      <c r="M8038" t="s">
        <v>18352</v>
      </c>
    </row>
    <row r="8039" spans="1:13" x14ac:dyDescent="0.2">
      <c r="A8039">
        <v>11439</v>
      </c>
      <c r="B8039" t="s">
        <v>12092</v>
      </c>
      <c r="C8039" s="2" t="s">
        <v>7923</v>
      </c>
      <c r="D8039">
        <f t="shared" si="525"/>
        <v>32</v>
      </c>
      <c r="E8039" t="str">
        <f t="shared" si="526"/>
        <v>460,000</v>
      </c>
      <c r="F8039" t="str">
        <f t="shared" si="527"/>
        <v/>
      </c>
      <c r="G8039" t="str">
        <f t="shared" si="524"/>
        <v>460,000</v>
      </c>
      <c r="H8039" t="s">
        <v>12102</v>
      </c>
      <c r="J8039" t="s">
        <v>10657</v>
      </c>
      <c r="K8039" t="s">
        <v>16928</v>
      </c>
      <c r="L8039">
        <v>460000</v>
      </c>
      <c r="M8039" t="s">
        <v>17833</v>
      </c>
    </row>
    <row r="8040" spans="1:13" x14ac:dyDescent="0.2">
      <c r="A8040">
        <v>11440</v>
      </c>
      <c r="B8040" t="s">
        <v>12092</v>
      </c>
      <c r="C8040" s="2" t="s">
        <v>7924</v>
      </c>
      <c r="D8040">
        <f t="shared" si="525"/>
        <v>32</v>
      </c>
      <c r="E8040" t="str">
        <f t="shared" si="526"/>
        <v>302,875</v>
      </c>
      <c r="F8040" t="str">
        <f t="shared" si="527"/>
        <v/>
      </c>
      <c r="G8040" t="str">
        <f t="shared" si="524"/>
        <v>302,875</v>
      </c>
      <c r="H8040" t="s">
        <v>12102</v>
      </c>
      <c r="J8040" t="s">
        <v>10657</v>
      </c>
      <c r="K8040" t="s">
        <v>16928</v>
      </c>
      <c r="L8040">
        <v>302875</v>
      </c>
      <c r="M8040" t="s">
        <v>18122</v>
      </c>
    </row>
    <row r="8041" spans="1:13" x14ac:dyDescent="0.2">
      <c r="A8041">
        <v>11441</v>
      </c>
      <c r="B8041" t="s">
        <v>12092</v>
      </c>
      <c r="C8041" s="2" t="s">
        <v>7925</v>
      </c>
      <c r="D8041">
        <f t="shared" si="525"/>
        <v>32</v>
      </c>
      <c r="E8041" t="str">
        <f t="shared" si="526"/>
        <v>43,294 [released 11/99]</v>
      </c>
      <c r="F8041">
        <f t="shared" si="527"/>
        <v>7</v>
      </c>
      <c r="G8041" t="str">
        <f t="shared" si="524"/>
        <v>43,294</v>
      </c>
      <c r="H8041" t="s">
        <v>12102</v>
      </c>
      <c r="J8041" t="s">
        <v>10657</v>
      </c>
      <c r="K8041" t="s">
        <v>16928</v>
      </c>
      <c r="L8041">
        <v>43294</v>
      </c>
      <c r="M8041" t="s">
        <v>18567</v>
      </c>
    </row>
    <row r="8042" spans="1:13" x14ac:dyDescent="0.2">
      <c r="A8042">
        <v>11442</v>
      </c>
      <c r="B8042" t="s">
        <v>12092</v>
      </c>
      <c r="C8042" s="2" t="s">
        <v>7926</v>
      </c>
      <c r="D8042">
        <f t="shared" si="525"/>
        <v>32</v>
      </c>
      <c r="E8042" t="str">
        <f t="shared" si="526"/>
        <v>5,882 [released 10/99]</v>
      </c>
      <c r="F8042">
        <f t="shared" si="527"/>
        <v>6</v>
      </c>
      <c r="G8042" t="str">
        <f t="shared" si="524"/>
        <v>5,882</v>
      </c>
      <c r="H8042" t="s">
        <v>12102</v>
      </c>
      <c r="J8042" t="s">
        <v>10657</v>
      </c>
      <c r="K8042" t="s">
        <v>16928</v>
      </c>
      <c r="L8042">
        <v>5882</v>
      </c>
      <c r="M8042" t="s">
        <v>18568</v>
      </c>
    </row>
    <row r="8043" spans="1:13" x14ac:dyDescent="0.2">
      <c r="A8043">
        <v>11444</v>
      </c>
      <c r="B8043" t="s">
        <v>12092</v>
      </c>
      <c r="C8043" s="2" t="s">
        <v>7927</v>
      </c>
      <c r="D8043">
        <f t="shared" si="525"/>
        <v>32</v>
      </c>
      <c r="E8043" t="str">
        <f t="shared" si="526"/>
        <v>5,250,000</v>
      </c>
      <c r="F8043" t="str">
        <f t="shared" si="527"/>
        <v/>
      </c>
      <c r="G8043" t="str">
        <f t="shared" si="524"/>
        <v>5,250,000</v>
      </c>
      <c r="H8043" t="s">
        <v>12102</v>
      </c>
      <c r="J8043" t="s">
        <v>10673</v>
      </c>
      <c r="K8043" t="s">
        <v>16928</v>
      </c>
      <c r="L8043">
        <v>5250000</v>
      </c>
      <c r="M8043" t="s">
        <v>17935</v>
      </c>
    </row>
    <row r="8044" spans="1:13" x14ac:dyDescent="0.2">
      <c r="A8044">
        <v>11445</v>
      </c>
      <c r="B8044" t="s">
        <v>12092</v>
      </c>
      <c r="C8044" s="2" t="s">
        <v>7928</v>
      </c>
      <c r="D8044">
        <f t="shared" si="525"/>
        <v>32</v>
      </c>
      <c r="E8044" t="str">
        <f t="shared" si="526"/>
        <v>4,988,000</v>
      </c>
      <c r="F8044" t="str">
        <f t="shared" si="527"/>
        <v/>
      </c>
      <c r="G8044" t="str">
        <f t="shared" si="524"/>
        <v>4,988,000</v>
      </c>
      <c r="H8044" t="s">
        <v>12102</v>
      </c>
      <c r="J8044" t="s">
        <v>10673</v>
      </c>
      <c r="K8044" t="s">
        <v>16928</v>
      </c>
      <c r="L8044">
        <v>4988000</v>
      </c>
      <c r="M8044" t="s">
        <v>17693</v>
      </c>
    </row>
    <row r="8045" spans="1:13" x14ac:dyDescent="0.2">
      <c r="A8045">
        <v>11446</v>
      </c>
      <c r="B8045" t="s">
        <v>12092</v>
      </c>
      <c r="C8045" s="2" t="s">
        <v>7929</v>
      </c>
      <c r="D8045">
        <f t="shared" si="525"/>
        <v>32</v>
      </c>
      <c r="E8045" t="str">
        <f t="shared" si="526"/>
        <v>4,200,000</v>
      </c>
      <c r="F8045" t="str">
        <f t="shared" si="527"/>
        <v/>
      </c>
      <c r="G8045" t="str">
        <f t="shared" si="524"/>
        <v>4,200,000</v>
      </c>
      <c r="H8045" t="s">
        <v>12102</v>
      </c>
      <c r="J8045" t="s">
        <v>10673</v>
      </c>
      <c r="K8045" t="s">
        <v>16928</v>
      </c>
      <c r="L8045">
        <v>4200000</v>
      </c>
      <c r="M8045" t="s">
        <v>18420</v>
      </c>
    </row>
    <row r="8046" spans="1:13" x14ac:dyDescent="0.2">
      <c r="A8046">
        <v>11447</v>
      </c>
      <c r="B8046" t="s">
        <v>12092</v>
      </c>
      <c r="C8046" s="2" t="s">
        <v>7930</v>
      </c>
      <c r="D8046">
        <f t="shared" si="525"/>
        <v>32</v>
      </c>
      <c r="E8046" t="str">
        <f t="shared" si="526"/>
        <v>4,200,000</v>
      </c>
      <c r="F8046" t="str">
        <f t="shared" si="527"/>
        <v/>
      </c>
      <c r="G8046" t="str">
        <f t="shared" si="524"/>
        <v>4,200,000</v>
      </c>
      <c r="H8046" t="s">
        <v>12102</v>
      </c>
      <c r="J8046" t="s">
        <v>10673</v>
      </c>
      <c r="K8046" t="s">
        <v>16928</v>
      </c>
      <c r="L8046">
        <v>4200000</v>
      </c>
      <c r="M8046" t="s">
        <v>18273</v>
      </c>
    </row>
    <row r="8047" spans="1:13" x14ac:dyDescent="0.2">
      <c r="A8047">
        <v>11448</v>
      </c>
      <c r="B8047" t="s">
        <v>12092</v>
      </c>
      <c r="C8047" s="2" t="s">
        <v>7931</v>
      </c>
      <c r="D8047">
        <f t="shared" si="525"/>
        <v>32</v>
      </c>
      <c r="E8047" t="str">
        <f t="shared" si="526"/>
        <v>3,937,500</v>
      </c>
      <c r="F8047" t="str">
        <f t="shared" si="527"/>
        <v/>
      </c>
      <c r="G8047" t="str">
        <f t="shared" si="524"/>
        <v>3,937,500</v>
      </c>
      <c r="H8047" t="s">
        <v>12102</v>
      </c>
      <c r="J8047" t="s">
        <v>10673</v>
      </c>
      <c r="K8047" t="s">
        <v>16928</v>
      </c>
      <c r="L8047">
        <v>3937500</v>
      </c>
      <c r="M8047" t="s">
        <v>18237</v>
      </c>
    </row>
    <row r="8048" spans="1:13" x14ac:dyDescent="0.2">
      <c r="A8048">
        <v>11449</v>
      </c>
      <c r="B8048" t="s">
        <v>12092</v>
      </c>
      <c r="C8048" s="2" t="s">
        <v>7932</v>
      </c>
      <c r="D8048">
        <f t="shared" si="525"/>
        <v>32</v>
      </c>
      <c r="E8048" t="str">
        <f t="shared" si="526"/>
        <v>2,600,000</v>
      </c>
      <c r="F8048" t="str">
        <f t="shared" si="527"/>
        <v/>
      </c>
      <c r="G8048" t="str">
        <f t="shared" si="524"/>
        <v>2,600,000</v>
      </c>
      <c r="H8048" t="s">
        <v>12102</v>
      </c>
      <c r="J8048" t="s">
        <v>10673</v>
      </c>
      <c r="K8048" t="s">
        <v>16928</v>
      </c>
      <c r="L8048">
        <v>2600000</v>
      </c>
      <c r="M8048" t="s">
        <v>18476</v>
      </c>
    </row>
    <row r="8049" spans="1:13" x14ac:dyDescent="0.2">
      <c r="A8049">
        <v>11450</v>
      </c>
      <c r="B8049" t="s">
        <v>12092</v>
      </c>
      <c r="C8049" s="2" t="s">
        <v>7933</v>
      </c>
      <c r="D8049">
        <f t="shared" si="525"/>
        <v>32</v>
      </c>
      <c r="E8049" t="str">
        <f t="shared" si="526"/>
        <v>2,503,800</v>
      </c>
      <c r="F8049" t="str">
        <f t="shared" si="527"/>
        <v/>
      </c>
      <c r="G8049" t="str">
        <f t="shared" si="524"/>
        <v>2,503,800</v>
      </c>
      <c r="H8049" t="s">
        <v>12102</v>
      </c>
      <c r="J8049" t="s">
        <v>10673</v>
      </c>
      <c r="K8049" t="s">
        <v>16928</v>
      </c>
      <c r="L8049">
        <v>2503800</v>
      </c>
      <c r="M8049" t="s">
        <v>17539</v>
      </c>
    </row>
    <row r="8050" spans="1:13" x14ac:dyDescent="0.2">
      <c r="A8050">
        <v>11451</v>
      </c>
      <c r="B8050" t="s">
        <v>12092</v>
      </c>
      <c r="C8050" s="2" t="s">
        <v>7934</v>
      </c>
      <c r="D8050">
        <f t="shared" si="525"/>
        <v>32</v>
      </c>
      <c r="E8050" t="str">
        <f t="shared" si="526"/>
        <v>2,090,000</v>
      </c>
      <c r="F8050" t="str">
        <f t="shared" si="527"/>
        <v/>
      </c>
      <c r="G8050" t="str">
        <f t="shared" si="524"/>
        <v>2,090,000</v>
      </c>
      <c r="H8050" t="s">
        <v>12102</v>
      </c>
      <c r="J8050" t="s">
        <v>10673</v>
      </c>
      <c r="K8050" t="s">
        <v>16928</v>
      </c>
      <c r="L8050">
        <v>2090000</v>
      </c>
      <c r="M8050" t="s">
        <v>18473</v>
      </c>
    </row>
    <row r="8051" spans="1:13" x14ac:dyDescent="0.2">
      <c r="A8051">
        <v>11452</v>
      </c>
      <c r="B8051" t="s">
        <v>12092</v>
      </c>
      <c r="C8051" s="2" t="s">
        <v>7935</v>
      </c>
      <c r="D8051">
        <f t="shared" si="525"/>
        <v>32</v>
      </c>
      <c r="E8051" t="str">
        <f t="shared" si="526"/>
        <v>1,922,520</v>
      </c>
      <c r="F8051" t="str">
        <f t="shared" si="527"/>
        <v/>
      </c>
      <c r="G8051" t="str">
        <f t="shared" si="524"/>
        <v>1,922,520</v>
      </c>
      <c r="H8051" t="s">
        <v>12102</v>
      </c>
      <c r="J8051" t="s">
        <v>10673</v>
      </c>
      <c r="K8051" t="s">
        <v>16928</v>
      </c>
      <c r="L8051">
        <v>1922520</v>
      </c>
      <c r="M8051" t="s">
        <v>17872</v>
      </c>
    </row>
    <row r="8052" spans="1:13" x14ac:dyDescent="0.2">
      <c r="A8052">
        <v>11453</v>
      </c>
      <c r="B8052" t="s">
        <v>12092</v>
      </c>
      <c r="C8052" s="2" t="s">
        <v>7936</v>
      </c>
      <c r="D8052">
        <f t="shared" si="525"/>
        <v>32</v>
      </c>
      <c r="E8052" t="str">
        <f t="shared" si="526"/>
        <v>1,722,240</v>
      </c>
      <c r="F8052" t="str">
        <f t="shared" si="527"/>
        <v/>
      </c>
      <c r="G8052" t="str">
        <f t="shared" si="524"/>
        <v>1,722,240</v>
      </c>
      <c r="H8052" t="s">
        <v>12102</v>
      </c>
      <c r="J8052" t="s">
        <v>10673</v>
      </c>
      <c r="K8052" t="s">
        <v>16928</v>
      </c>
      <c r="L8052">
        <v>1722240</v>
      </c>
      <c r="M8052" t="s">
        <v>17738</v>
      </c>
    </row>
    <row r="8053" spans="1:13" x14ac:dyDescent="0.2">
      <c r="A8053">
        <v>11454</v>
      </c>
      <c r="B8053" t="s">
        <v>12092</v>
      </c>
      <c r="C8053" s="2" t="s">
        <v>7937</v>
      </c>
      <c r="D8053">
        <f t="shared" si="525"/>
        <v>32</v>
      </c>
      <c r="E8053" t="str">
        <f t="shared" si="526"/>
        <v>704,400</v>
      </c>
      <c r="F8053" t="str">
        <f t="shared" si="527"/>
        <v/>
      </c>
      <c r="G8053" t="str">
        <f t="shared" si="524"/>
        <v>704,400</v>
      </c>
      <c r="H8053" t="s">
        <v>12102</v>
      </c>
      <c r="J8053" t="s">
        <v>10673</v>
      </c>
      <c r="K8053" t="s">
        <v>16928</v>
      </c>
      <c r="L8053">
        <v>704400</v>
      </c>
      <c r="M8053" t="s">
        <v>18447</v>
      </c>
    </row>
    <row r="8054" spans="1:13" x14ac:dyDescent="0.2">
      <c r="A8054">
        <v>11455</v>
      </c>
      <c r="B8054" t="s">
        <v>12092</v>
      </c>
      <c r="C8054" s="2" t="s">
        <v>7938</v>
      </c>
      <c r="D8054">
        <f t="shared" si="525"/>
        <v>32</v>
      </c>
      <c r="E8054" t="str">
        <f t="shared" si="526"/>
        <v>510,000 [minimum $885,000, released 12/99]</v>
      </c>
      <c r="F8054">
        <f t="shared" si="527"/>
        <v>8</v>
      </c>
      <c r="G8054" t="str">
        <f t="shared" si="524"/>
        <v>510,000</v>
      </c>
      <c r="H8054" t="s">
        <v>16587</v>
      </c>
      <c r="J8054" t="s">
        <v>10673</v>
      </c>
      <c r="K8054" t="s">
        <v>16928</v>
      </c>
      <c r="L8054">
        <v>510000</v>
      </c>
      <c r="M8054" t="s">
        <v>18569</v>
      </c>
    </row>
    <row r="8055" spans="1:13" x14ac:dyDescent="0.2">
      <c r="A8055">
        <v>11456</v>
      </c>
      <c r="B8055" t="s">
        <v>12092</v>
      </c>
      <c r="C8055" s="2" t="s">
        <v>7939</v>
      </c>
      <c r="D8055">
        <f t="shared" si="525"/>
        <v>32</v>
      </c>
      <c r="E8055" t="str">
        <f t="shared" si="526"/>
        <v>510,000</v>
      </c>
      <c r="F8055" t="str">
        <f t="shared" si="527"/>
        <v/>
      </c>
      <c r="G8055" t="str">
        <f t="shared" si="524"/>
        <v>510,000</v>
      </c>
      <c r="H8055" t="s">
        <v>12102</v>
      </c>
      <c r="J8055" t="s">
        <v>10673</v>
      </c>
      <c r="K8055" t="s">
        <v>16928</v>
      </c>
      <c r="L8055">
        <v>510000</v>
      </c>
      <c r="M8055" t="s">
        <v>18570</v>
      </c>
    </row>
    <row r="8056" spans="1:13" x14ac:dyDescent="0.2">
      <c r="A8056">
        <v>11457</v>
      </c>
      <c r="B8056" t="s">
        <v>12092</v>
      </c>
      <c r="C8056" s="2" t="s">
        <v>7940</v>
      </c>
      <c r="D8056">
        <f t="shared" si="525"/>
        <v>32</v>
      </c>
      <c r="E8056" t="str">
        <f t="shared" si="526"/>
        <v>315,000</v>
      </c>
      <c r="F8056" t="str">
        <f t="shared" si="527"/>
        <v/>
      </c>
      <c r="G8056" t="str">
        <f t="shared" si="524"/>
        <v>315,000</v>
      </c>
      <c r="H8056" t="s">
        <v>12102</v>
      </c>
      <c r="J8056" t="s">
        <v>10673</v>
      </c>
      <c r="K8056" t="s">
        <v>16928</v>
      </c>
      <c r="L8056">
        <v>315000</v>
      </c>
      <c r="M8056" t="s">
        <v>18436</v>
      </c>
    </row>
    <row r="8057" spans="1:13" x14ac:dyDescent="0.2">
      <c r="A8057">
        <v>11458</v>
      </c>
      <c r="B8057" t="s">
        <v>12092</v>
      </c>
      <c r="C8057" s="2" t="s">
        <v>7941</v>
      </c>
      <c r="D8057">
        <f t="shared" si="525"/>
        <v>32</v>
      </c>
      <c r="E8057" t="str">
        <f t="shared" si="526"/>
        <v>301,875</v>
      </c>
      <c r="F8057" t="str">
        <f t="shared" si="527"/>
        <v/>
      </c>
      <c r="G8057" t="str">
        <f t="shared" si="524"/>
        <v>301,875</v>
      </c>
      <c r="H8057" t="s">
        <v>12102</v>
      </c>
      <c r="J8057" t="s">
        <v>10673</v>
      </c>
      <c r="K8057" t="s">
        <v>16928</v>
      </c>
      <c r="L8057">
        <v>301875</v>
      </c>
      <c r="M8057" t="s">
        <v>18571</v>
      </c>
    </row>
    <row r="8058" spans="1:13" x14ac:dyDescent="0.2">
      <c r="A8058">
        <v>11459</v>
      </c>
      <c r="B8058" t="s">
        <v>12092</v>
      </c>
      <c r="C8058" s="2" t="s">
        <v>7942</v>
      </c>
      <c r="D8058">
        <f t="shared" si="525"/>
        <v>32</v>
      </c>
      <c r="E8058" t="str">
        <f t="shared" si="526"/>
        <v>117,867 [released 11/99]</v>
      </c>
      <c r="F8058">
        <f t="shared" si="527"/>
        <v>8</v>
      </c>
      <c r="G8058" t="str">
        <f t="shared" si="524"/>
        <v>117,867</v>
      </c>
      <c r="H8058" t="s">
        <v>12102</v>
      </c>
      <c r="J8058" t="s">
        <v>10673</v>
      </c>
      <c r="K8058" t="s">
        <v>16928</v>
      </c>
      <c r="L8058">
        <v>117867</v>
      </c>
      <c r="M8058" t="s">
        <v>18471</v>
      </c>
    </row>
    <row r="8059" spans="1:13" x14ac:dyDescent="0.2">
      <c r="A8059">
        <v>11460</v>
      </c>
      <c r="B8059" t="s">
        <v>12092</v>
      </c>
      <c r="C8059" s="2" t="s">
        <v>7943</v>
      </c>
      <c r="D8059">
        <f t="shared" si="525"/>
        <v>32</v>
      </c>
      <c r="E8059" t="str">
        <f t="shared" si="526"/>
        <v>70,206 [released 11/99]</v>
      </c>
      <c r="F8059">
        <f t="shared" si="527"/>
        <v>7</v>
      </c>
      <c r="G8059" t="str">
        <f t="shared" si="524"/>
        <v>70,206</v>
      </c>
      <c r="H8059" t="s">
        <v>12102</v>
      </c>
      <c r="J8059" t="s">
        <v>10673</v>
      </c>
      <c r="K8059" t="s">
        <v>16928</v>
      </c>
      <c r="L8059">
        <v>70206</v>
      </c>
      <c r="M8059" t="s">
        <v>17926</v>
      </c>
    </row>
    <row r="8060" spans="1:13" x14ac:dyDescent="0.2">
      <c r="A8060">
        <v>11461</v>
      </c>
      <c r="B8060" t="s">
        <v>12092</v>
      </c>
      <c r="C8060" s="2" t="s">
        <v>7944</v>
      </c>
      <c r="D8060">
        <f t="shared" si="525"/>
        <v>32</v>
      </c>
      <c r="E8060" t="str">
        <f t="shared" si="526"/>
        <v>62,765 [released 1/00]</v>
      </c>
      <c r="F8060">
        <f t="shared" si="527"/>
        <v>7</v>
      </c>
      <c r="G8060" t="str">
        <f t="shared" si="524"/>
        <v>62,765</v>
      </c>
      <c r="H8060" t="s">
        <v>12102</v>
      </c>
      <c r="J8060" t="s">
        <v>10673</v>
      </c>
      <c r="K8060" t="s">
        <v>16928</v>
      </c>
      <c r="L8060">
        <v>62765</v>
      </c>
      <c r="M8060" t="s">
        <v>18572</v>
      </c>
    </row>
    <row r="8061" spans="1:13" x14ac:dyDescent="0.2">
      <c r="A8061">
        <v>11462</v>
      </c>
      <c r="B8061" t="s">
        <v>12092</v>
      </c>
      <c r="C8061" s="2" t="s">
        <v>7945</v>
      </c>
      <c r="D8061">
        <f t="shared" si="525"/>
        <v>32</v>
      </c>
      <c r="E8061" t="str">
        <f t="shared" si="526"/>
        <v>60,000 [released 12/99]</v>
      </c>
      <c r="F8061">
        <f t="shared" si="527"/>
        <v>7</v>
      </c>
      <c r="G8061" t="str">
        <f t="shared" si="524"/>
        <v>60,000</v>
      </c>
      <c r="H8061" t="s">
        <v>12102</v>
      </c>
      <c r="J8061" t="s">
        <v>10673</v>
      </c>
      <c r="K8061" t="s">
        <v>16928</v>
      </c>
      <c r="L8061">
        <v>60000</v>
      </c>
      <c r="M8061" t="s">
        <v>18461</v>
      </c>
    </row>
    <row r="8062" spans="1:13" x14ac:dyDescent="0.2">
      <c r="A8062">
        <v>11463</v>
      </c>
      <c r="B8062" t="s">
        <v>12092</v>
      </c>
      <c r="C8062" s="2" t="s">
        <v>7946</v>
      </c>
      <c r="D8062">
        <f t="shared" si="525"/>
        <v>32</v>
      </c>
      <c r="E8062" t="str">
        <f t="shared" si="526"/>
        <v>31,963 [released 1/00]</v>
      </c>
      <c r="F8062">
        <f t="shared" si="527"/>
        <v>7</v>
      </c>
      <c r="G8062" t="str">
        <f t="shared" si="524"/>
        <v>31,963</v>
      </c>
      <c r="H8062" t="s">
        <v>12102</v>
      </c>
      <c r="J8062" t="s">
        <v>10673</v>
      </c>
      <c r="K8062" t="s">
        <v>16928</v>
      </c>
      <c r="L8062">
        <v>31963</v>
      </c>
      <c r="M8062" t="s">
        <v>18539</v>
      </c>
    </row>
    <row r="8063" spans="1:13" x14ac:dyDescent="0.2">
      <c r="A8063">
        <v>11464</v>
      </c>
      <c r="B8063" t="s">
        <v>12092</v>
      </c>
      <c r="C8063" s="2" t="s">
        <v>7947</v>
      </c>
      <c r="D8063">
        <f t="shared" si="525"/>
        <v>32</v>
      </c>
      <c r="E8063" t="str">
        <f t="shared" si="526"/>
        <v>22,647 [signed for season 1/00 (min.)]</v>
      </c>
      <c r="F8063">
        <f t="shared" si="527"/>
        <v>7</v>
      </c>
      <c r="G8063" t="str">
        <f t="shared" si="524"/>
        <v>22,647</v>
      </c>
      <c r="H8063" t="s">
        <v>12102</v>
      </c>
      <c r="J8063" t="s">
        <v>10673</v>
      </c>
      <c r="K8063" t="s">
        <v>16928</v>
      </c>
      <c r="L8063">
        <v>22647</v>
      </c>
      <c r="M8063" t="s">
        <v>18491</v>
      </c>
    </row>
    <row r="8064" spans="1:13" x14ac:dyDescent="0.2">
      <c r="A8064">
        <v>11465</v>
      </c>
      <c r="B8064" t="s">
        <v>12092</v>
      </c>
      <c r="C8064" s="2" t="s">
        <v>7948</v>
      </c>
      <c r="D8064">
        <f t="shared" si="525"/>
        <v>32</v>
      </c>
      <c r="E8064" t="str">
        <f t="shared" si="526"/>
        <v>6,735 [released 11/99]</v>
      </c>
      <c r="F8064">
        <f t="shared" si="527"/>
        <v>6</v>
      </c>
      <c r="G8064" t="str">
        <f t="shared" si="524"/>
        <v>6,735</v>
      </c>
      <c r="H8064" t="s">
        <v>12102</v>
      </c>
      <c r="J8064" t="s">
        <v>10673</v>
      </c>
      <c r="K8064" t="s">
        <v>16928</v>
      </c>
      <c r="L8064">
        <v>6735</v>
      </c>
      <c r="M8064" t="s">
        <v>18573</v>
      </c>
    </row>
    <row r="8065" spans="1:13" x14ac:dyDescent="0.2">
      <c r="A8065">
        <v>11466</v>
      </c>
      <c r="B8065" t="s">
        <v>12092</v>
      </c>
      <c r="C8065" s="2" t="s">
        <v>7949</v>
      </c>
      <c r="D8065">
        <f t="shared" si="525"/>
        <v>32</v>
      </c>
      <c r="E8065" t="str">
        <f t="shared" si="526"/>
        <v>6,000 [released 11/99]</v>
      </c>
      <c r="F8065">
        <f t="shared" si="527"/>
        <v>6</v>
      </c>
      <c r="G8065" t="str">
        <f t="shared" si="524"/>
        <v>6,000</v>
      </c>
      <c r="H8065" t="s">
        <v>12102</v>
      </c>
      <c r="J8065" t="s">
        <v>10673</v>
      </c>
      <c r="K8065" t="s">
        <v>16928</v>
      </c>
      <c r="L8065">
        <v>6000</v>
      </c>
      <c r="M8065" t="s">
        <v>18574</v>
      </c>
    </row>
    <row r="8066" spans="1:13" x14ac:dyDescent="0.2">
      <c r="A8066">
        <v>11468</v>
      </c>
      <c r="B8066" t="s">
        <v>12092</v>
      </c>
      <c r="C8066" s="2" t="s">
        <v>7950</v>
      </c>
      <c r="D8066">
        <f t="shared" si="525"/>
        <v>32</v>
      </c>
      <c r="E8066" t="str">
        <f t="shared" si="526"/>
        <v>14,302,001</v>
      </c>
      <c r="F8066" t="str">
        <f t="shared" si="527"/>
        <v/>
      </c>
      <c r="G8066" t="str">
        <f t="shared" si="524"/>
        <v>14,302,001</v>
      </c>
      <c r="H8066" t="s">
        <v>12102</v>
      </c>
      <c r="J8066" t="s">
        <v>10690</v>
      </c>
      <c r="K8066" t="s">
        <v>16928</v>
      </c>
      <c r="L8066">
        <v>14302001</v>
      </c>
      <c r="M8066" t="s">
        <v>18328</v>
      </c>
    </row>
    <row r="8067" spans="1:13" x14ac:dyDescent="0.2">
      <c r="A8067">
        <v>11469</v>
      </c>
      <c r="B8067" t="s">
        <v>12092</v>
      </c>
      <c r="C8067" s="2" t="s">
        <v>7951</v>
      </c>
      <c r="D8067">
        <f t="shared" si="525"/>
        <v>32</v>
      </c>
      <c r="E8067" t="str">
        <f t="shared" si="526"/>
        <v>9,000,000</v>
      </c>
      <c r="F8067" t="str">
        <f t="shared" si="527"/>
        <v/>
      </c>
      <c r="G8067" t="str">
        <f t="shared" ref="G8067:G8130" si="528">SUBSTITUTE(IF(F8067="",E8067,LEFT(E8067,F8067-1)),"*","")</f>
        <v>9,000,000</v>
      </c>
      <c r="H8067" t="s">
        <v>12102</v>
      </c>
      <c r="J8067" t="s">
        <v>10690</v>
      </c>
      <c r="K8067" t="s">
        <v>16928</v>
      </c>
      <c r="L8067">
        <v>9000000</v>
      </c>
      <c r="M8067" t="s">
        <v>18575</v>
      </c>
    </row>
    <row r="8068" spans="1:13" x14ac:dyDescent="0.2">
      <c r="A8068">
        <v>11470</v>
      </c>
      <c r="B8068" t="s">
        <v>12092</v>
      </c>
      <c r="C8068" s="2" t="s">
        <v>7952</v>
      </c>
      <c r="D8068">
        <f t="shared" si="525"/>
        <v>32</v>
      </c>
      <c r="E8068" t="str">
        <f t="shared" si="526"/>
        <v>3,750,000</v>
      </c>
      <c r="F8068" t="str">
        <f t="shared" si="527"/>
        <v/>
      </c>
      <c r="G8068" t="str">
        <f t="shared" si="528"/>
        <v>3,750,000</v>
      </c>
      <c r="H8068" t="s">
        <v>12102</v>
      </c>
      <c r="J8068" t="s">
        <v>10690</v>
      </c>
      <c r="K8068" t="s">
        <v>16928</v>
      </c>
      <c r="L8068">
        <v>3750000</v>
      </c>
      <c r="M8068" t="s">
        <v>18343</v>
      </c>
    </row>
    <row r="8069" spans="1:13" x14ac:dyDescent="0.2">
      <c r="A8069">
        <v>11471</v>
      </c>
      <c r="B8069" t="s">
        <v>12092</v>
      </c>
      <c r="C8069" s="2" t="s">
        <v>7953</v>
      </c>
      <c r="D8069">
        <f t="shared" si="525"/>
        <v>32</v>
      </c>
      <c r="E8069" t="str">
        <f t="shared" si="526"/>
        <v>3,450,000 [released 10/99]</v>
      </c>
      <c r="F8069">
        <f t="shared" si="527"/>
        <v>10</v>
      </c>
      <c r="G8069" t="str">
        <f t="shared" si="528"/>
        <v>3,450,000</v>
      </c>
      <c r="H8069" t="s">
        <v>12102</v>
      </c>
      <c r="J8069" t="s">
        <v>10690</v>
      </c>
      <c r="K8069" t="s">
        <v>16928</v>
      </c>
      <c r="L8069">
        <v>3450000</v>
      </c>
      <c r="M8069" t="s">
        <v>18169</v>
      </c>
    </row>
    <row r="8070" spans="1:13" x14ac:dyDescent="0.2">
      <c r="A8070">
        <v>11472</v>
      </c>
      <c r="B8070" t="s">
        <v>12092</v>
      </c>
      <c r="C8070" s="2" t="s">
        <v>7954</v>
      </c>
      <c r="D8070">
        <f t="shared" si="525"/>
        <v>32</v>
      </c>
      <c r="E8070" t="str">
        <f t="shared" si="526"/>
        <v>3,020,520</v>
      </c>
      <c r="F8070" t="str">
        <f t="shared" si="527"/>
        <v/>
      </c>
      <c r="G8070" t="str">
        <f t="shared" si="528"/>
        <v>3,020,520</v>
      </c>
      <c r="H8070" t="s">
        <v>12102</v>
      </c>
      <c r="J8070" t="s">
        <v>10690</v>
      </c>
      <c r="K8070" t="s">
        <v>16928</v>
      </c>
      <c r="L8070">
        <v>3020520</v>
      </c>
      <c r="M8070" t="s">
        <v>17921</v>
      </c>
    </row>
    <row r="8071" spans="1:13" x14ac:dyDescent="0.2">
      <c r="A8071">
        <v>11473</v>
      </c>
      <c r="B8071" t="s">
        <v>12092</v>
      </c>
      <c r="C8071" s="2" t="s">
        <v>7955</v>
      </c>
      <c r="D8071">
        <f t="shared" si="525"/>
        <v>32</v>
      </c>
      <c r="E8071" t="str">
        <f t="shared" si="526"/>
        <v>2,800,000 [released 10/99]</v>
      </c>
      <c r="F8071">
        <f t="shared" si="527"/>
        <v>10</v>
      </c>
      <c r="G8071" t="str">
        <f t="shared" si="528"/>
        <v>2,800,000</v>
      </c>
      <c r="H8071" t="s">
        <v>12102</v>
      </c>
      <c r="J8071" t="s">
        <v>10690</v>
      </c>
      <c r="K8071" t="s">
        <v>16928</v>
      </c>
      <c r="L8071">
        <v>2800000</v>
      </c>
      <c r="M8071" t="s">
        <v>18455</v>
      </c>
    </row>
    <row r="8072" spans="1:13" x14ac:dyDescent="0.2">
      <c r="A8072">
        <v>11474</v>
      </c>
      <c r="B8072" t="s">
        <v>12092</v>
      </c>
      <c r="C8072" s="2" t="s">
        <v>7956</v>
      </c>
      <c r="D8072">
        <f t="shared" si="525"/>
        <v>32</v>
      </c>
      <c r="E8072" t="str">
        <f t="shared" si="526"/>
        <v>2,100,000</v>
      </c>
      <c r="F8072" t="str">
        <f t="shared" si="527"/>
        <v/>
      </c>
      <c r="G8072" t="str">
        <f t="shared" si="528"/>
        <v>2,100,000</v>
      </c>
      <c r="H8072" t="s">
        <v>12102</v>
      </c>
      <c r="J8072" t="s">
        <v>10690</v>
      </c>
      <c r="K8072" t="s">
        <v>16928</v>
      </c>
      <c r="L8072">
        <v>2100000</v>
      </c>
      <c r="M8072" t="s">
        <v>18423</v>
      </c>
    </row>
    <row r="8073" spans="1:13" x14ac:dyDescent="0.2">
      <c r="A8073">
        <v>11475</v>
      </c>
      <c r="B8073" t="s">
        <v>12092</v>
      </c>
      <c r="C8073" s="2" t="s">
        <v>7957</v>
      </c>
      <c r="D8073">
        <f t="shared" si="525"/>
        <v>32</v>
      </c>
      <c r="E8073" t="str">
        <f t="shared" si="526"/>
        <v>2,081,250 [released 10/99]</v>
      </c>
      <c r="F8073">
        <f t="shared" si="527"/>
        <v>10</v>
      </c>
      <c r="G8073" t="str">
        <f t="shared" si="528"/>
        <v>2,081,250</v>
      </c>
      <c r="H8073" t="s">
        <v>12102</v>
      </c>
      <c r="J8073" t="s">
        <v>10690</v>
      </c>
      <c r="K8073" t="s">
        <v>16928</v>
      </c>
      <c r="L8073">
        <v>2081250</v>
      </c>
      <c r="M8073" t="s">
        <v>18224</v>
      </c>
    </row>
    <row r="8074" spans="1:13" x14ac:dyDescent="0.2">
      <c r="A8074">
        <v>11476</v>
      </c>
      <c r="B8074" t="s">
        <v>12092</v>
      </c>
      <c r="C8074" s="2" t="s">
        <v>7958</v>
      </c>
      <c r="D8074">
        <f t="shared" si="525"/>
        <v>32</v>
      </c>
      <c r="E8074" t="str">
        <f t="shared" si="526"/>
        <v>2,000,000</v>
      </c>
      <c r="F8074" t="str">
        <f t="shared" si="527"/>
        <v/>
      </c>
      <c r="G8074" t="str">
        <f t="shared" si="528"/>
        <v>2,000,000</v>
      </c>
      <c r="H8074" t="s">
        <v>12102</v>
      </c>
      <c r="J8074" t="s">
        <v>10690</v>
      </c>
      <c r="K8074" t="s">
        <v>16928</v>
      </c>
      <c r="L8074">
        <v>2000000</v>
      </c>
      <c r="M8074" t="s">
        <v>18090</v>
      </c>
    </row>
    <row r="8075" spans="1:13" x14ac:dyDescent="0.2">
      <c r="A8075">
        <v>11477</v>
      </c>
      <c r="B8075" t="s">
        <v>12092</v>
      </c>
      <c r="C8075" s="2" t="s">
        <v>7959</v>
      </c>
      <c r="D8075">
        <f t="shared" si="525"/>
        <v>32</v>
      </c>
      <c r="E8075" t="str">
        <f t="shared" si="526"/>
        <v>1,333,333</v>
      </c>
      <c r="F8075" t="str">
        <f t="shared" si="527"/>
        <v/>
      </c>
      <c r="G8075" t="str">
        <f t="shared" si="528"/>
        <v>1,333,333</v>
      </c>
      <c r="H8075" t="s">
        <v>12102</v>
      </c>
      <c r="J8075" t="s">
        <v>10690</v>
      </c>
      <c r="K8075" t="s">
        <v>16928</v>
      </c>
      <c r="L8075">
        <v>1333333</v>
      </c>
      <c r="M8075" t="s">
        <v>18376</v>
      </c>
    </row>
    <row r="8076" spans="1:13" x14ac:dyDescent="0.2">
      <c r="A8076">
        <v>11478</v>
      </c>
      <c r="B8076" t="s">
        <v>12092</v>
      </c>
      <c r="C8076" s="2" t="s">
        <v>7960</v>
      </c>
      <c r="D8076">
        <f t="shared" si="525"/>
        <v>32</v>
      </c>
      <c r="E8076" t="str">
        <f t="shared" si="526"/>
        <v>1,299,000</v>
      </c>
      <c r="F8076" t="str">
        <f t="shared" si="527"/>
        <v/>
      </c>
      <c r="G8076" t="str">
        <f t="shared" si="528"/>
        <v>1,299,000</v>
      </c>
      <c r="H8076" t="s">
        <v>12102</v>
      </c>
      <c r="J8076" t="s">
        <v>10690</v>
      </c>
      <c r="K8076" t="s">
        <v>16928</v>
      </c>
      <c r="L8076">
        <v>1299000</v>
      </c>
      <c r="M8076" t="s">
        <v>18091</v>
      </c>
    </row>
    <row r="8077" spans="1:13" x14ac:dyDescent="0.2">
      <c r="A8077">
        <v>11479</v>
      </c>
      <c r="B8077" t="s">
        <v>12092</v>
      </c>
      <c r="C8077" s="2" t="s">
        <v>7961</v>
      </c>
      <c r="D8077">
        <f t="shared" ref="D8077:D8134" si="529">FIND(".. ",C8077,1)</f>
        <v>32</v>
      </c>
      <c r="E8077" t="str">
        <f t="shared" ref="E8077:E8134" si="530">TRIM((RIGHT(C8077,LEN(C8077)-D8077-2)))</f>
        <v>1,150,000</v>
      </c>
      <c r="F8077" t="str">
        <f t="shared" ref="F8077:F8134" si="531">IFERROR(IF(I8077="",FIND(" ",E8077,1),""),"")</f>
        <v/>
      </c>
      <c r="G8077" t="str">
        <f t="shared" si="528"/>
        <v>1,150,000</v>
      </c>
      <c r="H8077" t="s">
        <v>12102</v>
      </c>
      <c r="J8077" t="s">
        <v>10690</v>
      </c>
      <c r="K8077" t="s">
        <v>16928</v>
      </c>
      <c r="L8077">
        <v>1150000</v>
      </c>
      <c r="M8077" t="s">
        <v>18264</v>
      </c>
    </row>
    <row r="8078" spans="1:13" x14ac:dyDescent="0.2">
      <c r="A8078">
        <v>11480</v>
      </c>
      <c r="B8078" t="s">
        <v>12092</v>
      </c>
      <c r="C8078" s="2" t="s">
        <v>7962</v>
      </c>
      <c r="D8078">
        <f t="shared" si="529"/>
        <v>32</v>
      </c>
      <c r="E8078" t="str">
        <f t="shared" si="530"/>
        <v>1,105,560</v>
      </c>
      <c r="F8078" t="str">
        <f t="shared" si="531"/>
        <v/>
      </c>
      <c r="G8078" t="str">
        <f t="shared" si="528"/>
        <v>1,105,560</v>
      </c>
      <c r="H8078" t="s">
        <v>12102</v>
      </c>
      <c r="J8078" t="s">
        <v>10690</v>
      </c>
      <c r="K8078" t="s">
        <v>16928</v>
      </c>
      <c r="L8078">
        <v>1105560</v>
      </c>
      <c r="M8078" t="s">
        <v>18310</v>
      </c>
    </row>
    <row r="8079" spans="1:13" x14ac:dyDescent="0.2">
      <c r="A8079">
        <v>11481</v>
      </c>
      <c r="B8079" t="s">
        <v>12092</v>
      </c>
      <c r="C8079" s="2" t="s">
        <v>7963</v>
      </c>
      <c r="D8079">
        <f t="shared" si="529"/>
        <v>32</v>
      </c>
      <c r="E8079" t="str">
        <f t="shared" si="530"/>
        <v>1,100,000 [released 10/99]</v>
      </c>
      <c r="F8079">
        <f t="shared" si="531"/>
        <v>10</v>
      </c>
      <c r="G8079" t="str">
        <f t="shared" si="528"/>
        <v>1,100,000</v>
      </c>
      <c r="H8079" t="s">
        <v>12102</v>
      </c>
      <c r="J8079" t="s">
        <v>10690</v>
      </c>
      <c r="K8079" t="s">
        <v>16928</v>
      </c>
      <c r="L8079">
        <v>1100000</v>
      </c>
      <c r="M8079" t="s">
        <v>18363</v>
      </c>
    </row>
    <row r="8080" spans="1:13" x14ac:dyDescent="0.2">
      <c r="A8080">
        <v>11482</v>
      </c>
      <c r="B8080" t="s">
        <v>12092</v>
      </c>
      <c r="C8080" s="2" t="s">
        <v>7964</v>
      </c>
      <c r="D8080">
        <f t="shared" si="529"/>
        <v>32</v>
      </c>
      <c r="E8080" t="str">
        <f t="shared" si="530"/>
        <v>1,000,000 [released 10/99]</v>
      </c>
      <c r="F8080">
        <f t="shared" si="531"/>
        <v>10</v>
      </c>
      <c r="G8080" t="str">
        <f t="shared" si="528"/>
        <v>1,000,000</v>
      </c>
      <c r="H8080" t="s">
        <v>12102</v>
      </c>
      <c r="J8080" t="s">
        <v>10690</v>
      </c>
      <c r="K8080" t="s">
        <v>16928</v>
      </c>
      <c r="L8080">
        <v>1000000</v>
      </c>
      <c r="M8080" t="s">
        <v>18576</v>
      </c>
    </row>
    <row r="8081" spans="1:13" x14ac:dyDescent="0.2">
      <c r="A8081">
        <v>11483</v>
      </c>
      <c r="B8081" t="s">
        <v>12092</v>
      </c>
      <c r="C8081" s="2" t="s">
        <v>7965</v>
      </c>
      <c r="D8081">
        <f t="shared" si="529"/>
        <v>32</v>
      </c>
      <c r="E8081" t="str">
        <f t="shared" si="530"/>
        <v>941,040 [released 10/99]</v>
      </c>
      <c r="F8081">
        <f t="shared" si="531"/>
        <v>8</v>
      </c>
      <c r="G8081" t="str">
        <f t="shared" si="528"/>
        <v>941,040</v>
      </c>
      <c r="H8081" t="s">
        <v>12102</v>
      </c>
      <c r="J8081" t="s">
        <v>10690</v>
      </c>
      <c r="K8081" t="s">
        <v>16928</v>
      </c>
      <c r="L8081">
        <v>941040</v>
      </c>
      <c r="M8081" t="s">
        <v>18577</v>
      </c>
    </row>
    <row r="8082" spans="1:13" x14ac:dyDescent="0.2">
      <c r="A8082">
        <v>11484</v>
      </c>
      <c r="B8082" t="s">
        <v>12092</v>
      </c>
      <c r="C8082" s="2" t="s">
        <v>7966</v>
      </c>
      <c r="D8082">
        <f t="shared" si="529"/>
        <v>32</v>
      </c>
      <c r="E8082" t="str">
        <f t="shared" si="530"/>
        <v>823,440</v>
      </c>
      <c r="F8082" t="str">
        <f t="shared" si="531"/>
        <v/>
      </c>
      <c r="G8082" t="str">
        <f t="shared" si="528"/>
        <v>823,440</v>
      </c>
      <c r="H8082" t="s">
        <v>12102</v>
      </c>
      <c r="J8082" t="s">
        <v>10690</v>
      </c>
      <c r="K8082" t="s">
        <v>16928</v>
      </c>
      <c r="L8082">
        <v>823440</v>
      </c>
      <c r="M8082" t="s">
        <v>17875</v>
      </c>
    </row>
    <row r="8083" spans="1:13" x14ac:dyDescent="0.2">
      <c r="A8083">
        <v>11485</v>
      </c>
      <c r="B8083" t="s">
        <v>12092</v>
      </c>
      <c r="C8083" s="2" t="s">
        <v>7967</v>
      </c>
      <c r="D8083">
        <f t="shared" si="529"/>
        <v>32</v>
      </c>
      <c r="E8083" t="str">
        <f t="shared" si="530"/>
        <v>510,000 [released 1/00]</v>
      </c>
      <c r="F8083">
        <f t="shared" si="531"/>
        <v>8</v>
      </c>
      <c r="G8083" t="str">
        <f t="shared" si="528"/>
        <v>510,000</v>
      </c>
      <c r="H8083" t="s">
        <v>12102</v>
      </c>
      <c r="J8083" t="s">
        <v>10690</v>
      </c>
      <c r="K8083" t="s">
        <v>16928</v>
      </c>
      <c r="L8083">
        <v>510000</v>
      </c>
      <c r="M8083" t="s">
        <v>18578</v>
      </c>
    </row>
    <row r="8084" spans="1:13" x14ac:dyDescent="0.2">
      <c r="A8084">
        <v>11486</v>
      </c>
      <c r="B8084" t="s">
        <v>12092</v>
      </c>
      <c r="C8084" s="2" t="s">
        <v>7968</v>
      </c>
      <c r="D8084">
        <f t="shared" si="529"/>
        <v>32</v>
      </c>
      <c r="E8084" t="str">
        <f t="shared" si="530"/>
        <v>385,000</v>
      </c>
      <c r="F8084" t="str">
        <f t="shared" si="531"/>
        <v/>
      </c>
      <c r="G8084" t="str">
        <f t="shared" si="528"/>
        <v>385,000</v>
      </c>
      <c r="H8084" t="s">
        <v>12102</v>
      </c>
      <c r="J8084" t="s">
        <v>10690</v>
      </c>
      <c r="K8084" t="s">
        <v>16928</v>
      </c>
      <c r="L8084">
        <v>385000</v>
      </c>
      <c r="M8084" t="s">
        <v>17861</v>
      </c>
    </row>
    <row r="8085" spans="1:13" x14ac:dyDescent="0.2">
      <c r="A8085">
        <v>11487</v>
      </c>
      <c r="B8085" t="s">
        <v>12092</v>
      </c>
      <c r="C8085" s="2" t="s">
        <v>7969</v>
      </c>
      <c r="D8085">
        <f t="shared" si="529"/>
        <v>32</v>
      </c>
      <c r="E8085" t="str">
        <f t="shared" si="530"/>
        <v>88,223 [signed for season 1/00 (min.)]</v>
      </c>
      <c r="F8085">
        <f t="shared" si="531"/>
        <v>7</v>
      </c>
      <c r="G8085" t="str">
        <f t="shared" si="528"/>
        <v>88,223</v>
      </c>
      <c r="H8085" t="s">
        <v>12102</v>
      </c>
      <c r="J8085" t="s">
        <v>10690</v>
      </c>
      <c r="K8085" t="s">
        <v>16928</v>
      </c>
      <c r="L8085">
        <v>88223</v>
      </c>
      <c r="M8085" t="s">
        <v>18579</v>
      </c>
    </row>
    <row r="8086" spans="1:13" x14ac:dyDescent="0.2">
      <c r="A8086">
        <v>11488</v>
      </c>
      <c r="B8086" t="s">
        <v>12092</v>
      </c>
      <c r="C8086" s="2" t="s">
        <v>7970</v>
      </c>
      <c r="D8086">
        <f t="shared" si="529"/>
        <v>32</v>
      </c>
      <c r="E8086" t="str">
        <f t="shared" si="530"/>
        <v>30,000 [signed for season 1/00 (min.)]</v>
      </c>
      <c r="F8086">
        <f t="shared" si="531"/>
        <v>7</v>
      </c>
      <c r="G8086" t="str">
        <f t="shared" si="528"/>
        <v>30,000</v>
      </c>
      <c r="H8086" t="s">
        <v>12102</v>
      </c>
      <c r="J8086" t="s">
        <v>10690</v>
      </c>
      <c r="K8086" t="s">
        <v>16928</v>
      </c>
      <c r="L8086">
        <v>30000</v>
      </c>
      <c r="M8086" t="s">
        <v>18195</v>
      </c>
    </row>
    <row r="8087" spans="1:13" x14ac:dyDescent="0.2">
      <c r="A8087">
        <v>11491</v>
      </c>
      <c r="B8087" t="s">
        <v>12092</v>
      </c>
      <c r="C8087" s="2" t="s">
        <v>7971</v>
      </c>
      <c r="D8087">
        <f t="shared" si="529"/>
        <v>32</v>
      </c>
      <c r="E8087" t="str">
        <f t="shared" si="530"/>
        <v>12,250,000</v>
      </c>
      <c r="F8087" t="str">
        <f t="shared" si="531"/>
        <v/>
      </c>
      <c r="G8087" t="str">
        <f t="shared" si="528"/>
        <v>12,250,000</v>
      </c>
      <c r="H8087" t="s">
        <v>12102</v>
      </c>
      <c r="J8087" t="s">
        <v>10705</v>
      </c>
      <c r="K8087" t="s">
        <v>16928</v>
      </c>
      <c r="L8087">
        <v>12250000</v>
      </c>
      <c r="M8087" t="s">
        <v>18580</v>
      </c>
    </row>
    <row r="8088" spans="1:13" x14ac:dyDescent="0.2">
      <c r="A8088">
        <v>11492</v>
      </c>
      <c r="B8088" t="s">
        <v>12092</v>
      </c>
      <c r="C8088" s="2" t="s">
        <v>7972</v>
      </c>
      <c r="D8088">
        <f t="shared" si="529"/>
        <v>32</v>
      </c>
      <c r="E8088" t="str">
        <f t="shared" si="530"/>
        <v>9,031,850</v>
      </c>
      <c r="F8088" t="str">
        <f t="shared" si="531"/>
        <v/>
      </c>
      <c r="G8088" t="str">
        <f t="shared" si="528"/>
        <v>9,031,850</v>
      </c>
      <c r="H8088" t="s">
        <v>12102</v>
      </c>
      <c r="J8088" t="s">
        <v>10705</v>
      </c>
      <c r="K8088" t="s">
        <v>16928</v>
      </c>
      <c r="L8088">
        <v>9031850</v>
      </c>
      <c r="M8088" t="s">
        <v>18139</v>
      </c>
    </row>
    <row r="8089" spans="1:13" x14ac:dyDescent="0.2">
      <c r="A8089">
        <v>11493</v>
      </c>
      <c r="B8089" t="s">
        <v>12092</v>
      </c>
      <c r="C8089" s="2" t="s">
        <v>7973</v>
      </c>
      <c r="D8089">
        <f t="shared" si="529"/>
        <v>32</v>
      </c>
      <c r="E8089" t="str">
        <f t="shared" si="530"/>
        <v>4,800,000</v>
      </c>
      <c r="F8089" t="str">
        <f t="shared" si="531"/>
        <v/>
      </c>
      <c r="G8089" t="str">
        <f t="shared" si="528"/>
        <v>4,800,000</v>
      </c>
      <c r="H8089" t="s">
        <v>12102</v>
      </c>
      <c r="J8089" t="s">
        <v>10705</v>
      </c>
      <c r="K8089" t="s">
        <v>16928</v>
      </c>
      <c r="L8089">
        <v>4800000</v>
      </c>
      <c r="M8089" t="s">
        <v>18480</v>
      </c>
    </row>
    <row r="8090" spans="1:13" x14ac:dyDescent="0.2">
      <c r="A8090">
        <v>11494</v>
      </c>
      <c r="B8090" t="s">
        <v>12092</v>
      </c>
      <c r="C8090" s="2" t="s">
        <v>7974</v>
      </c>
      <c r="D8090">
        <f t="shared" si="529"/>
        <v>32</v>
      </c>
      <c r="E8090" t="str">
        <f t="shared" si="530"/>
        <v>4,490,000</v>
      </c>
      <c r="F8090" t="str">
        <f t="shared" si="531"/>
        <v/>
      </c>
      <c r="G8090" t="str">
        <f t="shared" si="528"/>
        <v>4,490,000</v>
      </c>
      <c r="H8090" t="s">
        <v>12102</v>
      </c>
      <c r="J8090" t="s">
        <v>10705</v>
      </c>
      <c r="K8090" t="s">
        <v>16928</v>
      </c>
      <c r="L8090">
        <v>4490000</v>
      </c>
      <c r="M8090" t="s">
        <v>18050</v>
      </c>
    </row>
    <row r="8091" spans="1:13" x14ac:dyDescent="0.2">
      <c r="A8091">
        <v>11495</v>
      </c>
      <c r="B8091" t="s">
        <v>12092</v>
      </c>
      <c r="C8091" s="2" t="s">
        <v>7975</v>
      </c>
      <c r="D8091">
        <f t="shared" si="529"/>
        <v>32</v>
      </c>
      <c r="E8091" t="str">
        <f t="shared" si="530"/>
        <v>4,079,100</v>
      </c>
      <c r="F8091" t="str">
        <f t="shared" si="531"/>
        <v/>
      </c>
      <c r="G8091" t="str">
        <f t="shared" si="528"/>
        <v>4,079,100</v>
      </c>
      <c r="H8091" t="s">
        <v>12102</v>
      </c>
      <c r="J8091" t="s">
        <v>10705</v>
      </c>
      <c r="K8091" t="s">
        <v>16928</v>
      </c>
      <c r="L8091">
        <v>4079100</v>
      </c>
      <c r="M8091" t="s">
        <v>18477</v>
      </c>
    </row>
    <row r="8092" spans="1:13" x14ac:dyDescent="0.2">
      <c r="A8092">
        <v>11496</v>
      </c>
      <c r="B8092" t="s">
        <v>12092</v>
      </c>
      <c r="C8092" s="2" t="s">
        <v>7976</v>
      </c>
      <c r="D8092">
        <f t="shared" si="529"/>
        <v>32</v>
      </c>
      <c r="E8092" t="str">
        <f t="shared" si="530"/>
        <v>4,000,000</v>
      </c>
      <c r="F8092" t="str">
        <f t="shared" si="531"/>
        <v/>
      </c>
      <c r="G8092" t="str">
        <f t="shared" si="528"/>
        <v>4,000,000</v>
      </c>
      <c r="H8092" t="s">
        <v>12102</v>
      </c>
      <c r="J8092" t="s">
        <v>10705</v>
      </c>
      <c r="K8092" t="s">
        <v>16928</v>
      </c>
      <c r="L8092">
        <v>4000000</v>
      </c>
      <c r="M8092" t="s">
        <v>18282</v>
      </c>
    </row>
    <row r="8093" spans="1:13" x14ac:dyDescent="0.2">
      <c r="A8093">
        <v>11497</v>
      </c>
      <c r="B8093" t="s">
        <v>12092</v>
      </c>
      <c r="C8093" s="2" t="s">
        <v>7977</v>
      </c>
      <c r="D8093">
        <f t="shared" si="529"/>
        <v>32</v>
      </c>
      <c r="E8093" t="str">
        <f t="shared" si="530"/>
        <v>3,250,000</v>
      </c>
      <c r="F8093" t="str">
        <f t="shared" si="531"/>
        <v/>
      </c>
      <c r="G8093" t="str">
        <f t="shared" si="528"/>
        <v>3,250,000</v>
      </c>
      <c r="H8093" t="s">
        <v>12102</v>
      </c>
      <c r="J8093" t="s">
        <v>10705</v>
      </c>
      <c r="K8093" t="s">
        <v>16928</v>
      </c>
      <c r="L8093">
        <v>3250000</v>
      </c>
      <c r="M8093" t="s">
        <v>18243</v>
      </c>
    </row>
    <row r="8094" spans="1:13" x14ac:dyDescent="0.2">
      <c r="A8094">
        <v>11498</v>
      </c>
      <c r="B8094" t="s">
        <v>12092</v>
      </c>
      <c r="C8094" s="2" t="s">
        <v>7978</v>
      </c>
      <c r="D8094">
        <f t="shared" si="529"/>
        <v>32</v>
      </c>
      <c r="E8094" t="str">
        <f t="shared" si="530"/>
        <v>2,437,500</v>
      </c>
      <c r="F8094" t="str">
        <f t="shared" si="531"/>
        <v/>
      </c>
      <c r="G8094" t="str">
        <f t="shared" si="528"/>
        <v>2,437,500</v>
      </c>
      <c r="H8094" t="s">
        <v>12102</v>
      </c>
      <c r="J8094" t="s">
        <v>10705</v>
      </c>
      <c r="K8094" t="s">
        <v>16928</v>
      </c>
      <c r="L8094">
        <v>2437500</v>
      </c>
      <c r="M8094" t="s">
        <v>18088</v>
      </c>
    </row>
    <row r="8095" spans="1:13" x14ac:dyDescent="0.2">
      <c r="A8095">
        <v>11499</v>
      </c>
      <c r="B8095" t="s">
        <v>12092</v>
      </c>
      <c r="C8095" s="2" t="s">
        <v>7979</v>
      </c>
      <c r="D8095">
        <f t="shared" si="529"/>
        <v>32</v>
      </c>
      <c r="E8095" t="str">
        <f t="shared" si="530"/>
        <v>2,214,600</v>
      </c>
      <c r="F8095" t="str">
        <f t="shared" si="531"/>
        <v/>
      </c>
      <c r="G8095" t="str">
        <f t="shared" si="528"/>
        <v>2,214,600</v>
      </c>
      <c r="H8095" t="s">
        <v>12102</v>
      </c>
      <c r="J8095" t="s">
        <v>10705</v>
      </c>
      <c r="K8095" t="s">
        <v>16928</v>
      </c>
      <c r="L8095">
        <v>2214600</v>
      </c>
      <c r="M8095" t="s">
        <v>17864</v>
      </c>
    </row>
    <row r="8096" spans="1:13" x14ac:dyDescent="0.2">
      <c r="A8096">
        <v>11500</v>
      </c>
      <c r="B8096" t="s">
        <v>12092</v>
      </c>
      <c r="C8096" s="2" t="s">
        <v>7980</v>
      </c>
      <c r="D8096">
        <f t="shared" si="529"/>
        <v>32</v>
      </c>
      <c r="E8096" t="str">
        <f t="shared" si="530"/>
        <v>1,925,000</v>
      </c>
      <c r="F8096" t="str">
        <f t="shared" si="531"/>
        <v/>
      </c>
      <c r="G8096" t="str">
        <f t="shared" si="528"/>
        <v>1,925,000</v>
      </c>
      <c r="H8096" t="s">
        <v>12102</v>
      </c>
      <c r="J8096" t="s">
        <v>10705</v>
      </c>
      <c r="K8096" t="s">
        <v>16928</v>
      </c>
      <c r="L8096">
        <v>1925000</v>
      </c>
      <c r="M8096" t="s">
        <v>18481</v>
      </c>
    </row>
    <row r="8097" spans="1:13" x14ac:dyDescent="0.2">
      <c r="A8097">
        <v>11501</v>
      </c>
      <c r="B8097" t="s">
        <v>12092</v>
      </c>
      <c r="C8097" s="2" t="s">
        <v>7981</v>
      </c>
      <c r="D8097">
        <f t="shared" si="529"/>
        <v>32</v>
      </c>
      <c r="E8097" t="str">
        <f t="shared" si="530"/>
        <v>1,515,120</v>
      </c>
      <c r="F8097" t="str">
        <f t="shared" si="531"/>
        <v/>
      </c>
      <c r="G8097" t="str">
        <f t="shared" si="528"/>
        <v>1,515,120</v>
      </c>
      <c r="H8097" t="s">
        <v>12102</v>
      </c>
      <c r="J8097" t="s">
        <v>10705</v>
      </c>
      <c r="K8097" t="s">
        <v>16928</v>
      </c>
      <c r="L8097">
        <v>1515120</v>
      </c>
      <c r="M8097" t="s">
        <v>17928</v>
      </c>
    </row>
    <row r="8098" spans="1:13" x14ac:dyDescent="0.2">
      <c r="A8098">
        <v>11502</v>
      </c>
      <c r="B8098" t="s">
        <v>12092</v>
      </c>
      <c r="C8098" s="2" t="s">
        <v>7982</v>
      </c>
      <c r="D8098">
        <f t="shared" si="529"/>
        <v>32</v>
      </c>
      <c r="E8098" t="str">
        <f t="shared" si="530"/>
        <v>1,100,000</v>
      </c>
      <c r="F8098" t="str">
        <f t="shared" si="531"/>
        <v/>
      </c>
      <c r="G8098" t="str">
        <f t="shared" si="528"/>
        <v>1,100,000</v>
      </c>
      <c r="H8098" t="s">
        <v>12102</v>
      </c>
      <c r="J8098" t="s">
        <v>10705</v>
      </c>
      <c r="K8098" t="s">
        <v>16928</v>
      </c>
      <c r="L8098">
        <v>1100000</v>
      </c>
      <c r="M8098" t="s">
        <v>18482</v>
      </c>
    </row>
    <row r="8099" spans="1:13" x14ac:dyDescent="0.2">
      <c r="A8099">
        <v>11503</v>
      </c>
      <c r="B8099" t="s">
        <v>12092</v>
      </c>
      <c r="C8099" s="2" t="s">
        <v>7983</v>
      </c>
      <c r="D8099">
        <f t="shared" si="529"/>
        <v>32</v>
      </c>
      <c r="E8099" t="str">
        <f t="shared" si="530"/>
        <v>857,760</v>
      </c>
      <c r="F8099" t="str">
        <f t="shared" si="531"/>
        <v/>
      </c>
      <c r="G8099" t="str">
        <f t="shared" si="528"/>
        <v>857,760</v>
      </c>
      <c r="H8099" t="s">
        <v>12102</v>
      </c>
      <c r="J8099" t="s">
        <v>10705</v>
      </c>
      <c r="K8099" t="s">
        <v>16928</v>
      </c>
      <c r="L8099">
        <v>857760</v>
      </c>
      <c r="M8099" t="s">
        <v>17712</v>
      </c>
    </row>
    <row r="8100" spans="1:13" x14ac:dyDescent="0.2">
      <c r="A8100">
        <v>11504</v>
      </c>
      <c r="B8100" t="s">
        <v>12092</v>
      </c>
      <c r="C8100" s="2" t="s">
        <v>7984</v>
      </c>
      <c r="D8100">
        <f t="shared" si="529"/>
        <v>32</v>
      </c>
      <c r="E8100" t="str">
        <f t="shared" si="530"/>
        <v>745,800</v>
      </c>
      <c r="F8100" t="str">
        <f t="shared" si="531"/>
        <v/>
      </c>
      <c r="G8100" t="str">
        <f t="shared" si="528"/>
        <v>745,800</v>
      </c>
      <c r="H8100" t="s">
        <v>12102</v>
      </c>
      <c r="J8100" t="s">
        <v>10705</v>
      </c>
      <c r="K8100" t="s">
        <v>16928</v>
      </c>
      <c r="L8100">
        <v>745800</v>
      </c>
      <c r="M8100" t="s">
        <v>17503</v>
      </c>
    </row>
    <row r="8101" spans="1:13" x14ac:dyDescent="0.2">
      <c r="A8101">
        <v>11505</v>
      </c>
      <c r="B8101" t="s">
        <v>12092</v>
      </c>
      <c r="C8101" s="2" t="s">
        <v>7985</v>
      </c>
      <c r="D8101">
        <f t="shared" si="529"/>
        <v>32</v>
      </c>
      <c r="E8101" t="str">
        <f t="shared" si="530"/>
        <v>510,000 [completed contract*]</v>
      </c>
      <c r="F8101">
        <f t="shared" si="531"/>
        <v>8</v>
      </c>
      <c r="G8101" t="str">
        <f t="shared" si="528"/>
        <v>510,000</v>
      </c>
      <c r="H8101" t="s">
        <v>12102</v>
      </c>
      <c r="J8101" t="s">
        <v>10705</v>
      </c>
      <c r="K8101" t="s">
        <v>16928</v>
      </c>
      <c r="L8101">
        <v>510000</v>
      </c>
      <c r="M8101" t="s">
        <v>18581</v>
      </c>
    </row>
    <row r="8102" spans="1:13" x14ac:dyDescent="0.2">
      <c r="A8102">
        <v>11506</v>
      </c>
      <c r="B8102" t="s">
        <v>12092</v>
      </c>
      <c r="C8102" s="2" t="s">
        <v>7986</v>
      </c>
      <c r="D8102">
        <f t="shared" si="529"/>
        <v>32</v>
      </c>
      <c r="E8102" t="str">
        <f t="shared" si="530"/>
        <v>460,000 [released 10/99]</v>
      </c>
      <c r="F8102">
        <f t="shared" si="531"/>
        <v>8</v>
      </c>
      <c r="G8102" t="str">
        <f t="shared" si="528"/>
        <v>460,000</v>
      </c>
      <c r="H8102" t="s">
        <v>12102</v>
      </c>
      <c r="J8102" t="s">
        <v>10705</v>
      </c>
      <c r="K8102" t="s">
        <v>16928</v>
      </c>
      <c r="L8102">
        <v>460000</v>
      </c>
      <c r="M8102" t="s">
        <v>18215</v>
      </c>
    </row>
    <row r="8103" spans="1:13" x14ac:dyDescent="0.2">
      <c r="A8103">
        <v>11507</v>
      </c>
      <c r="B8103" t="s">
        <v>12092</v>
      </c>
      <c r="C8103" s="2" t="s">
        <v>7987</v>
      </c>
      <c r="D8103">
        <f t="shared" si="529"/>
        <v>32</v>
      </c>
      <c r="E8103" t="str">
        <f t="shared" si="530"/>
        <v>385,000 [completed contract*]</v>
      </c>
      <c r="F8103">
        <f t="shared" si="531"/>
        <v>8</v>
      </c>
      <c r="G8103" t="str">
        <f t="shared" si="528"/>
        <v>385,000</v>
      </c>
      <c r="H8103" t="s">
        <v>12102</v>
      </c>
      <c r="J8103" t="s">
        <v>10705</v>
      </c>
      <c r="K8103" t="s">
        <v>16928</v>
      </c>
      <c r="L8103">
        <v>385000</v>
      </c>
      <c r="M8103" t="s">
        <v>18582</v>
      </c>
    </row>
    <row r="8104" spans="1:13" x14ac:dyDescent="0.2">
      <c r="A8104">
        <v>11508</v>
      </c>
      <c r="B8104" t="s">
        <v>12092</v>
      </c>
      <c r="C8104" s="2" t="s">
        <v>7988</v>
      </c>
      <c r="D8104">
        <f t="shared" si="529"/>
        <v>32</v>
      </c>
      <c r="E8104" t="str">
        <f t="shared" si="530"/>
        <v>385,000 [completed contract*]</v>
      </c>
      <c r="F8104">
        <f t="shared" si="531"/>
        <v>8</v>
      </c>
      <c r="G8104" t="str">
        <f t="shared" si="528"/>
        <v>385,000</v>
      </c>
      <c r="H8104" t="s">
        <v>12102</v>
      </c>
      <c r="J8104" t="s">
        <v>10705</v>
      </c>
      <c r="K8104" t="s">
        <v>16928</v>
      </c>
      <c r="L8104">
        <v>385000</v>
      </c>
      <c r="M8104" t="s">
        <v>18583</v>
      </c>
    </row>
    <row r="8105" spans="1:13" x14ac:dyDescent="0.2">
      <c r="A8105">
        <v>11509</v>
      </c>
      <c r="B8105" t="s">
        <v>12092</v>
      </c>
      <c r="C8105" s="2" t="s">
        <v>7989</v>
      </c>
      <c r="D8105">
        <f t="shared" si="529"/>
        <v>32</v>
      </c>
      <c r="E8105" t="str">
        <f t="shared" si="530"/>
        <v>301,875 [released 10/99]</v>
      </c>
      <c r="F8105">
        <f t="shared" si="531"/>
        <v>8</v>
      </c>
      <c r="G8105" t="str">
        <f t="shared" si="528"/>
        <v>301,875</v>
      </c>
      <c r="H8105" t="s">
        <v>12102</v>
      </c>
      <c r="J8105" t="s">
        <v>10705</v>
      </c>
      <c r="K8105" t="s">
        <v>16928</v>
      </c>
      <c r="L8105">
        <v>301875</v>
      </c>
      <c r="M8105" t="s">
        <v>18584</v>
      </c>
    </row>
    <row r="8106" spans="1:13" x14ac:dyDescent="0.2">
      <c r="A8106">
        <v>11510</v>
      </c>
      <c r="B8106" t="s">
        <v>12092</v>
      </c>
      <c r="C8106" s="2" t="s">
        <v>7990</v>
      </c>
      <c r="D8106">
        <f t="shared" si="529"/>
        <v>32</v>
      </c>
      <c r="E8106" t="str">
        <f t="shared" si="530"/>
        <v>150,000 [released 10/99]</v>
      </c>
      <c r="F8106">
        <f t="shared" si="531"/>
        <v>8</v>
      </c>
      <c r="G8106" t="str">
        <f t="shared" si="528"/>
        <v>150,000</v>
      </c>
      <c r="H8106" t="s">
        <v>12102</v>
      </c>
      <c r="J8106" t="s">
        <v>10705</v>
      </c>
      <c r="K8106" t="s">
        <v>16928</v>
      </c>
      <c r="L8106">
        <v>150000</v>
      </c>
      <c r="M8106" t="s">
        <v>18334</v>
      </c>
    </row>
    <row r="8107" spans="1:13" x14ac:dyDescent="0.2">
      <c r="A8107">
        <v>11511</v>
      </c>
      <c r="B8107" t="s">
        <v>12092</v>
      </c>
      <c r="C8107" s="2" t="s">
        <v>7991</v>
      </c>
      <c r="D8107">
        <f t="shared" si="529"/>
        <v>32</v>
      </c>
      <c r="E8107" t="str">
        <f t="shared" si="530"/>
        <v>50,000 [released 10/99]</v>
      </c>
      <c r="F8107">
        <f t="shared" si="531"/>
        <v>7</v>
      </c>
      <c r="G8107" t="str">
        <f t="shared" si="528"/>
        <v>50,000</v>
      </c>
      <c r="H8107" t="s">
        <v>12102</v>
      </c>
      <c r="J8107" t="s">
        <v>10705</v>
      </c>
      <c r="K8107" t="s">
        <v>16928</v>
      </c>
      <c r="L8107">
        <v>50000</v>
      </c>
      <c r="M8107" t="s">
        <v>18585</v>
      </c>
    </row>
    <row r="8108" spans="1:13" x14ac:dyDescent="0.2">
      <c r="A8108">
        <v>11512</v>
      </c>
      <c r="B8108" t="s">
        <v>12092</v>
      </c>
      <c r="C8108" s="2" t="s">
        <v>7992</v>
      </c>
      <c r="D8108">
        <f t="shared" si="529"/>
        <v>32</v>
      </c>
      <c r="E8108" t="str">
        <f t="shared" si="530"/>
        <v>50,000 [released 10/99]</v>
      </c>
      <c r="F8108">
        <f t="shared" si="531"/>
        <v>7</v>
      </c>
      <c r="G8108" t="str">
        <f t="shared" si="528"/>
        <v>50,000</v>
      </c>
      <c r="H8108" t="s">
        <v>12102</v>
      </c>
      <c r="J8108" t="s">
        <v>10705</v>
      </c>
      <c r="K8108" t="s">
        <v>16928</v>
      </c>
      <c r="L8108">
        <v>50000</v>
      </c>
      <c r="M8108" t="s">
        <v>18586</v>
      </c>
    </row>
    <row r="8109" spans="1:13" x14ac:dyDescent="0.2">
      <c r="A8109">
        <v>11514</v>
      </c>
      <c r="B8109" t="s">
        <v>12092</v>
      </c>
      <c r="C8109" s="2" t="s">
        <v>7993</v>
      </c>
      <c r="D8109">
        <f t="shared" si="529"/>
        <v>32</v>
      </c>
      <c r="E8109" t="str">
        <f t="shared" si="530"/>
        <v>3,456,240</v>
      </c>
      <c r="F8109" t="str">
        <f t="shared" si="531"/>
        <v/>
      </c>
      <c r="G8109" t="str">
        <f t="shared" si="528"/>
        <v>3,456,240</v>
      </c>
      <c r="H8109" t="s">
        <v>12102</v>
      </c>
      <c r="J8109" t="s">
        <v>10720</v>
      </c>
      <c r="K8109" t="s">
        <v>16928</v>
      </c>
      <c r="L8109">
        <v>3456240</v>
      </c>
      <c r="M8109" t="s">
        <v>18032</v>
      </c>
    </row>
    <row r="8110" spans="1:13" x14ac:dyDescent="0.2">
      <c r="A8110">
        <v>11515</v>
      </c>
      <c r="B8110" t="s">
        <v>12092</v>
      </c>
      <c r="C8110" s="2" t="s">
        <v>7994</v>
      </c>
      <c r="D8110">
        <f t="shared" si="529"/>
        <v>32</v>
      </c>
      <c r="E8110" t="str">
        <f t="shared" si="530"/>
        <v>2,716,667</v>
      </c>
      <c r="F8110" t="str">
        <f t="shared" si="531"/>
        <v/>
      </c>
      <c r="G8110" t="str">
        <f t="shared" si="528"/>
        <v>2,716,667</v>
      </c>
      <c r="H8110" t="s">
        <v>12102</v>
      </c>
      <c r="J8110" t="s">
        <v>10720</v>
      </c>
      <c r="K8110" t="s">
        <v>16928</v>
      </c>
      <c r="L8110">
        <v>2716667</v>
      </c>
      <c r="M8110" t="s">
        <v>18457</v>
      </c>
    </row>
    <row r="8111" spans="1:13" x14ac:dyDescent="0.2">
      <c r="A8111">
        <v>11516</v>
      </c>
      <c r="B8111" t="s">
        <v>12092</v>
      </c>
      <c r="C8111" s="2" t="s">
        <v>7995</v>
      </c>
      <c r="D8111">
        <f t="shared" si="529"/>
        <v>32</v>
      </c>
      <c r="E8111" t="str">
        <f t="shared" si="530"/>
        <v>2,445,480</v>
      </c>
      <c r="F8111" t="str">
        <f t="shared" si="531"/>
        <v/>
      </c>
      <c r="G8111" t="str">
        <f t="shared" si="528"/>
        <v>2,445,480</v>
      </c>
      <c r="H8111" t="s">
        <v>12102</v>
      </c>
      <c r="J8111" t="s">
        <v>10720</v>
      </c>
      <c r="K8111" t="s">
        <v>16928</v>
      </c>
      <c r="L8111">
        <v>2445480</v>
      </c>
      <c r="M8111" t="s">
        <v>17585</v>
      </c>
    </row>
    <row r="8112" spans="1:13" x14ac:dyDescent="0.2">
      <c r="A8112">
        <v>11517</v>
      </c>
      <c r="B8112" t="s">
        <v>12092</v>
      </c>
      <c r="C8112" s="2" t="s">
        <v>7996</v>
      </c>
      <c r="D8112">
        <f t="shared" si="529"/>
        <v>32</v>
      </c>
      <c r="E8112" t="str">
        <f t="shared" si="530"/>
        <v>2,000,000</v>
      </c>
      <c r="F8112" t="str">
        <f t="shared" si="531"/>
        <v/>
      </c>
      <c r="G8112" t="str">
        <f t="shared" si="528"/>
        <v>2,000,000</v>
      </c>
      <c r="H8112" t="s">
        <v>12102</v>
      </c>
      <c r="J8112" t="s">
        <v>10720</v>
      </c>
      <c r="K8112" t="s">
        <v>16928</v>
      </c>
      <c r="L8112">
        <v>2000000</v>
      </c>
      <c r="M8112" t="s">
        <v>18013</v>
      </c>
    </row>
    <row r="8113" spans="1:13" x14ac:dyDescent="0.2">
      <c r="A8113">
        <v>11518</v>
      </c>
      <c r="B8113" t="s">
        <v>12092</v>
      </c>
      <c r="C8113" s="2" t="s">
        <v>7997</v>
      </c>
      <c r="D8113">
        <f t="shared" si="529"/>
        <v>32</v>
      </c>
      <c r="E8113" t="str">
        <f t="shared" si="530"/>
        <v>1,866,667 [released 3/99]</v>
      </c>
      <c r="F8113">
        <f t="shared" si="531"/>
        <v>10</v>
      </c>
      <c r="G8113" t="str">
        <f t="shared" si="528"/>
        <v>1,866,667</v>
      </c>
      <c r="H8113" t="s">
        <v>12102</v>
      </c>
      <c r="J8113" t="s">
        <v>10720</v>
      </c>
      <c r="K8113" t="s">
        <v>16928</v>
      </c>
      <c r="L8113">
        <v>1866667</v>
      </c>
      <c r="M8113" t="s">
        <v>18487</v>
      </c>
    </row>
    <row r="8114" spans="1:13" x14ac:dyDescent="0.2">
      <c r="A8114">
        <v>11519</v>
      </c>
      <c r="B8114" t="s">
        <v>12092</v>
      </c>
      <c r="C8114" s="2" t="s">
        <v>7998</v>
      </c>
      <c r="D8114">
        <f t="shared" si="529"/>
        <v>32</v>
      </c>
      <c r="E8114" t="str">
        <f t="shared" si="530"/>
        <v>1,925,000</v>
      </c>
      <c r="F8114" t="str">
        <f t="shared" si="531"/>
        <v/>
      </c>
      <c r="G8114" t="str">
        <f t="shared" si="528"/>
        <v>1,925,000</v>
      </c>
      <c r="H8114" t="s">
        <v>12102</v>
      </c>
      <c r="J8114" t="s">
        <v>10720</v>
      </c>
      <c r="K8114" t="s">
        <v>16928</v>
      </c>
      <c r="L8114">
        <v>1925000</v>
      </c>
      <c r="M8114" t="s">
        <v>18474</v>
      </c>
    </row>
    <row r="8115" spans="1:13" x14ac:dyDescent="0.2">
      <c r="A8115">
        <v>11520</v>
      </c>
      <c r="B8115" t="s">
        <v>12092</v>
      </c>
      <c r="C8115" s="2" t="s">
        <v>7999</v>
      </c>
      <c r="D8115">
        <f t="shared" si="529"/>
        <v>32</v>
      </c>
      <c r="E8115" t="str">
        <f t="shared" si="530"/>
        <v>1,680,000</v>
      </c>
      <c r="F8115" t="str">
        <f t="shared" si="531"/>
        <v/>
      </c>
      <c r="G8115" t="str">
        <f t="shared" si="528"/>
        <v>1,680,000</v>
      </c>
      <c r="H8115" t="s">
        <v>12102</v>
      </c>
      <c r="J8115" t="s">
        <v>10720</v>
      </c>
      <c r="K8115" t="s">
        <v>16928</v>
      </c>
      <c r="L8115">
        <v>1680000</v>
      </c>
      <c r="M8115" t="s">
        <v>18486</v>
      </c>
    </row>
    <row r="8116" spans="1:13" x14ac:dyDescent="0.2">
      <c r="A8116">
        <v>11521</v>
      </c>
      <c r="B8116" t="s">
        <v>12092</v>
      </c>
      <c r="C8116" s="2" t="s">
        <v>8000</v>
      </c>
      <c r="D8116">
        <f t="shared" si="529"/>
        <v>32</v>
      </c>
      <c r="E8116" t="str">
        <f t="shared" si="530"/>
        <v>1,439,400</v>
      </c>
      <c r="F8116" t="str">
        <f t="shared" si="531"/>
        <v/>
      </c>
      <c r="G8116" t="str">
        <f t="shared" si="528"/>
        <v>1,439,400</v>
      </c>
      <c r="H8116" t="s">
        <v>12102</v>
      </c>
      <c r="J8116" t="s">
        <v>10720</v>
      </c>
      <c r="K8116" t="s">
        <v>16928</v>
      </c>
      <c r="L8116">
        <v>1439400</v>
      </c>
      <c r="M8116" t="s">
        <v>17963</v>
      </c>
    </row>
    <row r="8117" spans="1:13" x14ac:dyDescent="0.2">
      <c r="A8117">
        <v>11522</v>
      </c>
      <c r="B8117" t="s">
        <v>12092</v>
      </c>
      <c r="C8117" s="2" t="s">
        <v>8001</v>
      </c>
      <c r="D8117">
        <f t="shared" si="529"/>
        <v>32</v>
      </c>
      <c r="E8117" t="str">
        <f t="shared" si="530"/>
        <v>1,367,400</v>
      </c>
      <c r="F8117" t="str">
        <f t="shared" si="531"/>
        <v/>
      </c>
      <c r="G8117" t="str">
        <f t="shared" si="528"/>
        <v>1,367,400</v>
      </c>
      <c r="H8117" t="s">
        <v>12102</v>
      </c>
      <c r="J8117" t="s">
        <v>10720</v>
      </c>
      <c r="K8117" t="s">
        <v>16928</v>
      </c>
      <c r="L8117">
        <v>1367400</v>
      </c>
      <c r="M8117" t="s">
        <v>18089</v>
      </c>
    </row>
    <row r="8118" spans="1:13" x14ac:dyDescent="0.2">
      <c r="A8118">
        <v>11523</v>
      </c>
      <c r="B8118" t="s">
        <v>12092</v>
      </c>
      <c r="C8118" s="2" t="s">
        <v>8002</v>
      </c>
      <c r="D8118">
        <f t="shared" si="529"/>
        <v>32</v>
      </c>
      <c r="E8118" t="str">
        <f t="shared" si="530"/>
        <v>843,000</v>
      </c>
      <c r="F8118" t="str">
        <f t="shared" si="531"/>
        <v/>
      </c>
      <c r="G8118" t="str">
        <f t="shared" si="528"/>
        <v>843,000</v>
      </c>
      <c r="H8118" t="s">
        <v>12102</v>
      </c>
      <c r="J8118" t="s">
        <v>10720</v>
      </c>
      <c r="K8118" t="s">
        <v>16928</v>
      </c>
      <c r="L8118">
        <v>843000</v>
      </c>
      <c r="M8118" t="s">
        <v>17719</v>
      </c>
    </row>
    <row r="8119" spans="1:13" x14ac:dyDescent="0.2">
      <c r="A8119">
        <v>11524</v>
      </c>
      <c r="B8119" t="s">
        <v>12092</v>
      </c>
      <c r="C8119" s="2" t="s">
        <v>8003</v>
      </c>
      <c r="D8119">
        <f t="shared" si="529"/>
        <v>32</v>
      </c>
      <c r="E8119" t="str">
        <f t="shared" si="530"/>
        <v>779,960 [released 10/99]</v>
      </c>
      <c r="F8119">
        <f t="shared" si="531"/>
        <v>8</v>
      </c>
      <c r="G8119" t="str">
        <f t="shared" si="528"/>
        <v>779,960</v>
      </c>
      <c r="H8119" t="s">
        <v>12102</v>
      </c>
      <c r="J8119" t="s">
        <v>10720</v>
      </c>
      <c r="K8119" t="s">
        <v>16928</v>
      </c>
      <c r="L8119">
        <v>779960</v>
      </c>
      <c r="M8119" t="s">
        <v>18180</v>
      </c>
    </row>
    <row r="8120" spans="1:13" x14ac:dyDescent="0.2">
      <c r="A8120">
        <v>11525</v>
      </c>
      <c r="B8120" t="s">
        <v>12092</v>
      </c>
      <c r="C8120" s="2" t="s">
        <v>8004</v>
      </c>
      <c r="D8120">
        <f t="shared" si="529"/>
        <v>32</v>
      </c>
      <c r="E8120" t="str">
        <f t="shared" si="530"/>
        <v>510,000 [minimum $572,500]</v>
      </c>
      <c r="F8120">
        <f t="shared" si="531"/>
        <v>8</v>
      </c>
      <c r="G8120" t="str">
        <f t="shared" si="528"/>
        <v>510,000</v>
      </c>
      <c r="H8120" t="s">
        <v>16588</v>
      </c>
      <c r="J8120" t="s">
        <v>10720</v>
      </c>
      <c r="K8120" t="s">
        <v>16928</v>
      </c>
      <c r="L8120">
        <v>510000</v>
      </c>
      <c r="M8120" t="s">
        <v>18587</v>
      </c>
    </row>
    <row r="8121" spans="1:13" x14ac:dyDescent="0.2">
      <c r="A8121">
        <v>11526</v>
      </c>
      <c r="B8121" t="s">
        <v>12092</v>
      </c>
      <c r="C8121" s="2" t="s">
        <v>8005</v>
      </c>
      <c r="D8121">
        <f t="shared" si="529"/>
        <v>32</v>
      </c>
      <c r="E8121" t="str">
        <f t="shared" si="530"/>
        <v>500,000 [bought out 9/99]</v>
      </c>
      <c r="F8121">
        <f t="shared" si="531"/>
        <v>8</v>
      </c>
      <c r="G8121" t="str">
        <f t="shared" si="528"/>
        <v>500,000</v>
      </c>
      <c r="H8121" t="s">
        <v>12102</v>
      </c>
      <c r="J8121" t="s">
        <v>10720</v>
      </c>
      <c r="K8121" t="s">
        <v>16928</v>
      </c>
      <c r="L8121">
        <v>500000</v>
      </c>
      <c r="M8121" t="s">
        <v>18568</v>
      </c>
    </row>
    <row r="8122" spans="1:13" x14ac:dyDescent="0.2">
      <c r="A8122">
        <v>11527</v>
      </c>
      <c r="B8122" t="s">
        <v>12092</v>
      </c>
      <c r="C8122" s="2" t="s">
        <v>8006</v>
      </c>
      <c r="D8122">
        <f t="shared" si="529"/>
        <v>32</v>
      </c>
      <c r="E8122" t="str">
        <f t="shared" si="530"/>
        <v>460,000</v>
      </c>
      <c r="F8122" t="str">
        <f t="shared" si="531"/>
        <v/>
      </c>
      <c r="G8122" t="str">
        <f t="shared" si="528"/>
        <v>460,000</v>
      </c>
      <c r="H8122" t="s">
        <v>12102</v>
      </c>
      <c r="J8122" t="s">
        <v>10720</v>
      </c>
      <c r="K8122" t="s">
        <v>16928</v>
      </c>
      <c r="L8122">
        <v>460000</v>
      </c>
      <c r="M8122" t="s">
        <v>17973</v>
      </c>
    </row>
    <row r="8123" spans="1:13" x14ac:dyDescent="0.2">
      <c r="A8123">
        <v>11528</v>
      </c>
      <c r="B8123" t="s">
        <v>12092</v>
      </c>
      <c r="C8123" s="2" t="s">
        <v>8007</v>
      </c>
      <c r="D8123">
        <f t="shared" si="529"/>
        <v>32</v>
      </c>
      <c r="E8123" t="str">
        <f t="shared" si="530"/>
        <v>385,000</v>
      </c>
      <c r="F8123" t="str">
        <f t="shared" si="531"/>
        <v/>
      </c>
      <c r="G8123" t="str">
        <f t="shared" si="528"/>
        <v>385,000</v>
      </c>
      <c r="H8123" t="s">
        <v>12102</v>
      </c>
      <c r="J8123" t="s">
        <v>10720</v>
      </c>
      <c r="K8123" t="s">
        <v>16928</v>
      </c>
      <c r="L8123">
        <v>385000</v>
      </c>
      <c r="M8123" t="s">
        <v>18588</v>
      </c>
    </row>
    <row r="8124" spans="1:13" x14ac:dyDescent="0.2">
      <c r="A8124">
        <v>11529</v>
      </c>
      <c r="B8124" t="s">
        <v>12092</v>
      </c>
      <c r="C8124" s="2" t="s">
        <v>8008</v>
      </c>
      <c r="D8124">
        <f t="shared" si="529"/>
        <v>32</v>
      </c>
      <c r="E8124" t="str">
        <f t="shared" si="530"/>
        <v>114,529 [released 10/99]</v>
      </c>
      <c r="F8124">
        <f t="shared" si="531"/>
        <v>8</v>
      </c>
      <c r="G8124" t="str">
        <f t="shared" si="528"/>
        <v>114,529</v>
      </c>
      <c r="H8124" t="s">
        <v>12102</v>
      </c>
      <c r="J8124" t="s">
        <v>10720</v>
      </c>
      <c r="K8124" t="s">
        <v>16928</v>
      </c>
      <c r="L8124">
        <v>114529</v>
      </c>
      <c r="M8124" t="s">
        <v>18537</v>
      </c>
    </row>
    <row r="8125" spans="1:13" x14ac:dyDescent="0.2">
      <c r="A8125">
        <v>11533</v>
      </c>
      <c r="B8125" t="s">
        <v>12092</v>
      </c>
      <c r="C8125" s="2" t="s">
        <v>8009</v>
      </c>
      <c r="D8125">
        <f t="shared" si="529"/>
        <v>32</v>
      </c>
      <c r="E8125" t="str">
        <f t="shared" si="530"/>
        <v>17,142,858</v>
      </c>
      <c r="F8125" t="str">
        <f t="shared" si="531"/>
        <v/>
      </c>
      <c r="G8125" t="str">
        <f t="shared" si="528"/>
        <v>17,142,858</v>
      </c>
      <c r="H8125" t="s">
        <v>12102</v>
      </c>
      <c r="J8125" t="s">
        <v>10736</v>
      </c>
      <c r="K8125" t="s">
        <v>16928</v>
      </c>
      <c r="L8125">
        <v>17142858</v>
      </c>
      <c r="M8125" t="s">
        <v>17761</v>
      </c>
    </row>
    <row r="8126" spans="1:13" x14ac:dyDescent="0.2">
      <c r="A8126">
        <v>11534</v>
      </c>
      <c r="B8126" t="s">
        <v>12092</v>
      </c>
      <c r="C8126" s="2" t="s">
        <v>8010</v>
      </c>
      <c r="D8126">
        <f t="shared" si="529"/>
        <v>32</v>
      </c>
      <c r="E8126" t="str">
        <f t="shared" si="530"/>
        <v>9,000,000</v>
      </c>
      <c r="F8126" t="str">
        <f t="shared" si="531"/>
        <v/>
      </c>
      <c r="G8126" t="str">
        <f t="shared" si="528"/>
        <v>9,000,000</v>
      </c>
      <c r="H8126" t="s">
        <v>12102</v>
      </c>
      <c r="J8126" t="s">
        <v>10736</v>
      </c>
      <c r="K8126" t="s">
        <v>16928</v>
      </c>
      <c r="L8126">
        <v>9000000</v>
      </c>
      <c r="M8126" t="s">
        <v>17154</v>
      </c>
    </row>
    <row r="8127" spans="1:13" x14ac:dyDescent="0.2">
      <c r="A8127">
        <v>11535</v>
      </c>
      <c r="B8127" t="s">
        <v>12092</v>
      </c>
      <c r="C8127" s="2" t="s">
        <v>8011</v>
      </c>
      <c r="D8127">
        <f t="shared" si="529"/>
        <v>32</v>
      </c>
      <c r="E8127" t="str">
        <f t="shared" si="530"/>
        <v>7,000,000</v>
      </c>
      <c r="F8127" t="str">
        <f t="shared" si="531"/>
        <v/>
      </c>
      <c r="G8127" t="str">
        <f t="shared" si="528"/>
        <v>7,000,000</v>
      </c>
      <c r="H8127" t="s">
        <v>12102</v>
      </c>
      <c r="J8127" t="s">
        <v>10736</v>
      </c>
      <c r="K8127" t="s">
        <v>16928</v>
      </c>
      <c r="L8127">
        <v>7000000</v>
      </c>
      <c r="M8127" t="s">
        <v>17537</v>
      </c>
    </row>
    <row r="8128" spans="1:13" x14ac:dyDescent="0.2">
      <c r="A8128">
        <v>11536</v>
      </c>
      <c r="B8128" t="s">
        <v>12092</v>
      </c>
      <c r="C8128" s="2" t="s">
        <v>8012</v>
      </c>
      <c r="D8128">
        <f t="shared" si="529"/>
        <v>32</v>
      </c>
      <c r="E8128" t="str">
        <f t="shared" si="530"/>
        <v>4,800,000</v>
      </c>
      <c r="F8128" t="str">
        <f t="shared" si="531"/>
        <v/>
      </c>
      <c r="G8128" t="str">
        <f t="shared" si="528"/>
        <v>4,800,000</v>
      </c>
      <c r="H8128" t="s">
        <v>12102</v>
      </c>
      <c r="J8128" t="s">
        <v>10736</v>
      </c>
      <c r="K8128" t="s">
        <v>16928</v>
      </c>
      <c r="L8128">
        <v>4800000</v>
      </c>
      <c r="M8128" t="s">
        <v>18017</v>
      </c>
    </row>
    <row r="8129" spans="1:13" x14ac:dyDescent="0.2">
      <c r="A8129">
        <v>11537</v>
      </c>
      <c r="B8129" t="s">
        <v>12092</v>
      </c>
      <c r="C8129" s="2" t="s">
        <v>8013</v>
      </c>
      <c r="D8129">
        <f t="shared" si="529"/>
        <v>32</v>
      </c>
      <c r="E8129" t="str">
        <f t="shared" si="530"/>
        <v>3,000,000</v>
      </c>
      <c r="F8129" t="str">
        <f t="shared" si="531"/>
        <v/>
      </c>
      <c r="G8129" t="str">
        <f t="shared" si="528"/>
        <v>3,000,000</v>
      </c>
      <c r="H8129" t="s">
        <v>12102</v>
      </c>
      <c r="J8129" t="s">
        <v>10736</v>
      </c>
      <c r="K8129" t="s">
        <v>16928</v>
      </c>
      <c r="L8129">
        <v>3000000</v>
      </c>
      <c r="M8129" t="s">
        <v>17586</v>
      </c>
    </row>
    <row r="8130" spans="1:13" x14ac:dyDescent="0.2">
      <c r="A8130">
        <v>11538</v>
      </c>
      <c r="B8130" t="s">
        <v>12092</v>
      </c>
      <c r="C8130" s="2" t="s">
        <v>8014</v>
      </c>
      <c r="D8130">
        <f t="shared" si="529"/>
        <v>32</v>
      </c>
      <c r="E8130" t="str">
        <f t="shared" si="530"/>
        <v>3,033,000</v>
      </c>
      <c r="F8130" t="str">
        <f t="shared" si="531"/>
        <v/>
      </c>
      <c r="G8130" t="str">
        <f t="shared" si="528"/>
        <v>3,033,000</v>
      </c>
      <c r="H8130" t="s">
        <v>12102</v>
      </c>
      <c r="J8130" t="s">
        <v>10736</v>
      </c>
      <c r="K8130" t="s">
        <v>16928</v>
      </c>
      <c r="L8130">
        <v>3033000</v>
      </c>
      <c r="M8130" t="s">
        <v>18196</v>
      </c>
    </row>
    <row r="8131" spans="1:13" x14ac:dyDescent="0.2">
      <c r="A8131">
        <v>11539</v>
      </c>
      <c r="B8131" t="s">
        <v>12092</v>
      </c>
      <c r="C8131" s="2" t="s">
        <v>8015</v>
      </c>
      <c r="D8131">
        <f t="shared" si="529"/>
        <v>32</v>
      </c>
      <c r="E8131" t="str">
        <f t="shared" si="530"/>
        <v>2,800,000</v>
      </c>
      <c r="F8131" t="str">
        <f t="shared" si="531"/>
        <v/>
      </c>
      <c r="G8131" t="str">
        <f t="shared" ref="G8131:G8194" si="532">SUBSTITUTE(IF(F8131="",E8131,LEFT(E8131,F8131-1)),"*","")</f>
        <v>2,800,000</v>
      </c>
      <c r="H8131" t="s">
        <v>12102</v>
      </c>
      <c r="J8131" t="s">
        <v>10736</v>
      </c>
      <c r="K8131" t="s">
        <v>16928</v>
      </c>
      <c r="L8131">
        <v>2800000</v>
      </c>
      <c r="M8131" t="s">
        <v>18312</v>
      </c>
    </row>
    <row r="8132" spans="1:13" x14ac:dyDescent="0.2">
      <c r="A8132">
        <v>11540</v>
      </c>
      <c r="B8132" t="s">
        <v>12092</v>
      </c>
      <c r="C8132" s="2" t="s">
        <v>8016</v>
      </c>
      <c r="D8132">
        <f t="shared" si="529"/>
        <v>32</v>
      </c>
      <c r="E8132" t="str">
        <f t="shared" si="530"/>
        <v>2,000,000</v>
      </c>
      <c r="F8132" t="str">
        <f t="shared" si="531"/>
        <v/>
      </c>
      <c r="G8132" t="str">
        <f t="shared" si="532"/>
        <v>2,000,000</v>
      </c>
      <c r="H8132" t="s">
        <v>12102</v>
      </c>
      <c r="J8132" t="s">
        <v>10736</v>
      </c>
      <c r="K8132" t="s">
        <v>16928</v>
      </c>
      <c r="L8132">
        <v>2000000</v>
      </c>
      <c r="M8132" t="s">
        <v>18489</v>
      </c>
    </row>
    <row r="8133" spans="1:13" x14ac:dyDescent="0.2">
      <c r="A8133">
        <v>11541</v>
      </c>
      <c r="B8133" t="s">
        <v>12092</v>
      </c>
      <c r="C8133" s="2" t="s">
        <v>8017</v>
      </c>
      <c r="D8133">
        <f t="shared" si="529"/>
        <v>32</v>
      </c>
      <c r="E8133" t="str">
        <f t="shared" si="530"/>
        <v>1,700,000</v>
      </c>
      <c r="F8133" t="str">
        <f t="shared" si="531"/>
        <v/>
      </c>
      <c r="G8133" t="str">
        <f t="shared" si="532"/>
        <v>1,700,000</v>
      </c>
      <c r="H8133" t="s">
        <v>12102</v>
      </c>
      <c r="J8133" t="s">
        <v>10736</v>
      </c>
      <c r="K8133" t="s">
        <v>16928</v>
      </c>
      <c r="L8133">
        <v>1700000</v>
      </c>
      <c r="M8133" t="s">
        <v>18495</v>
      </c>
    </row>
    <row r="8134" spans="1:13" x14ac:dyDescent="0.2">
      <c r="A8134">
        <v>11542</v>
      </c>
      <c r="B8134" t="s">
        <v>12092</v>
      </c>
      <c r="C8134" s="2" t="s">
        <v>8018</v>
      </c>
      <c r="D8134">
        <f t="shared" si="529"/>
        <v>32</v>
      </c>
      <c r="E8134" t="str">
        <f t="shared" si="530"/>
        <v>809,280</v>
      </c>
      <c r="F8134" t="str">
        <f t="shared" si="531"/>
        <v/>
      </c>
      <c r="G8134" t="str">
        <f t="shared" si="532"/>
        <v>809,280</v>
      </c>
      <c r="H8134" t="s">
        <v>12102</v>
      </c>
      <c r="J8134" t="s">
        <v>10736</v>
      </c>
      <c r="K8134" t="s">
        <v>16928</v>
      </c>
      <c r="L8134">
        <v>809280</v>
      </c>
      <c r="M8134" t="s">
        <v>17939</v>
      </c>
    </row>
    <row r="8135" spans="1:13" x14ac:dyDescent="0.2">
      <c r="A8135">
        <v>11543</v>
      </c>
      <c r="B8135" t="s">
        <v>12092</v>
      </c>
      <c r="C8135" s="2" t="s">
        <v>8019</v>
      </c>
      <c r="D8135">
        <f t="shared" ref="D8135:D8193" si="533">FIND(".. ",C8135,1)</f>
        <v>32</v>
      </c>
      <c r="E8135" t="str">
        <f t="shared" ref="E8135:E8193" si="534">TRIM((RIGHT(C8135,LEN(C8135)-D8135-2)))</f>
        <v>790,440</v>
      </c>
      <c r="F8135" t="str">
        <f t="shared" ref="F8135:F8193" si="535">IFERROR(IF(I8135="",FIND(" ",E8135,1),""),"")</f>
        <v/>
      </c>
      <c r="G8135" t="str">
        <f t="shared" si="532"/>
        <v>790,440</v>
      </c>
      <c r="H8135" t="s">
        <v>12102</v>
      </c>
      <c r="J8135" t="s">
        <v>10736</v>
      </c>
      <c r="K8135" t="s">
        <v>16928</v>
      </c>
      <c r="L8135">
        <v>790440</v>
      </c>
      <c r="M8135" t="s">
        <v>17831</v>
      </c>
    </row>
    <row r="8136" spans="1:13" x14ac:dyDescent="0.2">
      <c r="A8136">
        <v>11544</v>
      </c>
      <c r="B8136" t="s">
        <v>12092</v>
      </c>
      <c r="C8136" s="2" t="s">
        <v>8020</v>
      </c>
      <c r="D8136">
        <f t="shared" si="533"/>
        <v>32</v>
      </c>
      <c r="E8136" t="str">
        <f t="shared" si="534"/>
        <v>721,080 [released 11/99]</v>
      </c>
      <c r="F8136">
        <f t="shared" si="535"/>
        <v>8</v>
      </c>
      <c r="G8136" t="str">
        <f t="shared" si="532"/>
        <v>721,080</v>
      </c>
      <c r="H8136" t="s">
        <v>12102</v>
      </c>
      <c r="J8136" t="s">
        <v>10736</v>
      </c>
      <c r="K8136" t="s">
        <v>16928</v>
      </c>
      <c r="L8136">
        <v>721080</v>
      </c>
      <c r="M8136" t="s">
        <v>18491</v>
      </c>
    </row>
    <row r="8137" spans="1:13" x14ac:dyDescent="0.2">
      <c r="A8137">
        <v>11545</v>
      </c>
      <c r="B8137" t="s">
        <v>12092</v>
      </c>
      <c r="C8137" s="2" t="s">
        <v>8021</v>
      </c>
      <c r="D8137">
        <f t="shared" si="533"/>
        <v>32</v>
      </c>
      <c r="E8137" t="str">
        <f t="shared" si="534"/>
        <v>510,000 [minimum $1,000,000]</v>
      </c>
      <c r="F8137">
        <f t="shared" si="535"/>
        <v>8</v>
      </c>
      <c r="G8137" t="str">
        <f t="shared" si="532"/>
        <v>510,000</v>
      </c>
      <c r="H8137" t="s">
        <v>16584</v>
      </c>
      <c r="J8137" t="s">
        <v>10736</v>
      </c>
      <c r="K8137" t="s">
        <v>16928</v>
      </c>
      <c r="L8137">
        <v>510000</v>
      </c>
      <c r="M8137" t="s">
        <v>18589</v>
      </c>
    </row>
    <row r="8138" spans="1:13" x14ac:dyDescent="0.2">
      <c r="A8138">
        <v>11546</v>
      </c>
      <c r="B8138" t="s">
        <v>12092</v>
      </c>
      <c r="C8138" s="2" t="s">
        <v>8022</v>
      </c>
      <c r="D8138">
        <f t="shared" si="533"/>
        <v>32</v>
      </c>
      <c r="E8138" t="str">
        <f t="shared" si="534"/>
        <v>510,000 [completed contract*]</v>
      </c>
      <c r="F8138">
        <f t="shared" si="535"/>
        <v>8</v>
      </c>
      <c r="G8138" t="str">
        <f t="shared" si="532"/>
        <v>510,000</v>
      </c>
      <c r="H8138" t="s">
        <v>12102</v>
      </c>
      <c r="J8138" t="s">
        <v>10736</v>
      </c>
      <c r="K8138" t="s">
        <v>16928</v>
      </c>
      <c r="L8138">
        <v>510000</v>
      </c>
      <c r="M8138" t="s">
        <v>18590</v>
      </c>
    </row>
    <row r="8139" spans="1:13" x14ac:dyDescent="0.2">
      <c r="A8139">
        <v>11547</v>
      </c>
      <c r="B8139" t="s">
        <v>12092</v>
      </c>
      <c r="C8139" s="2" t="s">
        <v>8023</v>
      </c>
      <c r="D8139">
        <f t="shared" si="533"/>
        <v>32</v>
      </c>
      <c r="E8139" t="str">
        <f t="shared" si="534"/>
        <v>510,000 [minimum $1,000,000]</v>
      </c>
      <c r="F8139">
        <f t="shared" si="535"/>
        <v>8</v>
      </c>
      <c r="G8139" t="str">
        <f t="shared" si="532"/>
        <v>510,000</v>
      </c>
      <c r="H8139" t="s">
        <v>16584</v>
      </c>
      <c r="J8139" t="s">
        <v>10736</v>
      </c>
      <c r="K8139" t="s">
        <v>16928</v>
      </c>
      <c r="L8139">
        <v>510000</v>
      </c>
      <c r="M8139" t="s">
        <v>18363</v>
      </c>
    </row>
    <row r="8140" spans="1:13" x14ac:dyDescent="0.2">
      <c r="A8140">
        <v>11548</v>
      </c>
      <c r="B8140" t="s">
        <v>12092</v>
      </c>
      <c r="C8140" s="2" t="s">
        <v>8024</v>
      </c>
      <c r="D8140">
        <f t="shared" si="533"/>
        <v>32</v>
      </c>
      <c r="E8140" t="str">
        <f t="shared" si="534"/>
        <v>385,000 [completed contract*]</v>
      </c>
      <c r="F8140">
        <f t="shared" si="535"/>
        <v>8</v>
      </c>
      <c r="G8140" t="str">
        <f t="shared" si="532"/>
        <v>385,000</v>
      </c>
      <c r="H8140" t="s">
        <v>12102</v>
      </c>
      <c r="J8140" t="s">
        <v>10736</v>
      </c>
      <c r="K8140" t="s">
        <v>16928</v>
      </c>
      <c r="L8140">
        <v>385000</v>
      </c>
      <c r="M8140" t="s">
        <v>18591</v>
      </c>
    </row>
    <row r="8141" spans="1:13" x14ac:dyDescent="0.2">
      <c r="A8141">
        <v>11549</v>
      </c>
      <c r="B8141" t="s">
        <v>12092</v>
      </c>
      <c r="C8141" s="2" t="s">
        <v>8025</v>
      </c>
      <c r="D8141">
        <f t="shared" si="533"/>
        <v>32</v>
      </c>
      <c r="E8141" t="str">
        <f t="shared" si="534"/>
        <v>301,875</v>
      </c>
      <c r="F8141" t="str">
        <f t="shared" si="535"/>
        <v/>
      </c>
      <c r="G8141" t="str">
        <f t="shared" si="532"/>
        <v>301,875</v>
      </c>
      <c r="H8141" t="s">
        <v>12102</v>
      </c>
      <c r="J8141" t="s">
        <v>10736</v>
      </c>
      <c r="K8141" t="s">
        <v>16928</v>
      </c>
      <c r="L8141">
        <v>301875</v>
      </c>
      <c r="M8141" t="s">
        <v>18592</v>
      </c>
    </row>
    <row r="8142" spans="1:13" x14ac:dyDescent="0.2">
      <c r="A8142">
        <v>11550</v>
      </c>
      <c r="B8142" t="s">
        <v>12092</v>
      </c>
      <c r="C8142" s="2" t="s">
        <v>8026</v>
      </c>
      <c r="D8142">
        <f t="shared" si="533"/>
        <v>32</v>
      </c>
      <c r="E8142" t="str">
        <f t="shared" si="534"/>
        <v>5,000 [released 10/99]</v>
      </c>
      <c r="F8142">
        <f t="shared" si="535"/>
        <v>6</v>
      </c>
      <c r="G8142" t="str">
        <f t="shared" si="532"/>
        <v>5,000</v>
      </c>
      <c r="H8142" t="s">
        <v>12102</v>
      </c>
      <c r="J8142" t="s">
        <v>10736</v>
      </c>
      <c r="K8142" t="s">
        <v>16928</v>
      </c>
      <c r="L8142">
        <v>5000</v>
      </c>
      <c r="M8142" t="s">
        <v>18593</v>
      </c>
    </row>
    <row r="8143" spans="1:13" x14ac:dyDescent="0.2">
      <c r="A8143">
        <v>11552</v>
      </c>
      <c r="B8143" t="s">
        <v>12092</v>
      </c>
      <c r="C8143" s="2" t="s">
        <v>8027</v>
      </c>
      <c r="D8143">
        <f t="shared" si="533"/>
        <v>32</v>
      </c>
      <c r="E8143" t="str">
        <f t="shared" si="534"/>
        <v>15,004,800</v>
      </c>
      <c r="F8143" t="str">
        <f t="shared" si="535"/>
        <v/>
      </c>
      <c r="G8143" t="str">
        <f t="shared" si="532"/>
        <v>15,004,800</v>
      </c>
      <c r="H8143" t="s">
        <v>12102</v>
      </c>
      <c r="J8143" t="s">
        <v>10753</v>
      </c>
      <c r="K8143" t="s">
        <v>16928</v>
      </c>
      <c r="L8143">
        <v>15004800</v>
      </c>
      <c r="M8143" t="s">
        <v>17989</v>
      </c>
    </row>
    <row r="8144" spans="1:13" x14ac:dyDescent="0.2">
      <c r="A8144">
        <v>11553</v>
      </c>
      <c r="B8144" t="s">
        <v>12092</v>
      </c>
      <c r="C8144" s="2" t="s">
        <v>8028</v>
      </c>
      <c r="D8144">
        <f t="shared" si="533"/>
        <v>32</v>
      </c>
      <c r="E8144" t="str">
        <f t="shared" si="534"/>
        <v>5,600,000</v>
      </c>
      <c r="F8144" t="str">
        <f t="shared" si="535"/>
        <v/>
      </c>
      <c r="G8144" t="str">
        <f t="shared" si="532"/>
        <v>5,600,000</v>
      </c>
      <c r="H8144" t="s">
        <v>12102</v>
      </c>
      <c r="J8144" t="s">
        <v>10753</v>
      </c>
      <c r="K8144" t="s">
        <v>16928</v>
      </c>
      <c r="L8144">
        <v>5600000</v>
      </c>
      <c r="M8144" t="s">
        <v>18171</v>
      </c>
    </row>
    <row r="8145" spans="1:13" x14ac:dyDescent="0.2">
      <c r="A8145">
        <v>11554</v>
      </c>
      <c r="B8145" t="s">
        <v>12092</v>
      </c>
      <c r="C8145" s="2" t="s">
        <v>8029</v>
      </c>
      <c r="D8145">
        <f t="shared" si="533"/>
        <v>32</v>
      </c>
      <c r="E8145" t="str">
        <f t="shared" si="534"/>
        <v>5,124,800</v>
      </c>
      <c r="F8145" t="str">
        <f t="shared" si="535"/>
        <v/>
      </c>
      <c r="G8145" t="str">
        <f t="shared" si="532"/>
        <v>5,124,800</v>
      </c>
      <c r="H8145" t="s">
        <v>12102</v>
      </c>
      <c r="J8145" t="s">
        <v>10753</v>
      </c>
      <c r="K8145" t="s">
        <v>16928</v>
      </c>
      <c r="L8145">
        <v>5124800</v>
      </c>
      <c r="M8145" t="s">
        <v>18037</v>
      </c>
    </row>
    <row r="8146" spans="1:13" x14ac:dyDescent="0.2">
      <c r="A8146">
        <v>11555</v>
      </c>
      <c r="B8146" t="s">
        <v>12092</v>
      </c>
      <c r="C8146" s="2" t="s">
        <v>8030</v>
      </c>
      <c r="D8146">
        <f t="shared" si="533"/>
        <v>32</v>
      </c>
      <c r="E8146" t="str">
        <f t="shared" si="534"/>
        <v>4,800,000</v>
      </c>
      <c r="F8146" t="str">
        <f t="shared" si="535"/>
        <v/>
      </c>
      <c r="G8146" t="str">
        <f t="shared" si="532"/>
        <v>4,800,000</v>
      </c>
      <c r="H8146" t="s">
        <v>12102</v>
      </c>
      <c r="J8146" t="s">
        <v>10753</v>
      </c>
      <c r="K8146" t="s">
        <v>16928</v>
      </c>
      <c r="L8146">
        <v>4800000</v>
      </c>
      <c r="M8146" t="s">
        <v>16944</v>
      </c>
    </row>
    <row r="8147" spans="1:13" x14ac:dyDescent="0.2">
      <c r="A8147">
        <v>11556</v>
      </c>
      <c r="B8147" t="s">
        <v>12092</v>
      </c>
      <c r="C8147" s="2" t="s">
        <v>8031</v>
      </c>
      <c r="D8147">
        <f t="shared" si="533"/>
        <v>32</v>
      </c>
      <c r="E8147" t="str">
        <f t="shared" si="534"/>
        <v>3,600,000</v>
      </c>
      <c r="F8147" t="str">
        <f t="shared" si="535"/>
        <v/>
      </c>
      <c r="G8147" t="str">
        <f t="shared" si="532"/>
        <v>3,600,000</v>
      </c>
      <c r="H8147" t="s">
        <v>12102</v>
      </c>
      <c r="J8147" t="s">
        <v>10753</v>
      </c>
      <c r="K8147" t="s">
        <v>16928</v>
      </c>
      <c r="L8147">
        <v>3600000</v>
      </c>
      <c r="M8147" t="s">
        <v>18451</v>
      </c>
    </row>
    <row r="8148" spans="1:13" x14ac:dyDescent="0.2">
      <c r="A8148">
        <v>11557</v>
      </c>
      <c r="B8148" t="s">
        <v>12092</v>
      </c>
      <c r="C8148" s="2" t="s">
        <v>8032</v>
      </c>
      <c r="D8148">
        <f t="shared" si="533"/>
        <v>32</v>
      </c>
      <c r="E8148" t="str">
        <f t="shared" si="534"/>
        <v>3,308,516</v>
      </c>
      <c r="F8148" t="str">
        <f t="shared" si="535"/>
        <v/>
      </c>
      <c r="G8148" t="str">
        <f t="shared" si="532"/>
        <v>3,308,516</v>
      </c>
      <c r="H8148" t="s">
        <v>12102</v>
      </c>
      <c r="J8148" t="s">
        <v>10753</v>
      </c>
      <c r="K8148" t="s">
        <v>16928</v>
      </c>
      <c r="L8148">
        <v>3308516</v>
      </c>
      <c r="M8148" t="s">
        <v>18128</v>
      </c>
    </row>
    <row r="8149" spans="1:13" x14ac:dyDescent="0.2">
      <c r="A8149">
        <v>11558</v>
      </c>
      <c r="B8149" t="s">
        <v>12092</v>
      </c>
      <c r="C8149" s="2" t="s">
        <v>8033</v>
      </c>
      <c r="D8149">
        <f t="shared" si="533"/>
        <v>32</v>
      </c>
      <c r="E8149" t="str">
        <f t="shared" si="534"/>
        <v>2,302,400</v>
      </c>
      <c r="F8149" t="str">
        <f t="shared" si="535"/>
        <v/>
      </c>
      <c r="G8149" t="str">
        <f t="shared" si="532"/>
        <v>2,302,400</v>
      </c>
      <c r="H8149" t="s">
        <v>12102</v>
      </c>
      <c r="J8149" t="s">
        <v>10753</v>
      </c>
      <c r="K8149" t="s">
        <v>16928</v>
      </c>
      <c r="L8149">
        <v>2302400</v>
      </c>
      <c r="M8149" t="s">
        <v>18346</v>
      </c>
    </row>
    <row r="8150" spans="1:13" x14ac:dyDescent="0.2">
      <c r="A8150">
        <v>11559</v>
      </c>
      <c r="B8150" t="s">
        <v>12092</v>
      </c>
      <c r="C8150" s="2" t="s">
        <v>8034</v>
      </c>
      <c r="D8150">
        <f t="shared" si="533"/>
        <v>32</v>
      </c>
      <c r="E8150" t="str">
        <f t="shared" si="534"/>
        <v>2,000,000</v>
      </c>
      <c r="F8150" t="str">
        <f t="shared" si="535"/>
        <v/>
      </c>
      <c r="G8150" t="str">
        <f t="shared" si="532"/>
        <v>2,000,000</v>
      </c>
      <c r="H8150" t="s">
        <v>12102</v>
      </c>
      <c r="J8150" t="s">
        <v>10753</v>
      </c>
      <c r="K8150" t="s">
        <v>16928</v>
      </c>
      <c r="L8150">
        <v>2000000</v>
      </c>
      <c r="M8150" t="s">
        <v>18463</v>
      </c>
    </row>
    <row r="8151" spans="1:13" x14ac:dyDescent="0.2">
      <c r="A8151">
        <v>11560</v>
      </c>
      <c r="B8151" t="s">
        <v>12092</v>
      </c>
      <c r="C8151" s="2" t="s">
        <v>8035</v>
      </c>
      <c r="D8151">
        <f t="shared" si="533"/>
        <v>32</v>
      </c>
      <c r="E8151" t="str">
        <f t="shared" si="534"/>
        <v>1,925,000</v>
      </c>
      <c r="F8151" t="str">
        <f t="shared" si="535"/>
        <v/>
      </c>
      <c r="G8151" t="str">
        <f t="shared" si="532"/>
        <v>1,925,000</v>
      </c>
      <c r="H8151" t="s">
        <v>12102</v>
      </c>
      <c r="J8151" t="s">
        <v>10753</v>
      </c>
      <c r="K8151" t="s">
        <v>16928</v>
      </c>
      <c r="L8151">
        <v>1925000</v>
      </c>
      <c r="M8151" t="s">
        <v>18133</v>
      </c>
    </row>
    <row r="8152" spans="1:13" x14ac:dyDescent="0.2">
      <c r="A8152">
        <v>11561</v>
      </c>
      <c r="B8152" t="s">
        <v>12092</v>
      </c>
      <c r="C8152" s="2" t="s">
        <v>8036</v>
      </c>
      <c r="D8152">
        <f t="shared" si="533"/>
        <v>32</v>
      </c>
      <c r="E8152" t="str">
        <f t="shared" si="534"/>
        <v>1,752,400 [released 11/99]</v>
      </c>
      <c r="F8152">
        <f t="shared" si="535"/>
        <v>10</v>
      </c>
      <c r="G8152" t="str">
        <f t="shared" si="532"/>
        <v>1,752,400</v>
      </c>
      <c r="H8152" t="s">
        <v>12102</v>
      </c>
      <c r="J8152" t="s">
        <v>10753</v>
      </c>
      <c r="K8152" t="s">
        <v>16928</v>
      </c>
      <c r="L8152">
        <v>1752400</v>
      </c>
      <c r="M8152" t="s">
        <v>18594</v>
      </c>
    </row>
    <row r="8153" spans="1:13" x14ac:dyDescent="0.2">
      <c r="A8153">
        <v>11562</v>
      </c>
      <c r="B8153" t="s">
        <v>12092</v>
      </c>
      <c r="C8153" s="2" t="s">
        <v>8037</v>
      </c>
      <c r="D8153">
        <f t="shared" si="533"/>
        <v>32</v>
      </c>
      <c r="E8153" t="str">
        <f t="shared" si="534"/>
        <v>1,696,387</v>
      </c>
      <c r="F8153" t="str">
        <f t="shared" si="535"/>
        <v/>
      </c>
      <c r="G8153" t="str">
        <f t="shared" si="532"/>
        <v>1,696,387</v>
      </c>
      <c r="H8153" t="s">
        <v>12102</v>
      </c>
      <c r="J8153" t="s">
        <v>10753</v>
      </c>
      <c r="K8153" t="s">
        <v>16928</v>
      </c>
      <c r="L8153">
        <v>1696387</v>
      </c>
      <c r="M8153" t="s">
        <v>18492</v>
      </c>
    </row>
    <row r="8154" spans="1:13" x14ac:dyDescent="0.2">
      <c r="A8154">
        <v>11563</v>
      </c>
      <c r="B8154" t="s">
        <v>12092</v>
      </c>
      <c r="C8154" s="2" t="s">
        <v>8038</v>
      </c>
      <c r="D8154">
        <f t="shared" si="533"/>
        <v>32</v>
      </c>
      <c r="E8154" t="str">
        <f t="shared" si="534"/>
        <v>1,100,000 [released 2/00]</v>
      </c>
      <c r="F8154">
        <f t="shared" si="535"/>
        <v>10</v>
      </c>
      <c r="G8154" t="str">
        <f t="shared" si="532"/>
        <v>1,100,000</v>
      </c>
      <c r="H8154" t="s">
        <v>12102</v>
      </c>
      <c r="J8154" t="s">
        <v>10753</v>
      </c>
      <c r="K8154" t="s">
        <v>16928</v>
      </c>
      <c r="L8154">
        <v>1100000</v>
      </c>
      <c r="M8154" t="s">
        <v>18595</v>
      </c>
    </row>
    <row r="8155" spans="1:13" x14ac:dyDescent="0.2">
      <c r="A8155">
        <v>11564</v>
      </c>
      <c r="B8155" t="s">
        <v>12092</v>
      </c>
      <c r="C8155" s="2" t="s">
        <v>8039</v>
      </c>
      <c r="D8155">
        <f t="shared" si="533"/>
        <v>32</v>
      </c>
      <c r="E8155" t="str">
        <f t="shared" si="534"/>
        <v>728,520</v>
      </c>
      <c r="F8155" t="str">
        <f t="shared" si="535"/>
        <v/>
      </c>
      <c r="G8155" t="str">
        <f t="shared" si="532"/>
        <v>728,520</v>
      </c>
      <c r="H8155" t="s">
        <v>12102</v>
      </c>
      <c r="J8155" t="s">
        <v>10753</v>
      </c>
      <c r="K8155" t="s">
        <v>16928</v>
      </c>
      <c r="L8155">
        <v>728520</v>
      </c>
      <c r="M8155" t="s">
        <v>18408</v>
      </c>
    </row>
    <row r="8156" spans="1:13" x14ac:dyDescent="0.2">
      <c r="A8156">
        <v>11565</v>
      </c>
      <c r="B8156" t="s">
        <v>12092</v>
      </c>
      <c r="C8156" s="2" t="s">
        <v>8040</v>
      </c>
      <c r="D8156">
        <f t="shared" si="533"/>
        <v>32</v>
      </c>
      <c r="E8156" t="str">
        <f t="shared" si="534"/>
        <v>510,000 [completed contract*]</v>
      </c>
      <c r="F8156">
        <f t="shared" si="535"/>
        <v>8</v>
      </c>
      <c r="G8156" t="str">
        <f t="shared" si="532"/>
        <v>510,000</v>
      </c>
      <c r="H8156" t="s">
        <v>12102</v>
      </c>
      <c r="J8156" t="s">
        <v>10753</v>
      </c>
      <c r="K8156" t="s">
        <v>16928</v>
      </c>
      <c r="L8156">
        <v>510000</v>
      </c>
      <c r="M8156" t="s">
        <v>18596</v>
      </c>
    </row>
    <row r="8157" spans="1:13" x14ac:dyDescent="0.2">
      <c r="A8157">
        <v>11566</v>
      </c>
      <c r="B8157" t="s">
        <v>12092</v>
      </c>
      <c r="C8157" s="2" t="s">
        <v>8041</v>
      </c>
      <c r="D8157">
        <f t="shared" si="533"/>
        <v>32</v>
      </c>
      <c r="E8157" t="str">
        <f t="shared" si="534"/>
        <v>510,000 [completed contract*]</v>
      </c>
      <c r="F8157">
        <f t="shared" si="535"/>
        <v>8</v>
      </c>
      <c r="G8157" t="str">
        <f t="shared" si="532"/>
        <v>510,000</v>
      </c>
      <c r="H8157" t="s">
        <v>12102</v>
      </c>
      <c r="J8157" t="s">
        <v>10753</v>
      </c>
      <c r="K8157" t="s">
        <v>16928</v>
      </c>
      <c r="L8157">
        <v>510000</v>
      </c>
      <c r="M8157" t="s">
        <v>18597</v>
      </c>
    </row>
    <row r="8158" spans="1:13" x14ac:dyDescent="0.2">
      <c r="A8158">
        <v>11567</v>
      </c>
      <c r="B8158" t="s">
        <v>12092</v>
      </c>
      <c r="C8158" s="2" t="s">
        <v>8042</v>
      </c>
      <c r="D8158">
        <f t="shared" si="533"/>
        <v>32</v>
      </c>
      <c r="E8158" t="str">
        <f t="shared" si="534"/>
        <v>510,000 [completed contract*]</v>
      </c>
      <c r="F8158">
        <f t="shared" si="535"/>
        <v>8</v>
      </c>
      <c r="G8158" t="str">
        <f t="shared" si="532"/>
        <v>510,000</v>
      </c>
      <c r="H8158" t="s">
        <v>12102</v>
      </c>
      <c r="J8158" t="s">
        <v>10753</v>
      </c>
      <c r="K8158" t="s">
        <v>16928</v>
      </c>
      <c r="L8158">
        <v>510000</v>
      </c>
      <c r="M8158" t="s">
        <v>18598</v>
      </c>
    </row>
    <row r="8159" spans="1:13" x14ac:dyDescent="0.2">
      <c r="A8159">
        <v>11568</v>
      </c>
      <c r="B8159" t="s">
        <v>12092</v>
      </c>
      <c r="C8159" s="2" t="s">
        <v>8043</v>
      </c>
      <c r="D8159">
        <f t="shared" si="533"/>
        <v>32</v>
      </c>
      <c r="E8159" t="str">
        <f t="shared" si="534"/>
        <v>485,000 [released 10/99]</v>
      </c>
      <c r="F8159">
        <f t="shared" si="535"/>
        <v>8</v>
      </c>
      <c r="G8159" t="str">
        <f t="shared" si="532"/>
        <v>485,000</v>
      </c>
      <c r="H8159" t="s">
        <v>12102</v>
      </c>
      <c r="J8159" t="s">
        <v>10753</v>
      </c>
      <c r="K8159" t="s">
        <v>16928</v>
      </c>
      <c r="L8159">
        <v>485000</v>
      </c>
      <c r="M8159" t="s">
        <v>18219</v>
      </c>
    </row>
    <row r="8160" spans="1:13" x14ac:dyDescent="0.2">
      <c r="A8160">
        <v>11569</v>
      </c>
      <c r="B8160" t="s">
        <v>12092</v>
      </c>
      <c r="C8160" s="2" t="s">
        <v>8044</v>
      </c>
      <c r="D8160">
        <f t="shared" si="533"/>
        <v>32</v>
      </c>
      <c r="E8160" t="str">
        <f t="shared" si="534"/>
        <v>385,000</v>
      </c>
      <c r="F8160" t="str">
        <f t="shared" si="535"/>
        <v/>
      </c>
      <c r="G8160" t="str">
        <f t="shared" si="532"/>
        <v>385,000</v>
      </c>
      <c r="H8160" t="s">
        <v>12102</v>
      </c>
      <c r="J8160" t="s">
        <v>10753</v>
      </c>
      <c r="K8160" t="s">
        <v>16928</v>
      </c>
      <c r="L8160">
        <v>385000</v>
      </c>
      <c r="M8160" t="s">
        <v>17754</v>
      </c>
    </row>
    <row r="8161" spans="1:13" x14ac:dyDescent="0.2">
      <c r="A8161">
        <v>11570</v>
      </c>
      <c r="B8161" t="s">
        <v>12092</v>
      </c>
      <c r="C8161" s="2" t="s">
        <v>8045</v>
      </c>
      <c r="D8161">
        <f t="shared" si="533"/>
        <v>32</v>
      </c>
      <c r="E8161" t="str">
        <f t="shared" si="534"/>
        <v>301,875</v>
      </c>
      <c r="F8161" t="str">
        <f t="shared" si="535"/>
        <v/>
      </c>
      <c r="G8161" t="str">
        <f t="shared" si="532"/>
        <v>301,875</v>
      </c>
      <c r="H8161" t="s">
        <v>12102</v>
      </c>
      <c r="J8161" t="s">
        <v>10753</v>
      </c>
      <c r="K8161" t="s">
        <v>16928</v>
      </c>
      <c r="L8161">
        <v>301875</v>
      </c>
      <c r="M8161" t="s">
        <v>18244</v>
      </c>
    </row>
    <row r="8162" spans="1:13" x14ac:dyDescent="0.2">
      <c r="A8162">
        <v>11571</v>
      </c>
      <c r="B8162" t="s">
        <v>12092</v>
      </c>
      <c r="C8162" s="2" t="s">
        <v>8046</v>
      </c>
      <c r="D8162">
        <f t="shared" si="533"/>
        <v>32</v>
      </c>
      <c r="E8162" t="str">
        <f t="shared" si="534"/>
        <v>301,875</v>
      </c>
      <c r="F8162" t="str">
        <f t="shared" si="535"/>
        <v/>
      </c>
      <c r="G8162" t="str">
        <f t="shared" si="532"/>
        <v>301,875</v>
      </c>
      <c r="H8162" t="s">
        <v>12102</v>
      </c>
      <c r="J8162" t="s">
        <v>10753</v>
      </c>
      <c r="K8162" t="s">
        <v>16928</v>
      </c>
      <c r="L8162">
        <v>301875</v>
      </c>
      <c r="M8162" t="s">
        <v>18427</v>
      </c>
    </row>
    <row r="8163" spans="1:13" x14ac:dyDescent="0.2">
      <c r="A8163">
        <v>11572</v>
      </c>
      <c r="B8163" t="s">
        <v>12092</v>
      </c>
      <c r="C8163" s="2" t="s">
        <v>8047</v>
      </c>
      <c r="D8163">
        <f t="shared" si="533"/>
        <v>32</v>
      </c>
      <c r="E8163" t="str">
        <f t="shared" si="534"/>
        <v>250,000 [released 10/99]</v>
      </c>
      <c r="F8163">
        <f t="shared" si="535"/>
        <v>8</v>
      </c>
      <c r="G8163" t="str">
        <f t="shared" si="532"/>
        <v>250,000</v>
      </c>
      <c r="H8163" t="s">
        <v>12102</v>
      </c>
      <c r="J8163" t="s">
        <v>10753</v>
      </c>
      <c r="K8163" t="s">
        <v>16928</v>
      </c>
      <c r="L8163">
        <v>250000</v>
      </c>
      <c r="M8163" t="s">
        <v>18599</v>
      </c>
    </row>
    <row r="8164" spans="1:13" x14ac:dyDescent="0.2">
      <c r="A8164">
        <v>11573</v>
      </c>
      <c r="B8164" t="s">
        <v>12092</v>
      </c>
      <c r="C8164" s="2" t="s">
        <v>8048</v>
      </c>
      <c r="D8164">
        <f t="shared" si="533"/>
        <v>32</v>
      </c>
      <c r="E8164" t="str">
        <f t="shared" si="534"/>
        <v>100,000 [released 10/99]</v>
      </c>
      <c r="F8164">
        <f t="shared" si="535"/>
        <v>8</v>
      </c>
      <c r="G8164" t="str">
        <f t="shared" si="532"/>
        <v>100,000</v>
      </c>
      <c r="H8164" t="s">
        <v>12102</v>
      </c>
      <c r="J8164" t="s">
        <v>10753</v>
      </c>
      <c r="K8164" t="s">
        <v>16928</v>
      </c>
      <c r="L8164">
        <v>100000</v>
      </c>
      <c r="M8164" t="s">
        <v>17107</v>
      </c>
    </row>
    <row r="8165" spans="1:13" x14ac:dyDescent="0.2">
      <c r="A8165">
        <v>11574</v>
      </c>
      <c r="B8165" t="s">
        <v>12092</v>
      </c>
      <c r="C8165" s="2" t="s">
        <v>8049</v>
      </c>
      <c r="D8165">
        <f t="shared" si="533"/>
        <v>32</v>
      </c>
      <c r="E8165" t="str">
        <f t="shared" si="534"/>
        <v>100,000 [released 10/99]</v>
      </c>
      <c r="F8165">
        <f t="shared" si="535"/>
        <v>8</v>
      </c>
      <c r="G8165" t="str">
        <f t="shared" si="532"/>
        <v>100,000</v>
      </c>
      <c r="H8165" t="s">
        <v>12102</v>
      </c>
      <c r="J8165" t="s">
        <v>10753</v>
      </c>
      <c r="K8165" t="s">
        <v>16928</v>
      </c>
      <c r="L8165">
        <v>100000</v>
      </c>
      <c r="M8165" t="s">
        <v>18574</v>
      </c>
    </row>
    <row r="8166" spans="1:13" x14ac:dyDescent="0.2">
      <c r="A8166">
        <v>11575</v>
      </c>
      <c r="B8166" t="s">
        <v>12092</v>
      </c>
      <c r="C8166" s="2" t="s">
        <v>8050</v>
      </c>
      <c r="D8166">
        <f t="shared" si="533"/>
        <v>32</v>
      </c>
      <c r="E8166" t="str">
        <f t="shared" si="534"/>
        <v>100,000 [released 10/99]</v>
      </c>
      <c r="F8166">
        <f t="shared" si="535"/>
        <v>8</v>
      </c>
      <c r="G8166" t="str">
        <f t="shared" si="532"/>
        <v>100,000</v>
      </c>
      <c r="H8166" t="s">
        <v>12102</v>
      </c>
      <c r="J8166" t="s">
        <v>10753</v>
      </c>
      <c r="K8166" t="s">
        <v>16928</v>
      </c>
      <c r="L8166">
        <v>100000</v>
      </c>
      <c r="M8166" t="s">
        <v>18600</v>
      </c>
    </row>
    <row r="8167" spans="1:13" x14ac:dyDescent="0.2">
      <c r="A8167">
        <v>11578</v>
      </c>
      <c r="B8167" t="s">
        <v>12092</v>
      </c>
      <c r="C8167" s="2" t="s">
        <v>8051</v>
      </c>
      <c r="D8167">
        <f t="shared" si="533"/>
        <v>32</v>
      </c>
      <c r="E8167" t="str">
        <f t="shared" si="534"/>
        <v>9,000,000</v>
      </c>
      <c r="F8167" t="str">
        <f t="shared" si="535"/>
        <v/>
      </c>
      <c r="G8167" t="str">
        <f t="shared" si="532"/>
        <v>9,000,000</v>
      </c>
      <c r="H8167" t="s">
        <v>12102</v>
      </c>
      <c r="J8167" t="s">
        <v>10767</v>
      </c>
      <c r="K8167" t="s">
        <v>16928</v>
      </c>
      <c r="L8167">
        <v>9000000</v>
      </c>
      <c r="M8167" t="s">
        <v>17574</v>
      </c>
    </row>
    <row r="8168" spans="1:13" x14ac:dyDescent="0.2">
      <c r="A8168">
        <v>11579</v>
      </c>
      <c r="B8168" t="s">
        <v>12092</v>
      </c>
      <c r="C8168" s="2" t="s">
        <v>8052</v>
      </c>
      <c r="D8168">
        <f t="shared" si="533"/>
        <v>32</v>
      </c>
      <c r="E8168" t="str">
        <f t="shared" si="534"/>
        <v>7,250,000</v>
      </c>
      <c r="F8168" t="str">
        <f t="shared" si="535"/>
        <v/>
      </c>
      <c r="G8168" t="str">
        <f t="shared" si="532"/>
        <v>7,250,000</v>
      </c>
      <c r="H8168" t="s">
        <v>12102</v>
      </c>
      <c r="J8168" t="s">
        <v>10767</v>
      </c>
      <c r="K8168" t="s">
        <v>16928</v>
      </c>
      <c r="L8168">
        <v>7250000</v>
      </c>
      <c r="M8168" t="s">
        <v>17132</v>
      </c>
    </row>
    <row r="8169" spans="1:13" x14ac:dyDescent="0.2">
      <c r="A8169">
        <v>11580</v>
      </c>
      <c r="B8169" t="s">
        <v>12092</v>
      </c>
      <c r="C8169" s="2" t="s">
        <v>8053</v>
      </c>
      <c r="D8169">
        <f t="shared" si="533"/>
        <v>32</v>
      </c>
      <c r="E8169" t="str">
        <f t="shared" si="534"/>
        <v>6,833,333</v>
      </c>
      <c r="F8169" t="str">
        <f t="shared" si="535"/>
        <v/>
      </c>
      <c r="G8169" t="str">
        <f t="shared" si="532"/>
        <v>6,833,333</v>
      </c>
      <c r="H8169" t="s">
        <v>12102</v>
      </c>
      <c r="J8169" t="s">
        <v>10767</v>
      </c>
      <c r="K8169" t="s">
        <v>16928</v>
      </c>
      <c r="L8169">
        <v>6833333</v>
      </c>
      <c r="M8169" t="s">
        <v>18344</v>
      </c>
    </row>
    <row r="8170" spans="1:13" x14ac:dyDescent="0.2">
      <c r="A8170">
        <v>11581</v>
      </c>
      <c r="B8170" t="s">
        <v>12092</v>
      </c>
      <c r="C8170" s="2" t="s">
        <v>8054</v>
      </c>
      <c r="D8170">
        <f t="shared" si="533"/>
        <v>32</v>
      </c>
      <c r="E8170" t="str">
        <f t="shared" si="534"/>
        <v>3,750,000</v>
      </c>
      <c r="F8170" t="str">
        <f t="shared" si="535"/>
        <v/>
      </c>
      <c r="G8170" t="str">
        <f t="shared" si="532"/>
        <v>3,750,000</v>
      </c>
      <c r="H8170" t="s">
        <v>12102</v>
      </c>
      <c r="J8170" t="s">
        <v>10767</v>
      </c>
      <c r="K8170" t="s">
        <v>16928</v>
      </c>
      <c r="L8170">
        <v>3750000</v>
      </c>
      <c r="M8170" t="s">
        <v>18211</v>
      </c>
    </row>
    <row r="8171" spans="1:13" x14ac:dyDescent="0.2">
      <c r="A8171">
        <v>11582</v>
      </c>
      <c r="B8171" t="s">
        <v>12092</v>
      </c>
      <c r="C8171" s="2" t="s">
        <v>8055</v>
      </c>
      <c r="D8171">
        <f t="shared" si="533"/>
        <v>32</v>
      </c>
      <c r="E8171" t="str">
        <f t="shared" si="534"/>
        <v>3,500,000</v>
      </c>
      <c r="F8171" t="str">
        <f t="shared" si="535"/>
        <v/>
      </c>
      <c r="G8171" t="str">
        <f t="shared" si="532"/>
        <v>3,500,000</v>
      </c>
      <c r="H8171" t="s">
        <v>12102</v>
      </c>
      <c r="J8171" t="s">
        <v>10767</v>
      </c>
      <c r="K8171" t="s">
        <v>16928</v>
      </c>
      <c r="L8171">
        <v>3500000</v>
      </c>
      <c r="M8171" t="s">
        <v>17949</v>
      </c>
    </row>
    <row r="8172" spans="1:13" x14ac:dyDescent="0.2">
      <c r="A8172">
        <v>11583</v>
      </c>
      <c r="B8172" t="s">
        <v>12092</v>
      </c>
      <c r="C8172" s="2" t="s">
        <v>8056</v>
      </c>
      <c r="D8172">
        <f t="shared" si="533"/>
        <v>32</v>
      </c>
      <c r="E8172" t="str">
        <f t="shared" si="534"/>
        <v>2,951,029</v>
      </c>
      <c r="F8172" t="str">
        <f t="shared" si="535"/>
        <v/>
      </c>
      <c r="G8172" t="str">
        <f t="shared" si="532"/>
        <v>2,951,029</v>
      </c>
      <c r="H8172" t="s">
        <v>12102</v>
      </c>
      <c r="J8172" t="s">
        <v>10767</v>
      </c>
      <c r="K8172" t="s">
        <v>16928</v>
      </c>
      <c r="L8172">
        <v>2951029</v>
      </c>
      <c r="M8172" t="s">
        <v>18155</v>
      </c>
    </row>
    <row r="8173" spans="1:13" x14ac:dyDescent="0.2">
      <c r="A8173">
        <v>11584</v>
      </c>
      <c r="B8173" t="s">
        <v>12092</v>
      </c>
      <c r="C8173" s="2" t="s">
        <v>8057</v>
      </c>
      <c r="D8173">
        <f t="shared" si="533"/>
        <v>32</v>
      </c>
      <c r="E8173" t="str">
        <f t="shared" si="534"/>
        <v>2,098,560</v>
      </c>
      <c r="F8173" t="str">
        <f t="shared" si="535"/>
        <v/>
      </c>
      <c r="G8173" t="str">
        <f t="shared" si="532"/>
        <v>2,098,560</v>
      </c>
      <c r="H8173" t="s">
        <v>12102</v>
      </c>
      <c r="J8173" t="s">
        <v>10767</v>
      </c>
      <c r="K8173" t="s">
        <v>16928</v>
      </c>
      <c r="L8173">
        <v>2098560</v>
      </c>
      <c r="M8173" t="s">
        <v>17821</v>
      </c>
    </row>
    <row r="8174" spans="1:13" x14ac:dyDescent="0.2">
      <c r="A8174">
        <v>11585</v>
      </c>
      <c r="B8174" t="s">
        <v>12092</v>
      </c>
      <c r="C8174" s="2" t="s">
        <v>8058</v>
      </c>
      <c r="D8174">
        <f t="shared" si="533"/>
        <v>32</v>
      </c>
      <c r="E8174" t="str">
        <f t="shared" si="534"/>
        <v>2,059,320</v>
      </c>
      <c r="F8174" t="str">
        <f t="shared" si="535"/>
        <v/>
      </c>
      <c r="G8174" t="str">
        <f t="shared" si="532"/>
        <v>2,059,320</v>
      </c>
      <c r="H8174" t="s">
        <v>12102</v>
      </c>
      <c r="J8174" t="s">
        <v>10767</v>
      </c>
      <c r="K8174" t="s">
        <v>16928</v>
      </c>
      <c r="L8174">
        <v>2059320</v>
      </c>
      <c r="M8174" t="s">
        <v>18210</v>
      </c>
    </row>
    <row r="8175" spans="1:13" x14ac:dyDescent="0.2">
      <c r="A8175">
        <v>11586</v>
      </c>
      <c r="B8175" t="s">
        <v>12092</v>
      </c>
      <c r="C8175" s="2" t="s">
        <v>8059</v>
      </c>
      <c r="D8175">
        <f t="shared" si="533"/>
        <v>32</v>
      </c>
      <c r="E8175" t="str">
        <f t="shared" si="534"/>
        <v>2,000,000</v>
      </c>
      <c r="F8175" t="str">
        <f t="shared" si="535"/>
        <v/>
      </c>
      <c r="G8175" t="str">
        <f t="shared" si="532"/>
        <v>2,000,000</v>
      </c>
      <c r="H8175" t="s">
        <v>12102</v>
      </c>
      <c r="J8175" t="s">
        <v>10767</v>
      </c>
      <c r="K8175" t="s">
        <v>16928</v>
      </c>
      <c r="L8175">
        <v>2000000</v>
      </c>
      <c r="M8175" t="s">
        <v>18342</v>
      </c>
    </row>
    <row r="8176" spans="1:13" x14ac:dyDescent="0.2">
      <c r="A8176">
        <v>11587</v>
      </c>
      <c r="B8176" t="s">
        <v>12092</v>
      </c>
      <c r="C8176" s="2" t="s">
        <v>8060</v>
      </c>
      <c r="D8176">
        <f t="shared" si="533"/>
        <v>32</v>
      </c>
      <c r="E8176" t="str">
        <f t="shared" si="534"/>
        <v>1,925,000</v>
      </c>
      <c r="F8176" t="str">
        <f t="shared" si="535"/>
        <v/>
      </c>
      <c r="G8176" t="str">
        <f t="shared" si="532"/>
        <v>1,925,000</v>
      </c>
      <c r="H8176" t="s">
        <v>12102</v>
      </c>
      <c r="J8176" t="s">
        <v>10767</v>
      </c>
      <c r="K8176" t="s">
        <v>16928</v>
      </c>
      <c r="L8176">
        <v>1925000</v>
      </c>
      <c r="M8176" t="s">
        <v>18425</v>
      </c>
    </row>
    <row r="8177" spans="1:13" x14ac:dyDescent="0.2">
      <c r="A8177">
        <v>11588</v>
      </c>
      <c r="B8177" t="s">
        <v>12092</v>
      </c>
      <c r="C8177" s="2" t="s">
        <v>8061</v>
      </c>
      <c r="D8177">
        <f t="shared" si="533"/>
        <v>32</v>
      </c>
      <c r="E8177" t="str">
        <f t="shared" si="534"/>
        <v>1,021,080 [released 11/99]</v>
      </c>
      <c r="F8177">
        <f t="shared" si="535"/>
        <v>10</v>
      </c>
      <c r="G8177" t="str">
        <f t="shared" si="532"/>
        <v>1,021,080</v>
      </c>
      <c r="H8177" t="s">
        <v>12102</v>
      </c>
      <c r="J8177" t="s">
        <v>10767</v>
      </c>
      <c r="K8177" t="s">
        <v>16928</v>
      </c>
      <c r="L8177">
        <v>1021080</v>
      </c>
      <c r="M8177" t="s">
        <v>18332</v>
      </c>
    </row>
    <row r="8178" spans="1:13" x14ac:dyDescent="0.2">
      <c r="A8178">
        <v>11589</v>
      </c>
      <c r="B8178" t="s">
        <v>12092</v>
      </c>
      <c r="C8178" s="2" t="s">
        <v>8062</v>
      </c>
      <c r="D8178">
        <f t="shared" si="533"/>
        <v>32</v>
      </c>
      <c r="E8178" t="str">
        <f t="shared" si="534"/>
        <v>510,000 [completed contract*]</v>
      </c>
      <c r="F8178">
        <f t="shared" si="535"/>
        <v>8</v>
      </c>
      <c r="G8178" t="str">
        <f t="shared" si="532"/>
        <v>510,000</v>
      </c>
      <c r="H8178" t="s">
        <v>12102</v>
      </c>
      <c r="J8178" t="s">
        <v>10767</v>
      </c>
      <c r="K8178" t="s">
        <v>16928</v>
      </c>
      <c r="L8178">
        <v>510000</v>
      </c>
      <c r="M8178" t="s">
        <v>18601</v>
      </c>
    </row>
    <row r="8179" spans="1:13" x14ac:dyDescent="0.2">
      <c r="A8179">
        <v>11590</v>
      </c>
      <c r="B8179" t="s">
        <v>12092</v>
      </c>
      <c r="C8179" s="2" t="s">
        <v>8063</v>
      </c>
      <c r="D8179">
        <f t="shared" si="533"/>
        <v>32</v>
      </c>
      <c r="E8179" t="str">
        <f t="shared" si="534"/>
        <v>510,000 [completed contract*]</v>
      </c>
      <c r="F8179">
        <f t="shared" si="535"/>
        <v>8</v>
      </c>
      <c r="G8179" t="str">
        <f t="shared" si="532"/>
        <v>510,000</v>
      </c>
      <c r="H8179" t="s">
        <v>12102</v>
      </c>
      <c r="J8179" t="s">
        <v>10767</v>
      </c>
      <c r="K8179" t="s">
        <v>16928</v>
      </c>
      <c r="L8179">
        <v>510000</v>
      </c>
      <c r="M8179" t="s">
        <v>18602</v>
      </c>
    </row>
    <row r="8180" spans="1:13" x14ac:dyDescent="0.2">
      <c r="A8180">
        <v>11591</v>
      </c>
      <c r="B8180" t="s">
        <v>12092</v>
      </c>
      <c r="C8180" s="2" t="s">
        <v>8064</v>
      </c>
      <c r="D8180">
        <f t="shared" si="533"/>
        <v>32</v>
      </c>
      <c r="E8180" t="str">
        <f t="shared" si="534"/>
        <v>510,000 [released 2/00, min. $1,000,000]</v>
      </c>
      <c r="F8180">
        <f t="shared" si="535"/>
        <v>8</v>
      </c>
      <c r="G8180" t="str">
        <f t="shared" si="532"/>
        <v>510,000</v>
      </c>
      <c r="H8180" t="s">
        <v>16584</v>
      </c>
      <c r="J8180" t="s">
        <v>10767</v>
      </c>
      <c r="K8180" t="s">
        <v>16928</v>
      </c>
      <c r="L8180">
        <v>510000</v>
      </c>
      <c r="M8180" t="s">
        <v>18603</v>
      </c>
    </row>
    <row r="8181" spans="1:13" x14ac:dyDescent="0.2">
      <c r="A8181">
        <v>11592</v>
      </c>
      <c r="B8181" t="s">
        <v>12092</v>
      </c>
      <c r="C8181" s="2" t="s">
        <v>8065</v>
      </c>
      <c r="D8181">
        <f t="shared" si="533"/>
        <v>32</v>
      </c>
      <c r="E8181" t="str">
        <f t="shared" si="534"/>
        <v>460,000</v>
      </c>
      <c r="F8181" t="str">
        <f t="shared" si="535"/>
        <v/>
      </c>
      <c r="G8181" t="str">
        <f t="shared" si="532"/>
        <v>460,000</v>
      </c>
      <c r="H8181" t="s">
        <v>12102</v>
      </c>
      <c r="J8181" t="s">
        <v>10767</v>
      </c>
      <c r="K8181" t="s">
        <v>16928</v>
      </c>
      <c r="L8181">
        <v>460000</v>
      </c>
      <c r="M8181" t="s">
        <v>18218</v>
      </c>
    </row>
    <row r="8182" spans="1:13" x14ac:dyDescent="0.2">
      <c r="A8182">
        <v>11593</v>
      </c>
      <c r="B8182" t="s">
        <v>12092</v>
      </c>
      <c r="C8182" s="2" t="s">
        <v>8066</v>
      </c>
      <c r="D8182">
        <f t="shared" si="533"/>
        <v>32</v>
      </c>
      <c r="E8182" t="str">
        <f t="shared" si="534"/>
        <v>301,875</v>
      </c>
      <c r="F8182" t="str">
        <f t="shared" si="535"/>
        <v/>
      </c>
      <c r="G8182" t="str">
        <f t="shared" si="532"/>
        <v>301,875</v>
      </c>
      <c r="H8182" t="s">
        <v>12102</v>
      </c>
      <c r="J8182" t="s">
        <v>10767</v>
      </c>
      <c r="K8182" t="s">
        <v>16928</v>
      </c>
      <c r="L8182">
        <v>301875</v>
      </c>
      <c r="M8182" t="s">
        <v>17848</v>
      </c>
    </row>
    <row r="8183" spans="1:13" x14ac:dyDescent="0.2">
      <c r="A8183">
        <v>11596</v>
      </c>
      <c r="B8183" t="s">
        <v>12092</v>
      </c>
      <c r="C8183" s="2" t="s">
        <v>8067</v>
      </c>
      <c r="D8183">
        <f t="shared" si="533"/>
        <v>32</v>
      </c>
      <c r="E8183" t="str">
        <f t="shared" si="534"/>
        <v>16,806,300</v>
      </c>
      <c r="F8183" t="str">
        <f t="shared" si="535"/>
        <v/>
      </c>
      <c r="G8183" t="str">
        <f t="shared" si="532"/>
        <v>16,806,300</v>
      </c>
      <c r="H8183" t="s">
        <v>12102</v>
      </c>
      <c r="J8183" t="s">
        <v>10781</v>
      </c>
      <c r="K8183" t="s">
        <v>16928</v>
      </c>
      <c r="L8183">
        <v>16806300</v>
      </c>
      <c r="M8183" t="s">
        <v>17224</v>
      </c>
    </row>
    <row r="8184" spans="1:13" x14ac:dyDescent="0.2">
      <c r="A8184">
        <v>11597</v>
      </c>
      <c r="B8184" t="s">
        <v>12092</v>
      </c>
      <c r="C8184" s="2" t="s">
        <v>8068</v>
      </c>
      <c r="D8184">
        <f t="shared" si="533"/>
        <v>32</v>
      </c>
      <c r="E8184" t="str">
        <f t="shared" si="534"/>
        <v>7,400,000</v>
      </c>
      <c r="F8184" t="str">
        <f t="shared" si="535"/>
        <v/>
      </c>
      <c r="G8184" t="str">
        <f t="shared" si="532"/>
        <v>7,400,000</v>
      </c>
      <c r="H8184" t="s">
        <v>12102</v>
      </c>
      <c r="J8184" t="s">
        <v>10781</v>
      </c>
      <c r="K8184" t="s">
        <v>16928</v>
      </c>
      <c r="L8184">
        <v>7400000</v>
      </c>
      <c r="M8184" t="s">
        <v>18270</v>
      </c>
    </row>
    <row r="8185" spans="1:13" x14ac:dyDescent="0.2">
      <c r="A8185">
        <v>11598</v>
      </c>
      <c r="B8185" t="s">
        <v>12092</v>
      </c>
      <c r="C8185" s="2" t="s">
        <v>8069</v>
      </c>
      <c r="D8185">
        <f t="shared" si="533"/>
        <v>32</v>
      </c>
      <c r="E8185" t="str">
        <f t="shared" si="534"/>
        <v>2,520,000</v>
      </c>
      <c r="F8185" t="str">
        <f t="shared" si="535"/>
        <v/>
      </c>
      <c r="G8185" t="str">
        <f t="shared" si="532"/>
        <v>2,520,000</v>
      </c>
      <c r="H8185" t="s">
        <v>12102</v>
      </c>
      <c r="J8185" t="s">
        <v>10781</v>
      </c>
      <c r="K8185" t="s">
        <v>16928</v>
      </c>
      <c r="L8185">
        <v>2520000</v>
      </c>
      <c r="M8185" t="s">
        <v>18438</v>
      </c>
    </row>
    <row r="8186" spans="1:13" x14ac:dyDescent="0.2">
      <c r="A8186">
        <v>11599</v>
      </c>
      <c r="B8186" t="s">
        <v>12092</v>
      </c>
      <c r="C8186" s="2" t="s">
        <v>8070</v>
      </c>
      <c r="D8186">
        <f t="shared" si="533"/>
        <v>32</v>
      </c>
      <c r="E8186" t="str">
        <f t="shared" si="534"/>
        <v>2,495,500</v>
      </c>
      <c r="F8186" t="str">
        <f t="shared" si="535"/>
        <v/>
      </c>
      <c r="G8186" t="str">
        <f t="shared" si="532"/>
        <v>2,495,500</v>
      </c>
      <c r="H8186" t="s">
        <v>12102</v>
      </c>
      <c r="J8186" t="s">
        <v>10781</v>
      </c>
      <c r="K8186" t="s">
        <v>16928</v>
      </c>
      <c r="L8186">
        <v>2495500</v>
      </c>
      <c r="M8186" t="s">
        <v>18269</v>
      </c>
    </row>
    <row r="8187" spans="1:13" x14ac:dyDescent="0.2">
      <c r="A8187">
        <v>11600</v>
      </c>
      <c r="B8187" t="s">
        <v>12092</v>
      </c>
      <c r="C8187" s="2" t="s">
        <v>8071</v>
      </c>
      <c r="D8187">
        <f t="shared" si="533"/>
        <v>32</v>
      </c>
      <c r="E8187" t="str">
        <f t="shared" si="534"/>
        <v>2,100,000</v>
      </c>
      <c r="F8187" t="str">
        <f t="shared" si="535"/>
        <v/>
      </c>
      <c r="G8187" t="str">
        <f t="shared" si="532"/>
        <v>2,100,000</v>
      </c>
      <c r="H8187" t="s">
        <v>12102</v>
      </c>
      <c r="J8187" t="s">
        <v>10781</v>
      </c>
      <c r="K8187" t="s">
        <v>16928</v>
      </c>
      <c r="L8187">
        <v>2100000</v>
      </c>
      <c r="M8187" t="s">
        <v>17779</v>
      </c>
    </row>
    <row r="8188" spans="1:13" x14ac:dyDescent="0.2">
      <c r="A8188">
        <v>11601</v>
      </c>
      <c r="B8188" t="s">
        <v>12092</v>
      </c>
      <c r="C8188" s="2" t="s">
        <v>8072</v>
      </c>
      <c r="D8188">
        <f t="shared" si="533"/>
        <v>32</v>
      </c>
      <c r="E8188" t="str">
        <f t="shared" si="534"/>
        <v>2,011,440</v>
      </c>
      <c r="F8188" t="str">
        <f t="shared" si="535"/>
        <v/>
      </c>
      <c r="G8188" t="str">
        <f t="shared" si="532"/>
        <v>2,011,440</v>
      </c>
      <c r="H8188" t="s">
        <v>12102</v>
      </c>
      <c r="J8188" t="s">
        <v>10781</v>
      </c>
      <c r="K8188" t="s">
        <v>16928</v>
      </c>
      <c r="L8188">
        <v>2011440</v>
      </c>
      <c r="M8188" t="s">
        <v>17898</v>
      </c>
    </row>
    <row r="8189" spans="1:13" x14ac:dyDescent="0.2">
      <c r="A8189">
        <v>11602</v>
      </c>
      <c r="B8189" t="s">
        <v>12092</v>
      </c>
      <c r="C8189" s="2" t="s">
        <v>8073</v>
      </c>
      <c r="D8189">
        <f t="shared" si="533"/>
        <v>32</v>
      </c>
      <c r="E8189" t="str">
        <f t="shared" si="534"/>
        <v>2,000,000</v>
      </c>
      <c r="F8189" t="str">
        <f t="shared" si="535"/>
        <v/>
      </c>
      <c r="G8189" t="str">
        <f t="shared" si="532"/>
        <v>2,000,000</v>
      </c>
      <c r="H8189" t="s">
        <v>12102</v>
      </c>
      <c r="J8189" t="s">
        <v>10781</v>
      </c>
      <c r="K8189" t="s">
        <v>16928</v>
      </c>
      <c r="L8189">
        <v>2000000</v>
      </c>
      <c r="M8189" t="s">
        <v>18441</v>
      </c>
    </row>
    <row r="8190" spans="1:13" x14ac:dyDescent="0.2">
      <c r="A8190">
        <v>11603</v>
      </c>
      <c r="B8190" t="s">
        <v>12092</v>
      </c>
      <c r="C8190" s="2" t="s">
        <v>8074</v>
      </c>
      <c r="D8190">
        <f t="shared" si="533"/>
        <v>32</v>
      </c>
      <c r="E8190" t="str">
        <f t="shared" si="534"/>
        <v>1,196,520</v>
      </c>
      <c r="F8190" t="str">
        <f t="shared" si="535"/>
        <v/>
      </c>
      <c r="G8190" t="str">
        <f t="shared" si="532"/>
        <v>1,196,520</v>
      </c>
      <c r="H8190" t="s">
        <v>12102</v>
      </c>
      <c r="J8190" t="s">
        <v>10781</v>
      </c>
      <c r="K8190" t="s">
        <v>16928</v>
      </c>
      <c r="L8190">
        <v>1196520</v>
      </c>
      <c r="M8190" t="s">
        <v>18604</v>
      </c>
    </row>
    <row r="8191" spans="1:13" x14ac:dyDescent="0.2">
      <c r="A8191">
        <v>11604</v>
      </c>
      <c r="B8191" t="s">
        <v>12092</v>
      </c>
      <c r="C8191" s="2" t="s">
        <v>8075</v>
      </c>
      <c r="D8191">
        <f t="shared" si="533"/>
        <v>32</v>
      </c>
      <c r="E8191" t="str">
        <f t="shared" si="534"/>
        <v>1,800,000</v>
      </c>
      <c r="F8191" t="str">
        <f t="shared" si="535"/>
        <v/>
      </c>
      <c r="G8191" t="str">
        <f t="shared" si="532"/>
        <v>1,800,000</v>
      </c>
      <c r="H8191" t="s">
        <v>12102</v>
      </c>
      <c r="J8191" t="s">
        <v>10781</v>
      </c>
      <c r="K8191" t="s">
        <v>16928</v>
      </c>
      <c r="L8191">
        <v>1800000</v>
      </c>
      <c r="M8191" t="s">
        <v>18439</v>
      </c>
    </row>
    <row r="8192" spans="1:13" x14ac:dyDescent="0.2">
      <c r="A8192">
        <v>11605</v>
      </c>
      <c r="B8192" t="s">
        <v>12092</v>
      </c>
      <c r="C8192" s="2" t="s">
        <v>8076</v>
      </c>
      <c r="D8192">
        <f t="shared" si="533"/>
        <v>32</v>
      </c>
      <c r="E8192" t="str">
        <f t="shared" si="534"/>
        <v>1,100,000</v>
      </c>
      <c r="F8192" t="str">
        <f t="shared" si="535"/>
        <v/>
      </c>
      <c r="G8192" t="str">
        <f t="shared" si="532"/>
        <v>1,100,000</v>
      </c>
      <c r="H8192" t="s">
        <v>12102</v>
      </c>
      <c r="J8192" t="s">
        <v>10781</v>
      </c>
      <c r="K8192" t="s">
        <v>16928</v>
      </c>
      <c r="L8192">
        <v>1100000</v>
      </c>
      <c r="M8192" t="s">
        <v>18605</v>
      </c>
    </row>
    <row r="8193" spans="1:13" x14ac:dyDescent="0.2">
      <c r="A8193">
        <v>11606</v>
      </c>
      <c r="B8193" t="s">
        <v>12092</v>
      </c>
      <c r="C8193" s="2" t="s">
        <v>8077</v>
      </c>
      <c r="D8193">
        <f t="shared" si="533"/>
        <v>32</v>
      </c>
      <c r="E8193" t="str">
        <f t="shared" si="534"/>
        <v>1,050,240</v>
      </c>
      <c r="F8193" t="str">
        <f t="shared" si="535"/>
        <v/>
      </c>
      <c r="G8193" t="str">
        <f t="shared" si="532"/>
        <v>1,050,240</v>
      </c>
      <c r="H8193" t="s">
        <v>12102</v>
      </c>
      <c r="J8193" t="s">
        <v>10781</v>
      </c>
      <c r="K8193" t="s">
        <v>16928</v>
      </c>
      <c r="L8193">
        <v>1050240</v>
      </c>
      <c r="M8193" t="s">
        <v>18370</v>
      </c>
    </row>
    <row r="8194" spans="1:13" x14ac:dyDescent="0.2">
      <c r="A8194">
        <v>11607</v>
      </c>
      <c r="B8194" t="s">
        <v>12092</v>
      </c>
      <c r="C8194" s="2" t="s">
        <v>8078</v>
      </c>
      <c r="D8194">
        <f t="shared" ref="D8194:D8253" si="536">FIND(".. ",C8194,1)</f>
        <v>32</v>
      </c>
      <c r="E8194" t="str">
        <f t="shared" ref="E8194:E8253" si="537">TRIM((RIGHT(C8194,LEN(C8194)-D8194-2)))</f>
        <v>903,360</v>
      </c>
      <c r="F8194" t="str">
        <f t="shared" ref="F8194:F8253" si="538">IFERROR(IF(I8194="",FIND(" ",E8194,1),""),"")</f>
        <v/>
      </c>
      <c r="G8194" t="str">
        <f t="shared" si="532"/>
        <v>903,360</v>
      </c>
      <c r="H8194" t="s">
        <v>12102</v>
      </c>
      <c r="J8194" t="s">
        <v>10781</v>
      </c>
      <c r="K8194" t="s">
        <v>16928</v>
      </c>
      <c r="L8194">
        <v>903360</v>
      </c>
      <c r="M8194" t="s">
        <v>17945</v>
      </c>
    </row>
    <row r="8195" spans="1:13" x14ac:dyDescent="0.2">
      <c r="A8195">
        <v>11608</v>
      </c>
      <c r="B8195" t="s">
        <v>12092</v>
      </c>
      <c r="C8195" s="2" t="s">
        <v>8079</v>
      </c>
      <c r="D8195">
        <f t="shared" si="536"/>
        <v>32</v>
      </c>
      <c r="E8195" t="str">
        <f t="shared" si="537"/>
        <v>510,000 [completed contract*]</v>
      </c>
      <c r="F8195">
        <f t="shared" si="538"/>
        <v>8</v>
      </c>
      <c r="G8195" t="str">
        <f t="shared" ref="G8195:G8258" si="539">SUBSTITUTE(IF(F8195="",E8195,LEFT(E8195,F8195-1)),"*","")</f>
        <v>510,000</v>
      </c>
      <c r="H8195" t="s">
        <v>12102</v>
      </c>
      <c r="J8195" t="s">
        <v>10781</v>
      </c>
      <c r="K8195" t="s">
        <v>16928</v>
      </c>
      <c r="L8195">
        <v>510000</v>
      </c>
      <c r="M8195" t="s">
        <v>18487</v>
      </c>
    </row>
    <row r="8196" spans="1:13" x14ac:dyDescent="0.2">
      <c r="A8196">
        <v>11609</v>
      </c>
      <c r="B8196" t="s">
        <v>12092</v>
      </c>
      <c r="C8196" s="2" t="s">
        <v>8080</v>
      </c>
      <c r="D8196">
        <f t="shared" si="536"/>
        <v>32</v>
      </c>
      <c r="E8196" t="str">
        <f t="shared" si="537"/>
        <v>385,000</v>
      </c>
      <c r="F8196" t="str">
        <f t="shared" si="538"/>
        <v/>
      </c>
      <c r="G8196" t="str">
        <f t="shared" si="539"/>
        <v>385,000</v>
      </c>
      <c r="H8196" t="s">
        <v>12102</v>
      </c>
      <c r="J8196" t="s">
        <v>10781</v>
      </c>
      <c r="K8196" t="s">
        <v>16928</v>
      </c>
      <c r="L8196">
        <v>385000</v>
      </c>
      <c r="M8196" t="s">
        <v>18500</v>
      </c>
    </row>
    <row r="8197" spans="1:13" x14ac:dyDescent="0.2">
      <c r="A8197">
        <v>11610</v>
      </c>
      <c r="B8197" t="s">
        <v>12092</v>
      </c>
      <c r="C8197" s="2" t="s">
        <v>8081</v>
      </c>
      <c r="D8197">
        <f t="shared" si="536"/>
        <v>32</v>
      </c>
      <c r="E8197" t="str">
        <f t="shared" si="537"/>
        <v>211,765 [released 12/99]</v>
      </c>
      <c r="F8197">
        <f t="shared" si="538"/>
        <v>8</v>
      </c>
      <c r="G8197" t="str">
        <f t="shared" si="539"/>
        <v>211,765</v>
      </c>
      <c r="H8197" t="s">
        <v>12102</v>
      </c>
      <c r="J8197" t="s">
        <v>10781</v>
      </c>
      <c r="K8197" t="s">
        <v>16928</v>
      </c>
      <c r="L8197">
        <v>211765</v>
      </c>
      <c r="M8197" t="s">
        <v>18606</v>
      </c>
    </row>
    <row r="8198" spans="1:13" x14ac:dyDescent="0.2">
      <c r="A8198">
        <v>11611</v>
      </c>
      <c r="B8198" t="s">
        <v>12092</v>
      </c>
      <c r="C8198" s="2" t="s">
        <v>8082</v>
      </c>
      <c r="D8198">
        <f t="shared" si="536"/>
        <v>32</v>
      </c>
      <c r="E8198" t="str">
        <f t="shared" si="537"/>
        <v>97,412 [released 12/99]</v>
      </c>
      <c r="F8198">
        <f t="shared" si="538"/>
        <v>7</v>
      </c>
      <c r="G8198" t="str">
        <f t="shared" si="539"/>
        <v>97,412</v>
      </c>
      <c r="H8198" t="s">
        <v>12102</v>
      </c>
      <c r="J8198" t="s">
        <v>10781</v>
      </c>
      <c r="K8198" t="s">
        <v>16928</v>
      </c>
      <c r="L8198">
        <v>97412</v>
      </c>
      <c r="M8198" t="s">
        <v>18607</v>
      </c>
    </row>
    <row r="8199" spans="1:13" x14ac:dyDescent="0.2">
      <c r="A8199">
        <v>11612</v>
      </c>
      <c r="B8199" t="s">
        <v>12092</v>
      </c>
      <c r="C8199" s="2" t="s">
        <v>8083</v>
      </c>
      <c r="D8199">
        <f t="shared" si="536"/>
        <v>32</v>
      </c>
      <c r="E8199" t="str">
        <f t="shared" si="537"/>
        <v>50,206 [released 1/00]</v>
      </c>
      <c r="F8199">
        <f t="shared" si="538"/>
        <v>7</v>
      </c>
      <c r="G8199" t="str">
        <f t="shared" si="539"/>
        <v>50,206</v>
      </c>
      <c r="H8199" t="s">
        <v>12102</v>
      </c>
      <c r="J8199" t="s">
        <v>10781</v>
      </c>
      <c r="K8199" t="s">
        <v>16928</v>
      </c>
      <c r="L8199">
        <v>50206</v>
      </c>
      <c r="M8199" t="s">
        <v>18608</v>
      </c>
    </row>
    <row r="8200" spans="1:13" x14ac:dyDescent="0.2">
      <c r="A8200">
        <v>11613</v>
      </c>
      <c r="B8200" t="s">
        <v>12092</v>
      </c>
      <c r="C8200" s="2" t="s">
        <v>8084</v>
      </c>
      <c r="D8200">
        <f t="shared" si="536"/>
        <v>32</v>
      </c>
      <c r="E8200" t="str">
        <f t="shared" si="537"/>
        <v>4,529 [released 11/99]</v>
      </c>
      <c r="F8200">
        <f t="shared" si="538"/>
        <v>6</v>
      </c>
      <c r="G8200" t="str">
        <f t="shared" si="539"/>
        <v>4,529</v>
      </c>
      <c r="H8200" t="s">
        <v>12102</v>
      </c>
      <c r="J8200" t="s">
        <v>10781</v>
      </c>
      <c r="K8200" t="s">
        <v>16928</v>
      </c>
      <c r="L8200">
        <v>4529</v>
      </c>
      <c r="M8200" t="s">
        <v>18609</v>
      </c>
    </row>
    <row r="8201" spans="1:13" x14ac:dyDescent="0.2">
      <c r="A8201">
        <v>11615</v>
      </c>
      <c r="B8201" t="s">
        <v>12092</v>
      </c>
      <c r="C8201" s="2" t="s">
        <v>8085</v>
      </c>
      <c r="D8201">
        <f t="shared" si="536"/>
        <v>32</v>
      </c>
      <c r="E8201" t="str">
        <f t="shared" si="537"/>
        <v>12,375,000</v>
      </c>
      <c r="F8201" t="str">
        <f t="shared" si="538"/>
        <v/>
      </c>
      <c r="G8201" t="str">
        <f t="shared" si="539"/>
        <v>12,375,000</v>
      </c>
      <c r="H8201" t="s">
        <v>12102</v>
      </c>
      <c r="J8201" t="s">
        <v>10795</v>
      </c>
      <c r="K8201" t="s">
        <v>16928</v>
      </c>
      <c r="L8201">
        <v>12375000</v>
      </c>
      <c r="M8201" t="s">
        <v>18442</v>
      </c>
    </row>
    <row r="8202" spans="1:13" x14ac:dyDescent="0.2">
      <c r="A8202">
        <v>11616</v>
      </c>
      <c r="B8202" t="s">
        <v>12092</v>
      </c>
      <c r="C8202" s="2" t="s">
        <v>8086</v>
      </c>
      <c r="D8202">
        <f t="shared" si="536"/>
        <v>32</v>
      </c>
      <c r="E8202" t="str">
        <f t="shared" si="537"/>
        <v>9,000,000</v>
      </c>
      <c r="F8202" t="str">
        <f t="shared" si="538"/>
        <v/>
      </c>
      <c r="G8202" t="str">
        <f t="shared" si="539"/>
        <v>9,000,000</v>
      </c>
      <c r="H8202" t="s">
        <v>12102</v>
      </c>
      <c r="J8202" t="s">
        <v>10795</v>
      </c>
      <c r="K8202" t="s">
        <v>16928</v>
      </c>
      <c r="L8202">
        <v>9000000</v>
      </c>
      <c r="M8202" t="s">
        <v>17933</v>
      </c>
    </row>
    <row r="8203" spans="1:13" x14ac:dyDescent="0.2">
      <c r="A8203">
        <v>11617</v>
      </c>
      <c r="B8203" t="s">
        <v>12092</v>
      </c>
      <c r="C8203" s="2" t="s">
        <v>8087</v>
      </c>
      <c r="D8203">
        <f t="shared" si="536"/>
        <v>32</v>
      </c>
      <c r="E8203" t="str">
        <f t="shared" si="537"/>
        <v>7,166,666</v>
      </c>
      <c r="F8203" t="str">
        <f t="shared" si="538"/>
        <v/>
      </c>
      <c r="G8203" t="str">
        <f t="shared" si="539"/>
        <v>7,166,666</v>
      </c>
      <c r="H8203" t="s">
        <v>12102</v>
      </c>
      <c r="J8203" t="s">
        <v>10795</v>
      </c>
      <c r="K8203" t="s">
        <v>16928</v>
      </c>
      <c r="L8203">
        <v>7166666</v>
      </c>
      <c r="M8203" t="s">
        <v>18228</v>
      </c>
    </row>
    <row r="8204" spans="1:13" x14ac:dyDescent="0.2">
      <c r="A8204">
        <v>11618</v>
      </c>
      <c r="B8204" t="s">
        <v>12092</v>
      </c>
      <c r="C8204" s="2" t="s">
        <v>8088</v>
      </c>
      <c r="D8204">
        <f t="shared" si="536"/>
        <v>32</v>
      </c>
      <c r="E8204" t="str">
        <f t="shared" si="537"/>
        <v>5,600,000</v>
      </c>
      <c r="F8204" t="str">
        <f t="shared" si="538"/>
        <v/>
      </c>
      <c r="G8204" t="str">
        <f t="shared" si="539"/>
        <v>5,600,000</v>
      </c>
      <c r="H8204" t="s">
        <v>12102</v>
      </c>
      <c r="J8204" t="s">
        <v>10795</v>
      </c>
      <c r="K8204" t="s">
        <v>16928</v>
      </c>
      <c r="L8204">
        <v>5600000</v>
      </c>
      <c r="M8204" t="s">
        <v>18240</v>
      </c>
    </row>
    <row r="8205" spans="1:13" x14ac:dyDescent="0.2">
      <c r="A8205">
        <v>11619</v>
      </c>
      <c r="B8205" t="s">
        <v>12092</v>
      </c>
      <c r="C8205" s="2" t="s">
        <v>8089</v>
      </c>
      <c r="D8205">
        <f t="shared" si="536"/>
        <v>32</v>
      </c>
      <c r="E8205" t="str">
        <f t="shared" si="537"/>
        <v>4,800,000</v>
      </c>
      <c r="F8205" t="str">
        <f t="shared" si="538"/>
        <v/>
      </c>
      <c r="G8205" t="str">
        <f t="shared" si="539"/>
        <v>4,800,000</v>
      </c>
      <c r="H8205" t="s">
        <v>12102</v>
      </c>
      <c r="J8205" t="s">
        <v>10795</v>
      </c>
      <c r="K8205" t="s">
        <v>16928</v>
      </c>
      <c r="L8205">
        <v>4800000</v>
      </c>
      <c r="M8205" t="s">
        <v>18374</v>
      </c>
    </row>
    <row r="8206" spans="1:13" x14ac:dyDescent="0.2">
      <c r="A8206">
        <v>11620</v>
      </c>
      <c r="B8206" t="s">
        <v>12092</v>
      </c>
      <c r="C8206" s="2" t="s">
        <v>8090</v>
      </c>
      <c r="D8206">
        <f t="shared" si="536"/>
        <v>32</v>
      </c>
      <c r="E8206" t="str">
        <f t="shared" si="537"/>
        <v>3,451,920</v>
      </c>
      <c r="F8206" t="str">
        <f t="shared" si="538"/>
        <v/>
      </c>
      <c r="G8206" t="str">
        <f t="shared" si="539"/>
        <v>3,451,920</v>
      </c>
      <c r="H8206" t="s">
        <v>12102</v>
      </c>
      <c r="J8206" t="s">
        <v>10795</v>
      </c>
      <c r="K8206" t="s">
        <v>16928</v>
      </c>
      <c r="L8206">
        <v>3451920</v>
      </c>
      <c r="M8206" t="s">
        <v>17998</v>
      </c>
    </row>
    <row r="8207" spans="1:13" x14ac:dyDescent="0.2">
      <c r="A8207">
        <v>11621</v>
      </c>
      <c r="B8207" t="s">
        <v>12092</v>
      </c>
      <c r="C8207" s="2" t="s">
        <v>8091</v>
      </c>
      <c r="D8207">
        <f t="shared" si="536"/>
        <v>32</v>
      </c>
      <c r="E8207" t="str">
        <f t="shared" si="537"/>
        <v>2,000,000</v>
      </c>
      <c r="F8207" t="str">
        <f t="shared" si="538"/>
        <v/>
      </c>
      <c r="G8207" t="str">
        <f t="shared" si="539"/>
        <v>2,000,000</v>
      </c>
      <c r="H8207" t="s">
        <v>12102</v>
      </c>
      <c r="J8207" t="s">
        <v>10795</v>
      </c>
      <c r="K8207" t="s">
        <v>16928</v>
      </c>
      <c r="L8207">
        <v>2000000</v>
      </c>
      <c r="M8207" t="s">
        <v>18375</v>
      </c>
    </row>
    <row r="8208" spans="1:13" x14ac:dyDescent="0.2">
      <c r="A8208">
        <v>11622</v>
      </c>
      <c r="B8208" t="s">
        <v>12092</v>
      </c>
      <c r="C8208" s="2" t="s">
        <v>8092</v>
      </c>
      <c r="D8208">
        <f t="shared" si="536"/>
        <v>32</v>
      </c>
      <c r="E8208" t="str">
        <f t="shared" si="537"/>
        <v>2,000,000</v>
      </c>
      <c r="F8208" t="str">
        <f t="shared" si="538"/>
        <v/>
      </c>
      <c r="G8208" t="str">
        <f t="shared" si="539"/>
        <v>2,000,000</v>
      </c>
      <c r="H8208" t="s">
        <v>12102</v>
      </c>
      <c r="J8208" t="s">
        <v>10795</v>
      </c>
      <c r="K8208" t="s">
        <v>16928</v>
      </c>
      <c r="L8208">
        <v>2000000</v>
      </c>
      <c r="M8208" t="s">
        <v>18506</v>
      </c>
    </row>
    <row r="8209" spans="1:13" x14ac:dyDescent="0.2">
      <c r="A8209">
        <v>11623</v>
      </c>
      <c r="B8209" t="s">
        <v>12092</v>
      </c>
      <c r="C8209" s="2" t="s">
        <v>8093</v>
      </c>
      <c r="D8209">
        <f t="shared" si="536"/>
        <v>32</v>
      </c>
      <c r="E8209" t="str">
        <f t="shared" si="537"/>
        <v>1,920,000</v>
      </c>
      <c r="F8209" t="str">
        <f t="shared" si="538"/>
        <v/>
      </c>
      <c r="G8209" t="str">
        <f t="shared" si="539"/>
        <v>1,920,000</v>
      </c>
      <c r="H8209" t="s">
        <v>12102</v>
      </c>
      <c r="J8209" t="s">
        <v>10795</v>
      </c>
      <c r="K8209" t="s">
        <v>16928</v>
      </c>
      <c r="L8209">
        <v>1920000</v>
      </c>
      <c r="M8209" t="s">
        <v>18209</v>
      </c>
    </row>
    <row r="8210" spans="1:13" x14ac:dyDescent="0.2">
      <c r="A8210">
        <v>11624</v>
      </c>
      <c r="B8210" t="s">
        <v>12092</v>
      </c>
      <c r="C8210" s="2" t="s">
        <v>8094</v>
      </c>
      <c r="D8210">
        <f t="shared" si="536"/>
        <v>32</v>
      </c>
      <c r="E8210" t="str">
        <f t="shared" si="537"/>
        <v>1,100,000</v>
      </c>
      <c r="F8210" t="str">
        <f t="shared" si="538"/>
        <v/>
      </c>
      <c r="G8210" t="str">
        <f t="shared" si="539"/>
        <v>1,100,000</v>
      </c>
      <c r="H8210" t="s">
        <v>12102</v>
      </c>
      <c r="J8210" t="s">
        <v>10795</v>
      </c>
      <c r="K8210" t="s">
        <v>16928</v>
      </c>
      <c r="L8210">
        <v>1100000</v>
      </c>
      <c r="M8210" t="s">
        <v>18412</v>
      </c>
    </row>
    <row r="8211" spans="1:13" x14ac:dyDescent="0.2">
      <c r="A8211">
        <v>11625</v>
      </c>
      <c r="B8211" t="s">
        <v>12092</v>
      </c>
      <c r="C8211" s="2" t="s">
        <v>8095</v>
      </c>
      <c r="D8211">
        <f t="shared" si="536"/>
        <v>32</v>
      </c>
      <c r="E8211" t="str">
        <f t="shared" si="537"/>
        <v>1,000,000</v>
      </c>
      <c r="F8211" t="str">
        <f t="shared" si="538"/>
        <v/>
      </c>
      <c r="G8211" t="str">
        <f t="shared" si="539"/>
        <v>1,000,000</v>
      </c>
      <c r="H8211" t="s">
        <v>12102</v>
      </c>
      <c r="J8211" t="s">
        <v>10795</v>
      </c>
      <c r="K8211" t="s">
        <v>16928</v>
      </c>
      <c r="L8211">
        <v>1000000</v>
      </c>
      <c r="M8211" t="s">
        <v>18610</v>
      </c>
    </row>
    <row r="8212" spans="1:13" x14ac:dyDescent="0.2">
      <c r="A8212">
        <v>11626</v>
      </c>
      <c r="B8212" t="s">
        <v>12092</v>
      </c>
      <c r="C8212" s="2" t="s">
        <v>8096</v>
      </c>
      <c r="D8212">
        <f t="shared" si="536"/>
        <v>32</v>
      </c>
      <c r="E8212" t="str">
        <f t="shared" si="537"/>
        <v>1,000,000</v>
      </c>
      <c r="F8212" t="str">
        <f t="shared" si="538"/>
        <v/>
      </c>
      <c r="G8212" t="str">
        <f t="shared" si="539"/>
        <v>1,000,000</v>
      </c>
      <c r="H8212" t="s">
        <v>12102</v>
      </c>
      <c r="J8212" t="s">
        <v>10795</v>
      </c>
      <c r="K8212" t="s">
        <v>16928</v>
      </c>
      <c r="L8212">
        <v>1000000</v>
      </c>
      <c r="M8212" t="s">
        <v>18501</v>
      </c>
    </row>
    <row r="8213" spans="1:13" x14ac:dyDescent="0.2">
      <c r="A8213">
        <v>11627</v>
      </c>
      <c r="B8213" t="s">
        <v>12092</v>
      </c>
      <c r="C8213" s="2" t="s">
        <v>8097</v>
      </c>
      <c r="D8213">
        <f t="shared" si="536"/>
        <v>32</v>
      </c>
      <c r="E8213" t="str">
        <f t="shared" si="537"/>
        <v>510,000 [released 2/00, min. $1,000,000]</v>
      </c>
      <c r="F8213">
        <f t="shared" si="538"/>
        <v>8</v>
      </c>
      <c r="G8213" t="str">
        <f t="shared" si="539"/>
        <v>510,000</v>
      </c>
      <c r="H8213" t="s">
        <v>16584</v>
      </c>
      <c r="J8213" t="s">
        <v>10795</v>
      </c>
      <c r="K8213" t="s">
        <v>16928</v>
      </c>
      <c r="L8213">
        <v>510000</v>
      </c>
      <c r="M8213" t="s">
        <v>18611</v>
      </c>
    </row>
    <row r="8214" spans="1:13" x14ac:dyDescent="0.2">
      <c r="A8214">
        <v>11628</v>
      </c>
      <c r="B8214" t="s">
        <v>12092</v>
      </c>
      <c r="C8214" s="2" t="s">
        <v>8098</v>
      </c>
      <c r="D8214">
        <f t="shared" si="536"/>
        <v>32</v>
      </c>
      <c r="E8214" t="str">
        <f t="shared" si="537"/>
        <v>510,000 [completed contract*]</v>
      </c>
      <c r="F8214">
        <f t="shared" si="538"/>
        <v>8</v>
      </c>
      <c r="G8214" t="str">
        <f t="shared" si="539"/>
        <v>510,000</v>
      </c>
      <c r="H8214" t="s">
        <v>12102</v>
      </c>
      <c r="J8214" t="s">
        <v>10795</v>
      </c>
      <c r="K8214" t="s">
        <v>16928</v>
      </c>
      <c r="L8214">
        <v>510000</v>
      </c>
      <c r="M8214" t="s">
        <v>18612</v>
      </c>
    </row>
    <row r="8215" spans="1:13" x14ac:dyDescent="0.2">
      <c r="A8215">
        <v>11629</v>
      </c>
      <c r="B8215" t="s">
        <v>12092</v>
      </c>
      <c r="C8215" s="2" t="s">
        <v>8099</v>
      </c>
      <c r="D8215">
        <f t="shared" si="536"/>
        <v>32</v>
      </c>
      <c r="E8215" t="str">
        <f t="shared" si="537"/>
        <v>510,000 [minimum $572,500]</v>
      </c>
      <c r="F8215">
        <f t="shared" si="538"/>
        <v>8</v>
      </c>
      <c r="G8215" t="str">
        <f t="shared" si="539"/>
        <v>510,000</v>
      </c>
      <c r="H8215" t="s">
        <v>16588</v>
      </c>
      <c r="J8215" t="s">
        <v>10795</v>
      </c>
      <c r="K8215" t="s">
        <v>16928</v>
      </c>
      <c r="L8215">
        <v>510000</v>
      </c>
      <c r="M8215" t="s">
        <v>18613</v>
      </c>
    </row>
    <row r="8216" spans="1:13" x14ac:dyDescent="0.2">
      <c r="A8216">
        <v>11630</v>
      </c>
      <c r="B8216" t="s">
        <v>12092</v>
      </c>
      <c r="C8216" s="2" t="s">
        <v>8100</v>
      </c>
      <c r="D8216">
        <f t="shared" si="536"/>
        <v>32</v>
      </c>
      <c r="E8216" t="str">
        <f t="shared" si="537"/>
        <v>301,875</v>
      </c>
      <c r="F8216" t="str">
        <f t="shared" si="538"/>
        <v/>
      </c>
      <c r="G8216" t="str">
        <f t="shared" si="539"/>
        <v>301,875</v>
      </c>
      <c r="H8216" t="s">
        <v>12102</v>
      </c>
      <c r="J8216" t="s">
        <v>10795</v>
      </c>
      <c r="K8216" t="s">
        <v>16928</v>
      </c>
      <c r="L8216">
        <v>301875</v>
      </c>
      <c r="M8216" t="s">
        <v>18127</v>
      </c>
    </row>
    <row r="8217" spans="1:13" x14ac:dyDescent="0.2">
      <c r="A8217">
        <v>11632</v>
      </c>
      <c r="B8217" t="s">
        <v>12092</v>
      </c>
      <c r="C8217" s="2" t="s">
        <v>8101</v>
      </c>
      <c r="D8217">
        <f t="shared" si="536"/>
        <v>32</v>
      </c>
      <c r="E8217" t="str">
        <f t="shared" si="537"/>
        <v>15,000,000</v>
      </c>
      <c r="F8217" t="str">
        <f t="shared" si="538"/>
        <v/>
      </c>
      <c r="G8217" t="str">
        <f t="shared" si="539"/>
        <v>15,000,000</v>
      </c>
      <c r="H8217" t="s">
        <v>12102</v>
      </c>
      <c r="J8217" t="s">
        <v>10810</v>
      </c>
      <c r="K8217" t="s">
        <v>16928</v>
      </c>
      <c r="L8217">
        <v>15000000</v>
      </c>
      <c r="M8217" t="s">
        <v>18381</v>
      </c>
    </row>
    <row r="8218" spans="1:13" x14ac:dyDescent="0.2">
      <c r="A8218">
        <v>11633</v>
      </c>
      <c r="B8218" t="s">
        <v>12092</v>
      </c>
      <c r="C8218" s="2" t="s">
        <v>8102</v>
      </c>
      <c r="D8218">
        <f t="shared" si="536"/>
        <v>32</v>
      </c>
      <c r="E8218" t="str">
        <f t="shared" si="537"/>
        <v>11,910,714</v>
      </c>
      <c r="F8218" t="str">
        <f t="shared" si="538"/>
        <v/>
      </c>
      <c r="G8218" t="str">
        <f t="shared" si="539"/>
        <v>11,910,714</v>
      </c>
      <c r="H8218" t="s">
        <v>12102</v>
      </c>
      <c r="J8218" t="s">
        <v>10810</v>
      </c>
      <c r="K8218" t="s">
        <v>16928</v>
      </c>
      <c r="L8218">
        <v>11910714</v>
      </c>
      <c r="M8218" t="s">
        <v>18377</v>
      </c>
    </row>
    <row r="8219" spans="1:13" x14ac:dyDescent="0.2">
      <c r="A8219">
        <v>11634</v>
      </c>
      <c r="B8219" t="s">
        <v>12092</v>
      </c>
      <c r="C8219" s="2" t="s">
        <v>8103</v>
      </c>
      <c r="D8219">
        <f t="shared" si="536"/>
        <v>32</v>
      </c>
      <c r="E8219" t="str">
        <f t="shared" si="537"/>
        <v>9,000,000</v>
      </c>
      <c r="F8219" t="str">
        <f t="shared" si="538"/>
        <v/>
      </c>
      <c r="G8219" t="str">
        <f t="shared" si="539"/>
        <v>9,000,000</v>
      </c>
      <c r="H8219" t="s">
        <v>12102</v>
      </c>
      <c r="J8219" t="s">
        <v>10810</v>
      </c>
      <c r="K8219" t="s">
        <v>16928</v>
      </c>
      <c r="L8219">
        <v>9000000</v>
      </c>
      <c r="M8219" t="s">
        <v>18242</v>
      </c>
    </row>
    <row r="8220" spans="1:13" x14ac:dyDescent="0.2">
      <c r="A8220">
        <v>11635</v>
      </c>
      <c r="B8220" t="s">
        <v>12092</v>
      </c>
      <c r="C8220" s="2" t="s">
        <v>8104</v>
      </c>
      <c r="D8220">
        <f t="shared" si="536"/>
        <v>32</v>
      </c>
      <c r="E8220" t="str">
        <f t="shared" si="537"/>
        <v>8,000,000</v>
      </c>
      <c r="F8220" t="str">
        <f t="shared" si="538"/>
        <v/>
      </c>
      <c r="G8220" t="str">
        <f t="shared" si="539"/>
        <v>8,000,000</v>
      </c>
      <c r="H8220" t="s">
        <v>12102</v>
      </c>
      <c r="J8220" t="s">
        <v>10810</v>
      </c>
      <c r="K8220" t="s">
        <v>16928</v>
      </c>
      <c r="L8220">
        <v>8000000</v>
      </c>
      <c r="M8220" t="s">
        <v>18166</v>
      </c>
    </row>
    <row r="8221" spans="1:13" x14ac:dyDescent="0.2">
      <c r="A8221">
        <v>11636</v>
      </c>
      <c r="B8221" t="s">
        <v>12092</v>
      </c>
      <c r="C8221" s="2" t="s">
        <v>8105</v>
      </c>
      <c r="D8221">
        <f t="shared" si="536"/>
        <v>32</v>
      </c>
      <c r="E8221" t="str">
        <f t="shared" si="537"/>
        <v>7,100,000</v>
      </c>
      <c r="F8221" t="str">
        <f t="shared" si="538"/>
        <v/>
      </c>
      <c r="G8221" t="str">
        <f t="shared" si="539"/>
        <v>7,100,000</v>
      </c>
      <c r="H8221" t="s">
        <v>12102</v>
      </c>
      <c r="J8221" t="s">
        <v>10810</v>
      </c>
      <c r="K8221" t="s">
        <v>16928</v>
      </c>
      <c r="L8221">
        <v>7100000</v>
      </c>
      <c r="M8221" t="s">
        <v>18386</v>
      </c>
    </row>
    <row r="8222" spans="1:13" x14ac:dyDescent="0.2">
      <c r="A8222">
        <v>11637</v>
      </c>
      <c r="B8222" t="s">
        <v>12092</v>
      </c>
      <c r="C8222" s="2" t="s">
        <v>8106</v>
      </c>
      <c r="D8222">
        <f t="shared" si="536"/>
        <v>32</v>
      </c>
      <c r="E8222" t="str">
        <f t="shared" si="537"/>
        <v>5,250,000</v>
      </c>
      <c r="F8222" t="str">
        <f t="shared" si="538"/>
        <v/>
      </c>
      <c r="G8222" t="str">
        <f t="shared" si="539"/>
        <v>5,250,000</v>
      </c>
      <c r="H8222" t="s">
        <v>12102</v>
      </c>
      <c r="J8222" t="s">
        <v>10810</v>
      </c>
      <c r="K8222" t="s">
        <v>16928</v>
      </c>
      <c r="L8222">
        <v>5250000</v>
      </c>
      <c r="M8222" t="s">
        <v>17530</v>
      </c>
    </row>
    <row r="8223" spans="1:13" x14ac:dyDescent="0.2">
      <c r="A8223">
        <v>11638</v>
      </c>
      <c r="B8223" t="s">
        <v>12092</v>
      </c>
      <c r="C8223" s="2" t="s">
        <v>8107</v>
      </c>
      <c r="D8223">
        <f t="shared" si="536"/>
        <v>32</v>
      </c>
      <c r="E8223" t="str">
        <f t="shared" si="537"/>
        <v>4,540,000</v>
      </c>
      <c r="F8223" t="str">
        <f t="shared" si="538"/>
        <v/>
      </c>
      <c r="G8223" t="str">
        <f t="shared" si="539"/>
        <v>4,540,000</v>
      </c>
      <c r="H8223" t="s">
        <v>12102</v>
      </c>
      <c r="J8223" t="s">
        <v>10810</v>
      </c>
      <c r="K8223" t="s">
        <v>16928</v>
      </c>
      <c r="L8223">
        <v>4540000</v>
      </c>
      <c r="M8223" t="s">
        <v>18135</v>
      </c>
    </row>
    <row r="8224" spans="1:13" x14ac:dyDescent="0.2">
      <c r="A8224">
        <v>11639</v>
      </c>
      <c r="B8224" t="s">
        <v>12092</v>
      </c>
      <c r="C8224" s="2" t="s">
        <v>8108</v>
      </c>
      <c r="D8224">
        <f t="shared" si="536"/>
        <v>32</v>
      </c>
      <c r="E8224" t="str">
        <f t="shared" si="537"/>
        <v>4,160,000</v>
      </c>
      <c r="F8224" t="str">
        <f t="shared" si="538"/>
        <v/>
      </c>
      <c r="G8224" t="str">
        <f t="shared" si="539"/>
        <v>4,160,000</v>
      </c>
      <c r="H8224" t="s">
        <v>12102</v>
      </c>
      <c r="J8224" t="s">
        <v>10810</v>
      </c>
      <c r="K8224" t="s">
        <v>16928</v>
      </c>
      <c r="L8224">
        <v>4160000</v>
      </c>
      <c r="M8224" t="s">
        <v>18305</v>
      </c>
    </row>
    <row r="8225" spans="1:13" x14ac:dyDescent="0.2">
      <c r="A8225">
        <v>11640</v>
      </c>
      <c r="B8225" t="s">
        <v>12092</v>
      </c>
      <c r="C8225" s="2" t="s">
        <v>8109</v>
      </c>
      <c r="D8225">
        <f t="shared" si="536"/>
        <v>32</v>
      </c>
      <c r="E8225" t="str">
        <f t="shared" si="537"/>
        <v>2,000,000</v>
      </c>
      <c r="F8225" t="str">
        <f t="shared" si="538"/>
        <v/>
      </c>
      <c r="G8225" t="str">
        <f t="shared" si="539"/>
        <v>2,000,000</v>
      </c>
      <c r="H8225" t="s">
        <v>12102</v>
      </c>
      <c r="J8225" t="s">
        <v>10810</v>
      </c>
      <c r="K8225" t="s">
        <v>16928</v>
      </c>
      <c r="L8225">
        <v>2000000</v>
      </c>
      <c r="M8225" t="s">
        <v>18299</v>
      </c>
    </row>
    <row r="8226" spans="1:13" x14ac:dyDescent="0.2">
      <c r="A8226">
        <v>11641</v>
      </c>
      <c r="B8226" t="s">
        <v>12092</v>
      </c>
      <c r="C8226" s="2" t="s">
        <v>8110</v>
      </c>
      <c r="D8226">
        <f t="shared" si="536"/>
        <v>32</v>
      </c>
      <c r="E8226" t="str">
        <f t="shared" si="537"/>
        <v>1,925,000</v>
      </c>
      <c r="F8226" t="str">
        <f t="shared" si="538"/>
        <v/>
      </c>
      <c r="G8226" t="str">
        <f t="shared" si="539"/>
        <v>1,925,000</v>
      </c>
      <c r="H8226" t="s">
        <v>12102</v>
      </c>
      <c r="J8226" t="s">
        <v>10810</v>
      </c>
      <c r="K8226" t="s">
        <v>16928</v>
      </c>
      <c r="L8226">
        <v>1925000</v>
      </c>
      <c r="M8226" t="s">
        <v>17675</v>
      </c>
    </row>
    <row r="8227" spans="1:13" x14ac:dyDescent="0.2">
      <c r="A8227">
        <v>11642</v>
      </c>
      <c r="B8227" t="s">
        <v>12092</v>
      </c>
      <c r="C8227" s="2" t="s">
        <v>8111</v>
      </c>
      <c r="D8227">
        <f t="shared" si="536"/>
        <v>32</v>
      </c>
      <c r="E8227" t="str">
        <f t="shared" si="537"/>
        <v>947,200 [1999 1st rd pick*]</v>
      </c>
      <c r="F8227">
        <f t="shared" si="538"/>
        <v>8</v>
      </c>
      <c r="G8227" t="str">
        <f t="shared" si="539"/>
        <v>947,200</v>
      </c>
      <c r="H8227" t="s">
        <v>12102</v>
      </c>
      <c r="J8227" t="s">
        <v>10810</v>
      </c>
      <c r="K8227" t="s">
        <v>16928</v>
      </c>
      <c r="L8227">
        <v>947200</v>
      </c>
      <c r="M8227" t="s">
        <v>18614</v>
      </c>
    </row>
    <row r="8228" spans="1:13" x14ac:dyDescent="0.2">
      <c r="A8228">
        <v>11643</v>
      </c>
      <c r="B8228" t="s">
        <v>12092</v>
      </c>
      <c r="C8228" s="2" t="s">
        <v>8112</v>
      </c>
      <c r="D8228">
        <f t="shared" si="536"/>
        <v>32</v>
      </c>
      <c r="E8228" t="str">
        <f t="shared" si="537"/>
        <v>830,745 [released 2/00]</v>
      </c>
      <c r="F8228">
        <f t="shared" si="538"/>
        <v>8</v>
      </c>
      <c r="G8228" t="str">
        <f t="shared" si="539"/>
        <v>830,745</v>
      </c>
      <c r="H8228" t="s">
        <v>12102</v>
      </c>
      <c r="J8228" t="s">
        <v>10810</v>
      </c>
      <c r="K8228" t="s">
        <v>16928</v>
      </c>
      <c r="L8228">
        <v>830745</v>
      </c>
      <c r="M8228" t="s">
        <v>18503</v>
      </c>
    </row>
    <row r="8229" spans="1:13" x14ac:dyDescent="0.2">
      <c r="A8229">
        <v>11644</v>
      </c>
      <c r="B8229" t="s">
        <v>12092</v>
      </c>
      <c r="C8229" s="2" t="s">
        <v>8113</v>
      </c>
      <c r="D8229">
        <f t="shared" si="536"/>
        <v>32</v>
      </c>
      <c r="E8229" t="str">
        <f t="shared" si="537"/>
        <v>510,000 [minimum $1,000,000]</v>
      </c>
      <c r="F8229">
        <f t="shared" si="538"/>
        <v>8</v>
      </c>
      <c r="G8229" t="str">
        <f t="shared" si="539"/>
        <v>510,000</v>
      </c>
      <c r="H8229" t="s">
        <v>16584</v>
      </c>
      <c r="J8229" t="s">
        <v>10810</v>
      </c>
      <c r="K8229" t="s">
        <v>16928</v>
      </c>
      <c r="L8229">
        <v>510000</v>
      </c>
      <c r="M8229" t="s">
        <v>18615</v>
      </c>
    </row>
    <row r="8230" spans="1:13" x14ac:dyDescent="0.2">
      <c r="A8230">
        <v>11645</v>
      </c>
      <c r="B8230" t="s">
        <v>12092</v>
      </c>
      <c r="C8230" s="2" t="s">
        <v>8114</v>
      </c>
      <c r="D8230">
        <f t="shared" si="536"/>
        <v>32</v>
      </c>
      <c r="E8230" t="str">
        <f t="shared" si="537"/>
        <v>510,000 [minimum $1,000,000]</v>
      </c>
      <c r="F8230">
        <f t="shared" si="538"/>
        <v>8</v>
      </c>
      <c r="G8230" t="str">
        <f t="shared" si="539"/>
        <v>510,000</v>
      </c>
      <c r="H8230" t="s">
        <v>16584</v>
      </c>
      <c r="J8230" t="s">
        <v>10810</v>
      </c>
      <c r="K8230" t="s">
        <v>16928</v>
      </c>
      <c r="L8230">
        <v>510000</v>
      </c>
      <c r="M8230" t="s">
        <v>18518</v>
      </c>
    </row>
    <row r="8231" spans="1:13" x14ac:dyDescent="0.2">
      <c r="A8231">
        <v>11646</v>
      </c>
      <c r="B8231" t="s">
        <v>12092</v>
      </c>
      <c r="C8231" s="2" t="s">
        <v>8115</v>
      </c>
      <c r="D8231">
        <f t="shared" si="536"/>
        <v>32</v>
      </c>
      <c r="E8231" t="str">
        <f t="shared" si="537"/>
        <v>485,000</v>
      </c>
      <c r="F8231" t="str">
        <f t="shared" si="538"/>
        <v/>
      </c>
      <c r="G8231" t="str">
        <f t="shared" si="539"/>
        <v>485,000</v>
      </c>
      <c r="H8231" t="s">
        <v>12102</v>
      </c>
      <c r="J8231" t="s">
        <v>10810</v>
      </c>
      <c r="K8231" t="s">
        <v>16928</v>
      </c>
      <c r="L8231">
        <v>485000</v>
      </c>
      <c r="M8231" t="s">
        <v>18187</v>
      </c>
    </row>
    <row r="8232" spans="1:13" x14ac:dyDescent="0.2">
      <c r="A8232">
        <v>11647</v>
      </c>
      <c r="B8232" t="s">
        <v>12092</v>
      </c>
      <c r="C8232" s="2" t="s">
        <v>8116</v>
      </c>
      <c r="D8232">
        <f t="shared" si="536"/>
        <v>32</v>
      </c>
      <c r="E8232" t="str">
        <f t="shared" si="537"/>
        <v>111,871 [released 12/99]</v>
      </c>
      <c r="F8232">
        <f t="shared" si="538"/>
        <v>8</v>
      </c>
      <c r="G8232" t="str">
        <f t="shared" si="539"/>
        <v>111,871</v>
      </c>
      <c r="H8232" t="s">
        <v>12102</v>
      </c>
      <c r="J8232" t="s">
        <v>10810</v>
      </c>
      <c r="K8232" t="s">
        <v>16928</v>
      </c>
      <c r="L8232">
        <v>111871</v>
      </c>
      <c r="M8232" t="s">
        <v>18616</v>
      </c>
    </row>
    <row r="8233" spans="1:13" x14ac:dyDescent="0.2">
      <c r="A8233">
        <v>11648</v>
      </c>
      <c r="B8233" t="s">
        <v>12092</v>
      </c>
      <c r="C8233" s="2" t="s">
        <v>8117</v>
      </c>
      <c r="D8233">
        <f t="shared" si="536"/>
        <v>32</v>
      </c>
      <c r="E8233" t="str">
        <f t="shared" si="537"/>
        <v>7,471 [released 11/99]</v>
      </c>
      <c r="F8233">
        <f t="shared" si="538"/>
        <v>6</v>
      </c>
      <c r="G8233" t="str">
        <f t="shared" si="539"/>
        <v>7,471</v>
      </c>
      <c r="H8233" t="s">
        <v>12102</v>
      </c>
      <c r="J8233" t="s">
        <v>10810</v>
      </c>
      <c r="K8233" t="s">
        <v>16928</v>
      </c>
      <c r="L8233">
        <v>7471</v>
      </c>
      <c r="M8233" t="s">
        <v>18617</v>
      </c>
    </row>
    <row r="8234" spans="1:13" x14ac:dyDescent="0.2">
      <c r="A8234">
        <v>11651</v>
      </c>
      <c r="B8234" t="s">
        <v>12092</v>
      </c>
      <c r="C8234" s="2" t="s">
        <v>8118</v>
      </c>
      <c r="D8234">
        <f t="shared" si="536"/>
        <v>32</v>
      </c>
      <c r="E8234" t="str">
        <f t="shared" si="537"/>
        <v>4,125,000</v>
      </c>
      <c r="F8234" t="str">
        <f t="shared" si="538"/>
        <v/>
      </c>
      <c r="G8234" t="str">
        <f t="shared" si="539"/>
        <v>4,125,000</v>
      </c>
      <c r="H8234" t="s">
        <v>12102</v>
      </c>
      <c r="J8234" t="s">
        <v>10826</v>
      </c>
      <c r="K8234" t="s">
        <v>16928</v>
      </c>
      <c r="L8234">
        <v>4125000</v>
      </c>
      <c r="M8234" t="s">
        <v>18000</v>
      </c>
    </row>
    <row r="8235" spans="1:13" x14ac:dyDescent="0.2">
      <c r="A8235">
        <v>11652</v>
      </c>
      <c r="B8235" t="s">
        <v>12092</v>
      </c>
      <c r="C8235" s="2" t="s">
        <v>8119</v>
      </c>
      <c r="D8235">
        <f t="shared" si="536"/>
        <v>32</v>
      </c>
      <c r="E8235" t="str">
        <f t="shared" si="537"/>
        <v>3,707,200 [released 11/99]</v>
      </c>
      <c r="F8235">
        <f t="shared" si="538"/>
        <v>10</v>
      </c>
      <c r="G8235" t="str">
        <f t="shared" si="539"/>
        <v>3,707,200</v>
      </c>
      <c r="H8235" t="s">
        <v>12102</v>
      </c>
      <c r="J8235" t="s">
        <v>10826</v>
      </c>
      <c r="K8235" t="s">
        <v>16928</v>
      </c>
      <c r="L8235">
        <v>3707200</v>
      </c>
      <c r="M8235" t="s">
        <v>18618</v>
      </c>
    </row>
    <row r="8236" spans="1:13" x14ac:dyDescent="0.2">
      <c r="A8236">
        <v>11653</v>
      </c>
      <c r="B8236" t="s">
        <v>12092</v>
      </c>
      <c r="C8236" s="2" t="s">
        <v>8120</v>
      </c>
      <c r="D8236">
        <f t="shared" si="536"/>
        <v>32</v>
      </c>
      <c r="E8236" t="str">
        <f t="shared" si="537"/>
        <v>3,159,000</v>
      </c>
      <c r="F8236" t="str">
        <f t="shared" si="538"/>
        <v/>
      </c>
      <c r="G8236" t="str">
        <f t="shared" si="539"/>
        <v>3,159,000</v>
      </c>
      <c r="H8236" t="s">
        <v>12102</v>
      </c>
      <c r="J8236" t="s">
        <v>10826</v>
      </c>
      <c r="K8236" t="s">
        <v>16928</v>
      </c>
      <c r="L8236">
        <v>3159000</v>
      </c>
      <c r="M8236" t="s">
        <v>18361</v>
      </c>
    </row>
    <row r="8237" spans="1:13" x14ac:dyDescent="0.2">
      <c r="A8237">
        <v>11654</v>
      </c>
      <c r="B8237" t="s">
        <v>12092</v>
      </c>
      <c r="C8237" s="2" t="s">
        <v>8121</v>
      </c>
      <c r="D8237">
        <f t="shared" si="536"/>
        <v>32</v>
      </c>
      <c r="E8237" t="str">
        <f t="shared" si="537"/>
        <v>3,100,080</v>
      </c>
      <c r="F8237" t="str">
        <f t="shared" si="538"/>
        <v/>
      </c>
      <c r="G8237" t="str">
        <f t="shared" si="539"/>
        <v>3,100,080</v>
      </c>
      <c r="H8237" t="s">
        <v>12102</v>
      </c>
      <c r="J8237" t="s">
        <v>10826</v>
      </c>
      <c r="K8237" t="s">
        <v>16928</v>
      </c>
      <c r="L8237">
        <v>3100080</v>
      </c>
      <c r="M8237" t="s">
        <v>17559</v>
      </c>
    </row>
    <row r="8238" spans="1:13" x14ac:dyDescent="0.2">
      <c r="A8238">
        <v>11655</v>
      </c>
      <c r="B8238" t="s">
        <v>12092</v>
      </c>
      <c r="C8238" s="2" t="s">
        <v>8122</v>
      </c>
      <c r="D8238">
        <f t="shared" si="536"/>
        <v>32</v>
      </c>
      <c r="E8238" t="str">
        <f t="shared" si="537"/>
        <v>3,000,000 [released 6/99]</v>
      </c>
      <c r="F8238">
        <f t="shared" si="538"/>
        <v>10</v>
      </c>
      <c r="G8238" t="str">
        <f t="shared" si="539"/>
        <v>3,000,000</v>
      </c>
      <c r="H8238" t="s">
        <v>12102</v>
      </c>
      <c r="J8238" t="s">
        <v>10826</v>
      </c>
      <c r="K8238" t="s">
        <v>16928</v>
      </c>
      <c r="L8238">
        <v>3000000</v>
      </c>
      <c r="M8238" t="s">
        <v>18619</v>
      </c>
    </row>
    <row r="8239" spans="1:13" x14ac:dyDescent="0.2">
      <c r="A8239">
        <v>11656</v>
      </c>
      <c r="B8239" t="s">
        <v>12092</v>
      </c>
      <c r="C8239" s="2" t="s">
        <v>8123</v>
      </c>
      <c r="D8239">
        <f t="shared" si="536"/>
        <v>32</v>
      </c>
      <c r="E8239" t="str">
        <f t="shared" si="537"/>
        <v>2,298,840</v>
      </c>
      <c r="F8239" t="str">
        <f t="shared" si="538"/>
        <v/>
      </c>
      <c r="G8239" t="str">
        <f t="shared" si="539"/>
        <v>2,298,840</v>
      </c>
      <c r="H8239" t="s">
        <v>12102</v>
      </c>
      <c r="J8239" t="s">
        <v>10826</v>
      </c>
      <c r="K8239" t="s">
        <v>16928</v>
      </c>
      <c r="L8239">
        <v>2298840</v>
      </c>
      <c r="M8239" t="s">
        <v>18159</v>
      </c>
    </row>
    <row r="8240" spans="1:13" x14ac:dyDescent="0.2">
      <c r="A8240">
        <v>11657</v>
      </c>
      <c r="B8240" t="s">
        <v>12092</v>
      </c>
      <c r="C8240" s="2" t="s">
        <v>8124</v>
      </c>
      <c r="D8240">
        <f t="shared" si="536"/>
        <v>32</v>
      </c>
      <c r="E8240" t="str">
        <f t="shared" si="537"/>
        <v>2,000,000</v>
      </c>
      <c r="F8240" t="str">
        <f t="shared" si="538"/>
        <v/>
      </c>
      <c r="G8240" t="str">
        <f t="shared" si="539"/>
        <v>2,000,000</v>
      </c>
      <c r="H8240" t="s">
        <v>12102</v>
      </c>
      <c r="J8240" t="s">
        <v>10826</v>
      </c>
      <c r="K8240" t="s">
        <v>16928</v>
      </c>
      <c r="L8240">
        <v>2000000</v>
      </c>
      <c r="M8240" t="s">
        <v>18010</v>
      </c>
    </row>
    <row r="8241" spans="1:13" x14ac:dyDescent="0.2">
      <c r="A8241">
        <v>11658</v>
      </c>
      <c r="B8241" t="s">
        <v>12092</v>
      </c>
      <c r="C8241" s="2" t="s">
        <v>8125</v>
      </c>
      <c r="D8241">
        <f t="shared" si="536"/>
        <v>32</v>
      </c>
      <c r="E8241" t="str">
        <f t="shared" si="537"/>
        <v>1,925,000 [released 10/99]</v>
      </c>
      <c r="F8241">
        <f t="shared" si="538"/>
        <v>10</v>
      </c>
      <c r="G8241" t="str">
        <f t="shared" si="539"/>
        <v>1,925,000</v>
      </c>
      <c r="H8241" t="s">
        <v>12102</v>
      </c>
      <c r="J8241" t="s">
        <v>10826</v>
      </c>
      <c r="K8241" t="s">
        <v>16928</v>
      </c>
      <c r="L8241">
        <v>1925000</v>
      </c>
      <c r="M8241" t="s">
        <v>18472</v>
      </c>
    </row>
    <row r="8242" spans="1:13" x14ac:dyDescent="0.2">
      <c r="A8242">
        <v>11659</v>
      </c>
      <c r="B8242" t="s">
        <v>12092</v>
      </c>
      <c r="C8242" s="2" t="s">
        <v>8126</v>
      </c>
      <c r="D8242">
        <f t="shared" si="536"/>
        <v>32</v>
      </c>
      <c r="E8242" t="str">
        <f t="shared" si="537"/>
        <v>1,893,500 [released 2/98]</v>
      </c>
      <c r="F8242">
        <f t="shared" si="538"/>
        <v>10</v>
      </c>
      <c r="G8242" t="str">
        <f t="shared" si="539"/>
        <v>1,893,500</v>
      </c>
      <c r="H8242" t="s">
        <v>12102</v>
      </c>
      <c r="J8242" t="s">
        <v>10826</v>
      </c>
      <c r="K8242" t="s">
        <v>16928</v>
      </c>
      <c r="L8242">
        <v>1893500</v>
      </c>
      <c r="M8242" t="s">
        <v>18620</v>
      </c>
    </row>
    <row r="8243" spans="1:13" x14ac:dyDescent="0.2">
      <c r="A8243">
        <v>11660</v>
      </c>
      <c r="B8243" t="s">
        <v>12092</v>
      </c>
      <c r="C8243" s="2" t="s">
        <v>8127</v>
      </c>
      <c r="D8243">
        <f t="shared" si="536"/>
        <v>32</v>
      </c>
      <c r="E8243" t="str">
        <f t="shared" si="537"/>
        <v>1,660,000 [released 10/99]</v>
      </c>
      <c r="F8243">
        <f t="shared" si="538"/>
        <v>10</v>
      </c>
      <c r="G8243" t="str">
        <f t="shared" si="539"/>
        <v>1,660,000</v>
      </c>
      <c r="H8243" t="s">
        <v>12102</v>
      </c>
      <c r="J8243" t="s">
        <v>10826</v>
      </c>
      <c r="K8243" t="s">
        <v>16928</v>
      </c>
      <c r="L8243">
        <v>1660000</v>
      </c>
      <c r="M8243" t="s">
        <v>18458</v>
      </c>
    </row>
    <row r="8244" spans="1:13" x14ac:dyDescent="0.2">
      <c r="A8244">
        <v>11661</v>
      </c>
      <c r="B8244" t="s">
        <v>12092</v>
      </c>
      <c r="C8244" s="2" t="s">
        <v>8128</v>
      </c>
      <c r="D8244">
        <f t="shared" si="536"/>
        <v>32</v>
      </c>
      <c r="E8244" t="str">
        <f t="shared" si="537"/>
        <v>1,357,320</v>
      </c>
      <c r="F8244" t="str">
        <f t="shared" si="538"/>
        <v/>
      </c>
      <c r="G8244" t="str">
        <f t="shared" si="539"/>
        <v>1,357,320</v>
      </c>
      <c r="H8244" t="s">
        <v>12102</v>
      </c>
      <c r="J8244" t="s">
        <v>10826</v>
      </c>
      <c r="K8244" t="s">
        <v>16928</v>
      </c>
      <c r="L8244">
        <v>1357320</v>
      </c>
      <c r="M8244" t="s">
        <v>17995</v>
      </c>
    </row>
    <row r="8245" spans="1:13" x14ac:dyDescent="0.2">
      <c r="A8245">
        <v>11662</v>
      </c>
      <c r="B8245" t="s">
        <v>12092</v>
      </c>
      <c r="C8245" s="2" t="s">
        <v>8129</v>
      </c>
      <c r="D8245">
        <f t="shared" si="536"/>
        <v>32</v>
      </c>
      <c r="E8245" t="str">
        <f t="shared" si="537"/>
        <v>1,259,400</v>
      </c>
      <c r="F8245" t="str">
        <f t="shared" si="538"/>
        <v/>
      </c>
      <c r="G8245" t="str">
        <f t="shared" si="539"/>
        <v>1,259,400</v>
      </c>
      <c r="H8245" t="s">
        <v>12102</v>
      </c>
      <c r="J8245" t="s">
        <v>10826</v>
      </c>
      <c r="K8245" t="s">
        <v>16928</v>
      </c>
      <c r="L8245">
        <v>1259400</v>
      </c>
      <c r="M8245" t="s">
        <v>17647</v>
      </c>
    </row>
    <row r="8246" spans="1:13" x14ac:dyDescent="0.2">
      <c r="A8246">
        <v>11663</v>
      </c>
      <c r="B8246" t="s">
        <v>12092</v>
      </c>
      <c r="C8246" s="2" t="s">
        <v>8130</v>
      </c>
      <c r="D8246">
        <f t="shared" si="536"/>
        <v>32</v>
      </c>
      <c r="E8246" t="str">
        <f t="shared" si="537"/>
        <v>1,200,000 [released 10/99]</v>
      </c>
      <c r="F8246">
        <f t="shared" si="538"/>
        <v>10</v>
      </c>
      <c r="G8246" t="str">
        <f t="shared" si="539"/>
        <v>1,200,000</v>
      </c>
      <c r="H8246" t="s">
        <v>12102</v>
      </c>
      <c r="J8246" t="s">
        <v>10826</v>
      </c>
      <c r="K8246" t="s">
        <v>16928</v>
      </c>
      <c r="L8246">
        <v>1200000</v>
      </c>
      <c r="M8246" t="s">
        <v>18621</v>
      </c>
    </row>
    <row r="8247" spans="1:13" x14ac:dyDescent="0.2">
      <c r="A8247">
        <v>11664</v>
      </c>
      <c r="B8247" t="s">
        <v>12092</v>
      </c>
      <c r="C8247" s="2" t="s">
        <v>8131</v>
      </c>
      <c r="D8247">
        <f t="shared" si="536"/>
        <v>32</v>
      </c>
      <c r="E8247" t="str">
        <f t="shared" si="537"/>
        <v>1,172,400</v>
      </c>
      <c r="F8247" t="str">
        <f t="shared" si="538"/>
        <v/>
      </c>
      <c r="G8247" t="str">
        <f t="shared" si="539"/>
        <v>1,172,400</v>
      </c>
      <c r="H8247" t="s">
        <v>12102</v>
      </c>
      <c r="J8247" t="s">
        <v>10826</v>
      </c>
      <c r="K8247" t="s">
        <v>16928</v>
      </c>
      <c r="L8247">
        <v>1172400</v>
      </c>
      <c r="M8247" t="s">
        <v>18622</v>
      </c>
    </row>
    <row r="8248" spans="1:13" x14ac:dyDescent="0.2">
      <c r="A8248">
        <v>11665</v>
      </c>
      <c r="B8248" t="s">
        <v>12092</v>
      </c>
      <c r="C8248" s="2" t="s">
        <v>8132</v>
      </c>
      <c r="D8248">
        <f t="shared" si="536"/>
        <v>32</v>
      </c>
      <c r="E8248" t="str">
        <f t="shared" si="537"/>
        <v>1,163,760</v>
      </c>
      <c r="F8248" t="str">
        <f t="shared" si="538"/>
        <v/>
      </c>
      <c r="G8248" t="str">
        <f t="shared" si="539"/>
        <v>1,163,760</v>
      </c>
      <c r="H8248" t="s">
        <v>12102</v>
      </c>
      <c r="J8248" t="s">
        <v>10826</v>
      </c>
      <c r="K8248" t="s">
        <v>16928</v>
      </c>
      <c r="L8248">
        <v>1163760</v>
      </c>
      <c r="M8248" t="s">
        <v>17865</v>
      </c>
    </row>
    <row r="8249" spans="1:13" x14ac:dyDescent="0.2">
      <c r="A8249">
        <v>11666</v>
      </c>
      <c r="B8249" t="s">
        <v>12092</v>
      </c>
      <c r="C8249" s="2" t="s">
        <v>8133</v>
      </c>
      <c r="D8249">
        <f t="shared" si="536"/>
        <v>32</v>
      </c>
      <c r="E8249" t="str">
        <f t="shared" si="537"/>
        <v>1,119,000 [released 9/99]</v>
      </c>
      <c r="F8249">
        <f t="shared" si="538"/>
        <v>10</v>
      </c>
      <c r="G8249" t="str">
        <f t="shared" si="539"/>
        <v>1,119,000</v>
      </c>
      <c r="H8249" t="s">
        <v>12102</v>
      </c>
      <c r="J8249" t="s">
        <v>10826</v>
      </c>
      <c r="K8249" t="s">
        <v>16928</v>
      </c>
      <c r="L8249">
        <v>1119000</v>
      </c>
      <c r="M8249" t="s">
        <v>18569</v>
      </c>
    </row>
    <row r="8250" spans="1:13" x14ac:dyDescent="0.2">
      <c r="A8250">
        <v>11667</v>
      </c>
      <c r="B8250" t="s">
        <v>12092</v>
      </c>
      <c r="C8250" s="2" t="s">
        <v>8134</v>
      </c>
      <c r="D8250">
        <f t="shared" si="536"/>
        <v>32</v>
      </c>
      <c r="E8250" t="str">
        <f t="shared" si="537"/>
        <v>1,100,000</v>
      </c>
      <c r="F8250" t="str">
        <f t="shared" si="538"/>
        <v/>
      </c>
      <c r="G8250" t="str">
        <f t="shared" si="539"/>
        <v>1,100,000</v>
      </c>
      <c r="H8250" t="s">
        <v>12102</v>
      </c>
      <c r="J8250" t="s">
        <v>10826</v>
      </c>
      <c r="K8250" t="s">
        <v>16928</v>
      </c>
      <c r="L8250">
        <v>1100000</v>
      </c>
      <c r="M8250" t="s">
        <v>17871</v>
      </c>
    </row>
    <row r="8251" spans="1:13" x14ac:dyDescent="0.2">
      <c r="A8251">
        <v>11668</v>
      </c>
      <c r="B8251" t="s">
        <v>12092</v>
      </c>
      <c r="C8251" s="2" t="s">
        <v>8135</v>
      </c>
      <c r="D8251">
        <f t="shared" si="536"/>
        <v>32</v>
      </c>
      <c r="E8251" t="str">
        <f t="shared" si="537"/>
        <v>980,280 [released 1/00]</v>
      </c>
      <c r="F8251">
        <f t="shared" si="538"/>
        <v>8</v>
      </c>
      <c r="G8251" t="str">
        <f t="shared" si="539"/>
        <v>980,280</v>
      </c>
      <c r="H8251" t="s">
        <v>12102</v>
      </c>
      <c r="J8251" t="s">
        <v>10826</v>
      </c>
      <c r="K8251" t="s">
        <v>16928</v>
      </c>
      <c r="L8251">
        <v>980280</v>
      </c>
      <c r="M8251" t="s">
        <v>17697</v>
      </c>
    </row>
    <row r="8252" spans="1:13" x14ac:dyDescent="0.2">
      <c r="A8252">
        <v>11669</v>
      </c>
      <c r="B8252" t="s">
        <v>12092</v>
      </c>
      <c r="C8252" s="2" t="s">
        <v>8136</v>
      </c>
      <c r="D8252">
        <f t="shared" si="536"/>
        <v>32</v>
      </c>
      <c r="E8252" t="str">
        <f t="shared" si="537"/>
        <v>952,800</v>
      </c>
      <c r="F8252" t="str">
        <f t="shared" si="538"/>
        <v/>
      </c>
      <c r="G8252" t="str">
        <f t="shared" si="539"/>
        <v>952,800</v>
      </c>
      <c r="H8252" t="s">
        <v>12102</v>
      </c>
      <c r="J8252" t="s">
        <v>10826</v>
      </c>
      <c r="K8252" t="s">
        <v>16928</v>
      </c>
      <c r="L8252">
        <v>952800</v>
      </c>
      <c r="M8252" t="s">
        <v>18008</v>
      </c>
    </row>
    <row r="8253" spans="1:13" x14ac:dyDescent="0.2">
      <c r="A8253">
        <v>11670</v>
      </c>
      <c r="B8253" t="s">
        <v>12092</v>
      </c>
      <c r="C8253" s="2" t="s">
        <v>8137</v>
      </c>
      <c r="D8253">
        <f t="shared" si="536"/>
        <v>32</v>
      </c>
      <c r="E8253" t="str">
        <f t="shared" si="537"/>
        <v>893,750</v>
      </c>
      <c r="F8253" t="str">
        <f t="shared" si="538"/>
        <v/>
      </c>
      <c r="G8253" t="str">
        <f t="shared" si="539"/>
        <v>893,750</v>
      </c>
      <c r="H8253" t="s">
        <v>12102</v>
      </c>
      <c r="J8253" t="s">
        <v>10826</v>
      </c>
      <c r="K8253" t="s">
        <v>16928</v>
      </c>
      <c r="L8253">
        <v>893750</v>
      </c>
      <c r="M8253" t="s">
        <v>17706</v>
      </c>
    </row>
    <row r="8254" spans="1:13" x14ac:dyDescent="0.2">
      <c r="A8254">
        <v>11671</v>
      </c>
      <c r="B8254" t="s">
        <v>12092</v>
      </c>
      <c r="C8254" s="2" t="s">
        <v>8138</v>
      </c>
      <c r="D8254">
        <f t="shared" ref="D8254:D8313" si="540">FIND(".. ",C8254,1)</f>
        <v>32</v>
      </c>
      <c r="E8254" t="str">
        <f t="shared" ref="E8254:E8313" si="541">TRIM((RIGHT(C8254,LEN(C8254)-D8254-2)))</f>
        <v>600,000 [released 10/99]</v>
      </c>
      <c r="F8254">
        <f t="shared" ref="F8254:F8313" si="542">IFERROR(IF(I8254="",FIND(" ",E8254,1),""),"")</f>
        <v>8</v>
      </c>
      <c r="G8254" t="str">
        <f t="shared" si="539"/>
        <v>600,000</v>
      </c>
      <c r="H8254" t="s">
        <v>12102</v>
      </c>
      <c r="J8254" t="s">
        <v>10826</v>
      </c>
      <c r="K8254" t="s">
        <v>16928</v>
      </c>
      <c r="L8254">
        <v>600000</v>
      </c>
      <c r="M8254" t="s">
        <v>18623</v>
      </c>
    </row>
    <row r="8255" spans="1:13" x14ac:dyDescent="0.2">
      <c r="A8255">
        <v>11672</v>
      </c>
      <c r="B8255" t="s">
        <v>12092</v>
      </c>
      <c r="C8255" s="2" t="s">
        <v>8139</v>
      </c>
      <c r="D8255">
        <f t="shared" si="540"/>
        <v>32</v>
      </c>
      <c r="E8255" t="str">
        <f t="shared" si="541"/>
        <v>510,000 [minimum $572,500]</v>
      </c>
      <c r="F8255">
        <f t="shared" si="542"/>
        <v>8</v>
      </c>
      <c r="G8255" t="str">
        <f t="shared" si="539"/>
        <v>510,000</v>
      </c>
      <c r="H8255" t="s">
        <v>16588</v>
      </c>
      <c r="J8255" t="s">
        <v>10826</v>
      </c>
      <c r="K8255" t="s">
        <v>16928</v>
      </c>
      <c r="L8255">
        <v>510000</v>
      </c>
      <c r="M8255" t="s">
        <v>18315</v>
      </c>
    </row>
    <row r="8256" spans="1:13" x14ac:dyDescent="0.2">
      <c r="A8256">
        <v>11673</v>
      </c>
      <c r="B8256" t="s">
        <v>12092</v>
      </c>
      <c r="C8256" s="2" t="s">
        <v>8140</v>
      </c>
      <c r="D8256">
        <f t="shared" si="540"/>
        <v>32</v>
      </c>
      <c r="E8256" t="str">
        <f t="shared" si="541"/>
        <v>460,000 [released 10/99]</v>
      </c>
      <c r="F8256">
        <f t="shared" si="542"/>
        <v>8</v>
      </c>
      <c r="G8256" t="str">
        <f t="shared" si="539"/>
        <v>460,000</v>
      </c>
      <c r="H8256" t="s">
        <v>12102</v>
      </c>
      <c r="J8256" t="s">
        <v>10826</v>
      </c>
      <c r="K8256" t="s">
        <v>16928</v>
      </c>
      <c r="L8256">
        <v>460000</v>
      </c>
      <c r="M8256" t="s">
        <v>17964</v>
      </c>
    </row>
    <row r="8257" spans="1:13" x14ac:dyDescent="0.2">
      <c r="A8257">
        <v>11674</v>
      </c>
      <c r="B8257" t="s">
        <v>12092</v>
      </c>
      <c r="C8257" s="2" t="s">
        <v>8141</v>
      </c>
      <c r="D8257">
        <f t="shared" si="540"/>
        <v>32</v>
      </c>
      <c r="E8257" t="str">
        <f t="shared" si="541"/>
        <v>385,000</v>
      </c>
      <c r="F8257" t="str">
        <f t="shared" si="542"/>
        <v/>
      </c>
      <c r="G8257" t="str">
        <f t="shared" si="539"/>
        <v>385,000</v>
      </c>
      <c r="H8257" t="s">
        <v>12102</v>
      </c>
      <c r="J8257" t="s">
        <v>10826</v>
      </c>
      <c r="K8257" t="s">
        <v>16928</v>
      </c>
      <c r="L8257">
        <v>385000</v>
      </c>
      <c r="M8257" t="s">
        <v>18251</v>
      </c>
    </row>
    <row r="8258" spans="1:13" x14ac:dyDescent="0.2">
      <c r="A8258">
        <v>11675</v>
      </c>
      <c r="B8258" t="s">
        <v>12092</v>
      </c>
      <c r="C8258" s="2" t="s">
        <v>8142</v>
      </c>
      <c r="D8258">
        <f t="shared" si="540"/>
        <v>32</v>
      </c>
      <c r="E8258" t="str">
        <f t="shared" si="541"/>
        <v>385,000</v>
      </c>
      <c r="F8258" t="str">
        <f t="shared" si="542"/>
        <v/>
      </c>
      <c r="G8258" t="str">
        <f t="shared" si="539"/>
        <v>385,000</v>
      </c>
      <c r="H8258" t="s">
        <v>12102</v>
      </c>
      <c r="J8258" t="s">
        <v>10826</v>
      </c>
      <c r="K8258" t="s">
        <v>16928</v>
      </c>
      <c r="L8258">
        <v>385000</v>
      </c>
      <c r="M8258" t="s">
        <v>17829</v>
      </c>
    </row>
    <row r="8259" spans="1:13" x14ac:dyDescent="0.2">
      <c r="A8259">
        <v>11676</v>
      </c>
      <c r="B8259" t="s">
        <v>12092</v>
      </c>
      <c r="C8259" s="2" t="s">
        <v>8143</v>
      </c>
      <c r="D8259">
        <f t="shared" si="540"/>
        <v>32</v>
      </c>
      <c r="E8259" t="str">
        <f t="shared" si="541"/>
        <v>385,000 [released 9/99]</v>
      </c>
      <c r="F8259">
        <f t="shared" si="542"/>
        <v>8</v>
      </c>
      <c r="G8259" t="str">
        <f t="shared" ref="G8259:G8322" si="543">SUBSTITUTE(IF(F8259="",E8259,LEFT(E8259,F8259-1)),"*","")</f>
        <v>385,000</v>
      </c>
      <c r="H8259" t="s">
        <v>12102</v>
      </c>
      <c r="J8259" t="s">
        <v>10826</v>
      </c>
      <c r="K8259" t="s">
        <v>16928</v>
      </c>
      <c r="L8259">
        <v>385000</v>
      </c>
      <c r="M8259" t="s">
        <v>18624</v>
      </c>
    </row>
    <row r="8260" spans="1:13" x14ac:dyDescent="0.2">
      <c r="A8260">
        <v>11677</v>
      </c>
      <c r="B8260" t="s">
        <v>12092</v>
      </c>
      <c r="C8260" s="2" t="s">
        <v>8144</v>
      </c>
      <c r="D8260">
        <f t="shared" si="540"/>
        <v>32</v>
      </c>
      <c r="E8260" t="str">
        <f t="shared" si="541"/>
        <v>385,000 [completed contract*]</v>
      </c>
      <c r="F8260">
        <f t="shared" si="542"/>
        <v>8</v>
      </c>
      <c r="G8260" t="str">
        <f t="shared" si="543"/>
        <v>385,000</v>
      </c>
      <c r="H8260" t="s">
        <v>12102</v>
      </c>
      <c r="J8260" t="s">
        <v>10826</v>
      </c>
      <c r="K8260" t="s">
        <v>16928</v>
      </c>
      <c r="L8260">
        <v>385000</v>
      </c>
      <c r="M8260" t="s">
        <v>18625</v>
      </c>
    </row>
    <row r="8261" spans="1:13" x14ac:dyDescent="0.2">
      <c r="A8261">
        <v>11678</v>
      </c>
      <c r="B8261" t="s">
        <v>12092</v>
      </c>
      <c r="C8261" s="2" t="s">
        <v>8145</v>
      </c>
      <c r="D8261">
        <f t="shared" si="540"/>
        <v>32</v>
      </c>
      <c r="E8261" t="str">
        <f t="shared" si="541"/>
        <v>250,000 [released 6/99]</v>
      </c>
      <c r="F8261">
        <f t="shared" si="542"/>
        <v>8</v>
      </c>
      <c r="G8261" t="str">
        <f t="shared" si="543"/>
        <v>250,000</v>
      </c>
      <c r="H8261" t="s">
        <v>12102</v>
      </c>
      <c r="J8261" t="s">
        <v>10826</v>
      </c>
      <c r="K8261" t="s">
        <v>16928</v>
      </c>
      <c r="L8261">
        <v>250000</v>
      </c>
      <c r="M8261" t="s">
        <v>18626</v>
      </c>
    </row>
    <row r="8262" spans="1:13" x14ac:dyDescent="0.2">
      <c r="A8262">
        <v>11679</v>
      </c>
      <c r="B8262" t="s">
        <v>12092</v>
      </c>
      <c r="C8262" s="2" t="s">
        <v>8146</v>
      </c>
      <c r="D8262">
        <f t="shared" si="540"/>
        <v>32</v>
      </c>
      <c r="E8262" t="str">
        <f t="shared" si="541"/>
        <v>88,324 [released 12/99]</v>
      </c>
      <c r="F8262">
        <f t="shared" si="542"/>
        <v>7</v>
      </c>
      <c r="G8262" t="str">
        <f t="shared" si="543"/>
        <v>88,324</v>
      </c>
      <c r="H8262" t="s">
        <v>12102</v>
      </c>
      <c r="J8262" t="s">
        <v>10826</v>
      </c>
      <c r="K8262" t="s">
        <v>16928</v>
      </c>
      <c r="L8262">
        <v>88324</v>
      </c>
      <c r="M8262" t="s">
        <v>17786</v>
      </c>
    </row>
    <row r="8263" spans="1:13" x14ac:dyDescent="0.2">
      <c r="A8263">
        <v>11680</v>
      </c>
      <c r="B8263" t="s">
        <v>12092</v>
      </c>
      <c r="C8263" s="2" t="s">
        <v>8147</v>
      </c>
      <c r="D8263">
        <f t="shared" si="540"/>
        <v>32</v>
      </c>
      <c r="E8263" t="str">
        <f t="shared" si="541"/>
        <v>61,147 [released 1/00]</v>
      </c>
      <c r="F8263">
        <f t="shared" si="542"/>
        <v>7</v>
      </c>
      <c r="G8263" t="str">
        <f t="shared" si="543"/>
        <v>61,147</v>
      </c>
      <c r="H8263" t="s">
        <v>12102</v>
      </c>
      <c r="J8263" t="s">
        <v>10826</v>
      </c>
      <c r="K8263" t="s">
        <v>16928</v>
      </c>
      <c r="L8263">
        <v>61147</v>
      </c>
      <c r="M8263" t="s">
        <v>18627</v>
      </c>
    </row>
    <row r="8264" spans="1:13" x14ac:dyDescent="0.2">
      <c r="A8264">
        <v>11681</v>
      </c>
      <c r="B8264" t="s">
        <v>12092</v>
      </c>
      <c r="C8264" s="2" t="s">
        <v>8148</v>
      </c>
      <c r="D8264">
        <f t="shared" si="540"/>
        <v>32</v>
      </c>
      <c r="E8264" t="str">
        <f t="shared" si="541"/>
        <v>10,000 [released 10/99]</v>
      </c>
      <c r="F8264">
        <f t="shared" si="542"/>
        <v>7</v>
      </c>
      <c r="G8264" t="str">
        <f t="shared" si="543"/>
        <v>10,000</v>
      </c>
      <c r="H8264" t="s">
        <v>12102</v>
      </c>
      <c r="J8264" t="s">
        <v>10826</v>
      </c>
      <c r="K8264" t="s">
        <v>16928</v>
      </c>
      <c r="L8264">
        <v>10000</v>
      </c>
      <c r="M8264" t="s">
        <v>18628</v>
      </c>
    </row>
    <row r="8265" spans="1:13" x14ac:dyDescent="0.2">
      <c r="A8265">
        <v>11683</v>
      </c>
      <c r="B8265" t="s">
        <v>12092</v>
      </c>
      <c r="C8265" s="2" t="s">
        <v>8149</v>
      </c>
      <c r="D8265">
        <f t="shared" si="540"/>
        <v>32</v>
      </c>
      <c r="E8265" t="str">
        <f t="shared" si="541"/>
        <v>9,000,000</v>
      </c>
      <c r="F8265" t="str">
        <f t="shared" si="542"/>
        <v/>
      </c>
      <c r="G8265" t="str">
        <f t="shared" si="543"/>
        <v>9,000,000</v>
      </c>
      <c r="H8265" t="s">
        <v>12102</v>
      </c>
      <c r="J8265" t="s">
        <v>10842</v>
      </c>
      <c r="K8265" t="s">
        <v>16928</v>
      </c>
      <c r="L8265">
        <v>9000000</v>
      </c>
      <c r="M8265" t="s">
        <v>17845</v>
      </c>
    </row>
    <row r="8266" spans="1:13" x14ac:dyDescent="0.2">
      <c r="A8266">
        <v>11684</v>
      </c>
      <c r="B8266" t="s">
        <v>12092</v>
      </c>
      <c r="C8266" s="2" t="s">
        <v>8150</v>
      </c>
      <c r="D8266">
        <f t="shared" si="540"/>
        <v>32</v>
      </c>
      <c r="E8266" t="str">
        <f t="shared" si="541"/>
        <v>7,031,250</v>
      </c>
      <c r="F8266" t="str">
        <f t="shared" si="542"/>
        <v/>
      </c>
      <c r="G8266" t="str">
        <f t="shared" si="543"/>
        <v>7,031,250</v>
      </c>
      <c r="H8266" t="s">
        <v>12102</v>
      </c>
      <c r="J8266" t="s">
        <v>10842</v>
      </c>
      <c r="K8266" t="s">
        <v>16928</v>
      </c>
      <c r="L8266">
        <v>7031250</v>
      </c>
      <c r="M8266" t="s">
        <v>17778</v>
      </c>
    </row>
    <row r="8267" spans="1:13" x14ac:dyDescent="0.2">
      <c r="A8267">
        <v>11685</v>
      </c>
      <c r="B8267" t="s">
        <v>12092</v>
      </c>
      <c r="C8267" s="2" t="s">
        <v>8151</v>
      </c>
      <c r="D8267">
        <f t="shared" si="540"/>
        <v>32</v>
      </c>
      <c r="E8267" t="str">
        <f t="shared" si="541"/>
        <v>6,889,520</v>
      </c>
      <c r="F8267" t="str">
        <f t="shared" si="542"/>
        <v/>
      </c>
      <c r="G8267" t="str">
        <f t="shared" si="543"/>
        <v>6,889,520</v>
      </c>
      <c r="H8267" t="s">
        <v>12102</v>
      </c>
      <c r="J8267" t="s">
        <v>10842</v>
      </c>
      <c r="K8267" t="s">
        <v>16928</v>
      </c>
      <c r="L8267">
        <v>6889520</v>
      </c>
      <c r="M8267" t="s">
        <v>18383</v>
      </c>
    </row>
    <row r="8268" spans="1:13" x14ac:dyDescent="0.2">
      <c r="A8268">
        <v>11686</v>
      </c>
      <c r="B8268" t="s">
        <v>12092</v>
      </c>
      <c r="C8268" s="2" t="s">
        <v>8152</v>
      </c>
      <c r="D8268">
        <f t="shared" si="540"/>
        <v>32</v>
      </c>
      <c r="E8268" t="str">
        <f t="shared" si="541"/>
        <v>6,422,400</v>
      </c>
      <c r="F8268" t="str">
        <f t="shared" si="542"/>
        <v/>
      </c>
      <c r="G8268" t="str">
        <f t="shared" si="543"/>
        <v>6,422,400</v>
      </c>
      <c r="H8268" t="s">
        <v>12102</v>
      </c>
      <c r="J8268" t="s">
        <v>10842</v>
      </c>
      <c r="K8268" t="s">
        <v>16928</v>
      </c>
      <c r="L8268">
        <v>6422400</v>
      </c>
      <c r="M8268" t="s">
        <v>18300</v>
      </c>
    </row>
    <row r="8269" spans="1:13" x14ac:dyDescent="0.2">
      <c r="A8269">
        <v>11687</v>
      </c>
      <c r="B8269" t="s">
        <v>12092</v>
      </c>
      <c r="C8269" s="2" t="s">
        <v>8153</v>
      </c>
      <c r="D8269">
        <f t="shared" si="540"/>
        <v>32</v>
      </c>
      <c r="E8269" t="str">
        <f t="shared" si="541"/>
        <v>4,500,000</v>
      </c>
      <c r="F8269" t="str">
        <f t="shared" si="542"/>
        <v/>
      </c>
      <c r="G8269" t="str">
        <f t="shared" si="543"/>
        <v>4,500,000</v>
      </c>
      <c r="H8269" t="s">
        <v>12102</v>
      </c>
      <c r="J8269" t="s">
        <v>10842</v>
      </c>
      <c r="K8269" t="s">
        <v>16928</v>
      </c>
      <c r="L8269">
        <v>4500000</v>
      </c>
      <c r="M8269" t="s">
        <v>18153</v>
      </c>
    </row>
    <row r="8270" spans="1:13" x14ac:dyDescent="0.2">
      <c r="A8270">
        <v>11688</v>
      </c>
      <c r="B8270" t="s">
        <v>12092</v>
      </c>
      <c r="C8270" s="2" t="s">
        <v>8154</v>
      </c>
      <c r="D8270">
        <f t="shared" si="540"/>
        <v>32</v>
      </c>
      <c r="E8270" t="str">
        <f t="shared" si="541"/>
        <v>3,000,000</v>
      </c>
      <c r="F8270" t="str">
        <f t="shared" si="542"/>
        <v/>
      </c>
      <c r="G8270" t="str">
        <f t="shared" si="543"/>
        <v>3,000,000</v>
      </c>
      <c r="H8270" t="s">
        <v>12102</v>
      </c>
      <c r="J8270" t="s">
        <v>10842</v>
      </c>
      <c r="K8270" t="s">
        <v>16928</v>
      </c>
      <c r="L8270">
        <v>3000000</v>
      </c>
      <c r="M8270" t="s">
        <v>17899</v>
      </c>
    </row>
    <row r="8271" spans="1:13" x14ac:dyDescent="0.2">
      <c r="A8271">
        <v>11689</v>
      </c>
      <c r="B8271" t="s">
        <v>12092</v>
      </c>
      <c r="C8271" s="2" t="s">
        <v>8155</v>
      </c>
      <c r="D8271">
        <f t="shared" si="540"/>
        <v>32</v>
      </c>
      <c r="E8271" t="str">
        <f t="shared" si="541"/>
        <v>2,000,000</v>
      </c>
      <c r="F8271" t="str">
        <f t="shared" si="542"/>
        <v/>
      </c>
      <c r="G8271" t="str">
        <f t="shared" si="543"/>
        <v>2,000,000</v>
      </c>
      <c r="H8271" t="s">
        <v>12102</v>
      </c>
      <c r="J8271" t="s">
        <v>10842</v>
      </c>
      <c r="K8271" t="s">
        <v>16928</v>
      </c>
      <c r="L8271">
        <v>2000000</v>
      </c>
      <c r="M8271" t="s">
        <v>18162</v>
      </c>
    </row>
    <row r="8272" spans="1:13" x14ac:dyDescent="0.2">
      <c r="A8272">
        <v>11690</v>
      </c>
      <c r="B8272" t="s">
        <v>12092</v>
      </c>
      <c r="C8272" s="2" t="s">
        <v>8156</v>
      </c>
      <c r="D8272">
        <f t="shared" si="540"/>
        <v>32</v>
      </c>
      <c r="E8272" t="str">
        <f t="shared" si="541"/>
        <v>1,624,000</v>
      </c>
      <c r="F8272" t="str">
        <f t="shared" si="542"/>
        <v/>
      </c>
      <c r="G8272" t="str">
        <f t="shared" si="543"/>
        <v>1,624,000</v>
      </c>
      <c r="H8272" t="s">
        <v>12102</v>
      </c>
      <c r="J8272" t="s">
        <v>10842</v>
      </c>
      <c r="K8272" t="s">
        <v>16928</v>
      </c>
      <c r="L8272">
        <v>1624000</v>
      </c>
      <c r="M8272" t="s">
        <v>17986</v>
      </c>
    </row>
    <row r="8273" spans="1:13" x14ac:dyDescent="0.2">
      <c r="A8273">
        <v>11691</v>
      </c>
      <c r="B8273" t="s">
        <v>12092</v>
      </c>
      <c r="C8273" s="2" t="s">
        <v>8157</v>
      </c>
      <c r="D8273">
        <f t="shared" si="540"/>
        <v>32</v>
      </c>
      <c r="E8273" t="str">
        <f t="shared" si="541"/>
        <v>690,960</v>
      </c>
      <c r="F8273" t="str">
        <f t="shared" si="542"/>
        <v/>
      </c>
      <c r="G8273" t="str">
        <f t="shared" si="543"/>
        <v>690,960</v>
      </c>
      <c r="H8273" t="s">
        <v>12102</v>
      </c>
      <c r="J8273" t="s">
        <v>10842</v>
      </c>
      <c r="K8273" t="s">
        <v>16928</v>
      </c>
      <c r="L8273">
        <v>690960</v>
      </c>
      <c r="M8273" t="s">
        <v>17290</v>
      </c>
    </row>
    <row r="8274" spans="1:13" x14ac:dyDescent="0.2">
      <c r="A8274">
        <v>11692</v>
      </c>
      <c r="B8274" t="s">
        <v>12092</v>
      </c>
      <c r="C8274" s="2" t="s">
        <v>8158</v>
      </c>
      <c r="D8274">
        <f t="shared" si="540"/>
        <v>32</v>
      </c>
      <c r="E8274" t="str">
        <f t="shared" si="541"/>
        <v>684,000</v>
      </c>
      <c r="F8274" t="str">
        <f t="shared" si="542"/>
        <v/>
      </c>
      <c r="G8274" t="str">
        <f t="shared" si="543"/>
        <v>684,000</v>
      </c>
      <c r="H8274" t="s">
        <v>12102</v>
      </c>
      <c r="J8274" t="s">
        <v>10842</v>
      </c>
      <c r="K8274" t="s">
        <v>16928</v>
      </c>
      <c r="L8274">
        <v>684000</v>
      </c>
      <c r="M8274" t="s">
        <v>18095</v>
      </c>
    </row>
    <row r="8275" spans="1:13" x14ac:dyDescent="0.2">
      <c r="A8275">
        <v>11693</v>
      </c>
      <c r="B8275" t="s">
        <v>12092</v>
      </c>
      <c r="C8275" s="2" t="s">
        <v>8159</v>
      </c>
      <c r="D8275">
        <f t="shared" si="540"/>
        <v>32</v>
      </c>
      <c r="E8275" t="str">
        <f t="shared" si="541"/>
        <v>510,000 [completed contract*]</v>
      </c>
      <c r="F8275">
        <f t="shared" si="542"/>
        <v>8</v>
      </c>
      <c r="G8275" t="str">
        <f t="shared" si="543"/>
        <v>510,000</v>
      </c>
      <c r="H8275" t="s">
        <v>12102</v>
      </c>
      <c r="J8275" t="s">
        <v>10842</v>
      </c>
      <c r="K8275" t="s">
        <v>16928</v>
      </c>
      <c r="L8275">
        <v>510000</v>
      </c>
      <c r="M8275" t="s">
        <v>18629</v>
      </c>
    </row>
    <row r="8276" spans="1:13" x14ac:dyDescent="0.2">
      <c r="A8276">
        <v>11694</v>
      </c>
      <c r="B8276" t="s">
        <v>12092</v>
      </c>
      <c r="C8276" s="2" t="s">
        <v>8160</v>
      </c>
      <c r="D8276">
        <f t="shared" si="540"/>
        <v>32</v>
      </c>
      <c r="E8276" t="str">
        <f t="shared" si="541"/>
        <v>460,000 [completed contract*]</v>
      </c>
      <c r="F8276">
        <f t="shared" si="542"/>
        <v>8</v>
      </c>
      <c r="G8276" t="str">
        <f t="shared" si="543"/>
        <v>460,000</v>
      </c>
      <c r="H8276" t="s">
        <v>12102</v>
      </c>
      <c r="J8276" t="s">
        <v>10842</v>
      </c>
      <c r="K8276" t="s">
        <v>16928</v>
      </c>
      <c r="L8276">
        <v>460000</v>
      </c>
      <c r="M8276" t="s">
        <v>18630</v>
      </c>
    </row>
    <row r="8277" spans="1:13" x14ac:dyDescent="0.2">
      <c r="A8277">
        <v>11695</v>
      </c>
      <c r="B8277" t="s">
        <v>12092</v>
      </c>
      <c r="C8277" s="2" t="s">
        <v>8161</v>
      </c>
      <c r="D8277">
        <f t="shared" si="540"/>
        <v>32</v>
      </c>
      <c r="E8277" t="str">
        <f t="shared" si="541"/>
        <v>422,235</v>
      </c>
      <c r="F8277" t="str">
        <f t="shared" si="542"/>
        <v/>
      </c>
      <c r="G8277" t="str">
        <f t="shared" si="543"/>
        <v>422,235</v>
      </c>
      <c r="H8277" t="s">
        <v>12102</v>
      </c>
      <c r="J8277" t="s">
        <v>10842</v>
      </c>
      <c r="K8277" t="s">
        <v>16928</v>
      </c>
      <c r="L8277">
        <v>422235</v>
      </c>
      <c r="M8277" t="s">
        <v>17866</v>
      </c>
    </row>
    <row r="8278" spans="1:13" x14ac:dyDescent="0.2">
      <c r="A8278">
        <v>11696</v>
      </c>
      <c r="B8278" t="s">
        <v>12092</v>
      </c>
      <c r="C8278" s="2" t="s">
        <v>8162</v>
      </c>
      <c r="D8278">
        <f t="shared" si="540"/>
        <v>32</v>
      </c>
      <c r="E8278" t="str">
        <f t="shared" si="541"/>
        <v>301,875</v>
      </c>
      <c r="F8278" t="str">
        <f t="shared" si="542"/>
        <v/>
      </c>
      <c r="G8278" t="str">
        <f t="shared" si="543"/>
        <v>301,875</v>
      </c>
      <c r="H8278" t="s">
        <v>12102</v>
      </c>
      <c r="J8278" t="s">
        <v>10842</v>
      </c>
      <c r="K8278" t="s">
        <v>16928</v>
      </c>
      <c r="L8278">
        <v>301875</v>
      </c>
      <c r="M8278" t="s">
        <v>18172</v>
      </c>
    </row>
    <row r="8279" spans="1:13" x14ac:dyDescent="0.2">
      <c r="A8279">
        <v>11697</v>
      </c>
      <c r="B8279" t="s">
        <v>12092</v>
      </c>
      <c r="C8279" s="2" t="s">
        <v>8163</v>
      </c>
      <c r="D8279">
        <f t="shared" si="540"/>
        <v>32</v>
      </c>
      <c r="E8279" t="str">
        <f t="shared" si="541"/>
        <v>122,000 [released 11/99]</v>
      </c>
      <c r="F8279">
        <f t="shared" si="542"/>
        <v>8</v>
      </c>
      <c r="G8279" t="str">
        <f t="shared" si="543"/>
        <v>122,000</v>
      </c>
      <c r="H8279" t="s">
        <v>12102</v>
      </c>
      <c r="J8279" t="s">
        <v>10842</v>
      </c>
      <c r="K8279" t="s">
        <v>16928</v>
      </c>
      <c r="L8279">
        <v>122000</v>
      </c>
      <c r="M8279" t="s">
        <v>18623</v>
      </c>
    </row>
    <row r="8280" spans="1:13" x14ac:dyDescent="0.2">
      <c r="A8280">
        <v>11698</v>
      </c>
      <c r="B8280" t="s">
        <v>12092</v>
      </c>
      <c r="C8280" s="2" t="s">
        <v>8164</v>
      </c>
      <c r="D8280">
        <f t="shared" si="540"/>
        <v>32</v>
      </c>
      <c r="E8280" t="str">
        <f t="shared" si="541"/>
        <v>102,824 [ejected from league 11/99]</v>
      </c>
      <c r="F8280">
        <f t="shared" si="542"/>
        <v>8</v>
      </c>
      <c r="G8280" t="str">
        <f t="shared" si="543"/>
        <v>102,824</v>
      </c>
      <c r="H8280" t="s">
        <v>12102</v>
      </c>
      <c r="J8280" t="s">
        <v>10842</v>
      </c>
      <c r="K8280" t="s">
        <v>16928</v>
      </c>
      <c r="L8280">
        <v>102824</v>
      </c>
      <c r="M8280" t="s">
        <v>18631</v>
      </c>
    </row>
    <row r="8281" spans="1:13" x14ac:dyDescent="0.2">
      <c r="A8281">
        <v>11699</v>
      </c>
      <c r="B8281" t="s">
        <v>12092</v>
      </c>
      <c r="C8281" s="2" t="s">
        <v>8165</v>
      </c>
      <c r="D8281">
        <f t="shared" si="540"/>
        <v>32</v>
      </c>
      <c r="E8281" t="str">
        <f t="shared" si="541"/>
        <v>100,000 [released 10/99]</v>
      </c>
      <c r="F8281">
        <f t="shared" si="542"/>
        <v>8</v>
      </c>
      <c r="G8281" t="str">
        <f t="shared" si="543"/>
        <v>100,000</v>
      </c>
      <c r="H8281" t="s">
        <v>12102</v>
      </c>
      <c r="J8281" t="s">
        <v>10842</v>
      </c>
      <c r="K8281" t="s">
        <v>16928</v>
      </c>
      <c r="L8281">
        <v>100000</v>
      </c>
      <c r="M8281" t="s">
        <v>18294</v>
      </c>
    </row>
    <row r="8282" spans="1:13" x14ac:dyDescent="0.2">
      <c r="A8282">
        <v>11700</v>
      </c>
      <c r="B8282" t="s">
        <v>12092</v>
      </c>
      <c r="C8282" s="2" t="s">
        <v>8166</v>
      </c>
      <c r="D8282">
        <f t="shared" si="540"/>
        <v>32</v>
      </c>
      <c r="E8282" t="str">
        <f t="shared" si="541"/>
        <v>25,000 [released 10/99]</v>
      </c>
      <c r="F8282">
        <f t="shared" si="542"/>
        <v>7</v>
      </c>
      <c r="G8282" t="str">
        <f t="shared" si="543"/>
        <v>25,000</v>
      </c>
      <c r="H8282" t="s">
        <v>12102</v>
      </c>
      <c r="J8282" t="s">
        <v>10842</v>
      </c>
      <c r="K8282" t="s">
        <v>16928</v>
      </c>
      <c r="L8282">
        <v>25000</v>
      </c>
      <c r="M8282" t="s">
        <v>18632</v>
      </c>
    </row>
    <row r="8283" spans="1:13" x14ac:dyDescent="0.2">
      <c r="A8283">
        <v>11701</v>
      </c>
      <c r="B8283" t="s">
        <v>12092</v>
      </c>
      <c r="C8283" s="2" t="s">
        <v>8167</v>
      </c>
      <c r="D8283">
        <f t="shared" si="540"/>
        <v>32</v>
      </c>
      <c r="E8283" t="str">
        <f t="shared" si="541"/>
        <v>4,529 [released 10/99]</v>
      </c>
      <c r="F8283">
        <f t="shared" si="542"/>
        <v>6</v>
      </c>
      <c r="G8283" t="str">
        <f t="shared" si="543"/>
        <v>4,529</v>
      </c>
      <c r="H8283" t="s">
        <v>12102</v>
      </c>
      <c r="J8283" t="s">
        <v>10842</v>
      </c>
      <c r="K8283" t="s">
        <v>16928</v>
      </c>
      <c r="L8283">
        <v>4529</v>
      </c>
      <c r="M8283" t="s">
        <v>18443</v>
      </c>
    </row>
    <row r="8284" spans="1:13" x14ac:dyDescent="0.2">
      <c r="A8284">
        <v>11704</v>
      </c>
      <c r="B8284" t="s">
        <v>12092</v>
      </c>
      <c r="C8284" s="2" t="s">
        <v>8168</v>
      </c>
      <c r="D8284">
        <f t="shared" si="540"/>
        <v>32</v>
      </c>
      <c r="E8284" t="str">
        <f t="shared" si="541"/>
        <v>9,000,000</v>
      </c>
      <c r="F8284" t="str">
        <f t="shared" si="542"/>
        <v/>
      </c>
      <c r="G8284" t="str">
        <f t="shared" si="543"/>
        <v>9,000,000</v>
      </c>
      <c r="H8284" t="s">
        <v>12102</v>
      </c>
      <c r="J8284" t="s">
        <v>10859</v>
      </c>
      <c r="K8284" t="s">
        <v>16928</v>
      </c>
      <c r="L8284">
        <v>9000000</v>
      </c>
      <c r="M8284" t="s">
        <v>17991</v>
      </c>
    </row>
    <row r="8285" spans="1:13" x14ac:dyDescent="0.2">
      <c r="A8285">
        <v>11705</v>
      </c>
      <c r="B8285" t="s">
        <v>12092</v>
      </c>
      <c r="C8285" s="2" t="s">
        <v>8169</v>
      </c>
      <c r="D8285">
        <f t="shared" si="540"/>
        <v>32</v>
      </c>
      <c r="E8285" t="str">
        <f t="shared" si="541"/>
        <v>8,558,535</v>
      </c>
      <c r="F8285" t="str">
        <f t="shared" si="542"/>
        <v/>
      </c>
      <c r="G8285" t="str">
        <f t="shared" si="543"/>
        <v>8,558,535</v>
      </c>
      <c r="H8285" t="s">
        <v>12102</v>
      </c>
      <c r="J8285" t="s">
        <v>10859</v>
      </c>
      <c r="K8285" t="s">
        <v>16928</v>
      </c>
      <c r="L8285">
        <v>8558535</v>
      </c>
      <c r="M8285" t="s">
        <v>18198</v>
      </c>
    </row>
    <row r="8286" spans="1:13" x14ac:dyDescent="0.2">
      <c r="A8286">
        <v>11706</v>
      </c>
      <c r="B8286" t="s">
        <v>12092</v>
      </c>
      <c r="C8286" s="2" t="s">
        <v>8170</v>
      </c>
      <c r="D8286">
        <f t="shared" si="540"/>
        <v>32</v>
      </c>
      <c r="E8286" t="str">
        <f t="shared" si="541"/>
        <v>6,858,335</v>
      </c>
      <c r="F8286" t="str">
        <f t="shared" si="542"/>
        <v/>
      </c>
      <c r="G8286" t="str">
        <f t="shared" si="543"/>
        <v>6,858,335</v>
      </c>
      <c r="H8286" t="s">
        <v>12102</v>
      </c>
      <c r="J8286" t="s">
        <v>10859</v>
      </c>
      <c r="K8286" t="s">
        <v>16928</v>
      </c>
      <c r="L8286">
        <v>6858335</v>
      </c>
      <c r="M8286" t="s">
        <v>17673</v>
      </c>
    </row>
    <row r="8287" spans="1:13" x14ac:dyDescent="0.2">
      <c r="A8287">
        <v>11707</v>
      </c>
      <c r="B8287" t="s">
        <v>12092</v>
      </c>
      <c r="C8287" s="2" t="s">
        <v>8171</v>
      </c>
      <c r="D8287">
        <f t="shared" si="540"/>
        <v>32</v>
      </c>
      <c r="E8287" t="str">
        <f t="shared" si="541"/>
        <v>6,125,000</v>
      </c>
      <c r="F8287" t="str">
        <f t="shared" si="542"/>
        <v/>
      </c>
      <c r="G8287" t="str">
        <f t="shared" si="543"/>
        <v>6,125,000</v>
      </c>
      <c r="H8287" t="s">
        <v>12102</v>
      </c>
      <c r="J8287" t="s">
        <v>10859</v>
      </c>
      <c r="K8287" t="s">
        <v>16928</v>
      </c>
      <c r="L8287">
        <v>6125000</v>
      </c>
      <c r="M8287" t="s">
        <v>18633</v>
      </c>
    </row>
    <row r="8288" spans="1:13" x14ac:dyDescent="0.2">
      <c r="A8288">
        <v>11708</v>
      </c>
      <c r="B8288" t="s">
        <v>12092</v>
      </c>
      <c r="C8288" s="2" t="s">
        <v>8172</v>
      </c>
      <c r="D8288">
        <f t="shared" si="540"/>
        <v>32</v>
      </c>
      <c r="E8288" t="str">
        <f t="shared" si="541"/>
        <v>5,175,000</v>
      </c>
      <c r="F8288" t="str">
        <f t="shared" si="542"/>
        <v/>
      </c>
      <c r="G8288" t="str">
        <f t="shared" si="543"/>
        <v>5,175,000</v>
      </c>
      <c r="H8288" t="s">
        <v>12102</v>
      </c>
      <c r="J8288" t="s">
        <v>10859</v>
      </c>
      <c r="K8288" t="s">
        <v>16928</v>
      </c>
      <c r="L8288">
        <v>5175000</v>
      </c>
      <c r="M8288" t="s">
        <v>18378</v>
      </c>
    </row>
    <row r="8289" spans="1:13" x14ac:dyDescent="0.2">
      <c r="A8289">
        <v>11709</v>
      </c>
      <c r="B8289" t="s">
        <v>12092</v>
      </c>
      <c r="C8289" s="2" t="s">
        <v>8173</v>
      </c>
      <c r="D8289">
        <f t="shared" si="540"/>
        <v>32</v>
      </c>
      <c r="E8289" t="str">
        <f t="shared" si="541"/>
        <v>3,150,000</v>
      </c>
      <c r="F8289" t="str">
        <f t="shared" si="542"/>
        <v/>
      </c>
      <c r="G8289" t="str">
        <f t="shared" si="543"/>
        <v>3,150,000</v>
      </c>
      <c r="H8289" t="s">
        <v>12102</v>
      </c>
      <c r="J8289" t="s">
        <v>10859</v>
      </c>
      <c r="K8289" t="s">
        <v>16928</v>
      </c>
      <c r="L8289">
        <v>3150000</v>
      </c>
      <c r="M8289" t="s">
        <v>18450</v>
      </c>
    </row>
    <row r="8290" spans="1:13" x14ac:dyDescent="0.2">
      <c r="A8290">
        <v>11710</v>
      </c>
      <c r="B8290" t="s">
        <v>12092</v>
      </c>
      <c r="C8290" s="2" t="s">
        <v>8174</v>
      </c>
      <c r="D8290">
        <f t="shared" si="540"/>
        <v>32</v>
      </c>
      <c r="E8290" t="str">
        <f t="shared" si="541"/>
        <v>2,000,000</v>
      </c>
      <c r="F8290" t="str">
        <f t="shared" si="542"/>
        <v/>
      </c>
      <c r="G8290" t="str">
        <f t="shared" si="543"/>
        <v>2,000,000</v>
      </c>
      <c r="H8290" t="s">
        <v>12102</v>
      </c>
      <c r="J8290" t="s">
        <v>10859</v>
      </c>
      <c r="K8290" t="s">
        <v>16928</v>
      </c>
      <c r="L8290">
        <v>2000000</v>
      </c>
      <c r="M8290" t="s">
        <v>18246</v>
      </c>
    </row>
    <row r="8291" spans="1:13" x14ac:dyDescent="0.2">
      <c r="A8291">
        <v>11711</v>
      </c>
      <c r="B8291" t="s">
        <v>12092</v>
      </c>
      <c r="C8291" s="2" t="s">
        <v>8175</v>
      </c>
      <c r="D8291">
        <f t="shared" si="540"/>
        <v>32</v>
      </c>
      <c r="E8291" t="str">
        <f t="shared" si="541"/>
        <v>1,546,320</v>
      </c>
      <c r="F8291" t="str">
        <f t="shared" si="542"/>
        <v/>
      </c>
      <c r="G8291" t="str">
        <f t="shared" si="543"/>
        <v>1,546,320</v>
      </c>
      <c r="H8291" t="s">
        <v>12102</v>
      </c>
      <c r="J8291" t="s">
        <v>10859</v>
      </c>
      <c r="K8291" t="s">
        <v>16928</v>
      </c>
      <c r="L8291">
        <v>1546320</v>
      </c>
      <c r="M8291" t="s">
        <v>17456</v>
      </c>
    </row>
    <row r="8292" spans="1:13" x14ac:dyDescent="0.2">
      <c r="A8292">
        <v>11712</v>
      </c>
      <c r="B8292" t="s">
        <v>12092</v>
      </c>
      <c r="C8292" s="2" t="s">
        <v>8176</v>
      </c>
      <c r="D8292">
        <f t="shared" si="540"/>
        <v>32</v>
      </c>
      <c r="E8292" t="str">
        <f t="shared" si="541"/>
        <v>1,100,000</v>
      </c>
      <c r="F8292" t="str">
        <f t="shared" si="542"/>
        <v/>
      </c>
      <c r="G8292" t="str">
        <f t="shared" si="543"/>
        <v>1,100,000</v>
      </c>
      <c r="H8292" t="s">
        <v>12102</v>
      </c>
      <c r="J8292" t="s">
        <v>10859</v>
      </c>
      <c r="K8292" t="s">
        <v>16928</v>
      </c>
      <c r="L8292">
        <v>1100000</v>
      </c>
      <c r="M8292" t="s">
        <v>18274</v>
      </c>
    </row>
    <row r="8293" spans="1:13" x14ac:dyDescent="0.2">
      <c r="A8293">
        <v>11713</v>
      </c>
      <c r="B8293" t="s">
        <v>12092</v>
      </c>
      <c r="C8293" s="2" t="s">
        <v>8177</v>
      </c>
      <c r="D8293">
        <f t="shared" si="540"/>
        <v>32</v>
      </c>
      <c r="E8293" t="str">
        <f t="shared" si="541"/>
        <v>510,000 [minimum $635,000]</v>
      </c>
      <c r="F8293">
        <f t="shared" si="542"/>
        <v>8</v>
      </c>
      <c r="G8293" t="str">
        <f t="shared" si="543"/>
        <v>510,000</v>
      </c>
      <c r="H8293" t="s">
        <v>16589</v>
      </c>
      <c r="J8293" t="s">
        <v>10859</v>
      </c>
      <c r="K8293" t="s">
        <v>16928</v>
      </c>
      <c r="L8293">
        <v>510000</v>
      </c>
      <c r="M8293" t="s">
        <v>18499</v>
      </c>
    </row>
    <row r="8294" spans="1:13" x14ac:dyDescent="0.2">
      <c r="A8294">
        <v>11714</v>
      </c>
      <c r="B8294" t="s">
        <v>12092</v>
      </c>
      <c r="C8294" s="2" t="s">
        <v>8178</v>
      </c>
      <c r="D8294">
        <f t="shared" si="540"/>
        <v>32</v>
      </c>
      <c r="E8294" t="str">
        <f t="shared" si="541"/>
        <v>510,000 [minimum $697,500]</v>
      </c>
      <c r="F8294">
        <f t="shared" si="542"/>
        <v>8</v>
      </c>
      <c r="G8294" t="str">
        <f t="shared" si="543"/>
        <v>510,000</v>
      </c>
      <c r="H8294" t="s">
        <v>16590</v>
      </c>
      <c r="J8294" t="s">
        <v>10859</v>
      </c>
      <c r="K8294" t="s">
        <v>16928</v>
      </c>
      <c r="L8294">
        <v>510000</v>
      </c>
      <c r="M8294" t="s">
        <v>18303</v>
      </c>
    </row>
    <row r="8295" spans="1:13" x14ac:dyDescent="0.2">
      <c r="A8295">
        <v>11715</v>
      </c>
      <c r="B8295" t="s">
        <v>12092</v>
      </c>
      <c r="C8295" s="2" t="s">
        <v>8179</v>
      </c>
      <c r="D8295">
        <f t="shared" si="540"/>
        <v>32</v>
      </c>
      <c r="E8295" t="str">
        <f t="shared" si="541"/>
        <v>510,000 [minimum $1,000,000]</v>
      </c>
      <c r="F8295">
        <f t="shared" si="542"/>
        <v>8</v>
      </c>
      <c r="G8295" t="str">
        <f t="shared" si="543"/>
        <v>510,000</v>
      </c>
      <c r="H8295" t="s">
        <v>16584</v>
      </c>
      <c r="J8295" t="s">
        <v>10859</v>
      </c>
      <c r="K8295" t="s">
        <v>16928</v>
      </c>
      <c r="L8295">
        <v>510000</v>
      </c>
      <c r="M8295" t="s">
        <v>18634</v>
      </c>
    </row>
    <row r="8296" spans="1:13" x14ac:dyDescent="0.2">
      <c r="A8296">
        <v>11716</v>
      </c>
      <c r="B8296" t="s">
        <v>12092</v>
      </c>
      <c r="C8296" s="2" t="s">
        <v>8180</v>
      </c>
      <c r="D8296">
        <f t="shared" si="540"/>
        <v>32</v>
      </c>
      <c r="E8296" t="str">
        <f t="shared" si="541"/>
        <v>535,000</v>
      </c>
      <c r="F8296" t="str">
        <f t="shared" si="542"/>
        <v/>
      </c>
      <c r="G8296" t="str">
        <f t="shared" si="543"/>
        <v>535,000</v>
      </c>
      <c r="H8296" t="s">
        <v>12102</v>
      </c>
      <c r="J8296" t="s">
        <v>10859</v>
      </c>
      <c r="K8296" t="s">
        <v>16928</v>
      </c>
      <c r="L8296">
        <v>535000</v>
      </c>
      <c r="M8296" t="s">
        <v>18635</v>
      </c>
    </row>
    <row r="8297" spans="1:13" x14ac:dyDescent="0.2">
      <c r="A8297">
        <v>11717</v>
      </c>
      <c r="B8297" t="s">
        <v>12092</v>
      </c>
      <c r="C8297" s="2" t="s">
        <v>8181</v>
      </c>
      <c r="D8297">
        <f t="shared" si="540"/>
        <v>32</v>
      </c>
      <c r="E8297" t="str">
        <f t="shared" si="541"/>
        <v>485,000</v>
      </c>
      <c r="F8297" t="str">
        <f t="shared" si="542"/>
        <v/>
      </c>
      <c r="G8297" t="str">
        <f t="shared" si="543"/>
        <v>485,000</v>
      </c>
      <c r="H8297" t="s">
        <v>12102</v>
      </c>
      <c r="J8297" t="s">
        <v>10859</v>
      </c>
      <c r="K8297" t="s">
        <v>16928</v>
      </c>
      <c r="L8297">
        <v>485000</v>
      </c>
      <c r="M8297" t="s">
        <v>18478</v>
      </c>
    </row>
    <row r="8298" spans="1:13" x14ac:dyDescent="0.2">
      <c r="A8298">
        <v>11718</v>
      </c>
      <c r="B8298" t="s">
        <v>12092</v>
      </c>
      <c r="C8298" s="2" t="s">
        <v>8182</v>
      </c>
      <c r="D8298">
        <f t="shared" si="540"/>
        <v>32</v>
      </c>
      <c r="E8298" t="str">
        <f t="shared" si="541"/>
        <v>385,000 [released 12/99]</v>
      </c>
      <c r="F8298">
        <f t="shared" si="542"/>
        <v>8</v>
      </c>
      <c r="G8298" t="str">
        <f t="shared" si="543"/>
        <v>385,000</v>
      </c>
      <c r="H8298" t="s">
        <v>12102</v>
      </c>
      <c r="J8298" t="s">
        <v>10859</v>
      </c>
      <c r="K8298" t="s">
        <v>16928</v>
      </c>
      <c r="L8298">
        <v>385000</v>
      </c>
      <c r="M8298" t="s">
        <v>18636</v>
      </c>
    </row>
    <row r="8299" spans="1:13" x14ac:dyDescent="0.2">
      <c r="A8299">
        <v>11719</v>
      </c>
      <c r="B8299" t="s">
        <v>12092</v>
      </c>
      <c r="C8299" s="2" t="s">
        <v>8183</v>
      </c>
      <c r="D8299">
        <f t="shared" si="540"/>
        <v>32</v>
      </c>
      <c r="E8299" t="str">
        <f t="shared" si="541"/>
        <v>45,847 [released 1/00]</v>
      </c>
      <c r="F8299">
        <f t="shared" si="542"/>
        <v>7</v>
      </c>
      <c r="G8299" t="str">
        <f t="shared" si="543"/>
        <v>45,847</v>
      </c>
      <c r="H8299" t="s">
        <v>12102</v>
      </c>
      <c r="J8299" t="s">
        <v>10859</v>
      </c>
      <c r="K8299" t="s">
        <v>16928</v>
      </c>
      <c r="L8299">
        <v>45847</v>
      </c>
      <c r="M8299" t="s">
        <v>18291</v>
      </c>
    </row>
    <row r="8300" spans="1:13" x14ac:dyDescent="0.2">
      <c r="A8300">
        <v>11720</v>
      </c>
      <c r="B8300" t="s">
        <v>12092</v>
      </c>
      <c r="C8300" s="2" t="s">
        <v>8184</v>
      </c>
      <c r="D8300">
        <f t="shared" si="540"/>
        <v>32</v>
      </c>
      <c r="E8300" t="str">
        <f t="shared" si="541"/>
        <v>25,000 [released 10/99]</v>
      </c>
      <c r="F8300">
        <f t="shared" si="542"/>
        <v>7</v>
      </c>
      <c r="G8300" t="str">
        <f t="shared" si="543"/>
        <v>25,000</v>
      </c>
      <c r="H8300" t="s">
        <v>12102</v>
      </c>
      <c r="J8300" t="s">
        <v>10859</v>
      </c>
      <c r="K8300" t="s">
        <v>16928</v>
      </c>
      <c r="L8300">
        <v>25000</v>
      </c>
      <c r="M8300" t="s">
        <v>18637</v>
      </c>
    </row>
    <row r="8301" spans="1:13" x14ac:dyDescent="0.2">
      <c r="A8301">
        <v>11721</v>
      </c>
      <c r="B8301" t="s">
        <v>12092</v>
      </c>
      <c r="C8301" s="2" t="s">
        <v>8185</v>
      </c>
      <c r="D8301">
        <f t="shared" si="540"/>
        <v>32</v>
      </c>
      <c r="E8301" t="str">
        <f t="shared" si="541"/>
        <v>25,000 [released 10/99]</v>
      </c>
      <c r="F8301">
        <f t="shared" si="542"/>
        <v>7</v>
      </c>
      <c r="G8301" t="str">
        <f t="shared" si="543"/>
        <v>25,000</v>
      </c>
      <c r="H8301" t="s">
        <v>12102</v>
      </c>
      <c r="J8301" t="s">
        <v>10859</v>
      </c>
      <c r="K8301" t="s">
        <v>16928</v>
      </c>
      <c r="L8301">
        <v>25000</v>
      </c>
      <c r="M8301" t="s">
        <v>18638</v>
      </c>
    </row>
    <row r="8302" spans="1:13" x14ac:dyDescent="0.2">
      <c r="A8302">
        <v>11723</v>
      </c>
      <c r="B8302" t="s">
        <v>12092</v>
      </c>
      <c r="C8302" s="2" t="s">
        <v>8186</v>
      </c>
      <c r="D8302">
        <f t="shared" si="540"/>
        <v>32</v>
      </c>
      <c r="E8302" t="str">
        <f t="shared" si="541"/>
        <v>14,795,642</v>
      </c>
      <c r="F8302" t="str">
        <f t="shared" si="542"/>
        <v/>
      </c>
      <c r="G8302" t="str">
        <f t="shared" si="543"/>
        <v>14,795,642</v>
      </c>
      <c r="H8302" t="s">
        <v>12102</v>
      </c>
      <c r="J8302" t="s">
        <v>16916</v>
      </c>
      <c r="K8302" t="s">
        <v>16928</v>
      </c>
      <c r="L8302">
        <v>14795642</v>
      </c>
      <c r="M8302" t="s">
        <v>18203</v>
      </c>
    </row>
    <row r="8303" spans="1:13" x14ac:dyDescent="0.2">
      <c r="A8303">
        <v>11724</v>
      </c>
      <c r="B8303" t="s">
        <v>12092</v>
      </c>
      <c r="C8303" s="2" t="s">
        <v>8187</v>
      </c>
      <c r="D8303">
        <f t="shared" si="540"/>
        <v>32</v>
      </c>
      <c r="E8303" t="str">
        <f t="shared" si="541"/>
        <v>10,800,000</v>
      </c>
      <c r="F8303" t="str">
        <f t="shared" si="542"/>
        <v/>
      </c>
      <c r="G8303" t="str">
        <f t="shared" si="543"/>
        <v>10,800,000</v>
      </c>
      <c r="H8303" t="s">
        <v>12102</v>
      </c>
      <c r="J8303" t="s">
        <v>16916</v>
      </c>
      <c r="K8303" t="s">
        <v>16928</v>
      </c>
      <c r="L8303">
        <v>10800000</v>
      </c>
      <c r="M8303" t="s">
        <v>17676</v>
      </c>
    </row>
    <row r="8304" spans="1:13" x14ac:dyDescent="0.2">
      <c r="A8304">
        <v>11725</v>
      </c>
      <c r="B8304" t="s">
        <v>12092</v>
      </c>
      <c r="C8304" s="2" t="s">
        <v>8188</v>
      </c>
      <c r="D8304">
        <f t="shared" si="540"/>
        <v>32</v>
      </c>
      <c r="E8304" t="str">
        <f t="shared" si="541"/>
        <v>10,125,000</v>
      </c>
      <c r="F8304" t="str">
        <f t="shared" si="542"/>
        <v/>
      </c>
      <c r="G8304" t="str">
        <f t="shared" si="543"/>
        <v>10,125,000</v>
      </c>
      <c r="H8304" t="s">
        <v>12102</v>
      </c>
      <c r="J8304" t="s">
        <v>16916</v>
      </c>
      <c r="K8304" t="s">
        <v>16928</v>
      </c>
      <c r="L8304">
        <v>10125000</v>
      </c>
      <c r="M8304" t="s">
        <v>17923</v>
      </c>
    </row>
    <row r="8305" spans="1:13" x14ac:dyDescent="0.2">
      <c r="A8305">
        <v>11726</v>
      </c>
      <c r="B8305" t="s">
        <v>12092</v>
      </c>
      <c r="C8305" s="2" t="s">
        <v>8189</v>
      </c>
      <c r="D8305">
        <f t="shared" si="540"/>
        <v>32</v>
      </c>
      <c r="E8305" t="str">
        <f t="shared" si="541"/>
        <v>9,818,481</v>
      </c>
      <c r="F8305" t="str">
        <f t="shared" si="542"/>
        <v/>
      </c>
      <c r="G8305" t="str">
        <f t="shared" si="543"/>
        <v>9,818,481</v>
      </c>
      <c r="H8305" t="s">
        <v>12102</v>
      </c>
      <c r="J8305" t="s">
        <v>16916</v>
      </c>
      <c r="K8305" t="s">
        <v>16928</v>
      </c>
      <c r="L8305">
        <v>9818481</v>
      </c>
      <c r="M8305" t="s">
        <v>18259</v>
      </c>
    </row>
    <row r="8306" spans="1:13" x14ac:dyDescent="0.2">
      <c r="A8306">
        <v>11727</v>
      </c>
      <c r="B8306" t="s">
        <v>12092</v>
      </c>
      <c r="C8306" s="2" t="s">
        <v>8190</v>
      </c>
      <c r="D8306">
        <f t="shared" si="540"/>
        <v>32</v>
      </c>
      <c r="E8306" t="str">
        <f t="shared" si="541"/>
        <v>7,680,862</v>
      </c>
      <c r="F8306" t="str">
        <f t="shared" si="542"/>
        <v/>
      </c>
      <c r="G8306" t="str">
        <f t="shared" si="543"/>
        <v>7,680,862</v>
      </c>
      <c r="H8306" t="s">
        <v>12102</v>
      </c>
      <c r="J8306" t="s">
        <v>16916</v>
      </c>
      <c r="K8306" t="s">
        <v>16928</v>
      </c>
      <c r="L8306">
        <v>7680862</v>
      </c>
      <c r="M8306" t="s">
        <v>18031</v>
      </c>
    </row>
    <row r="8307" spans="1:13" x14ac:dyDescent="0.2">
      <c r="A8307">
        <v>11728</v>
      </c>
      <c r="B8307" t="s">
        <v>12092</v>
      </c>
      <c r="C8307" s="2" t="s">
        <v>8191</v>
      </c>
      <c r="D8307">
        <f t="shared" si="540"/>
        <v>32</v>
      </c>
      <c r="E8307" t="str">
        <f t="shared" si="541"/>
        <v>7,200,000</v>
      </c>
      <c r="F8307" t="str">
        <f t="shared" si="542"/>
        <v/>
      </c>
      <c r="G8307" t="str">
        <f t="shared" si="543"/>
        <v>7,200,000</v>
      </c>
      <c r="H8307" t="s">
        <v>12102</v>
      </c>
      <c r="J8307" t="s">
        <v>16916</v>
      </c>
      <c r="K8307" t="s">
        <v>16928</v>
      </c>
      <c r="L8307">
        <v>7200000</v>
      </c>
      <c r="M8307" t="s">
        <v>18200</v>
      </c>
    </row>
    <row r="8308" spans="1:13" x14ac:dyDescent="0.2">
      <c r="A8308">
        <v>11729</v>
      </c>
      <c r="B8308" t="s">
        <v>12092</v>
      </c>
      <c r="C8308" s="2" t="s">
        <v>8192</v>
      </c>
      <c r="D8308">
        <f t="shared" si="540"/>
        <v>32</v>
      </c>
      <c r="E8308" t="str">
        <f t="shared" si="541"/>
        <v>5,075,000</v>
      </c>
      <c r="F8308" t="str">
        <f t="shared" si="542"/>
        <v/>
      </c>
      <c r="G8308" t="str">
        <f t="shared" si="543"/>
        <v>5,075,000</v>
      </c>
      <c r="H8308" t="s">
        <v>12102</v>
      </c>
      <c r="J8308" t="s">
        <v>16916</v>
      </c>
      <c r="K8308" t="s">
        <v>16928</v>
      </c>
      <c r="L8308">
        <v>5075000</v>
      </c>
      <c r="M8308" t="s">
        <v>17563</v>
      </c>
    </row>
    <row r="8309" spans="1:13" x14ac:dyDescent="0.2">
      <c r="A8309">
        <v>11730</v>
      </c>
      <c r="B8309" t="s">
        <v>12092</v>
      </c>
      <c r="C8309" s="2" t="s">
        <v>8193</v>
      </c>
      <c r="D8309">
        <f t="shared" si="540"/>
        <v>32</v>
      </c>
      <c r="E8309" t="str">
        <f t="shared" si="541"/>
        <v>2,000,000</v>
      </c>
      <c r="F8309" t="str">
        <f t="shared" si="542"/>
        <v/>
      </c>
      <c r="G8309" t="str">
        <f t="shared" si="543"/>
        <v>2,000,000</v>
      </c>
      <c r="H8309" t="s">
        <v>12102</v>
      </c>
      <c r="J8309" t="s">
        <v>16916</v>
      </c>
      <c r="K8309" t="s">
        <v>16928</v>
      </c>
      <c r="L8309">
        <v>2000000</v>
      </c>
      <c r="M8309" t="s">
        <v>18513</v>
      </c>
    </row>
    <row r="8310" spans="1:13" x14ac:dyDescent="0.2">
      <c r="A8310">
        <v>11731</v>
      </c>
      <c r="B8310" t="s">
        <v>12092</v>
      </c>
      <c r="C8310" s="2" t="s">
        <v>8194</v>
      </c>
      <c r="D8310">
        <f t="shared" si="540"/>
        <v>32</v>
      </c>
      <c r="E8310" t="str">
        <f t="shared" si="541"/>
        <v>1,428,720</v>
      </c>
      <c r="F8310" t="str">
        <f t="shared" si="542"/>
        <v/>
      </c>
      <c r="G8310" t="str">
        <f t="shared" si="543"/>
        <v>1,428,720</v>
      </c>
      <c r="H8310" t="s">
        <v>12102</v>
      </c>
      <c r="J8310" t="s">
        <v>16916</v>
      </c>
      <c r="K8310" t="s">
        <v>16928</v>
      </c>
      <c r="L8310">
        <v>1428720</v>
      </c>
      <c r="M8310" t="s">
        <v>18003</v>
      </c>
    </row>
    <row r="8311" spans="1:13" x14ac:dyDescent="0.2">
      <c r="A8311">
        <v>11732</v>
      </c>
      <c r="B8311" t="s">
        <v>12092</v>
      </c>
      <c r="C8311" s="2" t="s">
        <v>8195</v>
      </c>
      <c r="D8311">
        <f t="shared" si="540"/>
        <v>32</v>
      </c>
      <c r="E8311" t="str">
        <f t="shared" si="541"/>
        <v>1,200,000</v>
      </c>
      <c r="F8311" t="str">
        <f t="shared" si="542"/>
        <v/>
      </c>
      <c r="G8311" t="str">
        <f t="shared" si="543"/>
        <v>1,200,000</v>
      </c>
      <c r="H8311" t="s">
        <v>12102</v>
      </c>
      <c r="J8311" t="s">
        <v>16916</v>
      </c>
      <c r="K8311" t="s">
        <v>16928</v>
      </c>
      <c r="L8311">
        <v>1200000</v>
      </c>
      <c r="M8311" t="s">
        <v>18469</v>
      </c>
    </row>
    <row r="8312" spans="1:13" x14ac:dyDescent="0.2">
      <c r="A8312">
        <v>11733</v>
      </c>
      <c r="B8312" t="s">
        <v>12092</v>
      </c>
      <c r="C8312" s="2" t="s">
        <v>8196</v>
      </c>
      <c r="D8312">
        <f t="shared" si="540"/>
        <v>32</v>
      </c>
      <c r="E8312" t="str">
        <f t="shared" si="541"/>
        <v>1,100,000</v>
      </c>
      <c r="F8312" t="str">
        <f t="shared" si="542"/>
        <v/>
      </c>
      <c r="G8312" t="str">
        <f t="shared" si="543"/>
        <v>1,100,000</v>
      </c>
      <c r="H8312" t="s">
        <v>12102</v>
      </c>
      <c r="J8312" t="s">
        <v>16916</v>
      </c>
      <c r="K8312" t="s">
        <v>16928</v>
      </c>
      <c r="L8312">
        <v>1100000</v>
      </c>
      <c r="M8312" t="s">
        <v>18339</v>
      </c>
    </row>
    <row r="8313" spans="1:13" x14ac:dyDescent="0.2">
      <c r="A8313">
        <v>11734</v>
      </c>
      <c r="B8313" t="s">
        <v>12092</v>
      </c>
      <c r="C8313" s="2" t="s">
        <v>8197</v>
      </c>
      <c r="D8313">
        <f t="shared" si="540"/>
        <v>32</v>
      </c>
      <c r="E8313" t="str">
        <f t="shared" si="541"/>
        <v>760,000 [released 3/99]</v>
      </c>
      <c r="F8313">
        <f t="shared" si="542"/>
        <v>8</v>
      </c>
      <c r="G8313" t="str">
        <f t="shared" si="543"/>
        <v>760,000</v>
      </c>
      <c r="H8313" t="s">
        <v>12102</v>
      </c>
      <c r="J8313" t="s">
        <v>16916</v>
      </c>
      <c r="K8313" t="s">
        <v>16928</v>
      </c>
      <c r="L8313">
        <v>760000</v>
      </c>
      <c r="M8313" t="s">
        <v>18352</v>
      </c>
    </row>
    <row r="8314" spans="1:13" x14ac:dyDescent="0.2">
      <c r="A8314">
        <v>11735</v>
      </c>
      <c r="B8314" t="s">
        <v>12092</v>
      </c>
      <c r="C8314" s="2" t="s">
        <v>8198</v>
      </c>
      <c r="D8314">
        <f t="shared" ref="D8314:D8373" si="544">FIND(".. ",C8314,1)</f>
        <v>32</v>
      </c>
      <c r="E8314" t="str">
        <f t="shared" ref="E8314:E8373" si="545">TRIM((RIGHT(C8314,LEN(C8314)-D8314-2)))</f>
        <v>510,000 [minimum $760,000]</v>
      </c>
      <c r="F8314">
        <f t="shared" ref="F8314:F8373" si="546">IFERROR(IF(I8314="",FIND(" ",E8314,1),""),"")</f>
        <v>8</v>
      </c>
      <c r="G8314" t="str">
        <f t="shared" si="543"/>
        <v>510,000</v>
      </c>
      <c r="H8314" t="s">
        <v>16591</v>
      </c>
      <c r="J8314" t="s">
        <v>16916</v>
      </c>
      <c r="K8314" t="s">
        <v>16928</v>
      </c>
      <c r="L8314">
        <v>510000</v>
      </c>
      <c r="M8314" t="s">
        <v>18169</v>
      </c>
    </row>
    <row r="8315" spans="1:13" x14ac:dyDescent="0.2">
      <c r="A8315">
        <v>11736</v>
      </c>
      <c r="B8315" t="s">
        <v>12092</v>
      </c>
      <c r="C8315" s="2" t="s">
        <v>8199</v>
      </c>
      <c r="D8315">
        <f t="shared" si="544"/>
        <v>32</v>
      </c>
      <c r="E8315" t="str">
        <f t="shared" si="545"/>
        <v>510,000</v>
      </c>
      <c r="F8315" t="str">
        <f t="shared" si="546"/>
        <v/>
      </c>
      <c r="G8315" t="str">
        <f t="shared" si="543"/>
        <v>510,000</v>
      </c>
      <c r="H8315" t="s">
        <v>12102</v>
      </c>
      <c r="J8315" t="s">
        <v>16916</v>
      </c>
      <c r="K8315" t="s">
        <v>16928</v>
      </c>
      <c r="L8315">
        <v>510000</v>
      </c>
      <c r="M8315" t="s">
        <v>18336</v>
      </c>
    </row>
    <row r="8316" spans="1:13" x14ac:dyDescent="0.2">
      <c r="A8316">
        <v>11737</v>
      </c>
      <c r="B8316" t="s">
        <v>12092</v>
      </c>
      <c r="C8316" s="2" t="s">
        <v>8200</v>
      </c>
      <c r="D8316">
        <f t="shared" si="544"/>
        <v>32</v>
      </c>
      <c r="E8316" t="str">
        <f t="shared" si="545"/>
        <v>510,000 [minimum $1,000,000]</v>
      </c>
      <c r="F8316">
        <f t="shared" si="546"/>
        <v>8</v>
      </c>
      <c r="G8316" t="str">
        <f t="shared" si="543"/>
        <v>510,000</v>
      </c>
      <c r="H8316" t="s">
        <v>16584</v>
      </c>
      <c r="J8316" t="s">
        <v>16916</v>
      </c>
      <c r="K8316" t="s">
        <v>16928</v>
      </c>
      <c r="L8316">
        <v>510000</v>
      </c>
      <c r="M8316" t="s">
        <v>18483</v>
      </c>
    </row>
    <row r="8317" spans="1:13" x14ac:dyDescent="0.2">
      <c r="A8317">
        <v>11738</v>
      </c>
      <c r="B8317" t="s">
        <v>12092</v>
      </c>
      <c r="C8317" s="2" t="s">
        <v>8201</v>
      </c>
      <c r="D8317">
        <f t="shared" si="544"/>
        <v>32</v>
      </c>
      <c r="E8317" t="str">
        <f t="shared" si="545"/>
        <v>385,000</v>
      </c>
      <c r="F8317" t="str">
        <f t="shared" si="546"/>
        <v/>
      </c>
      <c r="G8317" t="str">
        <f t="shared" si="543"/>
        <v>385,000</v>
      </c>
      <c r="H8317" t="s">
        <v>12102</v>
      </c>
      <c r="J8317" t="s">
        <v>16916</v>
      </c>
      <c r="K8317" t="s">
        <v>16928</v>
      </c>
      <c r="L8317">
        <v>385000</v>
      </c>
      <c r="M8317" t="s">
        <v>18639</v>
      </c>
    </row>
    <row r="8318" spans="1:13" x14ac:dyDescent="0.2">
      <c r="A8318">
        <v>11740</v>
      </c>
      <c r="B8318" t="s">
        <v>12092</v>
      </c>
      <c r="C8318" s="2" t="s">
        <v>8202</v>
      </c>
      <c r="D8318">
        <f t="shared" si="544"/>
        <v>32</v>
      </c>
      <c r="E8318" t="str">
        <f t="shared" si="545"/>
        <v>11,000,000</v>
      </c>
      <c r="F8318" t="str">
        <f t="shared" si="546"/>
        <v/>
      </c>
      <c r="G8318" t="str">
        <f t="shared" si="543"/>
        <v>11,000,000</v>
      </c>
      <c r="H8318" t="s">
        <v>12102</v>
      </c>
      <c r="J8318" t="s">
        <v>10892</v>
      </c>
      <c r="K8318" t="s">
        <v>16928</v>
      </c>
      <c r="L8318">
        <v>11000000</v>
      </c>
      <c r="M8318" t="s">
        <v>17974</v>
      </c>
    </row>
    <row r="8319" spans="1:13" x14ac:dyDescent="0.2">
      <c r="A8319">
        <v>11741</v>
      </c>
      <c r="B8319" t="s">
        <v>12092</v>
      </c>
      <c r="C8319" s="2" t="s">
        <v>8203</v>
      </c>
      <c r="D8319">
        <f t="shared" si="544"/>
        <v>32</v>
      </c>
      <c r="E8319" t="str">
        <f t="shared" si="545"/>
        <v>8,837,774</v>
      </c>
      <c r="F8319" t="str">
        <f t="shared" si="546"/>
        <v/>
      </c>
      <c r="G8319" t="str">
        <f t="shared" si="543"/>
        <v>8,837,774</v>
      </c>
      <c r="H8319" t="s">
        <v>12102</v>
      </c>
      <c r="J8319" t="s">
        <v>10892</v>
      </c>
      <c r="K8319" t="s">
        <v>16928</v>
      </c>
      <c r="L8319">
        <v>8837774</v>
      </c>
      <c r="M8319" t="s">
        <v>18143</v>
      </c>
    </row>
    <row r="8320" spans="1:13" x14ac:dyDescent="0.2">
      <c r="A8320">
        <v>11742</v>
      </c>
      <c r="B8320" t="s">
        <v>12092</v>
      </c>
      <c r="C8320" s="2" t="s">
        <v>8204</v>
      </c>
      <c r="D8320">
        <f t="shared" si="544"/>
        <v>32</v>
      </c>
      <c r="E8320" t="str">
        <f t="shared" si="545"/>
        <v>5,051,906</v>
      </c>
      <c r="F8320" t="str">
        <f t="shared" si="546"/>
        <v/>
      </c>
      <c r="G8320" t="str">
        <f t="shared" si="543"/>
        <v>5,051,906</v>
      </c>
      <c r="H8320" t="s">
        <v>12102</v>
      </c>
      <c r="J8320" t="s">
        <v>10892</v>
      </c>
      <c r="K8320" t="s">
        <v>16928</v>
      </c>
      <c r="L8320">
        <v>5051906</v>
      </c>
      <c r="M8320" t="s">
        <v>18341</v>
      </c>
    </row>
    <row r="8321" spans="1:13" x14ac:dyDescent="0.2">
      <c r="A8321">
        <v>11743</v>
      </c>
      <c r="B8321" t="s">
        <v>12092</v>
      </c>
      <c r="C8321" s="2" t="s">
        <v>8205</v>
      </c>
      <c r="D8321">
        <f t="shared" si="544"/>
        <v>32</v>
      </c>
      <c r="E8321" t="str">
        <f t="shared" si="545"/>
        <v>3,560,000</v>
      </c>
      <c r="F8321" t="str">
        <f t="shared" si="546"/>
        <v/>
      </c>
      <c r="G8321" t="str">
        <f t="shared" si="543"/>
        <v>3,560,000</v>
      </c>
      <c r="H8321" t="s">
        <v>12102</v>
      </c>
      <c r="J8321" t="s">
        <v>10892</v>
      </c>
      <c r="K8321" t="s">
        <v>16928</v>
      </c>
      <c r="L8321">
        <v>3560000</v>
      </c>
      <c r="M8321" t="s">
        <v>18098</v>
      </c>
    </row>
    <row r="8322" spans="1:13" x14ac:dyDescent="0.2">
      <c r="A8322">
        <v>11744</v>
      </c>
      <c r="B8322" t="s">
        <v>12092</v>
      </c>
      <c r="C8322" s="2" t="s">
        <v>8206</v>
      </c>
      <c r="D8322">
        <f t="shared" si="544"/>
        <v>32</v>
      </c>
      <c r="E8322" t="str">
        <f t="shared" si="545"/>
        <v>2,400,000</v>
      </c>
      <c r="F8322" t="str">
        <f t="shared" si="546"/>
        <v/>
      </c>
      <c r="G8322" t="str">
        <f t="shared" si="543"/>
        <v>2,400,000</v>
      </c>
      <c r="H8322" t="s">
        <v>12102</v>
      </c>
      <c r="J8322" t="s">
        <v>10892</v>
      </c>
      <c r="K8322" t="s">
        <v>16928</v>
      </c>
      <c r="L8322">
        <v>2400000</v>
      </c>
      <c r="M8322" t="s">
        <v>18325</v>
      </c>
    </row>
    <row r="8323" spans="1:13" x14ac:dyDescent="0.2">
      <c r="A8323">
        <v>11745</v>
      </c>
      <c r="B8323" t="s">
        <v>12092</v>
      </c>
      <c r="C8323" s="2" t="s">
        <v>8207</v>
      </c>
      <c r="D8323">
        <f t="shared" si="544"/>
        <v>32</v>
      </c>
      <c r="E8323" t="str">
        <f t="shared" si="545"/>
        <v>1,879,920</v>
      </c>
      <c r="F8323" t="str">
        <f t="shared" si="546"/>
        <v/>
      </c>
      <c r="G8323" t="str">
        <f t="shared" ref="G8323:G8386" si="547">SUBSTITUTE(IF(F8323="",E8323,LEFT(E8323,F8323-1)),"*","")</f>
        <v>1,879,920</v>
      </c>
      <c r="H8323" t="s">
        <v>12102</v>
      </c>
      <c r="J8323" t="s">
        <v>10892</v>
      </c>
      <c r="K8323" t="s">
        <v>16928</v>
      </c>
      <c r="L8323">
        <v>1879920</v>
      </c>
      <c r="M8323" t="s">
        <v>17781</v>
      </c>
    </row>
    <row r="8324" spans="1:13" x14ac:dyDescent="0.2">
      <c r="A8324">
        <v>11746</v>
      </c>
      <c r="B8324" t="s">
        <v>12092</v>
      </c>
      <c r="C8324" s="2" t="s">
        <v>8208</v>
      </c>
      <c r="D8324">
        <f t="shared" si="544"/>
        <v>32</v>
      </c>
      <c r="E8324" t="str">
        <f t="shared" si="545"/>
        <v>1,868,750 [released 2/98]</v>
      </c>
      <c r="F8324">
        <f t="shared" si="546"/>
        <v>10</v>
      </c>
      <c r="G8324" t="str">
        <f t="shared" si="547"/>
        <v>1,868,750</v>
      </c>
      <c r="H8324" t="s">
        <v>12102</v>
      </c>
      <c r="J8324" t="s">
        <v>10892</v>
      </c>
      <c r="K8324" t="s">
        <v>16928</v>
      </c>
      <c r="L8324">
        <v>1868750</v>
      </c>
      <c r="M8324" t="s">
        <v>18640</v>
      </c>
    </row>
    <row r="8325" spans="1:13" x14ac:dyDescent="0.2">
      <c r="A8325">
        <v>11747</v>
      </c>
      <c r="B8325" t="s">
        <v>12092</v>
      </c>
      <c r="C8325" s="2" t="s">
        <v>8209</v>
      </c>
      <c r="D8325">
        <f t="shared" si="544"/>
        <v>32</v>
      </c>
      <c r="E8325" t="str">
        <f t="shared" si="545"/>
        <v>1,310,400</v>
      </c>
      <c r="F8325" t="str">
        <f t="shared" si="546"/>
        <v/>
      </c>
      <c r="G8325" t="str">
        <f t="shared" si="547"/>
        <v>1,310,400</v>
      </c>
      <c r="H8325" t="s">
        <v>12102</v>
      </c>
      <c r="J8325" t="s">
        <v>10892</v>
      </c>
      <c r="K8325" t="s">
        <v>16928</v>
      </c>
      <c r="L8325">
        <v>1310400</v>
      </c>
      <c r="M8325" t="s">
        <v>18324</v>
      </c>
    </row>
    <row r="8326" spans="1:13" x14ac:dyDescent="0.2">
      <c r="A8326">
        <v>11748</v>
      </c>
      <c r="B8326" t="s">
        <v>12092</v>
      </c>
      <c r="C8326" s="2" t="s">
        <v>8210</v>
      </c>
      <c r="D8326">
        <f t="shared" si="544"/>
        <v>32</v>
      </c>
      <c r="E8326" t="str">
        <f t="shared" si="545"/>
        <v>1,000,000</v>
      </c>
      <c r="F8326" t="str">
        <f t="shared" si="546"/>
        <v/>
      </c>
      <c r="G8326" t="str">
        <f t="shared" si="547"/>
        <v>1,000,000</v>
      </c>
      <c r="H8326" t="s">
        <v>12102</v>
      </c>
      <c r="J8326" t="s">
        <v>10892</v>
      </c>
      <c r="K8326" t="s">
        <v>16928</v>
      </c>
      <c r="L8326">
        <v>1000000</v>
      </c>
      <c r="M8326" t="s">
        <v>17960</v>
      </c>
    </row>
    <row r="8327" spans="1:13" x14ac:dyDescent="0.2">
      <c r="A8327">
        <v>11749</v>
      </c>
      <c r="B8327" t="s">
        <v>12092</v>
      </c>
      <c r="C8327" s="2" t="s">
        <v>8211</v>
      </c>
      <c r="D8327">
        <f t="shared" si="544"/>
        <v>32</v>
      </c>
      <c r="E8327" t="str">
        <f t="shared" si="545"/>
        <v>800,000</v>
      </c>
      <c r="F8327" t="str">
        <f t="shared" si="546"/>
        <v/>
      </c>
      <c r="G8327" t="str">
        <f t="shared" si="547"/>
        <v>800,000</v>
      </c>
      <c r="H8327" t="s">
        <v>12102</v>
      </c>
      <c r="J8327" t="s">
        <v>10892</v>
      </c>
      <c r="K8327" t="s">
        <v>16928</v>
      </c>
      <c r="L8327">
        <v>800000</v>
      </c>
      <c r="M8327" t="s">
        <v>18136</v>
      </c>
    </row>
    <row r="8328" spans="1:13" x14ac:dyDescent="0.2">
      <c r="A8328">
        <v>11750</v>
      </c>
      <c r="B8328" t="s">
        <v>12092</v>
      </c>
      <c r="C8328" s="2" t="s">
        <v>8212</v>
      </c>
      <c r="D8328">
        <f t="shared" si="544"/>
        <v>32</v>
      </c>
      <c r="E8328" t="str">
        <f t="shared" si="545"/>
        <v>572,500</v>
      </c>
      <c r="F8328" t="str">
        <f t="shared" si="546"/>
        <v/>
      </c>
      <c r="G8328" t="str">
        <f t="shared" si="547"/>
        <v>572,500</v>
      </c>
      <c r="H8328" t="s">
        <v>12102</v>
      </c>
      <c r="J8328" t="s">
        <v>10892</v>
      </c>
      <c r="K8328" t="s">
        <v>16928</v>
      </c>
      <c r="L8328">
        <v>572500</v>
      </c>
      <c r="M8328" t="s">
        <v>18024</v>
      </c>
    </row>
    <row r="8329" spans="1:13" x14ac:dyDescent="0.2">
      <c r="A8329">
        <v>11751</v>
      </c>
      <c r="B8329" t="s">
        <v>12092</v>
      </c>
      <c r="C8329" s="2" t="s">
        <v>8213</v>
      </c>
      <c r="D8329">
        <f t="shared" si="544"/>
        <v>32</v>
      </c>
      <c r="E8329" t="str">
        <f t="shared" si="545"/>
        <v>510,000 [minimum $1,000,000]</v>
      </c>
      <c r="F8329">
        <f t="shared" si="546"/>
        <v>8</v>
      </c>
      <c r="G8329" t="str">
        <f t="shared" si="547"/>
        <v>510,000</v>
      </c>
      <c r="H8329" t="s">
        <v>16584</v>
      </c>
      <c r="J8329" t="s">
        <v>10892</v>
      </c>
      <c r="K8329" t="s">
        <v>16928</v>
      </c>
      <c r="L8329">
        <v>510000</v>
      </c>
      <c r="M8329" t="s">
        <v>18520</v>
      </c>
    </row>
    <row r="8330" spans="1:13" x14ac:dyDescent="0.2">
      <c r="A8330">
        <v>11752</v>
      </c>
      <c r="B8330" t="s">
        <v>12092</v>
      </c>
      <c r="C8330" s="2" t="s">
        <v>8214</v>
      </c>
      <c r="D8330">
        <f t="shared" si="544"/>
        <v>32</v>
      </c>
      <c r="E8330" t="str">
        <f t="shared" si="545"/>
        <v>510,000 [minimum $1,000,000]</v>
      </c>
      <c r="F8330">
        <f t="shared" si="546"/>
        <v>8</v>
      </c>
      <c r="G8330" t="str">
        <f t="shared" si="547"/>
        <v>510,000</v>
      </c>
      <c r="H8330" t="s">
        <v>16584</v>
      </c>
      <c r="J8330" t="s">
        <v>10892</v>
      </c>
      <c r="K8330" t="s">
        <v>16928</v>
      </c>
      <c r="L8330">
        <v>510000</v>
      </c>
      <c r="M8330" t="s">
        <v>18641</v>
      </c>
    </row>
    <row r="8331" spans="1:13" x14ac:dyDescent="0.2">
      <c r="A8331">
        <v>11753</v>
      </c>
      <c r="B8331" t="s">
        <v>12092</v>
      </c>
      <c r="C8331" s="2" t="s">
        <v>8215</v>
      </c>
      <c r="D8331">
        <f t="shared" si="544"/>
        <v>32</v>
      </c>
      <c r="E8331" t="str">
        <f t="shared" si="545"/>
        <v>485,000</v>
      </c>
      <c r="F8331" t="str">
        <f t="shared" si="546"/>
        <v/>
      </c>
      <c r="G8331" t="str">
        <f t="shared" si="547"/>
        <v>485,000</v>
      </c>
      <c r="H8331" t="s">
        <v>12102</v>
      </c>
      <c r="J8331" t="s">
        <v>10892</v>
      </c>
      <c r="K8331" t="s">
        <v>16928</v>
      </c>
      <c r="L8331">
        <v>485000</v>
      </c>
      <c r="M8331" t="s">
        <v>18116</v>
      </c>
    </row>
    <row r="8332" spans="1:13" x14ac:dyDescent="0.2">
      <c r="A8332">
        <v>11754</v>
      </c>
      <c r="B8332" t="s">
        <v>12092</v>
      </c>
      <c r="C8332" s="2" t="s">
        <v>8216</v>
      </c>
      <c r="D8332">
        <f t="shared" si="544"/>
        <v>32</v>
      </c>
      <c r="E8332" t="str">
        <f t="shared" si="545"/>
        <v>301,875</v>
      </c>
      <c r="F8332" t="str">
        <f t="shared" si="546"/>
        <v/>
      </c>
      <c r="G8332" t="str">
        <f t="shared" si="547"/>
        <v>301,875</v>
      </c>
      <c r="H8332" t="s">
        <v>12102</v>
      </c>
      <c r="J8332" t="s">
        <v>10892</v>
      </c>
      <c r="K8332" t="s">
        <v>16928</v>
      </c>
      <c r="L8332">
        <v>301875</v>
      </c>
      <c r="M8332" t="s">
        <v>18642</v>
      </c>
    </row>
    <row r="8333" spans="1:13" x14ac:dyDescent="0.2">
      <c r="A8333">
        <v>11755</v>
      </c>
      <c r="B8333" t="s">
        <v>12092</v>
      </c>
      <c r="C8333" s="2" t="s">
        <v>8217</v>
      </c>
      <c r="D8333">
        <f t="shared" si="544"/>
        <v>32</v>
      </c>
      <c r="E8333" t="str">
        <f t="shared" si="545"/>
        <v>25,000 [released 10/99]</v>
      </c>
      <c r="F8333">
        <f t="shared" si="546"/>
        <v>7</v>
      </c>
      <c r="G8333" t="str">
        <f t="shared" si="547"/>
        <v>25,000</v>
      </c>
      <c r="H8333" t="s">
        <v>12102</v>
      </c>
      <c r="J8333" t="s">
        <v>10892</v>
      </c>
      <c r="K8333" t="s">
        <v>16928</v>
      </c>
      <c r="L8333">
        <v>25000</v>
      </c>
      <c r="M8333" t="s">
        <v>18351</v>
      </c>
    </row>
    <row r="8334" spans="1:13" x14ac:dyDescent="0.2">
      <c r="A8334">
        <v>11757</v>
      </c>
      <c r="B8334" t="s">
        <v>12092</v>
      </c>
      <c r="C8334" s="2" t="s">
        <v>8218</v>
      </c>
      <c r="D8334">
        <f t="shared" si="544"/>
        <v>32</v>
      </c>
      <c r="E8334" t="str">
        <f t="shared" si="545"/>
        <v>11,592,683</v>
      </c>
      <c r="F8334" t="str">
        <f t="shared" si="546"/>
        <v/>
      </c>
      <c r="G8334" t="str">
        <f t="shared" si="547"/>
        <v>11,592,683</v>
      </c>
      <c r="H8334" t="s">
        <v>12102</v>
      </c>
      <c r="J8334" t="s">
        <v>10910</v>
      </c>
      <c r="K8334" t="s">
        <v>16928</v>
      </c>
      <c r="L8334">
        <v>11592683</v>
      </c>
      <c r="M8334" t="s">
        <v>18390</v>
      </c>
    </row>
    <row r="8335" spans="1:13" x14ac:dyDescent="0.2">
      <c r="A8335">
        <v>11758</v>
      </c>
      <c r="B8335" t="s">
        <v>12092</v>
      </c>
      <c r="C8335" s="2" t="s">
        <v>8219</v>
      </c>
      <c r="D8335">
        <f t="shared" si="544"/>
        <v>32</v>
      </c>
      <c r="E8335" t="str">
        <f t="shared" si="545"/>
        <v>5,433,333</v>
      </c>
      <c r="F8335" t="str">
        <f t="shared" si="546"/>
        <v/>
      </c>
      <c r="G8335" t="str">
        <f t="shared" si="547"/>
        <v>5,433,333</v>
      </c>
      <c r="H8335" t="s">
        <v>12102</v>
      </c>
      <c r="J8335" t="s">
        <v>10910</v>
      </c>
      <c r="K8335" t="s">
        <v>16928</v>
      </c>
      <c r="L8335">
        <v>5433333</v>
      </c>
      <c r="M8335" t="s">
        <v>18515</v>
      </c>
    </row>
    <row r="8336" spans="1:13" x14ac:dyDescent="0.2">
      <c r="A8336">
        <v>11759</v>
      </c>
      <c r="B8336" t="s">
        <v>12092</v>
      </c>
      <c r="C8336" s="2" t="s">
        <v>8220</v>
      </c>
      <c r="D8336">
        <f t="shared" si="544"/>
        <v>32</v>
      </c>
      <c r="E8336" t="str">
        <f t="shared" si="545"/>
        <v>3,858,240</v>
      </c>
      <c r="F8336" t="str">
        <f t="shared" si="546"/>
        <v/>
      </c>
      <c r="G8336" t="str">
        <f t="shared" si="547"/>
        <v>3,858,240</v>
      </c>
      <c r="H8336" t="s">
        <v>12102</v>
      </c>
      <c r="J8336" t="s">
        <v>10910</v>
      </c>
      <c r="K8336" t="s">
        <v>16928</v>
      </c>
      <c r="L8336">
        <v>3858240</v>
      </c>
      <c r="M8336" t="s">
        <v>17379</v>
      </c>
    </row>
    <row r="8337" spans="1:13" x14ac:dyDescent="0.2">
      <c r="A8337">
        <v>11760</v>
      </c>
      <c r="B8337" t="s">
        <v>12092</v>
      </c>
      <c r="C8337" s="2" t="s">
        <v>8221</v>
      </c>
      <c r="D8337">
        <f t="shared" si="544"/>
        <v>32</v>
      </c>
      <c r="E8337" t="str">
        <f t="shared" si="545"/>
        <v>3,200,000</v>
      </c>
      <c r="F8337" t="str">
        <f t="shared" si="546"/>
        <v/>
      </c>
      <c r="G8337" t="str">
        <f t="shared" si="547"/>
        <v>3,200,000</v>
      </c>
      <c r="H8337" t="s">
        <v>12102</v>
      </c>
      <c r="J8337" t="s">
        <v>10910</v>
      </c>
      <c r="K8337" t="s">
        <v>16928</v>
      </c>
      <c r="L8337">
        <v>3200000</v>
      </c>
      <c r="M8337" t="s">
        <v>18213</v>
      </c>
    </row>
    <row r="8338" spans="1:13" x14ac:dyDescent="0.2">
      <c r="A8338">
        <v>11761</v>
      </c>
      <c r="B8338" t="s">
        <v>12092</v>
      </c>
      <c r="C8338" s="2" t="s">
        <v>8222</v>
      </c>
      <c r="D8338">
        <f t="shared" si="544"/>
        <v>32</v>
      </c>
      <c r="E8338" t="str">
        <f t="shared" si="545"/>
        <v>2,794,920</v>
      </c>
      <c r="F8338" t="str">
        <f t="shared" si="546"/>
        <v/>
      </c>
      <c r="G8338" t="str">
        <f t="shared" si="547"/>
        <v>2,794,920</v>
      </c>
      <c r="H8338" t="s">
        <v>12102</v>
      </c>
      <c r="J8338" t="s">
        <v>10910</v>
      </c>
      <c r="K8338" t="s">
        <v>16928</v>
      </c>
      <c r="L8338">
        <v>2794920</v>
      </c>
      <c r="M8338" t="s">
        <v>17931</v>
      </c>
    </row>
    <row r="8339" spans="1:13" x14ac:dyDescent="0.2">
      <c r="A8339">
        <v>11762</v>
      </c>
      <c r="B8339" t="s">
        <v>12092</v>
      </c>
      <c r="C8339" s="2" t="s">
        <v>8223</v>
      </c>
      <c r="D8339">
        <f t="shared" si="544"/>
        <v>32</v>
      </c>
      <c r="E8339" t="str">
        <f t="shared" si="545"/>
        <v>2,716,667</v>
      </c>
      <c r="F8339" t="str">
        <f t="shared" si="546"/>
        <v/>
      </c>
      <c r="G8339" t="str">
        <f t="shared" si="547"/>
        <v>2,716,667</v>
      </c>
      <c r="H8339" t="s">
        <v>12102</v>
      </c>
      <c r="J8339" t="s">
        <v>10910</v>
      </c>
      <c r="K8339" t="s">
        <v>16928</v>
      </c>
      <c r="L8339">
        <v>2716667</v>
      </c>
      <c r="M8339" t="s">
        <v>18140</v>
      </c>
    </row>
    <row r="8340" spans="1:13" x14ac:dyDescent="0.2">
      <c r="A8340">
        <v>11763</v>
      </c>
      <c r="B8340" t="s">
        <v>12092</v>
      </c>
      <c r="C8340" s="2" t="s">
        <v>8224</v>
      </c>
      <c r="D8340">
        <f t="shared" si="544"/>
        <v>32</v>
      </c>
      <c r="E8340" t="str">
        <f t="shared" si="545"/>
        <v>2,483,333</v>
      </c>
      <c r="F8340" t="str">
        <f t="shared" si="546"/>
        <v/>
      </c>
      <c r="G8340" t="str">
        <f t="shared" si="547"/>
        <v>2,483,333</v>
      </c>
      <c r="H8340" t="s">
        <v>12102</v>
      </c>
      <c r="J8340" t="s">
        <v>10910</v>
      </c>
      <c r="K8340" t="s">
        <v>16928</v>
      </c>
      <c r="L8340">
        <v>2483333</v>
      </c>
      <c r="M8340" t="s">
        <v>18452</v>
      </c>
    </row>
    <row r="8341" spans="1:13" x14ac:dyDescent="0.2">
      <c r="A8341">
        <v>11764</v>
      </c>
      <c r="B8341" t="s">
        <v>12092</v>
      </c>
      <c r="C8341" s="2" t="s">
        <v>8225</v>
      </c>
      <c r="D8341">
        <f t="shared" si="544"/>
        <v>32</v>
      </c>
      <c r="E8341" t="str">
        <f t="shared" si="545"/>
        <v>2,285,000</v>
      </c>
      <c r="F8341" t="str">
        <f t="shared" si="546"/>
        <v/>
      </c>
      <c r="G8341" t="str">
        <f t="shared" si="547"/>
        <v>2,285,000</v>
      </c>
      <c r="H8341" t="s">
        <v>12102</v>
      </c>
      <c r="J8341" t="s">
        <v>10910</v>
      </c>
      <c r="K8341" t="s">
        <v>16928</v>
      </c>
      <c r="L8341">
        <v>2285000</v>
      </c>
      <c r="M8341" t="s">
        <v>17934</v>
      </c>
    </row>
    <row r="8342" spans="1:13" x14ac:dyDescent="0.2">
      <c r="A8342">
        <v>11765</v>
      </c>
      <c r="B8342" t="s">
        <v>12092</v>
      </c>
      <c r="C8342" s="2" t="s">
        <v>8226</v>
      </c>
      <c r="D8342">
        <f t="shared" si="544"/>
        <v>32</v>
      </c>
      <c r="E8342" t="str">
        <f t="shared" si="545"/>
        <v>2,000,000</v>
      </c>
      <c r="F8342" t="str">
        <f t="shared" si="546"/>
        <v/>
      </c>
      <c r="G8342" t="str">
        <f t="shared" si="547"/>
        <v>2,000,000</v>
      </c>
      <c r="H8342" t="s">
        <v>12102</v>
      </c>
      <c r="J8342" t="s">
        <v>10910</v>
      </c>
      <c r="K8342" t="s">
        <v>16928</v>
      </c>
      <c r="L8342">
        <v>2000000</v>
      </c>
      <c r="M8342" t="s">
        <v>18453</v>
      </c>
    </row>
    <row r="8343" spans="1:13" x14ac:dyDescent="0.2">
      <c r="A8343">
        <v>11766</v>
      </c>
      <c r="B8343" t="s">
        <v>12092</v>
      </c>
      <c r="C8343" s="2" t="s">
        <v>8227</v>
      </c>
      <c r="D8343">
        <f t="shared" si="544"/>
        <v>32</v>
      </c>
      <c r="E8343" t="str">
        <f t="shared" si="545"/>
        <v>1,968,750</v>
      </c>
      <c r="F8343" t="str">
        <f t="shared" si="546"/>
        <v/>
      </c>
      <c r="G8343" t="str">
        <f t="shared" si="547"/>
        <v>1,968,750</v>
      </c>
      <c r="H8343" t="s">
        <v>12102</v>
      </c>
      <c r="J8343" t="s">
        <v>10910</v>
      </c>
      <c r="K8343" t="s">
        <v>16928</v>
      </c>
      <c r="L8343">
        <v>1968750</v>
      </c>
      <c r="M8343" t="s">
        <v>18392</v>
      </c>
    </row>
    <row r="8344" spans="1:13" x14ac:dyDescent="0.2">
      <c r="A8344">
        <v>11767</v>
      </c>
      <c r="B8344" t="s">
        <v>12092</v>
      </c>
      <c r="C8344" s="2" t="s">
        <v>8228</v>
      </c>
      <c r="D8344">
        <f t="shared" si="544"/>
        <v>32</v>
      </c>
      <c r="E8344" t="str">
        <f t="shared" si="545"/>
        <v>1,925,000</v>
      </c>
      <c r="F8344" t="str">
        <f t="shared" si="546"/>
        <v/>
      </c>
      <c r="G8344" t="str">
        <f t="shared" si="547"/>
        <v>1,925,000</v>
      </c>
      <c r="H8344" t="s">
        <v>12102</v>
      </c>
      <c r="J8344" t="s">
        <v>10910</v>
      </c>
      <c r="K8344" t="s">
        <v>16928</v>
      </c>
      <c r="L8344">
        <v>1925000</v>
      </c>
      <c r="M8344" t="s">
        <v>18509</v>
      </c>
    </row>
    <row r="8345" spans="1:13" x14ac:dyDescent="0.2">
      <c r="A8345">
        <v>11768</v>
      </c>
      <c r="B8345" t="s">
        <v>12092</v>
      </c>
      <c r="C8345" s="2" t="s">
        <v>8229</v>
      </c>
      <c r="D8345">
        <f t="shared" si="544"/>
        <v>32</v>
      </c>
      <c r="E8345" t="str">
        <f t="shared" si="545"/>
        <v>1,000,000</v>
      </c>
      <c r="F8345" t="str">
        <f t="shared" si="546"/>
        <v/>
      </c>
      <c r="G8345" t="str">
        <f t="shared" si="547"/>
        <v>1,000,000</v>
      </c>
      <c r="H8345" t="s">
        <v>12102</v>
      </c>
      <c r="J8345" t="s">
        <v>10910</v>
      </c>
      <c r="K8345" t="s">
        <v>16928</v>
      </c>
      <c r="L8345">
        <v>1000000</v>
      </c>
      <c r="M8345" t="s">
        <v>18498</v>
      </c>
    </row>
    <row r="8346" spans="1:13" x14ac:dyDescent="0.2">
      <c r="A8346">
        <v>11769</v>
      </c>
      <c r="B8346" t="s">
        <v>12092</v>
      </c>
      <c r="C8346" s="2" t="s">
        <v>8230</v>
      </c>
      <c r="D8346">
        <f t="shared" si="544"/>
        <v>32</v>
      </c>
      <c r="E8346" t="str">
        <f t="shared" si="545"/>
        <v>510,000 [minimum, $885,000]</v>
      </c>
      <c r="F8346">
        <f t="shared" si="546"/>
        <v>8</v>
      </c>
      <c r="G8346" t="str">
        <f t="shared" si="547"/>
        <v>510,000</v>
      </c>
      <c r="H8346" t="s">
        <v>16586</v>
      </c>
      <c r="J8346" t="s">
        <v>10910</v>
      </c>
      <c r="K8346" t="s">
        <v>16928</v>
      </c>
      <c r="L8346">
        <v>510000</v>
      </c>
      <c r="M8346" t="s">
        <v>18444</v>
      </c>
    </row>
    <row r="8347" spans="1:13" x14ac:dyDescent="0.2">
      <c r="A8347">
        <v>11770</v>
      </c>
      <c r="B8347" t="s">
        <v>12092</v>
      </c>
      <c r="C8347" s="2" t="s">
        <v>8231</v>
      </c>
      <c r="D8347">
        <f t="shared" si="544"/>
        <v>32</v>
      </c>
      <c r="E8347" t="str">
        <f t="shared" si="545"/>
        <v>460,000 [completed contract*]</v>
      </c>
      <c r="F8347">
        <f t="shared" si="546"/>
        <v>8</v>
      </c>
      <c r="G8347" t="str">
        <f t="shared" si="547"/>
        <v>460,000</v>
      </c>
      <c r="H8347" t="s">
        <v>12102</v>
      </c>
      <c r="J8347" t="s">
        <v>10910</v>
      </c>
      <c r="K8347" t="s">
        <v>16928</v>
      </c>
      <c r="L8347">
        <v>460000</v>
      </c>
      <c r="M8347" t="s">
        <v>18643</v>
      </c>
    </row>
    <row r="8348" spans="1:13" x14ac:dyDescent="0.2">
      <c r="A8348">
        <v>11771</v>
      </c>
      <c r="B8348" t="s">
        <v>12092</v>
      </c>
      <c r="C8348" s="2" t="s">
        <v>8232</v>
      </c>
      <c r="D8348">
        <f t="shared" si="544"/>
        <v>32</v>
      </c>
      <c r="E8348" t="str">
        <f t="shared" si="545"/>
        <v>301,875</v>
      </c>
      <c r="F8348" t="str">
        <f t="shared" si="546"/>
        <v/>
      </c>
      <c r="G8348" t="str">
        <f t="shared" si="547"/>
        <v>301,875</v>
      </c>
      <c r="H8348" t="s">
        <v>12102</v>
      </c>
      <c r="J8348" t="s">
        <v>10910</v>
      </c>
      <c r="K8348" t="s">
        <v>16928</v>
      </c>
      <c r="L8348">
        <v>301875</v>
      </c>
      <c r="M8348" t="s">
        <v>18318</v>
      </c>
    </row>
    <row r="8349" spans="1:13" x14ac:dyDescent="0.2">
      <c r="A8349">
        <v>11773</v>
      </c>
      <c r="B8349" t="s">
        <v>12092</v>
      </c>
      <c r="C8349" s="2" t="s">
        <v>8233</v>
      </c>
      <c r="D8349">
        <f t="shared" si="544"/>
        <v>32</v>
      </c>
      <c r="E8349" t="str">
        <f t="shared" si="545"/>
        <v>11,020,473</v>
      </c>
      <c r="F8349" t="str">
        <f t="shared" si="546"/>
        <v/>
      </c>
      <c r="G8349" t="str">
        <f t="shared" si="547"/>
        <v>11,020,473</v>
      </c>
      <c r="H8349" t="s">
        <v>12102</v>
      </c>
      <c r="J8349" t="s">
        <v>16917</v>
      </c>
      <c r="K8349" t="s">
        <v>16928</v>
      </c>
      <c r="L8349">
        <v>11020473</v>
      </c>
      <c r="M8349" t="s">
        <v>18072</v>
      </c>
    </row>
    <row r="8350" spans="1:13" x14ac:dyDescent="0.2">
      <c r="A8350">
        <v>11774</v>
      </c>
      <c r="B8350" t="s">
        <v>12092</v>
      </c>
      <c r="C8350" s="2" t="s">
        <v>8234</v>
      </c>
      <c r="D8350">
        <f t="shared" si="544"/>
        <v>32</v>
      </c>
      <c r="E8350" t="str">
        <f t="shared" si="545"/>
        <v>9,000,000</v>
      </c>
      <c r="F8350" t="str">
        <f t="shared" si="546"/>
        <v/>
      </c>
      <c r="G8350" t="str">
        <f t="shared" si="547"/>
        <v>9,000,000</v>
      </c>
      <c r="H8350" t="s">
        <v>12102</v>
      </c>
      <c r="J8350" t="s">
        <v>16917</v>
      </c>
      <c r="K8350" t="s">
        <v>16928</v>
      </c>
      <c r="L8350">
        <v>9000000</v>
      </c>
      <c r="M8350" t="s">
        <v>18030</v>
      </c>
    </row>
    <row r="8351" spans="1:13" x14ac:dyDescent="0.2">
      <c r="A8351">
        <v>11775</v>
      </c>
      <c r="B8351" t="s">
        <v>12092</v>
      </c>
      <c r="C8351" s="2" t="s">
        <v>8235</v>
      </c>
      <c r="D8351">
        <f t="shared" si="544"/>
        <v>32</v>
      </c>
      <c r="E8351" t="str">
        <f t="shared" si="545"/>
        <v>5,952,381</v>
      </c>
      <c r="F8351" t="str">
        <f t="shared" si="546"/>
        <v/>
      </c>
      <c r="G8351" t="str">
        <f t="shared" si="547"/>
        <v>5,952,381</v>
      </c>
      <c r="H8351" t="s">
        <v>12102</v>
      </c>
      <c r="J8351" t="s">
        <v>16917</v>
      </c>
      <c r="K8351" t="s">
        <v>16928</v>
      </c>
      <c r="L8351">
        <v>5952381</v>
      </c>
      <c r="M8351" t="s">
        <v>18297</v>
      </c>
    </row>
    <row r="8352" spans="1:13" x14ac:dyDescent="0.2">
      <c r="A8352">
        <v>11776</v>
      </c>
      <c r="B8352" t="s">
        <v>12092</v>
      </c>
      <c r="C8352" s="2" t="s">
        <v>8236</v>
      </c>
      <c r="D8352">
        <f t="shared" si="544"/>
        <v>32</v>
      </c>
      <c r="E8352" t="str">
        <f t="shared" si="545"/>
        <v>3,960,000</v>
      </c>
      <c r="F8352" t="str">
        <f t="shared" si="546"/>
        <v/>
      </c>
      <c r="G8352" t="str">
        <f t="shared" si="547"/>
        <v>3,960,000</v>
      </c>
      <c r="H8352" t="s">
        <v>12102</v>
      </c>
      <c r="J8352" t="s">
        <v>16917</v>
      </c>
      <c r="K8352" t="s">
        <v>16928</v>
      </c>
      <c r="L8352">
        <v>3960000</v>
      </c>
      <c r="M8352" t="s">
        <v>17834</v>
      </c>
    </row>
    <row r="8353" spans="1:13" x14ac:dyDescent="0.2">
      <c r="A8353">
        <v>11777</v>
      </c>
      <c r="B8353" t="s">
        <v>12092</v>
      </c>
      <c r="C8353" s="2" t="s">
        <v>8237</v>
      </c>
      <c r="D8353">
        <f t="shared" si="544"/>
        <v>32</v>
      </c>
      <c r="E8353" t="str">
        <f t="shared" si="545"/>
        <v>1,603,861</v>
      </c>
      <c r="F8353" t="str">
        <f t="shared" si="546"/>
        <v/>
      </c>
      <c r="G8353" t="str">
        <f t="shared" si="547"/>
        <v>1,603,861</v>
      </c>
      <c r="H8353" t="s">
        <v>12102</v>
      </c>
      <c r="J8353" t="s">
        <v>16917</v>
      </c>
      <c r="K8353" t="s">
        <v>16928</v>
      </c>
      <c r="L8353">
        <v>1603861</v>
      </c>
      <c r="M8353" t="s">
        <v>18394</v>
      </c>
    </row>
    <row r="8354" spans="1:13" x14ac:dyDescent="0.2">
      <c r="A8354">
        <v>11778</v>
      </c>
      <c r="B8354" t="s">
        <v>12092</v>
      </c>
      <c r="C8354" s="2" t="s">
        <v>8238</v>
      </c>
      <c r="D8354">
        <f t="shared" si="544"/>
        <v>32</v>
      </c>
      <c r="E8354" t="str">
        <f t="shared" si="545"/>
        <v>1,430,000</v>
      </c>
      <c r="F8354" t="str">
        <f t="shared" si="546"/>
        <v/>
      </c>
      <c r="G8354" t="str">
        <f t="shared" si="547"/>
        <v>1,430,000</v>
      </c>
      <c r="H8354" t="s">
        <v>12102</v>
      </c>
      <c r="J8354" t="s">
        <v>16917</v>
      </c>
      <c r="K8354" t="s">
        <v>16928</v>
      </c>
      <c r="L8354">
        <v>1430000</v>
      </c>
      <c r="M8354" t="s">
        <v>18446</v>
      </c>
    </row>
    <row r="8355" spans="1:13" x14ac:dyDescent="0.2">
      <c r="A8355">
        <v>11779</v>
      </c>
      <c r="B8355" t="s">
        <v>12092</v>
      </c>
      <c r="C8355" s="2" t="s">
        <v>8239</v>
      </c>
      <c r="D8355">
        <f t="shared" si="544"/>
        <v>32</v>
      </c>
      <c r="E8355" t="str">
        <f t="shared" si="545"/>
        <v>1,000,000</v>
      </c>
      <c r="F8355" t="str">
        <f t="shared" si="546"/>
        <v/>
      </c>
      <c r="G8355" t="str">
        <f t="shared" si="547"/>
        <v>1,000,000</v>
      </c>
      <c r="H8355" t="s">
        <v>12102</v>
      </c>
      <c r="J8355" t="s">
        <v>16917</v>
      </c>
      <c r="K8355" t="s">
        <v>16928</v>
      </c>
      <c r="L8355">
        <v>1000000</v>
      </c>
      <c r="M8355" t="s">
        <v>17971</v>
      </c>
    </row>
    <row r="8356" spans="1:13" x14ac:dyDescent="0.2">
      <c r="A8356">
        <v>11780</v>
      </c>
      <c r="B8356" t="s">
        <v>12092</v>
      </c>
      <c r="C8356" s="2" t="s">
        <v>8240</v>
      </c>
      <c r="D8356">
        <f t="shared" si="544"/>
        <v>32</v>
      </c>
      <c r="E8356" t="str">
        <f t="shared" si="545"/>
        <v>900,000</v>
      </c>
      <c r="F8356" t="str">
        <f t="shared" si="546"/>
        <v/>
      </c>
      <c r="G8356" t="str">
        <f t="shared" si="547"/>
        <v>900,000</v>
      </c>
      <c r="H8356" t="s">
        <v>12102</v>
      </c>
      <c r="J8356" t="s">
        <v>16917</v>
      </c>
      <c r="K8356" t="s">
        <v>16928</v>
      </c>
      <c r="L8356">
        <v>900000</v>
      </c>
      <c r="M8356" t="s">
        <v>17983</v>
      </c>
    </row>
    <row r="8357" spans="1:13" x14ac:dyDescent="0.2">
      <c r="A8357">
        <v>11781</v>
      </c>
      <c r="B8357" t="s">
        <v>12092</v>
      </c>
      <c r="C8357" s="2" t="s">
        <v>8241</v>
      </c>
      <c r="D8357">
        <f t="shared" si="544"/>
        <v>32</v>
      </c>
      <c r="E8357" t="str">
        <f t="shared" si="545"/>
        <v>700,320</v>
      </c>
      <c r="F8357" t="str">
        <f t="shared" si="546"/>
        <v/>
      </c>
      <c r="G8357" t="str">
        <f t="shared" si="547"/>
        <v>700,320</v>
      </c>
      <c r="H8357" t="s">
        <v>12102</v>
      </c>
      <c r="J8357" t="s">
        <v>16917</v>
      </c>
      <c r="K8357" t="s">
        <v>16928</v>
      </c>
      <c r="L8357">
        <v>700320</v>
      </c>
      <c r="M8357" t="s">
        <v>18260</v>
      </c>
    </row>
    <row r="8358" spans="1:13" x14ac:dyDescent="0.2">
      <c r="A8358">
        <v>11782</v>
      </c>
      <c r="B8358" t="s">
        <v>12092</v>
      </c>
      <c r="C8358" s="2" t="s">
        <v>8242</v>
      </c>
      <c r="D8358">
        <f t="shared" si="544"/>
        <v>32</v>
      </c>
      <c r="E8358" t="str">
        <f t="shared" si="545"/>
        <v>510,000</v>
      </c>
      <c r="F8358" t="str">
        <f t="shared" si="546"/>
        <v/>
      </c>
      <c r="G8358" t="str">
        <f t="shared" si="547"/>
        <v>510,000</v>
      </c>
      <c r="H8358" t="s">
        <v>12102</v>
      </c>
      <c r="J8358" t="s">
        <v>16917</v>
      </c>
      <c r="K8358" t="s">
        <v>16928</v>
      </c>
      <c r="L8358">
        <v>510000</v>
      </c>
      <c r="M8358" t="s">
        <v>18335</v>
      </c>
    </row>
    <row r="8359" spans="1:13" x14ac:dyDescent="0.2">
      <c r="A8359">
        <v>11783</v>
      </c>
      <c r="B8359" t="s">
        <v>12092</v>
      </c>
      <c r="C8359" s="2" t="s">
        <v>8243</v>
      </c>
      <c r="D8359">
        <f t="shared" si="544"/>
        <v>32</v>
      </c>
      <c r="E8359" t="str">
        <f t="shared" si="545"/>
        <v>510,000 [minimum $1,000,000]</v>
      </c>
      <c r="F8359">
        <f t="shared" si="546"/>
        <v>8</v>
      </c>
      <c r="G8359" t="str">
        <f t="shared" si="547"/>
        <v>510,000</v>
      </c>
      <c r="H8359" t="s">
        <v>16584</v>
      </c>
      <c r="J8359" t="s">
        <v>16917</v>
      </c>
      <c r="K8359" t="s">
        <v>16928</v>
      </c>
      <c r="L8359">
        <v>510000</v>
      </c>
      <c r="M8359" t="s">
        <v>18490</v>
      </c>
    </row>
    <row r="8360" spans="1:13" x14ac:dyDescent="0.2">
      <c r="A8360">
        <v>11784</v>
      </c>
      <c r="B8360" t="s">
        <v>12092</v>
      </c>
      <c r="C8360" s="2" t="s">
        <v>8244</v>
      </c>
      <c r="D8360">
        <f t="shared" si="544"/>
        <v>32</v>
      </c>
      <c r="E8360" t="str">
        <f t="shared" si="545"/>
        <v>500,000</v>
      </c>
      <c r="F8360" t="str">
        <f t="shared" si="546"/>
        <v/>
      </c>
      <c r="G8360" t="str">
        <f t="shared" si="547"/>
        <v>500,000</v>
      </c>
      <c r="H8360" t="s">
        <v>12102</v>
      </c>
      <c r="J8360" t="s">
        <v>16917</v>
      </c>
      <c r="K8360" t="s">
        <v>16928</v>
      </c>
      <c r="L8360">
        <v>500000</v>
      </c>
      <c r="M8360" t="s">
        <v>18068</v>
      </c>
    </row>
    <row r="8361" spans="1:13" x14ac:dyDescent="0.2">
      <c r="A8361">
        <v>11785</v>
      </c>
      <c r="B8361" t="s">
        <v>12092</v>
      </c>
      <c r="C8361" s="2" t="s">
        <v>8245</v>
      </c>
      <c r="D8361">
        <f t="shared" si="544"/>
        <v>32</v>
      </c>
      <c r="E8361" t="str">
        <f t="shared" si="545"/>
        <v>485,000</v>
      </c>
      <c r="F8361" t="str">
        <f t="shared" si="546"/>
        <v/>
      </c>
      <c r="G8361" t="str">
        <f t="shared" si="547"/>
        <v>485,000</v>
      </c>
      <c r="H8361" t="s">
        <v>12102</v>
      </c>
      <c r="J8361" t="s">
        <v>16917</v>
      </c>
      <c r="K8361" t="s">
        <v>16928</v>
      </c>
      <c r="L8361">
        <v>485000</v>
      </c>
      <c r="M8361" t="s">
        <v>18644</v>
      </c>
    </row>
    <row r="8362" spans="1:13" x14ac:dyDescent="0.2">
      <c r="A8362">
        <v>11786</v>
      </c>
      <c r="B8362" t="s">
        <v>12092</v>
      </c>
      <c r="C8362" s="2" t="s">
        <v>8246</v>
      </c>
      <c r="D8362">
        <f t="shared" si="544"/>
        <v>32</v>
      </c>
      <c r="E8362" t="str">
        <f t="shared" si="545"/>
        <v>385,000</v>
      </c>
      <c r="F8362" t="str">
        <f t="shared" si="546"/>
        <v/>
      </c>
      <c r="G8362" t="str">
        <f t="shared" si="547"/>
        <v>385,000</v>
      </c>
      <c r="H8362" t="s">
        <v>12102</v>
      </c>
      <c r="J8362" t="s">
        <v>16917</v>
      </c>
      <c r="K8362" t="s">
        <v>16928</v>
      </c>
      <c r="L8362">
        <v>385000</v>
      </c>
      <c r="M8362" t="s">
        <v>17575</v>
      </c>
    </row>
    <row r="8363" spans="1:13" x14ac:dyDescent="0.2">
      <c r="A8363">
        <v>11787</v>
      </c>
      <c r="B8363" t="s">
        <v>12092</v>
      </c>
      <c r="C8363" s="2" t="s">
        <v>8247</v>
      </c>
      <c r="D8363">
        <f t="shared" si="544"/>
        <v>32</v>
      </c>
      <c r="E8363" t="str">
        <f t="shared" si="545"/>
        <v>301,875</v>
      </c>
      <c r="F8363" t="str">
        <f t="shared" si="546"/>
        <v/>
      </c>
      <c r="G8363" t="str">
        <f t="shared" si="547"/>
        <v>301,875</v>
      </c>
      <c r="H8363" t="s">
        <v>12102</v>
      </c>
      <c r="J8363" t="s">
        <v>16917</v>
      </c>
      <c r="K8363" t="s">
        <v>16928</v>
      </c>
      <c r="L8363">
        <v>301875</v>
      </c>
      <c r="M8363" t="s">
        <v>18645</v>
      </c>
    </row>
    <row r="8364" spans="1:13" x14ac:dyDescent="0.2">
      <c r="A8364">
        <v>11789</v>
      </c>
      <c r="B8364" t="s">
        <v>12092</v>
      </c>
      <c r="C8364" s="2" t="s">
        <v>8248</v>
      </c>
      <c r="D8364">
        <f t="shared" si="544"/>
        <v>32</v>
      </c>
      <c r="E8364" t="str">
        <f t="shared" si="545"/>
        <v>5,236,000</v>
      </c>
      <c r="F8364" t="str">
        <f t="shared" si="546"/>
        <v/>
      </c>
      <c r="G8364" t="str">
        <f t="shared" si="547"/>
        <v>5,236,000</v>
      </c>
      <c r="H8364" t="s">
        <v>12102</v>
      </c>
      <c r="J8364" t="s">
        <v>16918</v>
      </c>
      <c r="K8364" t="s">
        <v>16928</v>
      </c>
      <c r="L8364">
        <v>5236000</v>
      </c>
      <c r="M8364" t="s">
        <v>18400</v>
      </c>
    </row>
    <row r="8365" spans="1:13" x14ac:dyDescent="0.2">
      <c r="A8365">
        <v>11790</v>
      </c>
      <c r="B8365" t="s">
        <v>12092</v>
      </c>
      <c r="C8365" s="2" t="s">
        <v>8249</v>
      </c>
      <c r="D8365">
        <f t="shared" si="544"/>
        <v>32</v>
      </c>
      <c r="E8365" t="str">
        <f t="shared" si="545"/>
        <v>4,200,000</v>
      </c>
      <c r="F8365" t="str">
        <f t="shared" si="546"/>
        <v/>
      </c>
      <c r="G8365" t="str">
        <f t="shared" si="547"/>
        <v>4,200,000</v>
      </c>
      <c r="H8365" t="s">
        <v>12102</v>
      </c>
      <c r="J8365" t="s">
        <v>16918</v>
      </c>
      <c r="K8365" t="s">
        <v>16928</v>
      </c>
      <c r="L8365">
        <v>4200000</v>
      </c>
      <c r="M8365" t="s">
        <v>18167</v>
      </c>
    </row>
    <row r="8366" spans="1:13" x14ac:dyDescent="0.2">
      <c r="A8366">
        <v>11791</v>
      </c>
      <c r="B8366" t="s">
        <v>12092</v>
      </c>
      <c r="C8366" s="2" t="s">
        <v>8250</v>
      </c>
      <c r="D8366">
        <f t="shared" si="544"/>
        <v>32</v>
      </c>
      <c r="E8366" t="str">
        <f t="shared" si="545"/>
        <v>4,000,000</v>
      </c>
      <c r="F8366" t="str">
        <f t="shared" si="546"/>
        <v/>
      </c>
      <c r="G8366" t="str">
        <f t="shared" si="547"/>
        <v>4,000,000</v>
      </c>
      <c r="H8366" t="s">
        <v>12102</v>
      </c>
      <c r="J8366" t="s">
        <v>16918</v>
      </c>
      <c r="K8366" t="s">
        <v>16928</v>
      </c>
      <c r="L8366">
        <v>4000000</v>
      </c>
      <c r="M8366" t="s">
        <v>17942</v>
      </c>
    </row>
    <row r="8367" spans="1:13" x14ac:dyDescent="0.2">
      <c r="A8367">
        <v>11792</v>
      </c>
      <c r="B8367" t="s">
        <v>12092</v>
      </c>
      <c r="C8367" s="2" t="s">
        <v>8251</v>
      </c>
      <c r="D8367">
        <f t="shared" si="544"/>
        <v>32</v>
      </c>
      <c r="E8367" t="str">
        <f t="shared" si="545"/>
        <v>3,200,000</v>
      </c>
      <c r="F8367" t="str">
        <f t="shared" si="546"/>
        <v/>
      </c>
      <c r="G8367" t="str">
        <f t="shared" si="547"/>
        <v>3,200,000</v>
      </c>
      <c r="H8367" t="s">
        <v>12102</v>
      </c>
      <c r="J8367" t="s">
        <v>16918</v>
      </c>
      <c r="K8367" t="s">
        <v>16928</v>
      </c>
      <c r="L8367">
        <v>3200000</v>
      </c>
      <c r="M8367" t="s">
        <v>18197</v>
      </c>
    </row>
    <row r="8368" spans="1:13" x14ac:dyDescent="0.2">
      <c r="A8368">
        <v>11793</v>
      </c>
      <c r="B8368" t="s">
        <v>12092</v>
      </c>
      <c r="C8368" s="2" t="s">
        <v>8252</v>
      </c>
      <c r="D8368">
        <f t="shared" si="544"/>
        <v>32</v>
      </c>
      <c r="E8368" t="str">
        <f t="shared" si="545"/>
        <v>2,742,600</v>
      </c>
      <c r="F8368" t="str">
        <f t="shared" si="546"/>
        <v/>
      </c>
      <c r="G8368" t="str">
        <f t="shared" si="547"/>
        <v>2,742,600</v>
      </c>
      <c r="H8368" t="s">
        <v>12102</v>
      </c>
      <c r="J8368" t="s">
        <v>16918</v>
      </c>
      <c r="K8368" t="s">
        <v>16928</v>
      </c>
      <c r="L8368">
        <v>2742600</v>
      </c>
      <c r="M8368" t="s">
        <v>18067</v>
      </c>
    </row>
    <row r="8369" spans="1:13" x14ac:dyDescent="0.2">
      <c r="A8369">
        <v>11794</v>
      </c>
      <c r="B8369" t="s">
        <v>12092</v>
      </c>
      <c r="C8369" s="2" t="s">
        <v>8253</v>
      </c>
      <c r="D8369">
        <f t="shared" si="544"/>
        <v>32</v>
      </c>
      <c r="E8369" t="str">
        <f t="shared" si="545"/>
        <v>2,625,000</v>
      </c>
      <c r="F8369" t="str">
        <f t="shared" si="546"/>
        <v/>
      </c>
      <c r="G8369" t="str">
        <f t="shared" si="547"/>
        <v>2,625,000</v>
      </c>
      <c r="H8369" t="s">
        <v>12102</v>
      </c>
      <c r="J8369" t="s">
        <v>16918</v>
      </c>
      <c r="K8369" t="s">
        <v>16928</v>
      </c>
      <c r="L8369">
        <v>2625000</v>
      </c>
      <c r="M8369" t="s">
        <v>18193</v>
      </c>
    </row>
    <row r="8370" spans="1:13" x14ac:dyDescent="0.2">
      <c r="A8370">
        <v>11795</v>
      </c>
      <c r="B8370" t="s">
        <v>12092</v>
      </c>
      <c r="C8370" s="2" t="s">
        <v>8254</v>
      </c>
      <c r="D8370">
        <f t="shared" si="544"/>
        <v>32</v>
      </c>
      <c r="E8370" t="str">
        <f t="shared" si="545"/>
        <v>2,267,280</v>
      </c>
      <c r="F8370" t="str">
        <f t="shared" si="546"/>
        <v/>
      </c>
      <c r="G8370" t="str">
        <f t="shared" si="547"/>
        <v>2,267,280</v>
      </c>
      <c r="H8370" t="s">
        <v>12102</v>
      </c>
      <c r="J8370" t="s">
        <v>16918</v>
      </c>
      <c r="K8370" t="s">
        <v>16928</v>
      </c>
      <c r="L8370">
        <v>2267280</v>
      </c>
      <c r="M8370" t="s">
        <v>17178</v>
      </c>
    </row>
    <row r="8371" spans="1:13" x14ac:dyDescent="0.2">
      <c r="A8371">
        <v>11796</v>
      </c>
      <c r="B8371" t="s">
        <v>12092</v>
      </c>
      <c r="C8371" s="2" t="s">
        <v>8255</v>
      </c>
      <c r="D8371">
        <f t="shared" si="544"/>
        <v>32</v>
      </c>
      <c r="E8371" t="str">
        <f t="shared" si="545"/>
        <v>2,100,000</v>
      </c>
      <c r="F8371" t="str">
        <f t="shared" si="546"/>
        <v/>
      </c>
      <c r="G8371" t="str">
        <f t="shared" si="547"/>
        <v>2,100,000</v>
      </c>
      <c r="H8371" t="s">
        <v>12102</v>
      </c>
      <c r="J8371" t="s">
        <v>16918</v>
      </c>
      <c r="K8371" t="s">
        <v>16928</v>
      </c>
      <c r="L8371">
        <v>2100000</v>
      </c>
      <c r="M8371" t="s">
        <v>18454</v>
      </c>
    </row>
    <row r="8372" spans="1:13" x14ac:dyDescent="0.2">
      <c r="A8372">
        <v>11797</v>
      </c>
      <c r="B8372" t="s">
        <v>12092</v>
      </c>
      <c r="C8372" s="2" t="s">
        <v>8256</v>
      </c>
      <c r="D8372">
        <f t="shared" si="544"/>
        <v>32</v>
      </c>
      <c r="E8372" t="str">
        <f t="shared" si="545"/>
        <v>1,925,000</v>
      </c>
      <c r="F8372" t="str">
        <f t="shared" si="546"/>
        <v/>
      </c>
      <c r="G8372" t="str">
        <f t="shared" si="547"/>
        <v>1,925,000</v>
      </c>
      <c r="H8372" t="s">
        <v>12102</v>
      </c>
      <c r="J8372" t="s">
        <v>16918</v>
      </c>
      <c r="K8372" t="s">
        <v>16928</v>
      </c>
      <c r="L8372">
        <v>1925000</v>
      </c>
      <c r="M8372" t="s">
        <v>18023</v>
      </c>
    </row>
    <row r="8373" spans="1:13" x14ac:dyDescent="0.2">
      <c r="A8373">
        <v>11798</v>
      </c>
      <c r="B8373" t="s">
        <v>12092</v>
      </c>
      <c r="C8373" s="2" t="s">
        <v>8257</v>
      </c>
      <c r="D8373">
        <f t="shared" si="544"/>
        <v>32</v>
      </c>
      <c r="E8373" t="str">
        <f t="shared" si="545"/>
        <v>1,767,120</v>
      </c>
      <c r="F8373" t="str">
        <f t="shared" si="546"/>
        <v/>
      </c>
      <c r="G8373" t="str">
        <f t="shared" si="547"/>
        <v>1,767,120</v>
      </c>
      <c r="H8373" t="s">
        <v>12102</v>
      </c>
      <c r="J8373" t="s">
        <v>16918</v>
      </c>
      <c r="K8373" t="s">
        <v>16928</v>
      </c>
      <c r="L8373">
        <v>1767120</v>
      </c>
      <c r="M8373" t="s">
        <v>17692</v>
      </c>
    </row>
    <row r="8374" spans="1:13" x14ac:dyDescent="0.2">
      <c r="A8374">
        <v>11799</v>
      </c>
      <c r="B8374" t="s">
        <v>12092</v>
      </c>
      <c r="C8374" s="2" t="s">
        <v>8258</v>
      </c>
      <c r="D8374">
        <f t="shared" ref="D8374:D8432" si="548">FIND(".. ",C8374,1)</f>
        <v>32</v>
      </c>
      <c r="E8374" t="str">
        <f t="shared" ref="E8374:E8432" si="549">TRIM((RIGHT(C8374,LEN(C8374)-D8374-2)))</f>
        <v>1,614,000 [released 10/96]</v>
      </c>
      <c r="F8374">
        <f t="shared" ref="F8374:F8432" si="550">IFERROR(IF(I8374="",FIND(" ",E8374,1),""),"")</f>
        <v>10</v>
      </c>
      <c r="G8374" t="str">
        <f t="shared" si="547"/>
        <v>1,614,000</v>
      </c>
      <c r="H8374" t="s">
        <v>12102</v>
      </c>
      <c r="J8374" t="s">
        <v>16918</v>
      </c>
      <c r="K8374" t="s">
        <v>16928</v>
      </c>
      <c r="L8374">
        <v>1614000</v>
      </c>
      <c r="M8374" t="s">
        <v>18646</v>
      </c>
    </row>
    <row r="8375" spans="1:13" x14ac:dyDescent="0.2">
      <c r="A8375">
        <v>11800</v>
      </c>
      <c r="B8375" t="s">
        <v>12092</v>
      </c>
      <c r="C8375" s="2" t="s">
        <v>8259</v>
      </c>
      <c r="D8375">
        <f t="shared" si="548"/>
        <v>32</v>
      </c>
      <c r="E8375" t="str">
        <f t="shared" si="549"/>
        <v>1,325,760</v>
      </c>
      <c r="F8375" t="str">
        <f t="shared" si="550"/>
        <v/>
      </c>
      <c r="G8375" t="str">
        <f t="shared" si="547"/>
        <v>1,325,760</v>
      </c>
      <c r="H8375" t="s">
        <v>12102</v>
      </c>
      <c r="J8375" t="s">
        <v>16918</v>
      </c>
      <c r="K8375" t="s">
        <v>16928</v>
      </c>
      <c r="L8375">
        <v>1325760</v>
      </c>
      <c r="M8375" t="s">
        <v>18268</v>
      </c>
    </row>
    <row r="8376" spans="1:13" x14ac:dyDescent="0.2">
      <c r="A8376">
        <v>11801</v>
      </c>
      <c r="B8376" t="s">
        <v>12092</v>
      </c>
      <c r="C8376" s="2" t="s">
        <v>8260</v>
      </c>
      <c r="D8376">
        <f t="shared" si="548"/>
        <v>32</v>
      </c>
      <c r="E8376" t="str">
        <f t="shared" si="549"/>
        <v>832,560</v>
      </c>
      <c r="F8376" t="str">
        <f t="shared" si="550"/>
        <v/>
      </c>
      <c r="G8376" t="str">
        <f t="shared" si="547"/>
        <v>832,560</v>
      </c>
      <c r="H8376" t="s">
        <v>12102</v>
      </c>
      <c r="J8376" t="s">
        <v>16918</v>
      </c>
      <c r="K8376" t="s">
        <v>16928</v>
      </c>
      <c r="L8376">
        <v>832560</v>
      </c>
      <c r="M8376" t="s">
        <v>18119</v>
      </c>
    </row>
    <row r="8377" spans="1:13" x14ac:dyDescent="0.2">
      <c r="A8377">
        <v>11802</v>
      </c>
      <c r="B8377" t="s">
        <v>12092</v>
      </c>
      <c r="C8377" s="2" t="s">
        <v>8261</v>
      </c>
      <c r="D8377">
        <f t="shared" si="548"/>
        <v>32</v>
      </c>
      <c r="E8377" t="str">
        <f t="shared" si="549"/>
        <v>510,000 [minimum $1,000,000]</v>
      </c>
      <c r="F8377">
        <f t="shared" si="550"/>
        <v>8</v>
      </c>
      <c r="G8377" t="str">
        <f t="shared" si="547"/>
        <v>510,000</v>
      </c>
      <c r="H8377" t="s">
        <v>16584</v>
      </c>
      <c r="J8377" t="s">
        <v>16918</v>
      </c>
      <c r="K8377" t="s">
        <v>16928</v>
      </c>
      <c r="L8377">
        <v>510000</v>
      </c>
      <c r="M8377" t="s">
        <v>18279</v>
      </c>
    </row>
    <row r="8378" spans="1:13" x14ac:dyDescent="0.2">
      <c r="A8378">
        <v>11803</v>
      </c>
      <c r="B8378" t="s">
        <v>12092</v>
      </c>
      <c r="C8378" s="2" t="s">
        <v>8262</v>
      </c>
      <c r="D8378">
        <f t="shared" si="548"/>
        <v>32</v>
      </c>
      <c r="E8378" t="str">
        <f t="shared" si="549"/>
        <v>385,000</v>
      </c>
      <c r="F8378" t="str">
        <f t="shared" si="550"/>
        <v/>
      </c>
      <c r="G8378" t="str">
        <f t="shared" si="547"/>
        <v>385,000</v>
      </c>
      <c r="H8378" t="s">
        <v>12102</v>
      </c>
      <c r="J8378" t="s">
        <v>16918</v>
      </c>
      <c r="K8378" t="s">
        <v>16928</v>
      </c>
      <c r="L8378">
        <v>385000</v>
      </c>
      <c r="M8378" t="s">
        <v>17763</v>
      </c>
    </row>
    <row r="8379" spans="1:13" x14ac:dyDescent="0.2">
      <c r="A8379">
        <v>11806</v>
      </c>
      <c r="B8379" t="s">
        <v>12092</v>
      </c>
      <c r="C8379" s="2" t="s">
        <v>8263</v>
      </c>
      <c r="D8379">
        <f t="shared" si="548"/>
        <v>32</v>
      </c>
      <c r="E8379" t="str">
        <f t="shared" si="549"/>
        <v>14,000,000</v>
      </c>
      <c r="F8379" t="str">
        <f t="shared" si="550"/>
        <v/>
      </c>
      <c r="G8379" t="str">
        <f t="shared" si="547"/>
        <v>14,000,000</v>
      </c>
      <c r="H8379" t="s">
        <v>12102</v>
      </c>
      <c r="J8379" t="s">
        <v>10934</v>
      </c>
      <c r="K8379" t="s">
        <v>16928</v>
      </c>
      <c r="L8379">
        <v>14000000</v>
      </c>
      <c r="M8379" t="s">
        <v>18296</v>
      </c>
    </row>
    <row r="8380" spans="1:13" x14ac:dyDescent="0.2">
      <c r="A8380">
        <v>11807</v>
      </c>
      <c r="B8380" t="s">
        <v>12092</v>
      </c>
      <c r="C8380" s="2" t="s">
        <v>8264</v>
      </c>
      <c r="D8380">
        <f t="shared" si="548"/>
        <v>32</v>
      </c>
      <c r="E8380" t="str">
        <f t="shared" si="549"/>
        <v>11,000,000</v>
      </c>
      <c r="F8380" t="str">
        <f t="shared" si="550"/>
        <v/>
      </c>
      <c r="G8380" t="str">
        <f t="shared" si="547"/>
        <v>11,000,000</v>
      </c>
      <c r="H8380" t="s">
        <v>12102</v>
      </c>
      <c r="J8380" t="s">
        <v>10934</v>
      </c>
      <c r="K8380" t="s">
        <v>16928</v>
      </c>
      <c r="L8380">
        <v>11000000</v>
      </c>
      <c r="M8380" t="s">
        <v>18395</v>
      </c>
    </row>
    <row r="8381" spans="1:13" x14ac:dyDescent="0.2">
      <c r="A8381">
        <v>11808</v>
      </c>
      <c r="B8381" t="s">
        <v>12092</v>
      </c>
      <c r="C8381" s="2" t="s">
        <v>8265</v>
      </c>
      <c r="D8381">
        <f t="shared" si="548"/>
        <v>32</v>
      </c>
      <c r="E8381" t="str">
        <f t="shared" si="549"/>
        <v>5,200,000</v>
      </c>
      <c r="F8381" t="str">
        <f t="shared" si="550"/>
        <v/>
      </c>
      <c r="G8381" t="str">
        <f t="shared" si="547"/>
        <v>5,200,000</v>
      </c>
      <c r="H8381" t="s">
        <v>12102</v>
      </c>
      <c r="J8381" t="s">
        <v>10934</v>
      </c>
      <c r="K8381" t="s">
        <v>16928</v>
      </c>
      <c r="L8381">
        <v>5200000</v>
      </c>
      <c r="M8381" t="s">
        <v>18647</v>
      </c>
    </row>
    <row r="8382" spans="1:13" x14ac:dyDescent="0.2">
      <c r="A8382">
        <v>11809</v>
      </c>
      <c r="B8382" t="s">
        <v>12092</v>
      </c>
      <c r="C8382" s="2" t="s">
        <v>8266</v>
      </c>
      <c r="D8382">
        <f t="shared" si="548"/>
        <v>32</v>
      </c>
      <c r="E8382" t="str">
        <f t="shared" si="549"/>
        <v>5,200,000</v>
      </c>
      <c r="F8382" t="str">
        <f t="shared" si="550"/>
        <v/>
      </c>
      <c r="G8382" t="str">
        <f t="shared" si="547"/>
        <v>5,200,000</v>
      </c>
      <c r="H8382" t="s">
        <v>12102</v>
      </c>
      <c r="J8382" t="s">
        <v>10934</v>
      </c>
      <c r="K8382" t="s">
        <v>16928</v>
      </c>
      <c r="L8382">
        <v>5200000</v>
      </c>
      <c r="M8382" t="s">
        <v>18189</v>
      </c>
    </row>
    <row r="8383" spans="1:13" x14ac:dyDescent="0.2">
      <c r="A8383">
        <v>11810</v>
      </c>
      <c r="B8383" t="s">
        <v>12092</v>
      </c>
      <c r="C8383" s="2" t="s">
        <v>8267</v>
      </c>
      <c r="D8383">
        <f t="shared" si="548"/>
        <v>32</v>
      </c>
      <c r="E8383" t="str">
        <f t="shared" si="549"/>
        <v>4,000,000</v>
      </c>
      <c r="F8383" t="str">
        <f t="shared" si="550"/>
        <v/>
      </c>
      <c r="G8383" t="str">
        <f t="shared" si="547"/>
        <v>4,000,000</v>
      </c>
      <c r="H8383" t="s">
        <v>12102</v>
      </c>
      <c r="J8383" t="s">
        <v>10934</v>
      </c>
      <c r="K8383" t="s">
        <v>16928</v>
      </c>
      <c r="L8383">
        <v>4000000</v>
      </c>
      <c r="M8383" t="s">
        <v>18129</v>
      </c>
    </row>
    <row r="8384" spans="1:13" x14ac:dyDescent="0.2">
      <c r="A8384">
        <v>11811</v>
      </c>
      <c r="B8384" t="s">
        <v>12092</v>
      </c>
      <c r="C8384" s="2" t="s">
        <v>8268</v>
      </c>
      <c r="D8384">
        <f t="shared" si="548"/>
        <v>32</v>
      </c>
      <c r="E8384" t="str">
        <f t="shared" si="549"/>
        <v>3,000,000</v>
      </c>
      <c r="F8384" t="str">
        <f t="shared" si="550"/>
        <v/>
      </c>
      <c r="G8384" t="str">
        <f t="shared" si="547"/>
        <v>3,000,000</v>
      </c>
      <c r="H8384" t="s">
        <v>12102</v>
      </c>
      <c r="J8384" t="s">
        <v>10934</v>
      </c>
      <c r="K8384" t="s">
        <v>16928</v>
      </c>
      <c r="L8384">
        <v>3000000</v>
      </c>
      <c r="M8384" t="s">
        <v>18475</v>
      </c>
    </row>
    <row r="8385" spans="1:13" x14ac:dyDescent="0.2">
      <c r="A8385">
        <v>11812</v>
      </c>
      <c r="B8385" t="s">
        <v>12092</v>
      </c>
      <c r="C8385" s="2" t="s">
        <v>8269</v>
      </c>
      <c r="D8385">
        <f t="shared" si="548"/>
        <v>32</v>
      </c>
      <c r="E8385" t="str">
        <f t="shared" si="549"/>
        <v>2,000,000</v>
      </c>
      <c r="F8385" t="str">
        <f t="shared" si="550"/>
        <v/>
      </c>
      <c r="G8385" t="str">
        <f t="shared" si="547"/>
        <v>2,000,000</v>
      </c>
      <c r="H8385" t="s">
        <v>12102</v>
      </c>
      <c r="J8385" t="s">
        <v>10934</v>
      </c>
      <c r="K8385" t="s">
        <v>16928</v>
      </c>
      <c r="L8385">
        <v>2000000</v>
      </c>
      <c r="M8385" t="s">
        <v>18293</v>
      </c>
    </row>
    <row r="8386" spans="1:13" x14ac:dyDescent="0.2">
      <c r="A8386">
        <v>11813</v>
      </c>
      <c r="B8386" t="s">
        <v>12092</v>
      </c>
      <c r="C8386" s="2" t="s">
        <v>8270</v>
      </c>
      <c r="D8386">
        <f t="shared" si="548"/>
        <v>32</v>
      </c>
      <c r="E8386" t="str">
        <f t="shared" si="549"/>
        <v>1,560,000</v>
      </c>
      <c r="F8386" t="str">
        <f t="shared" si="550"/>
        <v/>
      </c>
      <c r="G8386" t="str">
        <f t="shared" si="547"/>
        <v>1,560,000</v>
      </c>
      <c r="H8386" t="s">
        <v>12102</v>
      </c>
      <c r="J8386" t="s">
        <v>10934</v>
      </c>
      <c r="K8386" t="s">
        <v>16928</v>
      </c>
      <c r="L8386">
        <v>1560000</v>
      </c>
      <c r="M8386" t="s">
        <v>18097</v>
      </c>
    </row>
    <row r="8387" spans="1:13" x14ac:dyDescent="0.2">
      <c r="A8387">
        <v>11814</v>
      </c>
      <c r="B8387" t="s">
        <v>12092</v>
      </c>
      <c r="C8387" s="2" t="s">
        <v>8271</v>
      </c>
      <c r="D8387">
        <f t="shared" si="548"/>
        <v>32</v>
      </c>
      <c r="E8387" t="str">
        <f t="shared" si="549"/>
        <v>930,720</v>
      </c>
      <c r="F8387" t="str">
        <f t="shared" si="550"/>
        <v/>
      </c>
      <c r="G8387" t="str">
        <f t="shared" ref="G8387:G8450" si="551">SUBSTITUTE(IF(F8387="",E8387,LEFT(E8387,F8387-1)),"*","")</f>
        <v>930,720</v>
      </c>
      <c r="H8387" t="s">
        <v>12102</v>
      </c>
      <c r="J8387" t="s">
        <v>10934</v>
      </c>
      <c r="K8387" t="s">
        <v>16928</v>
      </c>
      <c r="L8387">
        <v>930720</v>
      </c>
      <c r="M8387" t="s">
        <v>18304</v>
      </c>
    </row>
    <row r="8388" spans="1:13" x14ac:dyDescent="0.2">
      <c r="A8388">
        <v>11815</v>
      </c>
      <c r="B8388" t="s">
        <v>12092</v>
      </c>
      <c r="C8388" s="2" t="s">
        <v>8272</v>
      </c>
      <c r="D8388">
        <f t="shared" si="548"/>
        <v>32</v>
      </c>
      <c r="E8388" t="str">
        <f t="shared" si="549"/>
        <v>781,800</v>
      </c>
      <c r="F8388" t="str">
        <f t="shared" si="550"/>
        <v/>
      </c>
      <c r="G8388" t="str">
        <f t="shared" si="551"/>
        <v>781,800</v>
      </c>
      <c r="H8388" t="s">
        <v>12102</v>
      </c>
      <c r="J8388" t="s">
        <v>10934</v>
      </c>
      <c r="K8388" t="s">
        <v>16928</v>
      </c>
      <c r="L8388">
        <v>781800</v>
      </c>
      <c r="M8388" t="s">
        <v>17951</v>
      </c>
    </row>
    <row r="8389" spans="1:13" x14ac:dyDescent="0.2">
      <c r="A8389">
        <v>11816</v>
      </c>
      <c r="B8389" t="s">
        <v>12092</v>
      </c>
      <c r="C8389" s="2" t="s">
        <v>8273</v>
      </c>
      <c r="D8389">
        <f t="shared" si="548"/>
        <v>32</v>
      </c>
      <c r="E8389" t="str">
        <f t="shared" si="549"/>
        <v>679,800</v>
      </c>
      <c r="F8389" t="str">
        <f t="shared" si="550"/>
        <v/>
      </c>
      <c r="G8389" t="str">
        <f t="shared" si="551"/>
        <v>679,800</v>
      </c>
      <c r="H8389" t="s">
        <v>12102</v>
      </c>
      <c r="J8389" t="s">
        <v>10934</v>
      </c>
      <c r="K8389" t="s">
        <v>16928</v>
      </c>
      <c r="L8389">
        <v>679800</v>
      </c>
      <c r="M8389" t="s">
        <v>18648</v>
      </c>
    </row>
    <row r="8390" spans="1:13" x14ac:dyDescent="0.2">
      <c r="A8390">
        <v>11817</v>
      </c>
      <c r="B8390" t="s">
        <v>12092</v>
      </c>
      <c r="C8390" s="2" t="s">
        <v>8274</v>
      </c>
      <c r="D8390">
        <f t="shared" si="548"/>
        <v>32</v>
      </c>
      <c r="E8390" t="str">
        <f t="shared" si="549"/>
        <v>510,000 [completed contract*]</v>
      </c>
      <c r="F8390">
        <f t="shared" si="550"/>
        <v>8</v>
      </c>
      <c r="G8390" t="str">
        <f t="shared" si="551"/>
        <v>510,000</v>
      </c>
      <c r="H8390" t="s">
        <v>12102</v>
      </c>
      <c r="J8390" t="s">
        <v>10934</v>
      </c>
      <c r="K8390" t="s">
        <v>16928</v>
      </c>
      <c r="L8390">
        <v>510000</v>
      </c>
      <c r="M8390" t="s">
        <v>18649</v>
      </c>
    </row>
    <row r="8391" spans="1:13" x14ac:dyDescent="0.2">
      <c r="A8391">
        <v>11818</v>
      </c>
      <c r="B8391" t="s">
        <v>12092</v>
      </c>
      <c r="C8391" s="2" t="s">
        <v>8275</v>
      </c>
      <c r="D8391">
        <f t="shared" si="548"/>
        <v>32</v>
      </c>
      <c r="E8391" t="str">
        <f t="shared" si="549"/>
        <v>510,000 [released 1/00, min. $1,000,000]</v>
      </c>
      <c r="F8391">
        <f t="shared" si="550"/>
        <v>8</v>
      </c>
      <c r="G8391" t="str">
        <f t="shared" si="551"/>
        <v>510,000</v>
      </c>
      <c r="H8391" t="s">
        <v>16584</v>
      </c>
      <c r="J8391" t="s">
        <v>10934</v>
      </c>
      <c r="K8391" t="s">
        <v>16928</v>
      </c>
      <c r="L8391">
        <v>510000</v>
      </c>
      <c r="M8391" t="s">
        <v>18650</v>
      </c>
    </row>
    <row r="8392" spans="1:13" x14ac:dyDescent="0.2">
      <c r="A8392">
        <v>11819</v>
      </c>
      <c r="B8392" t="s">
        <v>12092</v>
      </c>
      <c r="C8392" s="2" t="s">
        <v>8276</v>
      </c>
      <c r="D8392">
        <f t="shared" si="548"/>
        <v>32</v>
      </c>
      <c r="E8392" t="str">
        <f t="shared" si="549"/>
        <v>632,400 [1999 1st rd pick*]</v>
      </c>
      <c r="F8392">
        <f t="shared" si="550"/>
        <v>8</v>
      </c>
      <c r="G8392" t="str">
        <f t="shared" si="551"/>
        <v>632,400</v>
      </c>
      <c r="H8392" t="s">
        <v>12102</v>
      </c>
      <c r="J8392" t="s">
        <v>10934</v>
      </c>
      <c r="K8392" t="s">
        <v>16928</v>
      </c>
      <c r="L8392">
        <v>632400</v>
      </c>
      <c r="M8392" t="s">
        <v>17509</v>
      </c>
    </row>
    <row r="8393" spans="1:13" x14ac:dyDescent="0.2">
      <c r="A8393">
        <v>11820</v>
      </c>
      <c r="B8393" t="s">
        <v>12092</v>
      </c>
      <c r="C8393" s="2" t="s">
        <v>8277</v>
      </c>
      <c r="D8393">
        <f t="shared" si="548"/>
        <v>32</v>
      </c>
      <c r="E8393" t="str">
        <f t="shared" si="549"/>
        <v>312,000 [minimum $621,951]</v>
      </c>
      <c r="F8393">
        <f t="shared" si="550"/>
        <v>8</v>
      </c>
      <c r="G8393" t="str">
        <f t="shared" si="551"/>
        <v>312,000</v>
      </c>
      <c r="H8393" t="s">
        <v>16592</v>
      </c>
      <c r="J8393" t="s">
        <v>10934</v>
      </c>
      <c r="K8393" t="s">
        <v>16928</v>
      </c>
      <c r="L8393">
        <v>312000</v>
      </c>
      <c r="M8393" t="s">
        <v>18618</v>
      </c>
    </row>
    <row r="8394" spans="1:13" x14ac:dyDescent="0.2">
      <c r="A8394">
        <v>11821</v>
      </c>
      <c r="B8394" t="s">
        <v>12092</v>
      </c>
      <c r="C8394" s="2" t="s">
        <v>8278</v>
      </c>
      <c r="D8394">
        <f t="shared" si="548"/>
        <v>32</v>
      </c>
      <c r="E8394" t="str">
        <f t="shared" si="549"/>
        <v>31,706 [released 11/99]</v>
      </c>
      <c r="F8394">
        <f t="shared" si="550"/>
        <v>7</v>
      </c>
      <c r="G8394" t="str">
        <f t="shared" si="551"/>
        <v>31,706</v>
      </c>
      <c r="H8394" t="s">
        <v>12102</v>
      </c>
      <c r="J8394" t="s">
        <v>10934</v>
      </c>
      <c r="K8394" t="s">
        <v>16928</v>
      </c>
      <c r="L8394">
        <v>31706</v>
      </c>
      <c r="M8394" t="s">
        <v>18651</v>
      </c>
    </row>
    <row r="8395" spans="1:13" x14ac:dyDescent="0.2">
      <c r="A8395">
        <v>11823</v>
      </c>
      <c r="B8395" t="s">
        <v>12092</v>
      </c>
      <c r="C8395" s="2" t="s">
        <v>8279</v>
      </c>
      <c r="D8395">
        <f t="shared" si="548"/>
        <v>32</v>
      </c>
      <c r="E8395" t="str">
        <f t="shared" si="549"/>
        <v>9,000,000</v>
      </c>
      <c r="F8395" t="str">
        <f t="shared" si="550"/>
        <v/>
      </c>
      <c r="G8395" t="str">
        <f t="shared" si="551"/>
        <v>9,000,000</v>
      </c>
      <c r="H8395" t="s">
        <v>12102</v>
      </c>
      <c r="J8395" t="s">
        <v>16919</v>
      </c>
      <c r="K8395" t="s">
        <v>16928</v>
      </c>
      <c r="L8395">
        <v>9000000</v>
      </c>
      <c r="M8395" t="s">
        <v>17876</v>
      </c>
    </row>
    <row r="8396" spans="1:13" x14ac:dyDescent="0.2">
      <c r="A8396">
        <v>11824</v>
      </c>
      <c r="B8396" t="s">
        <v>12092</v>
      </c>
      <c r="C8396" s="2" t="s">
        <v>8280</v>
      </c>
      <c r="D8396">
        <f t="shared" si="548"/>
        <v>32</v>
      </c>
      <c r="E8396" t="str">
        <f t="shared" si="549"/>
        <v>8,666,666</v>
      </c>
      <c r="F8396" t="str">
        <f t="shared" si="550"/>
        <v/>
      </c>
      <c r="G8396" t="str">
        <f t="shared" si="551"/>
        <v>8,666,666</v>
      </c>
      <c r="H8396" t="s">
        <v>12102</v>
      </c>
      <c r="J8396" t="s">
        <v>16919</v>
      </c>
      <c r="K8396" t="s">
        <v>16928</v>
      </c>
      <c r="L8396">
        <v>8666666</v>
      </c>
      <c r="M8396" t="s">
        <v>18365</v>
      </c>
    </row>
    <row r="8397" spans="1:13" x14ac:dyDescent="0.2">
      <c r="A8397">
        <v>11825</v>
      </c>
      <c r="B8397" t="s">
        <v>12092</v>
      </c>
      <c r="C8397" s="2" t="s">
        <v>8281</v>
      </c>
      <c r="D8397">
        <f t="shared" si="548"/>
        <v>32</v>
      </c>
      <c r="E8397" t="str">
        <f t="shared" si="549"/>
        <v>3,295,000</v>
      </c>
      <c r="F8397" t="str">
        <f t="shared" si="550"/>
        <v/>
      </c>
      <c r="G8397" t="str">
        <f t="shared" si="551"/>
        <v>3,295,000</v>
      </c>
      <c r="H8397" t="s">
        <v>12102</v>
      </c>
      <c r="J8397" t="s">
        <v>16919</v>
      </c>
      <c r="K8397" t="s">
        <v>16928</v>
      </c>
      <c r="L8397">
        <v>3295000</v>
      </c>
      <c r="M8397" t="s">
        <v>18524</v>
      </c>
    </row>
    <row r="8398" spans="1:13" x14ac:dyDescent="0.2">
      <c r="A8398">
        <v>11826</v>
      </c>
      <c r="B8398" t="s">
        <v>12092</v>
      </c>
      <c r="C8398" s="2" t="s">
        <v>8282</v>
      </c>
      <c r="D8398">
        <f t="shared" si="548"/>
        <v>32</v>
      </c>
      <c r="E8398" t="str">
        <f t="shared" si="549"/>
        <v>3,092,400</v>
      </c>
      <c r="F8398" t="str">
        <f t="shared" si="550"/>
        <v/>
      </c>
      <c r="G8398" t="str">
        <f t="shared" si="551"/>
        <v>3,092,400</v>
      </c>
      <c r="H8398" t="s">
        <v>12102</v>
      </c>
      <c r="J8398" t="s">
        <v>16919</v>
      </c>
      <c r="K8398" t="s">
        <v>16928</v>
      </c>
      <c r="L8398">
        <v>3092400</v>
      </c>
      <c r="M8398" t="s">
        <v>17734</v>
      </c>
    </row>
    <row r="8399" spans="1:13" x14ac:dyDescent="0.2">
      <c r="A8399">
        <v>11827</v>
      </c>
      <c r="B8399" t="s">
        <v>12092</v>
      </c>
      <c r="C8399" s="2" t="s">
        <v>8283</v>
      </c>
      <c r="D8399">
        <f t="shared" si="548"/>
        <v>32</v>
      </c>
      <c r="E8399" t="str">
        <f t="shared" si="549"/>
        <v>2,944,000</v>
      </c>
      <c r="F8399" t="str">
        <f t="shared" si="550"/>
        <v/>
      </c>
      <c r="G8399" t="str">
        <f t="shared" si="551"/>
        <v>2,944,000</v>
      </c>
      <c r="H8399" t="s">
        <v>12102</v>
      </c>
      <c r="J8399" t="s">
        <v>16919</v>
      </c>
      <c r="K8399" t="s">
        <v>16928</v>
      </c>
      <c r="L8399">
        <v>2944000</v>
      </c>
      <c r="M8399" t="s">
        <v>18388</v>
      </c>
    </row>
    <row r="8400" spans="1:13" x14ac:dyDescent="0.2">
      <c r="A8400">
        <v>11828</v>
      </c>
      <c r="B8400" t="s">
        <v>12092</v>
      </c>
      <c r="C8400" s="2" t="s">
        <v>8284</v>
      </c>
      <c r="D8400">
        <f t="shared" si="548"/>
        <v>32</v>
      </c>
      <c r="E8400" t="str">
        <f t="shared" si="549"/>
        <v>2,025,000</v>
      </c>
      <c r="F8400" t="str">
        <f t="shared" si="550"/>
        <v/>
      </c>
      <c r="G8400" t="str">
        <f t="shared" si="551"/>
        <v>2,025,000</v>
      </c>
      <c r="H8400" t="s">
        <v>12102</v>
      </c>
      <c r="J8400" t="s">
        <v>16919</v>
      </c>
      <c r="K8400" t="s">
        <v>16928</v>
      </c>
      <c r="L8400">
        <v>2025000</v>
      </c>
      <c r="M8400" t="s">
        <v>17962</v>
      </c>
    </row>
    <row r="8401" spans="1:13" x14ac:dyDescent="0.2">
      <c r="A8401">
        <v>11829</v>
      </c>
      <c r="B8401" t="s">
        <v>12092</v>
      </c>
      <c r="C8401" s="2" t="s">
        <v>8285</v>
      </c>
      <c r="D8401">
        <f t="shared" si="548"/>
        <v>32</v>
      </c>
      <c r="E8401" t="str">
        <f t="shared" si="549"/>
        <v>2,000,000</v>
      </c>
      <c r="F8401" t="str">
        <f t="shared" si="550"/>
        <v/>
      </c>
      <c r="G8401" t="str">
        <f t="shared" si="551"/>
        <v>2,000,000</v>
      </c>
      <c r="H8401" t="s">
        <v>12102</v>
      </c>
      <c r="J8401" t="s">
        <v>16919</v>
      </c>
      <c r="K8401" t="s">
        <v>16928</v>
      </c>
      <c r="L8401">
        <v>2000000</v>
      </c>
      <c r="M8401" t="s">
        <v>18432</v>
      </c>
    </row>
    <row r="8402" spans="1:13" x14ac:dyDescent="0.2">
      <c r="A8402">
        <v>11830</v>
      </c>
      <c r="B8402" t="s">
        <v>12092</v>
      </c>
      <c r="C8402" s="2" t="s">
        <v>8286</v>
      </c>
      <c r="D8402">
        <f t="shared" si="548"/>
        <v>32</v>
      </c>
      <c r="E8402" t="str">
        <f t="shared" si="549"/>
        <v>1,925,000</v>
      </c>
      <c r="F8402" t="str">
        <f t="shared" si="550"/>
        <v/>
      </c>
      <c r="G8402" t="str">
        <f t="shared" si="551"/>
        <v>1,925,000</v>
      </c>
      <c r="H8402" t="s">
        <v>12102</v>
      </c>
      <c r="J8402" t="s">
        <v>16919</v>
      </c>
      <c r="K8402" t="s">
        <v>16928</v>
      </c>
      <c r="L8402">
        <v>1925000</v>
      </c>
      <c r="M8402" t="s">
        <v>18287</v>
      </c>
    </row>
    <row r="8403" spans="1:13" x14ac:dyDescent="0.2">
      <c r="A8403">
        <v>11831</v>
      </c>
      <c r="B8403" t="s">
        <v>12092</v>
      </c>
      <c r="C8403" s="2" t="s">
        <v>8287</v>
      </c>
      <c r="D8403">
        <f t="shared" si="548"/>
        <v>32</v>
      </c>
      <c r="E8403" t="str">
        <f t="shared" si="549"/>
        <v>1,224,960</v>
      </c>
      <c r="F8403" t="str">
        <f t="shared" si="550"/>
        <v/>
      </c>
      <c r="G8403" t="str">
        <f t="shared" si="551"/>
        <v>1,224,960</v>
      </c>
      <c r="H8403" t="s">
        <v>12102</v>
      </c>
      <c r="J8403" t="s">
        <v>16919</v>
      </c>
      <c r="K8403" t="s">
        <v>16928</v>
      </c>
      <c r="L8403">
        <v>1224960</v>
      </c>
      <c r="M8403" t="s">
        <v>18298</v>
      </c>
    </row>
    <row r="8404" spans="1:13" x14ac:dyDescent="0.2">
      <c r="A8404">
        <v>11832</v>
      </c>
      <c r="B8404" t="s">
        <v>12092</v>
      </c>
      <c r="C8404" s="2" t="s">
        <v>8288</v>
      </c>
      <c r="D8404">
        <f t="shared" si="548"/>
        <v>32</v>
      </c>
      <c r="E8404" t="str">
        <f t="shared" si="549"/>
        <v>1,100,000</v>
      </c>
      <c r="F8404" t="str">
        <f t="shared" si="550"/>
        <v/>
      </c>
      <c r="G8404" t="str">
        <f t="shared" si="551"/>
        <v>1,100,000</v>
      </c>
      <c r="H8404" t="s">
        <v>12102</v>
      </c>
      <c r="J8404" t="s">
        <v>16919</v>
      </c>
      <c r="K8404" t="s">
        <v>16928</v>
      </c>
      <c r="L8404">
        <v>1100000</v>
      </c>
      <c r="M8404" t="s">
        <v>18528</v>
      </c>
    </row>
    <row r="8405" spans="1:13" x14ac:dyDescent="0.2">
      <c r="A8405">
        <v>11833</v>
      </c>
      <c r="B8405" t="s">
        <v>12092</v>
      </c>
      <c r="C8405" s="2" t="s">
        <v>8289</v>
      </c>
      <c r="D8405">
        <f t="shared" si="548"/>
        <v>32</v>
      </c>
      <c r="E8405" t="str">
        <f t="shared" si="549"/>
        <v>1,000,000</v>
      </c>
      <c r="F8405" t="str">
        <f t="shared" si="550"/>
        <v/>
      </c>
      <c r="G8405" t="str">
        <f t="shared" si="551"/>
        <v>1,000,000</v>
      </c>
      <c r="H8405" t="s">
        <v>12102</v>
      </c>
      <c r="J8405" t="s">
        <v>16919</v>
      </c>
      <c r="K8405" t="s">
        <v>16928</v>
      </c>
      <c r="L8405">
        <v>1000000</v>
      </c>
      <c r="M8405" t="s">
        <v>18652</v>
      </c>
    </row>
    <row r="8406" spans="1:13" x14ac:dyDescent="0.2">
      <c r="A8406">
        <v>11834</v>
      </c>
      <c r="B8406" t="s">
        <v>12092</v>
      </c>
      <c r="C8406" s="2" t="s">
        <v>8290</v>
      </c>
      <c r="D8406">
        <f t="shared" si="548"/>
        <v>32</v>
      </c>
      <c r="E8406" t="str">
        <f t="shared" si="549"/>
        <v>460,000 [completed contract*]</v>
      </c>
      <c r="F8406">
        <f t="shared" si="550"/>
        <v>8</v>
      </c>
      <c r="G8406" t="str">
        <f t="shared" si="551"/>
        <v>460,000</v>
      </c>
      <c r="H8406" t="s">
        <v>12102</v>
      </c>
      <c r="J8406" t="s">
        <v>16919</v>
      </c>
      <c r="K8406" t="s">
        <v>16928</v>
      </c>
      <c r="L8406">
        <v>460000</v>
      </c>
      <c r="M8406" t="s">
        <v>18653</v>
      </c>
    </row>
    <row r="8407" spans="1:13" x14ac:dyDescent="0.2">
      <c r="A8407">
        <v>11835</v>
      </c>
      <c r="B8407" t="s">
        <v>12092</v>
      </c>
      <c r="C8407" s="2" t="s">
        <v>8291</v>
      </c>
      <c r="D8407">
        <f t="shared" si="548"/>
        <v>32</v>
      </c>
      <c r="E8407" t="str">
        <f t="shared" si="549"/>
        <v>301,875</v>
      </c>
      <c r="F8407" t="str">
        <f t="shared" si="550"/>
        <v/>
      </c>
      <c r="G8407" t="str">
        <f t="shared" si="551"/>
        <v>301,875</v>
      </c>
      <c r="H8407" t="s">
        <v>12102</v>
      </c>
      <c r="J8407" t="s">
        <v>16919</v>
      </c>
      <c r="K8407" t="s">
        <v>16928</v>
      </c>
      <c r="L8407">
        <v>301875</v>
      </c>
      <c r="M8407" t="s">
        <v>18271</v>
      </c>
    </row>
    <row r="8408" spans="1:13" x14ac:dyDescent="0.2">
      <c r="A8408">
        <v>11836</v>
      </c>
      <c r="B8408" t="s">
        <v>12092</v>
      </c>
      <c r="C8408" s="2" t="s">
        <v>8292</v>
      </c>
      <c r="D8408">
        <f t="shared" si="548"/>
        <v>32</v>
      </c>
      <c r="E8408" t="str">
        <f t="shared" si="549"/>
        <v>301,875</v>
      </c>
      <c r="F8408" t="str">
        <f t="shared" si="550"/>
        <v/>
      </c>
      <c r="G8408" t="str">
        <f t="shared" si="551"/>
        <v>301,875</v>
      </c>
      <c r="H8408" t="s">
        <v>12102</v>
      </c>
      <c r="J8408" t="s">
        <v>16919</v>
      </c>
      <c r="K8408" t="s">
        <v>16928</v>
      </c>
      <c r="L8408">
        <v>301875</v>
      </c>
      <c r="M8408" t="s">
        <v>18190</v>
      </c>
    </row>
    <row r="8409" spans="1:13" x14ac:dyDescent="0.2">
      <c r="A8409">
        <v>11837</v>
      </c>
      <c r="B8409" t="s">
        <v>12092</v>
      </c>
      <c r="C8409" s="2" t="s">
        <v>8293</v>
      </c>
      <c r="D8409">
        <f t="shared" si="548"/>
        <v>32</v>
      </c>
      <c r="E8409" t="str">
        <f t="shared" si="549"/>
        <v>88,441 [released 10/99]</v>
      </c>
      <c r="F8409">
        <f t="shared" si="550"/>
        <v>7</v>
      </c>
      <c r="G8409" t="str">
        <f t="shared" si="551"/>
        <v>88,441</v>
      </c>
      <c r="H8409" t="s">
        <v>12102</v>
      </c>
      <c r="J8409" t="s">
        <v>16919</v>
      </c>
      <c r="K8409" t="s">
        <v>16928</v>
      </c>
      <c r="L8409">
        <v>88441</v>
      </c>
      <c r="M8409" t="s">
        <v>18654</v>
      </c>
    </row>
    <row r="8410" spans="1:13" x14ac:dyDescent="0.2">
      <c r="A8410">
        <v>11838</v>
      </c>
      <c r="B8410" t="s">
        <v>12092</v>
      </c>
      <c r="C8410" s="2" t="s">
        <v>8294</v>
      </c>
      <c r="D8410">
        <f t="shared" si="548"/>
        <v>32</v>
      </c>
      <c r="E8410" t="str">
        <f t="shared" si="549"/>
        <v>7,471 [released 10/99]</v>
      </c>
      <c r="F8410">
        <f t="shared" si="550"/>
        <v>6</v>
      </c>
      <c r="G8410" t="str">
        <f t="shared" si="551"/>
        <v>7,471</v>
      </c>
      <c r="H8410" t="s">
        <v>12102</v>
      </c>
      <c r="J8410" t="s">
        <v>16919</v>
      </c>
      <c r="K8410" t="s">
        <v>16928</v>
      </c>
      <c r="L8410">
        <v>7471</v>
      </c>
      <c r="M8410" t="s">
        <v>18655</v>
      </c>
    </row>
    <row r="8411" spans="1:13" x14ac:dyDescent="0.2">
      <c r="A8411">
        <v>11840</v>
      </c>
      <c r="B8411" t="s">
        <v>12092</v>
      </c>
      <c r="C8411" s="2" t="s">
        <v>8295</v>
      </c>
      <c r="D8411">
        <f t="shared" si="548"/>
        <v>32</v>
      </c>
      <c r="E8411" t="str">
        <f t="shared" si="549"/>
        <v>15,000,000</v>
      </c>
      <c r="F8411" t="str">
        <f t="shared" si="550"/>
        <v/>
      </c>
      <c r="G8411" t="str">
        <f t="shared" si="551"/>
        <v>15,000,000</v>
      </c>
      <c r="H8411" t="s">
        <v>12102</v>
      </c>
      <c r="J8411" t="s">
        <v>16920</v>
      </c>
      <c r="K8411" t="s">
        <v>16928</v>
      </c>
      <c r="L8411">
        <v>15000000</v>
      </c>
      <c r="M8411" t="s">
        <v>17721</v>
      </c>
    </row>
    <row r="8412" spans="1:13" x14ac:dyDescent="0.2">
      <c r="A8412">
        <v>11841</v>
      </c>
      <c r="B8412" t="s">
        <v>12092</v>
      </c>
      <c r="C8412" s="2" t="s">
        <v>8296</v>
      </c>
      <c r="D8412">
        <f t="shared" si="548"/>
        <v>32</v>
      </c>
      <c r="E8412" t="str">
        <f t="shared" si="549"/>
        <v>10,000,000</v>
      </c>
      <c r="F8412" t="str">
        <f t="shared" si="550"/>
        <v/>
      </c>
      <c r="G8412" t="str">
        <f t="shared" si="551"/>
        <v>10,000,000</v>
      </c>
      <c r="H8412" t="s">
        <v>12102</v>
      </c>
      <c r="J8412" t="s">
        <v>16920</v>
      </c>
      <c r="K8412" t="s">
        <v>16928</v>
      </c>
      <c r="L8412">
        <v>10000000</v>
      </c>
      <c r="M8412" t="s">
        <v>18428</v>
      </c>
    </row>
    <row r="8413" spans="1:13" x14ac:dyDescent="0.2">
      <c r="A8413">
        <v>11842</v>
      </c>
      <c r="B8413" t="s">
        <v>12092</v>
      </c>
      <c r="C8413" s="2" t="s">
        <v>8297</v>
      </c>
      <c r="D8413">
        <f t="shared" si="548"/>
        <v>32</v>
      </c>
      <c r="E8413" t="str">
        <f t="shared" si="549"/>
        <v>10,000,000</v>
      </c>
      <c r="F8413" t="str">
        <f t="shared" si="550"/>
        <v/>
      </c>
      <c r="G8413" t="str">
        <f t="shared" si="551"/>
        <v>10,000,000</v>
      </c>
      <c r="H8413" t="s">
        <v>12102</v>
      </c>
      <c r="J8413" t="s">
        <v>16920</v>
      </c>
      <c r="K8413" t="s">
        <v>16928</v>
      </c>
      <c r="L8413">
        <v>10000000</v>
      </c>
      <c r="M8413" t="s">
        <v>18316</v>
      </c>
    </row>
    <row r="8414" spans="1:13" x14ac:dyDescent="0.2">
      <c r="A8414">
        <v>11843</v>
      </c>
      <c r="B8414" t="s">
        <v>12092</v>
      </c>
      <c r="C8414" s="2" t="s">
        <v>8298</v>
      </c>
      <c r="D8414">
        <f t="shared" si="548"/>
        <v>32</v>
      </c>
      <c r="E8414" t="str">
        <f t="shared" si="549"/>
        <v>4,819,451</v>
      </c>
      <c r="F8414" t="str">
        <f t="shared" si="550"/>
        <v/>
      </c>
      <c r="G8414" t="str">
        <f t="shared" si="551"/>
        <v>4,819,451</v>
      </c>
      <c r="H8414" t="s">
        <v>12102</v>
      </c>
      <c r="J8414" t="s">
        <v>16920</v>
      </c>
      <c r="K8414" t="s">
        <v>16928</v>
      </c>
      <c r="L8414">
        <v>4819451</v>
      </c>
      <c r="M8414" t="s">
        <v>18431</v>
      </c>
    </row>
    <row r="8415" spans="1:13" x14ac:dyDescent="0.2">
      <c r="A8415">
        <v>11844</v>
      </c>
      <c r="B8415" t="s">
        <v>12092</v>
      </c>
      <c r="C8415" s="2" t="s">
        <v>8299</v>
      </c>
      <c r="D8415">
        <f t="shared" si="548"/>
        <v>32</v>
      </c>
      <c r="E8415" t="str">
        <f t="shared" si="549"/>
        <v>2,720,000</v>
      </c>
      <c r="F8415" t="str">
        <f t="shared" si="550"/>
        <v/>
      </c>
      <c r="G8415" t="str">
        <f t="shared" si="551"/>
        <v>2,720,000</v>
      </c>
      <c r="H8415" t="s">
        <v>12102</v>
      </c>
      <c r="J8415" t="s">
        <v>16920</v>
      </c>
      <c r="K8415" t="s">
        <v>16928</v>
      </c>
      <c r="L8415">
        <v>2720000</v>
      </c>
      <c r="M8415" t="s">
        <v>18323</v>
      </c>
    </row>
    <row r="8416" spans="1:13" x14ac:dyDescent="0.2">
      <c r="A8416">
        <v>11845</v>
      </c>
      <c r="B8416" t="s">
        <v>12092</v>
      </c>
      <c r="C8416" s="2" t="s">
        <v>8300</v>
      </c>
      <c r="D8416">
        <f t="shared" si="548"/>
        <v>32</v>
      </c>
      <c r="E8416" t="str">
        <f t="shared" si="549"/>
        <v>2,000,000</v>
      </c>
      <c r="F8416" t="str">
        <f t="shared" si="550"/>
        <v/>
      </c>
      <c r="G8416" t="str">
        <f t="shared" si="551"/>
        <v>2,000,000</v>
      </c>
      <c r="H8416" t="s">
        <v>12102</v>
      </c>
      <c r="J8416" t="s">
        <v>16920</v>
      </c>
      <c r="K8416" t="s">
        <v>16928</v>
      </c>
      <c r="L8416">
        <v>2000000</v>
      </c>
      <c r="M8416" t="s">
        <v>18458</v>
      </c>
    </row>
    <row r="8417" spans="1:13" x14ac:dyDescent="0.2">
      <c r="A8417">
        <v>11846</v>
      </c>
      <c r="B8417" t="s">
        <v>12092</v>
      </c>
      <c r="C8417" s="2" t="s">
        <v>8301</v>
      </c>
      <c r="D8417">
        <f t="shared" si="548"/>
        <v>32</v>
      </c>
      <c r="E8417" t="str">
        <f t="shared" si="549"/>
        <v>1,836,240</v>
      </c>
      <c r="F8417" t="str">
        <f t="shared" si="550"/>
        <v/>
      </c>
      <c r="G8417" t="str">
        <f t="shared" si="551"/>
        <v>1,836,240</v>
      </c>
      <c r="H8417" t="s">
        <v>12102</v>
      </c>
      <c r="J8417" t="s">
        <v>16920</v>
      </c>
      <c r="K8417" t="s">
        <v>16928</v>
      </c>
      <c r="L8417">
        <v>1836240</v>
      </c>
      <c r="M8417" t="s">
        <v>17631</v>
      </c>
    </row>
    <row r="8418" spans="1:13" x14ac:dyDescent="0.2">
      <c r="A8418">
        <v>11847</v>
      </c>
      <c r="B8418" t="s">
        <v>12092</v>
      </c>
      <c r="C8418" s="2" t="s">
        <v>8302</v>
      </c>
      <c r="D8418">
        <f t="shared" si="548"/>
        <v>32</v>
      </c>
      <c r="E8418" t="str">
        <f t="shared" si="549"/>
        <v>1,680,000</v>
      </c>
      <c r="F8418" t="str">
        <f t="shared" si="550"/>
        <v/>
      </c>
      <c r="G8418" t="str">
        <f t="shared" si="551"/>
        <v>1,680,000</v>
      </c>
      <c r="H8418" t="s">
        <v>12102</v>
      </c>
      <c r="J8418" t="s">
        <v>16920</v>
      </c>
      <c r="K8418" t="s">
        <v>16928</v>
      </c>
      <c r="L8418">
        <v>1680000</v>
      </c>
      <c r="M8418" t="s">
        <v>18333</v>
      </c>
    </row>
    <row r="8419" spans="1:13" x14ac:dyDescent="0.2">
      <c r="A8419">
        <v>11848</v>
      </c>
      <c r="B8419" t="s">
        <v>12092</v>
      </c>
      <c r="C8419" s="2" t="s">
        <v>8303</v>
      </c>
      <c r="D8419">
        <f t="shared" si="548"/>
        <v>32</v>
      </c>
      <c r="E8419" t="str">
        <f t="shared" si="549"/>
        <v>1,540,000</v>
      </c>
      <c r="F8419" t="str">
        <f t="shared" si="550"/>
        <v/>
      </c>
      <c r="G8419" t="str">
        <f t="shared" si="551"/>
        <v>1,540,000</v>
      </c>
      <c r="H8419" t="s">
        <v>12102</v>
      </c>
      <c r="J8419" t="s">
        <v>16920</v>
      </c>
      <c r="K8419" t="s">
        <v>16928</v>
      </c>
      <c r="L8419">
        <v>1540000</v>
      </c>
      <c r="M8419" t="s">
        <v>18398</v>
      </c>
    </row>
    <row r="8420" spans="1:13" x14ac:dyDescent="0.2">
      <c r="A8420">
        <v>11849</v>
      </c>
      <c r="B8420" t="s">
        <v>12092</v>
      </c>
      <c r="C8420" s="2" t="s">
        <v>8304</v>
      </c>
      <c r="D8420">
        <f t="shared" si="548"/>
        <v>32</v>
      </c>
      <c r="E8420" t="str">
        <f t="shared" si="549"/>
        <v>1,100,000</v>
      </c>
      <c r="F8420" t="str">
        <f t="shared" si="550"/>
        <v/>
      </c>
      <c r="G8420" t="str">
        <f t="shared" si="551"/>
        <v>1,100,000</v>
      </c>
      <c r="H8420" t="s">
        <v>12102</v>
      </c>
      <c r="J8420" t="s">
        <v>16920</v>
      </c>
      <c r="K8420" t="s">
        <v>16928</v>
      </c>
      <c r="L8420">
        <v>1100000</v>
      </c>
      <c r="M8420" t="s">
        <v>17980</v>
      </c>
    </row>
    <row r="8421" spans="1:13" x14ac:dyDescent="0.2">
      <c r="A8421">
        <v>11850</v>
      </c>
      <c r="B8421" t="s">
        <v>12092</v>
      </c>
      <c r="C8421" s="2" t="s">
        <v>8305</v>
      </c>
      <c r="D8421">
        <f t="shared" si="548"/>
        <v>32</v>
      </c>
      <c r="E8421" t="str">
        <f t="shared" si="549"/>
        <v>510,000 [completed contract*]</v>
      </c>
      <c r="F8421">
        <f t="shared" si="550"/>
        <v>8</v>
      </c>
      <c r="G8421" t="str">
        <f t="shared" si="551"/>
        <v>510,000</v>
      </c>
      <c r="H8421" t="s">
        <v>12102</v>
      </c>
      <c r="J8421" t="s">
        <v>16920</v>
      </c>
      <c r="K8421" t="s">
        <v>16928</v>
      </c>
      <c r="L8421">
        <v>510000</v>
      </c>
      <c r="M8421" t="s">
        <v>18656</v>
      </c>
    </row>
    <row r="8422" spans="1:13" x14ac:dyDescent="0.2">
      <c r="A8422">
        <v>11851</v>
      </c>
      <c r="B8422" t="s">
        <v>12092</v>
      </c>
      <c r="C8422" s="2" t="s">
        <v>8306</v>
      </c>
      <c r="D8422">
        <f t="shared" si="548"/>
        <v>32</v>
      </c>
      <c r="E8422" t="str">
        <f t="shared" si="549"/>
        <v>510,000 [released 3/00, min. $572,500]</v>
      </c>
      <c r="F8422">
        <f t="shared" si="550"/>
        <v>8</v>
      </c>
      <c r="G8422" t="str">
        <f t="shared" si="551"/>
        <v>510,000</v>
      </c>
      <c r="H8422" t="s">
        <v>16588</v>
      </c>
      <c r="J8422" t="s">
        <v>16920</v>
      </c>
      <c r="K8422" t="s">
        <v>16928</v>
      </c>
      <c r="L8422">
        <v>510000</v>
      </c>
      <c r="M8422" t="s">
        <v>18657</v>
      </c>
    </row>
    <row r="8423" spans="1:13" x14ac:dyDescent="0.2">
      <c r="A8423">
        <v>11852</v>
      </c>
      <c r="B8423" t="s">
        <v>12092</v>
      </c>
      <c r="C8423" s="2" t="s">
        <v>8307</v>
      </c>
      <c r="D8423">
        <f t="shared" si="548"/>
        <v>32</v>
      </c>
      <c r="E8423" t="str">
        <f t="shared" si="549"/>
        <v>460,000</v>
      </c>
      <c r="F8423" t="str">
        <f t="shared" si="550"/>
        <v/>
      </c>
      <c r="G8423" t="str">
        <f t="shared" si="551"/>
        <v>460,000</v>
      </c>
      <c r="H8423" t="s">
        <v>12102</v>
      </c>
      <c r="J8423" t="s">
        <v>16920</v>
      </c>
      <c r="K8423" t="s">
        <v>16928</v>
      </c>
      <c r="L8423">
        <v>460000</v>
      </c>
      <c r="M8423" t="s">
        <v>18529</v>
      </c>
    </row>
    <row r="8424" spans="1:13" x14ac:dyDescent="0.2">
      <c r="A8424">
        <v>11853</v>
      </c>
      <c r="B8424" t="s">
        <v>12092</v>
      </c>
      <c r="C8424" s="2" t="s">
        <v>8308</v>
      </c>
      <c r="D8424">
        <f t="shared" si="548"/>
        <v>32</v>
      </c>
      <c r="E8424" t="str">
        <f t="shared" si="549"/>
        <v>385,000</v>
      </c>
      <c r="F8424" t="str">
        <f t="shared" si="550"/>
        <v/>
      </c>
      <c r="G8424" t="str">
        <f t="shared" si="551"/>
        <v>385,000</v>
      </c>
      <c r="H8424" t="s">
        <v>12102</v>
      </c>
      <c r="J8424" t="s">
        <v>16920</v>
      </c>
      <c r="K8424" t="s">
        <v>16928</v>
      </c>
      <c r="L8424">
        <v>385000</v>
      </c>
      <c r="M8424" t="s">
        <v>18199</v>
      </c>
    </row>
    <row r="8425" spans="1:13" x14ac:dyDescent="0.2">
      <c r="A8425">
        <v>11854</v>
      </c>
      <c r="B8425" t="s">
        <v>12092</v>
      </c>
      <c r="C8425" s="2" t="s">
        <v>8309</v>
      </c>
      <c r="D8425">
        <f t="shared" si="548"/>
        <v>32</v>
      </c>
      <c r="E8425" t="str">
        <f t="shared" si="549"/>
        <v>301,875</v>
      </c>
      <c r="F8425" t="str">
        <f t="shared" si="550"/>
        <v/>
      </c>
      <c r="G8425" t="str">
        <f t="shared" si="551"/>
        <v>301,875</v>
      </c>
      <c r="H8425" t="s">
        <v>12102</v>
      </c>
      <c r="J8425" t="s">
        <v>16920</v>
      </c>
      <c r="K8425" t="s">
        <v>16928</v>
      </c>
      <c r="L8425">
        <v>301875</v>
      </c>
      <c r="M8425" t="s">
        <v>17948</v>
      </c>
    </row>
    <row r="8426" spans="1:13" x14ac:dyDescent="0.2">
      <c r="A8426">
        <v>11855</v>
      </c>
      <c r="B8426" t="s">
        <v>12092</v>
      </c>
      <c r="C8426" s="2" t="s">
        <v>8310</v>
      </c>
      <c r="D8426">
        <f t="shared" si="548"/>
        <v>32</v>
      </c>
      <c r="E8426" t="str">
        <f t="shared" si="549"/>
        <v>301,875</v>
      </c>
      <c r="F8426" t="str">
        <f t="shared" si="550"/>
        <v/>
      </c>
      <c r="G8426" t="str">
        <f t="shared" si="551"/>
        <v>301,875</v>
      </c>
      <c r="H8426" t="s">
        <v>12102</v>
      </c>
      <c r="J8426" t="s">
        <v>16920</v>
      </c>
      <c r="K8426" t="s">
        <v>16928</v>
      </c>
      <c r="L8426">
        <v>301875</v>
      </c>
      <c r="M8426" t="s">
        <v>18144</v>
      </c>
    </row>
    <row r="8427" spans="1:13" x14ac:dyDescent="0.2">
      <c r="A8427">
        <v>11856</v>
      </c>
      <c r="B8427" t="s">
        <v>12092</v>
      </c>
      <c r="C8427" s="2" t="s">
        <v>8311</v>
      </c>
      <c r="D8427">
        <f t="shared" si="548"/>
        <v>32</v>
      </c>
      <c r="E8427" t="str">
        <f t="shared" si="549"/>
        <v>25,000 [released 10/99]</v>
      </c>
      <c r="F8427">
        <f t="shared" si="550"/>
        <v>7</v>
      </c>
      <c r="G8427" t="str">
        <f t="shared" si="551"/>
        <v>25,000</v>
      </c>
      <c r="H8427" t="s">
        <v>12102</v>
      </c>
      <c r="J8427" t="s">
        <v>16920</v>
      </c>
      <c r="K8427" t="s">
        <v>16928</v>
      </c>
      <c r="L8427">
        <v>25000</v>
      </c>
      <c r="M8427" t="s">
        <v>18658</v>
      </c>
    </row>
    <row r="8428" spans="1:13" x14ac:dyDescent="0.2">
      <c r="A8428">
        <v>11857</v>
      </c>
      <c r="B8428" t="s">
        <v>12092</v>
      </c>
      <c r="C8428" s="2" t="s">
        <v>8312</v>
      </c>
      <c r="D8428">
        <f t="shared" si="548"/>
        <v>32</v>
      </c>
      <c r="E8428" t="str">
        <f t="shared" si="549"/>
        <v>5,000 [released 10/99]</v>
      </c>
      <c r="F8428">
        <f t="shared" si="550"/>
        <v>6</v>
      </c>
      <c r="G8428" t="str">
        <f t="shared" si="551"/>
        <v>5,000</v>
      </c>
      <c r="H8428" t="s">
        <v>12102</v>
      </c>
      <c r="J8428" t="s">
        <v>16920</v>
      </c>
      <c r="K8428" t="s">
        <v>16928</v>
      </c>
      <c r="L8428">
        <v>5000</v>
      </c>
      <c r="M8428" t="s">
        <v>18505</v>
      </c>
    </row>
    <row r="8429" spans="1:13" x14ac:dyDescent="0.2">
      <c r="A8429">
        <v>12042</v>
      </c>
      <c r="B8429" t="s">
        <v>12093</v>
      </c>
      <c r="C8429" s="2" t="s">
        <v>8313</v>
      </c>
      <c r="D8429">
        <f t="shared" si="548"/>
        <v>24</v>
      </c>
      <c r="E8429" t="str">
        <f t="shared" si="549"/>
        <v>$5,845,000 ($3,564,000)</v>
      </c>
      <c r="F8429">
        <f t="shared" si="550"/>
        <v>11</v>
      </c>
      <c r="G8429" t="str">
        <f t="shared" si="551"/>
        <v>$5,845,000</v>
      </c>
      <c r="H8429" t="s">
        <v>16609</v>
      </c>
      <c r="J8429" t="s">
        <v>10564</v>
      </c>
      <c r="K8429" t="s">
        <v>16928</v>
      </c>
      <c r="L8429">
        <v>5845000</v>
      </c>
      <c r="M8429" t="s">
        <v>18194</v>
      </c>
    </row>
    <row r="8430" spans="1:13" x14ac:dyDescent="0.2">
      <c r="A8430">
        <v>12043</v>
      </c>
      <c r="B8430" t="s">
        <v>12093</v>
      </c>
      <c r="C8430" s="2" t="s">
        <v>8314</v>
      </c>
      <c r="D8430">
        <f t="shared" si="548"/>
        <v>24</v>
      </c>
      <c r="E8430" t="str">
        <f t="shared" si="549"/>
        <v>3,500,000 ($2,134,000)</v>
      </c>
      <c r="F8430">
        <f t="shared" si="550"/>
        <v>10</v>
      </c>
      <c r="G8430" t="str">
        <f t="shared" si="551"/>
        <v>3,500,000</v>
      </c>
      <c r="H8430" t="s">
        <v>16612</v>
      </c>
      <c r="J8430" t="s">
        <v>10564</v>
      </c>
      <c r="K8430" t="s">
        <v>16928</v>
      </c>
      <c r="L8430">
        <v>3500000</v>
      </c>
      <c r="M8430" t="s">
        <v>18418</v>
      </c>
    </row>
    <row r="8431" spans="1:13" x14ac:dyDescent="0.2">
      <c r="A8431">
        <v>12044</v>
      </c>
      <c r="B8431" t="s">
        <v>12093</v>
      </c>
      <c r="C8431" s="2" t="s">
        <v>8315</v>
      </c>
      <c r="D8431">
        <f t="shared" si="548"/>
        <v>24</v>
      </c>
      <c r="E8431" t="str">
        <f t="shared" si="549"/>
        <v>2,520,000 ($1,537,000)</v>
      </c>
      <c r="F8431">
        <f t="shared" si="550"/>
        <v>10</v>
      </c>
      <c r="G8431" t="str">
        <f t="shared" si="551"/>
        <v>2,520,000</v>
      </c>
      <c r="H8431" t="s">
        <v>16613</v>
      </c>
      <c r="J8431" t="s">
        <v>10564</v>
      </c>
      <c r="K8431" t="s">
        <v>16928</v>
      </c>
      <c r="L8431">
        <v>2520000</v>
      </c>
      <c r="M8431" t="s">
        <v>18459</v>
      </c>
    </row>
    <row r="8432" spans="1:13" x14ac:dyDescent="0.2">
      <c r="A8432">
        <v>12045</v>
      </c>
      <c r="B8432" t="s">
        <v>12093</v>
      </c>
      <c r="C8432" s="2" t="s">
        <v>8316</v>
      </c>
      <c r="D8432">
        <f t="shared" si="548"/>
        <v>24</v>
      </c>
      <c r="E8432" t="str">
        <f t="shared" si="549"/>
        <v>2,500,000 ($1,524,000) [bought out]</v>
      </c>
      <c r="F8432">
        <f t="shared" si="550"/>
        <v>10</v>
      </c>
      <c r="G8432" t="str">
        <f t="shared" si="551"/>
        <v>2,500,000</v>
      </c>
      <c r="H8432" t="s">
        <v>16614</v>
      </c>
      <c r="J8432" t="s">
        <v>10564</v>
      </c>
      <c r="K8432" t="s">
        <v>16928</v>
      </c>
      <c r="L8432">
        <v>2500000</v>
      </c>
      <c r="M8432" t="s">
        <v>18535</v>
      </c>
    </row>
    <row r="8433" spans="1:13" x14ac:dyDescent="0.2">
      <c r="A8433">
        <v>12046</v>
      </c>
      <c r="B8433" t="s">
        <v>12093</v>
      </c>
      <c r="C8433" s="2" t="s">
        <v>8317</v>
      </c>
      <c r="D8433">
        <f t="shared" ref="D8433:D8493" si="552">FIND(".. ",C8433,1)</f>
        <v>24</v>
      </c>
      <c r="E8433" t="str">
        <f t="shared" ref="E8433:E8493" si="553">TRIM((RIGHT(C8433,LEN(C8433)-D8433-2)))</f>
        <v>2,420,000 ($1,476,000)</v>
      </c>
      <c r="F8433">
        <f t="shared" ref="F8433:F8493" si="554">IFERROR(IF(I8433="",FIND(" ",E8433,1),""),"")</f>
        <v>10</v>
      </c>
      <c r="G8433" t="str">
        <f t="shared" si="551"/>
        <v>2,420,000</v>
      </c>
      <c r="H8433" t="s">
        <v>16615</v>
      </c>
      <c r="J8433" t="s">
        <v>10564</v>
      </c>
      <c r="K8433" t="s">
        <v>16928</v>
      </c>
      <c r="L8433">
        <v>2420000</v>
      </c>
      <c r="M8433" t="s">
        <v>18517</v>
      </c>
    </row>
    <row r="8434" spans="1:13" x14ac:dyDescent="0.2">
      <c r="A8434">
        <v>12047</v>
      </c>
      <c r="B8434" t="s">
        <v>12093</v>
      </c>
      <c r="C8434" s="2" t="s">
        <v>8318</v>
      </c>
      <c r="D8434">
        <f t="shared" si="552"/>
        <v>24</v>
      </c>
      <c r="E8434" t="str">
        <f t="shared" si="553"/>
        <v>2,381,000* ($1,452,000)</v>
      </c>
      <c r="F8434">
        <f t="shared" si="554"/>
        <v>11</v>
      </c>
      <c r="G8434" t="str">
        <f t="shared" si="551"/>
        <v>2,381,000</v>
      </c>
      <c r="H8434" t="s">
        <v>16616</v>
      </c>
      <c r="J8434" t="s">
        <v>10564</v>
      </c>
      <c r="K8434" t="s">
        <v>16928</v>
      </c>
      <c r="L8434">
        <v>2381000</v>
      </c>
      <c r="M8434" t="s">
        <v>18285</v>
      </c>
    </row>
    <row r="8435" spans="1:13" x14ac:dyDescent="0.2">
      <c r="A8435">
        <v>12048</v>
      </c>
      <c r="B8435" t="s">
        <v>12093</v>
      </c>
      <c r="C8435" s="2" t="s">
        <v>8319</v>
      </c>
      <c r="D8435">
        <f t="shared" si="552"/>
        <v>24</v>
      </c>
      <c r="E8435" t="str">
        <f t="shared" si="553"/>
        <v>2,238,000 ($1,365,000)</v>
      </c>
      <c r="F8435">
        <f t="shared" si="554"/>
        <v>10</v>
      </c>
      <c r="G8435" t="str">
        <f t="shared" si="551"/>
        <v>2,238,000</v>
      </c>
      <c r="H8435" t="s">
        <v>16617</v>
      </c>
      <c r="J8435" t="s">
        <v>10564</v>
      </c>
      <c r="K8435" t="s">
        <v>16928</v>
      </c>
      <c r="L8435">
        <v>2238000</v>
      </c>
      <c r="M8435" t="s">
        <v>17741</v>
      </c>
    </row>
    <row r="8436" spans="1:13" x14ac:dyDescent="0.2">
      <c r="A8436">
        <v>12049</v>
      </c>
      <c r="B8436" t="s">
        <v>12093</v>
      </c>
      <c r="C8436" s="2" t="s">
        <v>8320</v>
      </c>
      <c r="D8436">
        <f t="shared" si="552"/>
        <v>24</v>
      </c>
      <c r="E8436" t="str">
        <f t="shared" si="553"/>
        <v>2,107,000 ($1,285,000)</v>
      </c>
      <c r="F8436">
        <f t="shared" si="554"/>
        <v>10</v>
      </c>
      <c r="G8436" t="str">
        <f t="shared" si="551"/>
        <v>2,107,000</v>
      </c>
      <c r="H8436" t="s">
        <v>16618</v>
      </c>
      <c r="J8436" t="s">
        <v>10564</v>
      </c>
      <c r="K8436" t="s">
        <v>16928</v>
      </c>
      <c r="L8436">
        <v>2107000</v>
      </c>
      <c r="M8436" t="s">
        <v>17920</v>
      </c>
    </row>
    <row r="8437" spans="1:13" x14ac:dyDescent="0.2">
      <c r="A8437">
        <v>12050</v>
      </c>
      <c r="B8437" t="s">
        <v>12093</v>
      </c>
      <c r="C8437" s="2" t="s">
        <v>8321</v>
      </c>
      <c r="D8437">
        <f t="shared" si="552"/>
        <v>24</v>
      </c>
      <c r="E8437" t="str">
        <f t="shared" si="553"/>
        <v>2,033,000 ($1,240,000)</v>
      </c>
      <c r="F8437">
        <f t="shared" si="554"/>
        <v>10</v>
      </c>
      <c r="G8437" t="str">
        <f t="shared" si="551"/>
        <v>2,033,000</v>
      </c>
      <c r="H8437" t="s">
        <v>16619</v>
      </c>
      <c r="J8437" t="s">
        <v>10564</v>
      </c>
      <c r="K8437" t="s">
        <v>16928</v>
      </c>
      <c r="L8437">
        <v>2033000</v>
      </c>
      <c r="M8437" t="s">
        <v>18159</v>
      </c>
    </row>
    <row r="8438" spans="1:13" x14ac:dyDescent="0.2">
      <c r="A8438">
        <v>12051</v>
      </c>
      <c r="B8438" t="s">
        <v>12093</v>
      </c>
      <c r="C8438" s="2" t="s">
        <v>8322</v>
      </c>
      <c r="D8438">
        <f t="shared" si="552"/>
        <v>24</v>
      </c>
      <c r="E8438" t="str">
        <f t="shared" si="553"/>
        <v>1,339,000 ($816,400)</v>
      </c>
      <c r="F8438">
        <f t="shared" si="554"/>
        <v>10</v>
      </c>
      <c r="G8438" t="str">
        <f t="shared" si="551"/>
        <v>1,339,000</v>
      </c>
      <c r="H8438" t="s">
        <v>16620</v>
      </c>
      <c r="J8438" t="s">
        <v>10564</v>
      </c>
      <c r="K8438" t="s">
        <v>16928</v>
      </c>
      <c r="L8438">
        <v>1339000</v>
      </c>
      <c r="M8438" t="s">
        <v>18099</v>
      </c>
    </row>
    <row r="8439" spans="1:13" x14ac:dyDescent="0.2">
      <c r="A8439">
        <v>12052</v>
      </c>
      <c r="B8439" t="s">
        <v>12093</v>
      </c>
      <c r="C8439" s="2" t="s">
        <v>8323</v>
      </c>
      <c r="D8439">
        <f t="shared" si="552"/>
        <v>24</v>
      </c>
      <c r="E8439" t="str">
        <f t="shared" si="553"/>
        <v>1,165,000* ($710,300)</v>
      </c>
      <c r="F8439">
        <f t="shared" si="554"/>
        <v>11</v>
      </c>
      <c r="G8439" t="str">
        <f t="shared" si="551"/>
        <v>1,165,000</v>
      </c>
      <c r="H8439" t="s">
        <v>16621</v>
      </c>
      <c r="J8439" t="s">
        <v>10564</v>
      </c>
      <c r="K8439" t="s">
        <v>16928</v>
      </c>
      <c r="L8439">
        <v>1165000</v>
      </c>
      <c r="M8439" t="s">
        <v>17143</v>
      </c>
    </row>
    <row r="8440" spans="1:13" x14ac:dyDescent="0.2">
      <c r="A8440">
        <v>12053</v>
      </c>
      <c r="B8440" t="s">
        <v>12093</v>
      </c>
      <c r="C8440" s="2" t="s">
        <v>8324</v>
      </c>
      <c r="D8440">
        <f t="shared" si="552"/>
        <v>24</v>
      </c>
      <c r="E8440" t="str">
        <f t="shared" si="553"/>
        <v>975,000 ($594,512)</v>
      </c>
      <c r="F8440">
        <f t="shared" si="554"/>
        <v>8</v>
      </c>
      <c r="G8440" t="str">
        <f t="shared" si="551"/>
        <v>975,000</v>
      </c>
      <c r="H8440" t="s">
        <v>16622</v>
      </c>
      <c r="J8440" t="s">
        <v>10564</v>
      </c>
      <c r="K8440" t="s">
        <v>16928</v>
      </c>
      <c r="L8440">
        <v>975000</v>
      </c>
      <c r="M8440" t="s">
        <v>18141</v>
      </c>
    </row>
    <row r="8441" spans="1:13" x14ac:dyDescent="0.2">
      <c r="A8441">
        <v>12054</v>
      </c>
      <c r="B8441" t="s">
        <v>12093</v>
      </c>
      <c r="C8441" s="2" t="s">
        <v>8325</v>
      </c>
      <c r="D8441">
        <f t="shared" si="552"/>
        <v>24</v>
      </c>
      <c r="E8441" t="str">
        <f t="shared" si="553"/>
        <v>953,856 ($581,619) [released]</v>
      </c>
      <c r="F8441">
        <f t="shared" si="554"/>
        <v>8</v>
      </c>
      <c r="G8441" t="str">
        <f t="shared" si="551"/>
        <v>953,856</v>
      </c>
      <c r="H8441" t="s">
        <v>16623</v>
      </c>
      <c r="J8441" t="s">
        <v>10564</v>
      </c>
      <c r="K8441" t="s">
        <v>16928</v>
      </c>
      <c r="L8441">
        <v>953856</v>
      </c>
      <c r="M8441" t="s">
        <v>18659</v>
      </c>
    </row>
    <row r="8442" spans="1:13" x14ac:dyDescent="0.2">
      <c r="A8442">
        <v>12055</v>
      </c>
      <c r="B8442" t="s">
        <v>12093</v>
      </c>
      <c r="C8442" s="2" t="s">
        <v>8326</v>
      </c>
      <c r="D8442">
        <f t="shared" si="552"/>
        <v>24</v>
      </c>
      <c r="E8442" t="str">
        <f t="shared" si="553"/>
        <v>662,500* ($403,926)</v>
      </c>
      <c r="F8442">
        <f t="shared" si="554"/>
        <v>9</v>
      </c>
      <c r="G8442" t="str">
        <f t="shared" si="551"/>
        <v>662,500</v>
      </c>
      <c r="H8442" t="s">
        <v>16624</v>
      </c>
      <c r="J8442" t="s">
        <v>10564</v>
      </c>
      <c r="K8442" t="s">
        <v>16928</v>
      </c>
      <c r="L8442">
        <v>662500</v>
      </c>
      <c r="M8442" t="s">
        <v>18562</v>
      </c>
    </row>
    <row r="8443" spans="1:13" x14ac:dyDescent="0.2">
      <c r="A8443">
        <v>12056</v>
      </c>
      <c r="B8443" t="s">
        <v>12093</v>
      </c>
      <c r="C8443" s="2" t="s">
        <v>8327</v>
      </c>
      <c r="D8443">
        <f t="shared" si="552"/>
        <v>24</v>
      </c>
      <c r="E8443" t="str">
        <f t="shared" si="553"/>
        <v>537,500* ($327,714)</v>
      </c>
      <c r="F8443">
        <f t="shared" si="554"/>
        <v>9</v>
      </c>
      <c r="G8443" t="str">
        <f t="shared" si="551"/>
        <v>537,500</v>
      </c>
      <c r="H8443" t="s">
        <v>16625</v>
      </c>
      <c r="J8443" t="s">
        <v>10564</v>
      </c>
      <c r="K8443" t="s">
        <v>16928</v>
      </c>
      <c r="L8443">
        <v>537500</v>
      </c>
      <c r="M8443" t="s">
        <v>18608</v>
      </c>
    </row>
    <row r="8444" spans="1:13" x14ac:dyDescent="0.2">
      <c r="A8444">
        <v>12057</v>
      </c>
      <c r="B8444" t="s">
        <v>12093</v>
      </c>
      <c r="C8444" s="2" t="s">
        <v>8328</v>
      </c>
      <c r="D8444">
        <f t="shared" si="552"/>
        <v>24</v>
      </c>
      <c r="E8444" t="str">
        <f t="shared" si="553"/>
        <v>507,000 ($309,146)</v>
      </c>
      <c r="F8444">
        <f t="shared" si="554"/>
        <v>8</v>
      </c>
      <c r="G8444" t="str">
        <f t="shared" si="551"/>
        <v>507,000</v>
      </c>
      <c r="H8444" t="s">
        <v>16626</v>
      </c>
      <c r="J8444" t="s">
        <v>10564</v>
      </c>
      <c r="K8444" t="s">
        <v>16928</v>
      </c>
      <c r="L8444">
        <v>507000</v>
      </c>
      <c r="M8444" t="s">
        <v>17849</v>
      </c>
    </row>
    <row r="8445" spans="1:13" x14ac:dyDescent="0.2">
      <c r="A8445">
        <v>12058</v>
      </c>
      <c r="B8445" t="s">
        <v>12093</v>
      </c>
      <c r="C8445" s="2" t="s">
        <v>8329</v>
      </c>
      <c r="D8445">
        <f t="shared" si="552"/>
        <v>24</v>
      </c>
      <c r="E8445" t="str">
        <f t="shared" si="553"/>
        <v>287,500* ($175,289) [released]</v>
      </c>
      <c r="F8445">
        <f t="shared" si="554"/>
        <v>9</v>
      </c>
      <c r="G8445" t="str">
        <f t="shared" si="551"/>
        <v>287,500</v>
      </c>
      <c r="H8445" t="s">
        <v>16627</v>
      </c>
      <c r="J8445" t="s">
        <v>10564</v>
      </c>
      <c r="K8445" t="s">
        <v>16928</v>
      </c>
      <c r="L8445">
        <v>287500</v>
      </c>
      <c r="M8445" t="s">
        <v>18660</v>
      </c>
    </row>
    <row r="8446" spans="1:13" x14ac:dyDescent="0.2">
      <c r="A8446">
        <v>12059</v>
      </c>
      <c r="B8446" t="s">
        <v>12093</v>
      </c>
      <c r="C8446" s="2" t="s">
        <v>8330</v>
      </c>
      <c r="D8446">
        <f t="shared" si="552"/>
        <v>24</v>
      </c>
      <c r="E8446" t="str">
        <f t="shared" si="553"/>
        <v>287,500* ($175,289)</v>
      </c>
      <c r="F8446">
        <f t="shared" si="554"/>
        <v>9</v>
      </c>
      <c r="G8446" t="str">
        <f t="shared" si="551"/>
        <v>287,500</v>
      </c>
      <c r="H8446" t="s">
        <v>16628</v>
      </c>
      <c r="J8446" t="s">
        <v>10564</v>
      </c>
      <c r="K8446" t="s">
        <v>16928</v>
      </c>
      <c r="L8446">
        <v>287500</v>
      </c>
      <c r="M8446" t="s">
        <v>17926</v>
      </c>
    </row>
    <row r="8447" spans="1:13" x14ac:dyDescent="0.2">
      <c r="A8447">
        <v>12062</v>
      </c>
      <c r="B8447" t="s">
        <v>12093</v>
      </c>
      <c r="C8447" s="2" t="s">
        <v>8331</v>
      </c>
      <c r="D8447">
        <f t="shared" si="552"/>
        <v>24</v>
      </c>
      <c r="E8447" t="str">
        <f t="shared" si="553"/>
        <v>$13,130,000 ($8,006,000)</v>
      </c>
      <c r="F8447">
        <f t="shared" si="554"/>
        <v>12</v>
      </c>
      <c r="G8447" t="str">
        <f t="shared" si="551"/>
        <v>$13,130,000</v>
      </c>
      <c r="H8447" t="s">
        <v>16595</v>
      </c>
      <c r="J8447" t="s">
        <v>10753</v>
      </c>
      <c r="K8447" t="s">
        <v>16928</v>
      </c>
      <c r="L8447">
        <v>13130000</v>
      </c>
      <c r="M8447" t="s">
        <v>17989</v>
      </c>
    </row>
    <row r="8448" spans="1:13" x14ac:dyDescent="0.2">
      <c r="A8448">
        <v>12063</v>
      </c>
      <c r="B8448" t="s">
        <v>12093</v>
      </c>
      <c r="C8448" s="2" t="s">
        <v>8332</v>
      </c>
      <c r="D8448">
        <f t="shared" si="552"/>
        <v>24</v>
      </c>
      <c r="E8448" t="str">
        <f t="shared" si="553"/>
        <v>5,600,000 ($3,415,000)</v>
      </c>
      <c r="F8448">
        <f t="shared" si="554"/>
        <v>10</v>
      </c>
      <c r="G8448" t="str">
        <f t="shared" si="551"/>
        <v>5,600,000</v>
      </c>
      <c r="H8448" t="s">
        <v>16629</v>
      </c>
      <c r="J8448" t="s">
        <v>10753</v>
      </c>
      <c r="K8448" t="s">
        <v>16928</v>
      </c>
      <c r="L8448">
        <v>5600000</v>
      </c>
      <c r="M8448" t="s">
        <v>16944</v>
      </c>
    </row>
    <row r="8449" spans="1:13" x14ac:dyDescent="0.2">
      <c r="A8449">
        <v>12064</v>
      </c>
      <c r="B8449" t="s">
        <v>12093</v>
      </c>
      <c r="C8449" s="2" t="s">
        <v>8333</v>
      </c>
      <c r="D8449">
        <f t="shared" si="552"/>
        <v>24</v>
      </c>
      <c r="E8449" t="str">
        <f t="shared" si="553"/>
        <v>5,033,000 ($3,069,000)</v>
      </c>
      <c r="F8449">
        <f t="shared" si="554"/>
        <v>10</v>
      </c>
      <c r="G8449" t="str">
        <f t="shared" si="551"/>
        <v>5,033,000</v>
      </c>
      <c r="H8449" t="s">
        <v>16630</v>
      </c>
      <c r="J8449" t="s">
        <v>10753</v>
      </c>
      <c r="K8449" t="s">
        <v>16928</v>
      </c>
      <c r="L8449">
        <v>5033000</v>
      </c>
      <c r="M8449" t="s">
        <v>18171</v>
      </c>
    </row>
    <row r="8450" spans="1:13" x14ac:dyDescent="0.2">
      <c r="A8450">
        <v>12065</v>
      </c>
      <c r="B8450" t="s">
        <v>12093</v>
      </c>
      <c r="C8450" s="2" t="s">
        <v>8334</v>
      </c>
      <c r="D8450">
        <f t="shared" si="552"/>
        <v>24</v>
      </c>
      <c r="E8450" t="str">
        <f t="shared" si="553"/>
        <v>4,480,000 ($2,732,000)</v>
      </c>
      <c r="F8450">
        <f t="shared" si="554"/>
        <v>10</v>
      </c>
      <c r="G8450" t="str">
        <f t="shared" si="551"/>
        <v>4,480,000</v>
      </c>
      <c r="H8450" t="s">
        <v>16631</v>
      </c>
      <c r="J8450" t="s">
        <v>10753</v>
      </c>
      <c r="K8450" t="s">
        <v>16928</v>
      </c>
      <c r="L8450">
        <v>4480000</v>
      </c>
      <c r="M8450" t="s">
        <v>18037</v>
      </c>
    </row>
    <row r="8451" spans="1:13" x14ac:dyDescent="0.2">
      <c r="A8451">
        <v>12066</v>
      </c>
      <c r="B8451" t="s">
        <v>12093</v>
      </c>
      <c r="C8451" s="2" t="s">
        <v>8335</v>
      </c>
      <c r="D8451">
        <f t="shared" si="552"/>
        <v>24</v>
      </c>
      <c r="E8451" t="str">
        <f t="shared" si="553"/>
        <v>3,290,000 ($2,006,000)</v>
      </c>
      <c r="F8451">
        <f t="shared" si="554"/>
        <v>10</v>
      </c>
      <c r="G8451" t="str">
        <f t="shared" ref="G8451:G8514" si="555">SUBSTITUTE(IF(F8451="",E8451,LEFT(E8451,F8451-1)),"*","")</f>
        <v>3,290,000</v>
      </c>
      <c r="H8451" t="s">
        <v>16632</v>
      </c>
      <c r="J8451" t="s">
        <v>10753</v>
      </c>
      <c r="K8451" t="s">
        <v>16928</v>
      </c>
      <c r="L8451">
        <v>3290000</v>
      </c>
      <c r="M8451" t="s">
        <v>18451</v>
      </c>
    </row>
    <row r="8452" spans="1:13" x14ac:dyDescent="0.2">
      <c r="A8452">
        <v>12067</v>
      </c>
      <c r="B8452" t="s">
        <v>12093</v>
      </c>
      <c r="C8452" s="2" t="s">
        <v>8336</v>
      </c>
      <c r="D8452">
        <f t="shared" si="552"/>
        <v>24</v>
      </c>
      <c r="E8452" t="str">
        <f t="shared" si="553"/>
        <v>2,837,000 ($1,730,000)</v>
      </c>
      <c r="F8452">
        <f t="shared" si="554"/>
        <v>10</v>
      </c>
      <c r="G8452" t="str">
        <f t="shared" si="555"/>
        <v>2,837,000</v>
      </c>
      <c r="H8452" t="s">
        <v>16633</v>
      </c>
      <c r="J8452" t="s">
        <v>10753</v>
      </c>
      <c r="K8452" t="s">
        <v>16928</v>
      </c>
      <c r="L8452">
        <v>2837000</v>
      </c>
      <c r="M8452" t="s">
        <v>18128</v>
      </c>
    </row>
    <row r="8453" spans="1:13" x14ac:dyDescent="0.2">
      <c r="A8453">
        <v>12068</v>
      </c>
      <c r="B8453" t="s">
        <v>12093</v>
      </c>
      <c r="C8453" s="2" t="s">
        <v>8337</v>
      </c>
      <c r="D8453">
        <f t="shared" si="552"/>
        <v>24</v>
      </c>
      <c r="E8453" t="str">
        <f t="shared" si="553"/>
        <v>2,100,000* ($1,280,000)</v>
      </c>
      <c r="F8453">
        <f t="shared" si="554"/>
        <v>11</v>
      </c>
      <c r="G8453" t="str">
        <f t="shared" si="555"/>
        <v>2,100,000</v>
      </c>
      <c r="H8453" t="s">
        <v>16634</v>
      </c>
      <c r="J8453" t="s">
        <v>10753</v>
      </c>
      <c r="K8453" t="s">
        <v>16928</v>
      </c>
      <c r="L8453">
        <v>2100000</v>
      </c>
      <c r="M8453" t="s">
        <v>18346</v>
      </c>
    </row>
    <row r="8454" spans="1:13" x14ac:dyDescent="0.2">
      <c r="A8454">
        <v>12069</v>
      </c>
      <c r="B8454" t="s">
        <v>12093</v>
      </c>
      <c r="C8454" s="2" t="s">
        <v>16925</v>
      </c>
      <c r="D8454">
        <f t="shared" si="552"/>
        <v>25</v>
      </c>
      <c r="E8454" t="str">
        <f t="shared" si="553"/>
        <v>1,750,000* ($1,067,000)</v>
      </c>
      <c r="F8454">
        <f t="shared" si="554"/>
        <v>11</v>
      </c>
      <c r="G8454" t="str">
        <f t="shared" si="555"/>
        <v>1,750,000</v>
      </c>
      <c r="H8454" t="s">
        <v>16635</v>
      </c>
      <c r="J8454" t="s">
        <v>10753</v>
      </c>
      <c r="K8454" t="s">
        <v>16928</v>
      </c>
      <c r="L8454">
        <v>1750000</v>
      </c>
      <c r="M8454" t="s">
        <v>18133</v>
      </c>
    </row>
    <row r="8455" spans="1:13" x14ac:dyDescent="0.2">
      <c r="A8455">
        <v>12070</v>
      </c>
      <c r="B8455" t="s">
        <v>12093</v>
      </c>
      <c r="C8455" s="2" t="s">
        <v>8338</v>
      </c>
      <c r="D8455">
        <f t="shared" si="552"/>
        <v>24</v>
      </c>
      <c r="E8455" t="str">
        <f t="shared" si="553"/>
        <v>1,454,000 ($886,613)</v>
      </c>
      <c r="F8455">
        <f t="shared" si="554"/>
        <v>10</v>
      </c>
      <c r="G8455" t="str">
        <f t="shared" si="555"/>
        <v>1,454,000</v>
      </c>
      <c r="H8455" t="s">
        <v>16636</v>
      </c>
      <c r="J8455" t="s">
        <v>10753</v>
      </c>
      <c r="K8455" t="s">
        <v>16928</v>
      </c>
      <c r="L8455">
        <v>1454000</v>
      </c>
      <c r="M8455" t="s">
        <v>18492</v>
      </c>
    </row>
    <row r="8456" spans="1:13" x14ac:dyDescent="0.2">
      <c r="A8456">
        <v>12071</v>
      </c>
      <c r="B8456" t="s">
        <v>12093</v>
      </c>
      <c r="C8456" s="2" t="s">
        <v>8339</v>
      </c>
      <c r="D8456">
        <f t="shared" si="552"/>
        <v>24</v>
      </c>
      <c r="E8456" t="str">
        <f t="shared" si="553"/>
        <v>1,145,000 ($698,293)</v>
      </c>
      <c r="F8456">
        <f t="shared" si="554"/>
        <v>10</v>
      </c>
      <c r="G8456" t="str">
        <f t="shared" si="555"/>
        <v>1,145,000</v>
      </c>
      <c r="H8456" t="s">
        <v>16637</v>
      </c>
      <c r="J8456" t="s">
        <v>10753</v>
      </c>
      <c r="K8456" t="s">
        <v>16928</v>
      </c>
      <c r="L8456">
        <v>1145000</v>
      </c>
      <c r="M8456" t="s">
        <v>18470</v>
      </c>
    </row>
    <row r="8457" spans="1:13" x14ac:dyDescent="0.2">
      <c r="A8457">
        <v>12072</v>
      </c>
      <c r="B8457" t="s">
        <v>12093</v>
      </c>
      <c r="C8457" s="2" t="s">
        <v>8340</v>
      </c>
      <c r="D8457">
        <f t="shared" si="552"/>
        <v>24</v>
      </c>
      <c r="E8457" t="str">
        <f t="shared" si="553"/>
        <v>1,000,000* ($609,700)</v>
      </c>
      <c r="F8457">
        <f t="shared" si="554"/>
        <v>11</v>
      </c>
      <c r="G8457" t="str">
        <f t="shared" si="555"/>
        <v>1,000,000</v>
      </c>
      <c r="H8457" t="s">
        <v>16638</v>
      </c>
      <c r="J8457" t="s">
        <v>10753</v>
      </c>
      <c r="K8457" t="s">
        <v>16928</v>
      </c>
      <c r="L8457">
        <v>1000000</v>
      </c>
      <c r="M8457" t="s">
        <v>18453</v>
      </c>
    </row>
    <row r="8458" spans="1:13" x14ac:dyDescent="0.2">
      <c r="A8458">
        <v>12073</v>
      </c>
      <c r="B8458" t="s">
        <v>12093</v>
      </c>
      <c r="C8458" s="2" t="s">
        <v>8341</v>
      </c>
      <c r="D8458">
        <f t="shared" si="552"/>
        <v>24</v>
      </c>
      <c r="E8458" t="str">
        <f t="shared" si="553"/>
        <v>850,000* ($518,245)</v>
      </c>
      <c r="F8458">
        <f t="shared" si="554"/>
        <v>9</v>
      </c>
      <c r="G8458" t="str">
        <f t="shared" si="555"/>
        <v>850,000</v>
      </c>
      <c r="H8458" t="s">
        <v>16639</v>
      </c>
      <c r="J8458" t="s">
        <v>10753</v>
      </c>
      <c r="K8458" t="s">
        <v>16928</v>
      </c>
      <c r="L8458">
        <v>850000</v>
      </c>
      <c r="M8458" t="s">
        <v>18597</v>
      </c>
    </row>
    <row r="8459" spans="1:13" x14ac:dyDescent="0.2">
      <c r="A8459">
        <v>12074</v>
      </c>
      <c r="B8459" t="s">
        <v>12093</v>
      </c>
      <c r="C8459" s="2" t="s">
        <v>8342</v>
      </c>
      <c r="D8459">
        <f t="shared" si="552"/>
        <v>24</v>
      </c>
      <c r="E8459" t="str">
        <f t="shared" si="553"/>
        <v>725,000* ($442,033)</v>
      </c>
      <c r="F8459">
        <f t="shared" si="554"/>
        <v>9</v>
      </c>
      <c r="G8459" t="str">
        <f t="shared" si="555"/>
        <v>725,000</v>
      </c>
      <c r="H8459" t="s">
        <v>16640</v>
      </c>
      <c r="J8459" t="s">
        <v>10753</v>
      </c>
      <c r="K8459" t="s">
        <v>16928</v>
      </c>
      <c r="L8459">
        <v>725000</v>
      </c>
      <c r="M8459" t="s">
        <v>18594</v>
      </c>
    </row>
    <row r="8460" spans="1:13" x14ac:dyDescent="0.2">
      <c r="A8460">
        <v>12075</v>
      </c>
      <c r="B8460" t="s">
        <v>12093</v>
      </c>
      <c r="C8460" s="2" t="s">
        <v>8343</v>
      </c>
      <c r="D8460">
        <f t="shared" si="552"/>
        <v>24</v>
      </c>
      <c r="E8460" t="str">
        <f t="shared" si="553"/>
        <v>662,500* ($403,926)</v>
      </c>
      <c r="F8460">
        <f t="shared" si="554"/>
        <v>9</v>
      </c>
      <c r="G8460" t="str">
        <f t="shared" si="555"/>
        <v>662,500</v>
      </c>
      <c r="H8460" t="s">
        <v>16624</v>
      </c>
      <c r="J8460" t="s">
        <v>10753</v>
      </c>
      <c r="K8460" t="s">
        <v>16928</v>
      </c>
      <c r="L8460">
        <v>662500</v>
      </c>
      <c r="M8460" t="s">
        <v>18537</v>
      </c>
    </row>
    <row r="8461" spans="1:13" x14ac:dyDescent="0.2">
      <c r="A8461">
        <v>12076</v>
      </c>
      <c r="B8461" t="s">
        <v>12093</v>
      </c>
      <c r="C8461" s="2" t="s">
        <v>8344</v>
      </c>
      <c r="D8461">
        <f t="shared" si="552"/>
        <v>24</v>
      </c>
      <c r="E8461" t="str">
        <f t="shared" si="553"/>
        <v>537,500* ($327,714)</v>
      </c>
      <c r="F8461">
        <f t="shared" si="554"/>
        <v>9</v>
      </c>
      <c r="G8461" t="str">
        <f t="shared" si="555"/>
        <v>537,500</v>
      </c>
      <c r="H8461" t="s">
        <v>16625</v>
      </c>
      <c r="J8461" t="s">
        <v>10753</v>
      </c>
      <c r="K8461" t="s">
        <v>16928</v>
      </c>
      <c r="L8461">
        <v>537500</v>
      </c>
      <c r="M8461" t="s">
        <v>18595</v>
      </c>
    </row>
    <row r="8462" spans="1:13" x14ac:dyDescent="0.2">
      <c r="A8462">
        <v>12079</v>
      </c>
      <c r="B8462" t="s">
        <v>12093</v>
      </c>
      <c r="C8462" s="2" t="s">
        <v>8345</v>
      </c>
      <c r="D8462">
        <f t="shared" si="552"/>
        <v>24</v>
      </c>
      <c r="E8462" t="str">
        <f t="shared" si="553"/>
        <v>$11,000,000* ($6,706,700)</v>
      </c>
      <c r="F8462">
        <f t="shared" si="554"/>
        <v>13</v>
      </c>
      <c r="G8462" t="str">
        <f t="shared" si="555"/>
        <v>$11,000,000</v>
      </c>
      <c r="H8462" t="s">
        <v>12518</v>
      </c>
      <c r="J8462" t="s">
        <v>10795</v>
      </c>
      <c r="K8462" t="s">
        <v>16928</v>
      </c>
      <c r="L8462">
        <v>11000000</v>
      </c>
      <c r="M8462" t="s">
        <v>18442</v>
      </c>
    </row>
    <row r="8463" spans="1:13" x14ac:dyDescent="0.2">
      <c r="A8463">
        <v>12080</v>
      </c>
      <c r="B8463" t="s">
        <v>12093</v>
      </c>
      <c r="C8463" s="2" t="s">
        <v>8346</v>
      </c>
      <c r="D8463">
        <f t="shared" si="552"/>
        <v>24</v>
      </c>
      <c r="E8463" t="str">
        <f t="shared" si="553"/>
        <v>5,000,000 ($3,049,000)</v>
      </c>
      <c r="F8463">
        <f t="shared" si="554"/>
        <v>10</v>
      </c>
      <c r="G8463" t="str">
        <f t="shared" si="555"/>
        <v>5,000,000</v>
      </c>
      <c r="H8463" t="s">
        <v>16641</v>
      </c>
      <c r="J8463" t="s">
        <v>10795</v>
      </c>
      <c r="K8463" t="s">
        <v>16928</v>
      </c>
      <c r="L8463">
        <v>5000000</v>
      </c>
      <c r="M8463" t="s">
        <v>18240</v>
      </c>
    </row>
    <row r="8464" spans="1:13" x14ac:dyDescent="0.2">
      <c r="A8464">
        <v>12081</v>
      </c>
      <c r="B8464" t="s">
        <v>12093</v>
      </c>
      <c r="C8464" s="2" t="s">
        <v>8347</v>
      </c>
      <c r="D8464">
        <f t="shared" si="552"/>
        <v>24</v>
      </c>
      <c r="E8464" t="str">
        <f t="shared" si="553"/>
        <v>4,252,000 ($2,593,000)</v>
      </c>
      <c r="F8464">
        <f t="shared" si="554"/>
        <v>10</v>
      </c>
      <c r="G8464" t="str">
        <f t="shared" si="555"/>
        <v>4,252,000</v>
      </c>
      <c r="H8464" t="s">
        <v>16642</v>
      </c>
      <c r="J8464" t="s">
        <v>10795</v>
      </c>
      <c r="K8464" t="s">
        <v>16928</v>
      </c>
      <c r="L8464">
        <v>4252000</v>
      </c>
      <c r="M8464" t="s">
        <v>18661</v>
      </c>
    </row>
    <row r="8465" spans="1:13" x14ac:dyDescent="0.2">
      <c r="A8465">
        <v>12082</v>
      </c>
      <c r="B8465" t="s">
        <v>12093</v>
      </c>
      <c r="C8465" s="2" t="s">
        <v>8348</v>
      </c>
      <c r="D8465">
        <f t="shared" si="552"/>
        <v>24</v>
      </c>
      <c r="E8465" t="str">
        <f t="shared" si="553"/>
        <v>4,200,000 ($2,561,000)</v>
      </c>
      <c r="F8465">
        <f t="shared" si="554"/>
        <v>10</v>
      </c>
      <c r="G8465" t="str">
        <f t="shared" si="555"/>
        <v>4,200,000</v>
      </c>
      <c r="H8465" t="s">
        <v>16643</v>
      </c>
      <c r="J8465" t="s">
        <v>10795</v>
      </c>
      <c r="K8465" t="s">
        <v>16928</v>
      </c>
      <c r="L8465">
        <v>4200000</v>
      </c>
      <c r="M8465" t="s">
        <v>18374</v>
      </c>
    </row>
    <row r="8466" spans="1:13" x14ac:dyDescent="0.2">
      <c r="A8466">
        <v>12083</v>
      </c>
      <c r="B8466" t="s">
        <v>12093</v>
      </c>
      <c r="C8466" s="2" t="s">
        <v>8349</v>
      </c>
      <c r="D8466">
        <f t="shared" si="552"/>
        <v>24</v>
      </c>
      <c r="E8466" t="str">
        <f t="shared" si="553"/>
        <v>3,054,000 ($1,862,000)</v>
      </c>
      <c r="F8466">
        <f t="shared" si="554"/>
        <v>10</v>
      </c>
      <c r="G8466" t="str">
        <f t="shared" si="555"/>
        <v>3,054,000</v>
      </c>
      <c r="H8466" t="s">
        <v>16644</v>
      </c>
      <c r="J8466" t="s">
        <v>10795</v>
      </c>
      <c r="K8466" t="s">
        <v>16928</v>
      </c>
      <c r="L8466">
        <v>3054000</v>
      </c>
      <c r="M8466" t="s">
        <v>17998</v>
      </c>
    </row>
    <row r="8467" spans="1:13" x14ac:dyDescent="0.2">
      <c r="A8467">
        <v>12084</v>
      </c>
      <c r="B8467" t="s">
        <v>12093</v>
      </c>
      <c r="C8467" s="2" t="s">
        <v>8350</v>
      </c>
      <c r="D8467">
        <f t="shared" si="552"/>
        <v>24</v>
      </c>
      <c r="E8467" t="str">
        <f t="shared" si="553"/>
        <v>2,562,000 ($1,562,000)</v>
      </c>
      <c r="F8467">
        <f t="shared" si="554"/>
        <v>10</v>
      </c>
      <c r="G8467" t="str">
        <f t="shared" si="555"/>
        <v>2,562,000</v>
      </c>
      <c r="H8467" t="s">
        <v>16645</v>
      </c>
      <c r="J8467" t="s">
        <v>10795</v>
      </c>
      <c r="K8467" t="s">
        <v>16928</v>
      </c>
      <c r="L8467">
        <v>2562000</v>
      </c>
      <c r="M8467" t="s">
        <v>17933</v>
      </c>
    </row>
    <row r="8468" spans="1:13" x14ac:dyDescent="0.2">
      <c r="A8468">
        <v>12085</v>
      </c>
      <c r="B8468" t="s">
        <v>12093</v>
      </c>
      <c r="C8468" s="2" t="s">
        <v>8351</v>
      </c>
      <c r="D8468">
        <f t="shared" si="552"/>
        <v>24</v>
      </c>
      <c r="E8468" t="str">
        <f t="shared" si="553"/>
        <v>2,350,000 ($1,433,000) [released]</v>
      </c>
      <c r="F8468">
        <f t="shared" si="554"/>
        <v>10</v>
      </c>
      <c r="G8468" t="str">
        <f t="shared" si="555"/>
        <v>2,350,000</v>
      </c>
      <c r="H8468" t="s">
        <v>16646</v>
      </c>
      <c r="J8468" t="s">
        <v>10795</v>
      </c>
      <c r="K8468" t="s">
        <v>16928</v>
      </c>
      <c r="L8468">
        <v>2350000</v>
      </c>
      <c r="M8468" t="s">
        <v>18611</v>
      </c>
    </row>
    <row r="8469" spans="1:13" x14ac:dyDescent="0.2">
      <c r="A8469">
        <v>12086</v>
      </c>
      <c r="B8469" t="s">
        <v>12093</v>
      </c>
      <c r="C8469" s="2" t="s">
        <v>8352</v>
      </c>
      <c r="D8469">
        <f t="shared" si="552"/>
        <v>24</v>
      </c>
      <c r="E8469" t="str">
        <f t="shared" si="553"/>
        <v>2,000,000 ($1,220,000)</v>
      </c>
      <c r="F8469">
        <f t="shared" si="554"/>
        <v>10</v>
      </c>
      <c r="G8469" t="str">
        <f t="shared" si="555"/>
        <v>2,000,000</v>
      </c>
      <c r="H8469" t="s">
        <v>16647</v>
      </c>
      <c r="J8469" t="s">
        <v>10795</v>
      </c>
      <c r="K8469" t="s">
        <v>16928</v>
      </c>
      <c r="L8469">
        <v>2000000</v>
      </c>
      <c r="M8469" t="s">
        <v>18506</v>
      </c>
    </row>
    <row r="8470" spans="1:13" x14ac:dyDescent="0.2">
      <c r="A8470">
        <v>12087</v>
      </c>
      <c r="B8470" t="s">
        <v>12093</v>
      </c>
      <c r="C8470" s="2" t="s">
        <v>8353</v>
      </c>
      <c r="D8470">
        <f t="shared" si="552"/>
        <v>24</v>
      </c>
      <c r="E8470" t="str">
        <f t="shared" si="553"/>
        <v>1,762,000 ($1,075,000)</v>
      </c>
      <c r="F8470">
        <f t="shared" si="554"/>
        <v>10</v>
      </c>
      <c r="G8470" t="str">
        <f t="shared" si="555"/>
        <v>1,762,000</v>
      </c>
      <c r="H8470" t="s">
        <v>16648</v>
      </c>
      <c r="J8470" t="s">
        <v>10795</v>
      </c>
      <c r="K8470" t="s">
        <v>16928</v>
      </c>
      <c r="L8470">
        <v>1762000</v>
      </c>
      <c r="M8470" t="s">
        <v>18228</v>
      </c>
    </row>
    <row r="8471" spans="1:13" x14ac:dyDescent="0.2">
      <c r="A8471">
        <v>12088</v>
      </c>
      <c r="B8471" t="s">
        <v>12093</v>
      </c>
      <c r="C8471" s="2" t="s">
        <v>8354</v>
      </c>
      <c r="D8471">
        <f t="shared" si="552"/>
        <v>24</v>
      </c>
      <c r="E8471" t="str">
        <f t="shared" si="553"/>
        <v>1,750,000* ($1,067,000)</v>
      </c>
      <c r="F8471">
        <f t="shared" si="554"/>
        <v>11</v>
      </c>
      <c r="G8471" t="str">
        <f t="shared" si="555"/>
        <v>1,750,000</v>
      </c>
      <c r="H8471" t="s">
        <v>16635</v>
      </c>
      <c r="J8471" t="s">
        <v>10795</v>
      </c>
      <c r="K8471" t="s">
        <v>16928</v>
      </c>
      <c r="L8471">
        <v>1750000</v>
      </c>
      <c r="M8471" t="s">
        <v>18474</v>
      </c>
    </row>
    <row r="8472" spans="1:13" x14ac:dyDescent="0.2">
      <c r="A8472">
        <v>12089</v>
      </c>
      <c r="B8472" t="s">
        <v>12093</v>
      </c>
      <c r="C8472" s="2" t="s">
        <v>8355</v>
      </c>
      <c r="D8472">
        <f t="shared" si="552"/>
        <v>24</v>
      </c>
      <c r="E8472" t="str">
        <f t="shared" si="553"/>
        <v>1,680,000 ($1,024,000)</v>
      </c>
      <c r="F8472">
        <f t="shared" si="554"/>
        <v>10</v>
      </c>
      <c r="G8472" t="str">
        <f t="shared" si="555"/>
        <v>1,680,000</v>
      </c>
      <c r="H8472" t="s">
        <v>16649</v>
      </c>
      <c r="J8472" t="s">
        <v>10795</v>
      </c>
      <c r="K8472" t="s">
        <v>16928</v>
      </c>
      <c r="L8472">
        <v>1680000</v>
      </c>
      <c r="M8472" t="s">
        <v>18209</v>
      </c>
    </row>
    <row r="8473" spans="1:13" x14ac:dyDescent="0.2">
      <c r="A8473">
        <v>12090</v>
      </c>
      <c r="B8473" t="s">
        <v>12093</v>
      </c>
      <c r="C8473" s="2" t="s">
        <v>8356</v>
      </c>
      <c r="D8473">
        <f t="shared" si="552"/>
        <v>24</v>
      </c>
      <c r="E8473" t="str">
        <f t="shared" si="553"/>
        <v>1,000,000* ($609,700)</v>
      </c>
      <c r="F8473">
        <f t="shared" si="554"/>
        <v>11</v>
      </c>
      <c r="G8473" t="str">
        <f t="shared" si="555"/>
        <v>1,000,000</v>
      </c>
      <c r="H8473" t="s">
        <v>16638</v>
      </c>
      <c r="J8473" t="s">
        <v>10795</v>
      </c>
      <c r="K8473" t="s">
        <v>16928</v>
      </c>
      <c r="L8473">
        <v>1000000</v>
      </c>
      <c r="M8473" t="s">
        <v>18610</v>
      </c>
    </row>
    <row r="8474" spans="1:13" x14ac:dyDescent="0.2">
      <c r="A8474">
        <v>12091</v>
      </c>
      <c r="B8474" t="s">
        <v>12093</v>
      </c>
      <c r="C8474" s="2" t="s">
        <v>8357</v>
      </c>
      <c r="D8474">
        <f t="shared" si="552"/>
        <v>24</v>
      </c>
      <c r="E8474" t="str">
        <f t="shared" si="553"/>
        <v>1,000,000 ($609,700)</v>
      </c>
      <c r="F8474">
        <f t="shared" si="554"/>
        <v>10</v>
      </c>
      <c r="G8474" t="str">
        <f t="shared" si="555"/>
        <v>1,000,000</v>
      </c>
      <c r="H8474" t="s">
        <v>16638</v>
      </c>
      <c r="J8474" t="s">
        <v>10795</v>
      </c>
      <c r="K8474" t="s">
        <v>16928</v>
      </c>
      <c r="L8474">
        <v>1000000</v>
      </c>
      <c r="M8474" t="s">
        <v>18461</v>
      </c>
    </row>
    <row r="8475" spans="1:13" x14ac:dyDescent="0.2">
      <c r="A8475">
        <v>12092</v>
      </c>
      <c r="B8475" t="s">
        <v>12093</v>
      </c>
      <c r="C8475" s="2" t="s">
        <v>8358</v>
      </c>
      <c r="D8475">
        <f t="shared" si="552"/>
        <v>24</v>
      </c>
      <c r="E8475" t="str">
        <f t="shared" si="553"/>
        <v>475,000* ($289,608)</v>
      </c>
      <c r="F8475">
        <f t="shared" si="554"/>
        <v>9</v>
      </c>
      <c r="G8475" t="str">
        <f t="shared" si="555"/>
        <v>475,000</v>
      </c>
      <c r="H8475" t="s">
        <v>16650</v>
      </c>
      <c r="J8475" t="s">
        <v>10795</v>
      </c>
      <c r="K8475" t="s">
        <v>16928</v>
      </c>
      <c r="L8475">
        <v>475000</v>
      </c>
      <c r="M8475" t="s">
        <v>18613</v>
      </c>
    </row>
    <row r="8476" spans="1:13" x14ac:dyDescent="0.2">
      <c r="A8476">
        <v>12093</v>
      </c>
      <c r="B8476" t="s">
        <v>12093</v>
      </c>
      <c r="C8476" s="2" t="s">
        <v>8359</v>
      </c>
      <c r="D8476">
        <f t="shared" si="552"/>
        <v>24</v>
      </c>
      <c r="E8476" t="str">
        <f t="shared" si="553"/>
        <v>450,000* ($274,365)</v>
      </c>
      <c r="F8476">
        <f t="shared" si="554"/>
        <v>9</v>
      </c>
      <c r="G8476" t="str">
        <f t="shared" si="555"/>
        <v>450,000</v>
      </c>
      <c r="H8476" t="s">
        <v>16651</v>
      </c>
      <c r="J8476" t="s">
        <v>10795</v>
      </c>
      <c r="K8476" t="s">
        <v>16928</v>
      </c>
      <c r="L8476">
        <v>450000</v>
      </c>
      <c r="M8476" t="s">
        <v>18662</v>
      </c>
    </row>
    <row r="8477" spans="1:13" x14ac:dyDescent="0.2">
      <c r="A8477">
        <v>12094</v>
      </c>
      <c r="B8477" t="s">
        <v>12093</v>
      </c>
      <c r="C8477" s="2" t="s">
        <v>8360</v>
      </c>
      <c r="D8477">
        <f t="shared" si="552"/>
        <v>24</v>
      </c>
      <c r="E8477" t="str">
        <f t="shared" si="553"/>
        <v>425,000* ($259,123)</v>
      </c>
      <c r="F8477">
        <f t="shared" si="554"/>
        <v>9</v>
      </c>
      <c r="G8477" t="str">
        <f t="shared" si="555"/>
        <v>425,000</v>
      </c>
      <c r="H8477" t="s">
        <v>16652</v>
      </c>
      <c r="J8477" t="s">
        <v>10795</v>
      </c>
      <c r="K8477" t="s">
        <v>16928</v>
      </c>
      <c r="L8477">
        <v>425000</v>
      </c>
      <c r="M8477" t="s">
        <v>18375</v>
      </c>
    </row>
    <row r="8478" spans="1:13" x14ac:dyDescent="0.2">
      <c r="A8478">
        <v>12095</v>
      </c>
      <c r="B8478" t="s">
        <v>12093</v>
      </c>
      <c r="C8478" s="2" t="s">
        <v>8361</v>
      </c>
      <c r="D8478">
        <f t="shared" si="552"/>
        <v>24</v>
      </c>
      <c r="E8478" t="str">
        <f t="shared" si="553"/>
        <v>425,000* ($259,123)</v>
      </c>
      <c r="F8478">
        <f t="shared" si="554"/>
        <v>9</v>
      </c>
      <c r="G8478" t="str">
        <f t="shared" si="555"/>
        <v>425,000</v>
      </c>
      <c r="H8478" t="s">
        <v>16652</v>
      </c>
      <c r="J8478" t="s">
        <v>10795</v>
      </c>
      <c r="K8478" t="s">
        <v>16928</v>
      </c>
      <c r="L8478">
        <v>425000</v>
      </c>
      <c r="M8478" t="s">
        <v>18555</v>
      </c>
    </row>
    <row r="8479" spans="1:13" x14ac:dyDescent="0.2">
      <c r="A8479">
        <v>12096</v>
      </c>
      <c r="B8479" t="s">
        <v>12093</v>
      </c>
      <c r="C8479" s="2" t="s">
        <v>8362</v>
      </c>
      <c r="D8479">
        <f t="shared" si="552"/>
        <v>24</v>
      </c>
      <c r="E8479" t="str">
        <f t="shared" si="553"/>
        <v>350,000* ($213,395)</v>
      </c>
      <c r="F8479">
        <f t="shared" si="554"/>
        <v>9</v>
      </c>
      <c r="G8479" t="str">
        <f t="shared" si="555"/>
        <v>350,000</v>
      </c>
      <c r="H8479" t="s">
        <v>16653</v>
      </c>
      <c r="J8479" t="s">
        <v>10795</v>
      </c>
      <c r="K8479" t="s">
        <v>16928</v>
      </c>
      <c r="L8479">
        <v>350000</v>
      </c>
      <c r="M8479" t="s">
        <v>18527</v>
      </c>
    </row>
    <row r="8480" spans="1:13" x14ac:dyDescent="0.2">
      <c r="A8480">
        <v>12099</v>
      </c>
      <c r="B8480" t="s">
        <v>12093</v>
      </c>
      <c r="C8480" s="2" t="s">
        <v>8363</v>
      </c>
      <c r="D8480">
        <f t="shared" si="552"/>
        <v>24</v>
      </c>
      <c r="E8480" t="str">
        <f t="shared" si="553"/>
        <v>$18,500,000 ($11,280,000)</v>
      </c>
      <c r="F8480">
        <f t="shared" si="554"/>
        <v>12</v>
      </c>
      <c r="G8480" t="str">
        <f t="shared" si="555"/>
        <v>$18,500,000</v>
      </c>
      <c r="H8480" t="s">
        <v>16593</v>
      </c>
      <c r="J8480" t="s">
        <v>10810</v>
      </c>
      <c r="K8480" t="s">
        <v>16928</v>
      </c>
      <c r="L8480">
        <v>18500000</v>
      </c>
      <c r="M8480" t="s">
        <v>18381</v>
      </c>
    </row>
    <row r="8481" spans="1:13" x14ac:dyDescent="0.2">
      <c r="A8481">
        <v>12100</v>
      </c>
      <c r="B8481" t="s">
        <v>12093</v>
      </c>
      <c r="C8481" s="2" t="s">
        <v>8364</v>
      </c>
      <c r="D8481">
        <f t="shared" si="552"/>
        <v>24</v>
      </c>
      <c r="E8481" t="str">
        <f t="shared" si="553"/>
        <v>10,186,000 ($6,211,000)</v>
      </c>
      <c r="F8481">
        <f t="shared" si="554"/>
        <v>11</v>
      </c>
      <c r="G8481" t="str">
        <f t="shared" si="555"/>
        <v>10,186,000</v>
      </c>
      <c r="H8481" t="s">
        <v>16654</v>
      </c>
      <c r="J8481" t="s">
        <v>10810</v>
      </c>
      <c r="K8481" t="s">
        <v>16928</v>
      </c>
      <c r="L8481">
        <v>10186000</v>
      </c>
      <c r="M8481" t="s">
        <v>18377</v>
      </c>
    </row>
    <row r="8482" spans="1:13" x14ac:dyDescent="0.2">
      <c r="A8482">
        <v>12101</v>
      </c>
      <c r="B8482" t="s">
        <v>12093</v>
      </c>
      <c r="C8482" s="2" t="s">
        <v>8365</v>
      </c>
      <c r="D8482">
        <f t="shared" si="552"/>
        <v>24</v>
      </c>
      <c r="E8482" t="str">
        <f t="shared" si="553"/>
        <v>8,300,000 ($5,060,500)</v>
      </c>
      <c r="F8482">
        <f t="shared" si="554"/>
        <v>10</v>
      </c>
      <c r="G8482" t="str">
        <f t="shared" si="555"/>
        <v>8,300,000</v>
      </c>
      <c r="H8482" t="s">
        <v>16655</v>
      </c>
      <c r="J8482" t="s">
        <v>10810</v>
      </c>
      <c r="K8482" t="s">
        <v>16928</v>
      </c>
      <c r="L8482">
        <v>8300000</v>
      </c>
      <c r="M8482" t="s">
        <v>18242</v>
      </c>
    </row>
    <row r="8483" spans="1:13" x14ac:dyDescent="0.2">
      <c r="A8483">
        <v>12102</v>
      </c>
      <c r="B8483" t="s">
        <v>12093</v>
      </c>
      <c r="C8483" s="2" t="s">
        <v>8366</v>
      </c>
      <c r="D8483">
        <f t="shared" si="552"/>
        <v>24</v>
      </c>
      <c r="E8483" t="str">
        <f t="shared" si="553"/>
        <v>7,000,000 ($4,268,000)</v>
      </c>
      <c r="F8483">
        <f t="shared" si="554"/>
        <v>10</v>
      </c>
      <c r="G8483" t="str">
        <f t="shared" si="555"/>
        <v>7,000,000</v>
      </c>
      <c r="H8483" t="s">
        <v>16656</v>
      </c>
      <c r="J8483" t="s">
        <v>10810</v>
      </c>
      <c r="K8483" t="s">
        <v>16928</v>
      </c>
      <c r="L8483">
        <v>7000000</v>
      </c>
      <c r="M8483" t="s">
        <v>18166</v>
      </c>
    </row>
    <row r="8484" spans="1:13" x14ac:dyDescent="0.2">
      <c r="A8484">
        <v>12103</v>
      </c>
      <c r="B8484" t="s">
        <v>12093</v>
      </c>
      <c r="C8484" s="2" t="s">
        <v>8367</v>
      </c>
      <c r="D8484">
        <f t="shared" si="552"/>
        <v>24</v>
      </c>
      <c r="E8484" t="str">
        <f t="shared" si="553"/>
        <v>3,640,000 ($2,220,000)</v>
      </c>
      <c r="F8484">
        <f t="shared" si="554"/>
        <v>10</v>
      </c>
      <c r="G8484" t="str">
        <f t="shared" si="555"/>
        <v>3,640,000</v>
      </c>
      <c r="H8484" t="s">
        <v>16657</v>
      </c>
      <c r="J8484" t="s">
        <v>10810</v>
      </c>
      <c r="K8484" t="s">
        <v>16928</v>
      </c>
      <c r="L8484">
        <v>3640000</v>
      </c>
      <c r="M8484" t="s">
        <v>18305</v>
      </c>
    </row>
    <row r="8485" spans="1:13" x14ac:dyDescent="0.2">
      <c r="A8485">
        <v>12104</v>
      </c>
      <c r="B8485" t="s">
        <v>12093</v>
      </c>
      <c r="C8485" s="2" t="s">
        <v>8368</v>
      </c>
      <c r="D8485">
        <f t="shared" si="552"/>
        <v>24</v>
      </c>
      <c r="E8485" t="str">
        <f t="shared" si="553"/>
        <v>3,164,000 ($1,929,000)</v>
      </c>
      <c r="F8485">
        <f t="shared" si="554"/>
        <v>10</v>
      </c>
      <c r="G8485" t="str">
        <f t="shared" si="555"/>
        <v>3,164,000</v>
      </c>
      <c r="H8485" t="s">
        <v>16658</v>
      </c>
      <c r="J8485" t="s">
        <v>10810</v>
      </c>
      <c r="K8485" t="s">
        <v>16928</v>
      </c>
      <c r="L8485">
        <v>3164000</v>
      </c>
      <c r="M8485" t="s">
        <v>17530</v>
      </c>
    </row>
    <row r="8486" spans="1:13" x14ac:dyDescent="0.2">
      <c r="A8486">
        <v>12105</v>
      </c>
      <c r="B8486" t="s">
        <v>12093</v>
      </c>
      <c r="C8486" s="2" t="s">
        <v>8369</v>
      </c>
      <c r="D8486">
        <f t="shared" si="552"/>
        <v>24</v>
      </c>
      <c r="E8486" t="str">
        <f t="shared" si="553"/>
        <v>1,750,000* ($1,067,000)</v>
      </c>
      <c r="F8486">
        <f t="shared" si="554"/>
        <v>11</v>
      </c>
      <c r="G8486" t="str">
        <f t="shared" si="555"/>
        <v>1,750,000</v>
      </c>
      <c r="H8486" t="s">
        <v>16635</v>
      </c>
      <c r="J8486" t="s">
        <v>10810</v>
      </c>
      <c r="K8486" t="s">
        <v>16928</v>
      </c>
      <c r="L8486">
        <v>1750000</v>
      </c>
      <c r="M8486" t="s">
        <v>17675</v>
      </c>
    </row>
    <row r="8487" spans="1:13" x14ac:dyDescent="0.2">
      <c r="A8487">
        <v>12106</v>
      </c>
      <c r="B8487" t="s">
        <v>12093</v>
      </c>
      <c r="C8487" s="2" t="s">
        <v>8370</v>
      </c>
      <c r="D8487">
        <f t="shared" si="552"/>
        <v>24</v>
      </c>
      <c r="E8487" t="str">
        <f t="shared" si="553"/>
        <v>1,670,000 ($1,018,000) [retired]</v>
      </c>
      <c r="F8487">
        <f t="shared" si="554"/>
        <v>10</v>
      </c>
      <c r="G8487" t="str">
        <f t="shared" si="555"/>
        <v>1,670,000</v>
      </c>
      <c r="H8487" t="s">
        <v>16659</v>
      </c>
      <c r="J8487" t="s">
        <v>10810</v>
      </c>
      <c r="K8487" t="s">
        <v>16928</v>
      </c>
      <c r="L8487">
        <v>1670000</v>
      </c>
      <c r="M8487" t="s">
        <v>18663</v>
      </c>
    </row>
    <row r="8488" spans="1:13" x14ac:dyDescent="0.2">
      <c r="A8488">
        <v>12107</v>
      </c>
      <c r="B8488" t="s">
        <v>12093</v>
      </c>
      <c r="C8488" s="2" t="s">
        <v>8371</v>
      </c>
      <c r="D8488">
        <f t="shared" si="552"/>
        <v>24</v>
      </c>
      <c r="E8488" t="str">
        <f t="shared" si="553"/>
        <v>1,221,000 ($744,500)</v>
      </c>
      <c r="F8488">
        <f t="shared" si="554"/>
        <v>10</v>
      </c>
      <c r="G8488" t="str">
        <f t="shared" si="555"/>
        <v>1,221,000</v>
      </c>
      <c r="H8488" t="s">
        <v>16660</v>
      </c>
      <c r="J8488" t="s">
        <v>10810</v>
      </c>
      <c r="K8488" t="s">
        <v>16928</v>
      </c>
      <c r="L8488">
        <v>1221000</v>
      </c>
      <c r="M8488" t="s">
        <v>18135</v>
      </c>
    </row>
    <row r="8489" spans="1:13" x14ac:dyDescent="0.2">
      <c r="A8489">
        <v>12108</v>
      </c>
      <c r="B8489" t="s">
        <v>12093</v>
      </c>
      <c r="C8489" s="2" t="s">
        <v>8372</v>
      </c>
      <c r="D8489">
        <f t="shared" si="552"/>
        <v>24</v>
      </c>
      <c r="E8489" t="str">
        <f t="shared" si="553"/>
        <v>1,000,000* ($609,700) [released]</v>
      </c>
      <c r="F8489">
        <f t="shared" si="554"/>
        <v>11</v>
      </c>
      <c r="G8489" t="str">
        <f t="shared" si="555"/>
        <v>1,000,000</v>
      </c>
      <c r="H8489" t="s">
        <v>16661</v>
      </c>
      <c r="J8489" t="s">
        <v>10810</v>
      </c>
      <c r="K8489" t="s">
        <v>16928</v>
      </c>
      <c r="L8489">
        <v>1000000</v>
      </c>
      <c r="M8489" t="s">
        <v>18528</v>
      </c>
    </row>
    <row r="8490" spans="1:13" x14ac:dyDescent="0.2">
      <c r="A8490">
        <v>12109</v>
      </c>
      <c r="B8490" t="s">
        <v>12093</v>
      </c>
      <c r="C8490" s="2" t="s">
        <v>8373</v>
      </c>
      <c r="D8490">
        <f t="shared" si="552"/>
        <v>24</v>
      </c>
      <c r="E8490" t="str">
        <f t="shared" si="553"/>
        <v>1,000,000* ($609,700)</v>
      </c>
      <c r="F8490">
        <f t="shared" si="554"/>
        <v>11</v>
      </c>
      <c r="G8490" t="str">
        <f t="shared" si="555"/>
        <v>1,000,000</v>
      </c>
      <c r="H8490" t="s">
        <v>16638</v>
      </c>
      <c r="J8490" t="s">
        <v>10810</v>
      </c>
      <c r="K8490" t="s">
        <v>16928</v>
      </c>
      <c r="L8490">
        <v>1000000</v>
      </c>
      <c r="M8490" t="s">
        <v>18664</v>
      </c>
    </row>
    <row r="8491" spans="1:13" x14ac:dyDescent="0.2">
      <c r="A8491">
        <v>12110</v>
      </c>
      <c r="B8491" t="s">
        <v>12093</v>
      </c>
      <c r="C8491" s="2" t="s">
        <v>8374</v>
      </c>
      <c r="D8491">
        <f t="shared" si="552"/>
        <v>24</v>
      </c>
      <c r="E8491" t="str">
        <f t="shared" si="553"/>
        <v>1,000,000* ($609,700)</v>
      </c>
      <c r="F8491">
        <f t="shared" si="554"/>
        <v>11</v>
      </c>
      <c r="G8491" t="str">
        <f t="shared" si="555"/>
        <v>1,000,000</v>
      </c>
      <c r="H8491" t="s">
        <v>16638</v>
      </c>
      <c r="J8491" t="s">
        <v>10810</v>
      </c>
      <c r="K8491" t="s">
        <v>16928</v>
      </c>
      <c r="L8491">
        <v>1000000</v>
      </c>
      <c r="M8491" t="s">
        <v>18518</v>
      </c>
    </row>
    <row r="8492" spans="1:13" x14ac:dyDescent="0.2">
      <c r="A8492">
        <v>12111</v>
      </c>
      <c r="B8492" t="s">
        <v>12093</v>
      </c>
      <c r="C8492" s="2" t="s">
        <v>8375</v>
      </c>
      <c r="D8492">
        <f t="shared" si="552"/>
        <v>24</v>
      </c>
      <c r="E8492" t="str">
        <f t="shared" si="553"/>
        <v>739,400* ($450,800)</v>
      </c>
      <c r="F8492">
        <f t="shared" si="554"/>
        <v>9</v>
      </c>
      <c r="G8492" t="str">
        <f t="shared" si="555"/>
        <v>739,400</v>
      </c>
      <c r="H8492" t="s">
        <v>16662</v>
      </c>
      <c r="J8492" t="s">
        <v>10810</v>
      </c>
      <c r="K8492" t="s">
        <v>16928</v>
      </c>
      <c r="L8492">
        <v>739400</v>
      </c>
      <c r="M8492" t="s">
        <v>18503</v>
      </c>
    </row>
    <row r="8493" spans="1:13" x14ac:dyDescent="0.2">
      <c r="A8493">
        <v>12112</v>
      </c>
      <c r="B8493" t="s">
        <v>12093</v>
      </c>
      <c r="C8493" s="2" t="s">
        <v>8376</v>
      </c>
      <c r="D8493">
        <f t="shared" si="552"/>
        <v>24</v>
      </c>
      <c r="E8493" t="str">
        <f t="shared" si="553"/>
        <v>425,000* ($259,123)</v>
      </c>
      <c r="F8493">
        <f t="shared" si="554"/>
        <v>9</v>
      </c>
      <c r="G8493" t="str">
        <f t="shared" si="555"/>
        <v>425,000</v>
      </c>
      <c r="H8493" t="s">
        <v>16652</v>
      </c>
      <c r="J8493" t="s">
        <v>10810</v>
      </c>
      <c r="K8493" t="s">
        <v>16928</v>
      </c>
      <c r="L8493">
        <v>425000</v>
      </c>
      <c r="M8493" t="s">
        <v>18291</v>
      </c>
    </row>
    <row r="8494" spans="1:13" x14ac:dyDescent="0.2">
      <c r="A8494">
        <v>12113</v>
      </c>
      <c r="B8494" t="s">
        <v>12093</v>
      </c>
      <c r="C8494" s="2" t="s">
        <v>8377</v>
      </c>
      <c r="D8494">
        <f t="shared" ref="D8494:D8553" si="556">FIND(".. ",C8494,1)</f>
        <v>24</v>
      </c>
      <c r="E8494" t="str">
        <f t="shared" ref="E8494:E8553" si="557">TRIM((RIGHT(C8494,LEN(C8494)-D8494-2)))</f>
        <v>350,000* ($213,395)</v>
      </c>
      <c r="F8494">
        <f t="shared" ref="F8494:F8553" si="558">IFERROR(IF(I8494="",FIND(" ",E8494,1),""),"")</f>
        <v>9</v>
      </c>
      <c r="G8494" t="str">
        <f t="shared" si="555"/>
        <v>350,000</v>
      </c>
      <c r="H8494" t="s">
        <v>16653</v>
      </c>
      <c r="J8494" t="s">
        <v>10810</v>
      </c>
      <c r="K8494" t="s">
        <v>16928</v>
      </c>
      <c r="L8494">
        <v>350000</v>
      </c>
      <c r="M8494" t="s">
        <v>18187</v>
      </c>
    </row>
    <row r="8495" spans="1:13" x14ac:dyDescent="0.2">
      <c r="A8495">
        <v>12114</v>
      </c>
      <c r="B8495" t="s">
        <v>12093</v>
      </c>
      <c r="C8495" s="2" t="s">
        <v>8378</v>
      </c>
      <c r="D8495">
        <f t="shared" si="556"/>
        <v>24</v>
      </c>
      <c r="E8495" t="str">
        <f t="shared" si="557"/>
        <v>???</v>
      </c>
      <c r="F8495" t="str">
        <f t="shared" si="558"/>
        <v/>
      </c>
      <c r="G8495" t="str">
        <f t="shared" si="555"/>
        <v>???</v>
      </c>
      <c r="H8495" t="s">
        <v>12102</v>
      </c>
      <c r="J8495" t="s">
        <v>10810</v>
      </c>
      <c r="K8495" t="s">
        <v>16928</v>
      </c>
      <c r="L8495" t="s">
        <v>16931</v>
      </c>
      <c r="M8495" t="s">
        <v>18386</v>
      </c>
    </row>
    <row r="8496" spans="1:13" x14ac:dyDescent="0.2">
      <c r="A8496">
        <v>12117</v>
      </c>
      <c r="B8496" t="s">
        <v>12093</v>
      </c>
      <c r="C8496" s="2" t="s">
        <v>8379</v>
      </c>
      <c r="D8496">
        <f t="shared" si="556"/>
        <v>24</v>
      </c>
      <c r="E8496" t="str">
        <f t="shared" si="557"/>
        <v>$8,505,000 ($5,186,000)</v>
      </c>
      <c r="F8496">
        <f t="shared" si="558"/>
        <v>11</v>
      </c>
      <c r="G8496" t="str">
        <f t="shared" si="555"/>
        <v>$8,505,000</v>
      </c>
      <c r="H8496" t="s">
        <v>16601</v>
      </c>
      <c r="J8496" t="s">
        <v>10826</v>
      </c>
      <c r="K8496" t="s">
        <v>16928</v>
      </c>
      <c r="L8496">
        <v>8505000</v>
      </c>
      <c r="M8496" t="s">
        <v>17991</v>
      </c>
    </row>
    <row r="8497" spans="1:13" x14ac:dyDescent="0.2">
      <c r="A8497">
        <v>12118</v>
      </c>
      <c r="B8497" t="s">
        <v>12093</v>
      </c>
      <c r="C8497" s="2" t="s">
        <v>8380</v>
      </c>
      <c r="D8497">
        <f t="shared" si="556"/>
        <v>24</v>
      </c>
      <c r="E8497" t="str">
        <f t="shared" si="557"/>
        <v>7,843,000 ($4,782,000)</v>
      </c>
      <c r="F8497">
        <f t="shared" si="558"/>
        <v>10</v>
      </c>
      <c r="G8497" t="str">
        <f t="shared" si="555"/>
        <v>7,843,000</v>
      </c>
      <c r="H8497" t="s">
        <v>16663</v>
      </c>
      <c r="J8497" t="s">
        <v>10826</v>
      </c>
      <c r="K8497" t="s">
        <v>16928</v>
      </c>
      <c r="L8497">
        <v>7843000</v>
      </c>
      <c r="M8497" t="s">
        <v>18297</v>
      </c>
    </row>
    <row r="8498" spans="1:13" x14ac:dyDescent="0.2">
      <c r="A8498">
        <v>12119</v>
      </c>
      <c r="B8498" t="s">
        <v>12093</v>
      </c>
      <c r="C8498" s="2" t="s">
        <v>8381</v>
      </c>
      <c r="D8498">
        <f t="shared" si="556"/>
        <v>24</v>
      </c>
      <c r="E8498" t="str">
        <f t="shared" si="557"/>
        <v>5,488,000 ($3.347,000) [bought out]</v>
      </c>
      <c r="F8498">
        <f t="shared" si="558"/>
        <v>10</v>
      </c>
      <c r="G8498" t="str">
        <f t="shared" si="555"/>
        <v>5,488,000</v>
      </c>
      <c r="H8498" t="s">
        <v>16664</v>
      </c>
      <c r="J8498" t="s">
        <v>10826</v>
      </c>
      <c r="K8498" t="s">
        <v>16928</v>
      </c>
      <c r="L8498">
        <v>5488000</v>
      </c>
      <c r="M8498" t="s">
        <v>18665</v>
      </c>
    </row>
    <row r="8499" spans="1:13" x14ac:dyDescent="0.2">
      <c r="A8499">
        <v>12120</v>
      </c>
      <c r="B8499" t="s">
        <v>12093</v>
      </c>
      <c r="C8499" s="2" t="s">
        <v>8382</v>
      </c>
      <c r="D8499">
        <f t="shared" si="556"/>
        <v>24</v>
      </c>
      <c r="E8499" t="str">
        <f t="shared" si="557"/>
        <v>5,000,000* ($3,049,000)</v>
      </c>
      <c r="F8499">
        <f t="shared" si="558"/>
        <v>11</v>
      </c>
      <c r="G8499" t="str">
        <f t="shared" si="555"/>
        <v>5,000,000</v>
      </c>
      <c r="H8499" t="s">
        <v>16641</v>
      </c>
      <c r="J8499" t="s">
        <v>10826</v>
      </c>
      <c r="K8499" t="s">
        <v>16928</v>
      </c>
      <c r="L8499">
        <v>5000000</v>
      </c>
      <c r="M8499" t="s">
        <v>18431</v>
      </c>
    </row>
    <row r="8500" spans="1:13" x14ac:dyDescent="0.2">
      <c r="A8500">
        <v>12121</v>
      </c>
      <c r="B8500" t="s">
        <v>12093</v>
      </c>
      <c r="C8500" s="2" t="s">
        <v>8383</v>
      </c>
      <c r="D8500">
        <f t="shared" si="556"/>
        <v>24</v>
      </c>
      <c r="E8500" t="str">
        <f t="shared" si="557"/>
        <v>3,200,000 ($1,951,000)</v>
      </c>
      <c r="F8500">
        <f t="shared" si="558"/>
        <v>10</v>
      </c>
      <c r="G8500" t="str">
        <f t="shared" si="555"/>
        <v>3,200,000</v>
      </c>
      <c r="H8500" t="s">
        <v>16665</v>
      </c>
      <c r="J8500" t="s">
        <v>10826</v>
      </c>
      <c r="K8500" t="s">
        <v>16928</v>
      </c>
      <c r="L8500">
        <v>3200000</v>
      </c>
      <c r="M8500" t="s">
        <v>18341</v>
      </c>
    </row>
    <row r="8501" spans="1:13" x14ac:dyDescent="0.2">
      <c r="A8501">
        <v>12122</v>
      </c>
      <c r="B8501" t="s">
        <v>12093</v>
      </c>
      <c r="C8501" s="2" t="s">
        <v>8384</v>
      </c>
      <c r="D8501">
        <f t="shared" si="556"/>
        <v>24</v>
      </c>
      <c r="E8501" t="str">
        <f t="shared" si="557"/>
        <v>3,000,000* ($1,829,100)</v>
      </c>
      <c r="F8501">
        <f t="shared" si="558"/>
        <v>11</v>
      </c>
      <c r="G8501" t="str">
        <f t="shared" si="555"/>
        <v>3,000,000</v>
      </c>
      <c r="H8501" t="s">
        <v>16666</v>
      </c>
      <c r="J8501" t="s">
        <v>10826</v>
      </c>
      <c r="K8501" t="s">
        <v>16928</v>
      </c>
      <c r="L8501">
        <v>3000000</v>
      </c>
      <c r="M8501" t="s">
        <v>18361</v>
      </c>
    </row>
    <row r="8502" spans="1:13" x14ac:dyDescent="0.2">
      <c r="A8502">
        <v>12123</v>
      </c>
      <c r="B8502" t="s">
        <v>12093</v>
      </c>
      <c r="C8502" s="2" t="s">
        <v>8385</v>
      </c>
      <c r="D8502">
        <f t="shared" si="556"/>
        <v>24</v>
      </c>
      <c r="E8502" t="str">
        <f t="shared" si="557"/>
        <v>2,900,000* ($1,768,000)</v>
      </c>
      <c r="F8502">
        <f t="shared" si="558"/>
        <v>11</v>
      </c>
      <c r="G8502" t="str">
        <f t="shared" si="555"/>
        <v>2,900,000</v>
      </c>
      <c r="H8502" t="s">
        <v>16667</v>
      </c>
      <c r="J8502" t="s">
        <v>10826</v>
      </c>
      <c r="K8502" t="s">
        <v>16928</v>
      </c>
      <c r="L8502">
        <v>2900000</v>
      </c>
      <c r="M8502" t="s">
        <v>18000</v>
      </c>
    </row>
    <row r="8503" spans="1:13" x14ac:dyDescent="0.2">
      <c r="A8503">
        <v>12124</v>
      </c>
      <c r="B8503" t="s">
        <v>12093</v>
      </c>
      <c r="C8503" s="2" t="s">
        <v>8386</v>
      </c>
      <c r="D8503">
        <f t="shared" si="556"/>
        <v>24</v>
      </c>
      <c r="E8503" t="str">
        <f t="shared" si="557"/>
        <v>2,000,000* ($1,219,400)</v>
      </c>
      <c r="F8503">
        <f t="shared" si="558"/>
        <v>11</v>
      </c>
      <c r="G8503" t="str">
        <f t="shared" si="555"/>
        <v>2,000,000</v>
      </c>
      <c r="H8503" t="s">
        <v>16668</v>
      </c>
      <c r="J8503" t="s">
        <v>10826</v>
      </c>
      <c r="K8503" t="s">
        <v>16928</v>
      </c>
      <c r="L8503">
        <v>2000000</v>
      </c>
      <c r="M8503" t="s">
        <v>18619</v>
      </c>
    </row>
    <row r="8504" spans="1:13" x14ac:dyDescent="0.2">
      <c r="A8504">
        <v>12125</v>
      </c>
      <c r="B8504" t="s">
        <v>12093</v>
      </c>
      <c r="C8504" s="2" t="s">
        <v>8387</v>
      </c>
      <c r="D8504">
        <f t="shared" si="556"/>
        <v>24</v>
      </c>
      <c r="E8504" t="str">
        <f t="shared" si="557"/>
        <v>1,657,000 ($1,010,000) [released]</v>
      </c>
      <c r="F8504">
        <f t="shared" si="558"/>
        <v>10</v>
      </c>
      <c r="G8504" t="str">
        <f t="shared" si="555"/>
        <v>1,657,000</v>
      </c>
      <c r="H8504" t="s">
        <v>16669</v>
      </c>
      <c r="J8504" t="s">
        <v>10826</v>
      </c>
      <c r="K8504" t="s">
        <v>16928</v>
      </c>
      <c r="L8504">
        <v>1657000</v>
      </c>
      <c r="M8504" t="s">
        <v>18620</v>
      </c>
    </row>
    <row r="8505" spans="1:13" x14ac:dyDescent="0.2">
      <c r="A8505">
        <v>12126</v>
      </c>
      <c r="B8505" t="s">
        <v>12093</v>
      </c>
      <c r="C8505" s="2" t="s">
        <v>8388</v>
      </c>
      <c r="D8505">
        <f t="shared" si="556"/>
        <v>24</v>
      </c>
      <c r="E8505" t="str">
        <f t="shared" si="557"/>
        <v>1,150,000 ($701,219)</v>
      </c>
      <c r="F8505">
        <f t="shared" si="558"/>
        <v>10</v>
      </c>
      <c r="G8505" t="str">
        <f t="shared" si="555"/>
        <v>1,150,000</v>
      </c>
      <c r="H8505" t="s">
        <v>16670</v>
      </c>
      <c r="J8505" t="s">
        <v>10826</v>
      </c>
      <c r="K8505" t="s">
        <v>16928</v>
      </c>
      <c r="L8505">
        <v>1150000</v>
      </c>
      <c r="M8505" t="s">
        <v>18010</v>
      </c>
    </row>
    <row r="8506" spans="1:13" x14ac:dyDescent="0.2">
      <c r="A8506">
        <v>12127</v>
      </c>
      <c r="B8506" t="s">
        <v>12093</v>
      </c>
      <c r="C8506" s="2" t="s">
        <v>8389</v>
      </c>
      <c r="D8506">
        <f t="shared" si="556"/>
        <v>24</v>
      </c>
      <c r="E8506" t="str">
        <f t="shared" si="557"/>
        <v>1,050,000* ($640,000)</v>
      </c>
      <c r="F8506">
        <f t="shared" si="558"/>
        <v>11</v>
      </c>
      <c r="G8506" t="str">
        <f t="shared" si="555"/>
        <v>1,050,000</v>
      </c>
      <c r="H8506" t="s">
        <v>16671</v>
      </c>
      <c r="J8506" t="s">
        <v>10826</v>
      </c>
      <c r="K8506" t="s">
        <v>16928</v>
      </c>
      <c r="L8506">
        <v>1050000</v>
      </c>
      <c r="M8506" t="s">
        <v>17995</v>
      </c>
    </row>
    <row r="8507" spans="1:13" x14ac:dyDescent="0.2">
      <c r="A8507">
        <v>12128</v>
      </c>
      <c r="B8507" t="s">
        <v>12093</v>
      </c>
      <c r="C8507" s="2" t="s">
        <v>8390</v>
      </c>
      <c r="D8507">
        <f t="shared" si="556"/>
        <v>24</v>
      </c>
      <c r="E8507" t="str">
        <f t="shared" si="557"/>
        <v>1,000,000* ($609,700)</v>
      </c>
      <c r="F8507">
        <f t="shared" si="558"/>
        <v>11</v>
      </c>
      <c r="G8507" t="str">
        <f t="shared" si="555"/>
        <v>1,000,000</v>
      </c>
      <c r="H8507" t="s">
        <v>16638</v>
      </c>
      <c r="J8507" t="s">
        <v>10826</v>
      </c>
      <c r="K8507" t="s">
        <v>16928</v>
      </c>
      <c r="L8507">
        <v>1000000</v>
      </c>
      <c r="M8507" t="s">
        <v>18606</v>
      </c>
    </row>
    <row r="8508" spans="1:13" x14ac:dyDescent="0.2">
      <c r="A8508">
        <v>12129</v>
      </c>
      <c r="B8508" t="s">
        <v>12093</v>
      </c>
      <c r="C8508" s="2" t="s">
        <v>8391</v>
      </c>
      <c r="D8508">
        <f t="shared" si="556"/>
        <v>24</v>
      </c>
      <c r="E8508" t="str">
        <f t="shared" si="557"/>
        <v>1,000,000* ($609,700)</v>
      </c>
      <c r="F8508">
        <f t="shared" si="558"/>
        <v>11</v>
      </c>
      <c r="G8508" t="str">
        <f t="shared" si="555"/>
        <v>1,000,000</v>
      </c>
      <c r="H8508" t="s">
        <v>16638</v>
      </c>
      <c r="J8508" t="s">
        <v>10826</v>
      </c>
      <c r="K8508" t="s">
        <v>16928</v>
      </c>
      <c r="L8508">
        <v>1000000</v>
      </c>
      <c r="M8508" t="s">
        <v>18626</v>
      </c>
    </row>
    <row r="8509" spans="1:13" x14ac:dyDescent="0.2">
      <c r="A8509">
        <v>12130</v>
      </c>
      <c r="B8509" t="s">
        <v>12093</v>
      </c>
      <c r="C8509" s="2" t="s">
        <v>8392</v>
      </c>
      <c r="D8509">
        <f t="shared" si="556"/>
        <v>24</v>
      </c>
      <c r="E8509" t="str">
        <f t="shared" si="557"/>
        <v>900,000* ($549,000)</v>
      </c>
      <c r="F8509">
        <f t="shared" si="558"/>
        <v>9</v>
      </c>
      <c r="G8509" t="str">
        <f t="shared" si="555"/>
        <v>900,000</v>
      </c>
      <c r="H8509" t="s">
        <v>16672</v>
      </c>
      <c r="J8509" t="s">
        <v>10826</v>
      </c>
      <c r="K8509" t="s">
        <v>16928</v>
      </c>
      <c r="L8509">
        <v>900000</v>
      </c>
      <c r="M8509" t="s">
        <v>17865</v>
      </c>
    </row>
    <row r="8510" spans="1:13" x14ac:dyDescent="0.2">
      <c r="A8510">
        <v>12131</v>
      </c>
      <c r="B8510" t="s">
        <v>12093</v>
      </c>
      <c r="C8510" s="2" t="s">
        <v>8393</v>
      </c>
      <c r="D8510">
        <f t="shared" si="556"/>
        <v>24</v>
      </c>
      <c r="E8510" t="str">
        <f t="shared" si="557"/>
        <v>850,000* ($518,245)</v>
      </c>
      <c r="F8510">
        <f t="shared" si="558"/>
        <v>9</v>
      </c>
      <c r="G8510" t="str">
        <f t="shared" si="555"/>
        <v>850,000</v>
      </c>
      <c r="H8510" t="s">
        <v>16639</v>
      </c>
      <c r="J8510" t="s">
        <v>10826</v>
      </c>
      <c r="K8510" t="s">
        <v>16928</v>
      </c>
      <c r="L8510">
        <v>850000</v>
      </c>
      <c r="M8510" t="s">
        <v>18546</v>
      </c>
    </row>
    <row r="8511" spans="1:13" x14ac:dyDescent="0.2">
      <c r="A8511">
        <v>12132</v>
      </c>
      <c r="B8511" t="s">
        <v>12093</v>
      </c>
      <c r="C8511" s="2" t="s">
        <v>8394</v>
      </c>
      <c r="D8511">
        <f t="shared" si="556"/>
        <v>24</v>
      </c>
      <c r="E8511" t="str">
        <f t="shared" si="557"/>
        <v>287,500* ($175,289)</v>
      </c>
      <c r="F8511">
        <f t="shared" si="558"/>
        <v>9</v>
      </c>
      <c r="G8511" t="str">
        <f t="shared" si="555"/>
        <v>287,500</v>
      </c>
      <c r="H8511" t="s">
        <v>16628</v>
      </c>
      <c r="J8511" t="s">
        <v>10826</v>
      </c>
      <c r="K8511" t="s">
        <v>16928</v>
      </c>
      <c r="L8511">
        <v>287500</v>
      </c>
      <c r="M8511" t="s">
        <v>18625</v>
      </c>
    </row>
    <row r="8512" spans="1:13" x14ac:dyDescent="0.2">
      <c r="A8512">
        <v>12133</v>
      </c>
      <c r="B8512" t="s">
        <v>12093</v>
      </c>
      <c r="C8512" s="2" t="s">
        <v>8395</v>
      </c>
      <c r="D8512">
        <f t="shared" si="556"/>
        <v>24</v>
      </c>
      <c r="E8512" t="str">
        <f t="shared" si="557"/>
        <v>287,500* ($175,289)</v>
      </c>
      <c r="F8512">
        <f t="shared" si="558"/>
        <v>9</v>
      </c>
      <c r="G8512" t="str">
        <f t="shared" si="555"/>
        <v>287,500</v>
      </c>
      <c r="H8512" t="s">
        <v>16628</v>
      </c>
      <c r="J8512" t="s">
        <v>10826</v>
      </c>
      <c r="K8512" t="s">
        <v>16928</v>
      </c>
      <c r="L8512">
        <v>287500</v>
      </c>
      <c r="M8512" t="s">
        <v>18505</v>
      </c>
    </row>
    <row r="8513" spans="1:13" x14ac:dyDescent="0.2">
      <c r="A8513">
        <v>12136</v>
      </c>
      <c r="B8513" t="s">
        <v>12093</v>
      </c>
      <c r="C8513" s="2" t="s">
        <v>8396</v>
      </c>
      <c r="D8513">
        <f t="shared" si="556"/>
        <v>24</v>
      </c>
      <c r="E8513" t="str">
        <f t="shared" si="557"/>
        <v>$6,800,000* ($4,146,000)</v>
      </c>
      <c r="F8513">
        <f t="shared" si="558"/>
        <v>12</v>
      </c>
      <c r="G8513" t="str">
        <f t="shared" si="555"/>
        <v>$6,800,000</v>
      </c>
      <c r="H8513" t="s">
        <v>16605</v>
      </c>
      <c r="J8513" t="s">
        <v>10842</v>
      </c>
      <c r="K8513" t="s">
        <v>16928</v>
      </c>
      <c r="L8513">
        <v>6800000</v>
      </c>
      <c r="M8513" t="s">
        <v>18383</v>
      </c>
    </row>
    <row r="8514" spans="1:13" x14ac:dyDescent="0.2">
      <c r="A8514">
        <v>12137</v>
      </c>
      <c r="B8514" t="s">
        <v>12093</v>
      </c>
      <c r="C8514" s="2" t="s">
        <v>8397</v>
      </c>
      <c r="D8514">
        <f t="shared" si="556"/>
        <v>24</v>
      </c>
      <c r="E8514" t="str">
        <f t="shared" si="557"/>
        <v>6,000,000* ($3,659,000)</v>
      </c>
      <c r="F8514">
        <f t="shared" si="558"/>
        <v>11</v>
      </c>
      <c r="G8514" t="str">
        <f t="shared" si="555"/>
        <v>6,000,000</v>
      </c>
      <c r="H8514" t="s">
        <v>16673</v>
      </c>
      <c r="J8514" t="s">
        <v>10842</v>
      </c>
      <c r="K8514" t="s">
        <v>16928</v>
      </c>
      <c r="L8514">
        <v>6000000</v>
      </c>
      <c r="M8514" t="s">
        <v>17778</v>
      </c>
    </row>
    <row r="8515" spans="1:13" x14ac:dyDescent="0.2">
      <c r="A8515">
        <v>12138</v>
      </c>
      <c r="B8515" t="s">
        <v>12093</v>
      </c>
      <c r="C8515" s="2" t="s">
        <v>8398</v>
      </c>
      <c r="D8515">
        <f t="shared" si="556"/>
        <v>24</v>
      </c>
      <c r="E8515" t="str">
        <f t="shared" si="557"/>
        <v>5,600,000 ($3,414,000) [bought out]</v>
      </c>
      <c r="F8515">
        <f t="shared" si="558"/>
        <v>10</v>
      </c>
      <c r="G8515" t="str">
        <f t="shared" ref="G8515:G8578" si="559">SUBSTITUTE(IF(F8515="",E8515,LEFT(E8515,F8515-1)),"*","")</f>
        <v>5,600,000</v>
      </c>
      <c r="H8515" t="s">
        <v>16674</v>
      </c>
      <c r="J8515" t="s">
        <v>10842</v>
      </c>
      <c r="K8515" t="s">
        <v>16928</v>
      </c>
      <c r="L8515">
        <v>5600000</v>
      </c>
      <c r="M8515" t="s">
        <v>18130</v>
      </c>
    </row>
    <row r="8516" spans="1:13" x14ac:dyDescent="0.2">
      <c r="A8516">
        <v>12139</v>
      </c>
      <c r="B8516" t="s">
        <v>12093</v>
      </c>
      <c r="C8516" s="2" t="s">
        <v>8399</v>
      </c>
      <c r="D8516">
        <f t="shared" si="556"/>
        <v>24</v>
      </c>
      <c r="E8516" t="str">
        <f t="shared" si="557"/>
        <v>5,352,000 ($3,263,000)</v>
      </c>
      <c r="F8516">
        <f t="shared" si="558"/>
        <v>10</v>
      </c>
      <c r="G8516" t="str">
        <f t="shared" si="559"/>
        <v>5,352,000</v>
      </c>
      <c r="H8516" t="s">
        <v>16675</v>
      </c>
      <c r="J8516" t="s">
        <v>10842</v>
      </c>
      <c r="K8516" t="s">
        <v>16928</v>
      </c>
      <c r="L8516">
        <v>5352000</v>
      </c>
      <c r="M8516" t="s">
        <v>18300</v>
      </c>
    </row>
    <row r="8517" spans="1:13" x14ac:dyDescent="0.2">
      <c r="A8517">
        <v>12140</v>
      </c>
      <c r="B8517" t="s">
        <v>12093</v>
      </c>
      <c r="C8517" s="2" t="s">
        <v>8400</v>
      </c>
      <c r="D8517">
        <f t="shared" si="556"/>
        <v>24</v>
      </c>
      <c r="E8517" t="str">
        <f t="shared" si="557"/>
        <v>3,537,000 ($2,156,000)</v>
      </c>
      <c r="F8517">
        <f t="shared" si="558"/>
        <v>10</v>
      </c>
      <c r="G8517" t="str">
        <f t="shared" si="559"/>
        <v>3,537,000</v>
      </c>
      <c r="H8517" t="s">
        <v>16676</v>
      </c>
      <c r="J8517" t="s">
        <v>10842</v>
      </c>
      <c r="K8517" t="s">
        <v>16928</v>
      </c>
      <c r="L8517">
        <v>3537000</v>
      </c>
      <c r="M8517" t="s">
        <v>17845</v>
      </c>
    </row>
    <row r="8518" spans="1:13" x14ac:dyDescent="0.2">
      <c r="A8518">
        <v>12141</v>
      </c>
      <c r="B8518" t="s">
        <v>12093</v>
      </c>
      <c r="C8518" s="2" t="s">
        <v>8401</v>
      </c>
      <c r="D8518">
        <f t="shared" si="556"/>
        <v>24</v>
      </c>
      <c r="E8518" t="str">
        <f t="shared" si="557"/>
        <v>3,400,000 ($2,073,000) [released]</v>
      </c>
      <c r="F8518">
        <f t="shared" si="558"/>
        <v>10</v>
      </c>
      <c r="G8518" t="str">
        <f t="shared" si="559"/>
        <v>3,400,000</v>
      </c>
      <c r="H8518" t="s">
        <v>16677</v>
      </c>
      <c r="J8518" t="s">
        <v>10842</v>
      </c>
      <c r="K8518" t="s">
        <v>16928</v>
      </c>
      <c r="L8518">
        <v>3400000</v>
      </c>
      <c r="M8518" t="s">
        <v>18363</v>
      </c>
    </row>
    <row r="8519" spans="1:13" x14ac:dyDescent="0.2">
      <c r="A8519">
        <v>12142</v>
      </c>
      <c r="B8519" t="s">
        <v>12093</v>
      </c>
      <c r="C8519" s="2" t="s">
        <v>8402</v>
      </c>
      <c r="D8519">
        <f t="shared" si="556"/>
        <v>24</v>
      </c>
      <c r="E8519" t="str">
        <f t="shared" si="557"/>
        <v>1,625,000 ($999,854) [released]</v>
      </c>
      <c r="F8519">
        <f t="shared" si="558"/>
        <v>10</v>
      </c>
      <c r="G8519" t="str">
        <f t="shared" si="559"/>
        <v>1,625,000</v>
      </c>
      <c r="H8519" t="s">
        <v>16678</v>
      </c>
      <c r="J8519" t="s">
        <v>10842</v>
      </c>
      <c r="K8519" t="s">
        <v>16928</v>
      </c>
      <c r="L8519">
        <v>1625000</v>
      </c>
      <c r="M8519" t="s">
        <v>18595</v>
      </c>
    </row>
    <row r="8520" spans="1:13" x14ac:dyDescent="0.2">
      <c r="A8520">
        <v>12143</v>
      </c>
      <c r="B8520" t="s">
        <v>12093</v>
      </c>
      <c r="C8520" s="2" t="s">
        <v>8403</v>
      </c>
      <c r="D8520">
        <f t="shared" si="556"/>
        <v>24</v>
      </c>
      <c r="E8520" t="str">
        <f t="shared" si="557"/>
        <v>1,430,000 ($871,951)</v>
      </c>
      <c r="F8520">
        <f t="shared" si="558"/>
        <v>10</v>
      </c>
      <c r="G8520" t="str">
        <f t="shared" si="559"/>
        <v>1,430,000</v>
      </c>
      <c r="H8520" t="s">
        <v>16679</v>
      </c>
      <c r="J8520" t="s">
        <v>10842</v>
      </c>
      <c r="K8520" t="s">
        <v>16928</v>
      </c>
      <c r="L8520">
        <v>1430000</v>
      </c>
      <c r="M8520" t="s">
        <v>18666</v>
      </c>
    </row>
    <row r="8521" spans="1:13" x14ac:dyDescent="0.2">
      <c r="A8521">
        <v>12144</v>
      </c>
      <c r="B8521" t="s">
        <v>12093</v>
      </c>
      <c r="C8521" s="2" t="s">
        <v>8404</v>
      </c>
      <c r="D8521">
        <f t="shared" si="556"/>
        <v>24</v>
      </c>
      <c r="E8521" t="str">
        <f t="shared" si="557"/>
        <v>1,330,000* ($811,000)</v>
      </c>
      <c r="F8521">
        <f t="shared" si="558"/>
        <v>11</v>
      </c>
      <c r="G8521" t="str">
        <f t="shared" si="559"/>
        <v>1,330,000</v>
      </c>
      <c r="H8521" t="s">
        <v>16680</v>
      </c>
      <c r="J8521" t="s">
        <v>10842</v>
      </c>
      <c r="K8521" t="s">
        <v>16928</v>
      </c>
      <c r="L8521">
        <v>1330000</v>
      </c>
      <c r="M8521" t="s">
        <v>17738</v>
      </c>
    </row>
    <row r="8522" spans="1:13" x14ac:dyDescent="0.2">
      <c r="A8522">
        <v>12145</v>
      </c>
      <c r="B8522" t="s">
        <v>12093</v>
      </c>
      <c r="C8522" s="2" t="s">
        <v>8405</v>
      </c>
      <c r="D8522">
        <f t="shared" si="556"/>
        <v>24</v>
      </c>
      <c r="E8522" t="str">
        <f t="shared" si="557"/>
        <v>1,000,000* ($609,700)</v>
      </c>
      <c r="F8522">
        <f t="shared" si="558"/>
        <v>11</v>
      </c>
      <c r="G8522" t="str">
        <f t="shared" si="559"/>
        <v>1,000,000</v>
      </c>
      <c r="H8522" t="s">
        <v>16638</v>
      </c>
      <c r="J8522" t="s">
        <v>10842</v>
      </c>
      <c r="K8522" t="s">
        <v>16928</v>
      </c>
      <c r="L8522">
        <v>1000000</v>
      </c>
      <c r="M8522" t="s">
        <v>18621</v>
      </c>
    </row>
    <row r="8523" spans="1:13" x14ac:dyDescent="0.2">
      <c r="A8523">
        <v>12146</v>
      </c>
      <c r="B8523" t="s">
        <v>12093</v>
      </c>
      <c r="C8523" s="2" t="s">
        <v>8406</v>
      </c>
      <c r="D8523">
        <f t="shared" si="556"/>
        <v>24</v>
      </c>
      <c r="E8523" t="str">
        <f t="shared" si="557"/>
        <v>1,000,000* ($609,700)</v>
      </c>
      <c r="F8523">
        <f t="shared" si="558"/>
        <v>11</v>
      </c>
      <c r="G8523" t="str">
        <f t="shared" si="559"/>
        <v>1,000,000</v>
      </c>
      <c r="H8523" t="s">
        <v>16638</v>
      </c>
      <c r="J8523" t="s">
        <v>10842</v>
      </c>
      <c r="K8523" t="s">
        <v>16928</v>
      </c>
      <c r="L8523">
        <v>1000000</v>
      </c>
      <c r="M8523" t="s">
        <v>18162</v>
      </c>
    </row>
    <row r="8524" spans="1:13" x14ac:dyDescent="0.2">
      <c r="A8524">
        <v>12147</v>
      </c>
      <c r="B8524" t="s">
        <v>12093</v>
      </c>
      <c r="C8524" s="2" t="s">
        <v>8407</v>
      </c>
      <c r="D8524">
        <f t="shared" si="556"/>
        <v>24</v>
      </c>
      <c r="E8524" t="str">
        <f t="shared" si="557"/>
        <v>1,000,000* ($609,700)</v>
      </c>
      <c r="F8524">
        <f t="shared" si="558"/>
        <v>11</v>
      </c>
      <c r="G8524" t="str">
        <f t="shared" si="559"/>
        <v>1,000,000</v>
      </c>
      <c r="H8524" t="s">
        <v>16638</v>
      </c>
      <c r="J8524" t="s">
        <v>10842</v>
      </c>
      <c r="K8524" t="s">
        <v>16928</v>
      </c>
      <c r="L8524">
        <v>1000000</v>
      </c>
      <c r="M8524" t="s">
        <v>18629</v>
      </c>
    </row>
    <row r="8525" spans="1:13" x14ac:dyDescent="0.2">
      <c r="A8525">
        <v>12148</v>
      </c>
      <c r="B8525" t="s">
        <v>12093</v>
      </c>
      <c r="C8525" s="2" t="s">
        <v>8408</v>
      </c>
      <c r="D8525">
        <f t="shared" si="556"/>
        <v>24</v>
      </c>
      <c r="E8525" t="str">
        <f t="shared" si="557"/>
        <v>867,120 ($528,731)</v>
      </c>
      <c r="F8525">
        <f t="shared" si="558"/>
        <v>8</v>
      </c>
      <c r="G8525" t="str">
        <f t="shared" si="559"/>
        <v>867,120</v>
      </c>
      <c r="H8525" t="s">
        <v>16681</v>
      </c>
      <c r="J8525" t="s">
        <v>10842</v>
      </c>
      <c r="K8525" t="s">
        <v>16928</v>
      </c>
      <c r="L8525">
        <v>867120</v>
      </c>
      <c r="M8525" t="s">
        <v>17697</v>
      </c>
    </row>
    <row r="8526" spans="1:13" x14ac:dyDescent="0.2">
      <c r="A8526">
        <v>12149</v>
      </c>
      <c r="B8526" t="s">
        <v>12093</v>
      </c>
      <c r="C8526" s="2" t="s">
        <v>8409</v>
      </c>
      <c r="D8526">
        <f t="shared" si="556"/>
        <v>24</v>
      </c>
      <c r="E8526" t="str">
        <f t="shared" si="557"/>
        <v>846,300 ($516,037)</v>
      </c>
      <c r="F8526">
        <f t="shared" si="558"/>
        <v>8</v>
      </c>
      <c r="G8526" t="str">
        <f t="shared" si="559"/>
        <v>846,300</v>
      </c>
      <c r="H8526" t="s">
        <v>16682</v>
      </c>
      <c r="J8526" t="s">
        <v>10842</v>
      </c>
      <c r="K8526" t="s">
        <v>16928</v>
      </c>
      <c r="L8526">
        <v>846300</v>
      </c>
      <c r="M8526" t="s">
        <v>17899</v>
      </c>
    </row>
    <row r="8527" spans="1:13" x14ac:dyDescent="0.2">
      <c r="A8527">
        <v>12150</v>
      </c>
      <c r="B8527" t="s">
        <v>12093</v>
      </c>
      <c r="C8527" s="2" t="s">
        <v>8410</v>
      </c>
      <c r="D8527">
        <f t="shared" si="556"/>
        <v>24</v>
      </c>
      <c r="E8527" t="str">
        <f t="shared" si="557"/>
        <v>600,000* ($365,820)</v>
      </c>
      <c r="F8527">
        <f t="shared" si="558"/>
        <v>9</v>
      </c>
      <c r="G8527" t="str">
        <f t="shared" si="559"/>
        <v>600,000</v>
      </c>
      <c r="H8527" t="s">
        <v>16683</v>
      </c>
      <c r="J8527" t="s">
        <v>10842</v>
      </c>
      <c r="K8527" t="s">
        <v>16928</v>
      </c>
      <c r="L8527">
        <v>600000</v>
      </c>
      <c r="M8527" t="s">
        <v>18294</v>
      </c>
    </row>
    <row r="8528" spans="1:13" x14ac:dyDescent="0.2">
      <c r="A8528">
        <v>12151</v>
      </c>
      <c r="B8528" t="s">
        <v>12093</v>
      </c>
      <c r="C8528" s="2" t="s">
        <v>8411</v>
      </c>
      <c r="D8528">
        <f t="shared" si="556"/>
        <v>24</v>
      </c>
      <c r="E8528" t="str">
        <f t="shared" si="557"/>
        <v>535,000* ($326,000)</v>
      </c>
      <c r="F8528">
        <f t="shared" si="558"/>
        <v>9</v>
      </c>
      <c r="G8528" t="str">
        <f t="shared" si="559"/>
        <v>535,000</v>
      </c>
      <c r="H8528" t="s">
        <v>16684</v>
      </c>
      <c r="J8528" t="s">
        <v>10842</v>
      </c>
      <c r="K8528" t="s">
        <v>16928</v>
      </c>
      <c r="L8528">
        <v>535000</v>
      </c>
      <c r="M8528" t="s">
        <v>17290</v>
      </c>
    </row>
    <row r="8529" spans="1:13" x14ac:dyDescent="0.2">
      <c r="A8529">
        <v>12152</v>
      </c>
      <c r="B8529" t="s">
        <v>12093</v>
      </c>
      <c r="C8529" s="2" t="s">
        <v>8412</v>
      </c>
      <c r="D8529">
        <f t="shared" si="556"/>
        <v>24</v>
      </c>
      <c r="E8529" t="str">
        <f t="shared" si="557"/>
        <v>300,000 ($182,927)</v>
      </c>
      <c r="F8529">
        <f t="shared" si="558"/>
        <v>8</v>
      </c>
      <c r="G8529" t="str">
        <f t="shared" si="559"/>
        <v>300,000</v>
      </c>
      <c r="H8529" t="s">
        <v>16685</v>
      </c>
      <c r="J8529" t="s">
        <v>10842</v>
      </c>
      <c r="K8529" t="s">
        <v>16928</v>
      </c>
      <c r="L8529">
        <v>300000</v>
      </c>
      <c r="M8529" t="s">
        <v>18630</v>
      </c>
    </row>
    <row r="8530" spans="1:13" x14ac:dyDescent="0.2">
      <c r="A8530">
        <v>12153</v>
      </c>
      <c r="B8530" t="s">
        <v>12093</v>
      </c>
      <c r="C8530" s="2" t="s">
        <v>8413</v>
      </c>
      <c r="D8530">
        <f t="shared" si="556"/>
        <v>24</v>
      </c>
      <c r="E8530" t="str">
        <f t="shared" si="557"/>
        <v>287,500* ($175,289)</v>
      </c>
      <c r="F8530">
        <f t="shared" si="558"/>
        <v>9</v>
      </c>
      <c r="G8530" t="str">
        <f t="shared" si="559"/>
        <v>287,500</v>
      </c>
      <c r="H8530" t="s">
        <v>16628</v>
      </c>
      <c r="J8530" t="s">
        <v>10842</v>
      </c>
      <c r="K8530" t="s">
        <v>16928</v>
      </c>
      <c r="L8530">
        <v>287500</v>
      </c>
      <c r="M8530" t="s">
        <v>18632</v>
      </c>
    </row>
    <row r="8531" spans="1:13" x14ac:dyDescent="0.2">
      <c r="A8531">
        <v>12156</v>
      </c>
      <c r="B8531" t="s">
        <v>12093</v>
      </c>
      <c r="C8531" s="2" t="s">
        <v>8414</v>
      </c>
      <c r="D8531">
        <f t="shared" si="556"/>
        <v>24</v>
      </c>
      <c r="E8531" t="str">
        <f t="shared" si="557"/>
        <v>$13,125,000 ($8,003,000)</v>
      </c>
      <c r="F8531">
        <f t="shared" si="558"/>
        <v>12</v>
      </c>
      <c r="G8531" t="str">
        <f t="shared" si="559"/>
        <v>$13,125,000</v>
      </c>
      <c r="H8531" t="s">
        <v>14019</v>
      </c>
      <c r="J8531" t="s">
        <v>16920</v>
      </c>
      <c r="K8531" t="s">
        <v>16928</v>
      </c>
      <c r="L8531">
        <v>13125000</v>
      </c>
      <c r="M8531" t="s">
        <v>17721</v>
      </c>
    </row>
    <row r="8532" spans="1:13" x14ac:dyDescent="0.2">
      <c r="A8532">
        <v>12157</v>
      </c>
      <c r="B8532" t="s">
        <v>12093</v>
      </c>
      <c r="C8532" s="2" t="s">
        <v>8415</v>
      </c>
      <c r="D8532">
        <f t="shared" si="556"/>
        <v>24</v>
      </c>
      <c r="E8532" t="str">
        <f t="shared" si="557"/>
        <v>4,400,000 ($2,683,000)</v>
      </c>
      <c r="F8532">
        <f t="shared" si="558"/>
        <v>10</v>
      </c>
      <c r="G8532" t="str">
        <f t="shared" si="559"/>
        <v>4,400,000</v>
      </c>
      <c r="H8532" t="s">
        <v>16686</v>
      </c>
      <c r="J8532" t="s">
        <v>16920</v>
      </c>
      <c r="K8532" t="s">
        <v>16928</v>
      </c>
      <c r="L8532">
        <v>4400000</v>
      </c>
      <c r="M8532" t="s">
        <v>18463</v>
      </c>
    </row>
    <row r="8533" spans="1:13" x14ac:dyDescent="0.2">
      <c r="A8533">
        <v>12158</v>
      </c>
      <c r="B8533" t="s">
        <v>12093</v>
      </c>
      <c r="C8533" s="2" t="s">
        <v>8416</v>
      </c>
      <c r="D8533">
        <f t="shared" si="556"/>
        <v>24</v>
      </c>
      <c r="E8533" t="str">
        <f t="shared" si="557"/>
        <v>4,000,000 ($2,439,000)</v>
      </c>
      <c r="F8533">
        <f t="shared" si="558"/>
        <v>10</v>
      </c>
      <c r="G8533" t="str">
        <f t="shared" si="559"/>
        <v>4,000,000</v>
      </c>
      <c r="H8533" t="s">
        <v>16687</v>
      </c>
      <c r="J8533" t="s">
        <v>16920</v>
      </c>
      <c r="K8533" t="s">
        <v>16928</v>
      </c>
      <c r="L8533">
        <v>4000000</v>
      </c>
      <c r="M8533" t="s">
        <v>18131</v>
      </c>
    </row>
    <row r="8534" spans="1:13" x14ac:dyDescent="0.2">
      <c r="A8534">
        <v>12159</v>
      </c>
      <c r="B8534" t="s">
        <v>12093</v>
      </c>
      <c r="C8534" s="2" t="s">
        <v>8417</v>
      </c>
      <c r="D8534">
        <f t="shared" si="556"/>
        <v>24</v>
      </c>
      <c r="E8534" t="str">
        <f t="shared" si="557"/>
        <v>2,500,000 ($1,524,000)</v>
      </c>
      <c r="F8534">
        <f t="shared" si="558"/>
        <v>10</v>
      </c>
      <c r="G8534" t="str">
        <f t="shared" si="559"/>
        <v>2,500,000</v>
      </c>
      <c r="H8534" t="s">
        <v>16614</v>
      </c>
      <c r="J8534" t="s">
        <v>16920</v>
      </c>
      <c r="K8534" t="s">
        <v>16928</v>
      </c>
      <c r="L8534">
        <v>2500000</v>
      </c>
      <c r="M8534" t="s">
        <v>18428</v>
      </c>
    </row>
    <row r="8535" spans="1:13" x14ac:dyDescent="0.2">
      <c r="A8535">
        <v>12160</v>
      </c>
      <c r="B8535" t="s">
        <v>12093</v>
      </c>
      <c r="C8535" s="2" t="s">
        <v>8418</v>
      </c>
      <c r="D8535">
        <f t="shared" si="556"/>
        <v>24</v>
      </c>
      <c r="E8535" t="str">
        <f t="shared" si="557"/>
        <v>2,380,000 ($1,451,000)</v>
      </c>
      <c r="F8535">
        <f t="shared" si="558"/>
        <v>10</v>
      </c>
      <c r="G8535" t="str">
        <f t="shared" si="559"/>
        <v>2,380,000</v>
      </c>
      <c r="H8535" t="s">
        <v>16688</v>
      </c>
      <c r="J8535" t="s">
        <v>16920</v>
      </c>
      <c r="K8535" t="s">
        <v>16928</v>
      </c>
      <c r="L8535">
        <v>2380000</v>
      </c>
      <c r="M8535" t="s">
        <v>18323</v>
      </c>
    </row>
    <row r="8536" spans="1:13" x14ac:dyDescent="0.2">
      <c r="A8536">
        <v>12161</v>
      </c>
      <c r="B8536" t="s">
        <v>12093</v>
      </c>
      <c r="C8536" s="2" t="s">
        <v>8419</v>
      </c>
      <c r="D8536">
        <f t="shared" si="556"/>
        <v>24</v>
      </c>
      <c r="E8536" t="str">
        <f t="shared" si="557"/>
        <v>1,750,000* ($1,067,000)</v>
      </c>
      <c r="F8536">
        <f t="shared" si="558"/>
        <v>11</v>
      </c>
      <c r="G8536" t="str">
        <f t="shared" si="559"/>
        <v>1,750,000</v>
      </c>
      <c r="H8536" t="s">
        <v>16635</v>
      </c>
      <c r="J8536" t="s">
        <v>16920</v>
      </c>
      <c r="K8536" t="s">
        <v>16928</v>
      </c>
      <c r="L8536">
        <v>1750000</v>
      </c>
      <c r="M8536" t="s">
        <v>18472</v>
      </c>
    </row>
    <row r="8537" spans="1:13" x14ac:dyDescent="0.2">
      <c r="A8537">
        <v>12162</v>
      </c>
      <c r="B8537" t="s">
        <v>12093</v>
      </c>
      <c r="C8537" s="2" t="s">
        <v>8420</v>
      </c>
      <c r="D8537">
        <f t="shared" si="556"/>
        <v>24</v>
      </c>
      <c r="E8537" t="str">
        <f t="shared" si="557"/>
        <v>1,440,000 ($878,049)</v>
      </c>
      <c r="F8537">
        <f t="shared" si="558"/>
        <v>10</v>
      </c>
      <c r="G8537" t="str">
        <f t="shared" si="559"/>
        <v>1,440,000</v>
      </c>
      <c r="H8537" t="s">
        <v>16689</v>
      </c>
      <c r="J8537" t="s">
        <v>16920</v>
      </c>
      <c r="K8537" t="s">
        <v>16928</v>
      </c>
      <c r="L8537">
        <v>1440000</v>
      </c>
      <c r="M8537" t="s">
        <v>18333</v>
      </c>
    </row>
    <row r="8538" spans="1:13" x14ac:dyDescent="0.2">
      <c r="A8538">
        <v>12163</v>
      </c>
      <c r="B8538" t="s">
        <v>12093</v>
      </c>
      <c r="C8538" s="2" t="s">
        <v>8421</v>
      </c>
      <c r="D8538">
        <f t="shared" si="556"/>
        <v>24</v>
      </c>
      <c r="E8538" t="str">
        <f t="shared" si="557"/>
        <v>1,320,000 ($804,878)</v>
      </c>
      <c r="F8538">
        <f t="shared" si="558"/>
        <v>10</v>
      </c>
      <c r="G8538" t="str">
        <f t="shared" si="559"/>
        <v>1,320,000</v>
      </c>
      <c r="H8538" t="s">
        <v>16690</v>
      </c>
      <c r="J8538" t="s">
        <v>16920</v>
      </c>
      <c r="K8538" t="s">
        <v>16928</v>
      </c>
      <c r="L8538">
        <v>1320000</v>
      </c>
      <c r="M8538" t="s">
        <v>18569</v>
      </c>
    </row>
    <row r="8539" spans="1:13" x14ac:dyDescent="0.2">
      <c r="A8539">
        <v>12164</v>
      </c>
      <c r="B8539" t="s">
        <v>12093</v>
      </c>
      <c r="C8539" s="2" t="s">
        <v>8422</v>
      </c>
      <c r="D8539">
        <f t="shared" si="556"/>
        <v>24</v>
      </c>
      <c r="E8539" t="str">
        <f t="shared" si="557"/>
        <v>1,316,000 ($802,439)</v>
      </c>
      <c r="F8539">
        <f t="shared" si="558"/>
        <v>10</v>
      </c>
      <c r="G8539" t="str">
        <f t="shared" si="559"/>
        <v>1,316,000</v>
      </c>
      <c r="H8539" t="s">
        <v>16691</v>
      </c>
      <c r="J8539" t="s">
        <v>16920</v>
      </c>
      <c r="K8539" t="s">
        <v>16928</v>
      </c>
      <c r="L8539">
        <v>1316000</v>
      </c>
      <c r="M8539" t="s">
        <v>18398</v>
      </c>
    </row>
    <row r="8540" spans="1:13" x14ac:dyDescent="0.2">
      <c r="A8540">
        <v>12165</v>
      </c>
      <c r="B8540" t="s">
        <v>12093</v>
      </c>
      <c r="C8540" s="2" t="s">
        <v>8423</v>
      </c>
      <c r="D8540">
        <f t="shared" si="556"/>
        <v>24</v>
      </c>
      <c r="E8540" t="str">
        <f t="shared" si="557"/>
        <v>800,000* ($488,000)</v>
      </c>
      <c r="F8540">
        <f t="shared" si="558"/>
        <v>9</v>
      </c>
      <c r="G8540" t="str">
        <f t="shared" si="559"/>
        <v>800,000</v>
      </c>
      <c r="H8540" t="s">
        <v>16692</v>
      </c>
      <c r="J8540" t="s">
        <v>16920</v>
      </c>
      <c r="K8540" t="s">
        <v>16928</v>
      </c>
      <c r="L8540">
        <v>800000</v>
      </c>
      <c r="M8540" t="s">
        <v>17706</v>
      </c>
    </row>
    <row r="8541" spans="1:13" x14ac:dyDescent="0.2">
      <c r="A8541">
        <v>12166</v>
      </c>
      <c r="B8541" t="s">
        <v>12093</v>
      </c>
      <c r="C8541" s="2" t="s">
        <v>8424</v>
      </c>
      <c r="D8541">
        <f t="shared" si="556"/>
        <v>24</v>
      </c>
      <c r="E8541" t="str">
        <f t="shared" si="557"/>
        <v>350,000* ($213,395)</v>
      </c>
      <c r="F8541">
        <f t="shared" si="558"/>
        <v>9</v>
      </c>
      <c r="G8541" t="str">
        <f t="shared" si="559"/>
        <v>350,000</v>
      </c>
      <c r="H8541" t="s">
        <v>16653</v>
      </c>
      <c r="J8541" t="s">
        <v>16920</v>
      </c>
      <c r="K8541" t="s">
        <v>16928</v>
      </c>
      <c r="L8541">
        <v>350000</v>
      </c>
      <c r="M8541" t="s">
        <v>18656</v>
      </c>
    </row>
    <row r="8542" spans="1:13" x14ac:dyDescent="0.2">
      <c r="A8542">
        <v>12167</v>
      </c>
      <c r="B8542" t="s">
        <v>12093</v>
      </c>
      <c r="C8542" s="2" t="s">
        <v>8425</v>
      </c>
      <c r="D8542">
        <f t="shared" si="556"/>
        <v>24</v>
      </c>
      <c r="E8542" t="str">
        <f t="shared" si="557"/>
        <v>350,000* ($213,395)</v>
      </c>
      <c r="F8542">
        <f t="shared" si="558"/>
        <v>9</v>
      </c>
      <c r="G8542" t="str">
        <f t="shared" si="559"/>
        <v>350,000</v>
      </c>
      <c r="H8542" t="s">
        <v>16653</v>
      </c>
      <c r="J8542" t="s">
        <v>16920</v>
      </c>
      <c r="K8542" t="s">
        <v>16928</v>
      </c>
      <c r="L8542">
        <v>350000</v>
      </c>
      <c r="M8542" t="s">
        <v>17964</v>
      </c>
    </row>
    <row r="8543" spans="1:13" x14ac:dyDescent="0.2">
      <c r="A8543">
        <v>12168</v>
      </c>
      <c r="B8543" t="s">
        <v>12093</v>
      </c>
      <c r="C8543" s="2" t="s">
        <v>8426</v>
      </c>
      <c r="D8543">
        <f t="shared" si="556"/>
        <v>24</v>
      </c>
      <c r="E8543" t="str">
        <f t="shared" si="557"/>
        <v>287,500* ($175,289)</v>
      </c>
      <c r="F8543">
        <f t="shared" si="558"/>
        <v>9</v>
      </c>
      <c r="G8543" t="str">
        <f t="shared" si="559"/>
        <v>287,500</v>
      </c>
      <c r="H8543" t="s">
        <v>16628</v>
      </c>
      <c r="J8543" t="s">
        <v>16920</v>
      </c>
      <c r="K8543" t="s">
        <v>16928</v>
      </c>
      <c r="L8543">
        <v>287500</v>
      </c>
      <c r="M8543" t="s">
        <v>18557</v>
      </c>
    </row>
    <row r="8544" spans="1:13" x14ac:dyDescent="0.2">
      <c r="A8544">
        <v>12169</v>
      </c>
      <c r="B8544" t="s">
        <v>12093</v>
      </c>
      <c r="C8544" s="2" t="s">
        <v>8427</v>
      </c>
      <c r="D8544">
        <f t="shared" si="556"/>
        <v>24</v>
      </c>
      <c r="E8544" t="str">
        <f t="shared" si="557"/>
        <v>???</v>
      </c>
      <c r="F8544" t="str">
        <f t="shared" si="558"/>
        <v/>
      </c>
      <c r="G8544" t="str">
        <f t="shared" si="559"/>
        <v>???</v>
      </c>
      <c r="H8544" t="s">
        <v>12102</v>
      </c>
      <c r="J8544" t="s">
        <v>16920</v>
      </c>
      <c r="K8544" t="s">
        <v>16928</v>
      </c>
      <c r="L8544" t="s">
        <v>16931</v>
      </c>
      <c r="M8544" t="s">
        <v>18316</v>
      </c>
    </row>
    <row r="8545" spans="1:13" x14ac:dyDescent="0.2">
      <c r="A8545">
        <v>12170</v>
      </c>
      <c r="B8545" t="s">
        <v>12093</v>
      </c>
      <c r="C8545" s="2" t="s">
        <v>8428</v>
      </c>
      <c r="D8545">
        <f t="shared" si="556"/>
        <v>24</v>
      </c>
      <c r="E8545" t="str">
        <f t="shared" si="557"/>
        <v>???</v>
      </c>
      <c r="F8545" t="str">
        <f t="shared" si="558"/>
        <v/>
      </c>
      <c r="G8545" t="str">
        <f t="shared" si="559"/>
        <v>???</v>
      </c>
      <c r="H8545" t="s">
        <v>12102</v>
      </c>
      <c r="J8545" t="s">
        <v>16920</v>
      </c>
      <c r="K8545" t="s">
        <v>16928</v>
      </c>
      <c r="L8545" t="s">
        <v>16931</v>
      </c>
      <c r="M8545" t="s">
        <v>18199</v>
      </c>
    </row>
    <row r="8546" spans="1:13" x14ac:dyDescent="0.2">
      <c r="A8546">
        <v>12173</v>
      </c>
      <c r="B8546" t="s">
        <v>12093</v>
      </c>
      <c r="C8546" s="2" t="s">
        <v>8429</v>
      </c>
      <c r="D8546">
        <f t="shared" si="556"/>
        <v>24</v>
      </c>
      <c r="E8546" t="str">
        <f t="shared" si="557"/>
        <v>$11,218,000 ($6,840,000)</v>
      </c>
      <c r="F8546">
        <f t="shared" si="558"/>
        <v>12</v>
      </c>
      <c r="G8546" t="str">
        <f t="shared" si="559"/>
        <v>$11,218,000</v>
      </c>
      <c r="H8546" t="s">
        <v>16693</v>
      </c>
      <c r="J8546" t="s">
        <v>10547</v>
      </c>
      <c r="K8546" t="s">
        <v>16928</v>
      </c>
      <c r="L8546">
        <v>11218000</v>
      </c>
      <c r="M8546" t="s">
        <v>17911</v>
      </c>
    </row>
    <row r="8547" spans="1:13" x14ac:dyDescent="0.2">
      <c r="A8547">
        <v>12174</v>
      </c>
      <c r="B8547" t="s">
        <v>12093</v>
      </c>
      <c r="C8547" s="2" t="s">
        <v>8430</v>
      </c>
      <c r="D8547">
        <f t="shared" si="556"/>
        <v>24</v>
      </c>
      <c r="E8547" t="str">
        <f t="shared" si="557"/>
        <v>6,300,000 ($3,841,000)</v>
      </c>
      <c r="F8547">
        <f t="shared" si="558"/>
        <v>10</v>
      </c>
      <c r="G8547" t="str">
        <f t="shared" si="559"/>
        <v>6,300,000</v>
      </c>
      <c r="H8547" t="s">
        <v>16694</v>
      </c>
      <c r="J8547" t="s">
        <v>10547</v>
      </c>
      <c r="K8547" t="s">
        <v>16928</v>
      </c>
      <c r="L8547">
        <v>6300000</v>
      </c>
      <c r="M8547" t="s">
        <v>18200</v>
      </c>
    </row>
    <row r="8548" spans="1:13" x14ac:dyDescent="0.2">
      <c r="A8548">
        <v>12175</v>
      </c>
      <c r="B8548" t="s">
        <v>12093</v>
      </c>
      <c r="C8548" s="2" t="s">
        <v>8431</v>
      </c>
      <c r="D8548">
        <f t="shared" si="556"/>
        <v>24</v>
      </c>
      <c r="E8548" t="str">
        <f t="shared" si="557"/>
        <v>4,725,000* ($2,881,000)</v>
      </c>
      <c r="F8548">
        <f t="shared" si="558"/>
        <v>11</v>
      </c>
      <c r="G8548" t="str">
        <f t="shared" si="559"/>
        <v>4,725,000</v>
      </c>
      <c r="H8548" t="s">
        <v>16695</v>
      </c>
      <c r="J8548" t="s">
        <v>10547</v>
      </c>
      <c r="K8548" t="s">
        <v>16928</v>
      </c>
      <c r="L8548">
        <v>4725000</v>
      </c>
      <c r="M8548" t="s">
        <v>18109</v>
      </c>
    </row>
    <row r="8549" spans="1:13" x14ac:dyDescent="0.2">
      <c r="A8549">
        <v>12176</v>
      </c>
      <c r="B8549" t="s">
        <v>12093</v>
      </c>
      <c r="C8549" s="2" t="s">
        <v>8432</v>
      </c>
      <c r="D8549">
        <f t="shared" si="556"/>
        <v>24</v>
      </c>
      <c r="E8549" t="str">
        <f t="shared" si="557"/>
        <v>3,775,000 ($2,302,000) [released]</v>
      </c>
      <c r="F8549">
        <f t="shared" si="558"/>
        <v>10</v>
      </c>
      <c r="G8549" t="str">
        <f t="shared" si="559"/>
        <v>3,775,000</v>
      </c>
      <c r="H8549" t="s">
        <v>16696</v>
      </c>
      <c r="J8549" t="s">
        <v>10547</v>
      </c>
      <c r="K8549" t="s">
        <v>16928</v>
      </c>
      <c r="L8549">
        <v>3775000</v>
      </c>
      <c r="M8549" t="s">
        <v>18667</v>
      </c>
    </row>
    <row r="8550" spans="1:13" x14ac:dyDescent="0.2">
      <c r="A8550">
        <v>12177</v>
      </c>
      <c r="B8550" t="s">
        <v>12093</v>
      </c>
      <c r="C8550" s="2" t="s">
        <v>8433</v>
      </c>
      <c r="D8550">
        <f t="shared" si="556"/>
        <v>24</v>
      </c>
      <c r="E8550" t="str">
        <f t="shared" si="557"/>
        <v>3,600,000 ($2,195,000)</v>
      </c>
      <c r="F8550">
        <f t="shared" si="558"/>
        <v>10</v>
      </c>
      <c r="G8550" t="str">
        <f t="shared" si="559"/>
        <v>3,600,000</v>
      </c>
      <c r="H8550" t="s">
        <v>16697</v>
      </c>
      <c r="J8550" t="s">
        <v>10547</v>
      </c>
      <c r="K8550" t="s">
        <v>16928</v>
      </c>
      <c r="L8550">
        <v>3600000</v>
      </c>
      <c r="M8550" t="s">
        <v>18420</v>
      </c>
    </row>
    <row r="8551" spans="1:13" x14ac:dyDescent="0.2">
      <c r="A8551">
        <v>12178</v>
      </c>
      <c r="B8551" t="s">
        <v>12093</v>
      </c>
      <c r="C8551" s="2" t="s">
        <v>8434</v>
      </c>
      <c r="D8551">
        <f t="shared" si="556"/>
        <v>24</v>
      </c>
      <c r="E8551" t="str">
        <f t="shared" si="557"/>
        <v>2,977,000 ($1,815,000)</v>
      </c>
      <c r="F8551">
        <f t="shared" si="558"/>
        <v>10</v>
      </c>
      <c r="G8551" t="str">
        <f t="shared" si="559"/>
        <v>2,977,000</v>
      </c>
      <c r="H8551" t="s">
        <v>16698</v>
      </c>
      <c r="J8551" t="s">
        <v>10547</v>
      </c>
      <c r="K8551" t="s">
        <v>16928</v>
      </c>
      <c r="L8551">
        <v>2977000</v>
      </c>
      <c r="M8551" t="s">
        <v>18432</v>
      </c>
    </row>
    <row r="8552" spans="1:13" x14ac:dyDescent="0.2">
      <c r="A8552">
        <v>12179</v>
      </c>
      <c r="B8552" t="s">
        <v>12093</v>
      </c>
      <c r="C8552" s="2" t="s">
        <v>8435</v>
      </c>
      <c r="D8552">
        <f t="shared" si="556"/>
        <v>24</v>
      </c>
      <c r="E8552" t="str">
        <f t="shared" si="557"/>
        <v>2,400,000* ($1,463,000)</v>
      </c>
      <c r="F8552">
        <f t="shared" si="558"/>
        <v>11</v>
      </c>
      <c r="G8552" t="str">
        <f t="shared" si="559"/>
        <v>2,400,000</v>
      </c>
      <c r="H8552" t="s">
        <v>16699</v>
      </c>
      <c r="J8552" t="s">
        <v>10547</v>
      </c>
      <c r="K8552" t="s">
        <v>16928</v>
      </c>
      <c r="L8552">
        <v>2400000</v>
      </c>
      <c r="M8552" t="s">
        <v>18520</v>
      </c>
    </row>
    <row r="8553" spans="1:13" x14ac:dyDescent="0.2">
      <c r="A8553">
        <v>12180</v>
      </c>
      <c r="B8553" t="s">
        <v>12093</v>
      </c>
      <c r="C8553" s="2" t="s">
        <v>8436</v>
      </c>
      <c r="D8553">
        <f t="shared" si="556"/>
        <v>24</v>
      </c>
      <c r="E8553" t="str">
        <f t="shared" si="557"/>
        <v>1,750,000* ($1,067,000)</v>
      </c>
      <c r="F8553">
        <f t="shared" si="558"/>
        <v>11</v>
      </c>
      <c r="G8553" t="str">
        <f t="shared" si="559"/>
        <v>1,750,000</v>
      </c>
      <c r="H8553" t="s">
        <v>16635</v>
      </c>
      <c r="J8553" t="s">
        <v>10547</v>
      </c>
      <c r="K8553" t="s">
        <v>16928</v>
      </c>
      <c r="L8553">
        <v>1750000</v>
      </c>
      <c r="M8553" t="s">
        <v>18368</v>
      </c>
    </row>
    <row r="8554" spans="1:13" x14ac:dyDescent="0.2">
      <c r="A8554">
        <v>12181</v>
      </c>
      <c r="B8554" t="s">
        <v>12093</v>
      </c>
      <c r="C8554" s="2" t="s">
        <v>8437</v>
      </c>
      <c r="D8554">
        <f t="shared" ref="D8554:D8613" si="560">FIND(".. ",C8554,1)</f>
        <v>24</v>
      </c>
      <c r="E8554" t="str">
        <f t="shared" ref="E8554:E8613" si="561">TRIM((RIGHT(C8554,LEN(C8554)-D8554-2)))</f>
        <v>1,000,000* ($609,700)</v>
      </c>
      <c r="F8554">
        <f t="shared" ref="F8554:F8613" si="562">IFERROR(IF(I8554="",FIND(" ",E8554,1),""),"")</f>
        <v>11</v>
      </c>
      <c r="G8554" t="str">
        <f t="shared" si="559"/>
        <v>1,000,000</v>
      </c>
      <c r="H8554" t="s">
        <v>16638</v>
      </c>
      <c r="J8554" t="s">
        <v>10547</v>
      </c>
      <c r="K8554" t="s">
        <v>16928</v>
      </c>
      <c r="L8554">
        <v>1000000</v>
      </c>
      <c r="M8554" t="s">
        <v>17871</v>
      </c>
    </row>
    <row r="8555" spans="1:13" x14ac:dyDescent="0.2">
      <c r="A8555">
        <v>12182</v>
      </c>
      <c r="B8555" t="s">
        <v>12093</v>
      </c>
      <c r="C8555" s="2" t="s">
        <v>8438</v>
      </c>
      <c r="D8555">
        <f t="shared" si="560"/>
        <v>24</v>
      </c>
      <c r="E8555" t="str">
        <f t="shared" si="561"/>
        <v>1,000,000* ($609,700)</v>
      </c>
      <c r="F8555">
        <f t="shared" si="562"/>
        <v>11</v>
      </c>
      <c r="G8555" t="str">
        <f t="shared" si="559"/>
        <v>1,000,000</v>
      </c>
      <c r="H8555" t="s">
        <v>16638</v>
      </c>
      <c r="J8555" t="s">
        <v>10547</v>
      </c>
      <c r="K8555" t="s">
        <v>16928</v>
      </c>
      <c r="L8555">
        <v>1000000</v>
      </c>
      <c r="M8555" t="s">
        <v>18634</v>
      </c>
    </row>
    <row r="8556" spans="1:13" x14ac:dyDescent="0.2">
      <c r="A8556">
        <v>12183</v>
      </c>
      <c r="B8556" t="s">
        <v>12093</v>
      </c>
      <c r="C8556" s="2" t="s">
        <v>8439</v>
      </c>
      <c r="D8556">
        <f t="shared" si="560"/>
        <v>24</v>
      </c>
      <c r="E8556" t="str">
        <f t="shared" si="561"/>
        <v>832,440 ($507,585)</v>
      </c>
      <c r="F8556">
        <f t="shared" si="562"/>
        <v>8</v>
      </c>
      <c r="G8556" t="str">
        <f t="shared" si="559"/>
        <v>832,440</v>
      </c>
      <c r="H8556" t="s">
        <v>16700</v>
      </c>
      <c r="J8556" t="s">
        <v>10547</v>
      </c>
      <c r="K8556" t="s">
        <v>16928</v>
      </c>
      <c r="L8556">
        <v>832440</v>
      </c>
      <c r="M8556" t="s">
        <v>18577</v>
      </c>
    </row>
    <row r="8557" spans="1:13" x14ac:dyDescent="0.2">
      <c r="A8557">
        <v>12184</v>
      </c>
      <c r="B8557" t="s">
        <v>12093</v>
      </c>
      <c r="C8557" s="2" t="s">
        <v>8440</v>
      </c>
      <c r="D8557">
        <f t="shared" si="560"/>
        <v>24</v>
      </c>
      <c r="E8557" t="str">
        <f t="shared" si="561"/>
        <v>740,000* ($451,000)</v>
      </c>
      <c r="F8557">
        <f t="shared" si="562"/>
        <v>9</v>
      </c>
      <c r="G8557" t="str">
        <f t="shared" si="559"/>
        <v>740,000</v>
      </c>
      <c r="H8557" t="s">
        <v>16701</v>
      </c>
      <c r="J8557" t="s">
        <v>10547</v>
      </c>
      <c r="K8557" t="s">
        <v>16928</v>
      </c>
      <c r="L8557">
        <v>740000</v>
      </c>
      <c r="M8557" t="s">
        <v>18405</v>
      </c>
    </row>
    <row r="8558" spans="1:13" x14ac:dyDescent="0.2">
      <c r="A8558">
        <v>12185</v>
      </c>
      <c r="B8558" t="s">
        <v>12093</v>
      </c>
      <c r="C8558" s="2" t="s">
        <v>8441</v>
      </c>
      <c r="D8558">
        <f t="shared" si="560"/>
        <v>24</v>
      </c>
      <c r="E8558" t="str">
        <f t="shared" si="561"/>
        <v>350,000* ($213,395)</v>
      </c>
      <c r="F8558">
        <f t="shared" si="562"/>
        <v>9</v>
      </c>
      <c r="G8558" t="str">
        <f t="shared" si="559"/>
        <v>350,000</v>
      </c>
      <c r="H8558" t="s">
        <v>16653</v>
      </c>
      <c r="J8558" t="s">
        <v>10547</v>
      </c>
      <c r="K8558" t="s">
        <v>16928</v>
      </c>
      <c r="L8558">
        <v>350000</v>
      </c>
      <c r="M8558" t="s">
        <v>18191</v>
      </c>
    </row>
    <row r="8559" spans="1:13" x14ac:dyDescent="0.2">
      <c r="A8559">
        <v>12186</v>
      </c>
      <c r="B8559" t="s">
        <v>12093</v>
      </c>
      <c r="C8559" s="2" t="s">
        <v>8442</v>
      </c>
      <c r="D8559">
        <f t="shared" si="560"/>
        <v>24</v>
      </c>
      <c r="E8559" t="str">
        <f t="shared" si="561"/>
        <v>287,500* ($175,289)</v>
      </c>
      <c r="F8559">
        <f t="shared" si="562"/>
        <v>9</v>
      </c>
      <c r="G8559" t="str">
        <f t="shared" si="559"/>
        <v>287,500</v>
      </c>
      <c r="H8559" t="s">
        <v>16628</v>
      </c>
      <c r="J8559" t="s">
        <v>10547</v>
      </c>
      <c r="K8559" t="s">
        <v>16928</v>
      </c>
      <c r="L8559">
        <v>287500</v>
      </c>
      <c r="M8559" t="s">
        <v>18533</v>
      </c>
    </row>
    <row r="8560" spans="1:13" x14ac:dyDescent="0.2">
      <c r="A8560">
        <v>12189</v>
      </c>
      <c r="B8560" t="s">
        <v>12093</v>
      </c>
      <c r="C8560" s="2" t="s">
        <v>8443</v>
      </c>
      <c r="D8560">
        <f t="shared" si="560"/>
        <v>24</v>
      </c>
      <c r="E8560" t="str">
        <f t="shared" si="561"/>
        <v>$7,000,000 ($4,268,000)</v>
      </c>
      <c r="F8560">
        <f t="shared" si="562"/>
        <v>11</v>
      </c>
      <c r="G8560" t="str">
        <f t="shared" si="559"/>
        <v>$7,000,000</v>
      </c>
      <c r="H8560" t="s">
        <v>13421</v>
      </c>
      <c r="J8560" t="s">
        <v>10580</v>
      </c>
      <c r="K8560" t="s">
        <v>16928</v>
      </c>
      <c r="L8560">
        <v>7000000</v>
      </c>
      <c r="M8560" t="s">
        <v>18217</v>
      </c>
    </row>
    <row r="8561" spans="1:13" x14ac:dyDescent="0.2">
      <c r="A8561">
        <v>12190</v>
      </c>
      <c r="B8561" t="s">
        <v>12093</v>
      </c>
      <c r="C8561" s="2" t="s">
        <v>8444</v>
      </c>
      <c r="D8561">
        <f t="shared" si="560"/>
        <v>24</v>
      </c>
      <c r="E8561" t="str">
        <f t="shared" si="561"/>
        <v>6,667,000* ($4,065,000)</v>
      </c>
      <c r="F8561">
        <f t="shared" si="562"/>
        <v>11</v>
      </c>
      <c r="G8561" t="str">
        <f t="shared" si="559"/>
        <v>6,667,000</v>
      </c>
      <c r="H8561" t="s">
        <v>16702</v>
      </c>
      <c r="J8561" t="s">
        <v>10580</v>
      </c>
      <c r="K8561" t="s">
        <v>16928</v>
      </c>
      <c r="L8561">
        <v>6667000</v>
      </c>
      <c r="M8561" t="s">
        <v>18130</v>
      </c>
    </row>
    <row r="8562" spans="1:13" x14ac:dyDescent="0.2">
      <c r="A8562">
        <v>12191</v>
      </c>
      <c r="B8562" t="s">
        <v>12093</v>
      </c>
      <c r="C8562" s="2" t="s">
        <v>8445</v>
      </c>
      <c r="D8562">
        <f t="shared" si="560"/>
        <v>24</v>
      </c>
      <c r="E8562" t="str">
        <f t="shared" si="561"/>
        <v>4,165,000 ($2,540,000)</v>
      </c>
      <c r="F8562">
        <f t="shared" si="562"/>
        <v>10</v>
      </c>
      <c r="G8562" t="str">
        <f t="shared" si="559"/>
        <v>4,165,000</v>
      </c>
      <c r="H8562" t="s">
        <v>16703</v>
      </c>
      <c r="J8562" t="s">
        <v>10580</v>
      </c>
      <c r="K8562" t="s">
        <v>16928</v>
      </c>
      <c r="L8562">
        <v>4165000</v>
      </c>
      <c r="M8562" t="s">
        <v>18236</v>
      </c>
    </row>
    <row r="8563" spans="1:13" x14ac:dyDescent="0.2">
      <c r="A8563">
        <v>12192</v>
      </c>
      <c r="B8563" t="s">
        <v>12093</v>
      </c>
      <c r="C8563" s="2" t="s">
        <v>8446</v>
      </c>
      <c r="D8563">
        <f t="shared" si="560"/>
        <v>24</v>
      </c>
      <c r="E8563" t="str">
        <f t="shared" si="561"/>
        <v>3,480,000 ($2,122,000)</v>
      </c>
      <c r="F8563">
        <f t="shared" si="562"/>
        <v>10</v>
      </c>
      <c r="G8563" t="str">
        <f t="shared" si="559"/>
        <v>3,480,000</v>
      </c>
      <c r="H8563" t="s">
        <v>16704</v>
      </c>
      <c r="J8563" t="s">
        <v>10580</v>
      </c>
      <c r="K8563" t="s">
        <v>16928</v>
      </c>
      <c r="L8563">
        <v>3480000</v>
      </c>
      <c r="M8563" t="s">
        <v>18406</v>
      </c>
    </row>
    <row r="8564" spans="1:13" x14ac:dyDescent="0.2">
      <c r="A8564">
        <v>12193</v>
      </c>
      <c r="B8564" t="s">
        <v>12093</v>
      </c>
      <c r="C8564" s="2" t="s">
        <v>8447</v>
      </c>
      <c r="D8564">
        <f t="shared" si="560"/>
        <v>24</v>
      </c>
      <c r="E8564" t="str">
        <f t="shared" si="561"/>
        <v>2,200,000 ($1,341,000)</v>
      </c>
      <c r="F8564">
        <f t="shared" si="562"/>
        <v>10</v>
      </c>
      <c r="G8564" t="str">
        <f t="shared" si="559"/>
        <v>2,200,000</v>
      </c>
      <c r="H8564" t="s">
        <v>16705</v>
      </c>
      <c r="J8564" t="s">
        <v>10580</v>
      </c>
      <c r="K8564" t="s">
        <v>16928</v>
      </c>
      <c r="L8564">
        <v>2200000</v>
      </c>
      <c r="M8564" t="s">
        <v>17913</v>
      </c>
    </row>
    <row r="8565" spans="1:13" x14ac:dyDescent="0.2">
      <c r="A8565">
        <v>12194</v>
      </c>
      <c r="B8565" t="s">
        <v>12093</v>
      </c>
      <c r="C8565" s="2" t="s">
        <v>8448</v>
      </c>
      <c r="D8565">
        <f t="shared" si="560"/>
        <v>24</v>
      </c>
      <c r="E8565" t="str">
        <f t="shared" si="561"/>
        <v>2,160,000 ($1,317,000)</v>
      </c>
      <c r="F8565">
        <f t="shared" si="562"/>
        <v>10</v>
      </c>
      <c r="G8565" t="str">
        <f t="shared" si="559"/>
        <v>2,160,000</v>
      </c>
      <c r="H8565" t="s">
        <v>16706</v>
      </c>
      <c r="J8565" t="s">
        <v>10580</v>
      </c>
      <c r="K8565" t="s">
        <v>16928</v>
      </c>
      <c r="L8565">
        <v>2160000</v>
      </c>
      <c r="M8565" t="s">
        <v>18002</v>
      </c>
    </row>
    <row r="8566" spans="1:13" x14ac:dyDescent="0.2">
      <c r="A8566">
        <v>12195</v>
      </c>
      <c r="B8566" t="s">
        <v>12093</v>
      </c>
      <c r="C8566" s="2" t="s">
        <v>8449</v>
      </c>
      <c r="D8566">
        <f t="shared" si="560"/>
        <v>24</v>
      </c>
      <c r="E8566" t="str">
        <f t="shared" si="561"/>
        <v>1,000,000* ($609,700)</v>
      </c>
      <c r="F8566">
        <f t="shared" si="562"/>
        <v>11</v>
      </c>
      <c r="G8566" t="str">
        <f t="shared" si="559"/>
        <v>1,000,000</v>
      </c>
      <c r="H8566" t="s">
        <v>16638</v>
      </c>
      <c r="J8566" t="s">
        <v>10580</v>
      </c>
      <c r="K8566" t="s">
        <v>16928</v>
      </c>
      <c r="L8566">
        <v>1000000</v>
      </c>
      <c r="M8566" t="s">
        <v>18490</v>
      </c>
    </row>
    <row r="8567" spans="1:13" x14ac:dyDescent="0.2">
      <c r="A8567">
        <v>12196</v>
      </c>
      <c r="B8567" t="s">
        <v>12093</v>
      </c>
      <c r="C8567" s="2" t="s">
        <v>8450</v>
      </c>
      <c r="D8567">
        <f t="shared" si="560"/>
        <v>24</v>
      </c>
      <c r="E8567" t="str">
        <f t="shared" si="561"/>
        <v>1,000,000* ($609,700) [released]</v>
      </c>
      <c r="F8567">
        <f t="shared" si="562"/>
        <v>11</v>
      </c>
      <c r="G8567" t="str">
        <f t="shared" si="559"/>
        <v>1,000,000</v>
      </c>
      <c r="H8567" t="s">
        <v>16661</v>
      </c>
      <c r="J8567" t="s">
        <v>10580</v>
      </c>
      <c r="K8567" t="s">
        <v>16928</v>
      </c>
      <c r="L8567">
        <v>1000000</v>
      </c>
      <c r="M8567" t="s">
        <v>18668</v>
      </c>
    </row>
    <row r="8568" spans="1:13" x14ac:dyDescent="0.2">
      <c r="A8568">
        <v>12197</v>
      </c>
      <c r="B8568" t="s">
        <v>12093</v>
      </c>
      <c r="C8568" s="2" t="s">
        <v>8451</v>
      </c>
      <c r="D8568">
        <f t="shared" si="560"/>
        <v>24</v>
      </c>
      <c r="E8568" t="str">
        <f t="shared" si="561"/>
        <v>850,000* ($518,000)</v>
      </c>
      <c r="F8568">
        <f t="shared" si="562"/>
        <v>9</v>
      </c>
      <c r="G8568" t="str">
        <f t="shared" si="559"/>
        <v>850,000</v>
      </c>
      <c r="H8568" t="s">
        <v>16707</v>
      </c>
      <c r="J8568" t="s">
        <v>10580</v>
      </c>
      <c r="K8568" t="s">
        <v>16928</v>
      </c>
      <c r="L8568">
        <v>850000</v>
      </c>
      <c r="M8568" t="s">
        <v>18540</v>
      </c>
    </row>
    <row r="8569" spans="1:13" x14ac:dyDescent="0.2">
      <c r="A8569">
        <v>12198</v>
      </c>
      <c r="B8569" t="s">
        <v>12093</v>
      </c>
      <c r="C8569" s="2" t="s">
        <v>8452</v>
      </c>
      <c r="D8569">
        <f t="shared" si="560"/>
        <v>24</v>
      </c>
      <c r="E8569" t="str">
        <f t="shared" si="561"/>
        <v>680,000* ($414,600)</v>
      </c>
      <c r="F8569">
        <f t="shared" si="562"/>
        <v>9</v>
      </c>
      <c r="G8569" t="str">
        <f t="shared" si="559"/>
        <v>680,000</v>
      </c>
      <c r="H8569" t="s">
        <v>16708</v>
      </c>
      <c r="J8569" t="s">
        <v>10580</v>
      </c>
      <c r="K8569" t="s">
        <v>16928</v>
      </c>
      <c r="L8569">
        <v>680000</v>
      </c>
      <c r="M8569" t="s">
        <v>17837</v>
      </c>
    </row>
    <row r="8570" spans="1:13" x14ac:dyDescent="0.2">
      <c r="A8570">
        <v>12199</v>
      </c>
      <c r="B8570" t="s">
        <v>12093</v>
      </c>
      <c r="C8570" s="2" t="s">
        <v>8453</v>
      </c>
      <c r="D8570">
        <f t="shared" si="560"/>
        <v>24</v>
      </c>
      <c r="E8570" t="str">
        <f t="shared" si="561"/>
        <v>537,500* ($327,714)</v>
      </c>
      <c r="F8570">
        <f t="shared" si="562"/>
        <v>9</v>
      </c>
      <c r="G8570" t="str">
        <f t="shared" si="559"/>
        <v>537,500</v>
      </c>
      <c r="H8570" t="s">
        <v>16625</v>
      </c>
      <c r="J8570" t="s">
        <v>10580</v>
      </c>
      <c r="K8570" t="s">
        <v>16928</v>
      </c>
      <c r="L8570">
        <v>537500</v>
      </c>
      <c r="M8570" t="s">
        <v>18669</v>
      </c>
    </row>
    <row r="8571" spans="1:13" x14ac:dyDescent="0.2">
      <c r="A8571">
        <v>12200</v>
      </c>
      <c r="B8571" t="s">
        <v>12093</v>
      </c>
      <c r="C8571" s="2" t="s">
        <v>8454</v>
      </c>
      <c r="D8571">
        <f t="shared" si="560"/>
        <v>24</v>
      </c>
      <c r="E8571" t="str">
        <f t="shared" si="561"/>
        <v>425,000* ($259,123)</v>
      </c>
      <c r="F8571">
        <f t="shared" si="562"/>
        <v>9</v>
      </c>
      <c r="G8571" t="str">
        <f t="shared" si="559"/>
        <v>425,000</v>
      </c>
      <c r="H8571" t="s">
        <v>16652</v>
      </c>
      <c r="J8571" t="s">
        <v>10580</v>
      </c>
      <c r="K8571" t="s">
        <v>16928</v>
      </c>
      <c r="L8571">
        <v>425000</v>
      </c>
      <c r="M8571" t="s">
        <v>18670</v>
      </c>
    </row>
    <row r="8572" spans="1:13" x14ac:dyDescent="0.2">
      <c r="A8572">
        <v>12201</v>
      </c>
      <c r="B8572" t="s">
        <v>12093</v>
      </c>
      <c r="C8572" s="2" t="s">
        <v>8455</v>
      </c>
      <c r="D8572">
        <f t="shared" si="560"/>
        <v>24</v>
      </c>
      <c r="E8572" t="str">
        <f t="shared" si="561"/>
        <v>287,500* ($175,289)</v>
      </c>
      <c r="F8572">
        <f t="shared" si="562"/>
        <v>9</v>
      </c>
      <c r="G8572" t="str">
        <f t="shared" si="559"/>
        <v>287,500</v>
      </c>
      <c r="H8572" t="s">
        <v>16628</v>
      </c>
      <c r="J8572" t="s">
        <v>10580</v>
      </c>
      <c r="K8572" t="s">
        <v>16928</v>
      </c>
      <c r="L8572">
        <v>287500</v>
      </c>
      <c r="M8572" t="s">
        <v>17684</v>
      </c>
    </row>
    <row r="8573" spans="1:13" x14ac:dyDescent="0.2">
      <c r="A8573">
        <v>12202</v>
      </c>
      <c r="B8573" t="s">
        <v>12093</v>
      </c>
      <c r="C8573" s="2" t="s">
        <v>8456</v>
      </c>
      <c r="D8573">
        <f t="shared" si="560"/>
        <v>24</v>
      </c>
      <c r="E8573" t="str">
        <f t="shared" si="561"/>
        <v>???</v>
      </c>
      <c r="F8573" t="str">
        <f t="shared" si="562"/>
        <v/>
      </c>
      <c r="G8573" t="str">
        <f t="shared" si="559"/>
        <v>???</v>
      </c>
      <c r="H8573" t="s">
        <v>12102</v>
      </c>
      <c r="J8573" t="s">
        <v>10580</v>
      </c>
      <c r="K8573" t="s">
        <v>16928</v>
      </c>
      <c r="L8573" t="s">
        <v>16931</v>
      </c>
      <c r="M8573" t="s">
        <v>18407</v>
      </c>
    </row>
    <row r="8574" spans="1:13" x14ac:dyDescent="0.2">
      <c r="A8574">
        <v>12205</v>
      </c>
      <c r="B8574" t="s">
        <v>12093</v>
      </c>
      <c r="C8574" s="2" t="s">
        <v>8457</v>
      </c>
      <c r="D8574">
        <f t="shared" si="560"/>
        <v>24</v>
      </c>
      <c r="E8574" t="str">
        <f t="shared" si="561"/>
        <v>$5,280,000 ($3,220,000)</v>
      </c>
      <c r="F8574">
        <f t="shared" si="562"/>
        <v>11</v>
      </c>
      <c r="G8574" t="str">
        <f t="shared" si="559"/>
        <v>$5,280,000</v>
      </c>
      <c r="H8574" t="s">
        <v>16610</v>
      </c>
      <c r="J8574" t="s">
        <v>10595</v>
      </c>
      <c r="K8574" t="s">
        <v>16928</v>
      </c>
      <c r="L8574">
        <v>5280000</v>
      </c>
      <c r="M8574" t="s">
        <v>18489</v>
      </c>
    </row>
    <row r="8575" spans="1:13" x14ac:dyDescent="0.2">
      <c r="A8575">
        <v>12206</v>
      </c>
      <c r="B8575" t="s">
        <v>12093</v>
      </c>
      <c r="C8575" s="2" t="s">
        <v>8458</v>
      </c>
      <c r="D8575">
        <f t="shared" si="560"/>
        <v>24</v>
      </c>
      <c r="E8575" t="str">
        <f t="shared" si="561"/>
        <v>4,610,000 ($2,811,000)</v>
      </c>
      <c r="F8575">
        <f t="shared" si="562"/>
        <v>10</v>
      </c>
      <c r="G8575" t="str">
        <f t="shared" si="559"/>
        <v>4,610,000</v>
      </c>
      <c r="H8575" t="s">
        <v>16709</v>
      </c>
      <c r="J8575" t="s">
        <v>10595</v>
      </c>
      <c r="K8575" t="s">
        <v>16928</v>
      </c>
      <c r="L8575">
        <v>4610000</v>
      </c>
      <c r="M8575" t="s">
        <v>18153</v>
      </c>
    </row>
    <row r="8576" spans="1:13" x14ac:dyDescent="0.2">
      <c r="A8576">
        <v>12207</v>
      </c>
      <c r="B8576" t="s">
        <v>12093</v>
      </c>
      <c r="C8576" s="2" t="s">
        <v>8459</v>
      </c>
      <c r="D8576">
        <f t="shared" si="560"/>
        <v>24</v>
      </c>
      <c r="E8576" t="str">
        <f t="shared" si="561"/>
        <v>3,600,000* ($2,195,000)</v>
      </c>
      <c r="F8576">
        <f t="shared" si="562"/>
        <v>11</v>
      </c>
      <c r="G8576" t="str">
        <f t="shared" si="559"/>
        <v>3,600,000</v>
      </c>
      <c r="H8576" t="s">
        <v>16697</v>
      </c>
      <c r="J8576" t="s">
        <v>10595</v>
      </c>
      <c r="K8576" t="s">
        <v>16928</v>
      </c>
      <c r="L8576">
        <v>3600000</v>
      </c>
      <c r="M8576" t="s">
        <v>17834</v>
      </c>
    </row>
    <row r="8577" spans="1:13" x14ac:dyDescent="0.2">
      <c r="A8577">
        <v>12208</v>
      </c>
      <c r="B8577" t="s">
        <v>12093</v>
      </c>
      <c r="C8577" s="2" t="s">
        <v>8460</v>
      </c>
      <c r="D8577">
        <f t="shared" si="560"/>
        <v>24</v>
      </c>
      <c r="E8577" t="str">
        <f t="shared" si="561"/>
        <v>3,068,000 ($1,870,000)</v>
      </c>
      <c r="F8577">
        <f t="shared" si="562"/>
        <v>10</v>
      </c>
      <c r="G8577" t="str">
        <f t="shared" si="559"/>
        <v>3,068,000</v>
      </c>
      <c r="H8577" t="s">
        <v>16710</v>
      </c>
      <c r="J8577" t="s">
        <v>10595</v>
      </c>
      <c r="K8577" t="s">
        <v>16928</v>
      </c>
      <c r="L8577">
        <v>3068000</v>
      </c>
      <c r="M8577" t="s">
        <v>18615</v>
      </c>
    </row>
    <row r="8578" spans="1:13" x14ac:dyDescent="0.2">
      <c r="A8578">
        <v>12209</v>
      </c>
      <c r="B8578" t="s">
        <v>12093</v>
      </c>
      <c r="C8578" s="2" t="s">
        <v>8461</v>
      </c>
      <c r="D8578">
        <f t="shared" si="560"/>
        <v>24</v>
      </c>
      <c r="E8578" t="str">
        <f t="shared" si="561"/>
        <v>2,860,000 ($1.744,000) [released]</v>
      </c>
      <c r="F8578">
        <f t="shared" si="562"/>
        <v>10</v>
      </c>
      <c r="G8578" t="str">
        <f t="shared" si="559"/>
        <v>2,860,000</v>
      </c>
      <c r="H8578" t="s">
        <v>16711</v>
      </c>
      <c r="J8578" t="s">
        <v>10595</v>
      </c>
      <c r="K8578" t="s">
        <v>16928</v>
      </c>
      <c r="L8578">
        <v>2860000</v>
      </c>
      <c r="M8578" t="s">
        <v>18490</v>
      </c>
    </row>
    <row r="8579" spans="1:13" x14ac:dyDescent="0.2">
      <c r="A8579">
        <v>12210</v>
      </c>
      <c r="B8579" t="s">
        <v>12093</v>
      </c>
      <c r="C8579" s="2" t="s">
        <v>8462</v>
      </c>
      <c r="D8579">
        <f t="shared" si="560"/>
        <v>24</v>
      </c>
      <c r="E8579" t="str">
        <f t="shared" si="561"/>
        <v>2,050,000 ($1,250,000)</v>
      </c>
      <c r="F8579">
        <f t="shared" si="562"/>
        <v>10</v>
      </c>
      <c r="G8579" t="str">
        <f t="shared" ref="G8579:G8642" si="563">SUBSTITUTE(IF(F8579="",E8579,LEFT(E8579,F8579-1)),"*","")</f>
        <v>2,050,000</v>
      </c>
      <c r="H8579" t="s">
        <v>16712</v>
      </c>
      <c r="J8579" t="s">
        <v>10595</v>
      </c>
      <c r="K8579" t="s">
        <v>16928</v>
      </c>
      <c r="L8579">
        <v>2050000</v>
      </c>
      <c r="M8579" t="s">
        <v>18348</v>
      </c>
    </row>
    <row r="8580" spans="1:13" x14ac:dyDescent="0.2">
      <c r="A8580">
        <v>12211</v>
      </c>
      <c r="B8580" t="s">
        <v>12093</v>
      </c>
      <c r="C8580" s="2" t="s">
        <v>8463</v>
      </c>
      <c r="D8580">
        <f t="shared" si="560"/>
        <v>24</v>
      </c>
      <c r="E8580" t="str">
        <f t="shared" si="561"/>
        <v>1,320,000 ($804,878)</v>
      </c>
      <c r="F8580">
        <f t="shared" si="562"/>
        <v>10</v>
      </c>
      <c r="G8580" t="str">
        <f t="shared" si="563"/>
        <v>1,320,000</v>
      </c>
      <c r="H8580" t="s">
        <v>16690</v>
      </c>
      <c r="J8580" t="s">
        <v>10595</v>
      </c>
      <c r="K8580" t="s">
        <v>16928</v>
      </c>
      <c r="L8580">
        <v>1320000</v>
      </c>
      <c r="M8580" t="s">
        <v>18385</v>
      </c>
    </row>
    <row r="8581" spans="1:13" x14ac:dyDescent="0.2">
      <c r="A8581">
        <v>12212</v>
      </c>
      <c r="B8581" t="s">
        <v>12093</v>
      </c>
      <c r="C8581" s="2" t="s">
        <v>8464</v>
      </c>
      <c r="D8581">
        <f t="shared" si="560"/>
        <v>24</v>
      </c>
      <c r="E8581" t="str">
        <f t="shared" si="561"/>
        <v>1,000,000* ($609,700)</v>
      </c>
      <c r="F8581">
        <f t="shared" si="562"/>
        <v>11</v>
      </c>
      <c r="G8581" t="str">
        <f t="shared" si="563"/>
        <v>1,000,000</v>
      </c>
      <c r="H8581" t="s">
        <v>16638</v>
      </c>
      <c r="J8581" t="s">
        <v>10595</v>
      </c>
      <c r="K8581" t="s">
        <v>16928</v>
      </c>
      <c r="L8581">
        <v>1000000</v>
      </c>
      <c r="M8581" t="s">
        <v>18641</v>
      </c>
    </row>
    <row r="8582" spans="1:13" x14ac:dyDescent="0.2">
      <c r="A8582">
        <v>12213</v>
      </c>
      <c r="B8582" t="s">
        <v>12093</v>
      </c>
      <c r="C8582" s="2" t="s">
        <v>8465</v>
      </c>
      <c r="D8582">
        <f t="shared" si="560"/>
        <v>24</v>
      </c>
      <c r="E8582" t="str">
        <f t="shared" si="561"/>
        <v>862,560 ($525,951) [released]</v>
      </c>
      <c r="F8582">
        <f t="shared" si="562"/>
        <v>8</v>
      </c>
      <c r="G8582" t="str">
        <f t="shared" si="563"/>
        <v>862,560</v>
      </c>
      <c r="H8582" t="s">
        <v>16713</v>
      </c>
      <c r="J8582" t="s">
        <v>10595</v>
      </c>
      <c r="K8582" t="s">
        <v>16928</v>
      </c>
      <c r="L8582">
        <v>862560</v>
      </c>
      <c r="M8582" t="s">
        <v>18514</v>
      </c>
    </row>
    <row r="8583" spans="1:13" x14ac:dyDescent="0.2">
      <c r="A8583">
        <v>12214</v>
      </c>
      <c r="B8583" t="s">
        <v>12093</v>
      </c>
      <c r="C8583" s="2" t="s">
        <v>8466</v>
      </c>
      <c r="D8583">
        <f t="shared" si="560"/>
        <v>24</v>
      </c>
      <c r="E8583" t="str">
        <f t="shared" si="561"/>
        <v>763,200 ($465,365) [released]</v>
      </c>
      <c r="F8583">
        <f t="shared" si="562"/>
        <v>8</v>
      </c>
      <c r="G8583" t="str">
        <f t="shared" si="563"/>
        <v>763,200</v>
      </c>
      <c r="H8583" t="s">
        <v>16714</v>
      </c>
      <c r="J8583" t="s">
        <v>10595</v>
      </c>
      <c r="K8583" t="s">
        <v>16928</v>
      </c>
      <c r="L8583">
        <v>763200</v>
      </c>
      <c r="M8583" t="s">
        <v>18671</v>
      </c>
    </row>
    <row r="8584" spans="1:13" x14ac:dyDescent="0.2">
      <c r="A8584">
        <v>12215</v>
      </c>
      <c r="B8584" t="s">
        <v>12093</v>
      </c>
      <c r="C8584" s="2" t="s">
        <v>8467</v>
      </c>
      <c r="D8584">
        <f t="shared" si="560"/>
        <v>24</v>
      </c>
      <c r="E8584" t="str">
        <f t="shared" si="561"/>
        <v>687,240 ($419,049)</v>
      </c>
      <c r="F8584">
        <f t="shared" si="562"/>
        <v>8</v>
      </c>
      <c r="G8584" t="str">
        <f t="shared" si="563"/>
        <v>687,240</v>
      </c>
      <c r="H8584" t="s">
        <v>16715</v>
      </c>
      <c r="J8584" t="s">
        <v>10595</v>
      </c>
      <c r="K8584" t="s">
        <v>16928</v>
      </c>
      <c r="L8584">
        <v>687240</v>
      </c>
      <c r="M8584" t="s">
        <v>18545</v>
      </c>
    </row>
    <row r="8585" spans="1:13" x14ac:dyDescent="0.2">
      <c r="A8585">
        <v>12216</v>
      </c>
      <c r="B8585" t="s">
        <v>12093</v>
      </c>
      <c r="C8585" s="2" t="s">
        <v>8468</v>
      </c>
      <c r="D8585">
        <f t="shared" si="560"/>
        <v>24</v>
      </c>
      <c r="E8585" t="str">
        <f t="shared" si="561"/>
        <v>540,000* ($329,240)</v>
      </c>
      <c r="F8585">
        <f t="shared" si="562"/>
        <v>9</v>
      </c>
      <c r="G8585" t="str">
        <f t="shared" si="563"/>
        <v>540,000</v>
      </c>
      <c r="H8585" t="s">
        <v>16716</v>
      </c>
      <c r="J8585" t="s">
        <v>10595</v>
      </c>
      <c r="K8585" t="s">
        <v>16928</v>
      </c>
      <c r="L8585">
        <v>540000</v>
      </c>
      <c r="M8585" t="s">
        <v>18467</v>
      </c>
    </row>
    <row r="8586" spans="1:13" x14ac:dyDescent="0.2">
      <c r="A8586">
        <v>12217</v>
      </c>
      <c r="B8586" t="s">
        <v>12093</v>
      </c>
      <c r="C8586" s="2" t="s">
        <v>8469</v>
      </c>
      <c r="D8586">
        <f t="shared" si="560"/>
        <v>24</v>
      </c>
      <c r="E8586" t="str">
        <f t="shared" si="561"/>
        <v>475,000* ($289,608)</v>
      </c>
      <c r="F8586">
        <f t="shared" si="562"/>
        <v>9</v>
      </c>
      <c r="G8586" t="str">
        <f t="shared" si="563"/>
        <v>475,000</v>
      </c>
      <c r="H8586" t="s">
        <v>16650</v>
      </c>
      <c r="J8586" t="s">
        <v>10595</v>
      </c>
      <c r="K8586" t="s">
        <v>16928</v>
      </c>
      <c r="L8586">
        <v>475000</v>
      </c>
      <c r="M8586" t="s">
        <v>18672</v>
      </c>
    </row>
    <row r="8587" spans="1:13" x14ac:dyDescent="0.2">
      <c r="A8587">
        <v>12218</v>
      </c>
      <c r="B8587" t="s">
        <v>12093</v>
      </c>
      <c r="C8587" s="2" t="s">
        <v>8470</v>
      </c>
      <c r="D8587">
        <f t="shared" si="560"/>
        <v>24</v>
      </c>
      <c r="E8587" t="str">
        <f t="shared" si="561"/>
        <v>350,000* ($213,395)</v>
      </c>
      <c r="F8587">
        <f t="shared" si="562"/>
        <v>9</v>
      </c>
      <c r="G8587" t="str">
        <f t="shared" si="563"/>
        <v>350,000</v>
      </c>
      <c r="H8587" t="s">
        <v>16653</v>
      </c>
      <c r="J8587" t="s">
        <v>10595</v>
      </c>
      <c r="K8587" t="s">
        <v>16928</v>
      </c>
      <c r="L8587">
        <v>350000</v>
      </c>
      <c r="M8587" t="s">
        <v>18549</v>
      </c>
    </row>
    <row r="8588" spans="1:13" x14ac:dyDescent="0.2">
      <c r="A8588">
        <v>12219</v>
      </c>
      <c r="B8588" t="s">
        <v>12093</v>
      </c>
      <c r="C8588" s="2" t="s">
        <v>8471</v>
      </c>
      <c r="D8588">
        <f t="shared" si="560"/>
        <v>24</v>
      </c>
      <c r="E8588" t="str">
        <f t="shared" si="561"/>
        <v>312,000 ($190,244) [released]</v>
      </c>
      <c r="F8588">
        <f t="shared" si="562"/>
        <v>8</v>
      </c>
      <c r="G8588" t="str">
        <f t="shared" si="563"/>
        <v>312,000</v>
      </c>
      <c r="H8588" t="s">
        <v>16717</v>
      </c>
      <c r="J8588" t="s">
        <v>10595</v>
      </c>
      <c r="K8588" t="s">
        <v>16928</v>
      </c>
      <c r="L8588">
        <v>312000</v>
      </c>
      <c r="M8588" t="s">
        <v>18673</v>
      </c>
    </row>
    <row r="8589" spans="1:13" x14ac:dyDescent="0.2">
      <c r="A8589">
        <v>12220</v>
      </c>
      <c r="B8589" t="s">
        <v>12093</v>
      </c>
      <c r="C8589" s="2" t="s">
        <v>8472</v>
      </c>
      <c r="D8589">
        <f t="shared" si="560"/>
        <v>24</v>
      </c>
      <c r="E8589" t="str">
        <f t="shared" si="561"/>
        <v>287,500* ($175,289)</v>
      </c>
      <c r="F8589">
        <f t="shared" si="562"/>
        <v>9</v>
      </c>
      <c r="G8589" t="str">
        <f t="shared" si="563"/>
        <v>287,500</v>
      </c>
      <c r="H8589" t="s">
        <v>16628</v>
      </c>
      <c r="J8589" t="s">
        <v>10595</v>
      </c>
      <c r="K8589" t="s">
        <v>16928</v>
      </c>
      <c r="L8589">
        <v>287500</v>
      </c>
      <c r="M8589" t="s">
        <v>18674</v>
      </c>
    </row>
    <row r="8590" spans="1:13" x14ac:dyDescent="0.2">
      <c r="A8590">
        <v>12221</v>
      </c>
      <c r="B8590" t="s">
        <v>12093</v>
      </c>
      <c r="C8590" s="2" t="s">
        <v>8473</v>
      </c>
      <c r="D8590">
        <f t="shared" si="560"/>
        <v>24</v>
      </c>
      <c r="E8590" t="str">
        <f t="shared" si="561"/>
        <v>287,500* ($175,289)</v>
      </c>
      <c r="F8590">
        <f t="shared" si="562"/>
        <v>9</v>
      </c>
      <c r="G8590" t="str">
        <f t="shared" si="563"/>
        <v>287,500</v>
      </c>
      <c r="H8590" t="s">
        <v>16628</v>
      </c>
      <c r="J8590" t="s">
        <v>10595</v>
      </c>
      <c r="K8590" t="s">
        <v>16928</v>
      </c>
      <c r="L8590">
        <v>287500</v>
      </c>
      <c r="M8590" t="s">
        <v>18521</v>
      </c>
    </row>
    <row r="8591" spans="1:13" x14ac:dyDescent="0.2">
      <c r="A8591">
        <v>12222</v>
      </c>
      <c r="B8591" t="s">
        <v>12093</v>
      </c>
      <c r="C8591" s="2" t="s">
        <v>8474</v>
      </c>
      <c r="D8591">
        <f t="shared" si="560"/>
        <v>24</v>
      </c>
      <c r="E8591" t="str">
        <f t="shared" si="561"/>
        <v>287,500* ($175,289)</v>
      </c>
      <c r="F8591">
        <f t="shared" si="562"/>
        <v>9</v>
      </c>
      <c r="G8591" t="str">
        <f t="shared" si="563"/>
        <v>287,500</v>
      </c>
      <c r="H8591" t="s">
        <v>16628</v>
      </c>
      <c r="J8591" t="s">
        <v>10595</v>
      </c>
      <c r="K8591" t="s">
        <v>16928</v>
      </c>
      <c r="L8591">
        <v>287500</v>
      </c>
      <c r="M8591" t="s">
        <v>18588</v>
      </c>
    </row>
    <row r="8592" spans="1:13" x14ac:dyDescent="0.2">
      <c r="A8592">
        <v>12223</v>
      </c>
      <c r="B8592" t="s">
        <v>12093</v>
      </c>
      <c r="C8592" s="2" t="s">
        <v>8475</v>
      </c>
      <c r="D8592">
        <f t="shared" si="560"/>
        <v>24</v>
      </c>
      <c r="E8592" t="str">
        <f t="shared" si="561"/>
        <v>???</v>
      </c>
      <c r="F8592" t="str">
        <f t="shared" si="562"/>
        <v/>
      </c>
      <c r="G8592" t="str">
        <f t="shared" si="563"/>
        <v>???</v>
      </c>
      <c r="H8592" t="s">
        <v>12102</v>
      </c>
      <c r="J8592" t="s">
        <v>10595</v>
      </c>
      <c r="K8592" t="s">
        <v>16928</v>
      </c>
      <c r="L8592" t="s">
        <v>16931</v>
      </c>
      <c r="M8592" t="s">
        <v>18404</v>
      </c>
    </row>
    <row r="8593" spans="1:13" x14ac:dyDescent="0.2">
      <c r="A8593">
        <v>12226</v>
      </c>
      <c r="B8593" t="s">
        <v>12093</v>
      </c>
      <c r="C8593" s="2" t="s">
        <v>8476</v>
      </c>
      <c r="D8593">
        <f t="shared" si="560"/>
        <v>24</v>
      </c>
      <c r="E8593" t="str">
        <f t="shared" si="561"/>
        <v>$9,740,000 ($5,938,500)</v>
      </c>
      <c r="F8593">
        <f t="shared" si="562"/>
        <v>11</v>
      </c>
      <c r="G8593" t="str">
        <f t="shared" si="563"/>
        <v>$9,740,000</v>
      </c>
      <c r="H8593" t="s">
        <v>16598</v>
      </c>
      <c r="J8593" t="s">
        <v>10611</v>
      </c>
      <c r="K8593" t="s">
        <v>16928</v>
      </c>
      <c r="L8593">
        <v>9740000</v>
      </c>
      <c r="M8593" t="s">
        <v>18321</v>
      </c>
    </row>
    <row r="8594" spans="1:13" x14ac:dyDescent="0.2">
      <c r="A8594">
        <v>12227</v>
      </c>
      <c r="B8594" t="s">
        <v>12093</v>
      </c>
      <c r="C8594" s="2" t="s">
        <v>8477</v>
      </c>
      <c r="D8594">
        <f t="shared" si="560"/>
        <v>24</v>
      </c>
      <c r="E8594" t="str">
        <f t="shared" si="561"/>
        <v>4,200,000 ($2,560,000)</v>
      </c>
      <c r="F8594">
        <f t="shared" si="562"/>
        <v>10</v>
      </c>
      <c r="G8594" t="str">
        <f t="shared" si="563"/>
        <v>4,200,000</v>
      </c>
      <c r="H8594" t="s">
        <v>16718</v>
      </c>
      <c r="J8594" t="s">
        <v>10611</v>
      </c>
      <c r="K8594" t="s">
        <v>16928</v>
      </c>
      <c r="L8594">
        <v>4200000</v>
      </c>
      <c r="M8594" t="s">
        <v>18149</v>
      </c>
    </row>
    <row r="8595" spans="1:13" x14ac:dyDescent="0.2">
      <c r="A8595">
        <v>12228</v>
      </c>
      <c r="B8595" t="s">
        <v>12093</v>
      </c>
      <c r="C8595" s="2" t="s">
        <v>8478</v>
      </c>
      <c r="D8595">
        <f t="shared" si="560"/>
        <v>24</v>
      </c>
      <c r="E8595" t="str">
        <f t="shared" si="561"/>
        <v>4,000,000 ($2,439,000)</v>
      </c>
      <c r="F8595">
        <f t="shared" si="562"/>
        <v>10</v>
      </c>
      <c r="G8595" t="str">
        <f t="shared" si="563"/>
        <v>4,000,000</v>
      </c>
      <c r="H8595" t="s">
        <v>16687</v>
      </c>
      <c r="J8595" t="s">
        <v>10611</v>
      </c>
      <c r="K8595" t="s">
        <v>16928</v>
      </c>
      <c r="L8595">
        <v>4000000</v>
      </c>
      <c r="M8595" t="s">
        <v>18391</v>
      </c>
    </row>
    <row r="8596" spans="1:13" x14ac:dyDescent="0.2">
      <c r="A8596">
        <v>12229</v>
      </c>
      <c r="B8596" t="s">
        <v>12093</v>
      </c>
      <c r="C8596" s="2" t="s">
        <v>8479</v>
      </c>
      <c r="D8596">
        <f t="shared" si="560"/>
        <v>24</v>
      </c>
      <c r="E8596" t="str">
        <f t="shared" si="561"/>
        <v>3,133,000 ($1,910,000)</v>
      </c>
      <c r="F8596">
        <f t="shared" si="562"/>
        <v>10</v>
      </c>
      <c r="G8596" t="str">
        <f t="shared" si="563"/>
        <v>3,133,000</v>
      </c>
      <c r="H8596" t="s">
        <v>16719</v>
      </c>
      <c r="J8596" t="s">
        <v>10611</v>
      </c>
      <c r="K8596" t="s">
        <v>16928</v>
      </c>
      <c r="L8596">
        <v>3133000</v>
      </c>
      <c r="M8596" t="s">
        <v>17976</v>
      </c>
    </row>
    <row r="8597" spans="1:13" x14ac:dyDescent="0.2">
      <c r="A8597">
        <v>12230</v>
      </c>
      <c r="B8597" t="s">
        <v>12093</v>
      </c>
      <c r="C8597" s="2" t="s">
        <v>8480</v>
      </c>
      <c r="D8597">
        <f t="shared" si="560"/>
        <v>24</v>
      </c>
      <c r="E8597" t="str">
        <f t="shared" si="561"/>
        <v>1,440,000 ($878,048)</v>
      </c>
      <c r="F8597">
        <f t="shared" si="562"/>
        <v>10</v>
      </c>
      <c r="G8597" t="str">
        <f t="shared" si="563"/>
        <v>1,440,000</v>
      </c>
      <c r="H8597" t="s">
        <v>16720</v>
      </c>
      <c r="J8597" t="s">
        <v>10611</v>
      </c>
      <c r="K8597" t="s">
        <v>16928</v>
      </c>
      <c r="L8597">
        <v>1440000</v>
      </c>
      <c r="M8597" t="s">
        <v>18675</v>
      </c>
    </row>
    <row r="8598" spans="1:13" x14ac:dyDescent="0.2">
      <c r="A8598">
        <v>12231</v>
      </c>
      <c r="B8598" t="s">
        <v>12093</v>
      </c>
      <c r="C8598" s="2" t="s">
        <v>8481</v>
      </c>
      <c r="D8598">
        <f t="shared" si="560"/>
        <v>24</v>
      </c>
      <c r="E8598" t="str">
        <f t="shared" si="561"/>
        <v>1,273,000 ($776,000)</v>
      </c>
      <c r="F8598">
        <f t="shared" si="562"/>
        <v>10</v>
      </c>
      <c r="G8598" t="str">
        <f t="shared" si="563"/>
        <v>1,273,000</v>
      </c>
      <c r="H8598" t="s">
        <v>16721</v>
      </c>
      <c r="J8598" t="s">
        <v>10611</v>
      </c>
      <c r="K8598" t="s">
        <v>16928</v>
      </c>
      <c r="L8598">
        <v>1273000</v>
      </c>
      <c r="M8598" t="s">
        <v>17963</v>
      </c>
    </row>
    <row r="8599" spans="1:13" x14ac:dyDescent="0.2">
      <c r="A8599">
        <v>12232</v>
      </c>
      <c r="B8599" t="s">
        <v>12093</v>
      </c>
      <c r="C8599" s="2" t="s">
        <v>8482</v>
      </c>
      <c r="D8599">
        <f t="shared" si="560"/>
        <v>24</v>
      </c>
      <c r="E8599" t="str">
        <f t="shared" si="561"/>
        <v>1,092,000 ($666,000)</v>
      </c>
      <c r="F8599">
        <f t="shared" si="562"/>
        <v>10</v>
      </c>
      <c r="G8599" t="str">
        <f t="shared" si="563"/>
        <v>1,092,000</v>
      </c>
      <c r="H8599" t="s">
        <v>16722</v>
      </c>
      <c r="J8599" t="s">
        <v>10611</v>
      </c>
      <c r="K8599" t="s">
        <v>16928</v>
      </c>
      <c r="L8599">
        <v>1092000</v>
      </c>
      <c r="M8599" t="s">
        <v>17956</v>
      </c>
    </row>
    <row r="8600" spans="1:13" x14ac:dyDescent="0.2">
      <c r="A8600">
        <v>12233</v>
      </c>
      <c r="B8600" t="s">
        <v>12093</v>
      </c>
      <c r="C8600" s="2" t="s">
        <v>8483</v>
      </c>
      <c r="D8600">
        <f t="shared" si="560"/>
        <v>24</v>
      </c>
      <c r="E8600" t="str">
        <f t="shared" si="561"/>
        <v>1,000,000* ($609,700)</v>
      </c>
      <c r="F8600">
        <f t="shared" si="562"/>
        <v>11</v>
      </c>
      <c r="G8600" t="str">
        <f t="shared" si="563"/>
        <v>1,000,000</v>
      </c>
      <c r="H8600" t="s">
        <v>16638</v>
      </c>
      <c r="J8600" t="s">
        <v>10611</v>
      </c>
      <c r="K8600" t="s">
        <v>16928</v>
      </c>
      <c r="L8600">
        <v>1000000</v>
      </c>
      <c r="M8600" t="s">
        <v>18412</v>
      </c>
    </row>
    <row r="8601" spans="1:13" x14ac:dyDescent="0.2">
      <c r="A8601">
        <v>12234</v>
      </c>
      <c r="B8601" t="s">
        <v>12093</v>
      </c>
      <c r="C8601" s="2" t="s">
        <v>8484</v>
      </c>
      <c r="D8601">
        <f t="shared" si="560"/>
        <v>24</v>
      </c>
      <c r="E8601" t="str">
        <f t="shared" si="561"/>
        <v>936,000 ($571,000)</v>
      </c>
      <c r="F8601">
        <f t="shared" si="562"/>
        <v>8</v>
      </c>
      <c r="G8601" t="str">
        <f t="shared" si="563"/>
        <v>936,000</v>
      </c>
      <c r="H8601" t="s">
        <v>16723</v>
      </c>
      <c r="J8601" t="s">
        <v>10611</v>
      </c>
      <c r="K8601" t="s">
        <v>16928</v>
      </c>
      <c r="L8601">
        <v>936000</v>
      </c>
      <c r="M8601" t="s">
        <v>18676</v>
      </c>
    </row>
    <row r="8602" spans="1:13" x14ac:dyDescent="0.2">
      <c r="A8602">
        <v>12235</v>
      </c>
      <c r="B8602" t="s">
        <v>12093</v>
      </c>
      <c r="C8602" s="2" t="s">
        <v>8485</v>
      </c>
      <c r="D8602">
        <f t="shared" si="560"/>
        <v>24</v>
      </c>
      <c r="E8602" t="str">
        <f t="shared" si="561"/>
        <v>537,500* ($327,714)</v>
      </c>
      <c r="F8602">
        <f t="shared" si="562"/>
        <v>9</v>
      </c>
      <c r="G8602" t="str">
        <f t="shared" si="563"/>
        <v>537,500</v>
      </c>
      <c r="H8602" t="s">
        <v>16625</v>
      </c>
      <c r="J8602" t="s">
        <v>10611</v>
      </c>
      <c r="K8602" t="s">
        <v>16928</v>
      </c>
      <c r="L8602">
        <v>537500</v>
      </c>
      <c r="M8602" t="s">
        <v>18274</v>
      </c>
    </row>
    <row r="8603" spans="1:13" x14ac:dyDescent="0.2">
      <c r="A8603">
        <v>12236</v>
      </c>
      <c r="B8603" t="s">
        <v>12093</v>
      </c>
      <c r="C8603" s="2" t="s">
        <v>8486</v>
      </c>
      <c r="D8603">
        <f t="shared" si="560"/>
        <v>24</v>
      </c>
      <c r="E8603" t="str">
        <f t="shared" si="561"/>
        <v>537,500* ($327,714)</v>
      </c>
      <c r="F8603">
        <f t="shared" si="562"/>
        <v>9</v>
      </c>
      <c r="G8603" t="str">
        <f t="shared" si="563"/>
        <v>537,500</v>
      </c>
      <c r="H8603" t="s">
        <v>16625</v>
      </c>
      <c r="J8603" t="s">
        <v>10611</v>
      </c>
      <c r="K8603" t="s">
        <v>16928</v>
      </c>
      <c r="L8603">
        <v>537500</v>
      </c>
      <c r="M8603" t="s">
        <v>18334</v>
      </c>
    </row>
    <row r="8604" spans="1:13" x14ac:dyDescent="0.2">
      <c r="A8604">
        <v>12237</v>
      </c>
      <c r="B8604" t="s">
        <v>12093</v>
      </c>
      <c r="C8604" s="2" t="s">
        <v>8487</v>
      </c>
      <c r="D8604">
        <f t="shared" si="560"/>
        <v>24</v>
      </c>
      <c r="E8604" t="str">
        <f t="shared" si="561"/>
        <v>287,500* ($175,289)</v>
      </c>
      <c r="F8604">
        <f t="shared" si="562"/>
        <v>9</v>
      </c>
      <c r="G8604" t="str">
        <f t="shared" si="563"/>
        <v>287,500</v>
      </c>
      <c r="H8604" t="s">
        <v>16628</v>
      </c>
      <c r="J8604" t="s">
        <v>10611</v>
      </c>
      <c r="K8604" t="s">
        <v>16928</v>
      </c>
      <c r="L8604">
        <v>287500</v>
      </c>
      <c r="M8604" t="s">
        <v>17786</v>
      </c>
    </row>
    <row r="8605" spans="1:13" x14ac:dyDescent="0.2">
      <c r="A8605">
        <v>12238</v>
      </c>
      <c r="B8605" t="s">
        <v>12093</v>
      </c>
      <c r="C8605" s="2" t="s">
        <v>8488</v>
      </c>
      <c r="D8605">
        <f t="shared" si="560"/>
        <v>24</v>
      </c>
      <c r="E8605" t="str">
        <f t="shared" si="561"/>
        <v>287,500* ($175,289)</v>
      </c>
      <c r="F8605">
        <f t="shared" si="562"/>
        <v>9</v>
      </c>
      <c r="G8605" t="str">
        <f t="shared" si="563"/>
        <v>287,500</v>
      </c>
      <c r="H8605" t="s">
        <v>16628</v>
      </c>
      <c r="J8605" t="s">
        <v>10611</v>
      </c>
      <c r="K8605" t="s">
        <v>16928</v>
      </c>
      <c r="L8605">
        <v>287500</v>
      </c>
      <c r="M8605" t="s">
        <v>18552</v>
      </c>
    </row>
    <row r="8606" spans="1:13" x14ac:dyDescent="0.2">
      <c r="A8606">
        <v>12239</v>
      </c>
      <c r="B8606" t="s">
        <v>12093</v>
      </c>
      <c r="C8606" s="2" t="s">
        <v>8489</v>
      </c>
      <c r="D8606">
        <f t="shared" si="560"/>
        <v>24</v>
      </c>
      <c r="E8606" t="str">
        <f t="shared" si="561"/>
        <v>250,000 ($152,425)</v>
      </c>
      <c r="F8606">
        <f t="shared" si="562"/>
        <v>8</v>
      </c>
      <c r="G8606" t="str">
        <f t="shared" si="563"/>
        <v>250,000</v>
      </c>
      <c r="H8606" t="s">
        <v>16724</v>
      </c>
      <c r="J8606" t="s">
        <v>10611</v>
      </c>
      <c r="K8606" t="s">
        <v>16928</v>
      </c>
      <c r="L8606">
        <v>250000</v>
      </c>
      <c r="M8606" t="s">
        <v>18421</v>
      </c>
    </row>
    <row r="8607" spans="1:13" x14ac:dyDescent="0.2">
      <c r="A8607">
        <v>12242</v>
      </c>
      <c r="B8607" t="s">
        <v>12093</v>
      </c>
      <c r="C8607" s="2" t="s">
        <v>8490</v>
      </c>
      <c r="D8607">
        <f t="shared" si="560"/>
        <v>24</v>
      </c>
      <c r="E8607" t="str">
        <f t="shared" si="561"/>
        <v>$6,675,000 ($4,070,000)</v>
      </c>
      <c r="F8607">
        <f t="shared" si="562"/>
        <v>11</v>
      </c>
      <c r="G8607" t="str">
        <f t="shared" si="563"/>
        <v>$6,675,000</v>
      </c>
      <c r="H8607" t="s">
        <v>16606</v>
      </c>
      <c r="J8607" t="s">
        <v>10657</v>
      </c>
      <c r="K8607" t="s">
        <v>16928</v>
      </c>
      <c r="L8607">
        <v>6675000</v>
      </c>
      <c r="M8607" t="s">
        <v>17661</v>
      </c>
    </row>
    <row r="8608" spans="1:13" x14ac:dyDescent="0.2">
      <c r="A8608">
        <v>12243</v>
      </c>
      <c r="B8608" t="s">
        <v>12093</v>
      </c>
      <c r="C8608" s="2" t="s">
        <v>8491</v>
      </c>
      <c r="D8608">
        <f t="shared" si="560"/>
        <v>24</v>
      </c>
      <c r="E8608" t="str">
        <f t="shared" si="561"/>
        <v>5,360,000* ($3,268,000)</v>
      </c>
      <c r="F8608">
        <f t="shared" si="562"/>
        <v>11</v>
      </c>
      <c r="G8608" t="str">
        <f t="shared" si="563"/>
        <v>5,360,000</v>
      </c>
      <c r="H8608" t="s">
        <v>16725</v>
      </c>
      <c r="J8608" t="s">
        <v>10657</v>
      </c>
      <c r="K8608" t="s">
        <v>16928</v>
      </c>
      <c r="L8608">
        <v>5360000</v>
      </c>
      <c r="M8608" t="s">
        <v>18221</v>
      </c>
    </row>
    <row r="8609" spans="1:13" x14ac:dyDescent="0.2">
      <c r="A8609">
        <v>12244</v>
      </c>
      <c r="B8609" t="s">
        <v>12093</v>
      </c>
      <c r="C8609" s="2" t="s">
        <v>8492</v>
      </c>
      <c r="D8609">
        <f t="shared" si="560"/>
        <v>24</v>
      </c>
      <c r="E8609" t="str">
        <f t="shared" si="561"/>
        <v>4,860,000 ($2,963,000)</v>
      </c>
      <c r="F8609">
        <f t="shared" si="562"/>
        <v>10</v>
      </c>
      <c r="G8609" t="str">
        <f t="shared" si="563"/>
        <v>4,860,000</v>
      </c>
      <c r="H8609" t="s">
        <v>16726</v>
      </c>
      <c r="J8609" t="s">
        <v>10657</v>
      </c>
      <c r="K8609" t="s">
        <v>16928</v>
      </c>
      <c r="L8609">
        <v>4860000</v>
      </c>
      <c r="M8609" t="s">
        <v>18564</v>
      </c>
    </row>
    <row r="8610" spans="1:13" x14ac:dyDescent="0.2">
      <c r="A8610">
        <v>12245</v>
      </c>
      <c r="B8610" t="s">
        <v>12093</v>
      </c>
      <c r="C8610" s="2" t="s">
        <v>8493</v>
      </c>
      <c r="D8610">
        <f t="shared" si="560"/>
        <v>24</v>
      </c>
      <c r="E8610" t="str">
        <f t="shared" si="561"/>
        <v>3,887,000* ($2,370,000)</v>
      </c>
      <c r="F8610">
        <f t="shared" si="562"/>
        <v>11</v>
      </c>
      <c r="G8610" t="str">
        <f t="shared" si="563"/>
        <v>3,887,000</v>
      </c>
      <c r="H8610" t="s">
        <v>16727</v>
      </c>
      <c r="J8610" t="s">
        <v>10657</v>
      </c>
      <c r="K8610" t="s">
        <v>16928</v>
      </c>
      <c r="L8610">
        <v>3887000</v>
      </c>
      <c r="M8610" t="s">
        <v>17627</v>
      </c>
    </row>
    <row r="8611" spans="1:13" x14ac:dyDescent="0.2">
      <c r="A8611">
        <v>12246</v>
      </c>
      <c r="B8611" t="s">
        <v>12093</v>
      </c>
      <c r="C8611" s="2" t="s">
        <v>8494</v>
      </c>
      <c r="D8611">
        <f t="shared" si="560"/>
        <v>24</v>
      </c>
      <c r="E8611" t="str">
        <f t="shared" si="561"/>
        <v>3,830,000* ($2,335,000)</v>
      </c>
      <c r="F8611">
        <f t="shared" si="562"/>
        <v>11</v>
      </c>
      <c r="G8611" t="str">
        <f t="shared" si="563"/>
        <v>3,830,000</v>
      </c>
      <c r="H8611" t="s">
        <v>16728</v>
      </c>
      <c r="J8611" t="s">
        <v>10657</v>
      </c>
      <c r="K8611" t="s">
        <v>16928</v>
      </c>
      <c r="L8611">
        <v>3830000</v>
      </c>
      <c r="M8611" t="s">
        <v>18396</v>
      </c>
    </row>
    <row r="8612" spans="1:13" x14ac:dyDescent="0.2">
      <c r="A8612">
        <v>12247</v>
      </c>
      <c r="B8612" t="s">
        <v>12093</v>
      </c>
      <c r="C8612" s="2" t="s">
        <v>8495</v>
      </c>
      <c r="D8612">
        <f t="shared" si="560"/>
        <v>24</v>
      </c>
      <c r="E8612" t="str">
        <f t="shared" si="561"/>
        <v>2,050,000 ($1,250,000)</v>
      </c>
      <c r="F8612">
        <f t="shared" si="562"/>
        <v>10</v>
      </c>
      <c r="G8612" t="str">
        <f t="shared" si="563"/>
        <v>2,050,000</v>
      </c>
      <c r="H8612" t="s">
        <v>16712</v>
      </c>
      <c r="J8612" t="s">
        <v>10657</v>
      </c>
      <c r="K8612" t="s">
        <v>16928</v>
      </c>
      <c r="L8612">
        <v>2050000</v>
      </c>
      <c r="M8612" t="s">
        <v>17823</v>
      </c>
    </row>
    <row r="8613" spans="1:13" x14ac:dyDescent="0.2">
      <c r="A8613">
        <v>12248</v>
      </c>
      <c r="B8613" t="s">
        <v>12093</v>
      </c>
      <c r="C8613" s="2" t="s">
        <v>8496</v>
      </c>
      <c r="D8613">
        <f t="shared" si="560"/>
        <v>24</v>
      </c>
      <c r="E8613" t="str">
        <f t="shared" si="561"/>
        <v>1,760,000 ($1,073,000)</v>
      </c>
      <c r="F8613">
        <f t="shared" si="562"/>
        <v>10</v>
      </c>
      <c r="G8613" t="str">
        <f t="shared" si="563"/>
        <v>1,760,000</v>
      </c>
      <c r="H8613" t="s">
        <v>16729</v>
      </c>
      <c r="J8613" t="s">
        <v>10657</v>
      </c>
      <c r="K8613" t="s">
        <v>16928</v>
      </c>
      <c r="L8613">
        <v>1760000</v>
      </c>
      <c r="M8613" t="s">
        <v>18329</v>
      </c>
    </row>
    <row r="8614" spans="1:13" x14ac:dyDescent="0.2">
      <c r="A8614">
        <v>12249</v>
      </c>
      <c r="B8614" t="s">
        <v>12093</v>
      </c>
      <c r="C8614" s="2" t="s">
        <v>8497</v>
      </c>
      <c r="D8614">
        <f t="shared" ref="D8614:D8673" si="564">FIND(".. ",C8614,1)</f>
        <v>24</v>
      </c>
      <c r="E8614" t="str">
        <f t="shared" ref="E8614:E8673" si="565">TRIM((RIGHT(C8614,LEN(C8614)-D8614-2)))</f>
        <v>1,000,000* ($609,700)</v>
      </c>
      <c r="F8614">
        <f t="shared" ref="F8614:F8673" si="566">IFERROR(IF(I8614="",FIND(" ",E8614,1),""),"")</f>
        <v>11</v>
      </c>
      <c r="G8614" t="str">
        <f t="shared" si="563"/>
        <v>1,000,000</v>
      </c>
      <c r="H8614" t="s">
        <v>16638</v>
      </c>
      <c r="J8614" t="s">
        <v>10657</v>
      </c>
      <c r="K8614" t="s">
        <v>16928</v>
      </c>
      <c r="L8614">
        <v>1000000</v>
      </c>
      <c r="M8614" t="s">
        <v>18566</v>
      </c>
    </row>
    <row r="8615" spans="1:13" x14ac:dyDescent="0.2">
      <c r="A8615">
        <v>12250</v>
      </c>
      <c r="B8615" t="s">
        <v>12093</v>
      </c>
      <c r="C8615" s="2" t="s">
        <v>8498</v>
      </c>
      <c r="D8615">
        <f t="shared" si="564"/>
        <v>24</v>
      </c>
      <c r="E8615" t="str">
        <f t="shared" si="565"/>
        <v>940,920 ($573,732) [released]</v>
      </c>
      <c r="F8615">
        <f t="shared" si="566"/>
        <v>8</v>
      </c>
      <c r="G8615" t="str">
        <f t="shared" si="563"/>
        <v>940,920</v>
      </c>
      <c r="H8615" t="s">
        <v>16730</v>
      </c>
      <c r="J8615" t="s">
        <v>10657</v>
      </c>
      <c r="K8615" t="s">
        <v>16928</v>
      </c>
      <c r="L8615">
        <v>940920</v>
      </c>
      <c r="M8615" t="s">
        <v>17960</v>
      </c>
    </row>
    <row r="8616" spans="1:13" x14ac:dyDescent="0.2">
      <c r="A8616">
        <v>12251</v>
      </c>
      <c r="B8616" t="s">
        <v>12093</v>
      </c>
      <c r="C8616" s="2" t="s">
        <v>8499</v>
      </c>
      <c r="D8616">
        <f t="shared" si="564"/>
        <v>24</v>
      </c>
      <c r="E8616" t="str">
        <f t="shared" si="565"/>
        <v>866,320 ($540,439) [released]</v>
      </c>
      <c r="F8616">
        <f t="shared" si="566"/>
        <v>8</v>
      </c>
      <c r="G8616" t="str">
        <f t="shared" si="563"/>
        <v>866,320</v>
      </c>
      <c r="H8616" t="s">
        <v>16731</v>
      </c>
      <c r="J8616" t="s">
        <v>10657</v>
      </c>
      <c r="K8616" t="s">
        <v>16928</v>
      </c>
      <c r="L8616">
        <v>866320</v>
      </c>
      <c r="M8616" t="s">
        <v>18677</v>
      </c>
    </row>
    <row r="8617" spans="1:13" x14ac:dyDescent="0.2">
      <c r="A8617">
        <v>12252</v>
      </c>
      <c r="B8617" t="s">
        <v>12093</v>
      </c>
      <c r="C8617" s="2" t="s">
        <v>8500</v>
      </c>
      <c r="D8617">
        <f t="shared" si="564"/>
        <v>24</v>
      </c>
      <c r="E8617" t="str">
        <f t="shared" si="565"/>
        <v>850,000* ($518,245)</v>
      </c>
      <c r="F8617">
        <f t="shared" si="566"/>
        <v>9</v>
      </c>
      <c r="G8617" t="str">
        <f t="shared" si="563"/>
        <v>850,000</v>
      </c>
      <c r="H8617" t="s">
        <v>16639</v>
      </c>
      <c r="J8617" t="s">
        <v>10657</v>
      </c>
      <c r="K8617" t="s">
        <v>16928</v>
      </c>
      <c r="L8617">
        <v>850000</v>
      </c>
      <c r="M8617" t="s">
        <v>18380</v>
      </c>
    </row>
    <row r="8618" spans="1:13" x14ac:dyDescent="0.2">
      <c r="A8618">
        <v>12253</v>
      </c>
      <c r="B8618" t="s">
        <v>12093</v>
      </c>
      <c r="C8618" s="2" t="s">
        <v>8501</v>
      </c>
      <c r="D8618">
        <f t="shared" si="564"/>
        <v>24</v>
      </c>
      <c r="E8618" t="str">
        <f t="shared" si="565"/>
        <v>800,000 ($487,805)</v>
      </c>
      <c r="F8618">
        <f t="shared" si="566"/>
        <v>8</v>
      </c>
      <c r="G8618" t="str">
        <f t="shared" si="563"/>
        <v>800,000</v>
      </c>
      <c r="H8618" t="s">
        <v>16732</v>
      </c>
      <c r="J8618" t="s">
        <v>10657</v>
      </c>
      <c r="K8618" t="s">
        <v>16928</v>
      </c>
      <c r="L8618">
        <v>800000</v>
      </c>
      <c r="M8618" t="s">
        <v>18353</v>
      </c>
    </row>
    <row r="8619" spans="1:13" x14ac:dyDescent="0.2">
      <c r="A8619">
        <v>12254</v>
      </c>
      <c r="B8619" t="s">
        <v>12093</v>
      </c>
      <c r="C8619" s="2" t="s">
        <v>8502</v>
      </c>
      <c r="D8619">
        <f t="shared" si="564"/>
        <v>24</v>
      </c>
      <c r="E8619" t="str">
        <f t="shared" si="565"/>
        <v>737,880 ($449,927)</v>
      </c>
      <c r="F8619">
        <f t="shared" si="566"/>
        <v>8</v>
      </c>
      <c r="G8619" t="str">
        <f t="shared" si="563"/>
        <v>737,880</v>
      </c>
      <c r="H8619" t="s">
        <v>16733</v>
      </c>
      <c r="J8619" t="s">
        <v>10657</v>
      </c>
      <c r="K8619" t="s">
        <v>16928</v>
      </c>
      <c r="L8619">
        <v>737880</v>
      </c>
      <c r="M8619" t="s">
        <v>18007</v>
      </c>
    </row>
    <row r="8620" spans="1:13" x14ac:dyDescent="0.2">
      <c r="A8620">
        <v>12255</v>
      </c>
      <c r="B8620" t="s">
        <v>12093</v>
      </c>
      <c r="C8620" s="2" t="s">
        <v>8503</v>
      </c>
      <c r="D8620">
        <f t="shared" si="564"/>
        <v>24</v>
      </c>
      <c r="E8620" t="str">
        <f t="shared" si="565"/>
        <v>320,000 ($195,122)</v>
      </c>
      <c r="F8620">
        <f t="shared" si="566"/>
        <v>8</v>
      </c>
      <c r="G8620" t="str">
        <f t="shared" si="563"/>
        <v>320,000</v>
      </c>
      <c r="H8620" t="s">
        <v>16734</v>
      </c>
      <c r="J8620" t="s">
        <v>10657</v>
      </c>
      <c r="K8620" t="s">
        <v>16928</v>
      </c>
      <c r="L8620">
        <v>320000</v>
      </c>
      <c r="M8620" t="s">
        <v>18678</v>
      </c>
    </row>
    <row r="8621" spans="1:13" x14ac:dyDescent="0.2">
      <c r="A8621">
        <v>12256</v>
      </c>
      <c r="B8621" t="s">
        <v>12093</v>
      </c>
      <c r="C8621" s="2" t="s">
        <v>8504</v>
      </c>
      <c r="D8621">
        <f t="shared" si="564"/>
        <v>24</v>
      </c>
      <c r="E8621" t="str">
        <f t="shared" si="565"/>
        <v>287,500* ($175,289)</v>
      </c>
      <c r="F8621">
        <f t="shared" si="566"/>
        <v>9</v>
      </c>
      <c r="G8621" t="str">
        <f t="shared" si="563"/>
        <v>287,500</v>
      </c>
      <c r="H8621" t="s">
        <v>16628</v>
      </c>
      <c r="J8621" t="s">
        <v>10657</v>
      </c>
      <c r="K8621" t="s">
        <v>16928</v>
      </c>
      <c r="L8621">
        <v>287500</v>
      </c>
      <c r="M8621" t="s">
        <v>18679</v>
      </c>
    </row>
    <row r="8622" spans="1:13" x14ac:dyDescent="0.2">
      <c r="A8622">
        <v>12257</v>
      </c>
      <c r="B8622" t="s">
        <v>12093</v>
      </c>
      <c r="C8622" s="2" t="s">
        <v>8505</v>
      </c>
      <c r="D8622">
        <f t="shared" si="564"/>
        <v>24</v>
      </c>
      <c r="E8622" t="str">
        <f t="shared" si="565"/>
        <v>475,000* ($289,608)</v>
      </c>
      <c r="F8622">
        <f t="shared" si="566"/>
        <v>9</v>
      </c>
      <c r="G8622" t="str">
        <f t="shared" si="563"/>
        <v>475,000</v>
      </c>
      <c r="H8622" t="s">
        <v>16650</v>
      </c>
      <c r="J8622" t="s">
        <v>10657</v>
      </c>
      <c r="K8622" t="s">
        <v>16928</v>
      </c>
      <c r="L8622">
        <v>475000</v>
      </c>
      <c r="M8622" t="s">
        <v>18550</v>
      </c>
    </row>
    <row r="8623" spans="1:13" x14ac:dyDescent="0.2">
      <c r="A8623">
        <v>12260</v>
      </c>
      <c r="B8623" t="s">
        <v>12093</v>
      </c>
      <c r="C8623" s="2" t="s">
        <v>8506</v>
      </c>
      <c r="D8623">
        <f t="shared" si="564"/>
        <v>24</v>
      </c>
      <c r="E8623" t="str">
        <f t="shared" si="565"/>
        <v>$8,500,000* ($5,182,000)</v>
      </c>
      <c r="F8623">
        <f t="shared" si="566"/>
        <v>12</v>
      </c>
      <c r="G8623" t="str">
        <f t="shared" si="563"/>
        <v>$8,500,000</v>
      </c>
      <c r="H8623" t="s">
        <v>16602</v>
      </c>
      <c r="J8623" t="s">
        <v>10705</v>
      </c>
      <c r="K8623" t="s">
        <v>16928</v>
      </c>
      <c r="L8623">
        <v>8500000</v>
      </c>
      <c r="M8623" t="s">
        <v>18580</v>
      </c>
    </row>
    <row r="8624" spans="1:13" x14ac:dyDescent="0.2">
      <c r="A8624">
        <v>12261</v>
      </c>
      <c r="B8624" t="s">
        <v>12093</v>
      </c>
      <c r="C8624" s="2" t="s">
        <v>8507</v>
      </c>
      <c r="D8624">
        <f t="shared" si="564"/>
        <v>24</v>
      </c>
      <c r="E8624" t="str">
        <f t="shared" si="565"/>
        <v>6,781,000 ($4,135,000)</v>
      </c>
      <c r="F8624">
        <f t="shared" si="566"/>
        <v>10</v>
      </c>
      <c r="G8624" t="str">
        <f t="shared" si="563"/>
        <v>6,781,000</v>
      </c>
      <c r="H8624" t="s">
        <v>16735</v>
      </c>
      <c r="J8624" t="s">
        <v>10705</v>
      </c>
      <c r="K8624" t="s">
        <v>16928</v>
      </c>
      <c r="L8624">
        <v>6781000</v>
      </c>
      <c r="M8624" t="s">
        <v>18139</v>
      </c>
    </row>
    <row r="8625" spans="1:13" x14ac:dyDescent="0.2">
      <c r="A8625">
        <v>12262</v>
      </c>
      <c r="B8625" t="s">
        <v>12093</v>
      </c>
      <c r="C8625" s="2" t="s">
        <v>8508</v>
      </c>
      <c r="D8625">
        <f t="shared" si="564"/>
        <v>24</v>
      </c>
      <c r="E8625" t="str">
        <f t="shared" si="565"/>
        <v>4,200,000 ($2,560,000)</v>
      </c>
      <c r="F8625">
        <f t="shared" si="566"/>
        <v>10</v>
      </c>
      <c r="G8625" t="str">
        <f t="shared" si="563"/>
        <v>4,200,000</v>
      </c>
      <c r="H8625" t="s">
        <v>16718</v>
      </c>
      <c r="J8625" t="s">
        <v>10705</v>
      </c>
      <c r="K8625" t="s">
        <v>16928</v>
      </c>
      <c r="L8625">
        <v>4200000</v>
      </c>
      <c r="M8625" t="s">
        <v>18480</v>
      </c>
    </row>
    <row r="8626" spans="1:13" x14ac:dyDescent="0.2">
      <c r="A8626">
        <v>12263</v>
      </c>
      <c r="B8626" t="s">
        <v>12093</v>
      </c>
      <c r="C8626" s="2" t="s">
        <v>8509</v>
      </c>
      <c r="D8626">
        <f t="shared" si="564"/>
        <v>24</v>
      </c>
      <c r="E8626" t="str">
        <f t="shared" si="565"/>
        <v>4,038,000 ($2,462,000)</v>
      </c>
      <c r="F8626">
        <f t="shared" si="566"/>
        <v>10</v>
      </c>
      <c r="G8626" t="str">
        <f t="shared" si="563"/>
        <v>4,038,000</v>
      </c>
      <c r="H8626" t="s">
        <v>16736</v>
      </c>
      <c r="J8626" t="s">
        <v>10705</v>
      </c>
      <c r="K8626" t="s">
        <v>16928</v>
      </c>
      <c r="L8626">
        <v>4038000</v>
      </c>
      <c r="M8626" t="s">
        <v>18050</v>
      </c>
    </row>
    <row r="8627" spans="1:13" x14ac:dyDescent="0.2">
      <c r="A8627">
        <v>12264</v>
      </c>
      <c r="B8627" t="s">
        <v>12093</v>
      </c>
      <c r="C8627" s="2" t="s">
        <v>8510</v>
      </c>
      <c r="D8627">
        <f t="shared" si="564"/>
        <v>24</v>
      </c>
      <c r="E8627" t="str">
        <f t="shared" si="565"/>
        <v>3,600,000 ($2,195,000)</v>
      </c>
      <c r="F8627">
        <f t="shared" si="566"/>
        <v>10</v>
      </c>
      <c r="G8627" t="str">
        <f t="shared" si="563"/>
        <v>3,600,000</v>
      </c>
      <c r="H8627" t="s">
        <v>16697</v>
      </c>
      <c r="J8627" t="s">
        <v>10705</v>
      </c>
      <c r="K8627" t="s">
        <v>16928</v>
      </c>
      <c r="L8627">
        <v>3600000</v>
      </c>
      <c r="M8627" t="s">
        <v>18282</v>
      </c>
    </row>
    <row r="8628" spans="1:13" x14ac:dyDescent="0.2">
      <c r="A8628">
        <v>12265</v>
      </c>
      <c r="B8628" t="s">
        <v>12093</v>
      </c>
      <c r="C8628" s="2" t="s">
        <v>8511</v>
      </c>
      <c r="D8628">
        <f t="shared" si="564"/>
        <v>24</v>
      </c>
      <c r="E8628" t="str">
        <f t="shared" si="565"/>
        <v>3,510,000 ($2,140,000)</v>
      </c>
      <c r="F8628">
        <f t="shared" si="566"/>
        <v>10</v>
      </c>
      <c r="G8628" t="str">
        <f t="shared" si="563"/>
        <v>3,510,000</v>
      </c>
      <c r="H8628" t="s">
        <v>16737</v>
      </c>
      <c r="J8628" t="s">
        <v>10705</v>
      </c>
      <c r="K8628" t="s">
        <v>16928</v>
      </c>
      <c r="L8628">
        <v>3510000</v>
      </c>
      <c r="M8628" t="s">
        <v>18477</v>
      </c>
    </row>
    <row r="8629" spans="1:13" x14ac:dyDescent="0.2">
      <c r="A8629">
        <v>12266</v>
      </c>
      <c r="B8629" t="s">
        <v>12093</v>
      </c>
      <c r="C8629" s="2" t="s">
        <v>8512</v>
      </c>
      <c r="D8629">
        <f t="shared" si="564"/>
        <v>24</v>
      </c>
      <c r="E8629" t="str">
        <f t="shared" si="565"/>
        <v>3,500,000 ($2,134,000)</v>
      </c>
      <c r="F8629">
        <f t="shared" si="566"/>
        <v>10</v>
      </c>
      <c r="G8629" t="str">
        <f t="shared" si="563"/>
        <v>3,500,000</v>
      </c>
      <c r="H8629" t="s">
        <v>16612</v>
      </c>
      <c r="J8629" t="s">
        <v>10705</v>
      </c>
      <c r="K8629" t="s">
        <v>16928</v>
      </c>
      <c r="L8629">
        <v>3500000</v>
      </c>
      <c r="M8629" t="s">
        <v>18167</v>
      </c>
    </row>
    <row r="8630" spans="1:13" x14ac:dyDescent="0.2">
      <c r="A8630">
        <v>12267</v>
      </c>
      <c r="B8630" t="s">
        <v>12093</v>
      </c>
      <c r="C8630" s="2" t="s">
        <v>8513</v>
      </c>
      <c r="D8630">
        <f t="shared" si="564"/>
        <v>24</v>
      </c>
      <c r="E8630" t="str">
        <f t="shared" si="565"/>
        <v>2,750,000* ($1,676,700)</v>
      </c>
      <c r="F8630">
        <f t="shared" si="566"/>
        <v>11</v>
      </c>
      <c r="G8630" t="str">
        <f t="shared" si="563"/>
        <v>2,750,000</v>
      </c>
      <c r="H8630" t="s">
        <v>16738</v>
      </c>
      <c r="J8630" t="s">
        <v>10705</v>
      </c>
      <c r="K8630" t="s">
        <v>16928</v>
      </c>
      <c r="L8630">
        <v>2750000</v>
      </c>
      <c r="M8630" t="s">
        <v>18243</v>
      </c>
    </row>
    <row r="8631" spans="1:13" x14ac:dyDescent="0.2">
      <c r="A8631">
        <v>12268</v>
      </c>
      <c r="B8631" t="s">
        <v>12093</v>
      </c>
      <c r="C8631" s="2" t="s">
        <v>8514</v>
      </c>
      <c r="D8631">
        <f t="shared" si="564"/>
        <v>24</v>
      </c>
      <c r="E8631" t="str">
        <f t="shared" si="565"/>
        <v>2,145,000 ($1,308,000)</v>
      </c>
      <c r="F8631">
        <f t="shared" si="566"/>
        <v>10</v>
      </c>
      <c r="G8631" t="str">
        <f t="shared" si="563"/>
        <v>2,145,000</v>
      </c>
      <c r="H8631" t="s">
        <v>16739</v>
      </c>
      <c r="J8631" t="s">
        <v>10705</v>
      </c>
      <c r="K8631" t="s">
        <v>16928</v>
      </c>
      <c r="L8631">
        <v>2145000</v>
      </c>
      <c r="M8631" t="s">
        <v>18088</v>
      </c>
    </row>
    <row r="8632" spans="1:13" x14ac:dyDescent="0.2">
      <c r="A8632">
        <v>12269</v>
      </c>
      <c r="B8632" t="s">
        <v>12093</v>
      </c>
      <c r="C8632" s="2" t="s">
        <v>8515</v>
      </c>
      <c r="D8632">
        <f t="shared" si="564"/>
        <v>24</v>
      </c>
      <c r="E8632" t="str">
        <f t="shared" si="565"/>
        <v>1,785,000* ($1,085,300)</v>
      </c>
      <c r="F8632">
        <f t="shared" si="566"/>
        <v>11</v>
      </c>
      <c r="G8632" t="str">
        <f t="shared" si="563"/>
        <v>1,785,000</v>
      </c>
      <c r="H8632" t="s">
        <v>16740</v>
      </c>
      <c r="J8632" t="s">
        <v>10705</v>
      </c>
      <c r="K8632" t="s">
        <v>16928</v>
      </c>
      <c r="L8632">
        <v>1785000</v>
      </c>
      <c r="M8632" t="s">
        <v>18481</v>
      </c>
    </row>
    <row r="8633" spans="1:13" x14ac:dyDescent="0.2">
      <c r="A8633">
        <v>12270</v>
      </c>
      <c r="B8633" t="s">
        <v>12093</v>
      </c>
      <c r="C8633" s="2" t="s">
        <v>8516</v>
      </c>
      <c r="D8633">
        <f t="shared" si="564"/>
        <v>24</v>
      </c>
      <c r="E8633" t="str">
        <f t="shared" si="565"/>
        <v>1,440,000 ($878,048) [released]</v>
      </c>
      <c r="F8633">
        <f t="shared" si="566"/>
        <v>10</v>
      </c>
      <c r="G8633" t="str">
        <f t="shared" si="563"/>
        <v>1,440,000</v>
      </c>
      <c r="H8633" t="s">
        <v>16741</v>
      </c>
      <c r="J8633" t="s">
        <v>10705</v>
      </c>
      <c r="K8633" t="s">
        <v>16928</v>
      </c>
      <c r="L8633">
        <v>1440000</v>
      </c>
      <c r="M8633" t="s">
        <v>18603</v>
      </c>
    </row>
    <row r="8634" spans="1:13" x14ac:dyDescent="0.2">
      <c r="A8634">
        <v>12271</v>
      </c>
      <c r="B8634" t="s">
        <v>12093</v>
      </c>
      <c r="C8634" s="2" t="s">
        <v>8517</v>
      </c>
      <c r="D8634">
        <f t="shared" si="564"/>
        <v>24</v>
      </c>
      <c r="E8634" t="str">
        <f t="shared" si="565"/>
        <v>1,340,000 ($817,244)</v>
      </c>
      <c r="F8634">
        <f t="shared" si="566"/>
        <v>10</v>
      </c>
      <c r="G8634" t="str">
        <f t="shared" si="563"/>
        <v>1,340,000</v>
      </c>
      <c r="H8634" t="s">
        <v>16742</v>
      </c>
      <c r="J8634" t="s">
        <v>10705</v>
      </c>
      <c r="K8634" t="s">
        <v>16928</v>
      </c>
      <c r="L8634">
        <v>1340000</v>
      </c>
      <c r="M8634" t="s">
        <v>17928</v>
      </c>
    </row>
    <row r="8635" spans="1:13" x14ac:dyDescent="0.2">
      <c r="A8635">
        <v>12272</v>
      </c>
      <c r="B8635" t="s">
        <v>12093</v>
      </c>
      <c r="C8635" s="2" t="s">
        <v>8518</v>
      </c>
      <c r="D8635">
        <f t="shared" si="564"/>
        <v>24</v>
      </c>
      <c r="E8635" t="str">
        <f t="shared" si="565"/>
        <v>600,000* ($365,820)</v>
      </c>
      <c r="F8635">
        <f t="shared" si="566"/>
        <v>9</v>
      </c>
      <c r="G8635" t="str">
        <f t="shared" si="563"/>
        <v>600,000</v>
      </c>
      <c r="H8635" t="s">
        <v>16683</v>
      </c>
      <c r="J8635" t="s">
        <v>10705</v>
      </c>
      <c r="K8635" t="s">
        <v>16928</v>
      </c>
      <c r="L8635">
        <v>600000</v>
      </c>
      <c r="M8635" t="s">
        <v>18156</v>
      </c>
    </row>
    <row r="8636" spans="1:13" x14ac:dyDescent="0.2">
      <c r="A8636">
        <v>12273</v>
      </c>
      <c r="B8636" t="s">
        <v>12093</v>
      </c>
      <c r="C8636" s="2" t="s">
        <v>8519</v>
      </c>
      <c r="D8636">
        <f t="shared" si="564"/>
        <v>24</v>
      </c>
      <c r="E8636" t="str">
        <f t="shared" si="565"/>
        <v>543,000* ($331,000)</v>
      </c>
      <c r="F8636">
        <f t="shared" si="566"/>
        <v>9</v>
      </c>
      <c r="G8636" t="str">
        <f t="shared" si="563"/>
        <v>543,000</v>
      </c>
      <c r="H8636" t="s">
        <v>16743</v>
      </c>
      <c r="J8636" t="s">
        <v>10705</v>
      </c>
      <c r="K8636" t="s">
        <v>16928</v>
      </c>
      <c r="L8636">
        <v>543000</v>
      </c>
      <c r="M8636" t="s">
        <v>17503</v>
      </c>
    </row>
    <row r="8637" spans="1:13" x14ac:dyDescent="0.2">
      <c r="A8637">
        <v>12274</v>
      </c>
      <c r="B8637" t="s">
        <v>12093</v>
      </c>
      <c r="C8637" s="2" t="s">
        <v>8520</v>
      </c>
      <c r="D8637">
        <f t="shared" si="564"/>
        <v>24</v>
      </c>
      <c r="E8637" t="str">
        <f t="shared" si="565"/>
        <v>382,000* ($233,000)</v>
      </c>
      <c r="F8637">
        <f t="shared" si="566"/>
        <v>9</v>
      </c>
      <c r="G8637" t="str">
        <f t="shared" si="563"/>
        <v>382,000</v>
      </c>
      <c r="H8637" t="s">
        <v>16744</v>
      </c>
      <c r="J8637" t="s">
        <v>10705</v>
      </c>
      <c r="K8637" t="s">
        <v>16928</v>
      </c>
      <c r="L8637">
        <v>382000</v>
      </c>
      <c r="M8637" t="s">
        <v>18215</v>
      </c>
    </row>
    <row r="8638" spans="1:13" x14ac:dyDescent="0.2">
      <c r="A8638">
        <v>12275</v>
      </c>
      <c r="B8638" t="s">
        <v>12093</v>
      </c>
      <c r="C8638" s="2" t="s">
        <v>8521</v>
      </c>
      <c r="D8638">
        <f t="shared" si="564"/>
        <v>24</v>
      </c>
      <c r="E8638" t="str">
        <f t="shared" si="565"/>
        <v>287,500* ($175,289)</v>
      </c>
      <c r="F8638">
        <f t="shared" si="566"/>
        <v>9</v>
      </c>
      <c r="G8638" t="str">
        <f t="shared" si="563"/>
        <v>287,500</v>
      </c>
      <c r="H8638" t="s">
        <v>16628</v>
      </c>
      <c r="J8638" t="s">
        <v>10705</v>
      </c>
      <c r="K8638" t="s">
        <v>16928</v>
      </c>
      <c r="L8638">
        <v>287500</v>
      </c>
      <c r="M8638" t="s">
        <v>18583</v>
      </c>
    </row>
    <row r="8639" spans="1:13" x14ac:dyDescent="0.2">
      <c r="A8639">
        <v>12278</v>
      </c>
      <c r="B8639" t="s">
        <v>12093</v>
      </c>
      <c r="C8639" s="2" t="s">
        <v>8522</v>
      </c>
      <c r="D8639">
        <f t="shared" si="564"/>
        <v>24</v>
      </c>
      <c r="E8639" t="str">
        <f t="shared" si="565"/>
        <v>$6,380,000 ($3,890,000)</v>
      </c>
      <c r="F8639">
        <f t="shared" si="566"/>
        <v>11</v>
      </c>
      <c r="G8639" t="str">
        <f t="shared" si="563"/>
        <v>$6,380,000</v>
      </c>
      <c r="H8639" t="s">
        <v>16607</v>
      </c>
      <c r="J8639" t="s">
        <v>10767</v>
      </c>
      <c r="K8639" t="s">
        <v>16928</v>
      </c>
      <c r="L8639">
        <v>6380000</v>
      </c>
      <c r="M8639" t="s">
        <v>17132</v>
      </c>
    </row>
    <row r="8640" spans="1:13" x14ac:dyDescent="0.2">
      <c r="A8640">
        <v>12279</v>
      </c>
      <c r="B8640" t="s">
        <v>12093</v>
      </c>
      <c r="C8640" s="2" t="s">
        <v>8523</v>
      </c>
      <c r="D8640">
        <f t="shared" si="564"/>
        <v>24</v>
      </c>
      <c r="E8640" t="str">
        <f t="shared" si="565"/>
        <v>4,266,000 ($2,601,000)</v>
      </c>
      <c r="F8640">
        <f t="shared" si="566"/>
        <v>10</v>
      </c>
      <c r="G8640" t="str">
        <f t="shared" si="563"/>
        <v>4,266,000</v>
      </c>
      <c r="H8640" t="s">
        <v>16745</v>
      </c>
      <c r="J8640" t="s">
        <v>10767</v>
      </c>
      <c r="K8640" t="s">
        <v>16928</v>
      </c>
      <c r="L8640">
        <v>4266000</v>
      </c>
      <c r="M8640" t="s">
        <v>18434</v>
      </c>
    </row>
    <row r="8641" spans="1:13" x14ac:dyDescent="0.2">
      <c r="A8641">
        <v>12280</v>
      </c>
      <c r="B8641" t="s">
        <v>12093</v>
      </c>
      <c r="C8641" s="2" t="s">
        <v>8524</v>
      </c>
      <c r="D8641">
        <f t="shared" si="564"/>
        <v>24</v>
      </c>
      <c r="E8641" t="str">
        <f t="shared" si="565"/>
        <v>3,300,000 ($2,012,000)</v>
      </c>
      <c r="F8641">
        <f t="shared" si="566"/>
        <v>10</v>
      </c>
      <c r="G8641" t="str">
        <f t="shared" si="563"/>
        <v>3,300,000</v>
      </c>
      <c r="H8641" t="s">
        <v>16746</v>
      </c>
      <c r="J8641" t="s">
        <v>10767</v>
      </c>
      <c r="K8641" t="s">
        <v>16928</v>
      </c>
      <c r="L8641">
        <v>3300000</v>
      </c>
      <c r="M8641" t="s">
        <v>18211</v>
      </c>
    </row>
    <row r="8642" spans="1:13" x14ac:dyDescent="0.2">
      <c r="A8642">
        <v>12281</v>
      </c>
      <c r="B8642" t="s">
        <v>12093</v>
      </c>
      <c r="C8642" s="2" t="s">
        <v>8525</v>
      </c>
      <c r="D8642">
        <f t="shared" si="564"/>
        <v>24</v>
      </c>
      <c r="E8642" t="str">
        <f t="shared" si="565"/>
        <v>3,244,000 ($1,978,000)</v>
      </c>
      <c r="F8642">
        <f t="shared" si="566"/>
        <v>10</v>
      </c>
      <c r="G8642" t="str">
        <f t="shared" si="563"/>
        <v>3,244,000</v>
      </c>
      <c r="H8642" t="s">
        <v>16747</v>
      </c>
      <c r="J8642" t="s">
        <v>10767</v>
      </c>
      <c r="K8642" t="s">
        <v>16928</v>
      </c>
      <c r="L8642">
        <v>3244000</v>
      </c>
      <c r="M8642" t="s">
        <v>18618</v>
      </c>
    </row>
    <row r="8643" spans="1:13" x14ac:dyDescent="0.2">
      <c r="A8643">
        <v>12282</v>
      </c>
      <c r="B8643" t="s">
        <v>12093</v>
      </c>
      <c r="C8643" s="2" t="s">
        <v>8526</v>
      </c>
      <c r="D8643">
        <f t="shared" si="564"/>
        <v>24</v>
      </c>
      <c r="E8643" t="str">
        <f t="shared" si="565"/>
        <v>3,000,000 ($1,829,000)</v>
      </c>
      <c r="F8643">
        <f t="shared" si="566"/>
        <v>10</v>
      </c>
      <c r="G8643" t="str">
        <f t="shared" ref="G8643:G8706" si="567">SUBSTITUTE(IF(F8643="",E8643,LEFT(E8643,F8643-1)),"*","")</f>
        <v>3,000,000</v>
      </c>
      <c r="H8643" t="s">
        <v>16748</v>
      </c>
      <c r="J8643" t="s">
        <v>10767</v>
      </c>
      <c r="K8643" t="s">
        <v>16928</v>
      </c>
      <c r="L8643">
        <v>3000000</v>
      </c>
      <c r="M8643" t="s">
        <v>17949</v>
      </c>
    </row>
    <row r="8644" spans="1:13" x14ac:dyDescent="0.2">
      <c r="A8644">
        <v>12283</v>
      </c>
      <c r="B8644" t="s">
        <v>12093</v>
      </c>
      <c r="C8644" s="2" t="s">
        <v>8527</v>
      </c>
      <c r="D8644">
        <f t="shared" si="564"/>
        <v>24</v>
      </c>
      <c r="E8644" t="str">
        <f t="shared" si="565"/>
        <v>2,594,000 ($1,582,000)</v>
      </c>
      <c r="F8644">
        <f t="shared" si="566"/>
        <v>10</v>
      </c>
      <c r="G8644" t="str">
        <f t="shared" si="567"/>
        <v>2,594,000</v>
      </c>
      <c r="H8644" t="s">
        <v>16749</v>
      </c>
      <c r="J8644" t="s">
        <v>10767</v>
      </c>
      <c r="K8644" t="s">
        <v>16928</v>
      </c>
      <c r="L8644">
        <v>2594000</v>
      </c>
      <c r="M8644" t="s">
        <v>18155</v>
      </c>
    </row>
    <row r="8645" spans="1:13" x14ac:dyDescent="0.2">
      <c r="A8645">
        <v>12284</v>
      </c>
      <c r="B8645" t="s">
        <v>12093</v>
      </c>
      <c r="C8645" s="2" t="s">
        <v>8528</v>
      </c>
      <c r="D8645">
        <f t="shared" si="564"/>
        <v>24</v>
      </c>
      <c r="E8645" t="str">
        <f t="shared" si="565"/>
        <v>2,320,000 ($1,415,000)</v>
      </c>
      <c r="F8645">
        <f t="shared" si="566"/>
        <v>10</v>
      </c>
      <c r="G8645" t="str">
        <f t="shared" si="567"/>
        <v>2,320,000</v>
      </c>
      <c r="H8645" t="s">
        <v>16750</v>
      </c>
      <c r="J8645" t="s">
        <v>10767</v>
      </c>
      <c r="K8645" t="s">
        <v>16928</v>
      </c>
      <c r="L8645">
        <v>2320000</v>
      </c>
      <c r="M8645" t="s">
        <v>17574</v>
      </c>
    </row>
    <row r="8646" spans="1:13" x14ac:dyDescent="0.2">
      <c r="A8646">
        <v>12285</v>
      </c>
      <c r="B8646" t="s">
        <v>12093</v>
      </c>
      <c r="C8646" s="2" t="s">
        <v>8529</v>
      </c>
      <c r="D8646">
        <f t="shared" si="564"/>
        <v>24</v>
      </c>
      <c r="E8646" t="str">
        <f t="shared" si="565"/>
        <v>1,856,000 ($1,132,000)</v>
      </c>
      <c r="F8646">
        <f t="shared" si="566"/>
        <v>10</v>
      </c>
      <c r="G8646" t="str">
        <f t="shared" si="567"/>
        <v>1,856,000</v>
      </c>
      <c r="H8646" t="s">
        <v>16751</v>
      </c>
      <c r="J8646" t="s">
        <v>10767</v>
      </c>
      <c r="K8646" t="s">
        <v>16928</v>
      </c>
      <c r="L8646">
        <v>1856000</v>
      </c>
      <c r="M8646" t="s">
        <v>17821</v>
      </c>
    </row>
    <row r="8647" spans="1:13" x14ac:dyDescent="0.2">
      <c r="A8647">
        <v>12286</v>
      </c>
      <c r="B8647" t="s">
        <v>12093</v>
      </c>
      <c r="C8647" s="2" t="s">
        <v>8530</v>
      </c>
      <c r="D8647">
        <f t="shared" si="564"/>
        <v>24</v>
      </c>
      <c r="E8647" t="str">
        <f t="shared" si="565"/>
        <v>1,750,000* ($1,067,000)</v>
      </c>
      <c r="F8647">
        <f t="shared" si="566"/>
        <v>11</v>
      </c>
      <c r="G8647" t="str">
        <f t="shared" si="567"/>
        <v>1,750,000</v>
      </c>
      <c r="H8647" t="s">
        <v>16635</v>
      </c>
      <c r="J8647" t="s">
        <v>10767</v>
      </c>
      <c r="K8647" t="s">
        <v>16928</v>
      </c>
      <c r="L8647">
        <v>1750000</v>
      </c>
      <c r="M8647" t="s">
        <v>18425</v>
      </c>
    </row>
    <row r="8648" spans="1:13" x14ac:dyDescent="0.2">
      <c r="A8648">
        <v>12287</v>
      </c>
      <c r="B8648" t="s">
        <v>12093</v>
      </c>
      <c r="C8648" s="2" t="s">
        <v>8531</v>
      </c>
      <c r="D8648">
        <f t="shared" si="564"/>
        <v>24</v>
      </c>
      <c r="E8648" t="str">
        <f t="shared" si="565"/>
        <v>1,590,000* ($969,400)</v>
      </c>
      <c r="F8648">
        <f t="shared" si="566"/>
        <v>11</v>
      </c>
      <c r="G8648" t="str">
        <f t="shared" si="567"/>
        <v>1,590,000</v>
      </c>
      <c r="H8648" t="s">
        <v>16752</v>
      </c>
      <c r="J8648" t="s">
        <v>10767</v>
      </c>
      <c r="K8648" t="s">
        <v>16928</v>
      </c>
      <c r="L8648">
        <v>1590000</v>
      </c>
      <c r="M8648" t="s">
        <v>18210</v>
      </c>
    </row>
    <row r="8649" spans="1:13" x14ac:dyDescent="0.2">
      <c r="A8649">
        <v>12288</v>
      </c>
      <c r="B8649" t="s">
        <v>12093</v>
      </c>
      <c r="C8649" s="2" t="s">
        <v>8532</v>
      </c>
      <c r="D8649">
        <f t="shared" si="564"/>
        <v>24</v>
      </c>
      <c r="E8649" t="str">
        <f t="shared" si="565"/>
        <v>1,000,000* ($609,700)</v>
      </c>
      <c r="F8649">
        <f t="shared" si="566"/>
        <v>11</v>
      </c>
      <c r="G8649" t="str">
        <f t="shared" si="567"/>
        <v>1,000,000</v>
      </c>
      <c r="H8649" t="s">
        <v>16638</v>
      </c>
      <c r="J8649" t="s">
        <v>10767</v>
      </c>
      <c r="K8649" t="s">
        <v>16928</v>
      </c>
      <c r="L8649">
        <v>1000000</v>
      </c>
      <c r="M8649" t="s">
        <v>18454</v>
      </c>
    </row>
    <row r="8650" spans="1:13" x14ac:dyDescent="0.2">
      <c r="A8650">
        <v>12289</v>
      </c>
      <c r="B8650" t="s">
        <v>12093</v>
      </c>
      <c r="C8650" s="2" t="s">
        <v>8533</v>
      </c>
      <c r="D8650">
        <f t="shared" si="564"/>
        <v>24</v>
      </c>
      <c r="E8650" t="str">
        <f t="shared" si="565"/>
        <v>903,240 ($550,756)</v>
      </c>
      <c r="F8650">
        <f t="shared" si="566"/>
        <v>8</v>
      </c>
      <c r="G8650" t="str">
        <f t="shared" si="567"/>
        <v>903,240</v>
      </c>
      <c r="H8650" t="s">
        <v>16753</v>
      </c>
      <c r="J8650" t="s">
        <v>10767</v>
      </c>
      <c r="K8650" t="s">
        <v>16928</v>
      </c>
      <c r="L8650">
        <v>903240</v>
      </c>
      <c r="M8650" t="s">
        <v>18332</v>
      </c>
    </row>
    <row r="8651" spans="1:13" x14ac:dyDescent="0.2">
      <c r="A8651">
        <v>12290</v>
      </c>
      <c r="B8651" t="s">
        <v>12093</v>
      </c>
      <c r="C8651" s="2" t="s">
        <v>8534</v>
      </c>
      <c r="D8651">
        <f t="shared" si="564"/>
        <v>24</v>
      </c>
      <c r="E8651" t="str">
        <f t="shared" si="565"/>
        <v>600,000* ($365,820)</v>
      </c>
      <c r="F8651">
        <f t="shared" si="566"/>
        <v>9</v>
      </c>
      <c r="G8651" t="str">
        <f t="shared" si="567"/>
        <v>600,000</v>
      </c>
      <c r="H8651" t="s">
        <v>16683</v>
      </c>
      <c r="J8651" t="s">
        <v>10767</v>
      </c>
      <c r="K8651" t="s">
        <v>16928</v>
      </c>
      <c r="L8651">
        <v>600000</v>
      </c>
      <c r="M8651" t="s">
        <v>18603</v>
      </c>
    </row>
    <row r="8652" spans="1:13" x14ac:dyDescent="0.2">
      <c r="A8652">
        <v>12291</v>
      </c>
      <c r="B8652" t="s">
        <v>12093</v>
      </c>
      <c r="C8652" s="2" t="s">
        <v>8535</v>
      </c>
      <c r="D8652">
        <f t="shared" si="564"/>
        <v>24</v>
      </c>
      <c r="E8652" t="str">
        <f t="shared" si="565"/>
        <v>550,000 ($335,365)</v>
      </c>
      <c r="F8652">
        <f t="shared" si="566"/>
        <v>8</v>
      </c>
      <c r="G8652" t="str">
        <f t="shared" si="567"/>
        <v>550,000</v>
      </c>
      <c r="H8652" t="s">
        <v>16754</v>
      </c>
      <c r="J8652" t="s">
        <v>10767</v>
      </c>
      <c r="K8652" t="s">
        <v>16928</v>
      </c>
      <c r="L8652">
        <v>550000</v>
      </c>
      <c r="M8652" t="s">
        <v>18225</v>
      </c>
    </row>
    <row r="8653" spans="1:13" x14ac:dyDescent="0.2">
      <c r="A8653">
        <v>12292</v>
      </c>
      <c r="B8653" t="s">
        <v>12093</v>
      </c>
      <c r="C8653" s="2" t="s">
        <v>8536</v>
      </c>
      <c r="D8653">
        <f t="shared" si="564"/>
        <v>24</v>
      </c>
      <c r="E8653" t="str">
        <f t="shared" si="565"/>
        <v>350,000* ($213,395) [released]</v>
      </c>
      <c r="F8653">
        <f t="shared" si="566"/>
        <v>9</v>
      </c>
      <c r="G8653" t="str">
        <f t="shared" si="567"/>
        <v>350,000</v>
      </c>
      <c r="H8653" t="s">
        <v>16755</v>
      </c>
      <c r="J8653" t="s">
        <v>10767</v>
      </c>
      <c r="K8653" t="s">
        <v>16928</v>
      </c>
      <c r="L8653">
        <v>350000</v>
      </c>
      <c r="M8653" t="s">
        <v>18680</v>
      </c>
    </row>
    <row r="8654" spans="1:13" x14ac:dyDescent="0.2">
      <c r="A8654">
        <v>12295</v>
      </c>
      <c r="B8654" t="s">
        <v>12093</v>
      </c>
      <c r="C8654" s="2" t="s">
        <v>8537</v>
      </c>
      <c r="D8654">
        <f t="shared" si="564"/>
        <v>24</v>
      </c>
      <c r="E8654" t="str">
        <f t="shared" si="565"/>
        <v>$10,186,000 ($6,098,000)</v>
      </c>
      <c r="F8654">
        <f t="shared" si="566"/>
        <v>12</v>
      </c>
      <c r="G8654" t="str">
        <f t="shared" si="567"/>
        <v>$10,186,000</v>
      </c>
      <c r="H8654" t="s">
        <v>16597</v>
      </c>
      <c r="J8654" t="s">
        <v>16918</v>
      </c>
      <c r="K8654" t="s">
        <v>16928</v>
      </c>
      <c r="L8654">
        <v>10186000</v>
      </c>
      <c r="M8654" t="s">
        <v>18400</v>
      </c>
    </row>
    <row r="8655" spans="1:13" x14ac:dyDescent="0.2">
      <c r="A8655">
        <v>12296</v>
      </c>
      <c r="B8655" t="s">
        <v>12093</v>
      </c>
      <c r="C8655" s="2" t="s">
        <v>8538</v>
      </c>
      <c r="D8655">
        <f t="shared" si="564"/>
        <v>24</v>
      </c>
      <c r="E8655" t="str">
        <f t="shared" si="565"/>
        <v>4,000,000 ($2,439,000) [retired]</v>
      </c>
      <c r="F8655">
        <f t="shared" si="566"/>
        <v>10</v>
      </c>
      <c r="G8655" t="str">
        <f t="shared" si="567"/>
        <v>4,000,000</v>
      </c>
      <c r="H8655" t="s">
        <v>16687</v>
      </c>
      <c r="J8655" t="s">
        <v>16918</v>
      </c>
      <c r="K8655" t="s">
        <v>16928</v>
      </c>
      <c r="L8655">
        <v>4000000</v>
      </c>
      <c r="M8655" t="s">
        <v>18681</v>
      </c>
    </row>
    <row r="8656" spans="1:13" x14ac:dyDescent="0.2">
      <c r="A8656">
        <v>12297</v>
      </c>
      <c r="B8656" t="s">
        <v>12093</v>
      </c>
      <c r="C8656" s="2" t="s">
        <v>8539</v>
      </c>
      <c r="D8656">
        <f t="shared" si="564"/>
        <v>24</v>
      </c>
      <c r="E8656" t="str">
        <f t="shared" si="565"/>
        <v>3,750,000 ($2,287,000)</v>
      </c>
      <c r="F8656">
        <f t="shared" si="566"/>
        <v>10</v>
      </c>
      <c r="G8656" t="str">
        <f t="shared" si="567"/>
        <v>3,750,000</v>
      </c>
      <c r="H8656" t="s">
        <v>16756</v>
      </c>
      <c r="J8656" t="s">
        <v>16918</v>
      </c>
      <c r="K8656" t="s">
        <v>16928</v>
      </c>
      <c r="L8656">
        <v>3750000</v>
      </c>
      <c r="M8656" t="s">
        <v>17942</v>
      </c>
    </row>
    <row r="8657" spans="1:13" x14ac:dyDescent="0.2">
      <c r="A8657">
        <v>12298</v>
      </c>
      <c r="B8657" t="s">
        <v>12093</v>
      </c>
      <c r="C8657" s="2" t="s">
        <v>8540</v>
      </c>
      <c r="D8657">
        <f t="shared" si="564"/>
        <v>24</v>
      </c>
      <c r="E8657" t="str">
        <f t="shared" si="565"/>
        <v>2,975,000 ($1,814,000)</v>
      </c>
      <c r="F8657">
        <f t="shared" si="566"/>
        <v>10</v>
      </c>
      <c r="G8657" t="str">
        <f t="shared" si="567"/>
        <v>2,975,000</v>
      </c>
      <c r="H8657" t="s">
        <v>16757</v>
      </c>
      <c r="J8657" t="s">
        <v>16918</v>
      </c>
      <c r="K8657" t="s">
        <v>16928</v>
      </c>
      <c r="L8657">
        <v>2975000</v>
      </c>
      <c r="M8657" t="s">
        <v>18682</v>
      </c>
    </row>
    <row r="8658" spans="1:13" x14ac:dyDescent="0.2">
      <c r="A8658">
        <v>12299</v>
      </c>
      <c r="B8658" t="s">
        <v>12093</v>
      </c>
      <c r="C8658" s="2" t="s">
        <v>8541</v>
      </c>
      <c r="D8658">
        <f t="shared" si="564"/>
        <v>24</v>
      </c>
      <c r="E8658" t="str">
        <f t="shared" si="565"/>
        <v>2,353,000 ($1,435,000)</v>
      </c>
      <c r="F8658">
        <f t="shared" si="566"/>
        <v>10</v>
      </c>
      <c r="G8658" t="str">
        <f t="shared" si="567"/>
        <v>2,353,000</v>
      </c>
      <c r="H8658" t="s">
        <v>16758</v>
      </c>
      <c r="J8658" t="s">
        <v>16918</v>
      </c>
      <c r="K8658" t="s">
        <v>16928</v>
      </c>
      <c r="L8658">
        <v>2353000</v>
      </c>
      <c r="M8658" t="s">
        <v>18067</v>
      </c>
    </row>
    <row r="8659" spans="1:13" x14ac:dyDescent="0.2">
      <c r="A8659">
        <v>12300</v>
      </c>
      <c r="B8659" t="s">
        <v>12093</v>
      </c>
      <c r="C8659" s="2" t="s">
        <v>8542</v>
      </c>
      <c r="D8659">
        <f t="shared" si="564"/>
        <v>24</v>
      </c>
      <c r="E8659" t="str">
        <f t="shared" si="565"/>
        <v>2,100,000 ($1,280,000)</v>
      </c>
      <c r="F8659">
        <f t="shared" si="566"/>
        <v>10</v>
      </c>
      <c r="G8659" t="str">
        <f t="shared" si="567"/>
        <v>2,100,000</v>
      </c>
      <c r="H8659" t="s">
        <v>16634</v>
      </c>
      <c r="J8659" t="s">
        <v>16918</v>
      </c>
      <c r="K8659" t="s">
        <v>16928</v>
      </c>
      <c r="L8659">
        <v>2100000</v>
      </c>
      <c r="M8659" t="s">
        <v>18193</v>
      </c>
    </row>
    <row r="8660" spans="1:13" x14ac:dyDescent="0.2">
      <c r="A8660">
        <v>12301</v>
      </c>
      <c r="B8660" t="s">
        <v>12093</v>
      </c>
      <c r="C8660" s="2" t="s">
        <v>8543</v>
      </c>
      <c r="D8660">
        <f t="shared" si="564"/>
        <v>24</v>
      </c>
      <c r="E8660" t="str">
        <f t="shared" si="565"/>
        <v>1,760,000* ($1,073,000)</v>
      </c>
      <c r="F8660">
        <f t="shared" si="566"/>
        <v>11</v>
      </c>
      <c r="G8660" t="str">
        <f t="shared" si="567"/>
        <v>1,760,000</v>
      </c>
      <c r="H8660" t="s">
        <v>16729</v>
      </c>
      <c r="J8660" t="s">
        <v>16918</v>
      </c>
      <c r="K8660" t="s">
        <v>16928</v>
      </c>
      <c r="L8660">
        <v>1760000</v>
      </c>
      <c r="M8660" t="s">
        <v>17178</v>
      </c>
    </row>
    <row r="8661" spans="1:13" x14ac:dyDescent="0.2">
      <c r="A8661">
        <v>12302</v>
      </c>
      <c r="B8661" t="s">
        <v>12093</v>
      </c>
      <c r="C8661" s="2" t="s">
        <v>8544</v>
      </c>
      <c r="D8661">
        <f t="shared" si="564"/>
        <v>24</v>
      </c>
      <c r="E8661" t="str">
        <f t="shared" si="565"/>
        <v>1,563,000 ($953,195)</v>
      </c>
      <c r="F8661">
        <f t="shared" si="566"/>
        <v>10</v>
      </c>
      <c r="G8661" t="str">
        <f t="shared" si="567"/>
        <v>1,563,000</v>
      </c>
      <c r="H8661" t="s">
        <v>16759</v>
      </c>
      <c r="J8661" t="s">
        <v>16918</v>
      </c>
      <c r="K8661" t="s">
        <v>16928</v>
      </c>
      <c r="L8661">
        <v>1563000</v>
      </c>
      <c r="M8661" t="s">
        <v>17692</v>
      </c>
    </row>
    <row r="8662" spans="1:13" x14ac:dyDescent="0.2">
      <c r="A8662">
        <v>12303</v>
      </c>
      <c r="B8662" t="s">
        <v>12093</v>
      </c>
      <c r="C8662" s="2" t="s">
        <v>8545</v>
      </c>
      <c r="D8662">
        <f t="shared" si="564"/>
        <v>24</v>
      </c>
      <c r="E8662" t="str">
        <f t="shared" si="565"/>
        <v>1,411,000 ($860,300) [released]</v>
      </c>
      <c r="F8662">
        <f t="shared" si="566"/>
        <v>10</v>
      </c>
      <c r="G8662" t="str">
        <f t="shared" si="567"/>
        <v>1,411,000</v>
      </c>
      <c r="H8662" t="s">
        <v>16760</v>
      </c>
      <c r="J8662" t="s">
        <v>16918</v>
      </c>
      <c r="K8662" t="s">
        <v>16928</v>
      </c>
      <c r="L8662">
        <v>1411000</v>
      </c>
      <c r="M8662" t="s">
        <v>18646</v>
      </c>
    </row>
    <row r="8663" spans="1:13" x14ac:dyDescent="0.2">
      <c r="A8663">
        <v>12304</v>
      </c>
      <c r="B8663" t="s">
        <v>12093</v>
      </c>
      <c r="C8663" s="2" t="s">
        <v>8546</v>
      </c>
      <c r="D8663">
        <f t="shared" si="564"/>
        <v>24</v>
      </c>
      <c r="E8663" t="str">
        <f t="shared" si="565"/>
        <v>1,021,000 ($622,536)</v>
      </c>
      <c r="F8663">
        <f t="shared" si="566"/>
        <v>10</v>
      </c>
      <c r="G8663" t="str">
        <f t="shared" si="567"/>
        <v>1,021,000</v>
      </c>
      <c r="H8663" t="s">
        <v>16761</v>
      </c>
      <c r="J8663" t="s">
        <v>16918</v>
      </c>
      <c r="K8663" t="s">
        <v>16928</v>
      </c>
      <c r="L8663">
        <v>1021000</v>
      </c>
      <c r="M8663" t="s">
        <v>18299</v>
      </c>
    </row>
    <row r="8664" spans="1:13" x14ac:dyDescent="0.2">
      <c r="A8664">
        <v>12305</v>
      </c>
      <c r="B8664" t="s">
        <v>12093</v>
      </c>
      <c r="C8664" s="2" t="s">
        <v>8547</v>
      </c>
      <c r="D8664">
        <f t="shared" si="564"/>
        <v>24</v>
      </c>
      <c r="E8664" t="str">
        <f t="shared" si="565"/>
        <v>1,000,000* ($609,700)</v>
      </c>
      <c r="F8664">
        <f t="shared" si="566"/>
        <v>11</v>
      </c>
      <c r="G8664" t="str">
        <f t="shared" si="567"/>
        <v>1,000,000</v>
      </c>
      <c r="H8664" t="s">
        <v>16638</v>
      </c>
      <c r="J8664" t="s">
        <v>16918</v>
      </c>
      <c r="K8664" t="s">
        <v>16928</v>
      </c>
      <c r="L8664">
        <v>1000000</v>
      </c>
      <c r="M8664" t="s">
        <v>18197</v>
      </c>
    </row>
    <row r="8665" spans="1:13" x14ac:dyDescent="0.2">
      <c r="A8665">
        <v>12306</v>
      </c>
      <c r="B8665" t="s">
        <v>12093</v>
      </c>
      <c r="C8665" s="2" t="s">
        <v>8548</v>
      </c>
      <c r="D8665">
        <f t="shared" si="564"/>
        <v>24</v>
      </c>
      <c r="E8665" t="str">
        <f t="shared" si="565"/>
        <v>737,000 ($449,350)</v>
      </c>
      <c r="F8665">
        <f t="shared" si="566"/>
        <v>8</v>
      </c>
      <c r="G8665" t="str">
        <f t="shared" si="567"/>
        <v>737,000</v>
      </c>
      <c r="H8665" t="s">
        <v>16762</v>
      </c>
      <c r="J8665" t="s">
        <v>16918</v>
      </c>
      <c r="K8665" t="s">
        <v>16928</v>
      </c>
      <c r="L8665">
        <v>737000</v>
      </c>
      <c r="M8665" t="s">
        <v>18119</v>
      </c>
    </row>
    <row r="8666" spans="1:13" x14ac:dyDescent="0.2">
      <c r="A8666">
        <v>12307</v>
      </c>
      <c r="B8666" t="s">
        <v>12093</v>
      </c>
      <c r="C8666" s="2" t="s">
        <v>8549</v>
      </c>
      <c r="D8666">
        <f t="shared" si="564"/>
        <v>24</v>
      </c>
      <c r="E8666" t="str">
        <f t="shared" si="565"/>
        <v>537,500* ($327,714)</v>
      </c>
      <c r="F8666">
        <f t="shared" si="566"/>
        <v>9</v>
      </c>
      <c r="G8666" t="str">
        <f t="shared" si="567"/>
        <v>537,500</v>
      </c>
      <c r="H8666" t="s">
        <v>16625</v>
      </c>
      <c r="J8666" t="s">
        <v>16918</v>
      </c>
      <c r="K8666" t="s">
        <v>16928</v>
      </c>
      <c r="L8666">
        <v>537500</v>
      </c>
      <c r="M8666" t="s">
        <v>18683</v>
      </c>
    </row>
    <row r="8667" spans="1:13" x14ac:dyDescent="0.2">
      <c r="A8667">
        <v>12308</v>
      </c>
      <c r="B8667" t="s">
        <v>12093</v>
      </c>
      <c r="C8667" s="2" t="s">
        <v>8550</v>
      </c>
      <c r="D8667">
        <f t="shared" si="564"/>
        <v>24</v>
      </c>
      <c r="E8667" t="str">
        <f t="shared" si="565"/>
        <v>400,000 ($243,902)</v>
      </c>
      <c r="F8667">
        <f t="shared" si="566"/>
        <v>8</v>
      </c>
      <c r="G8667" t="str">
        <f t="shared" si="567"/>
        <v>400,000</v>
      </c>
      <c r="H8667" t="s">
        <v>16763</v>
      </c>
      <c r="J8667" t="s">
        <v>16918</v>
      </c>
      <c r="K8667" t="s">
        <v>16928</v>
      </c>
      <c r="L8667">
        <v>400000</v>
      </c>
      <c r="M8667" t="s">
        <v>18373</v>
      </c>
    </row>
    <row r="8668" spans="1:13" x14ac:dyDescent="0.2">
      <c r="A8668">
        <v>12309</v>
      </c>
      <c r="B8668" t="s">
        <v>12093</v>
      </c>
      <c r="C8668" s="2" t="s">
        <v>8551</v>
      </c>
      <c r="D8668">
        <f t="shared" si="564"/>
        <v>24</v>
      </c>
      <c r="E8668" t="str">
        <f t="shared" si="565"/>
        <v>287,500* ($175,289)</v>
      </c>
      <c r="F8668">
        <f t="shared" si="566"/>
        <v>9</v>
      </c>
      <c r="G8668" t="str">
        <f t="shared" si="567"/>
        <v>287,500</v>
      </c>
      <c r="H8668" t="s">
        <v>16628</v>
      </c>
      <c r="J8668" t="s">
        <v>16918</v>
      </c>
      <c r="K8668" t="s">
        <v>16928</v>
      </c>
      <c r="L8668">
        <v>287500</v>
      </c>
      <c r="M8668" t="s">
        <v>17763</v>
      </c>
    </row>
    <row r="8669" spans="1:13" x14ac:dyDescent="0.2">
      <c r="A8669">
        <v>12310</v>
      </c>
      <c r="B8669" t="s">
        <v>12093</v>
      </c>
      <c r="C8669" s="2" t="s">
        <v>8552</v>
      </c>
      <c r="D8669">
        <f t="shared" si="564"/>
        <v>24</v>
      </c>
      <c r="E8669" t="str">
        <f t="shared" si="565"/>
        <v>287,500* ($175,289)</v>
      </c>
      <c r="F8669">
        <f t="shared" si="566"/>
        <v>9</v>
      </c>
      <c r="G8669" t="str">
        <f t="shared" si="567"/>
        <v>287,500</v>
      </c>
      <c r="H8669" t="s">
        <v>16628</v>
      </c>
      <c r="J8669" t="s">
        <v>16918</v>
      </c>
      <c r="K8669" t="s">
        <v>16928</v>
      </c>
      <c r="L8669">
        <v>287500</v>
      </c>
      <c r="M8669" t="s">
        <v>18684</v>
      </c>
    </row>
    <row r="8670" spans="1:13" x14ac:dyDescent="0.2">
      <c r="A8670">
        <v>12311</v>
      </c>
      <c r="B8670" t="s">
        <v>12093</v>
      </c>
      <c r="C8670" s="2" t="s">
        <v>8553</v>
      </c>
      <c r="D8670">
        <f t="shared" si="564"/>
        <v>24</v>
      </c>
      <c r="E8670" t="str">
        <f t="shared" si="565"/>
        <v>???</v>
      </c>
      <c r="F8670" t="str">
        <f t="shared" si="566"/>
        <v/>
      </c>
      <c r="G8670" t="str">
        <f t="shared" si="567"/>
        <v>???</v>
      </c>
      <c r="H8670" t="s">
        <v>12102</v>
      </c>
      <c r="J8670" t="s">
        <v>16918</v>
      </c>
      <c r="K8670" t="s">
        <v>16928</v>
      </c>
      <c r="L8670" t="s">
        <v>16931</v>
      </c>
      <c r="M8670" t="s">
        <v>18023</v>
      </c>
    </row>
    <row r="8671" spans="1:13" x14ac:dyDescent="0.2">
      <c r="A8671">
        <v>12314</v>
      </c>
      <c r="B8671" t="s">
        <v>12093</v>
      </c>
      <c r="C8671" s="2" t="s">
        <v>8554</v>
      </c>
      <c r="D8671">
        <f t="shared" si="564"/>
        <v>24</v>
      </c>
      <c r="E8671" t="str">
        <f t="shared" si="565"/>
        <v>$6,750,000 ($4,116,000)</v>
      </c>
      <c r="F8671">
        <f t="shared" si="566"/>
        <v>11</v>
      </c>
      <c r="G8671" t="str">
        <f t="shared" si="567"/>
        <v>$6,750,000</v>
      </c>
      <c r="H8671" t="s">
        <v>13586</v>
      </c>
      <c r="J8671" t="s">
        <v>10626</v>
      </c>
      <c r="K8671" t="s">
        <v>16928</v>
      </c>
      <c r="L8671">
        <v>6750000</v>
      </c>
      <c r="M8671" t="s">
        <v>18042</v>
      </c>
    </row>
    <row r="8672" spans="1:13" x14ac:dyDescent="0.2">
      <c r="A8672">
        <v>12315</v>
      </c>
      <c r="B8672" t="s">
        <v>12093</v>
      </c>
      <c r="C8672" s="2" t="s">
        <v>8555</v>
      </c>
      <c r="D8672">
        <f t="shared" si="564"/>
        <v>24</v>
      </c>
      <c r="E8672" t="str">
        <f t="shared" si="565"/>
        <v>6,000,000 ($3,659,000)</v>
      </c>
      <c r="F8672">
        <f t="shared" si="566"/>
        <v>10</v>
      </c>
      <c r="G8672" t="str">
        <f t="shared" si="567"/>
        <v>6,000,000</v>
      </c>
      <c r="H8672" t="s">
        <v>16673</v>
      </c>
      <c r="J8672" t="s">
        <v>10626</v>
      </c>
      <c r="K8672" t="s">
        <v>16928</v>
      </c>
      <c r="L8672">
        <v>6000000</v>
      </c>
      <c r="M8672" t="s">
        <v>17880</v>
      </c>
    </row>
    <row r="8673" spans="1:13" x14ac:dyDescent="0.2">
      <c r="A8673">
        <v>12316</v>
      </c>
      <c r="B8673" t="s">
        <v>12093</v>
      </c>
      <c r="C8673" s="2" t="s">
        <v>8556</v>
      </c>
      <c r="D8673">
        <f t="shared" si="564"/>
        <v>24</v>
      </c>
      <c r="E8673" t="str">
        <f t="shared" si="565"/>
        <v>5,125,088 ($3,107,000)</v>
      </c>
      <c r="F8673">
        <f t="shared" si="566"/>
        <v>10</v>
      </c>
      <c r="G8673" t="str">
        <f t="shared" si="567"/>
        <v>5,125,088</v>
      </c>
      <c r="H8673" t="s">
        <v>16764</v>
      </c>
      <c r="J8673" t="s">
        <v>10626</v>
      </c>
      <c r="K8673" t="s">
        <v>16928</v>
      </c>
      <c r="L8673">
        <v>5125088</v>
      </c>
      <c r="M8673" t="s">
        <v>18495</v>
      </c>
    </row>
    <row r="8674" spans="1:13" x14ac:dyDescent="0.2">
      <c r="A8674">
        <v>12317</v>
      </c>
      <c r="B8674" t="s">
        <v>12093</v>
      </c>
      <c r="C8674" s="2" t="s">
        <v>8557</v>
      </c>
      <c r="D8674">
        <f t="shared" ref="D8674:D8733" si="568">FIND(".. ",C8674,1)</f>
        <v>24</v>
      </c>
      <c r="E8674" t="str">
        <f t="shared" ref="E8674:E8733" si="569">TRIM((RIGHT(C8674,LEN(C8674)-D8674-2)))</f>
        <v>3,780,000 ($2,305,000)</v>
      </c>
      <c r="F8674">
        <f t="shared" ref="F8674:F8733" si="570">IFERROR(IF(I8674="",FIND(" ",E8674,1),""),"")</f>
        <v>10</v>
      </c>
      <c r="G8674" t="str">
        <f t="shared" si="567"/>
        <v>3,780,000</v>
      </c>
      <c r="H8674" t="s">
        <v>16765</v>
      </c>
      <c r="J8674" t="s">
        <v>10626</v>
      </c>
      <c r="K8674" t="s">
        <v>16928</v>
      </c>
      <c r="L8674">
        <v>3780000</v>
      </c>
      <c r="M8674" t="s">
        <v>18307</v>
      </c>
    </row>
    <row r="8675" spans="1:13" x14ac:dyDescent="0.2">
      <c r="A8675">
        <v>12318</v>
      </c>
      <c r="B8675" t="s">
        <v>12093</v>
      </c>
      <c r="C8675" s="2" t="s">
        <v>8558</v>
      </c>
      <c r="D8675">
        <f t="shared" si="568"/>
        <v>24</v>
      </c>
      <c r="E8675" t="str">
        <f t="shared" si="569"/>
        <v>2,002,000 ($1,220,000) [released]</v>
      </c>
      <c r="F8675">
        <f t="shared" si="570"/>
        <v>10</v>
      </c>
      <c r="G8675" t="str">
        <f t="shared" si="567"/>
        <v>2,002,000</v>
      </c>
      <c r="H8675" t="s">
        <v>16647</v>
      </c>
      <c r="J8675" t="s">
        <v>10626</v>
      </c>
      <c r="K8675" t="s">
        <v>16928</v>
      </c>
      <c r="L8675">
        <v>2002000</v>
      </c>
      <c r="M8675" t="s">
        <v>18550</v>
      </c>
    </row>
    <row r="8676" spans="1:13" x14ac:dyDescent="0.2">
      <c r="A8676">
        <v>12319</v>
      </c>
      <c r="B8676" t="s">
        <v>12093</v>
      </c>
      <c r="C8676" s="2" t="s">
        <v>8559</v>
      </c>
      <c r="D8676">
        <f t="shared" si="568"/>
        <v>24</v>
      </c>
      <c r="E8676" t="str">
        <f t="shared" si="569"/>
        <v>1,920,000 ($1,170,000)</v>
      </c>
      <c r="F8676">
        <f t="shared" si="570"/>
        <v>10</v>
      </c>
      <c r="G8676" t="str">
        <f t="shared" si="567"/>
        <v>1,920,000</v>
      </c>
      <c r="H8676" t="s">
        <v>16766</v>
      </c>
      <c r="J8676" t="s">
        <v>10626</v>
      </c>
      <c r="K8676" t="s">
        <v>16928</v>
      </c>
      <c r="L8676">
        <v>1920000</v>
      </c>
      <c r="M8676" t="s">
        <v>18238</v>
      </c>
    </row>
    <row r="8677" spans="1:13" x14ac:dyDescent="0.2">
      <c r="A8677">
        <v>12320</v>
      </c>
      <c r="B8677" t="s">
        <v>12093</v>
      </c>
      <c r="C8677" s="2" t="s">
        <v>8560</v>
      </c>
      <c r="D8677">
        <f t="shared" si="568"/>
        <v>24</v>
      </c>
      <c r="E8677" t="str">
        <f t="shared" si="569"/>
        <v>1,750,000* ($1,067,000)</v>
      </c>
      <c r="F8677">
        <f t="shared" si="570"/>
        <v>11</v>
      </c>
      <c r="G8677" t="str">
        <f t="shared" si="567"/>
        <v>1,750,000</v>
      </c>
      <c r="H8677" t="s">
        <v>16635</v>
      </c>
      <c r="J8677" t="s">
        <v>10626</v>
      </c>
      <c r="K8677" t="s">
        <v>16928</v>
      </c>
      <c r="L8677">
        <v>1750000</v>
      </c>
      <c r="M8677" t="s">
        <v>18460</v>
      </c>
    </row>
    <row r="8678" spans="1:13" x14ac:dyDescent="0.2">
      <c r="A8678">
        <v>12321</v>
      </c>
      <c r="B8678" t="s">
        <v>12093</v>
      </c>
      <c r="C8678" s="2" t="s">
        <v>8561</v>
      </c>
      <c r="D8678">
        <f t="shared" si="568"/>
        <v>24</v>
      </c>
      <c r="E8678" t="str">
        <f t="shared" si="569"/>
        <v>1,619,880 ($987,732)</v>
      </c>
      <c r="F8678">
        <f t="shared" si="570"/>
        <v>10</v>
      </c>
      <c r="G8678" t="str">
        <f t="shared" si="567"/>
        <v>1,619,880</v>
      </c>
      <c r="H8678" t="s">
        <v>16767</v>
      </c>
      <c r="J8678" t="s">
        <v>10626</v>
      </c>
      <c r="K8678" t="s">
        <v>16928</v>
      </c>
      <c r="L8678">
        <v>1619880</v>
      </c>
      <c r="M8678" t="s">
        <v>18140</v>
      </c>
    </row>
    <row r="8679" spans="1:13" x14ac:dyDescent="0.2">
      <c r="A8679">
        <v>12322</v>
      </c>
      <c r="B8679" t="s">
        <v>12093</v>
      </c>
      <c r="C8679" s="2" t="s">
        <v>8562</v>
      </c>
      <c r="D8679">
        <f t="shared" si="568"/>
        <v>24</v>
      </c>
      <c r="E8679" t="str">
        <f t="shared" si="569"/>
        <v>1,472,640 ($898,000)</v>
      </c>
      <c r="F8679">
        <f t="shared" si="570"/>
        <v>10</v>
      </c>
      <c r="G8679" t="str">
        <f t="shared" si="567"/>
        <v>1,472,640</v>
      </c>
      <c r="H8679" t="s">
        <v>16768</v>
      </c>
      <c r="J8679" t="s">
        <v>10626</v>
      </c>
      <c r="K8679" t="s">
        <v>16928</v>
      </c>
      <c r="L8679">
        <v>1472640</v>
      </c>
      <c r="M8679" t="s">
        <v>17033</v>
      </c>
    </row>
    <row r="8680" spans="1:13" x14ac:dyDescent="0.2">
      <c r="A8680">
        <v>12323</v>
      </c>
      <c r="B8680" t="s">
        <v>12093</v>
      </c>
      <c r="C8680" s="2" t="s">
        <v>8563</v>
      </c>
      <c r="D8680">
        <f t="shared" si="568"/>
        <v>24</v>
      </c>
      <c r="E8680" t="str">
        <f t="shared" si="569"/>
        <v>1,190,760 ($726,073)</v>
      </c>
      <c r="F8680">
        <f t="shared" si="570"/>
        <v>10</v>
      </c>
      <c r="G8680" t="str">
        <f t="shared" si="567"/>
        <v>1,190,760</v>
      </c>
      <c r="H8680" t="s">
        <v>16769</v>
      </c>
      <c r="J8680" t="s">
        <v>10626</v>
      </c>
      <c r="K8680" t="s">
        <v>16928</v>
      </c>
      <c r="L8680">
        <v>1190760</v>
      </c>
      <c r="M8680" t="s">
        <v>17478</v>
      </c>
    </row>
    <row r="8681" spans="1:13" x14ac:dyDescent="0.2">
      <c r="A8681">
        <v>12324</v>
      </c>
      <c r="B8681" t="s">
        <v>12093</v>
      </c>
      <c r="C8681" s="2" t="s">
        <v>8564</v>
      </c>
      <c r="D8681">
        <f t="shared" si="568"/>
        <v>24</v>
      </c>
      <c r="E8681" t="str">
        <f t="shared" si="569"/>
        <v>1,000,000* ($609,700)</v>
      </c>
      <c r="F8681">
        <f t="shared" si="570"/>
        <v>11</v>
      </c>
      <c r="G8681" t="str">
        <f t="shared" si="567"/>
        <v>1,000,000</v>
      </c>
      <c r="H8681" t="s">
        <v>16638</v>
      </c>
      <c r="J8681" t="s">
        <v>10626</v>
      </c>
      <c r="K8681" t="s">
        <v>16928</v>
      </c>
      <c r="L8681">
        <v>1000000</v>
      </c>
      <c r="M8681" t="s">
        <v>18302</v>
      </c>
    </row>
    <row r="8682" spans="1:13" x14ac:dyDescent="0.2">
      <c r="A8682">
        <v>12325</v>
      </c>
      <c r="B8682" t="s">
        <v>12093</v>
      </c>
      <c r="C8682" s="2" t="s">
        <v>8565</v>
      </c>
      <c r="D8682">
        <f t="shared" si="568"/>
        <v>24</v>
      </c>
      <c r="E8682" t="str">
        <f t="shared" si="569"/>
        <v>985,200 ($600,610)</v>
      </c>
      <c r="F8682">
        <f t="shared" si="570"/>
        <v>8</v>
      </c>
      <c r="G8682" t="str">
        <f t="shared" si="567"/>
        <v>985,200</v>
      </c>
      <c r="H8682" t="s">
        <v>16770</v>
      </c>
      <c r="J8682" t="s">
        <v>10626</v>
      </c>
      <c r="K8682" t="s">
        <v>16928</v>
      </c>
      <c r="L8682">
        <v>985200</v>
      </c>
      <c r="M8682" t="s">
        <v>18544</v>
      </c>
    </row>
    <row r="8683" spans="1:13" x14ac:dyDescent="0.2">
      <c r="A8683">
        <v>12326</v>
      </c>
      <c r="B8683" t="s">
        <v>12093</v>
      </c>
      <c r="C8683" s="2" t="s">
        <v>8566</v>
      </c>
      <c r="D8683">
        <f t="shared" si="568"/>
        <v>24</v>
      </c>
      <c r="E8683" t="str">
        <f t="shared" si="569"/>
        <v>750,000* ($457,275)</v>
      </c>
      <c r="F8683">
        <f t="shared" si="570"/>
        <v>9</v>
      </c>
      <c r="G8683" t="str">
        <f t="shared" si="567"/>
        <v>750,000</v>
      </c>
      <c r="H8683" t="s">
        <v>16771</v>
      </c>
      <c r="J8683" t="s">
        <v>10626</v>
      </c>
      <c r="K8683" t="s">
        <v>16928</v>
      </c>
      <c r="L8683">
        <v>750000</v>
      </c>
      <c r="M8683" t="s">
        <v>18493</v>
      </c>
    </row>
    <row r="8684" spans="1:13" x14ac:dyDescent="0.2">
      <c r="A8684">
        <v>12327</v>
      </c>
      <c r="B8684" t="s">
        <v>12093</v>
      </c>
      <c r="C8684" s="2" t="s">
        <v>8567</v>
      </c>
      <c r="D8684">
        <f t="shared" si="568"/>
        <v>24</v>
      </c>
      <c r="E8684" t="str">
        <f t="shared" si="569"/>
        <v>645,000 ($393,293)</v>
      </c>
      <c r="F8684">
        <f t="shared" si="570"/>
        <v>8</v>
      </c>
      <c r="G8684" t="str">
        <f t="shared" si="567"/>
        <v>645,000</v>
      </c>
      <c r="H8684" t="s">
        <v>16772</v>
      </c>
      <c r="J8684" t="s">
        <v>10626</v>
      </c>
      <c r="K8684" t="s">
        <v>16928</v>
      </c>
      <c r="L8684">
        <v>645000</v>
      </c>
      <c r="M8684" t="s">
        <v>18284</v>
      </c>
    </row>
    <row r="8685" spans="1:13" x14ac:dyDescent="0.2">
      <c r="A8685">
        <v>12328</v>
      </c>
      <c r="B8685" t="s">
        <v>12093</v>
      </c>
      <c r="C8685" s="2" t="s">
        <v>8568</v>
      </c>
      <c r="D8685">
        <f t="shared" si="568"/>
        <v>24</v>
      </c>
      <c r="E8685" t="str">
        <f t="shared" si="569"/>
        <v>287,500* ($175,289)</v>
      </c>
      <c r="F8685">
        <f t="shared" si="570"/>
        <v>9</v>
      </c>
      <c r="G8685" t="str">
        <f t="shared" si="567"/>
        <v>287,500</v>
      </c>
      <c r="H8685" t="s">
        <v>16628</v>
      </c>
      <c r="J8685" t="s">
        <v>10626</v>
      </c>
      <c r="K8685" t="s">
        <v>16928</v>
      </c>
      <c r="L8685">
        <v>287500</v>
      </c>
      <c r="M8685" t="s">
        <v>18222</v>
      </c>
    </row>
    <row r="8686" spans="1:13" x14ac:dyDescent="0.2">
      <c r="A8686">
        <v>12329</v>
      </c>
      <c r="B8686" t="s">
        <v>12093</v>
      </c>
      <c r="C8686" s="2" t="s">
        <v>8569</v>
      </c>
      <c r="D8686">
        <f t="shared" si="568"/>
        <v>24</v>
      </c>
      <c r="E8686" t="str">
        <f t="shared" si="569"/>
        <v>287,500* ($175,289)</v>
      </c>
      <c r="F8686">
        <f t="shared" si="570"/>
        <v>9</v>
      </c>
      <c r="G8686" t="str">
        <f t="shared" si="567"/>
        <v>287,500</v>
      </c>
      <c r="H8686" t="s">
        <v>16628</v>
      </c>
      <c r="J8686" t="s">
        <v>10626</v>
      </c>
      <c r="K8686" t="s">
        <v>16928</v>
      </c>
      <c r="L8686">
        <v>287500</v>
      </c>
      <c r="M8686" t="s">
        <v>18252</v>
      </c>
    </row>
    <row r="8687" spans="1:13" x14ac:dyDescent="0.2">
      <c r="A8687">
        <v>12332</v>
      </c>
      <c r="B8687" t="s">
        <v>12093</v>
      </c>
      <c r="C8687" s="2" t="s">
        <v>8570</v>
      </c>
      <c r="D8687">
        <f t="shared" si="568"/>
        <v>24</v>
      </c>
      <c r="E8687" t="str">
        <f t="shared" si="569"/>
        <v>$9,000,000* ($5,488,000)</v>
      </c>
      <c r="F8687">
        <f t="shared" si="570"/>
        <v>12</v>
      </c>
      <c r="G8687" t="str">
        <f t="shared" si="567"/>
        <v>$9,000,000</v>
      </c>
      <c r="H8687" t="s">
        <v>16599</v>
      </c>
      <c r="J8687" t="s">
        <v>10642</v>
      </c>
      <c r="K8687" t="s">
        <v>16928</v>
      </c>
      <c r="L8687">
        <v>9000000</v>
      </c>
      <c r="M8687" t="s">
        <v>17749</v>
      </c>
    </row>
    <row r="8688" spans="1:13" x14ac:dyDescent="0.2">
      <c r="A8688">
        <v>12333</v>
      </c>
      <c r="B8688" t="s">
        <v>12093</v>
      </c>
      <c r="C8688" s="2" t="s">
        <v>8571</v>
      </c>
      <c r="D8688">
        <f t="shared" si="568"/>
        <v>24</v>
      </c>
      <c r="E8688" t="str">
        <f t="shared" si="569"/>
        <v>4,666,000 ($2,845,000)</v>
      </c>
      <c r="F8688">
        <f t="shared" si="570"/>
        <v>10</v>
      </c>
      <c r="G8688" t="str">
        <f t="shared" si="567"/>
        <v>4,666,000</v>
      </c>
      <c r="H8688" t="s">
        <v>16773</v>
      </c>
      <c r="J8688" t="s">
        <v>10642</v>
      </c>
      <c r="K8688" t="s">
        <v>16928</v>
      </c>
      <c r="L8688">
        <v>4666000</v>
      </c>
      <c r="M8688" t="s">
        <v>18362</v>
      </c>
    </row>
    <row r="8689" spans="1:13" x14ac:dyDescent="0.2">
      <c r="A8689">
        <v>12334</v>
      </c>
      <c r="B8689" t="s">
        <v>12093</v>
      </c>
      <c r="C8689" s="2" t="s">
        <v>8572</v>
      </c>
      <c r="D8689">
        <f t="shared" si="568"/>
        <v>24</v>
      </c>
      <c r="E8689" t="str">
        <f t="shared" si="569"/>
        <v>2,780,000 ($1,695,000)</v>
      </c>
      <c r="F8689">
        <f t="shared" si="570"/>
        <v>10</v>
      </c>
      <c r="G8689" t="str">
        <f t="shared" si="567"/>
        <v>2,780,000</v>
      </c>
      <c r="H8689" t="s">
        <v>16774</v>
      </c>
      <c r="J8689" t="s">
        <v>10642</v>
      </c>
      <c r="K8689" t="s">
        <v>16928</v>
      </c>
      <c r="L8689">
        <v>2780000</v>
      </c>
      <c r="M8689" t="s">
        <v>18035</v>
      </c>
    </row>
    <row r="8690" spans="1:13" x14ac:dyDescent="0.2">
      <c r="A8690">
        <v>12335</v>
      </c>
      <c r="B8690" t="s">
        <v>12093</v>
      </c>
      <c r="C8690" s="2" t="s">
        <v>8573</v>
      </c>
      <c r="D8690">
        <f t="shared" si="568"/>
        <v>24</v>
      </c>
      <c r="E8690" t="str">
        <f t="shared" si="569"/>
        <v>2,742,000 ($1,508,000)</v>
      </c>
      <c r="F8690">
        <f t="shared" si="570"/>
        <v>10</v>
      </c>
      <c r="G8690" t="str">
        <f t="shared" si="567"/>
        <v>2,742,000</v>
      </c>
      <c r="H8690" t="s">
        <v>16775</v>
      </c>
      <c r="J8690" t="s">
        <v>10642</v>
      </c>
      <c r="K8690" t="s">
        <v>16928</v>
      </c>
      <c r="L8690">
        <v>2742000</v>
      </c>
      <c r="M8690" t="s">
        <v>17559</v>
      </c>
    </row>
    <row r="8691" spans="1:13" x14ac:dyDescent="0.2">
      <c r="A8691">
        <v>12336</v>
      </c>
      <c r="B8691" t="s">
        <v>12093</v>
      </c>
      <c r="C8691" s="2" t="s">
        <v>8574</v>
      </c>
      <c r="D8691">
        <f t="shared" si="568"/>
        <v>24</v>
      </c>
      <c r="E8691" t="str">
        <f t="shared" si="569"/>
        <v>2,150,000* ($1,311,000)</v>
      </c>
      <c r="F8691">
        <f t="shared" si="570"/>
        <v>11</v>
      </c>
      <c r="G8691" t="str">
        <f t="shared" si="567"/>
        <v>2,150,000</v>
      </c>
      <c r="H8691" t="s">
        <v>16776</v>
      </c>
      <c r="J8691" t="s">
        <v>10642</v>
      </c>
      <c r="K8691" t="s">
        <v>16928</v>
      </c>
      <c r="L8691">
        <v>2150000</v>
      </c>
      <c r="M8691" t="s">
        <v>17943</v>
      </c>
    </row>
    <row r="8692" spans="1:13" x14ac:dyDescent="0.2">
      <c r="A8692">
        <v>12337</v>
      </c>
      <c r="B8692" t="s">
        <v>12093</v>
      </c>
      <c r="C8692" s="2" t="s">
        <v>8575</v>
      </c>
      <c r="D8692">
        <f t="shared" si="568"/>
        <v>24</v>
      </c>
      <c r="E8692" t="str">
        <f t="shared" si="569"/>
        <v>1,900,000 ($1,159,000)</v>
      </c>
      <c r="F8692">
        <f t="shared" si="570"/>
        <v>10</v>
      </c>
      <c r="G8692" t="str">
        <f t="shared" si="567"/>
        <v>1,900,000</v>
      </c>
      <c r="H8692" t="s">
        <v>16777</v>
      </c>
      <c r="J8692" t="s">
        <v>10642</v>
      </c>
      <c r="K8692" t="s">
        <v>16928</v>
      </c>
      <c r="L8692">
        <v>1900000</v>
      </c>
      <c r="M8692" t="s">
        <v>18182</v>
      </c>
    </row>
    <row r="8693" spans="1:13" x14ac:dyDescent="0.2">
      <c r="A8693">
        <v>12338</v>
      </c>
      <c r="B8693" t="s">
        <v>12093</v>
      </c>
      <c r="C8693" s="2" t="s">
        <v>8576</v>
      </c>
      <c r="D8693">
        <f t="shared" si="568"/>
        <v>24</v>
      </c>
      <c r="E8693" t="str">
        <f t="shared" si="569"/>
        <v>1,485,000 ($905,561)</v>
      </c>
      <c r="F8693">
        <f t="shared" si="570"/>
        <v>10</v>
      </c>
      <c r="G8693" t="str">
        <f t="shared" si="567"/>
        <v>1,485,000</v>
      </c>
      <c r="H8693" t="s">
        <v>16778</v>
      </c>
      <c r="J8693" t="s">
        <v>10642</v>
      </c>
      <c r="K8693" t="s">
        <v>16928</v>
      </c>
      <c r="L8693">
        <v>1485000</v>
      </c>
      <c r="M8693" t="s">
        <v>18102</v>
      </c>
    </row>
    <row r="8694" spans="1:13" x14ac:dyDescent="0.2">
      <c r="A8694">
        <v>12339</v>
      </c>
      <c r="B8694" t="s">
        <v>12093</v>
      </c>
      <c r="C8694" s="2" t="s">
        <v>8577</v>
      </c>
      <c r="D8694">
        <f t="shared" si="568"/>
        <v>24</v>
      </c>
      <c r="E8694" t="str">
        <f t="shared" si="569"/>
        <v>1,037,000 ($632,415)</v>
      </c>
      <c r="F8694">
        <f t="shared" si="570"/>
        <v>10</v>
      </c>
      <c r="G8694" t="str">
        <f t="shared" si="567"/>
        <v>1,037,000</v>
      </c>
      <c r="H8694" t="s">
        <v>16779</v>
      </c>
      <c r="J8694" t="s">
        <v>10642</v>
      </c>
      <c r="K8694" t="s">
        <v>16928</v>
      </c>
      <c r="L8694">
        <v>1037000</v>
      </c>
      <c r="M8694" t="s">
        <v>18622</v>
      </c>
    </row>
    <row r="8695" spans="1:13" x14ac:dyDescent="0.2">
      <c r="A8695">
        <v>12340</v>
      </c>
      <c r="B8695" t="s">
        <v>12093</v>
      </c>
      <c r="C8695" s="2" t="s">
        <v>8578</v>
      </c>
      <c r="D8695">
        <f t="shared" si="568"/>
        <v>24</v>
      </c>
      <c r="E8695" t="str">
        <f t="shared" si="569"/>
        <v>1,000,000* ($609,700)</v>
      </c>
      <c r="F8695">
        <f t="shared" si="570"/>
        <v>11</v>
      </c>
      <c r="G8695" t="str">
        <f t="shared" si="567"/>
        <v>1,000,000</v>
      </c>
      <c r="H8695" t="s">
        <v>16638</v>
      </c>
      <c r="J8695" t="s">
        <v>10642</v>
      </c>
      <c r="K8695" t="s">
        <v>16928</v>
      </c>
      <c r="L8695">
        <v>1000000</v>
      </c>
      <c r="M8695" t="s">
        <v>18331</v>
      </c>
    </row>
    <row r="8696" spans="1:13" x14ac:dyDescent="0.2">
      <c r="A8696">
        <v>12341</v>
      </c>
      <c r="B8696" t="s">
        <v>12093</v>
      </c>
      <c r="C8696" s="2" t="s">
        <v>8579</v>
      </c>
      <c r="D8696">
        <f t="shared" si="568"/>
        <v>24</v>
      </c>
      <c r="E8696" t="str">
        <f t="shared" si="569"/>
        <v>712,200 ($434,268) [released]</v>
      </c>
      <c r="F8696">
        <f t="shared" si="570"/>
        <v>8</v>
      </c>
      <c r="G8696" t="str">
        <f t="shared" si="567"/>
        <v>712,200</v>
      </c>
      <c r="H8696" t="s">
        <v>16780</v>
      </c>
      <c r="J8696" t="s">
        <v>10642</v>
      </c>
      <c r="K8696" t="s">
        <v>16928</v>
      </c>
      <c r="L8696">
        <v>712200</v>
      </c>
      <c r="M8696" t="s">
        <v>18685</v>
      </c>
    </row>
    <row r="8697" spans="1:13" x14ac:dyDescent="0.2">
      <c r="A8697">
        <v>12342</v>
      </c>
      <c r="B8697" t="s">
        <v>12093</v>
      </c>
      <c r="C8697" s="2" t="s">
        <v>8580</v>
      </c>
      <c r="D8697">
        <f t="shared" si="568"/>
        <v>24</v>
      </c>
      <c r="E8697" t="str">
        <f t="shared" si="569"/>
        <v>662,500* ($403,926)</v>
      </c>
      <c r="F8697">
        <f t="shared" si="570"/>
        <v>9</v>
      </c>
      <c r="G8697" t="str">
        <f t="shared" si="567"/>
        <v>662,500</v>
      </c>
      <c r="H8697" t="s">
        <v>16624</v>
      </c>
      <c r="J8697" t="s">
        <v>10642</v>
      </c>
      <c r="K8697" t="s">
        <v>16928</v>
      </c>
      <c r="L8697">
        <v>662500</v>
      </c>
      <c r="M8697" t="s">
        <v>18686</v>
      </c>
    </row>
    <row r="8698" spans="1:13" x14ac:dyDescent="0.2">
      <c r="A8698">
        <v>12343</v>
      </c>
      <c r="B8698" t="s">
        <v>12093</v>
      </c>
      <c r="C8698" s="2" t="s">
        <v>8581</v>
      </c>
      <c r="D8698">
        <f t="shared" si="568"/>
        <v>24</v>
      </c>
      <c r="E8698" t="str">
        <f t="shared" si="569"/>
        <v>520,000* ($317,000)</v>
      </c>
      <c r="F8698">
        <f t="shared" si="570"/>
        <v>9</v>
      </c>
      <c r="G8698" t="str">
        <f t="shared" si="567"/>
        <v>520,000</v>
      </c>
      <c r="H8698" t="s">
        <v>16781</v>
      </c>
      <c r="J8698" t="s">
        <v>10642</v>
      </c>
      <c r="K8698" t="s">
        <v>16928</v>
      </c>
      <c r="L8698">
        <v>520000</v>
      </c>
      <c r="M8698" t="s">
        <v>18536</v>
      </c>
    </row>
    <row r="8699" spans="1:13" x14ac:dyDescent="0.2">
      <c r="A8699">
        <v>12344</v>
      </c>
      <c r="B8699" t="s">
        <v>12093</v>
      </c>
      <c r="C8699" s="2" t="s">
        <v>8582</v>
      </c>
      <c r="D8699">
        <f t="shared" si="568"/>
        <v>24</v>
      </c>
      <c r="E8699" t="str">
        <f t="shared" si="569"/>
        <v>450,000* ($274,365)</v>
      </c>
      <c r="F8699">
        <f t="shared" si="570"/>
        <v>9</v>
      </c>
      <c r="G8699" t="str">
        <f t="shared" si="567"/>
        <v>450,000</v>
      </c>
      <c r="H8699" t="s">
        <v>16651</v>
      </c>
      <c r="J8699" t="s">
        <v>10642</v>
      </c>
      <c r="K8699" t="s">
        <v>16928</v>
      </c>
      <c r="L8699">
        <v>450000</v>
      </c>
      <c r="M8699" t="s">
        <v>18687</v>
      </c>
    </row>
    <row r="8700" spans="1:13" x14ac:dyDescent="0.2">
      <c r="A8700">
        <v>12345</v>
      </c>
      <c r="B8700" t="s">
        <v>12093</v>
      </c>
      <c r="C8700" s="2" t="s">
        <v>8583</v>
      </c>
      <c r="D8700">
        <f t="shared" si="568"/>
        <v>24</v>
      </c>
      <c r="E8700" t="str">
        <f t="shared" si="569"/>
        <v>287,500* ($175,289)</v>
      </c>
      <c r="F8700">
        <f t="shared" si="570"/>
        <v>9</v>
      </c>
      <c r="G8700" t="str">
        <f t="shared" si="567"/>
        <v>287,500</v>
      </c>
      <c r="H8700" t="s">
        <v>16628</v>
      </c>
      <c r="J8700" t="s">
        <v>10642</v>
      </c>
      <c r="K8700" t="s">
        <v>16928</v>
      </c>
      <c r="L8700">
        <v>287500</v>
      </c>
      <c r="M8700" t="s">
        <v>18688</v>
      </c>
    </row>
    <row r="8701" spans="1:13" x14ac:dyDescent="0.2">
      <c r="A8701">
        <v>12346</v>
      </c>
      <c r="B8701" t="s">
        <v>12093</v>
      </c>
      <c r="C8701" s="2" t="s">
        <v>8584</v>
      </c>
      <c r="D8701">
        <f t="shared" si="568"/>
        <v>24</v>
      </c>
      <c r="E8701" t="str">
        <f t="shared" si="569"/>
        <v>???</v>
      </c>
      <c r="F8701" t="str">
        <f t="shared" si="570"/>
        <v/>
      </c>
      <c r="G8701" t="str">
        <f t="shared" si="567"/>
        <v>???</v>
      </c>
      <c r="H8701" t="s">
        <v>12102</v>
      </c>
      <c r="J8701" t="s">
        <v>10642</v>
      </c>
      <c r="K8701" t="s">
        <v>16928</v>
      </c>
      <c r="L8701" t="s">
        <v>16931</v>
      </c>
      <c r="M8701" t="s">
        <v>18281</v>
      </c>
    </row>
    <row r="8702" spans="1:13" x14ac:dyDescent="0.2">
      <c r="A8702">
        <v>12349</v>
      </c>
      <c r="B8702" t="s">
        <v>12093</v>
      </c>
      <c r="C8702" s="2" t="s">
        <v>8585</v>
      </c>
      <c r="D8702">
        <f t="shared" si="568"/>
        <v>24</v>
      </c>
      <c r="E8702" t="str">
        <f t="shared" si="569"/>
        <v>$12,943,000 ($7,892,000)</v>
      </c>
      <c r="F8702">
        <f t="shared" si="570"/>
        <v>12</v>
      </c>
      <c r="G8702" t="str">
        <f t="shared" si="567"/>
        <v>$12,943,000</v>
      </c>
      <c r="H8702" t="s">
        <v>16596</v>
      </c>
      <c r="J8702" t="s">
        <v>10690</v>
      </c>
      <c r="K8702" t="s">
        <v>16928</v>
      </c>
      <c r="L8702">
        <v>12943000</v>
      </c>
      <c r="M8702" t="s">
        <v>18328</v>
      </c>
    </row>
    <row r="8703" spans="1:13" x14ac:dyDescent="0.2">
      <c r="A8703">
        <v>12350</v>
      </c>
      <c r="B8703" t="s">
        <v>12093</v>
      </c>
      <c r="C8703" s="2" t="s">
        <v>8586</v>
      </c>
      <c r="D8703">
        <f t="shared" si="568"/>
        <v>24</v>
      </c>
      <c r="E8703" t="str">
        <f t="shared" si="569"/>
        <v>11,000,000* ($6,706,700)</v>
      </c>
      <c r="F8703">
        <f t="shared" si="570"/>
        <v>12</v>
      </c>
      <c r="G8703" t="str">
        <f t="shared" si="567"/>
        <v>11,000,000</v>
      </c>
      <c r="H8703" t="s">
        <v>16782</v>
      </c>
      <c r="J8703" t="s">
        <v>10690</v>
      </c>
      <c r="K8703" t="s">
        <v>16928</v>
      </c>
      <c r="L8703">
        <v>11000000</v>
      </c>
      <c r="M8703" t="s">
        <v>18203</v>
      </c>
    </row>
    <row r="8704" spans="1:13" x14ac:dyDescent="0.2">
      <c r="A8704">
        <v>12351</v>
      </c>
      <c r="B8704" t="s">
        <v>12093</v>
      </c>
      <c r="C8704" s="2" t="s">
        <v>8587</v>
      </c>
      <c r="D8704">
        <f t="shared" si="568"/>
        <v>24</v>
      </c>
      <c r="E8704" t="str">
        <f t="shared" si="569"/>
        <v>2,240,000 ($1,366,000)</v>
      </c>
      <c r="F8704">
        <f t="shared" si="570"/>
        <v>10</v>
      </c>
      <c r="G8704" t="str">
        <f t="shared" si="567"/>
        <v>2,240,000</v>
      </c>
      <c r="H8704" t="s">
        <v>16783</v>
      </c>
      <c r="J8704" t="s">
        <v>10690</v>
      </c>
      <c r="K8704" t="s">
        <v>16928</v>
      </c>
      <c r="L8704">
        <v>2240000</v>
      </c>
      <c r="M8704" t="s">
        <v>18388</v>
      </c>
    </row>
    <row r="8705" spans="1:13" x14ac:dyDescent="0.2">
      <c r="A8705">
        <v>12352</v>
      </c>
      <c r="B8705" t="s">
        <v>12093</v>
      </c>
      <c r="C8705" s="2" t="s">
        <v>8588</v>
      </c>
      <c r="D8705">
        <f t="shared" si="568"/>
        <v>24</v>
      </c>
      <c r="E8705" t="str">
        <f t="shared" si="569"/>
        <v>1,000,000* ($609,700)</v>
      </c>
      <c r="F8705">
        <f t="shared" si="570"/>
        <v>11</v>
      </c>
      <c r="G8705" t="str">
        <f t="shared" si="567"/>
        <v>1,000,000</v>
      </c>
      <c r="H8705" t="s">
        <v>16638</v>
      </c>
      <c r="J8705" t="s">
        <v>10690</v>
      </c>
      <c r="K8705" t="s">
        <v>16928</v>
      </c>
      <c r="L8705">
        <v>1000000</v>
      </c>
      <c r="M8705" t="s">
        <v>18575</v>
      </c>
    </row>
    <row r="8706" spans="1:13" x14ac:dyDescent="0.2">
      <c r="A8706">
        <v>12353</v>
      </c>
      <c r="B8706" t="s">
        <v>12093</v>
      </c>
      <c r="C8706" s="2" t="s">
        <v>8589</v>
      </c>
      <c r="D8706">
        <f t="shared" si="568"/>
        <v>24</v>
      </c>
      <c r="E8706" t="str">
        <f t="shared" si="569"/>
        <v>949,600* ($579,000)</v>
      </c>
      <c r="F8706">
        <f t="shared" si="570"/>
        <v>9</v>
      </c>
      <c r="G8706" t="str">
        <f t="shared" si="567"/>
        <v>949,600</v>
      </c>
      <c r="H8706" t="s">
        <v>16784</v>
      </c>
      <c r="J8706" t="s">
        <v>10690</v>
      </c>
      <c r="K8706" t="s">
        <v>16928</v>
      </c>
      <c r="L8706">
        <v>949600</v>
      </c>
      <c r="M8706" t="s">
        <v>18298</v>
      </c>
    </row>
    <row r="8707" spans="1:13" x14ac:dyDescent="0.2">
      <c r="A8707">
        <v>12354</v>
      </c>
      <c r="B8707" t="s">
        <v>12093</v>
      </c>
      <c r="C8707" s="2" t="s">
        <v>8590</v>
      </c>
      <c r="D8707">
        <f t="shared" si="568"/>
        <v>24</v>
      </c>
      <c r="E8707" t="str">
        <f t="shared" si="569"/>
        <v>857,000* ($522,500)</v>
      </c>
      <c r="F8707">
        <f t="shared" si="570"/>
        <v>9</v>
      </c>
      <c r="G8707" t="str">
        <f t="shared" ref="G8707:G8770" si="571">SUBSTITUTE(IF(F8707="",E8707,LEFT(E8707,F8707-1)),"*","")</f>
        <v>857,000</v>
      </c>
      <c r="H8707" t="s">
        <v>16785</v>
      </c>
      <c r="J8707" t="s">
        <v>10690</v>
      </c>
      <c r="K8707" t="s">
        <v>16928</v>
      </c>
      <c r="L8707">
        <v>857000</v>
      </c>
      <c r="M8707" t="s">
        <v>18310</v>
      </c>
    </row>
    <row r="8708" spans="1:13" x14ac:dyDescent="0.2">
      <c r="A8708">
        <v>12355</v>
      </c>
      <c r="B8708" t="s">
        <v>12093</v>
      </c>
      <c r="C8708" s="2" t="s">
        <v>8591</v>
      </c>
      <c r="D8708">
        <f t="shared" si="568"/>
        <v>24</v>
      </c>
      <c r="E8708" t="str">
        <f t="shared" si="569"/>
        <v>545,000 ($332,317)</v>
      </c>
      <c r="F8708">
        <f t="shared" si="570"/>
        <v>8</v>
      </c>
      <c r="G8708" t="str">
        <f t="shared" si="571"/>
        <v>545,000</v>
      </c>
      <c r="H8708" t="s">
        <v>16786</v>
      </c>
      <c r="J8708" t="s">
        <v>10690</v>
      </c>
      <c r="K8708" t="s">
        <v>16928</v>
      </c>
      <c r="L8708">
        <v>545000</v>
      </c>
      <c r="M8708" t="s">
        <v>18436</v>
      </c>
    </row>
    <row r="8709" spans="1:13" x14ac:dyDescent="0.2">
      <c r="A8709">
        <v>12356</v>
      </c>
      <c r="B8709" t="s">
        <v>12093</v>
      </c>
      <c r="C8709" s="2" t="s">
        <v>8592</v>
      </c>
      <c r="D8709">
        <f t="shared" si="568"/>
        <v>24</v>
      </c>
      <c r="E8709" t="str">
        <f t="shared" si="569"/>
        <v>475,000* ($289,608)</v>
      </c>
      <c r="F8709">
        <f t="shared" si="570"/>
        <v>9</v>
      </c>
      <c r="G8709" t="str">
        <f t="shared" si="571"/>
        <v>475,000</v>
      </c>
      <c r="H8709" t="s">
        <v>16650</v>
      </c>
      <c r="J8709" t="s">
        <v>10690</v>
      </c>
      <c r="K8709" t="s">
        <v>16928</v>
      </c>
      <c r="L8709">
        <v>475000</v>
      </c>
      <c r="M8709" t="s">
        <v>18195</v>
      </c>
    </row>
    <row r="8710" spans="1:13" x14ac:dyDescent="0.2">
      <c r="A8710">
        <v>12357</v>
      </c>
      <c r="B8710" t="s">
        <v>12093</v>
      </c>
      <c r="C8710" s="2" t="s">
        <v>8593</v>
      </c>
      <c r="D8710">
        <f t="shared" si="568"/>
        <v>24</v>
      </c>
      <c r="E8710" t="str">
        <f t="shared" si="569"/>
        <v>287,500* ($175,289)</v>
      </c>
      <c r="F8710">
        <f t="shared" si="570"/>
        <v>9</v>
      </c>
      <c r="G8710" t="str">
        <f t="shared" si="571"/>
        <v>287,500</v>
      </c>
      <c r="H8710" t="s">
        <v>16628</v>
      </c>
      <c r="J8710" t="s">
        <v>10690</v>
      </c>
      <c r="K8710" t="s">
        <v>16928</v>
      </c>
      <c r="L8710">
        <v>287500</v>
      </c>
      <c r="M8710" t="s">
        <v>17861</v>
      </c>
    </row>
    <row r="8711" spans="1:13" x14ac:dyDescent="0.2">
      <c r="A8711">
        <v>12358</v>
      </c>
      <c r="B8711" t="s">
        <v>12093</v>
      </c>
      <c r="C8711" s="2" t="s">
        <v>8594</v>
      </c>
      <c r="D8711">
        <f t="shared" si="568"/>
        <v>24</v>
      </c>
      <c r="E8711" t="str">
        <f t="shared" si="569"/>
        <v>???</v>
      </c>
      <c r="F8711" t="str">
        <f t="shared" si="570"/>
        <v/>
      </c>
      <c r="G8711" t="str">
        <f t="shared" si="571"/>
        <v>???</v>
      </c>
      <c r="H8711" t="s">
        <v>12102</v>
      </c>
      <c r="J8711" t="s">
        <v>10690</v>
      </c>
      <c r="K8711" t="s">
        <v>16928</v>
      </c>
      <c r="L8711" t="s">
        <v>16931</v>
      </c>
      <c r="M8711" t="s">
        <v>18576</v>
      </c>
    </row>
    <row r="8712" spans="1:13" x14ac:dyDescent="0.2">
      <c r="A8712">
        <v>12359</v>
      </c>
      <c r="B8712" t="s">
        <v>12093</v>
      </c>
      <c r="C8712" s="2" t="s">
        <v>8595</v>
      </c>
      <c r="D8712">
        <f t="shared" si="568"/>
        <v>24</v>
      </c>
      <c r="E8712" t="str">
        <f t="shared" si="569"/>
        <v>???</v>
      </c>
      <c r="F8712" t="str">
        <f t="shared" si="570"/>
        <v/>
      </c>
      <c r="G8712" t="str">
        <f t="shared" si="571"/>
        <v>???</v>
      </c>
      <c r="H8712" t="s">
        <v>12102</v>
      </c>
      <c r="J8712" t="s">
        <v>10690</v>
      </c>
      <c r="K8712" t="s">
        <v>16928</v>
      </c>
      <c r="L8712" t="s">
        <v>16931</v>
      </c>
      <c r="M8712" t="s">
        <v>18224</v>
      </c>
    </row>
    <row r="8713" spans="1:13" x14ac:dyDescent="0.2">
      <c r="A8713">
        <v>12360</v>
      </c>
      <c r="B8713" t="s">
        <v>12093</v>
      </c>
      <c r="C8713" s="2" t="s">
        <v>8596</v>
      </c>
      <c r="D8713">
        <f t="shared" si="568"/>
        <v>24</v>
      </c>
      <c r="E8713" t="str">
        <f t="shared" si="569"/>
        <v>???</v>
      </c>
      <c r="F8713" t="str">
        <f t="shared" si="570"/>
        <v/>
      </c>
      <c r="G8713" t="str">
        <f t="shared" si="571"/>
        <v>???</v>
      </c>
      <c r="H8713" t="s">
        <v>12102</v>
      </c>
      <c r="J8713" t="s">
        <v>10690</v>
      </c>
      <c r="K8713" t="s">
        <v>16928</v>
      </c>
      <c r="L8713" t="s">
        <v>16931</v>
      </c>
      <c r="M8713" t="s">
        <v>17962</v>
      </c>
    </row>
    <row r="8714" spans="1:13" x14ac:dyDescent="0.2">
      <c r="A8714">
        <v>12361</v>
      </c>
      <c r="B8714" t="s">
        <v>12093</v>
      </c>
      <c r="C8714" s="2" t="s">
        <v>8597</v>
      </c>
      <c r="D8714">
        <f t="shared" si="568"/>
        <v>24</v>
      </c>
      <c r="E8714" t="str">
        <f t="shared" si="569"/>
        <v>???</v>
      </c>
      <c r="F8714" t="str">
        <f t="shared" si="570"/>
        <v/>
      </c>
      <c r="G8714" t="str">
        <f t="shared" si="571"/>
        <v>???</v>
      </c>
      <c r="H8714" t="s">
        <v>12102</v>
      </c>
      <c r="J8714" t="s">
        <v>10690</v>
      </c>
      <c r="K8714" t="s">
        <v>16928</v>
      </c>
      <c r="L8714" t="s">
        <v>16931</v>
      </c>
      <c r="M8714" t="s">
        <v>18376</v>
      </c>
    </row>
    <row r="8715" spans="1:13" x14ac:dyDescent="0.2">
      <c r="A8715">
        <v>12362</v>
      </c>
      <c r="B8715" t="s">
        <v>12093</v>
      </c>
      <c r="C8715" s="2" t="s">
        <v>8598</v>
      </c>
      <c r="D8715">
        <f t="shared" si="568"/>
        <v>24</v>
      </c>
      <c r="E8715" t="str">
        <f t="shared" si="569"/>
        <v>???</v>
      </c>
      <c r="F8715" t="str">
        <f t="shared" si="570"/>
        <v/>
      </c>
      <c r="G8715" t="str">
        <f t="shared" si="571"/>
        <v>???</v>
      </c>
      <c r="H8715" t="s">
        <v>12102</v>
      </c>
      <c r="J8715" t="s">
        <v>10690</v>
      </c>
      <c r="K8715" t="s">
        <v>16928</v>
      </c>
      <c r="L8715" t="s">
        <v>16931</v>
      </c>
      <c r="M8715" t="s">
        <v>18631</v>
      </c>
    </row>
    <row r="8716" spans="1:13" x14ac:dyDescent="0.2">
      <c r="A8716">
        <v>12363</v>
      </c>
      <c r="B8716" t="s">
        <v>12093</v>
      </c>
      <c r="C8716" s="2" t="s">
        <v>8599</v>
      </c>
      <c r="D8716">
        <f t="shared" si="568"/>
        <v>24</v>
      </c>
      <c r="E8716" t="str">
        <f t="shared" si="569"/>
        <v>???</v>
      </c>
      <c r="F8716" t="str">
        <f t="shared" si="570"/>
        <v/>
      </c>
      <c r="G8716" t="str">
        <f t="shared" si="571"/>
        <v>???</v>
      </c>
      <c r="H8716" t="s">
        <v>12102</v>
      </c>
      <c r="J8716" t="s">
        <v>10690</v>
      </c>
      <c r="K8716" t="s">
        <v>16928</v>
      </c>
      <c r="L8716" t="s">
        <v>16931</v>
      </c>
      <c r="M8716" t="s">
        <v>18652</v>
      </c>
    </row>
    <row r="8717" spans="1:13" x14ac:dyDescent="0.2">
      <c r="A8717">
        <v>12366</v>
      </c>
      <c r="B8717" t="s">
        <v>12093</v>
      </c>
      <c r="C8717" s="2" t="s">
        <v>8600</v>
      </c>
      <c r="D8717">
        <f t="shared" si="568"/>
        <v>24</v>
      </c>
      <c r="E8717" t="str">
        <f t="shared" si="569"/>
        <v>$14,000,000 ($8,537,000)</v>
      </c>
      <c r="F8717">
        <f t="shared" si="570"/>
        <v>12</v>
      </c>
      <c r="G8717" t="str">
        <f t="shared" si="571"/>
        <v>$14,000,000</v>
      </c>
      <c r="H8717" t="s">
        <v>12196</v>
      </c>
      <c r="J8717" t="s">
        <v>10781</v>
      </c>
      <c r="K8717" t="s">
        <v>16928</v>
      </c>
      <c r="L8717">
        <v>14000000</v>
      </c>
      <c r="M8717" t="s">
        <v>17224</v>
      </c>
    </row>
    <row r="8718" spans="1:13" x14ac:dyDescent="0.2">
      <c r="A8718">
        <v>12367</v>
      </c>
      <c r="B8718" t="s">
        <v>12093</v>
      </c>
      <c r="C8718" s="2" t="s">
        <v>8601</v>
      </c>
      <c r="D8718">
        <f t="shared" si="568"/>
        <v>24</v>
      </c>
      <c r="E8718" t="str">
        <f t="shared" si="569"/>
        <v>6,300,000 ($3,841,000)</v>
      </c>
      <c r="F8718">
        <f t="shared" si="570"/>
        <v>10</v>
      </c>
      <c r="G8718" t="str">
        <f t="shared" si="571"/>
        <v>6,300,000</v>
      </c>
      <c r="H8718" t="s">
        <v>16694</v>
      </c>
      <c r="J8718" t="s">
        <v>10781</v>
      </c>
      <c r="K8718" t="s">
        <v>16928</v>
      </c>
      <c r="L8718">
        <v>6300000</v>
      </c>
      <c r="M8718" t="s">
        <v>18270</v>
      </c>
    </row>
    <row r="8719" spans="1:13" x14ac:dyDescent="0.2">
      <c r="A8719">
        <v>12368</v>
      </c>
      <c r="B8719" t="s">
        <v>12093</v>
      </c>
      <c r="C8719" s="2" t="s">
        <v>8602</v>
      </c>
      <c r="D8719">
        <f t="shared" si="568"/>
        <v>24</v>
      </c>
      <c r="E8719" t="str">
        <f t="shared" si="569"/>
        <v>2,254,000 ($1,374,000)</v>
      </c>
      <c r="F8719">
        <f t="shared" si="570"/>
        <v>10</v>
      </c>
      <c r="G8719" t="str">
        <f t="shared" si="571"/>
        <v>2,254,000</v>
      </c>
      <c r="H8719" t="s">
        <v>16787</v>
      </c>
      <c r="J8719" t="s">
        <v>10781</v>
      </c>
      <c r="K8719" t="s">
        <v>16928</v>
      </c>
      <c r="L8719">
        <v>2254000</v>
      </c>
      <c r="M8719" t="s">
        <v>18269</v>
      </c>
    </row>
    <row r="8720" spans="1:13" x14ac:dyDescent="0.2">
      <c r="A8720">
        <v>12369</v>
      </c>
      <c r="B8720" t="s">
        <v>12093</v>
      </c>
      <c r="C8720" s="2" t="s">
        <v>8603</v>
      </c>
      <c r="D8720">
        <f t="shared" si="568"/>
        <v>24</v>
      </c>
      <c r="E8720" t="str">
        <f t="shared" si="569"/>
        <v>2,160,000 ($1,317,000)</v>
      </c>
      <c r="F8720">
        <f t="shared" si="570"/>
        <v>10</v>
      </c>
      <c r="G8720" t="str">
        <f t="shared" si="571"/>
        <v>2,160,000</v>
      </c>
      <c r="H8720" t="s">
        <v>16706</v>
      </c>
      <c r="J8720" t="s">
        <v>10781</v>
      </c>
      <c r="K8720" t="s">
        <v>16928</v>
      </c>
      <c r="L8720">
        <v>2160000</v>
      </c>
      <c r="M8720" t="s">
        <v>18438</v>
      </c>
    </row>
    <row r="8721" spans="1:13" x14ac:dyDescent="0.2">
      <c r="A8721">
        <v>12370</v>
      </c>
      <c r="B8721" t="s">
        <v>12093</v>
      </c>
      <c r="C8721" s="2" t="s">
        <v>8604</v>
      </c>
      <c r="D8721">
        <f t="shared" si="568"/>
        <v>24</v>
      </c>
      <c r="E8721" t="str">
        <f t="shared" si="569"/>
        <v>1,750,000* ($1,067,000)</v>
      </c>
      <c r="F8721">
        <f t="shared" si="570"/>
        <v>11</v>
      </c>
      <c r="G8721" t="str">
        <f t="shared" si="571"/>
        <v>1,750,000</v>
      </c>
      <c r="H8721" t="s">
        <v>16635</v>
      </c>
      <c r="J8721" t="s">
        <v>10781</v>
      </c>
      <c r="K8721" t="s">
        <v>16928</v>
      </c>
      <c r="L8721">
        <v>1750000</v>
      </c>
      <c r="M8721" t="s">
        <v>17779</v>
      </c>
    </row>
    <row r="8722" spans="1:13" x14ac:dyDescent="0.2">
      <c r="A8722">
        <v>12371</v>
      </c>
      <c r="B8722" t="s">
        <v>12093</v>
      </c>
      <c r="C8722" s="2" t="s">
        <v>8605</v>
      </c>
      <c r="D8722">
        <f t="shared" si="568"/>
        <v>24</v>
      </c>
      <c r="E8722" t="str">
        <f t="shared" si="569"/>
        <v>1,544,000 ($941,463)</v>
      </c>
      <c r="F8722">
        <f t="shared" si="570"/>
        <v>10</v>
      </c>
      <c r="G8722" t="str">
        <f t="shared" si="571"/>
        <v>1,544,000</v>
      </c>
      <c r="H8722" t="s">
        <v>16788</v>
      </c>
      <c r="J8722" t="s">
        <v>10781</v>
      </c>
      <c r="K8722" t="s">
        <v>16928</v>
      </c>
      <c r="L8722">
        <v>1544000</v>
      </c>
      <c r="M8722" t="s">
        <v>18471</v>
      </c>
    </row>
    <row r="8723" spans="1:13" x14ac:dyDescent="0.2">
      <c r="A8723">
        <v>12372</v>
      </c>
      <c r="B8723" t="s">
        <v>12093</v>
      </c>
      <c r="C8723" s="2" t="s">
        <v>8606</v>
      </c>
      <c r="D8723">
        <f t="shared" si="568"/>
        <v>24</v>
      </c>
      <c r="E8723" t="str">
        <f t="shared" si="569"/>
        <v>1,000,000* ($609,700)</v>
      </c>
      <c r="F8723">
        <f t="shared" si="570"/>
        <v>11</v>
      </c>
      <c r="G8723" t="str">
        <f t="shared" si="571"/>
        <v>1,000,000</v>
      </c>
      <c r="H8723" t="s">
        <v>16638</v>
      </c>
      <c r="J8723" t="s">
        <v>10781</v>
      </c>
      <c r="K8723" t="s">
        <v>16928</v>
      </c>
      <c r="L8723">
        <v>1000000</v>
      </c>
      <c r="M8723" t="s">
        <v>18605</v>
      </c>
    </row>
    <row r="8724" spans="1:13" x14ac:dyDescent="0.2">
      <c r="A8724">
        <v>12373</v>
      </c>
      <c r="B8724" t="s">
        <v>12093</v>
      </c>
      <c r="C8724" s="2" t="s">
        <v>8607</v>
      </c>
      <c r="D8724">
        <f t="shared" si="568"/>
        <v>24</v>
      </c>
      <c r="E8724" t="str">
        <f t="shared" si="569"/>
        <v>799,200 ($487,317)</v>
      </c>
      <c r="F8724">
        <f t="shared" si="570"/>
        <v>8</v>
      </c>
      <c r="G8724" t="str">
        <f t="shared" si="571"/>
        <v>799,200</v>
      </c>
      <c r="H8724" t="s">
        <v>16789</v>
      </c>
      <c r="J8724" t="s">
        <v>10781</v>
      </c>
      <c r="K8724" t="s">
        <v>16928</v>
      </c>
      <c r="L8724">
        <v>799200</v>
      </c>
      <c r="M8724" t="s">
        <v>17945</v>
      </c>
    </row>
    <row r="8725" spans="1:13" x14ac:dyDescent="0.2">
      <c r="A8725">
        <v>12374</v>
      </c>
      <c r="B8725" t="s">
        <v>12093</v>
      </c>
      <c r="C8725" s="2" t="s">
        <v>8608</v>
      </c>
      <c r="D8725">
        <f t="shared" si="568"/>
        <v>24</v>
      </c>
      <c r="E8725" t="str">
        <f t="shared" si="569"/>
        <v>775,750* ($473,000)</v>
      </c>
      <c r="F8725">
        <f t="shared" si="570"/>
        <v>9</v>
      </c>
      <c r="G8725" t="str">
        <f t="shared" si="571"/>
        <v>775,750</v>
      </c>
      <c r="H8725" t="s">
        <v>16790</v>
      </c>
      <c r="J8725" t="s">
        <v>10781</v>
      </c>
      <c r="K8725" t="s">
        <v>16928</v>
      </c>
      <c r="L8725">
        <v>775750</v>
      </c>
      <c r="M8725" t="s">
        <v>18370</v>
      </c>
    </row>
    <row r="8726" spans="1:13" x14ac:dyDescent="0.2">
      <c r="A8726">
        <v>12375</v>
      </c>
      <c r="B8726" t="s">
        <v>12093</v>
      </c>
      <c r="C8726" s="2" t="s">
        <v>8609</v>
      </c>
      <c r="D8726">
        <f t="shared" si="568"/>
        <v>24</v>
      </c>
      <c r="E8726" t="str">
        <f t="shared" si="569"/>
        <v>725,000* ($442,033)</v>
      </c>
      <c r="F8726">
        <f t="shared" si="570"/>
        <v>9</v>
      </c>
      <c r="G8726" t="str">
        <f t="shared" si="571"/>
        <v>725,000</v>
      </c>
      <c r="H8726" t="s">
        <v>16640</v>
      </c>
      <c r="J8726" t="s">
        <v>10781</v>
      </c>
      <c r="K8726" t="s">
        <v>16928</v>
      </c>
      <c r="L8726">
        <v>725000</v>
      </c>
      <c r="M8726" t="s">
        <v>18528</v>
      </c>
    </row>
    <row r="8727" spans="1:13" x14ac:dyDescent="0.2">
      <c r="A8727">
        <v>12376</v>
      </c>
      <c r="B8727" t="s">
        <v>12093</v>
      </c>
      <c r="C8727" s="2" t="s">
        <v>8610</v>
      </c>
      <c r="D8727">
        <f t="shared" si="568"/>
        <v>24</v>
      </c>
      <c r="E8727" t="str">
        <f t="shared" si="569"/>
        <v>686,780 ($418,768) [released]</v>
      </c>
      <c r="F8727">
        <f t="shared" si="570"/>
        <v>8</v>
      </c>
      <c r="G8727" t="str">
        <f t="shared" si="571"/>
        <v>686,780</v>
      </c>
      <c r="H8727" t="s">
        <v>16791</v>
      </c>
      <c r="J8727" t="s">
        <v>10781</v>
      </c>
      <c r="K8727" t="s">
        <v>16928</v>
      </c>
      <c r="L8727">
        <v>686780</v>
      </c>
      <c r="M8727" t="s">
        <v>18689</v>
      </c>
    </row>
    <row r="8728" spans="1:13" x14ac:dyDescent="0.2">
      <c r="A8728">
        <v>12377</v>
      </c>
      <c r="B8728" t="s">
        <v>12093</v>
      </c>
      <c r="C8728" s="2" t="s">
        <v>8611</v>
      </c>
      <c r="D8728">
        <f t="shared" si="568"/>
        <v>24</v>
      </c>
      <c r="E8728" t="str">
        <f t="shared" si="569"/>
        <v>537,500* ($327,714)</v>
      </c>
      <c r="F8728">
        <f t="shared" si="570"/>
        <v>9</v>
      </c>
      <c r="G8728" t="str">
        <f t="shared" si="571"/>
        <v>537,500</v>
      </c>
      <c r="H8728" t="s">
        <v>16625</v>
      </c>
      <c r="J8728" t="s">
        <v>10781</v>
      </c>
      <c r="K8728" t="s">
        <v>16928</v>
      </c>
      <c r="L8728">
        <v>537500</v>
      </c>
      <c r="M8728" t="s">
        <v>18487</v>
      </c>
    </row>
    <row r="8729" spans="1:13" x14ac:dyDescent="0.2">
      <c r="A8729">
        <v>12378</v>
      </c>
      <c r="B8729" t="s">
        <v>12093</v>
      </c>
      <c r="C8729" s="2" t="s">
        <v>8612</v>
      </c>
      <c r="D8729">
        <f t="shared" si="568"/>
        <v>24</v>
      </c>
      <c r="E8729" t="str">
        <f t="shared" si="569"/>
        <v>287,500* ($175,289)</v>
      </c>
      <c r="F8729">
        <f t="shared" si="570"/>
        <v>9</v>
      </c>
      <c r="G8729" t="str">
        <f t="shared" si="571"/>
        <v>287,500</v>
      </c>
      <c r="H8729" t="s">
        <v>16628</v>
      </c>
      <c r="J8729" t="s">
        <v>10781</v>
      </c>
      <c r="K8729" t="s">
        <v>16928</v>
      </c>
      <c r="L8729">
        <v>287500</v>
      </c>
      <c r="M8729" t="s">
        <v>18500</v>
      </c>
    </row>
    <row r="8730" spans="1:13" x14ac:dyDescent="0.2">
      <c r="A8730">
        <v>12379</v>
      </c>
      <c r="B8730" t="s">
        <v>12093</v>
      </c>
      <c r="C8730" s="2" t="s">
        <v>8613</v>
      </c>
      <c r="D8730">
        <f t="shared" si="568"/>
        <v>24</v>
      </c>
      <c r="E8730" t="str">
        <f t="shared" si="569"/>
        <v>287,500* ($175,289) [released]</v>
      </c>
      <c r="F8730">
        <f t="shared" si="570"/>
        <v>9</v>
      </c>
      <c r="G8730" t="str">
        <f t="shared" si="571"/>
        <v>287,500</v>
      </c>
      <c r="H8730" t="s">
        <v>16627</v>
      </c>
      <c r="J8730" t="s">
        <v>10781</v>
      </c>
      <c r="K8730" t="s">
        <v>16928</v>
      </c>
      <c r="L8730">
        <v>287500</v>
      </c>
      <c r="M8730" t="s">
        <v>18609</v>
      </c>
    </row>
    <row r="8731" spans="1:13" x14ac:dyDescent="0.2">
      <c r="A8731">
        <v>12380</v>
      </c>
      <c r="B8731" t="s">
        <v>12093</v>
      </c>
      <c r="C8731" s="2" t="s">
        <v>8614</v>
      </c>
      <c r="D8731">
        <f t="shared" si="568"/>
        <v>24</v>
      </c>
      <c r="E8731" t="str">
        <f t="shared" si="569"/>
        <v>???</v>
      </c>
      <c r="F8731" t="str">
        <f t="shared" si="570"/>
        <v/>
      </c>
      <c r="G8731" t="str">
        <f t="shared" si="571"/>
        <v>???</v>
      </c>
      <c r="H8731" t="s">
        <v>12102</v>
      </c>
      <c r="J8731" t="s">
        <v>10781</v>
      </c>
      <c r="K8731" t="s">
        <v>16928</v>
      </c>
      <c r="L8731" t="s">
        <v>16931</v>
      </c>
      <c r="M8731" t="s">
        <v>18439</v>
      </c>
    </row>
    <row r="8732" spans="1:13" x14ac:dyDescent="0.2">
      <c r="A8732">
        <v>12381</v>
      </c>
      <c r="B8732" t="s">
        <v>12093</v>
      </c>
      <c r="C8732" s="2" t="s">
        <v>8615</v>
      </c>
      <c r="D8732">
        <f t="shared" si="568"/>
        <v>24</v>
      </c>
      <c r="E8732" t="str">
        <f t="shared" si="569"/>
        <v>???</v>
      </c>
      <c r="F8732" t="str">
        <f t="shared" si="570"/>
        <v/>
      </c>
      <c r="G8732" t="str">
        <f t="shared" si="571"/>
        <v>???</v>
      </c>
      <c r="H8732" t="s">
        <v>12102</v>
      </c>
      <c r="J8732" t="s">
        <v>10781</v>
      </c>
      <c r="K8732" t="s">
        <v>16928</v>
      </c>
      <c r="L8732" t="s">
        <v>16931</v>
      </c>
      <c r="M8732" t="s">
        <v>18657</v>
      </c>
    </row>
    <row r="8733" spans="1:13" x14ac:dyDescent="0.2">
      <c r="A8733">
        <v>12382</v>
      </c>
      <c r="B8733" t="s">
        <v>12093</v>
      </c>
      <c r="C8733" s="2" t="s">
        <v>8616</v>
      </c>
      <c r="D8733">
        <f t="shared" si="568"/>
        <v>24</v>
      </c>
      <c r="E8733" t="str">
        <f t="shared" si="569"/>
        <v>???</v>
      </c>
      <c r="F8733" t="str">
        <f t="shared" si="570"/>
        <v/>
      </c>
      <c r="G8733" t="str">
        <f t="shared" si="571"/>
        <v>???</v>
      </c>
      <c r="H8733" t="s">
        <v>12102</v>
      </c>
      <c r="J8733" t="s">
        <v>10781</v>
      </c>
      <c r="K8733" t="s">
        <v>16928</v>
      </c>
      <c r="L8733" t="s">
        <v>16931</v>
      </c>
      <c r="M8733" t="s">
        <v>18441</v>
      </c>
    </row>
    <row r="8734" spans="1:13" x14ac:dyDescent="0.2">
      <c r="A8734">
        <v>12385</v>
      </c>
      <c r="B8734" t="s">
        <v>12093</v>
      </c>
      <c r="C8734" s="2" t="s">
        <v>8617</v>
      </c>
      <c r="D8734">
        <f t="shared" ref="D8734:D8793" si="572">FIND(".. ",C8734,1)</f>
        <v>24</v>
      </c>
      <c r="E8734" t="str">
        <f t="shared" ref="E8734:E8793" si="573">TRIM((RIGHT(C8734,LEN(C8734)-D8734-2)))</f>
        <v>$14,841,000 ($9,050,000)</v>
      </c>
      <c r="F8734">
        <f t="shared" ref="F8734:F8793" si="574">IFERROR(IF(I8734="",FIND(" ",E8734,1),""),"")</f>
        <v>12</v>
      </c>
      <c r="G8734" t="str">
        <f t="shared" si="571"/>
        <v>$14,841,000</v>
      </c>
      <c r="H8734" t="s">
        <v>16594</v>
      </c>
      <c r="J8734" t="s">
        <v>10910</v>
      </c>
      <c r="K8734" t="s">
        <v>16928</v>
      </c>
      <c r="L8734">
        <v>14841000</v>
      </c>
      <c r="M8734" t="s">
        <v>18390</v>
      </c>
    </row>
    <row r="8735" spans="1:13" x14ac:dyDescent="0.2">
      <c r="A8735">
        <v>12386</v>
      </c>
      <c r="B8735" t="s">
        <v>12093</v>
      </c>
      <c r="C8735" s="2" t="s">
        <v>8618</v>
      </c>
      <c r="D8735">
        <f t="shared" si="572"/>
        <v>24</v>
      </c>
      <c r="E8735" t="str">
        <f t="shared" si="573"/>
        <v>5,333,000 ($3,252,000)</v>
      </c>
      <c r="F8735">
        <f t="shared" si="574"/>
        <v>10</v>
      </c>
      <c r="G8735" t="str">
        <f t="shared" si="571"/>
        <v>5,333,000</v>
      </c>
      <c r="H8735" t="s">
        <v>16792</v>
      </c>
      <c r="J8735" t="s">
        <v>10910</v>
      </c>
      <c r="K8735" t="s">
        <v>16928</v>
      </c>
      <c r="L8735">
        <v>5333000</v>
      </c>
      <c r="M8735" t="s">
        <v>18515</v>
      </c>
    </row>
    <row r="8736" spans="1:13" x14ac:dyDescent="0.2">
      <c r="A8736">
        <v>12387</v>
      </c>
      <c r="B8736" t="s">
        <v>12093</v>
      </c>
      <c r="C8736" s="2" t="s">
        <v>8619</v>
      </c>
      <c r="D8736">
        <f t="shared" si="572"/>
        <v>24</v>
      </c>
      <c r="E8736" t="str">
        <f t="shared" si="573"/>
        <v>4,375,143 ($2,657,000) [released]</v>
      </c>
      <c r="F8736">
        <f t="shared" si="574"/>
        <v>10</v>
      </c>
      <c r="G8736" t="str">
        <f t="shared" si="571"/>
        <v>4,375,143</v>
      </c>
      <c r="H8736" t="s">
        <v>16793</v>
      </c>
      <c r="J8736" t="s">
        <v>10910</v>
      </c>
      <c r="K8736" t="s">
        <v>16928</v>
      </c>
      <c r="L8736">
        <v>4375143</v>
      </c>
      <c r="M8736" t="s">
        <v>18180</v>
      </c>
    </row>
    <row r="8737" spans="1:13" x14ac:dyDescent="0.2">
      <c r="A8737">
        <v>12388</v>
      </c>
      <c r="B8737" t="s">
        <v>12093</v>
      </c>
      <c r="C8737" s="2" t="s">
        <v>8620</v>
      </c>
      <c r="D8737">
        <f t="shared" si="572"/>
        <v>24</v>
      </c>
      <c r="E8737" t="str">
        <f t="shared" si="573"/>
        <v>4,373,000 ($2,666,000)</v>
      </c>
      <c r="F8737">
        <f t="shared" si="574"/>
        <v>10</v>
      </c>
      <c r="G8737" t="str">
        <f t="shared" si="571"/>
        <v>4,373,000</v>
      </c>
      <c r="H8737" t="s">
        <v>16794</v>
      </c>
      <c r="J8737" t="s">
        <v>10910</v>
      </c>
      <c r="K8737" t="s">
        <v>16928</v>
      </c>
      <c r="L8737">
        <v>4373000</v>
      </c>
      <c r="M8737" t="s">
        <v>18426</v>
      </c>
    </row>
    <row r="8738" spans="1:13" x14ac:dyDescent="0.2">
      <c r="A8738">
        <v>12389</v>
      </c>
      <c r="B8738" t="s">
        <v>12093</v>
      </c>
      <c r="C8738" s="2" t="s">
        <v>8621</v>
      </c>
      <c r="D8738">
        <f t="shared" si="572"/>
        <v>24</v>
      </c>
      <c r="E8738" t="str">
        <f t="shared" si="573"/>
        <v>3,413,000 ($2,081,000)</v>
      </c>
      <c r="F8738">
        <f t="shared" si="574"/>
        <v>10</v>
      </c>
      <c r="G8738" t="str">
        <f t="shared" si="571"/>
        <v>3,413,000</v>
      </c>
      <c r="H8738" t="s">
        <v>16795</v>
      </c>
      <c r="J8738" t="s">
        <v>10910</v>
      </c>
      <c r="K8738" t="s">
        <v>16928</v>
      </c>
      <c r="L8738">
        <v>3413000</v>
      </c>
      <c r="M8738" t="s">
        <v>17379</v>
      </c>
    </row>
    <row r="8739" spans="1:13" x14ac:dyDescent="0.2">
      <c r="A8739">
        <v>12390</v>
      </c>
      <c r="B8739" t="s">
        <v>12093</v>
      </c>
      <c r="C8739" s="2" t="s">
        <v>8622</v>
      </c>
      <c r="D8739">
        <f t="shared" si="572"/>
        <v>24</v>
      </c>
      <c r="E8739" t="str">
        <f t="shared" si="573"/>
        <v>3,000,000 ($1,829,000)</v>
      </c>
      <c r="F8739">
        <f t="shared" si="574"/>
        <v>10</v>
      </c>
      <c r="G8739" t="str">
        <f t="shared" si="571"/>
        <v>3,000,000</v>
      </c>
      <c r="H8739" t="s">
        <v>16748</v>
      </c>
      <c r="J8739" t="s">
        <v>10910</v>
      </c>
      <c r="K8739" t="s">
        <v>16928</v>
      </c>
      <c r="L8739">
        <v>3000000</v>
      </c>
      <c r="M8739" t="s">
        <v>18213</v>
      </c>
    </row>
    <row r="8740" spans="1:13" x14ac:dyDescent="0.2">
      <c r="A8740">
        <v>12391</v>
      </c>
      <c r="B8740" t="s">
        <v>12093</v>
      </c>
      <c r="C8740" s="2" t="s">
        <v>8623</v>
      </c>
      <c r="D8740">
        <f t="shared" si="572"/>
        <v>24</v>
      </c>
      <c r="E8740" t="str">
        <f t="shared" si="573"/>
        <v>2,472,000 ($1,508,000)</v>
      </c>
      <c r="F8740">
        <f t="shared" si="574"/>
        <v>10</v>
      </c>
      <c r="G8740" t="str">
        <f t="shared" si="571"/>
        <v>2,472,000</v>
      </c>
      <c r="H8740" t="s">
        <v>16775</v>
      </c>
      <c r="J8740" t="s">
        <v>10910</v>
      </c>
      <c r="K8740" t="s">
        <v>16928</v>
      </c>
      <c r="L8740">
        <v>2472000</v>
      </c>
      <c r="M8740" t="s">
        <v>17931</v>
      </c>
    </row>
    <row r="8741" spans="1:13" x14ac:dyDescent="0.2">
      <c r="A8741">
        <v>12392</v>
      </c>
      <c r="B8741" t="s">
        <v>12093</v>
      </c>
      <c r="C8741" s="2" t="s">
        <v>8624</v>
      </c>
      <c r="D8741">
        <f t="shared" si="572"/>
        <v>24</v>
      </c>
      <c r="E8741" t="str">
        <f t="shared" si="573"/>
        <v>1,774,000* ($1,081,600)</v>
      </c>
      <c r="F8741">
        <f t="shared" si="574"/>
        <v>11</v>
      </c>
      <c r="G8741" t="str">
        <f t="shared" si="571"/>
        <v>1,774,000</v>
      </c>
      <c r="H8741" t="s">
        <v>16796</v>
      </c>
      <c r="J8741" t="s">
        <v>10910</v>
      </c>
      <c r="K8741" t="s">
        <v>16928</v>
      </c>
      <c r="L8741">
        <v>1774000</v>
      </c>
      <c r="M8741" t="s">
        <v>18392</v>
      </c>
    </row>
    <row r="8742" spans="1:13" x14ac:dyDescent="0.2">
      <c r="A8742">
        <v>12393</v>
      </c>
      <c r="B8742" t="s">
        <v>12093</v>
      </c>
      <c r="C8742" s="2" t="s">
        <v>8625</v>
      </c>
      <c r="D8742">
        <f t="shared" si="572"/>
        <v>24</v>
      </c>
      <c r="E8742" t="str">
        <f t="shared" si="573"/>
        <v>1,750,000* ($1,067,000)</v>
      </c>
      <c r="F8742">
        <f t="shared" si="574"/>
        <v>11</v>
      </c>
      <c r="G8742" t="str">
        <f t="shared" si="571"/>
        <v>1,750,000</v>
      </c>
      <c r="H8742" t="s">
        <v>16635</v>
      </c>
      <c r="J8742" t="s">
        <v>10910</v>
      </c>
      <c r="K8742" t="s">
        <v>16928</v>
      </c>
      <c r="L8742">
        <v>1750000</v>
      </c>
      <c r="M8742" t="s">
        <v>18509</v>
      </c>
    </row>
    <row r="8743" spans="1:13" x14ac:dyDescent="0.2">
      <c r="A8743">
        <v>12394</v>
      </c>
      <c r="B8743" t="s">
        <v>12093</v>
      </c>
      <c r="C8743" s="2" t="s">
        <v>8626</v>
      </c>
      <c r="D8743">
        <f t="shared" si="572"/>
        <v>24</v>
      </c>
      <c r="E8743" t="str">
        <f t="shared" si="573"/>
        <v>1,000,000* ($609,700)</v>
      </c>
      <c r="F8743">
        <f t="shared" si="574"/>
        <v>11</v>
      </c>
      <c r="G8743" t="str">
        <f t="shared" si="571"/>
        <v>1,000,000</v>
      </c>
      <c r="H8743" t="s">
        <v>16638</v>
      </c>
      <c r="J8743" t="s">
        <v>10910</v>
      </c>
      <c r="K8743" t="s">
        <v>16928</v>
      </c>
      <c r="L8743">
        <v>1000000</v>
      </c>
      <c r="M8743" t="s">
        <v>18498</v>
      </c>
    </row>
    <row r="8744" spans="1:13" x14ac:dyDescent="0.2">
      <c r="A8744">
        <v>12395</v>
      </c>
      <c r="B8744" t="s">
        <v>12093</v>
      </c>
      <c r="C8744" s="2" t="s">
        <v>8627</v>
      </c>
      <c r="D8744">
        <f t="shared" si="572"/>
        <v>24</v>
      </c>
      <c r="E8744" t="str">
        <f t="shared" si="573"/>
        <v>425,000* ($259,123)</v>
      </c>
      <c r="F8744">
        <f t="shared" si="574"/>
        <v>9</v>
      </c>
      <c r="G8744" t="str">
        <f t="shared" si="571"/>
        <v>425,000</v>
      </c>
      <c r="H8744" t="s">
        <v>16652</v>
      </c>
      <c r="J8744" t="s">
        <v>10910</v>
      </c>
      <c r="K8744" t="s">
        <v>16928</v>
      </c>
      <c r="L8744">
        <v>425000</v>
      </c>
      <c r="M8744" t="s">
        <v>17934</v>
      </c>
    </row>
    <row r="8745" spans="1:13" x14ac:dyDescent="0.2">
      <c r="A8745">
        <v>12396</v>
      </c>
      <c r="B8745" t="s">
        <v>12093</v>
      </c>
      <c r="C8745" s="2" t="s">
        <v>8628</v>
      </c>
      <c r="D8745">
        <f t="shared" si="572"/>
        <v>24</v>
      </c>
      <c r="E8745" t="str">
        <f t="shared" si="573"/>
        <v>350,000* ($213,395)</v>
      </c>
      <c r="F8745">
        <f t="shared" si="574"/>
        <v>9</v>
      </c>
      <c r="G8745" t="str">
        <f t="shared" si="571"/>
        <v>350,000</v>
      </c>
      <c r="H8745" t="s">
        <v>16653</v>
      </c>
      <c r="J8745" t="s">
        <v>10910</v>
      </c>
      <c r="K8745" t="s">
        <v>16928</v>
      </c>
      <c r="L8745">
        <v>350000</v>
      </c>
      <c r="M8745" t="s">
        <v>18643</v>
      </c>
    </row>
    <row r="8746" spans="1:13" x14ac:dyDescent="0.2">
      <c r="A8746">
        <v>12397</v>
      </c>
      <c r="B8746" t="s">
        <v>12093</v>
      </c>
      <c r="C8746" s="2" t="s">
        <v>8629</v>
      </c>
      <c r="D8746">
        <f t="shared" si="572"/>
        <v>24</v>
      </c>
      <c r="E8746" t="str">
        <f t="shared" si="573"/>
        <v>287,500* ($175,289)</v>
      </c>
      <c r="F8746">
        <f t="shared" si="574"/>
        <v>9</v>
      </c>
      <c r="G8746" t="str">
        <f t="shared" si="571"/>
        <v>287,500</v>
      </c>
      <c r="H8746" t="s">
        <v>16628</v>
      </c>
      <c r="J8746" t="s">
        <v>10910</v>
      </c>
      <c r="K8746" t="s">
        <v>16928</v>
      </c>
      <c r="L8746">
        <v>287500</v>
      </c>
      <c r="M8746" t="s">
        <v>18690</v>
      </c>
    </row>
    <row r="8747" spans="1:13" x14ac:dyDescent="0.2">
      <c r="A8747">
        <v>12398</v>
      </c>
      <c r="B8747" t="s">
        <v>12093</v>
      </c>
      <c r="C8747" s="2" t="s">
        <v>8630</v>
      </c>
      <c r="D8747">
        <f t="shared" si="572"/>
        <v>24</v>
      </c>
      <c r="E8747" t="str">
        <f t="shared" si="573"/>
        <v>287,500* ($175,289)</v>
      </c>
      <c r="F8747">
        <f t="shared" si="574"/>
        <v>9</v>
      </c>
      <c r="G8747" t="str">
        <f t="shared" si="571"/>
        <v>287,500</v>
      </c>
      <c r="H8747" t="s">
        <v>16628</v>
      </c>
      <c r="J8747" t="s">
        <v>10910</v>
      </c>
      <c r="K8747" t="s">
        <v>16928</v>
      </c>
      <c r="L8747">
        <v>287500</v>
      </c>
      <c r="M8747" t="s">
        <v>18534</v>
      </c>
    </row>
    <row r="8748" spans="1:13" x14ac:dyDescent="0.2">
      <c r="A8748">
        <v>12399</v>
      </c>
      <c r="B8748" t="s">
        <v>12093</v>
      </c>
      <c r="C8748" s="2" t="s">
        <v>8631</v>
      </c>
      <c r="D8748">
        <f t="shared" si="572"/>
        <v>24</v>
      </c>
      <c r="E8748" t="str">
        <f t="shared" si="573"/>
        <v>???</v>
      </c>
      <c r="F8748" t="str">
        <f t="shared" si="574"/>
        <v/>
      </c>
      <c r="G8748" t="str">
        <f t="shared" si="571"/>
        <v>???</v>
      </c>
      <c r="H8748" t="s">
        <v>12102</v>
      </c>
      <c r="J8748" t="s">
        <v>10910</v>
      </c>
      <c r="K8748" t="s">
        <v>16928</v>
      </c>
      <c r="L8748" t="s">
        <v>16931</v>
      </c>
      <c r="M8748" t="s">
        <v>18452</v>
      </c>
    </row>
    <row r="8749" spans="1:13" x14ac:dyDescent="0.2">
      <c r="A8749">
        <v>12402</v>
      </c>
      <c r="B8749" t="s">
        <v>12093</v>
      </c>
      <c r="C8749" s="2" t="s">
        <v>8632</v>
      </c>
      <c r="D8749">
        <f t="shared" si="572"/>
        <v>24</v>
      </c>
      <c r="E8749" t="str">
        <f t="shared" si="573"/>
        <v>$6,142,000 ($3,745,000)</v>
      </c>
      <c r="F8749">
        <f t="shared" si="574"/>
        <v>11</v>
      </c>
      <c r="G8749" t="str">
        <f t="shared" si="571"/>
        <v>$6,142,000</v>
      </c>
      <c r="H8749" t="s">
        <v>16608</v>
      </c>
      <c r="J8749" t="s">
        <v>10934</v>
      </c>
      <c r="K8749" t="s">
        <v>16928</v>
      </c>
      <c r="L8749">
        <v>6142000</v>
      </c>
      <c r="M8749" t="s">
        <v>18296</v>
      </c>
    </row>
    <row r="8750" spans="1:13" x14ac:dyDescent="0.2">
      <c r="A8750">
        <v>12403</v>
      </c>
      <c r="B8750" t="s">
        <v>12093</v>
      </c>
      <c r="C8750" s="2" t="s">
        <v>8633</v>
      </c>
      <c r="D8750">
        <f t="shared" si="572"/>
        <v>24</v>
      </c>
      <c r="E8750" t="str">
        <f t="shared" si="573"/>
        <v>4,333,000 ($2,642,000)</v>
      </c>
      <c r="F8750">
        <f t="shared" si="574"/>
        <v>10</v>
      </c>
      <c r="G8750" t="str">
        <f t="shared" si="571"/>
        <v>4,333,000</v>
      </c>
      <c r="H8750" t="s">
        <v>16797</v>
      </c>
      <c r="J8750" t="s">
        <v>10934</v>
      </c>
      <c r="K8750" t="s">
        <v>16928</v>
      </c>
      <c r="L8750">
        <v>4333000</v>
      </c>
      <c r="M8750" t="s">
        <v>18189</v>
      </c>
    </row>
    <row r="8751" spans="1:13" x14ac:dyDescent="0.2">
      <c r="A8751">
        <v>12404</v>
      </c>
      <c r="B8751" t="s">
        <v>12093</v>
      </c>
      <c r="C8751" s="2" t="s">
        <v>8634</v>
      </c>
      <c r="D8751">
        <f t="shared" si="572"/>
        <v>24</v>
      </c>
      <c r="E8751" t="str">
        <f t="shared" si="573"/>
        <v>4,000,000 ($2,439,000)</v>
      </c>
      <c r="F8751">
        <f t="shared" si="574"/>
        <v>10</v>
      </c>
      <c r="G8751" t="str">
        <f t="shared" si="571"/>
        <v>4,000,000</v>
      </c>
      <c r="H8751" t="s">
        <v>16687</v>
      </c>
      <c r="J8751" t="s">
        <v>10934</v>
      </c>
      <c r="K8751" t="s">
        <v>16928</v>
      </c>
      <c r="L8751">
        <v>4000000</v>
      </c>
      <c r="M8751" t="s">
        <v>18395</v>
      </c>
    </row>
    <row r="8752" spans="1:13" x14ac:dyDescent="0.2">
      <c r="A8752">
        <v>12405</v>
      </c>
      <c r="B8752" t="s">
        <v>12093</v>
      </c>
      <c r="C8752" s="2" t="s">
        <v>8635</v>
      </c>
      <c r="D8752">
        <f t="shared" si="572"/>
        <v>24</v>
      </c>
      <c r="E8752" t="str">
        <f t="shared" si="573"/>
        <v>3,455,000 ($2,107,000)</v>
      </c>
      <c r="F8752">
        <f t="shared" si="574"/>
        <v>10</v>
      </c>
      <c r="G8752" t="str">
        <f t="shared" si="571"/>
        <v>3,455,000</v>
      </c>
      <c r="H8752" t="s">
        <v>16798</v>
      </c>
      <c r="J8752" t="s">
        <v>10934</v>
      </c>
      <c r="K8752" t="s">
        <v>16928</v>
      </c>
      <c r="L8752">
        <v>3455000</v>
      </c>
      <c r="M8752" t="s">
        <v>18647</v>
      </c>
    </row>
    <row r="8753" spans="1:13" x14ac:dyDescent="0.2">
      <c r="A8753">
        <v>12406</v>
      </c>
      <c r="B8753" t="s">
        <v>12093</v>
      </c>
      <c r="C8753" s="2" t="s">
        <v>8636</v>
      </c>
      <c r="D8753">
        <f t="shared" si="572"/>
        <v>24</v>
      </c>
      <c r="E8753" t="str">
        <f t="shared" si="573"/>
        <v>3,428,000 ($2,091,000)</v>
      </c>
      <c r="F8753">
        <f t="shared" si="574"/>
        <v>10</v>
      </c>
      <c r="G8753" t="str">
        <f t="shared" si="571"/>
        <v>3,428,000</v>
      </c>
      <c r="H8753" t="s">
        <v>16799</v>
      </c>
      <c r="J8753" t="s">
        <v>10934</v>
      </c>
      <c r="K8753" t="s">
        <v>16928</v>
      </c>
      <c r="L8753">
        <v>3428000</v>
      </c>
      <c r="M8753" t="s">
        <v>18129</v>
      </c>
    </row>
    <row r="8754" spans="1:13" x14ac:dyDescent="0.2">
      <c r="A8754">
        <v>12407</v>
      </c>
      <c r="B8754" t="s">
        <v>12093</v>
      </c>
      <c r="C8754" s="2" t="s">
        <v>8637</v>
      </c>
      <c r="D8754">
        <f t="shared" si="572"/>
        <v>24</v>
      </c>
      <c r="E8754" t="str">
        <f t="shared" si="573"/>
        <v>2,650,000 ($1,616,000)</v>
      </c>
      <c r="F8754">
        <f t="shared" si="574"/>
        <v>10</v>
      </c>
      <c r="G8754" t="str">
        <f t="shared" si="571"/>
        <v>2,650,000</v>
      </c>
      <c r="H8754" t="s">
        <v>16800</v>
      </c>
      <c r="J8754" t="s">
        <v>10934</v>
      </c>
      <c r="K8754" t="s">
        <v>16928</v>
      </c>
      <c r="L8754">
        <v>2650000</v>
      </c>
      <c r="M8754" t="s">
        <v>18475</v>
      </c>
    </row>
    <row r="8755" spans="1:13" x14ac:dyDescent="0.2">
      <c r="A8755">
        <v>12408</v>
      </c>
      <c r="B8755" t="s">
        <v>12093</v>
      </c>
      <c r="C8755" s="2" t="s">
        <v>8638</v>
      </c>
      <c r="D8755">
        <f t="shared" si="572"/>
        <v>24</v>
      </c>
      <c r="E8755" t="str">
        <f t="shared" si="573"/>
        <v>1,461,000 ($891,439)</v>
      </c>
      <c r="F8755">
        <f t="shared" si="574"/>
        <v>10</v>
      </c>
      <c r="G8755" t="str">
        <f t="shared" si="571"/>
        <v>1,461,000</v>
      </c>
      <c r="H8755" t="s">
        <v>16801</v>
      </c>
      <c r="J8755" t="s">
        <v>10934</v>
      </c>
      <c r="K8755" t="s">
        <v>16928</v>
      </c>
      <c r="L8755">
        <v>1461000</v>
      </c>
      <c r="M8755" t="s">
        <v>18496</v>
      </c>
    </row>
    <row r="8756" spans="1:13" x14ac:dyDescent="0.2">
      <c r="A8756">
        <v>12409</v>
      </c>
      <c r="B8756" t="s">
        <v>12093</v>
      </c>
      <c r="C8756" s="2" t="s">
        <v>8639</v>
      </c>
      <c r="D8756">
        <f t="shared" si="572"/>
        <v>24</v>
      </c>
      <c r="E8756" t="str">
        <f t="shared" si="573"/>
        <v>1,400,000 ($853,658)</v>
      </c>
      <c r="F8756">
        <f t="shared" si="574"/>
        <v>10</v>
      </c>
      <c r="G8756" t="str">
        <f t="shared" si="571"/>
        <v>1,400,000</v>
      </c>
      <c r="H8756" t="s">
        <v>16802</v>
      </c>
      <c r="J8756" t="s">
        <v>10934</v>
      </c>
      <c r="K8756" t="s">
        <v>16928</v>
      </c>
      <c r="L8756">
        <v>1400000</v>
      </c>
      <c r="M8756" t="s">
        <v>18097</v>
      </c>
    </row>
    <row r="8757" spans="1:13" x14ac:dyDescent="0.2">
      <c r="A8757">
        <v>12410</v>
      </c>
      <c r="B8757" t="s">
        <v>12093</v>
      </c>
      <c r="C8757" s="2" t="s">
        <v>8640</v>
      </c>
      <c r="D8757">
        <f t="shared" si="572"/>
        <v>24</v>
      </c>
      <c r="E8757" t="str">
        <f t="shared" si="573"/>
        <v>1,300,000 ($796,283)</v>
      </c>
      <c r="F8757">
        <f t="shared" si="574"/>
        <v>10</v>
      </c>
      <c r="G8757" t="str">
        <f t="shared" si="571"/>
        <v>1,300,000</v>
      </c>
      <c r="H8757" t="s">
        <v>16803</v>
      </c>
      <c r="J8757" t="s">
        <v>10934</v>
      </c>
      <c r="K8757" t="s">
        <v>16928</v>
      </c>
      <c r="L8757">
        <v>1300000</v>
      </c>
      <c r="M8757" t="s">
        <v>18090</v>
      </c>
    </row>
    <row r="8758" spans="1:13" x14ac:dyDescent="0.2">
      <c r="A8758">
        <v>12411</v>
      </c>
      <c r="B8758" t="s">
        <v>12093</v>
      </c>
      <c r="C8758" s="2" t="s">
        <v>8641</v>
      </c>
      <c r="D8758">
        <f t="shared" si="572"/>
        <v>24</v>
      </c>
      <c r="E8758" t="str">
        <f t="shared" si="573"/>
        <v>850,000* ($518,245)</v>
      </c>
      <c r="F8758">
        <f t="shared" si="574"/>
        <v>9</v>
      </c>
      <c r="G8758" t="str">
        <f t="shared" si="571"/>
        <v>850,000</v>
      </c>
      <c r="H8758" t="s">
        <v>16639</v>
      </c>
      <c r="J8758" t="s">
        <v>10934</v>
      </c>
      <c r="K8758" t="s">
        <v>16928</v>
      </c>
      <c r="L8758">
        <v>850000</v>
      </c>
      <c r="M8758" t="s">
        <v>18649</v>
      </c>
    </row>
    <row r="8759" spans="1:13" x14ac:dyDescent="0.2">
      <c r="A8759">
        <v>12412</v>
      </c>
      <c r="B8759" t="s">
        <v>12093</v>
      </c>
      <c r="C8759" s="2" t="s">
        <v>8642</v>
      </c>
      <c r="D8759">
        <f t="shared" si="572"/>
        <v>24</v>
      </c>
      <c r="E8759" t="str">
        <f t="shared" si="573"/>
        <v>691,560 ($421,683)</v>
      </c>
      <c r="F8759">
        <f t="shared" si="574"/>
        <v>8</v>
      </c>
      <c r="G8759" t="str">
        <f t="shared" si="571"/>
        <v>691,560</v>
      </c>
      <c r="H8759" t="s">
        <v>16804</v>
      </c>
      <c r="J8759" t="s">
        <v>10934</v>
      </c>
      <c r="K8759" t="s">
        <v>16928</v>
      </c>
      <c r="L8759">
        <v>691560</v>
      </c>
      <c r="M8759" t="s">
        <v>17951</v>
      </c>
    </row>
    <row r="8760" spans="1:13" x14ac:dyDescent="0.2">
      <c r="A8760">
        <v>12413</v>
      </c>
      <c r="B8760" t="s">
        <v>12093</v>
      </c>
      <c r="C8760" s="2" t="s">
        <v>8643</v>
      </c>
      <c r="D8760">
        <f t="shared" si="572"/>
        <v>24</v>
      </c>
      <c r="E8760" t="str">
        <f t="shared" si="573"/>
        <v>588,000 ($358,537)</v>
      </c>
      <c r="F8760">
        <f t="shared" si="574"/>
        <v>8</v>
      </c>
      <c r="G8760" t="str">
        <f t="shared" si="571"/>
        <v>588,000</v>
      </c>
      <c r="H8760" t="s">
        <v>16805</v>
      </c>
      <c r="J8760" t="s">
        <v>10934</v>
      </c>
      <c r="K8760" t="s">
        <v>16928</v>
      </c>
      <c r="L8760">
        <v>588000</v>
      </c>
      <c r="M8760" t="s">
        <v>18394</v>
      </c>
    </row>
    <row r="8761" spans="1:13" x14ac:dyDescent="0.2">
      <c r="A8761">
        <v>12416</v>
      </c>
      <c r="B8761" t="s">
        <v>12093</v>
      </c>
      <c r="C8761" s="2" t="s">
        <v>8644</v>
      </c>
      <c r="D8761">
        <f t="shared" si="572"/>
        <v>24</v>
      </c>
      <c r="E8761" t="str">
        <f t="shared" si="573"/>
        <v>$7,222,000 ($4,404,000)</v>
      </c>
      <c r="F8761">
        <f t="shared" si="574"/>
        <v>11</v>
      </c>
      <c r="G8761" t="str">
        <f t="shared" si="571"/>
        <v>$7,222,000</v>
      </c>
      <c r="H8761" t="s">
        <v>16604</v>
      </c>
      <c r="J8761" t="s">
        <v>16919</v>
      </c>
      <c r="K8761" t="s">
        <v>16928</v>
      </c>
      <c r="L8761">
        <v>7222000</v>
      </c>
      <c r="M8761" t="s">
        <v>18365</v>
      </c>
    </row>
    <row r="8762" spans="1:13" x14ac:dyDescent="0.2">
      <c r="A8762">
        <v>12417</v>
      </c>
      <c r="B8762" t="s">
        <v>12093</v>
      </c>
      <c r="C8762" s="2" t="s">
        <v>8645</v>
      </c>
      <c r="D8762">
        <f t="shared" si="572"/>
        <v>24</v>
      </c>
      <c r="E8762" t="str">
        <f t="shared" si="573"/>
        <v>4,030,000 ($2,457,000) [released]</v>
      </c>
      <c r="F8762">
        <f t="shared" si="574"/>
        <v>10</v>
      </c>
      <c r="G8762" t="str">
        <f t="shared" si="571"/>
        <v>4,030,000</v>
      </c>
      <c r="H8762" t="s">
        <v>16806</v>
      </c>
      <c r="J8762" t="s">
        <v>16919</v>
      </c>
      <c r="K8762" t="s">
        <v>16928</v>
      </c>
      <c r="L8762">
        <v>4030000</v>
      </c>
      <c r="M8762" t="s">
        <v>18691</v>
      </c>
    </row>
    <row r="8763" spans="1:13" x14ac:dyDescent="0.2">
      <c r="A8763">
        <v>12418</v>
      </c>
      <c r="B8763" t="s">
        <v>12093</v>
      </c>
      <c r="C8763" s="2" t="s">
        <v>8646</v>
      </c>
      <c r="D8763">
        <f t="shared" si="572"/>
        <v>24</v>
      </c>
      <c r="E8763" t="str">
        <f t="shared" si="573"/>
        <v>2,915,000 ($1,777,000)</v>
      </c>
      <c r="F8763">
        <f t="shared" si="574"/>
        <v>10</v>
      </c>
      <c r="G8763" t="str">
        <f t="shared" si="571"/>
        <v>2,915,000</v>
      </c>
      <c r="H8763" t="s">
        <v>16807</v>
      </c>
      <c r="J8763" t="s">
        <v>16919</v>
      </c>
      <c r="K8763" t="s">
        <v>16928</v>
      </c>
      <c r="L8763">
        <v>2915000</v>
      </c>
      <c r="M8763" t="s">
        <v>18524</v>
      </c>
    </row>
    <row r="8764" spans="1:13" x14ac:dyDescent="0.2">
      <c r="A8764">
        <v>12419</v>
      </c>
      <c r="B8764" t="s">
        <v>12093</v>
      </c>
      <c r="C8764" s="2" t="s">
        <v>8647</v>
      </c>
      <c r="D8764">
        <f t="shared" si="572"/>
        <v>24</v>
      </c>
      <c r="E8764" t="str">
        <f t="shared" si="573"/>
        <v>2,842,000 ($1,733,000)</v>
      </c>
      <c r="F8764">
        <f t="shared" si="574"/>
        <v>10</v>
      </c>
      <c r="G8764" t="str">
        <f t="shared" si="571"/>
        <v>2,842,000</v>
      </c>
      <c r="H8764" t="s">
        <v>16808</v>
      </c>
      <c r="J8764" t="s">
        <v>16919</v>
      </c>
      <c r="K8764" t="s">
        <v>16928</v>
      </c>
      <c r="L8764">
        <v>2842000</v>
      </c>
      <c r="M8764" t="s">
        <v>17876</v>
      </c>
    </row>
    <row r="8765" spans="1:13" x14ac:dyDescent="0.2">
      <c r="A8765">
        <v>12420</v>
      </c>
      <c r="B8765" t="s">
        <v>12093</v>
      </c>
      <c r="C8765" s="2" t="s">
        <v>8648</v>
      </c>
      <c r="D8765">
        <f t="shared" si="572"/>
        <v>24</v>
      </c>
      <c r="E8765" t="str">
        <f t="shared" si="573"/>
        <v>2,400,000* ($1,463,300)</v>
      </c>
      <c r="F8765">
        <f t="shared" si="574"/>
        <v>11</v>
      </c>
      <c r="G8765" t="str">
        <f t="shared" si="571"/>
        <v>2,400,000</v>
      </c>
      <c r="H8765" t="s">
        <v>16809</v>
      </c>
      <c r="J8765" t="s">
        <v>16919</v>
      </c>
      <c r="K8765" t="s">
        <v>16928</v>
      </c>
      <c r="L8765">
        <v>2400000</v>
      </c>
      <c r="M8765" t="s">
        <v>17734</v>
      </c>
    </row>
    <row r="8766" spans="1:13" x14ac:dyDescent="0.2">
      <c r="A8766">
        <v>12421</v>
      </c>
      <c r="B8766" t="s">
        <v>12093</v>
      </c>
      <c r="C8766" s="2" t="s">
        <v>8649</v>
      </c>
      <c r="D8766">
        <f t="shared" si="572"/>
        <v>24</v>
      </c>
      <c r="E8766" t="str">
        <f t="shared" si="573"/>
        <v>2,180,000 ($1,329,000)</v>
      </c>
      <c r="F8766">
        <f t="shared" si="574"/>
        <v>10</v>
      </c>
      <c r="G8766" t="str">
        <f t="shared" si="571"/>
        <v>2,180,000</v>
      </c>
      <c r="H8766" t="s">
        <v>16810</v>
      </c>
      <c r="J8766" t="s">
        <v>16919</v>
      </c>
      <c r="K8766" t="s">
        <v>16928</v>
      </c>
      <c r="L8766">
        <v>2180000</v>
      </c>
      <c r="M8766" t="s">
        <v>18458</v>
      </c>
    </row>
    <row r="8767" spans="1:13" x14ac:dyDescent="0.2">
      <c r="A8767">
        <v>12422</v>
      </c>
      <c r="B8767" t="s">
        <v>12093</v>
      </c>
      <c r="C8767" s="2" t="s">
        <v>8650</v>
      </c>
      <c r="D8767">
        <f t="shared" si="572"/>
        <v>24</v>
      </c>
      <c r="E8767" t="str">
        <f t="shared" si="573"/>
        <v>2,080,000 ($1,268,000) [released]</v>
      </c>
      <c r="F8767">
        <f t="shared" si="574"/>
        <v>10</v>
      </c>
      <c r="G8767" t="str">
        <f t="shared" si="571"/>
        <v>2,080,000</v>
      </c>
      <c r="H8767" t="s">
        <v>16811</v>
      </c>
      <c r="J8767" t="s">
        <v>16919</v>
      </c>
      <c r="K8767" t="s">
        <v>16928</v>
      </c>
      <c r="L8767">
        <v>2080000</v>
      </c>
      <c r="M8767" t="s">
        <v>18686</v>
      </c>
    </row>
    <row r="8768" spans="1:13" x14ac:dyDescent="0.2">
      <c r="A8768">
        <v>12423</v>
      </c>
      <c r="B8768" t="s">
        <v>12093</v>
      </c>
      <c r="C8768" s="2" t="s">
        <v>8651</v>
      </c>
      <c r="D8768">
        <f t="shared" si="572"/>
        <v>24</v>
      </c>
      <c r="E8768" t="str">
        <f t="shared" si="573"/>
        <v>2,000,000* ($1,219,400)</v>
      </c>
      <c r="F8768">
        <f t="shared" si="574"/>
        <v>11</v>
      </c>
      <c r="G8768" t="str">
        <f t="shared" si="571"/>
        <v>2,000,000</v>
      </c>
      <c r="H8768" t="s">
        <v>16668</v>
      </c>
      <c r="J8768" t="s">
        <v>16919</v>
      </c>
      <c r="K8768" t="s">
        <v>16928</v>
      </c>
      <c r="L8768">
        <v>2000000</v>
      </c>
      <c r="M8768" t="s">
        <v>18287</v>
      </c>
    </row>
    <row r="8769" spans="1:13" x14ac:dyDescent="0.2">
      <c r="A8769">
        <v>12424</v>
      </c>
      <c r="B8769" t="s">
        <v>12093</v>
      </c>
      <c r="C8769" s="2" t="s">
        <v>8652</v>
      </c>
      <c r="D8769">
        <f t="shared" si="572"/>
        <v>24</v>
      </c>
      <c r="E8769" t="str">
        <f t="shared" si="573"/>
        <v>1,625,000 ($990,854) [released]</v>
      </c>
      <c r="F8769">
        <f t="shared" si="574"/>
        <v>10</v>
      </c>
      <c r="G8769" t="str">
        <f t="shared" si="571"/>
        <v>1,625,000</v>
      </c>
      <c r="H8769" t="s">
        <v>16812</v>
      </c>
      <c r="J8769" t="s">
        <v>16919</v>
      </c>
      <c r="K8769" t="s">
        <v>16928</v>
      </c>
      <c r="L8769">
        <v>1625000</v>
      </c>
      <c r="M8769" t="s">
        <v>18692</v>
      </c>
    </row>
    <row r="8770" spans="1:13" x14ac:dyDescent="0.2">
      <c r="A8770">
        <v>12425</v>
      </c>
      <c r="B8770" t="s">
        <v>12093</v>
      </c>
      <c r="C8770" s="2" t="s">
        <v>8653</v>
      </c>
      <c r="D8770">
        <f t="shared" si="572"/>
        <v>24</v>
      </c>
      <c r="E8770" t="str">
        <f t="shared" si="573"/>
        <v>1,540,000 ($939,024)</v>
      </c>
      <c r="F8770">
        <f t="shared" si="574"/>
        <v>10</v>
      </c>
      <c r="G8770" t="str">
        <f t="shared" si="571"/>
        <v>1,540,000</v>
      </c>
      <c r="H8770" t="s">
        <v>16813</v>
      </c>
      <c r="J8770" t="s">
        <v>16919</v>
      </c>
      <c r="K8770" t="s">
        <v>16928</v>
      </c>
      <c r="L8770">
        <v>1540000</v>
      </c>
      <c r="M8770" t="s">
        <v>18693</v>
      </c>
    </row>
    <row r="8771" spans="1:13" x14ac:dyDescent="0.2">
      <c r="A8771">
        <v>12426</v>
      </c>
      <c r="B8771" t="s">
        <v>12093</v>
      </c>
      <c r="C8771" s="2" t="s">
        <v>8654</v>
      </c>
      <c r="D8771">
        <f t="shared" si="572"/>
        <v>24</v>
      </c>
      <c r="E8771" t="str">
        <f t="shared" si="573"/>
        <v>900,000 ($548,780)</v>
      </c>
      <c r="F8771">
        <f t="shared" si="574"/>
        <v>8</v>
      </c>
      <c r="G8771" t="str">
        <f t="shared" ref="G8771:G8834" si="575">SUBSTITUTE(IF(F8771="",E8771,LEFT(E8771,F8771-1)),"*","")</f>
        <v>900,000</v>
      </c>
      <c r="H8771" t="s">
        <v>16814</v>
      </c>
      <c r="J8771" t="s">
        <v>16919</v>
      </c>
      <c r="K8771" t="s">
        <v>16928</v>
      </c>
      <c r="L8771">
        <v>900000</v>
      </c>
      <c r="M8771" t="s">
        <v>18264</v>
      </c>
    </row>
    <row r="8772" spans="1:13" x14ac:dyDescent="0.2">
      <c r="A8772">
        <v>12427</v>
      </c>
      <c r="B8772" t="s">
        <v>12093</v>
      </c>
      <c r="C8772" s="2" t="s">
        <v>8655</v>
      </c>
      <c r="D8772">
        <f t="shared" si="572"/>
        <v>24</v>
      </c>
      <c r="E8772" t="str">
        <f t="shared" si="573"/>
        <v>700,000 ($426,829)</v>
      </c>
      <c r="F8772">
        <f t="shared" si="574"/>
        <v>8</v>
      </c>
      <c r="G8772" t="str">
        <f t="shared" si="575"/>
        <v>700,000</v>
      </c>
      <c r="H8772" t="s">
        <v>16815</v>
      </c>
      <c r="J8772" t="s">
        <v>16919</v>
      </c>
      <c r="K8772" t="s">
        <v>16928</v>
      </c>
      <c r="L8772">
        <v>700000</v>
      </c>
      <c r="M8772" t="s">
        <v>18650</v>
      </c>
    </row>
    <row r="8773" spans="1:13" x14ac:dyDescent="0.2">
      <c r="A8773">
        <v>12428</v>
      </c>
      <c r="B8773" t="s">
        <v>12093</v>
      </c>
      <c r="C8773" s="2" t="s">
        <v>8656</v>
      </c>
      <c r="D8773">
        <f t="shared" si="572"/>
        <v>24</v>
      </c>
      <c r="E8773" t="str">
        <f t="shared" si="573"/>
        <v>639,300 ($389,817)</v>
      </c>
      <c r="F8773">
        <f t="shared" si="574"/>
        <v>8</v>
      </c>
      <c r="G8773" t="str">
        <f t="shared" si="575"/>
        <v>639,300</v>
      </c>
      <c r="H8773" t="s">
        <v>16816</v>
      </c>
      <c r="J8773" t="s">
        <v>16919</v>
      </c>
      <c r="K8773" t="s">
        <v>16928</v>
      </c>
      <c r="L8773">
        <v>639300</v>
      </c>
      <c r="M8773" t="s">
        <v>18623</v>
      </c>
    </row>
    <row r="8774" spans="1:13" x14ac:dyDescent="0.2">
      <c r="A8774">
        <v>12429</v>
      </c>
      <c r="B8774" t="s">
        <v>12093</v>
      </c>
      <c r="C8774" s="2" t="s">
        <v>8657</v>
      </c>
      <c r="D8774">
        <f t="shared" si="572"/>
        <v>24</v>
      </c>
      <c r="E8774" t="str">
        <f t="shared" si="573"/>
        <v>600,000* ($365,820)</v>
      </c>
      <c r="F8774">
        <f t="shared" si="574"/>
        <v>9</v>
      </c>
      <c r="G8774" t="str">
        <f t="shared" si="575"/>
        <v>600,000</v>
      </c>
      <c r="H8774" t="s">
        <v>16683</v>
      </c>
      <c r="J8774" t="s">
        <v>16919</v>
      </c>
      <c r="K8774" t="s">
        <v>16928</v>
      </c>
      <c r="L8774">
        <v>600000</v>
      </c>
      <c r="M8774" t="s">
        <v>18371</v>
      </c>
    </row>
    <row r="8775" spans="1:13" x14ac:dyDescent="0.2">
      <c r="A8775">
        <v>12430</v>
      </c>
      <c r="B8775" t="s">
        <v>12093</v>
      </c>
      <c r="C8775" s="2" t="s">
        <v>8658</v>
      </c>
      <c r="D8775">
        <f t="shared" si="572"/>
        <v>24</v>
      </c>
      <c r="E8775" t="str">
        <f t="shared" si="573"/>
        <v>537,500* ($327,714)</v>
      </c>
      <c r="F8775">
        <f t="shared" si="574"/>
        <v>9</v>
      </c>
      <c r="G8775" t="str">
        <f t="shared" si="575"/>
        <v>537,500</v>
      </c>
      <c r="H8775" t="s">
        <v>16625</v>
      </c>
      <c r="J8775" t="s">
        <v>16919</v>
      </c>
      <c r="K8775" t="s">
        <v>16928</v>
      </c>
      <c r="L8775">
        <v>537500</v>
      </c>
      <c r="M8775" t="s">
        <v>18586</v>
      </c>
    </row>
    <row r="8776" spans="1:13" x14ac:dyDescent="0.2">
      <c r="A8776">
        <v>12431</v>
      </c>
      <c r="B8776" t="s">
        <v>12093</v>
      </c>
      <c r="C8776" s="2" t="s">
        <v>8659</v>
      </c>
      <c r="D8776">
        <f t="shared" si="572"/>
        <v>24</v>
      </c>
      <c r="E8776" t="str">
        <f t="shared" si="573"/>
        <v>500,000 ($304,878) [released]</v>
      </c>
      <c r="F8776">
        <f t="shared" si="574"/>
        <v>8</v>
      </c>
      <c r="G8776" t="str">
        <f t="shared" si="575"/>
        <v>500,000</v>
      </c>
      <c r="H8776" t="s">
        <v>16817</v>
      </c>
      <c r="J8776" t="s">
        <v>16919</v>
      </c>
      <c r="K8776" t="s">
        <v>16928</v>
      </c>
      <c r="L8776">
        <v>500000</v>
      </c>
      <c r="M8776" t="s">
        <v>18567</v>
      </c>
    </row>
    <row r="8777" spans="1:13" x14ac:dyDescent="0.2">
      <c r="A8777">
        <v>12432</v>
      </c>
      <c r="B8777" t="s">
        <v>12093</v>
      </c>
      <c r="C8777" s="2" t="s">
        <v>8660</v>
      </c>
      <c r="D8777">
        <f t="shared" si="572"/>
        <v>24</v>
      </c>
      <c r="E8777" t="str">
        <f t="shared" si="573"/>
        <v>350,000* ($213,395)</v>
      </c>
      <c r="F8777">
        <f t="shared" si="574"/>
        <v>9</v>
      </c>
      <c r="G8777" t="str">
        <f t="shared" si="575"/>
        <v>350,000</v>
      </c>
      <c r="H8777" t="s">
        <v>16653</v>
      </c>
      <c r="J8777" t="s">
        <v>16919</v>
      </c>
      <c r="K8777" t="s">
        <v>16928</v>
      </c>
      <c r="L8777">
        <v>350000</v>
      </c>
      <c r="M8777" t="s">
        <v>18653</v>
      </c>
    </row>
    <row r="8778" spans="1:13" x14ac:dyDescent="0.2">
      <c r="A8778">
        <v>12433</v>
      </c>
      <c r="B8778" t="s">
        <v>12093</v>
      </c>
      <c r="C8778" s="2" t="s">
        <v>8661</v>
      </c>
      <c r="D8778">
        <f t="shared" si="572"/>
        <v>24</v>
      </c>
      <c r="E8778" t="str">
        <f t="shared" si="573"/>
        <v>287,500* ($175,289)</v>
      </c>
      <c r="F8778">
        <f t="shared" si="574"/>
        <v>9</v>
      </c>
      <c r="G8778" t="str">
        <f t="shared" si="575"/>
        <v>287,500</v>
      </c>
      <c r="H8778" t="s">
        <v>16628</v>
      </c>
      <c r="J8778" t="s">
        <v>16919</v>
      </c>
      <c r="K8778" t="s">
        <v>16928</v>
      </c>
      <c r="L8778">
        <v>287500</v>
      </c>
      <c r="M8778" t="s">
        <v>18694</v>
      </c>
    </row>
    <row r="8779" spans="1:13" x14ac:dyDescent="0.2">
      <c r="A8779">
        <v>12434</v>
      </c>
      <c r="B8779" t="s">
        <v>12093</v>
      </c>
      <c r="C8779" s="2" t="s">
        <v>8662</v>
      </c>
      <c r="D8779">
        <f t="shared" si="572"/>
        <v>24</v>
      </c>
      <c r="E8779" t="str">
        <f t="shared" si="573"/>
        <v>287,500* ($175,289)</v>
      </c>
      <c r="F8779">
        <f t="shared" si="574"/>
        <v>9</v>
      </c>
      <c r="G8779" t="str">
        <f t="shared" si="575"/>
        <v>287,500</v>
      </c>
      <c r="H8779" t="s">
        <v>16628</v>
      </c>
      <c r="J8779" t="s">
        <v>16919</v>
      </c>
      <c r="K8779" t="s">
        <v>16928</v>
      </c>
      <c r="L8779">
        <v>287500</v>
      </c>
      <c r="M8779" t="s">
        <v>18624</v>
      </c>
    </row>
    <row r="8780" spans="1:13" x14ac:dyDescent="0.2">
      <c r="A8780">
        <v>12437</v>
      </c>
      <c r="B8780" t="s">
        <v>12093</v>
      </c>
      <c r="C8780" s="2" t="s">
        <v>8663</v>
      </c>
      <c r="D8780">
        <f t="shared" si="572"/>
        <v>24</v>
      </c>
      <c r="E8780" t="str">
        <f t="shared" si="573"/>
        <v>4,370,000 ($2,665,000)</v>
      </c>
      <c r="F8780">
        <f t="shared" si="574"/>
        <v>10</v>
      </c>
      <c r="G8780" t="str">
        <f t="shared" si="575"/>
        <v>4,370,000</v>
      </c>
      <c r="H8780" t="s">
        <v>16818</v>
      </c>
      <c r="J8780" t="s">
        <v>10673</v>
      </c>
      <c r="K8780" t="s">
        <v>16928</v>
      </c>
      <c r="L8780">
        <v>4370000</v>
      </c>
      <c r="M8780" t="s">
        <v>17935</v>
      </c>
    </row>
    <row r="8781" spans="1:13" x14ac:dyDescent="0.2">
      <c r="A8781">
        <v>12438</v>
      </c>
      <c r="B8781" t="s">
        <v>12093</v>
      </c>
      <c r="C8781" s="2" t="s">
        <v>8664</v>
      </c>
      <c r="D8781">
        <f t="shared" si="572"/>
        <v>24</v>
      </c>
      <c r="E8781" t="str">
        <f t="shared" si="573"/>
        <v>4,000,000 ($2,439,000)</v>
      </c>
      <c r="F8781">
        <f t="shared" si="574"/>
        <v>10</v>
      </c>
      <c r="G8781" t="str">
        <f t="shared" si="575"/>
        <v>4,000,000</v>
      </c>
      <c r="H8781" t="s">
        <v>16687</v>
      </c>
      <c r="J8781" t="s">
        <v>10673</v>
      </c>
      <c r="K8781" t="s">
        <v>16928</v>
      </c>
      <c r="L8781">
        <v>4000000</v>
      </c>
      <c r="M8781" t="s">
        <v>18456</v>
      </c>
    </row>
    <row r="8782" spans="1:13" x14ac:dyDescent="0.2">
      <c r="A8782">
        <v>12439</v>
      </c>
      <c r="B8782" t="s">
        <v>12093</v>
      </c>
      <c r="C8782" s="2" t="s">
        <v>8665</v>
      </c>
      <c r="D8782">
        <f t="shared" si="572"/>
        <v>24</v>
      </c>
      <c r="E8782" t="str">
        <f t="shared" si="573"/>
        <v>3,675,000* ($2,241,000)</v>
      </c>
      <c r="F8782">
        <f t="shared" si="574"/>
        <v>11</v>
      </c>
      <c r="G8782" t="str">
        <f t="shared" si="575"/>
        <v>3,675,000</v>
      </c>
      <c r="H8782" t="s">
        <v>16819</v>
      </c>
      <c r="J8782" t="s">
        <v>10673</v>
      </c>
      <c r="K8782" t="s">
        <v>16928</v>
      </c>
      <c r="L8782">
        <v>3675000</v>
      </c>
      <c r="M8782" t="s">
        <v>18237</v>
      </c>
    </row>
    <row r="8783" spans="1:13" x14ac:dyDescent="0.2">
      <c r="A8783">
        <v>12440</v>
      </c>
      <c r="B8783" t="s">
        <v>12093</v>
      </c>
      <c r="C8783" s="2" t="s">
        <v>8666</v>
      </c>
      <c r="D8783">
        <f t="shared" si="572"/>
        <v>24</v>
      </c>
      <c r="E8783" t="str">
        <f t="shared" si="573"/>
        <v>3,600,000 ($2,195,000)</v>
      </c>
      <c r="F8783">
        <f t="shared" si="574"/>
        <v>10</v>
      </c>
      <c r="G8783" t="str">
        <f t="shared" si="575"/>
        <v>3,600,000</v>
      </c>
      <c r="H8783" t="s">
        <v>16697</v>
      </c>
      <c r="J8783" t="s">
        <v>10673</v>
      </c>
      <c r="K8783" t="s">
        <v>16928</v>
      </c>
      <c r="L8783">
        <v>3600000</v>
      </c>
      <c r="M8783" t="s">
        <v>18273</v>
      </c>
    </row>
    <row r="8784" spans="1:13" x14ac:dyDescent="0.2">
      <c r="A8784">
        <v>12441</v>
      </c>
      <c r="B8784" t="s">
        <v>12093</v>
      </c>
      <c r="C8784" s="2" t="s">
        <v>8667</v>
      </c>
      <c r="D8784">
        <f t="shared" si="572"/>
        <v>24</v>
      </c>
      <c r="E8784" t="str">
        <f t="shared" si="573"/>
        <v>2,800,000 ($1,707,000)</v>
      </c>
      <c r="F8784">
        <f t="shared" si="574"/>
        <v>10</v>
      </c>
      <c r="G8784" t="str">
        <f t="shared" si="575"/>
        <v>2,800,000</v>
      </c>
      <c r="H8784" t="s">
        <v>16820</v>
      </c>
      <c r="J8784" t="s">
        <v>10673</v>
      </c>
      <c r="K8784" t="s">
        <v>16928</v>
      </c>
      <c r="L8784">
        <v>2800000</v>
      </c>
      <c r="M8784" t="s">
        <v>18279</v>
      </c>
    </row>
    <row r="8785" spans="1:13" x14ac:dyDescent="0.2">
      <c r="A8785">
        <v>12442</v>
      </c>
      <c r="B8785" t="s">
        <v>12093</v>
      </c>
      <c r="C8785" s="2" t="s">
        <v>8668</v>
      </c>
      <c r="D8785">
        <f t="shared" si="572"/>
        <v>24</v>
      </c>
      <c r="E8785" t="str">
        <f t="shared" si="573"/>
        <v>2,000,000 ($1,220,000)</v>
      </c>
      <c r="F8785">
        <f t="shared" si="574"/>
        <v>10</v>
      </c>
      <c r="G8785" t="str">
        <f t="shared" si="575"/>
        <v>2,000,000</v>
      </c>
      <c r="H8785" t="s">
        <v>16647</v>
      </c>
      <c r="J8785" t="s">
        <v>10673</v>
      </c>
      <c r="K8785" t="s">
        <v>16928</v>
      </c>
      <c r="L8785">
        <v>2000000</v>
      </c>
      <c r="M8785" t="s">
        <v>18277</v>
      </c>
    </row>
    <row r="8786" spans="1:13" x14ac:dyDescent="0.2">
      <c r="A8786">
        <v>12443</v>
      </c>
      <c r="B8786" t="s">
        <v>12093</v>
      </c>
      <c r="C8786" s="2" t="s">
        <v>8669</v>
      </c>
      <c r="D8786">
        <f t="shared" si="572"/>
        <v>24</v>
      </c>
      <c r="E8786" t="str">
        <f t="shared" si="573"/>
        <v>1,940,000* ($1,183,000)</v>
      </c>
      <c r="F8786">
        <f t="shared" si="574"/>
        <v>11</v>
      </c>
      <c r="G8786" t="str">
        <f t="shared" si="575"/>
        <v>1,940,000</v>
      </c>
      <c r="H8786" t="s">
        <v>16821</v>
      </c>
      <c r="J8786" t="s">
        <v>10673</v>
      </c>
      <c r="K8786" t="s">
        <v>16928</v>
      </c>
      <c r="L8786">
        <v>1940000</v>
      </c>
      <c r="M8786" t="s">
        <v>17539</v>
      </c>
    </row>
    <row r="8787" spans="1:13" x14ac:dyDescent="0.2">
      <c r="A8787">
        <v>12444</v>
      </c>
      <c r="B8787" t="s">
        <v>12093</v>
      </c>
      <c r="C8787" s="2" t="s">
        <v>8670</v>
      </c>
      <c r="D8787">
        <f t="shared" si="572"/>
        <v>24</v>
      </c>
      <c r="E8787" t="str">
        <f t="shared" si="573"/>
        <v>1,701,000 ($1,037,000)</v>
      </c>
      <c r="F8787">
        <f t="shared" si="574"/>
        <v>10</v>
      </c>
      <c r="G8787" t="str">
        <f t="shared" si="575"/>
        <v>1,701,000</v>
      </c>
      <c r="H8787" t="s">
        <v>16822</v>
      </c>
      <c r="J8787" t="s">
        <v>10673</v>
      </c>
      <c r="K8787" t="s">
        <v>16928</v>
      </c>
      <c r="L8787">
        <v>1701000</v>
      </c>
      <c r="M8787" t="s">
        <v>17872</v>
      </c>
    </row>
    <row r="8788" spans="1:13" x14ac:dyDescent="0.2">
      <c r="A8788">
        <v>12445</v>
      </c>
      <c r="B8788" t="s">
        <v>12093</v>
      </c>
      <c r="C8788" s="2" t="s">
        <v>8671</v>
      </c>
      <c r="D8788">
        <f t="shared" si="572"/>
        <v>24</v>
      </c>
      <c r="E8788" t="str">
        <f t="shared" si="573"/>
        <v>1,650,000 ($1,006,000)</v>
      </c>
      <c r="F8788">
        <f t="shared" si="574"/>
        <v>10</v>
      </c>
      <c r="G8788" t="str">
        <f t="shared" si="575"/>
        <v>1,650,000</v>
      </c>
      <c r="H8788" t="s">
        <v>16823</v>
      </c>
      <c r="J8788" t="s">
        <v>10673</v>
      </c>
      <c r="K8788" t="s">
        <v>16928</v>
      </c>
      <c r="L8788">
        <v>1650000</v>
      </c>
      <c r="M8788" t="s">
        <v>18444</v>
      </c>
    </row>
    <row r="8789" spans="1:13" x14ac:dyDescent="0.2">
      <c r="A8789">
        <v>12446</v>
      </c>
      <c r="B8789" t="s">
        <v>12093</v>
      </c>
      <c r="C8789" s="2" t="s">
        <v>8672</v>
      </c>
      <c r="D8789">
        <f t="shared" si="572"/>
        <v>24</v>
      </c>
      <c r="E8789" t="str">
        <f t="shared" si="573"/>
        <v>1,538,000 ($938,341)</v>
      </c>
      <c r="F8789">
        <f t="shared" si="574"/>
        <v>10</v>
      </c>
      <c r="G8789" t="str">
        <f t="shared" si="575"/>
        <v>1,538,000</v>
      </c>
      <c r="H8789" t="s">
        <v>16824</v>
      </c>
      <c r="J8789" t="s">
        <v>10673</v>
      </c>
      <c r="K8789" t="s">
        <v>16928</v>
      </c>
      <c r="L8789">
        <v>1538000</v>
      </c>
      <c r="M8789" t="s">
        <v>17693</v>
      </c>
    </row>
    <row r="8790" spans="1:13" x14ac:dyDescent="0.2">
      <c r="A8790">
        <v>12447</v>
      </c>
      <c r="B8790" t="s">
        <v>12093</v>
      </c>
      <c r="C8790" s="2" t="s">
        <v>8673</v>
      </c>
      <c r="D8790">
        <f t="shared" si="572"/>
        <v>24</v>
      </c>
      <c r="E8790" t="str">
        <f t="shared" si="573"/>
        <v>1,430,000 ($871,951)</v>
      </c>
      <c r="F8790">
        <f t="shared" si="574"/>
        <v>10</v>
      </c>
      <c r="G8790" t="str">
        <f t="shared" si="575"/>
        <v>1,430,000</v>
      </c>
      <c r="H8790" t="s">
        <v>16679</v>
      </c>
      <c r="J8790" t="s">
        <v>10673</v>
      </c>
      <c r="K8790" t="s">
        <v>16928</v>
      </c>
      <c r="L8790">
        <v>1430000</v>
      </c>
      <c r="M8790" t="s">
        <v>18531</v>
      </c>
    </row>
    <row r="8791" spans="1:13" x14ac:dyDescent="0.2">
      <c r="A8791">
        <v>12448</v>
      </c>
      <c r="B8791" t="s">
        <v>12093</v>
      </c>
      <c r="C8791" s="2" t="s">
        <v>8674</v>
      </c>
      <c r="D8791">
        <f t="shared" si="572"/>
        <v>24</v>
      </c>
      <c r="E8791" t="str">
        <f t="shared" si="573"/>
        <v>1,150,000 ($701,219)</v>
      </c>
      <c r="F8791">
        <f t="shared" si="574"/>
        <v>10</v>
      </c>
      <c r="G8791" t="str">
        <f t="shared" si="575"/>
        <v>1,150,000</v>
      </c>
      <c r="H8791" t="s">
        <v>16670</v>
      </c>
      <c r="J8791" t="s">
        <v>10673</v>
      </c>
      <c r="K8791" t="s">
        <v>16928</v>
      </c>
      <c r="L8791">
        <v>1150000</v>
      </c>
      <c r="M8791" t="s">
        <v>18476</v>
      </c>
    </row>
    <row r="8792" spans="1:13" x14ac:dyDescent="0.2">
      <c r="A8792">
        <v>12449</v>
      </c>
      <c r="B8792" t="s">
        <v>12093</v>
      </c>
      <c r="C8792" s="2" t="s">
        <v>8675</v>
      </c>
      <c r="D8792">
        <f t="shared" si="572"/>
        <v>24</v>
      </c>
      <c r="E8792" t="str">
        <f t="shared" si="573"/>
        <v>1,131,000 ($689,780)</v>
      </c>
      <c r="F8792">
        <f t="shared" si="574"/>
        <v>10</v>
      </c>
      <c r="G8792" t="str">
        <f t="shared" si="575"/>
        <v>1,131,000</v>
      </c>
      <c r="H8792" t="s">
        <v>16825</v>
      </c>
      <c r="J8792" t="s">
        <v>10673</v>
      </c>
      <c r="K8792" t="s">
        <v>16928</v>
      </c>
      <c r="L8792">
        <v>1131000</v>
      </c>
      <c r="M8792" t="s">
        <v>18116</v>
      </c>
    </row>
    <row r="8793" spans="1:13" x14ac:dyDescent="0.2">
      <c r="A8793">
        <v>12452</v>
      </c>
      <c r="B8793" t="s">
        <v>12093</v>
      </c>
      <c r="C8793" s="2" t="s">
        <v>8676</v>
      </c>
      <c r="D8793">
        <f t="shared" si="572"/>
        <v>24</v>
      </c>
      <c r="E8793" t="str">
        <f t="shared" si="573"/>
        <v>$4,060,000 ($2,476,000)</v>
      </c>
      <c r="F8793">
        <f t="shared" si="574"/>
        <v>11</v>
      </c>
      <c r="G8793" t="str">
        <f t="shared" si="575"/>
        <v>$4,060,000</v>
      </c>
      <c r="H8793" t="s">
        <v>16611</v>
      </c>
      <c r="J8793" t="s">
        <v>10720</v>
      </c>
      <c r="K8793" t="s">
        <v>16928</v>
      </c>
      <c r="L8793">
        <v>4060000</v>
      </c>
      <c r="M8793" t="s">
        <v>18695</v>
      </c>
    </row>
    <row r="8794" spans="1:13" x14ac:dyDescent="0.2">
      <c r="A8794">
        <v>12453</v>
      </c>
      <c r="B8794" t="s">
        <v>12093</v>
      </c>
      <c r="C8794" s="2" t="s">
        <v>8677</v>
      </c>
      <c r="D8794">
        <f t="shared" ref="D8794:D8854" si="576">FIND(".. ",C8794,1)</f>
        <v>24</v>
      </c>
      <c r="E8794" t="str">
        <f t="shared" ref="E8794:E8854" si="577">TRIM((RIGHT(C8794,LEN(C8794)-D8794-2)))</f>
        <v>3,500,000 ($2,134,000)</v>
      </c>
      <c r="F8794">
        <f t="shared" ref="F8794:F8854" si="578">IFERROR(IF(I8794="",FIND(" ",E8794,1),""),"")</f>
        <v>10</v>
      </c>
      <c r="G8794" t="str">
        <f t="shared" si="575"/>
        <v>3,500,000</v>
      </c>
      <c r="H8794" t="s">
        <v>16612</v>
      </c>
      <c r="J8794" t="s">
        <v>10720</v>
      </c>
      <c r="K8794" t="s">
        <v>16928</v>
      </c>
      <c r="L8794">
        <v>3500000</v>
      </c>
      <c r="M8794" t="s">
        <v>18160</v>
      </c>
    </row>
    <row r="8795" spans="1:13" x14ac:dyDescent="0.2">
      <c r="A8795">
        <v>12454</v>
      </c>
      <c r="B8795" t="s">
        <v>12093</v>
      </c>
      <c r="C8795" s="2" t="s">
        <v>8678</v>
      </c>
      <c r="D8795">
        <f t="shared" si="576"/>
        <v>24</v>
      </c>
      <c r="E8795" t="str">
        <f t="shared" si="577"/>
        <v>3,030,000 ($1,842,000)</v>
      </c>
      <c r="F8795">
        <f t="shared" si="578"/>
        <v>10</v>
      </c>
      <c r="G8795" t="str">
        <f t="shared" si="575"/>
        <v>3,030,000</v>
      </c>
      <c r="H8795" t="s">
        <v>16826</v>
      </c>
      <c r="J8795" t="s">
        <v>10720</v>
      </c>
      <c r="K8795" t="s">
        <v>16928</v>
      </c>
      <c r="L8795">
        <v>3030000</v>
      </c>
      <c r="M8795" t="s">
        <v>18568</v>
      </c>
    </row>
    <row r="8796" spans="1:13" x14ac:dyDescent="0.2">
      <c r="A8796">
        <v>12455</v>
      </c>
      <c r="B8796" t="s">
        <v>12093</v>
      </c>
      <c r="C8796" s="2" t="s">
        <v>8679</v>
      </c>
      <c r="D8796">
        <f t="shared" si="576"/>
        <v>24</v>
      </c>
      <c r="E8796" t="str">
        <f t="shared" si="577"/>
        <v>3,000,000 ($1,829,000)</v>
      </c>
      <c r="F8796">
        <f t="shared" si="578"/>
        <v>10</v>
      </c>
      <c r="G8796" t="str">
        <f t="shared" si="575"/>
        <v>3,000,000</v>
      </c>
      <c r="H8796" t="s">
        <v>16748</v>
      </c>
      <c r="J8796" t="s">
        <v>10720</v>
      </c>
      <c r="K8796" t="s">
        <v>16928</v>
      </c>
      <c r="L8796">
        <v>3000000</v>
      </c>
      <c r="M8796" t="s">
        <v>18246</v>
      </c>
    </row>
    <row r="8797" spans="1:13" x14ac:dyDescent="0.2">
      <c r="A8797">
        <v>12456</v>
      </c>
      <c r="B8797" t="s">
        <v>12093</v>
      </c>
      <c r="C8797" s="2" t="s">
        <v>8680</v>
      </c>
      <c r="D8797">
        <f t="shared" si="576"/>
        <v>24</v>
      </c>
      <c r="E8797" t="str">
        <f t="shared" si="577"/>
        <v>2,700,000* ($1,646,000)</v>
      </c>
      <c r="F8797">
        <f t="shared" si="578"/>
        <v>11</v>
      </c>
      <c r="G8797" t="str">
        <f t="shared" si="575"/>
        <v>2,700,000</v>
      </c>
      <c r="H8797" t="s">
        <v>16827</v>
      </c>
      <c r="J8797" t="s">
        <v>10720</v>
      </c>
      <c r="K8797" t="s">
        <v>16928</v>
      </c>
      <c r="L8797">
        <v>2700000</v>
      </c>
      <c r="M8797" t="s">
        <v>18032</v>
      </c>
    </row>
    <row r="8798" spans="1:13" x14ac:dyDescent="0.2">
      <c r="A8798">
        <v>12457</v>
      </c>
      <c r="B8798" t="s">
        <v>12093</v>
      </c>
      <c r="C8798" s="2" t="s">
        <v>8681</v>
      </c>
      <c r="D8798">
        <f t="shared" si="576"/>
        <v>24</v>
      </c>
      <c r="E8798" t="str">
        <f t="shared" si="577"/>
        <v>2,200,000* ($1,341,000)</v>
      </c>
      <c r="F8798">
        <f t="shared" si="578"/>
        <v>11</v>
      </c>
      <c r="G8798" t="str">
        <f t="shared" si="575"/>
        <v>2,200,000</v>
      </c>
      <c r="H8798" t="s">
        <v>16705</v>
      </c>
      <c r="J8798" t="s">
        <v>10720</v>
      </c>
      <c r="K8798" t="s">
        <v>16928</v>
      </c>
      <c r="L8798">
        <v>2200000</v>
      </c>
      <c r="M8798" t="s">
        <v>18501</v>
      </c>
    </row>
    <row r="8799" spans="1:13" x14ac:dyDescent="0.2">
      <c r="A8799">
        <v>12458</v>
      </c>
      <c r="B8799" t="s">
        <v>12093</v>
      </c>
      <c r="C8799" s="2" t="s">
        <v>8682</v>
      </c>
      <c r="D8799">
        <f t="shared" si="576"/>
        <v>24</v>
      </c>
      <c r="E8799" t="str">
        <f t="shared" si="577"/>
        <v>1,923,000 ($1,173,000)</v>
      </c>
      <c r="F8799">
        <f t="shared" si="578"/>
        <v>10</v>
      </c>
      <c r="G8799" t="str">
        <f t="shared" si="575"/>
        <v>1,923,000</v>
      </c>
      <c r="H8799" t="s">
        <v>16828</v>
      </c>
      <c r="J8799" t="s">
        <v>10720</v>
      </c>
      <c r="K8799" t="s">
        <v>16928</v>
      </c>
      <c r="L8799">
        <v>1923000</v>
      </c>
      <c r="M8799" t="s">
        <v>17900</v>
      </c>
    </row>
    <row r="8800" spans="1:13" x14ac:dyDescent="0.2">
      <c r="A8800">
        <v>12459</v>
      </c>
      <c r="B8800" t="s">
        <v>12093</v>
      </c>
      <c r="C8800" s="2" t="s">
        <v>8683</v>
      </c>
      <c r="D8800">
        <f t="shared" si="576"/>
        <v>24</v>
      </c>
      <c r="E8800" t="str">
        <f t="shared" si="577"/>
        <v>1,800,000 ($1,098,000) [released]</v>
      </c>
      <c r="F8800">
        <f t="shared" si="578"/>
        <v>10</v>
      </c>
      <c r="G8800" t="str">
        <f t="shared" si="575"/>
        <v>1,800,000</v>
      </c>
      <c r="H8800" t="s">
        <v>16829</v>
      </c>
      <c r="J8800" t="s">
        <v>10720</v>
      </c>
      <c r="K8800" t="s">
        <v>16928</v>
      </c>
      <c r="L8800">
        <v>1800000</v>
      </c>
      <c r="M8800" t="s">
        <v>18487</v>
      </c>
    </row>
    <row r="8801" spans="1:13" x14ac:dyDescent="0.2">
      <c r="A8801">
        <v>12460</v>
      </c>
      <c r="B8801" t="s">
        <v>12093</v>
      </c>
      <c r="C8801" s="2" t="s">
        <v>8684</v>
      </c>
      <c r="D8801">
        <f t="shared" si="576"/>
        <v>24</v>
      </c>
      <c r="E8801" t="str">
        <f t="shared" si="577"/>
        <v>1,650,000 ($1,006,000)</v>
      </c>
      <c r="F8801">
        <f t="shared" si="578"/>
        <v>10</v>
      </c>
      <c r="G8801" t="str">
        <f t="shared" si="575"/>
        <v>1,650,000</v>
      </c>
      <c r="H8801" t="s">
        <v>16823</v>
      </c>
      <c r="J8801" t="s">
        <v>10720</v>
      </c>
      <c r="K8801" t="s">
        <v>16928</v>
      </c>
      <c r="L8801">
        <v>1650000</v>
      </c>
      <c r="M8801" t="s">
        <v>18013</v>
      </c>
    </row>
    <row r="8802" spans="1:13" x14ac:dyDescent="0.2">
      <c r="A8802">
        <v>12461</v>
      </c>
      <c r="B8802" t="s">
        <v>12093</v>
      </c>
      <c r="C8802" s="2" t="s">
        <v>8685</v>
      </c>
      <c r="D8802">
        <f t="shared" si="576"/>
        <v>24</v>
      </c>
      <c r="E8802" t="str">
        <f t="shared" si="577"/>
        <v>1,440,000 ($878,048)</v>
      </c>
      <c r="F8802">
        <f t="shared" si="578"/>
        <v>10</v>
      </c>
      <c r="G8802" t="str">
        <f t="shared" si="575"/>
        <v>1,440,000</v>
      </c>
      <c r="H8802" t="s">
        <v>16720</v>
      </c>
      <c r="J8802" t="s">
        <v>10720</v>
      </c>
      <c r="K8802" t="s">
        <v>16928</v>
      </c>
      <c r="L8802">
        <v>1440000</v>
      </c>
      <c r="M8802" t="s">
        <v>18486</v>
      </c>
    </row>
    <row r="8803" spans="1:13" x14ac:dyDescent="0.2">
      <c r="A8803">
        <v>12462</v>
      </c>
      <c r="B8803" t="s">
        <v>12093</v>
      </c>
      <c r="C8803" s="2" t="s">
        <v>8686</v>
      </c>
      <c r="D8803">
        <f t="shared" si="576"/>
        <v>24</v>
      </c>
      <c r="E8803" t="str">
        <f t="shared" si="577"/>
        <v>1,209,000 ($737,561)</v>
      </c>
      <c r="F8803">
        <f t="shared" si="578"/>
        <v>10</v>
      </c>
      <c r="G8803" t="str">
        <f t="shared" si="575"/>
        <v>1,209,000</v>
      </c>
      <c r="H8803" t="s">
        <v>16830</v>
      </c>
      <c r="J8803" t="s">
        <v>10720</v>
      </c>
      <c r="K8803" t="s">
        <v>16928</v>
      </c>
      <c r="L8803">
        <v>1209000</v>
      </c>
      <c r="M8803" t="s">
        <v>18089</v>
      </c>
    </row>
    <row r="8804" spans="1:13" x14ac:dyDescent="0.2">
      <c r="A8804">
        <v>12463</v>
      </c>
      <c r="B8804" t="s">
        <v>12093</v>
      </c>
      <c r="C8804" s="2" t="s">
        <v>8687</v>
      </c>
      <c r="D8804">
        <f t="shared" si="576"/>
        <v>24</v>
      </c>
      <c r="E8804" t="str">
        <f t="shared" si="577"/>
        <v>677,080 ($412,853)</v>
      </c>
      <c r="F8804">
        <f t="shared" si="578"/>
        <v>8</v>
      </c>
      <c r="G8804" t="str">
        <f t="shared" si="575"/>
        <v>677,080</v>
      </c>
      <c r="H8804" t="s">
        <v>16831</v>
      </c>
      <c r="J8804" t="s">
        <v>10720</v>
      </c>
      <c r="K8804" t="s">
        <v>16928</v>
      </c>
      <c r="L8804">
        <v>677080</v>
      </c>
      <c r="M8804" t="s">
        <v>18180</v>
      </c>
    </row>
    <row r="8805" spans="1:13" x14ac:dyDescent="0.2">
      <c r="A8805">
        <v>12464</v>
      </c>
      <c r="B8805" t="s">
        <v>12093</v>
      </c>
      <c r="C8805" s="2" t="s">
        <v>8688</v>
      </c>
      <c r="D8805">
        <f t="shared" si="576"/>
        <v>24</v>
      </c>
      <c r="E8805" t="str">
        <f t="shared" si="577"/>
        <v>653,500* ($398,400)</v>
      </c>
      <c r="F8805">
        <f t="shared" si="578"/>
        <v>9</v>
      </c>
      <c r="G8805" t="str">
        <f t="shared" si="575"/>
        <v>653,500</v>
      </c>
      <c r="H8805" t="s">
        <v>16832</v>
      </c>
      <c r="J8805" t="s">
        <v>10720</v>
      </c>
      <c r="K8805" t="s">
        <v>16928</v>
      </c>
      <c r="L8805">
        <v>653500</v>
      </c>
      <c r="M8805" t="s">
        <v>17719</v>
      </c>
    </row>
    <row r="8806" spans="1:13" x14ac:dyDescent="0.2">
      <c r="A8806">
        <v>12465</v>
      </c>
      <c r="B8806" t="s">
        <v>12093</v>
      </c>
      <c r="C8806" s="2" t="s">
        <v>8689</v>
      </c>
      <c r="D8806">
        <f t="shared" si="576"/>
        <v>24</v>
      </c>
      <c r="E8806" t="str">
        <f t="shared" si="577"/>
        <v>287,500* ($175,289)</v>
      </c>
      <c r="F8806">
        <f t="shared" si="578"/>
        <v>9</v>
      </c>
      <c r="G8806" t="str">
        <f t="shared" si="575"/>
        <v>287,500</v>
      </c>
      <c r="H8806" t="s">
        <v>16628</v>
      </c>
      <c r="J8806" t="s">
        <v>10720</v>
      </c>
      <c r="K8806" t="s">
        <v>16928</v>
      </c>
      <c r="L8806">
        <v>287500</v>
      </c>
      <c r="M8806" t="s">
        <v>17973</v>
      </c>
    </row>
    <row r="8807" spans="1:13" x14ac:dyDescent="0.2">
      <c r="A8807">
        <v>12466</v>
      </c>
      <c r="B8807" t="s">
        <v>12093</v>
      </c>
      <c r="C8807" s="2" t="s">
        <v>8690</v>
      </c>
      <c r="D8807">
        <f t="shared" si="576"/>
        <v>24</v>
      </c>
      <c r="E8807" t="str">
        <f t="shared" si="577"/>
        <v>287,500* ($175,289)</v>
      </c>
      <c r="F8807">
        <f t="shared" si="578"/>
        <v>9</v>
      </c>
      <c r="G8807" t="str">
        <f t="shared" si="575"/>
        <v>287,500</v>
      </c>
      <c r="H8807" t="s">
        <v>16628</v>
      </c>
      <c r="J8807" t="s">
        <v>10720</v>
      </c>
      <c r="K8807" t="s">
        <v>16928</v>
      </c>
      <c r="L8807">
        <v>287500</v>
      </c>
      <c r="M8807" t="s">
        <v>18457</v>
      </c>
    </row>
    <row r="8808" spans="1:13" x14ac:dyDescent="0.2">
      <c r="A8808">
        <v>12467</v>
      </c>
      <c r="B8808" t="s">
        <v>12093</v>
      </c>
      <c r="C8808" s="2" t="s">
        <v>8691</v>
      </c>
      <c r="D8808">
        <f t="shared" si="576"/>
        <v>24</v>
      </c>
      <c r="E8808" t="str">
        <f t="shared" si="577"/>
        <v>???</v>
      </c>
      <c r="F8808" t="str">
        <f t="shared" si="578"/>
        <v/>
      </c>
      <c r="G8808" t="str">
        <f t="shared" si="575"/>
        <v>???</v>
      </c>
      <c r="H8808" t="s">
        <v>12102</v>
      </c>
      <c r="J8808" t="s">
        <v>10720</v>
      </c>
      <c r="K8808" t="s">
        <v>16928</v>
      </c>
      <c r="L8808" t="s">
        <v>16931</v>
      </c>
      <c r="M8808" t="s">
        <v>18024</v>
      </c>
    </row>
    <row r="8809" spans="1:13" x14ac:dyDescent="0.2">
      <c r="A8809">
        <v>12470</v>
      </c>
      <c r="B8809" t="s">
        <v>12093</v>
      </c>
      <c r="C8809" s="2" t="s">
        <v>8692</v>
      </c>
      <c r="D8809">
        <f t="shared" si="576"/>
        <v>24</v>
      </c>
      <c r="E8809" t="str">
        <f t="shared" si="577"/>
        <v>$15,000,000 ($9,146,000)</v>
      </c>
      <c r="F8809">
        <f t="shared" si="578"/>
        <v>12</v>
      </c>
      <c r="G8809" t="str">
        <f t="shared" si="575"/>
        <v>$15,000,000</v>
      </c>
      <c r="H8809" t="s">
        <v>12500</v>
      </c>
      <c r="J8809" t="s">
        <v>10736</v>
      </c>
      <c r="K8809" t="s">
        <v>16928</v>
      </c>
      <c r="L8809">
        <v>15000000</v>
      </c>
      <c r="M8809" t="s">
        <v>17761</v>
      </c>
    </row>
    <row r="8810" spans="1:13" x14ac:dyDescent="0.2">
      <c r="A8810">
        <v>12471</v>
      </c>
      <c r="B8810" t="s">
        <v>12093</v>
      </c>
      <c r="C8810" s="2" t="s">
        <v>8693</v>
      </c>
      <c r="D8810">
        <f t="shared" si="576"/>
        <v>24</v>
      </c>
      <c r="E8810" t="str">
        <f t="shared" si="577"/>
        <v>5,248,000 ($3,310,000)</v>
      </c>
      <c r="F8810">
        <f t="shared" si="578"/>
        <v>10</v>
      </c>
      <c r="G8810" t="str">
        <f t="shared" si="575"/>
        <v>5,248,000</v>
      </c>
      <c r="H8810" t="s">
        <v>16833</v>
      </c>
      <c r="J8810" t="s">
        <v>10736</v>
      </c>
      <c r="K8810" t="s">
        <v>16928</v>
      </c>
      <c r="L8810">
        <v>5248000</v>
      </c>
      <c r="M8810" t="s">
        <v>17537</v>
      </c>
    </row>
    <row r="8811" spans="1:13" x14ac:dyDescent="0.2">
      <c r="A8811">
        <v>12472</v>
      </c>
      <c r="B8811" t="s">
        <v>12093</v>
      </c>
      <c r="C8811" s="2" t="s">
        <v>8694</v>
      </c>
      <c r="D8811">
        <f t="shared" si="576"/>
        <v>24</v>
      </c>
      <c r="E8811" t="str">
        <f t="shared" si="577"/>
        <v>5,000,000 ($3,049,000)</v>
      </c>
      <c r="F8811">
        <f t="shared" si="578"/>
        <v>10</v>
      </c>
      <c r="G8811" t="str">
        <f t="shared" si="575"/>
        <v>5,000,000</v>
      </c>
      <c r="H8811" t="s">
        <v>16641</v>
      </c>
      <c r="J8811" t="s">
        <v>10736</v>
      </c>
      <c r="K8811" t="s">
        <v>16928</v>
      </c>
      <c r="L8811">
        <v>5000000</v>
      </c>
      <c r="M8811" t="s">
        <v>18017</v>
      </c>
    </row>
    <row r="8812" spans="1:13" x14ac:dyDescent="0.2">
      <c r="A8812">
        <v>12473</v>
      </c>
      <c r="B8812" t="s">
        <v>12093</v>
      </c>
      <c r="C8812" s="2" t="s">
        <v>8695</v>
      </c>
      <c r="D8812">
        <f t="shared" si="576"/>
        <v>24</v>
      </c>
      <c r="E8812" t="str">
        <f t="shared" si="577"/>
        <v>2,800,000 ($1,707,000) [released]</v>
      </c>
      <c r="F8812">
        <f t="shared" si="578"/>
        <v>10</v>
      </c>
      <c r="G8812" t="str">
        <f t="shared" si="575"/>
        <v>2,800,000</v>
      </c>
      <c r="H8812" t="s">
        <v>16820</v>
      </c>
      <c r="J8812" t="s">
        <v>10736</v>
      </c>
      <c r="K8812" t="s">
        <v>16928</v>
      </c>
      <c r="L8812">
        <v>2800000</v>
      </c>
      <c r="M8812" t="s">
        <v>18546</v>
      </c>
    </row>
    <row r="8813" spans="1:13" x14ac:dyDescent="0.2">
      <c r="A8813">
        <v>12474</v>
      </c>
      <c r="B8813" t="s">
        <v>12093</v>
      </c>
      <c r="C8813" s="2" t="s">
        <v>8696</v>
      </c>
      <c r="D8813">
        <f t="shared" si="576"/>
        <v>24</v>
      </c>
      <c r="E8813" t="str">
        <f t="shared" si="577"/>
        <v>2,400,000 ($1,463,000)</v>
      </c>
      <c r="F8813">
        <f t="shared" si="578"/>
        <v>10</v>
      </c>
      <c r="G8813" t="str">
        <f t="shared" si="575"/>
        <v>2,400,000</v>
      </c>
      <c r="H8813" t="s">
        <v>16699</v>
      </c>
      <c r="J8813" t="s">
        <v>10736</v>
      </c>
      <c r="K8813" t="s">
        <v>16928</v>
      </c>
      <c r="L8813">
        <v>2400000</v>
      </c>
      <c r="M8813" t="s">
        <v>18312</v>
      </c>
    </row>
    <row r="8814" spans="1:13" x14ac:dyDescent="0.2">
      <c r="A8814">
        <v>12475</v>
      </c>
      <c r="B8814" t="s">
        <v>12093</v>
      </c>
      <c r="C8814" s="2" t="s">
        <v>8697</v>
      </c>
      <c r="D8814">
        <f t="shared" si="576"/>
        <v>24</v>
      </c>
      <c r="E8814" t="str">
        <f t="shared" si="577"/>
        <v>1,750,000* ($1,067,000)</v>
      </c>
      <c r="F8814">
        <f t="shared" si="578"/>
        <v>11</v>
      </c>
      <c r="G8814" t="str">
        <f t="shared" si="575"/>
        <v>1,750,000</v>
      </c>
      <c r="H8814" t="s">
        <v>16635</v>
      </c>
      <c r="J8814" t="s">
        <v>10736</v>
      </c>
      <c r="K8814" t="s">
        <v>16928</v>
      </c>
      <c r="L8814">
        <v>1750000</v>
      </c>
      <c r="M8814" t="s">
        <v>18196</v>
      </c>
    </row>
    <row r="8815" spans="1:13" x14ac:dyDescent="0.2">
      <c r="A8815">
        <v>12476</v>
      </c>
      <c r="B8815" t="s">
        <v>12093</v>
      </c>
      <c r="C8815" s="2" t="s">
        <v>8698</v>
      </c>
      <c r="D8815">
        <f t="shared" si="576"/>
        <v>24</v>
      </c>
      <c r="E8815" t="str">
        <f t="shared" si="577"/>
        <v>1,680,000 ($1,024,000)</v>
      </c>
      <c r="F8815">
        <f t="shared" si="578"/>
        <v>10</v>
      </c>
      <c r="G8815" t="str">
        <f t="shared" si="575"/>
        <v>1,680,000</v>
      </c>
      <c r="H8815" t="s">
        <v>16649</v>
      </c>
      <c r="J8815" t="s">
        <v>10736</v>
      </c>
      <c r="K8815" t="s">
        <v>16928</v>
      </c>
      <c r="L8815">
        <v>1680000</v>
      </c>
      <c r="M8815" t="s">
        <v>18311</v>
      </c>
    </row>
    <row r="8816" spans="1:13" x14ac:dyDescent="0.2">
      <c r="A8816">
        <v>12477</v>
      </c>
      <c r="B8816" t="s">
        <v>12093</v>
      </c>
      <c r="C8816" s="2" t="s">
        <v>8699</v>
      </c>
      <c r="D8816">
        <f t="shared" si="576"/>
        <v>24</v>
      </c>
      <c r="E8816" t="str">
        <f t="shared" si="577"/>
        <v>1,625,000 ($990,854) [released]</v>
      </c>
      <c r="F8816">
        <f t="shared" si="578"/>
        <v>10</v>
      </c>
      <c r="G8816" t="str">
        <f t="shared" si="575"/>
        <v>1,625,000</v>
      </c>
      <c r="H8816" t="s">
        <v>16812</v>
      </c>
      <c r="J8816" t="s">
        <v>10736</v>
      </c>
      <c r="K8816" t="s">
        <v>16928</v>
      </c>
      <c r="L8816">
        <v>1625000</v>
      </c>
      <c r="M8816" t="s">
        <v>18274</v>
      </c>
    </row>
    <row r="8817" spans="1:13" x14ac:dyDescent="0.2">
      <c r="A8817">
        <v>12478</v>
      </c>
      <c r="B8817" t="s">
        <v>12093</v>
      </c>
      <c r="C8817" s="2" t="s">
        <v>8700</v>
      </c>
      <c r="D8817">
        <f t="shared" si="576"/>
        <v>24</v>
      </c>
      <c r="E8817" t="str">
        <f t="shared" si="577"/>
        <v>1,319,000 ($804,512)</v>
      </c>
      <c r="F8817">
        <f t="shared" si="578"/>
        <v>10</v>
      </c>
      <c r="G8817" t="str">
        <f t="shared" si="575"/>
        <v>1,319,000</v>
      </c>
      <c r="H8817" t="s">
        <v>16834</v>
      </c>
      <c r="J8817" t="s">
        <v>10736</v>
      </c>
      <c r="K8817" t="s">
        <v>16928</v>
      </c>
      <c r="L8817">
        <v>1319000</v>
      </c>
      <c r="M8817" t="s">
        <v>17154</v>
      </c>
    </row>
    <row r="8818" spans="1:13" x14ac:dyDescent="0.2">
      <c r="A8818">
        <v>12479</v>
      </c>
      <c r="B8818" t="s">
        <v>12093</v>
      </c>
      <c r="C8818" s="2" t="s">
        <v>8701</v>
      </c>
      <c r="D8818">
        <f t="shared" si="576"/>
        <v>24</v>
      </c>
      <c r="E8818" t="str">
        <f t="shared" si="577"/>
        <v>1,000,000* ($609,700)</v>
      </c>
      <c r="F8818">
        <f t="shared" si="578"/>
        <v>11</v>
      </c>
      <c r="G8818" t="str">
        <f t="shared" si="575"/>
        <v>1,000,000</v>
      </c>
      <c r="H8818" t="s">
        <v>16638</v>
      </c>
      <c r="J8818" t="s">
        <v>10736</v>
      </c>
      <c r="K8818" t="s">
        <v>16928</v>
      </c>
      <c r="L8818">
        <v>1000000</v>
      </c>
      <c r="M8818" t="s">
        <v>18565</v>
      </c>
    </row>
    <row r="8819" spans="1:13" x14ac:dyDescent="0.2">
      <c r="A8819">
        <v>12480</v>
      </c>
      <c r="B8819" t="s">
        <v>12093</v>
      </c>
      <c r="C8819" s="2" t="s">
        <v>8702</v>
      </c>
      <c r="D8819">
        <f t="shared" si="576"/>
        <v>24</v>
      </c>
      <c r="E8819" t="str">
        <f t="shared" si="577"/>
        <v>1,000,000* ($609,700) [released]</v>
      </c>
      <c r="F8819">
        <f t="shared" si="578"/>
        <v>11</v>
      </c>
      <c r="G8819" t="str">
        <f t="shared" si="575"/>
        <v>1,000,000</v>
      </c>
      <c r="H8819" t="s">
        <v>16661</v>
      </c>
      <c r="J8819" t="s">
        <v>10736</v>
      </c>
      <c r="K8819" t="s">
        <v>16928</v>
      </c>
      <c r="L8819">
        <v>1000000</v>
      </c>
      <c r="M8819" t="s">
        <v>18696</v>
      </c>
    </row>
    <row r="8820" spans="1:13" x14ac:dyDescent="0.2">
      <c r="A8820">
        <v>12481</v>
      </c>
      <c r="B8820" t="s">
        <v>12093</v>
      </c>
      <c r="C8820" s="2" t="s">
        <v>8703</v>
      </c>
      <c r="D8820">
        <f t="shared" si="576"/>
        <v>24</v>
      </c>
      <c r="E8820" t="str">
        <f t="shared" si="577"/>
        <v>795,000 ($484,756)</v>
      </c>
      <c r="F8820">
        <f t="shared" si="578"/>
        <v>8</v>
      </c>
      <c r="G8820" t="str">
        <f t="shared" si="575"/>
        <v>795,000</v>
      </c>
      <c r="H8820" t="s">
        <v>16835</v>
      </c>
      <c r="J8820" t="s">
        <v>10736</v>
      </c>
      <c r="K8820" t="s">
        <v>16928</v>
      </c>
      <c r="L8820">
        <v>795000</v>
      </c>
      <c r="M8820" t="s">
        <v>17586</v>
      </c>
    </row>
    <row r="8821" spans="1:13" x14ac:dyDescent="0.2">
      <c r="A8821">
        <v>12482</v>
      </c>
      <c r="B8821" t="s">
        <v>12093</v>
      </c>
      <c r="C8821" s="2" t="s">
        <v>8704</v>
      </c>
      <c r="D8821">
        <f t="shared" si="576"/>
        <v>24</v>
      </c>
      <c r="E8821" t="str">
        <f t="shared" si="577"/>
        <v>780,000 ($475,610)</v>
      </c>
      <c r="F8821">
        <f t="shared" si="578"/>
        <v>8</v>
      </c>
      <c r="G8821" t="str">
        <f t="shared" si="575"/>
        <v>780,000</v>
      </c>
      <c r="H8821" t="s">
        <v>16836</v>
      </c>
      <c r="J8821" t="s">
        <v>10736</v>
      </c>
      <c r="K8821" t="s">
        <v>16928</v>
      </c>
      <c r="L8821">
        <v>780000</v>
      </c>
      <c r="M8821" t="s">
        <v>18342</v>
      </c>
    </row>
    <row r="8822" spans="1:13" x14ac:dyDescent="0.2">
      <c r="A8822">
        <v>12483</v>
      </c>
      <c r="B8822" t="s">
        <v>12093</v>
      </c>
      <c r="C8822" s="2" t="s">
        <v>8705</v>
      </c>
      <c r="D8822">
        <f t="shared" si="576"/>
        <v>24</v>
      </c>
      <c r="E8822" t="str">
        <f t="shared" si="577"/>
        <v>628,500* ($383,200)</v>
      </c>
      <c r="F8822">
        <f t="shared" si="578"/>
        <v>9</v>
      </c>
      <c r="G8822" t="str">
        <f t="shared" si="575"/>
        <v>628,500</v>
      </c>
      <c r="H8822" t="s">
        <v>16837</v>
      </c>
      <c r="J8822" t="s">
        <v>10736</v>
      </c>
      <c r="K8822" t="s">
        <v>16928</v>
      </c>
      <c r="L8822">
        <v>628500</v>
      </c>
      <c r="M8822" t="s">
        <v>17983</v>
      </c>
    </row>
    <row r="8823" spans="1:13" x14ac:dyDescent="0.2">
      <c r="A8823">
        <v>12484</v>
      </c>
      <c r="B8823" t="s">
        <v>12093</v>
      </c>
      <c r="C8823" s="2" t="s">
        <v>8706</v>
      </c>
      <c r="D8823">
        <f t="shared" si="576"/>
        <v>24</v>
      </c>
      <c r="E8823" t="str">
        <f t="shared" si="577"/>
        <v>559,000* ($340,800)</v>
      </c>
      <c r="F8823">
        <f t="shared" si="578"/>
        <v>9</v>
      </c>
      <c r="G8823" t="str">
        <f t="shared" si="575"/>
        <v>559,000</v>
      </c>
      <c r="H8823" t="s">
        <v>16838</v>
      </c>
      <c r="J8823" t="s">
        <v>10736</v>
      </c>
      <c r="K8823" t="s">
        <v>16928</v>
      </c>
      <c r="L8823">
        <v>559000</v>
      </c>
      <c r="M8823" t="s">
        <v>18491</v>
      </c>
    </row>
    <row r="8824" spans="1:13" x14ac:dyDescent="0.2">
      <c r="A8824">
        <v>12485</v>
      </c>
      <c r="B8824" t="s">
        <v>12093</v>
      </c>
      <c r="C8824" s="2" t="s">
        <v>8707</v>
      </c>
      <c r="D8824">
        <f t="shared" si="576"/>
        <v>24</v>
      </c>
      <c r="E8824" t="str">
        <f t="shared" si="577"/>
        <v>287,500* ($175,289)</v>
      </c>
      <c r="F8824">
        <f t="shared" si="578"/>
        <v>9</v>
      </c>
      <c r="G8824" t="str">
        <f t="shared" si="575"/>
        <v>287,500</v>
      </c>
      <c r="H8824" t="s">
        <v>16628</v>
      </c>
      <c r="J8824" t="s">
        <v>10736</v>
      </c>
      <c r="K8824" t="s">
        <v>16928</v>
      </c>
      <c r="L8824">
        <v>287500</v>
      </c>
      <c r="M8824" t="s">
        <v>17939</v>
      </c>
    </row>
    <row r="8825" spans="1:13" x14ac:dyDescent="0.2">
      <c r="A8825">
        <v>12488</v>
      </c>
      <c r="B8825" t="s">
        <v>12093</v>
      </c>
      <c r="C8825" s="2" t="s">
        <v>8708</v>
      </c>
      <c r="D8825">
        <f t="shared" si="576"/>
        <v>24</v>
      </c>
      <c r="E8825" t="str">
        <f t="shared" si="577"/>
        <v>$7,800,000* ($4,755,500)</v>
      </c>
      <c r="F8825">
        <f t="shared" si="578"/>
        <v>12</v>
      </c>
      <c r="G8825" t="str">
        <f t="shared" si="575"/>
        <v>$7,800,000</v>
      </c>
      <c r="H8825" t="s">
        <v>16603</v>
      </c>
      <c r="J8825" t="s">
        <v>10859</v>
      </c>
      <c r="K8825" t="s">
        <v>16928</v>
      </c>
      <c r="L8825">
        <v>7800000</v>
      </c>
      <c r="M8825" t="s">
        <v>18198</v>
      </c>
    </row>
    <row r="8826" spans="1:13" x14ac:dyDescent="0.2">
      <c r="A8826">
        <v>12489</v>
      </c>
      <c r="B8826" t="s">
        <v>12093</v>
      </c>
      <c r="C8826" s="2" t="s">
        <v>8709</v>
      </c>
      <c r="D8826">
        <f t="shared" si="576"/>
        <v>24</v>
      </c>
      <c r="E8826" t="str">
        <f t="shared" si="577"/>
        <v>6,833,000 ($4,167,000)</v>
      </c>
      <c r="F8826">
        <f t="shared" si="578"/>
        <v>10</v>
      </c>
      <c r="G8826" t="str">
        <f t="shared" si="575"/>
        <v>6,833,000</v>
      </c>
      <c r="H8826" t="s">
        <v>16839</v>
      </c>
      <c r="J8826" t="s">
        <v>10859</v>
      </c>
      <c r="K8826" t="s">
        <v>16928</v>
      </c>
      <c r="L8826">
        <v>6833000</v>
      </c>
      <c r="M8826" t="s">
        <v>18344</v>
      </c>
    </row>
    <row r="8827" spans="1:13" x14ac:dyDescent="0.2">
      <c r="A8827">
        <v>12490</v>
      </c>
      <c r="B8827" t="s">
        <v>12093</v>
      </c>
      <c r="C8827" s="2" t="s">
        <v>8710</v>
      </c>
      <c r="D8827">
        <f t="shared" si="576"/>
        <v>24</v>
      </c>
      <c r="E8827" t="str">
        <f t="shared" si="577"/>
        <v>6,041,000 ($3,683,000)</v>
      </c>
      <c r="F8827">
        <f t="shared" si="578"/>
        <v>10</v>
      </c>
      <c r="G8827" t="str">
        <f t="shared" si="575"/>
        <v>6,041,000</v>
      </c>
      <c r="H8827" t="s">
        <v>16840</v>
      </c>
      <c r="J8827" t="s">
        <v>10859</v>
      </c>
      <c r="K8827" t="s">
        <v>16928</v>
      </c>
      <c r="L8827">
        <v>6041000</v>
      </c>
      <c r="M8827" t="s">
        <v>17673</v>
      </c>
    </row>
    <row r="8828" spans="1:13" x14ac:dyDescent="0.2">
      <c r="A8828">
        <v>12491</v>
      </c>
      <c r="B8828" t="s">
        <v>12093</v>
      </c>
      <c r="C8828" s="2" t="s">
        <v>8711</v>
      </c>
      <c r="D8828">
        <f t="shared" si="576"/>
        <v>24</v>
      </c>
      <c r="E8828" t="str">
        <f t="shared" si="577"/>
        <v>4,000,000* ($2,439,000)</v>
      </c>
      <c r="F8828">
        <f t="shared" si="578"/>
        <v>11</v>
      </c>
      <c r="G8828" t="str">
        <f t="shared" si="575"/>
        <v>4,000,000</v>
      </c>
      <c r="H8828" t="s">
        <v>16687</v>
      </c>
      <c r="J8828" t="s">
        <v>10859</v>
      </c>
      <c r="K8828" t="s">
        <v>16928</v>
      </c>
      <c r="L8828">
        <v>4000000</v>
      </c>
      <c r="M8828" t="s">
        <v>18378</v>
      </c>
    </row>
    <row r="8829" spans="1:13" x14ac:dyDescent="0.2">
      <c r="A8829">
        <v>12492</v>
      </c>
      <c r="B8829" t="s">
        <v>12093</v>
      </c>
      <c r="C8829" s="2" t="s">
        <v>8712</v>
      </c>
      <c r="D8829">
        <f t="shared" si="576"/>
        <v>24</v>
      </c>
      <c r="E8829" t="str">
        <f t="shared" si="577"/>
        <v>3,500,000* ($2,134,000)</v>
      </c>
      <c r="F8829">
        <f t="shared" si="578"/>
        <v>11</v>
      </c>
      <c r="G8829" t="str">
        <f t="shared" si="575"/>
        <v>3,500,000</v>
      </c>
      <c r="H8829" t="s">
        <v>16612</v>
      </c>
      <c r="J8829" t="s">
        <v>10859</v>
      </c>
      <c r="K8829" t="s">
        <v>16928</v>
      </c>
      <c r="L8829">
        <v>3500000</v>
      </c>
      <c r="M8829" t="s">
        <v>18001</v>
      </c>
    </row>
    <row r="8830" spans="1:13" x14ac:dyDescent="0.2">
      <c r="A8830">
        <v>12493</v>
      </c>
      <c r="B8830" t="s">
        <v>12093</v>
      </c>
      <c r="C8830" s="2" t="s">
        <v>8713</v>
      </c>
      <c r="D8830">
        <f t="shared" si="576"/>
        <v>24</v>
      </c>
      <c r="E8830" t="str">
        <f t="shared" si="577"/>
        <v>2,800,000* ($1,707,000)</v>
      </c>
      <c r="F8830">
        <f t="shared" si="578"/>
        <v>11</v>
      </c>
      <c r="G8830" t="str">
        <f t="shared" si="575"/>
        <v>2,800,000</v>
      </c>
      <c r="H8830" t="s">
        <v>16820</v>
      </c>
      <c r="J8830" t="s">
        <v>10859</v>
      </c>
      <c r="K8830" t="s">
        <v>16928</v>
      </c>
      <c r="L8830">
        <v>2800000</v>
      </c>
      <c r="M8830" t="s">
        <v>18450</v>
      </c>
    </row>
    <row r="8831" spans="1:13" x14ac:dyDescent="0.2">
      <c r="A8831">
        <v>12494</v>
      </c>
      <c r="B8831" t="s">
        <v>12093</v>
      </c>
      <c r="C8831" s="2" t="s">
        <v>8714</v>
      </c>
      <c r="D8831">
        <f t="shared" si="576"/>
        <v>24</v>
      </c>
      <c r="E8831" t="str">
        <f t="shared" si="577"/>
        <v>1,000,000* ($609,700)</v>
      </c>
      <c r="F8831">
        <f t="shared" si="578"/>
        <v>11</v>
      </c>
      <c r="G8831" t="str">
        <f t="shared" si="575"/>
        <v>1,000,000</v>
      </c>
      <c r="H8831" t="s">
        <v>16638</v>
      </c>
      <c r="J8831" t="s">
        <v>10859</v>
      </c>
      <c r="K8831" t="s">
        <v>16928</v>
      </c>
      <c r="L8831">
        <v>1000000</v>
      </c>
      <c r="M8831" t="s">
        <v>18483</v>
      </c>
    </row>
    <row r="8832" spans="1:13" x14ac:dyDescent="0.2">
      <c r="A8832">
        <v>12495</v>
      </c>
      <c r="B8832" t="s">
        <v>12093</v>
      </c>
      <c r="C8832" s="2" t="s">
        <v>8715</v>
      </c>
      <c r="D8832">
        <f t="shared" si="576"/>
        <v>24</v>
      </c>
      <c r="E8832" t="str">
        <f t="shared" si="577"/>
        <v>1,000,000* ($609,700)</v>
      </c>
      <c r="F8832">
        <f t="shared" si="578"/>
        <v>11</v>
      </c>
      <c r="G8832" t="str">
        <f t="shared" si="575"/>
        <v>1,000,000</v>
      </c>
      <c r="H8832" t="s">
        <v>16638</v>
      </c>
      <c r="J8832" t="s">
        <v>10859</v>
      </c>
      <c r="K8832" t="s">
        <v>16928</v>
      </c>
      <c r="L8832">
        <v>1000000</v>
      </c>
      <c r="M8832" t="s">
        <v>18697</v>
      </c>
    </row>
    <row r="8833" spans="1:13" x14ac:dyDescent="0.2">
      <c r="A8833">
        <v>12496</v>
      </c>
      <c r="B8833" t="s">
        <v>12093</v>
      </c>
      <c r="C8833" s="2" t="s">
        <v>8716</v>
      </c>
      <c r="D8833">
        <f t="shared" si="576"/>
        <v>24</v>
      </c>
      <c r="E8833" t="str">
        <f t="shared" si="577"/>
        <v>750,000* ($457,275)</v>
      </c>
      <c r="F8833">
        <f t="shared" si="578"/>
        <v>9</v>
      </c>
      <c r="G8833" t="str">
        <f t="shared" si="575"/>
        <v>750,000</v>
      </c>
      <c r="H8833" t="s">
        <v>16771</v>
      </c>
      <c r="J8833" t="s">
        <v>10859</v>
      </c>
      <c r="K8833" t="s">
        <v>16928</v>
      </c>
      <c r="L8833">
        <v>750000</v>
      </c>
      <c r="M8833" t="s">
        <v>18397</v>
      </c>
    </row>
    <row r="8834" spans="1:13" x14ac:dyDescent="0.2">
      <c r="A8834">
        <v>12497</v>
      </c>
      <c r="B8834" t="s">
        <v>12093</v>
      </c>
      <c r="C8834" s="2" t="s">
        <v>8717</v>
      </c>
      <c r="D8834">
        <f t="shared" si="576"/>
        <v>24</v>
      </c>
      <c r="E8834" t="str">
        <f t="shared" si="577"/>
        <v>740,000* ($451,200)</v>
      </c>
      <c r="F8834">
        <f t="shared" si="578"/>
        <v>9</v>
      </c>
      <c r="G8834" t="str">
        <f t="shared" si="575"/>
        <v>740,000</v>
      </c>
      <c r="H8834" t="s">
        <v>16841</v>
      </c>
      <c r="J8834" t="s">
        <v>10859</v>
      </c>
      <c r="K8834" t="s">
        <v>16928</v>
      </c>
      <c r="L8834">
        <v>740000</v>
      </c>
      <c r="M8834" t="s">
        <v>18008</v>
      </c>
    </row>
    <row r="8835" spans="1:13" x14ac:dyDescent="0.2">
      <c r="A8835">
        <v>12498</v>
      </c>
      <c r="B8835" t="s">
        <v>12093</v>
      </c>
      <c r="C8835" s="2" t="s">
        <v>8718</v>
      </c>
      <c r="D8835">
        <f t="shared" si="576"/>
        <v>24</v>
      </c>
      <c r="E8835" t="str">
        <f t="shared" si="577"/>
        <v>425,000* ($259,123)</v>
      </c>
      <c r="F8835">
        <f t="shared" si="578"/>
        <v>9</v>
      </c>
      <c r="G8835" t="str">
        <f t="shared" ref="G8835:G8898" si="579">SUBSTITUTE(IF(F8835="",E8835,LEFT(E8835,F8835-1)),"*","")</f>
        <v>425,000</v>
      </c>
      <c r="H8835" t="s">
        <v>16652</v>
      </c>
      <c r="J8835" t="s">
        <v>10859</v>
      </c>
      <c r="K8835" t="s">
        <v>16928</v>
      </c>
      <c r="L8835">
        <v>425000</v>
      </c>
      <c r="M8835" t="s">
        <v>18698</v>
      </c>
    </row>
    <row r="8836" spans="1:13" x14ac:dyDescent="0.2">
      <c r="A8836">
        <v>12499</v>
      </c>
      <c r="B8836" t="s">
        <v>12093</v>
      </c>
      <c r="C8836" s="2" t="s">
        <v>8719</v>
      </c>
      <c r="D8836">
        <f t="shared" si="576"/>
        <v>24</v>
      </c>
      <c r="E8836" t="str">
        <f t="shared" si="577"/>
        <v>350,000* ($213,395)</v>
      </c>
      <c r="F8836">
        <f t="shared" si="578"/>
        <v>9</v>
      </c>
      <c r="G8836" t="str">
        <f t="shared" si="579"/>
        <v>350,000</v>
      </c>
      <c r="H8836" t="s">
        <v>16653</v>
      </c>
      <c r="J8836" t="s">
        <v>10859</v>
      </c>
      <c r="K8836" t="s">
        <v>16928</v>
      </c>
      <c r="L8836">
        <v>350000</v>
      </c>
      <c r="M8836" t="s">
        <v>18699</v>
      </c>
    </row>
    <row r="8837" spans="1:13" x14ac:dyDescent="0.2">
      <c r="A8837">
        <v>12500</v>
      </c>
      <c r="B8837" t="s">
        <v>12093</v>
      </c>
      <c r="C8837" s="2" t="s">
        <v>8720</v>
      </c>
      <c r="D8837">
        <f t="shared" si="576"/>
        <v>24</v>
      </c>
      <c r="E8837" t="str">
        <f t="shared" si="577"/>
        <v>287,500* ($175,289)</v>
      </c>
      <c r="F8837">
        <f t="shared" si="578"/>
        <v>9</v>
      </c>
      <c r="G8837" t="str">
        <f t="shared" si="579"/>
        <v>287,500</v>
      </c>
      <c r="H8837" t="s">
        <v>16628</v>
      </c>
      <c r="J8837" t="s">
        <v>10859</v>
      </c>
      <c r="K8837" t="s">
        <v>16928</v>
      </c>
      <c r="L8837">
        <v>287500</v>
      </c>
      <c r="M8837" t="s">
        <v>18636</v>
      </c>
    </row>
    <row r="8838" spans="1:13" x14ac:dyDescent="0.2">
      <c r="A8838">
        <v>12501</v>
      </c>
      <c r="B8838" t="s">
        <v>12093</v>
      </c>
      <c r="C8838" s="2" t="s">
        <v>8721</v>
      </c>
      <c r="D8838">
        <f t="shared" si="576"/>
        <v>24</v>
      </c>
      <c r="E8838" t="str">
        <f t="shared" si="577"/>
        <v>287,500* ($175,289)</v>
      </c>
      <c r="F8838">
        <f t="shared" si="578"/>
        <v>9</v>
      </c>
      <c r="G8838" t="str">
        <f t="shared" si="579"/>
        <v>287,500</v>
      </c>
      <c r="H8838" t="s">
        <v>16628</v>
      </c>
      <c r="J8838" t="s">
        <v>10859</v>
      </c>
      <c r="K8838" t="s">
        <v>16928</v>
      </c>
      <c r="L8838">
        <v>287500</v>
      </c>
      <c r="M8838" t="s">
        <v>18635</v>
      </c>
    </row>
    <row r="8839" spans="1:13" x14ac:dyDescent="0.2">
      <c r="A8839">
        <v>12502</v>
      </c>
      <c r="B8839" t="s">
        <v>12093</v>
      </c>
      <c r="C8839" s="2" t="s">
        <v>8722</v>
      </c>
      <c r="D8839">
        <f t="shared" si="576"/>
        <v>24</v>
      </c>
      <c r="E8839" t="str">
        <f t="shared" si="577"/>
        <v>287,500* ($175,289)</v>
      </c>
      <c r="F8839">
        <f t="shared" si="578"/>
        <v>9</v>
      </c>
      <c r="G8839" t="str">
        <f t="shared" si="579"/>
        <v>287,500</v>
      </c>
      <c r="H8839" t="s">
        <v>16628</v>
      </c>
      <c r="J8839" t="s">
        <v>10859</v>
      </c>
      <c r="K8839" t="s">
        <v>16928</v>
      </c>
      <c r="L8839">
        <v>287500</v>
      </c>
      <c r="M8839" t="s">
        <v>18478</v>
      </c>
    </row>
    <row r="8840" spans="1:13" x14ac:dyDescent="0.2">
      <c r="A8840">
        <v>12505</v>
      </c>
      <c r="B8840" t="s">
        <v>12093</v>
      </c>
      <c r="C8840" s="2" t="s">
        <v>8723</v>
      </c>
      <c r="D8840">
        <f t="shared" si="576"/>
        <v>24</v>
      </c>
      <c r="E8840" t="str">
        <f t="shared" si="577"/>
        <v>$9,000,000* ($5,488,000)</v>
      </c>
      <c r="F8840">
        <f t="shared" si="578"/>
        <v>12</v>
      </c>
      <c r="G8840" t="str">
        <f t="shared" si="579"/>
        <v>$9,000,000</v>
      </c>
      <c r="H8840" t="s">
        <v>16599</v>
      </c>
      <c r="J8840" t="s">
        <v>16916</v>
      </c>
      <c r="K8840" t="s">
        <v>16928</v>
      </c>
      <c r="L8840">
        <v>9000000</v>
      </c>
      <c r="M8840" t="s">
        <v>18259</v>
      </c>
    </row>
    <row r="8841" spans="1:13" x14ac:dyDescent="0.2">
      <c r="A8841">
        <v>12506</v>
      </c>
      <c r="B8841" t="s">
        <v>12093</v>
      </c>
      <c r="C8841" s="2" t="s">
        <v>8724</v>
      </c>
      <c r="D8841">
        <f t="shared" si="576"/>
        <v>24</v>
      </c>
      <c r="E8841" t="str">
        <f t="shared" si="577"/>
        <v>9,000,000* ($5,488,000)</v>
      </c>
      <c r="F8841">
        <f t="shared" si="578"/>
        <v>11</v>
      </c>
      <c r="G8841" t="str">
        <f t="shared" si="579"/>
        <v>9,000,000</v>
      </c>
      <c r="H8841" t="s">
        <v>16842</v>
      </c>
      <c r="J8841" t="s">
        <v>16916</v>
      </c>
      <c r="K8841" t="s">
        <v>16928</v>
      </c>
      <c r="L8841">
        <v>9000000</v>
      </c>
      <c r="M8841" t="s">
        <v>17923</v>
      </c>
    </row>
    <row r="8842" spans="1:13" x14ac:dyDescent="0.2">
      <c r="A8842">
        <v>12507</v>
      </c>
      <c r="B8842" t="s">
        <v>12093</v>
      </c>
      <c r="C8842" s="2" t="s">
        <v>8725</v>
      </c>
      <c r="D8842">
        <f t="shared" si="576"/>
        <v>24</v>
      </c>
      <c r="E8842" t="str">
        <f t="shared" si="577"/>
        <v>9,000,000 ($5,488,000)</v>
      </c>
      <c r="F8842">
        <f t="shared" si="578"/>
        <v>10</v>
      </c>
      <c r="G8842" t="str">
        <f t="shared" si="579"/>
        <v>9,000,000</v>
      </c>
      <c r="H8842" t="s">
        <v>16842</v>
      </c>
      <c r="J8842" t="s">
        <v>16916</v>
      </c>
      <c r="K8842" t="s">
        <v>16928</v>
      </c>
      <c r="L8842">
        <v>9000000</v>
      </c>
      <c r="M8842" t="s">
        <v>17676</v>
      </c>
    </row>
    <row r="8843" spans="1:13" x14ac:dyDescent="0.2">
      <c r="A8843">
        <v>12508</v>
      </c>
      <c r="B8843" t="s">
        <v>12093</v>
      </c>
      <c r="C8843" s="2" t="s">
        <v>8726</v>
      </c>
      <c r="D8843">
        <f t="shared" si="576"/>
        <v>24</v>
      </c>
      <c r="E8843" t="str">
        <f t="shared" si="577"/>
        <v>6,000,000 ($3,659,000)</v>
      </c>
      <c r="F8843">
        <f t="shared" si="578"/>
        <v>10</v>
      </c>
      <c r="G8843" t="str">
        <f t="shared" si="579"/>
        <v>6,000,000</v>
      </c>
      <c r="H8843" t="s">
        <v>16673</v>
      </c>
      <c r="J8843" t="s">
        <v>16916</v>
      </c>
      <c r="K8843" t="s">
        <v>16928</v>
      </c>
      <c r="L8843">
        <v>6000000</v>
      </c>
      <c r="M8843" t="s">
        <v>18031</v>
      </c>
    </row>
    <row r="8844" spans="1:13" x14ac:dyDescent="0.2">
      <c r="A8844">
        <v>12509</v>
      </c>
      <c r="B8844" t="s">
        <v>12093</v>
      </c>
      <c r="C8844" s="2" t="s">
        <v>8727</v>
      </c>
      <c r="D8844">
        <f t="shared" si="576"/>
        <v>24</v>
      </c>
      <c r="E8844" t="str">
        <f t="shared" si="577"/>
        <v>4,810,000 ($2,933,000)</v>
      </c>
      <c r="F8844">
        <f t="shared" si="578"/>
        <v>10</v>
      </c>
      <c r="G8844" t="str">
        <f t="shared" si="579"/>
        <v>4,810,000</v>
      </c>
      <c r="H8844" t="s">
        <v>16843</v>
      </c>
      <c r="J8844" t="s">
        <v>16916</v>
      </c>
      <c r="K8844" t="s">
        <v>16928</v>
      </c>
      <c r="L8844">
        <v>4810000</v>
      </c>
      <c r="M8844" t="s">
        <v>18417</v>
      </c>
    </row>
    <row r="8845" spans="1:13" x14ac:dyDescent="0.2">
      <c r="A8845">
        <v>12510</v>
      </c>
      <c r="B8845" t="s">
        <v>12093</v>
      </c>
      <c r="C8845" s="2" t="s">
        <v>8728</v>
      </c>
      <c r="D8845">
        <f t="shared" si="576"/>
        <v>24</v>
      </c>
      <c r="E8845" t="str">
        <f t="shared" si="577"/>
        <v>3,200,000 ($1,951,000)</v>
      </c>
      <c r="F8845">
        <f t="shared" si="578"/>
        <v>10</v>
      </c>
      <c r="G8845" t="str">
        <f t="shared" si="579"/>
        <v>3,200,000</v>
      </c>
      <c r="H8845" t="s">
        <v>16665</v>
      </c>
      <c r="J8845" t="s">
        <v>16916</v>
      </c>
      <c r="K8845" t="s">
        <v>16928</v>
      </c>
      <c r="L8845">
        <v>3200000</v>
      </c>
      <c r="M8845" t="s">
        <v>18169</v>
      </c>
    </row>
    <row r="8846" spans="1:13" x14ac:dyDescent="0.2">
      <c r="A8846">
        <v>12511</v>
      </c>
      <c r="B8846" t="s">
        <v>12093</v>
      </c>
      <c r="C8846" s="2" t="s">
        <v>8729</v>
      </c>
      <c r="D8846">
        <f t="shared" si="576"/>
        <v>24</v>
      </c>
      <c r="E8846" t="str">
        <f t="shared" si="577"/>
        <v>3,000,000 ($1,829,000)</v>
      </c>
      <c r="F8846">
        <f t="shared" si="578"/>
        <v>10</v>
      </c>
      <c r="G8846" t="str">
        <f t="shared" si="579"/>
        <v>3,000,000</v>
      </c>
      <c r="H8846" t="s">
        <v>16748</v>
      </c>
      <c r="J8846" t="s">
        <v>16916</v>
      </c>
      <c r="K8846" t="s">
        <v>16928</v>
      </c>
      <c r="L8846">
        <v>3000000</v>
      </c>
      <c r="M8846" t="s">
        <v>18343</v>
      </c>
    </row>
    <row r="8847" spans="1:13" x14ac:dyDescent="0.2">
      <c r="A8847">
        <v>12512</v>
      </c>
      <c r="B8847" t="s">
        <v>12093</v>
      </c>
      <c r="C8847" s="2" t="s">
        <v>8730</v>
      </c>
      <c r="D8847">
        <f t="shared" si="576"/>
        <v>24</v>
      </c>
      <c r="E8847" t="str">
        <f t="shared" si="577"/>
        <v>2,000,000 ($1,220,000)</v>
      </c>
      <c r="F8847">
        <f t="shared" si="578"/>
        <v>10</v>
      </c>
      <c r="G8847" t="str">
        <f t="shared" si="579"/>
        <v>2,000,000</v>
      </c>
      <c r="H8847" t="s">
        <v>16647</v>
      </c>
      <c r="J8847" t="s">
        <v>16916</v>
      </c>
      <c r="K8847" t="s">
        <v>16928</v>
      </c>
      <c r="L8847">
        <v>2000000</v>
      </c>
      <c r="M8847" t="s">
        <v>18423</v>
      </c>
    </row>
    <row r="8848" spans="1:13" x14ac:dyDescent="0.2">
      <c r="A8848">
        <v>12513</v>
      </c>
      <c r="B8848" t="s">
        <v>12093</v>
      </c>
      <c r="C8848" s="2" t="s">
        <v>8731</v>
      </c>
      <c r="D8848">
        <f t="shared" si="576"/>
        <v>24</v>
      </c>
      <c r="E8848" t="str">
        <f t="shared" si="577"/>
        <v>1,750,000* ($1,067,000)</v>
      </c>
      <c r="F8848">
        <f t="shared" si="578"/>
        <v>11</v>
      </c>
      <c r="G8848" t="str">
        <f t="shared" si="579"/>
        <v>1,750,000</v>
      </c>
      <c r="H8848" t="s">
        <v>16635</v>
      </c>
      <c r="J8848" t="s">
        <v>16916</v>
      </c>
      <c r="K8848" t="s">
        <v>16928</v>
      </c>
      <c r="L8848">
        <v>1750000</v>
      </c>
      <c r="M8848" t="s">
        <v>18177</v>
      </c>
    </row>
    <row r="8849" spans="1:13" x14ac:dyDescent="0.2">
      <c r="A8849">
        <v>12514</v>
      </c>
      <c r="B8849" t="s">
        <v>12093</v>
      </c>
      <c r="C8849" s="2" t="s">
        <v>8732</v>
      </c>
      <c r="D8849">
        <f t="shared" si="576"/>
        <v>24</v>
      </c>
      <c r="E8849" t="str">
        <f t="shared" si="577"/>
        <v>1,149,000 ($700,683)</v>
      </c>
      <c r="F8849">
        <f t="shared" si="578"/>
        <v>10</v>
      </c>
      <c r="G8849" t="str">
        <f t="shared" si="579"/>
        <v>1,149,000</v>
      </c>
      <c r="H8849" t="s">
        <v>16844</v>
      </c>
      <c r="J8849" t="s">
        <v>16916</v>
      </c>
      <c r="K8849" t="s">
        <v>16928</v>
      </c>
      <c r="L8849">
        <v>1149000</v>
      </c>
      <c r="M8849" t="s">
        <v>18091</v>
      </c>
    </row>
    <row r="8850" spans="1:13" x14ac:dyDescent="0.2">
      <c r="A8850">
        <v>12515</v>
      </c>
      <c r="B8850" t="s">
        <v>12093</v>
      </c>
      <c r="C8850" s="2" t="s">
        <v>8733</v>
      </c>
      <c r="D8850">
        <f t="shared" si="576"/>
        <v>24</v>
      </c>
      <c r="E8850" t="str">
        <f t="shared" si="577"/>
        <v>1,100,000* ($671,000)</v>
      </c>
      <c r="F8850">
        <f t="shared" si="578"/>
        <v>11</v>
      </c>
      <c r="G8850" t="str">
        <f t="shared" si="579"/>
        <v>1,100,000</v>
      </c>
      <c r="H8850" t="s">
        <v>16845</v>
      </c>
      <c r="J8850" t="s">
        <v>16916</v>
      </c>
      <c r="K8850" t="s">
        <v>16928</v>
      </c>
      <c r="L8850">
        <v>1100000</v>
      </c>
      <c r="M8850" t="s">
        <v>18003</v>
      </c>
    </row>
    <row r="8851" spans="1:13" x14ac:dyDescent="0.2">
      <c r="A8851">
        <v>12516</v>
      </c>
      <c r="B8851" t="s">
        <v>12093</v>
      </c>
      <c r="C8851" s="2" t="s">
        <v>8734</v>
      </c>
      <c r="D8851">
        <f t="shared" si="576"/>
        <v>24</v>
      </c>
      <c r="E8851" t="str">
        <f t="shared" si="577"/>
        <v>1,075,000 ($655,316)</v>
      </c>
      <c r="F8851">
        <f t="shared" si="578"/>
        <v>10</v>
      </c>
      <c r="G8851" t="str">
        <f t="shared" si="579"/>
        <v>1,075,000</v>
      </c>
      <c r="H8851" t="s">
        <v>16846</v>
      </c>
      <c r="J8851" t="s">
        <v>16916</v>
      </c>
      <c r="K8851" t="s">
        <v>16928</v>
      </c>
      <c r="L8851">
        <v>1075000</v>
      </c>
      <c r="M8851" t="s">
        <v>17563</v>
      </c>
    </row>
    <row r="8852" spans="1:13" x14ac:dyDescent="0.2">
      <c r="A8852">
        <v>12517</v>
      </c>
      <c r="B8852" t="s">
        <v>12093</v>
      </c>
      <c r="C8852" s="2" t="s">
        <v>8735</v>
      </c>
      <c r="D8852">
        <f t="shared" si="576"/>
        <v>24</v>
      </c>
      <c r="E8852" t="str">
        <f t="shared" si="577"/>
        <v>1,000,000* ($609,700)</v>
      </c>
      <c r="F8852">
        <f t="shared" si="578"/>
        <v>11</v>
      </c>
      <c r="G8852" t="str">
        <f t="shared" si="579"/>
        <v>1,000,000</v>
      </c>
      <c r="H8852" t="s">
        <v>16638</v>
      </c>
      <c r="J8852" t="s">
        <v>16916</v>
      </c>
      <c r="K8852" t="s">
        <v>16928</v>
      </c>
      <c r="L8852">
        <v>1000000</v>
      </c>
      <c r="M8852" t="s">
        <v>18339</v>
      </c>
    </row>
    <row r="8853" spans="1:13" x14ac:dyDescent="0.2">
      <c r="A8853">
        <v>12518</v>
      </c>
      <c r="B8853" t="s">
        <v>12093</v>
      </c>
      <c r="C8853" s="2" t="s">
        <v>8736</v>
      </c>
      <c r="D8853">
        <f t="shared" si="576"/>
        <v>24</v>
      </c>
      <c r="E8853" t="str">
        <f t="shared" si="577"/>
        <v>1,000,000* ($609,700)</v>
      </c>
      <c r="F8853">
        <f t="shared" si="578"/>
        <v>11</v>
      </c>
      <c r="G8853" t="str">
        <f t="shared" si="579"/>
        <v>1,000,000</v>
      </c>
      <c r="H8853" t="s">
        <v>16638</v>
      </c>
      <c r="J8853" t="s">
        <v>16916</v>
      </c>
      <c r="K8853" t="s">
        <v>16928</v>
      </c>
      <c r="L8853">
        <v>1000000</v>
      </c>
      <c r="M8853" t="s">
        <v>18469</v>
      </c>
    </row>
    <row r="8854" spans="1:13" x14ac:dyDescent="0.2">
      <c r="A8854">
        <v>12519</v>
      </c>
      <c r="B8854" t="s">
        <v>12093</v>
      </c>
      <c r="C8854" s="2" t="s">
        <v>8737</v>
      </c>
      <c r="D8854">
        <f t="shared" si="576"/>
        <v>24</v>
      </c>
      <c r="E8854" t="str">
        <f t="shared" si="577"/>
        <v>850,000* ($518,245)</v>
      </c>
      <c r="F8854">
        <f t="shared" si="578"/>
        <v>9</v>
      </c>
      <c r="G8854" t="str">
        <f t="shared" si="579"/>
        <v>850,000</v>
      </c>
      <c r="H8854" t="s">
        <v>16639</v>
      </c>
      <c r="J8854" t="s">
        <v>16916</v>
      </c>
      <c r="K8854" t="s">
        <v>16928</v>
      </c>
      <c r="L8854">
        <v>850000</v>
      </c>
      <c r="M8854" t="s">
        <v>18363</v>
      </c>
    </row>
    <row r="8855" spans="1:13" x14ac:dyDescent="0.2">
      <c r="A8855">
        <v>12520</v>
      </c>
      <c r="B8855" t="s">
        <v>12093</v>
      </c>
      <c r="C8855" s="2" t="s">
        <v>8738</v>
      </c>
      <c r="D8855">
        <f t="shared" ref="D8855:D8914" si="580">FIND(".. ",C8855,1)</f>
        <v>24</v>
      </c>
      <c r="E8855" t="str">
        <f t="shared" ref="E8855:E8914" si="581">TRIM((RIGHT(C8855,LEN(C8855)-D8855-2)))</f>
        <v>504,000 ($307,317) [released]</v>
      </c>
      <c r="F8855">
        <f t="shared" ref="F8855:F8914" si="582">IFERROR(IF(I8855="",FIND(" ",E8855,1),""),"")</f>
        <v>8</v>
      </c>
      <c r="G8855" t="str">
        <f t="shared" si="579"/>
        <v>504,000</v>
      </c>
      <c r="H8855" t="s">
        <v>16847</v>
      </c>
      <c r="J8855" t="s">
        <v>16916</v>
      </c>
      <c r="K8855" t="s">
        <v>16928</v>
      </c>
      <c r="L8855">
        <v>504000</v>
      </c>
      <c r="M8855" t="s">
        <v>18352</v>
      </c>
    </row>
    <row r="8856" spans="1:13" x14ac:dyDescent="0.2">
      <c r="A8856">
        <v>12521</v>
      </c>
      <c r="B8856" t="s">
        <v>12093</v>
      </c>
      <c r="C8856" s="2" t="s">
        <v>8739</v>
      </c>
      <c r="D8856">
        <f t="shared" si="580"/>
        <v>24</v>
      </c>
      <c r="E8856" t="str">
        <f t="shared" si="581"/>
        <v>287,500* ($175,289) [released]</v>
      </c>
      <c r="F8856">
        <f t="shared" si="582"/>
        <v>9</v>
      </c>
      <c r="G8856" t="str">
        <f t="shared" si="579"/>
        <v>287,500</v>
      </c>
      <c r="H8856" t="s">
        <v>16627</v>
      </c>
      <c r="J8856" t="s">
        <v>16916</v>
      </c>
      <c r="K8856" t="s">
        <v>16928</v>
      </c>
      <c r="L8856">
        <v>287500</v>
      </c>
      <c r="M8856" t="s">
        <v>18639</v>
      </c>
    </row>
    <row r="8857" spans="1:13" x14ac:dyDescent="0.2">
      <c r="A8857">
        <v>12524</v>
      </c>
      <c r="B8857" t="s">
        <v>12093</v>
      </c>
      <c r="C8857" s="2" t="s">
        <v>8740</v>
      </c>
      <c r="D8857">
        <f t="shared" si="580"/>
        <v>24</v>
      </c>
      <c r="E8857" t="str">
        <f t="shared" si="581"/>
        <v>$10,000,000 ($6,098,000)</v>
      </c>
      <c r="F8857">
        <f t="shared" si="582"/>
        <v>12</v>
      </c>
      <c r="G8857" t="str">
        <f t="shared" si="579"/>
        <v>$10,000,000</v>
      </c>
      <c r="H8857" t="s">
        <v>12439</v>
      </c>
      <c r="J8857" t="s">
        <v>10892</v>
      </c>
      <c r="K8857" t="s">
        <v>16928</v>
      </c>
      <c r="L8857">
        <v>10000000</v>
      </c>
      <c r="M8857" t="s">
        <v>17974</v>
      </c>
    </row>
    <row r="8858" spans="1:13" x14ac:dyDescent="0.2">
      <c r="A8858">
        <v>12525</v>
      </c>
      <c r="B8858" t="s">
        <v>12093</v>
      </c>
      <c r="C8858" s="2" t="s">
        <v>8741</v>
      </c>
      <c r="D8858">
        <f t="shared" si="580"/>
        <v>24</v>
      </c>
      <c r="E8858" t="str">
        <f t="shared" si="581"/>
        <v>8,300,000* ($5,060,500)</v>
      </c>
      <c r="F8858">
        <f t="shared" si="582"/>
        <v>11</v>
      </c>
      <c r="G8858" t="str">
        <f t="shared" si="579"/>
        <v>8,300,000</v>
      </c>
      <c r="H8858" t="s">
        <v>16655</v>
      </c>
      <c r="J8858" t="s">
        <v>10892</v>
      </c>
      <c r="K8858" t="s">
        <v>16928</v>
      </c>
      <c r="L8858">
        <v>8300000</v>
      </c>
      <c r="M8858" t="s">
        <v>18143</v>
      </c>
    </row>
    <row r="8859" spans="1:13" x14ac:dyDescent="0.2">
      <c r="A8859">
        <v>12526</v>
      </c>
      <c r="B8859" t="s">
        <v>12093</v>
      </c>
      <c r="C8859" s="2" t="s">
        <v>8742</v>
      </c>
      <c r="D8859">
        <f t="shared" si="580"/>
        <v>24</v>
      </c>
      <c r="E8859" t="str">
        <f t="shared" si="581"/>
        <v>4,238,500 ($2,584,200) [retired]</v>
      </c>
      <c r="F8859">
        <f t="shared" si="582"/>
        <v>10</v>
      </c>
      <c r="G8859" t="str">
        <f t="shared" si="579"/>
        <v>4,238,500</v>
      </c>
      <c r="H8859" t="s">
        <v>16848</v>
      </c>
      <c r="J8859" t="s">
        <v>10892</v>
      </c>
      <c r="K8859" t="s">
        <v>16928</v>
      </c>
      <c r="L8859">
        <v>4238500</v>
      </c>
      <c r="M8859" t="s">
        <v>18700</v>
      </c>
    </row>
    <row r="8860" spans="1:13" x14ac:dyDescent="0.2">
      <c r="A8860">
        <v>12527</v>
      </c>
      <c r="B8860" t="s">
        <v>12093</v>
      </c>
      <c r="C8860" s="2" t="s">
        <v>8743</v>
      </c>
      <c r="D8860">
        <f t="shared" si="580"/>
        <v>24</v>
      </c>
      <c r="E8860" t="str">
        <f t="shared" si="581"/>
        <v>1,645,000 ($1,003,000) [released]</v>
      </c>
      <c r="F8860">
        <f t="shared" si="582"/>
        <v>10</v>
      </c>
      <c r="G8860" t="str">
        <f t="shared" si="579"/>
        <v>1,645,000</v>
      </c>
      <c r="H8860" t="s">
        <v>16849</v>
      </c>
      <c r="J8860" t="s">
        <v>10892</v>
      </c>
      <c r="K8860" t="s">
        <v>16928</v>
      </c>
      <c r="L8860">
        <v>1645000</v>
      </c>
      <c r="M8860" t="s">
        <v>18701</v>
      </c>
    </row>
    <row r="8861" spans="1:13" x14ac:dyDescent="0.2">
      <c r="A8861">
        <v>12528</v>
      </c>
      <c r="B8861" t="s">
        <v>12093</v>
      </c>
      <c r="C8861" s="2" t="s">
        <v>8744</v>
      </c>
      <c r="D8861">
        <f t="shared" si="580"/>
        <v>24</v>
      </c>
      <c r="E8861" t="str">
        <f t="shared" si="581"/>
        <v>1,460,000* ($890,000)</v>
      </c>
      <c r="F8861">
        <f t="shared" si="582"/>
        <v>11</v>
      </c>
      <c r="G8861" t="str">
        <f t="shared" si="579"/>
        <v>1,460,000</v>
      </c>
      <c r="H8861" t="s">
        <v>16850</v>
      </c>
      <c r="J8861" t="s">
        <v>10892</v>
      </c>
      <c r="K8861" t="s">
        <v>16928</v>
      </c>
      <c r="L8861">
        <v>1460000</v>
      </c>
      <c r="M8861" t="s">
        <v>17781</v>
      </c>
    </row>
    <row r="8862" spans="1:13" x14ac:dyDescent="0.2">
      <c r="A8862">
        <v>12529</v>
      </c>
      <c r="B8862" t="s">
        <v>12093</v>
      </c>
      <c r="C8862" s="2" t="s">
        <v>8745</v>
      </c>
      <c r="D8862">
        <f t="shared" si="580"/>
        <v>24</v>
      </c>
      <c r="E8862" t="str">
        <f t="shared" si="581"/>
        <v>1,411,000 ($860,268)</v>
      </c>
      <c r="F8862">
        <f t="shared" si="582"/>
        <v>10</v>
      </c>
      <c r="G8862" t="str">
        <f t="shared" si="579"/>
        <v>1,411,000</v>
      </c>
      <c r="H8862" t="s">
        <v>16851</v>
      </c>
      <c r="J8862" t="s">
        <v>10892</v>
      </c>
      <c r="K8862" t="s">
        <v>16928</v>
      </c>
      <c r="L8862">
        <v>1411000</v>
      </c>
      <c r="M8862" t="s">
        <v>18043</v>
      </c>
    </row>
    <row r="8863" spans="1:13" x14ac:dyDescent="0.2">
      <c r="A8863">
        <v>12530</v>
      </c>
      <c r="B8863" t="s">
        <v>12093</v>
      </c>
      <c r="C8863" s="2" t="s">
        <v>8746</v>
      </c>
      <c r="D8863">
        <f t="shared" si="580"/>
        <v>24</v>
      </c>
      <c r="E8863" t="str">
        <f t="shared" si="581"/>
        <v>1,000,000* ($609,700)</v>
      </c>
      <c r="F8863">
        <f t="shared" si="582"/>
        <v>11</v>
      </c>
      <c r="G8863" t="str">
        <f t="shared" si="579"/>
        <v>1,000,000</v>
      </c>
      <c r="H8863" t="s">
        <v>16638</v>
      </c>
      <c r="J8863" t="s">
        <v>10892</v>
      </c>
      <c r="K8863" t="s">
        <v>16928</v>
      </c>
      <c r="L8863">
        <v>1000000</v>
      </c>
      <c r="M8863" t="s">
        <v>18446</v>
      </c>
    </row>
    <row r="8864" spans="1:13" x14ac:dyDescent="0.2">
      <c r="A8864">
        <v>12531</v>
      </c>
      <c r="B8864" t="s">
        <v>12093</v>
      </c>
      <c r="C8864" s="2" t="s">
        <v>8747</v>
      </c>
      <c r="D8864">
        <f t="shared" si="580"/>
        <v>24</v>
      </c>
      <c r="E8864" t="str">
        <f t="shared" si="581"/>
        <v>600,000* ($365,820)</v>
      </c>
      <c r="F8864">
        <f t="shared" si="582"/>
        <v>9</v>
      </c>
      <c r="G8864" t="str">
        <f t="shared" si="579"/>
        <v>600,000</v>
      </c>
      <c r="H8864" t="s">
        <v>16683</v>
      </c>
      <c r="J8864" t="s">
        <v>10892</v>
      </c>
      <c r="K8864" t="s">
        <v>16928</v>
      </c>
      <c r="L8864">
        <v>600000</v>
      </c>
      <c r="M8864" t="s">
        <v>18136</v>
      </c>
    </row>
    <row r="8865" spans="1:13" x14ac:dyDescent="0.2">
      <c r="A8865">
        <v>12532</v>
      </c>
      <c r="B8865" t="s">
        <v>12093</v>
      </c>
      <c r="C8865" s="2" t="s">
        <v>8748</v>
      </c>
      <c r="D8865">
        <f t="shared" si="580"/>
        <v>24</v>
      </c>
      <c r="E8865" t="str">
        <f t="shared" si="581"/>
        <v>600,000* ($365,820)</v>
      </c>
      <c r="F8865">
        <f t="shared" si="582"/>
        <v>9</v>
      </c>
      <c r="G8865" t="str">
        <f t="shared" si="579"/>
        <v>600,000</v>
      </c>
      <c r="H8865" t="s">
        <v>16683</v>
      </c>
      <c r="J8865" t="s">
        <v>10892</v>
      </c>
      <c r="K8865" t="s">
        <v>16928</v>
      </c>
      <c r="L8865">
        <v>600000</v>
      </c>
      <c r="M8865" t="s">
        <v>18303</v>
      </c>
    </row>
    <row r="8866" spans="1:13" x14ac:dyDescent="0.2">
      <c r="A8866">
        <v>12533</v>
      </c>
      <c r="B8866" t="s">
        <v>12093</v>
      </c>
      <c r="C8866" s="2" t="s">
        <v>8749</v>
      </c>
      <c r="D8866">
        <f t="shared" si="580"/>
        <v>24</v>
      </c>
      <c r="E8866" t="str">
        <f t="shared" si="581"/>
        <v>575,000 ($350,610) [released]</v>
      </c>
      <c r="F8866">
        <f t="shared" si="582"/>
        <v>8</v>
      </c>
      <c r="G8866" t="str">
        <f t="shared" si="579"/>
        <v>575,000</v>
      </c>
      <c r="H8866" t="s">
        <v>16852</v>
      </c>
      <c r="J8866" t="s">
        <v>10892</v>
      </c>
      <c r="K8866" t="s">
        <v>16928</v>
      </c>
      <c r="L8866">
        <v>575000</v>
      </c>
      <c r="M8866" t="s">
        <v>18586</v>
      </c>
    </row>
    <row r="8867" spans="1:13" x14ac:dyDescent="0.2">
      <c r="A8867">
        <v>12534</v>
      </c>
      <c r="B8867" t="s">
        <v>12093</v>
      </c>
      <c r="C8867" s="2" t="s">
        <v>8750</v>
      </c>
      <c r="D8867">
        <f t="shared" si="580"/>
        <v>24</v>
      </c>
      <c r="E8867" t="str">
        <f t="shared" si="581"/>
        <v>575,000 ($350,610)</v>
      </c>
      <c r="F8867">
        <f t="shared" si="582"/>
        <v>8</v>
      </c>
      <c r="G8867" t="str">
        <f t="shared" si="579"/>
        <v>575,000</v>
      </c>
      <c r="H8867" t="s">
        <v>16853</v>
      </c>
      <c r="J8867" t="s">
        <v>10892</v>
      </c>
      <c r="K8867" t="s">
        <v>16928</v>
      </c>
      <c r="L8867">
        <v>575000</v>
      </c>
      <c r="M8867" t="s">
        <v>18325</v>
      </c>
    </row>
    <row r="8868" spans="1:13" x14ac:dyDescent="0.2">
      <c r="A8868">
        <v>12535</v>
      </c>
      <c r="B8868" t="s">
        <v>12093</v>
      </c>
      <c r="C8868" s="2" t="s">
        <v>8751</v>
      </c>
      <c r="D8868">
        <f t="shared" si="580"/>
        <v>24</v>
      </c>
      <c r="E8868" t="str">
        <f t="shared" si="581"/>
        <v>500,000* ($305,000)</v>
      </c>
      <c r="F8868">
        <f t="shared" si="582"/>
        <v>9</v>
      </c>
      <c r="G8868" t="str">
        <f t="shared" si="579"/>
        <v>500,000</v>
      </c>
      <c r="H8868" t="s">
        <v>16854</v>
      </c>
      <c r="J8868" t="s">
        <v>10892</v>
      </c>
      <c r="K8868" t="s">
        <v>16928</v>
      </c>
      <c r="L8868">
        <v>500000</v>
      </c>
      <c r="M8868" t="s">
        <v>18098</v>
      </c>
    </row>
    <row r="8869" spans="1:13" x14ac:dyDescent="0.2">
      <c r="A8869">
        <v>12536</v>
      </c>
      <c r="B8869" t="s">
        <v>12093</v>
      </c>
      <c r="C8869" s="2" t="s">
        <v>8752</v>
      </c>
      <c r="D8869">
        <f t="shared" si="580"/>
        <v>24</v>
      </c>
      <c r="E8869" t="str">
        <f t="shared" si="581"/>
        <v>375,000 ($228,658)</v>
      </c>
      <c r="F8869">
        <f t="shared" si="582"/>
        <v>8</v>
      </c>
      <c r="G8869" t="str">
        <f t="shared" si="579"/>
        <v>375,000</v>
      </c>
      <c r="H8869" t="s">
        <v>16855</v>
      </c>
      <c r="J8869" t="s">
        <v>10892</v>
      </c>
      <c r="K8869" t="s">
        <v>16928</v>
      </c>
      <c r="L8869">
        <v>375000</v>
      </c>
      <c r="M8869" t="s">
        <v>18702</v>
      </c>
    </row>
    <row r="8870" spans="1:13" x14ac:dyDescent="0.2">
      <c r="A8870">
        <v>12537</v>
      </c>
      <c r="B8870" t="s">
        <v>12093</v>
      </c>
      <c r="C8870" s="2" t="s">
        <v>8753</v>
      </c>
      <c r="D8870">
        <f t="shared" si="580"/>
        <v>24</v>
      </c>
      <c r="E8870" t="str">
        <f t="shared" si="581"/>
        <v>350,000* ($213,395)</v>
      </c>
      <c r="F8870">
        <f t="shared" si="582"/>
        <v>9</v>
      </c>
      <c r="G8870" t="str">
        <f t="shared" si="579"/>
        <v>350,000</v>
      </c>
      <c r="H8870" t="s">
        <v>16653</v>
      </c>
      <c r="J8870" t="s">
        <v>10892</v>
      </c>
      <c r="K8870" t="s">
        <v>16928</v>
      </c>
      <c r="L8870">
        <v>350000</v>
      </c>
      <c r="M8870" t="s">
        <v>18468</v>
      </c>
    </row>
    <row r="8871" spans="1:13" x14ac:dyDescent="0.2">
      <c r="A8871">
        <v>12538</v>
      </c>
      <c r="B8871" t="s">
        <v>12093</v>
      </c>
      <c r="C8871" s="2" t="s">
        <v>8754</v>
      </c>
      <c r="D8871">
        <f t="shared" si="580"/>
        <v>24</v>
      </c>
      <c r="E8871" t="str">
        <f t="shared" si="581"/>
        <v>350,000* ($213,395)</v>
      </c>
      <c r="F8871">
        <f t="shared" si="582"/>
        <v>9</v>
      </c>
      <c r="G8871" t="str">
        <f t="shared" si="579"/>
        <v>350,000</v>
      </c>
      <c r="H8871" t="s">
        <v>16653</v>
      </c>
      <c r="J8871" t="s">
        <v>10892</v>
      </c>
      <c r="K8871" t="s">
        <v>16928</v>
      </c>
      <c r="L8871">
        <v>350000</v>
      </c>
      <c r="M8871" t="s">
        <v>17960</v>
      </c>
    </row>
    <row r="8872" spans="1:13" x14ac:dyDescent="0.2">
      <c r="A8872">
        <v>12539</v>
      </c>
      <c r="B8872" t="s">
        <v>12093</v>
      </c>
      <c r="C8872" s="2" t="s">
        <v>8755</v>
      </c>
      <c r="D8872">
        <f t="shared" si="580"/>
        <v>24</v>
      </c>
      <c r="E8872" t="str">
        <f t="shared" si="581"/>
        <v>287,500* ($175,289)</v>
      </c>
      <c r="F8872">
        <f t="shared" si="582"/>
        <v>9</v>
      </c>
      <c r="G8872" t="str">
        <f t="shared" si="579"/>
        <v>287,500</v>
      </c>
      <c r="H8872" t="s">
        <v>16628</v>
      </c>
      <c r="J8872" t="s">
        <v>10892</v>
      </c>
      <c r="K8872" t="s">
        <v>16928</v>
      </c>
      <c r="L8872">
        <v>287500</v>
      </c>
      <c r="M8872" t="s">
        <v>17820</v>
      </c>
    </row>
    <row r="8873" spans="1:13" x14ac:dyDescent="0.2">
      <c r="A8873">
        <v>12540</v>
      </c>
      <c r="B8873" t="s">
        <v>12093</v>
      </c>
      <c r="C8873" s="2" t="s">
        <v>8756</v>
      </c>
      <c r="D8873">
        <f t="shared" si="580"/>
        <v>24</v>
      </c>
      <c r="E8873" t="str">
        <f t="shared" si="581"/>
        <v>???</v>
      </c>
      <c r="F8873" t="str">
        <f t="shared" si="582"/>
        <v/>
      </c>
      <c r="G8873" t="str">
        <f t="shared" si="579"/>
        <v>???</v>
      </c>
      <c r="H8873" t="s">
        <v>12102</v>
      </c>
      <c r="J8873" t="s">
        <v>10892</v>
      </c>
      <c r="K8873" t="s">
        <v>16928</v>
      </c>
      <c r="L8873" t="s">
        <v>16931</v>
      </c>
      <c r="M8873" t="s">
        <v>18324</v>
      </c>
    </row>
    <row r="8874" spans="1:13" x14ac:dyDescent="0.2">
      <c r="A8874">
        <v>12543</v>
      </c>
      <c r="B8874" t="s">
        <v>12093</v>
      </c>
      <c r="C8874" s="2" t="s">
        <v>8757</v>
      </c>
      <c r="D8874">
        <f t="shared" si="580"/>
        <v>24</v>
      </c>
      <c r="E8874" t="str">
        <f t="shared" si="581"/>
        <v>$8,715,000 ($5,314,000)</v>
      </c>
      <c r="F8874">
        <f t="shared" si="582"/>
        <v>11</v>
      </c>
      <c r="G8874" t="str">
        <f t="shared" si="579"/>
        <v>$8,715,000</v>
      </c>
      <c r="H8874" t="s">
        <v>16600</v>
      </c>
      <c r="J8874" t="s">
        <v>16917</v>
      </c>
      <c r="K8874" t="s">
        <v>16928</v>
      </c>
      <c r="L8874">
        <v>8715000</v>
      </c>
      <c r="M8874" t="s">
        <v>18072</v>
      </c>
    </row>
    <row r="8875" spans="1:13" x14ac:dyDescent="0.2">
      <c r="A8875">
        <v>12544</v>
      </c>
      <c r="B8875" t="s">
        <v>12093</v>
      </c>
      <c r="C8875" s="2" t="s">
        <v>8758</v>
      </c>
      <c r="D8875">
        <f t="shared" si="580"/>
        <v>24</v>
      </c>
      <c r="E8875" t="str">
        <f t="shared" si="581"/>
        <v>4,264,000 ($2,600,000)</v>
      </c>
      <c r="F8875">
        <f t="shared" si="582"/>
        <v>10</v>
      </c>
      <c r="G8875" t="str">
        <f t="shared" si="579"/>
        <v>4,264,000</v>
      </c>
      <c r="H8875" t="s">
        <v>16856</v>
      </c>
      <c r="J8875" t="s">
        <v>16917</v>
      </c>
      <c r="K8875" t="s">
        <v>16928</v>
      </c>
      <c r="L8875">
        <v>4264000</v>
      </c>
      <c r="M8875" t="s">
        <v>18030</v>
      </c>
    </row>
    <row r="8876" spans="1:13" x14ac:dyDescent="0.2">
      <c r="A8876">
        <v>12545</v>
      </c>
      <c r="B8876" t="s">
        <v>12093</v>
      </c>
      <c r="C8876" s="2" t="s">
        <v>8759</v>
      </c>
      <c r="D8876">
        <f t="shared" si="580"/>
        <v>24</v>
      </c>
      <c r="E8876" t="str">
        <f t="shared" si="581"/>
        <v>3,644,000 ($2,222,000)</v>
      </c>
      <c r="F8876">
        <f t="shared" si="582"/>
        <v>10</v>
      </c>
      <c r="G8876" t="str">
        <f t="shared" si="579"/>
        <v>3,644,000</v>
      </c>
      <c r="H8876" t="s">
        <v>16857</v>
      </c>
      <c r="J8876" t="s">
        <v>16917</v>
      </c>
      <c r="K8876" t="s">
        <v>16928</v>
      </c>
      <c r="L8876">
        <v>3644000</v>
      </c>
      <c r="M8876" t="s">
        <v>18464</v>
      </c>
    </row>
    <row r="8877" spans="1:13" x14ac:dyDescent="0.2">
      <c r="A8877">
        <v>12546</v>
      </c>
      <c r="B8877" t="s">
        <v>12093</v>
      </c>
      <c r="C8877" s="2" t="s">
        <v>8760</v>
      </c>
      <c r="D8877">
        <f t="shared" si="580"/>
        <v>24</v>
      </c>
      <c r="E8877" t="str">
        <f t="shared" si="581"/>
        <v>3,333,000 ($2,033,000)</v>
      </c>
      <c r="F8877">
        <f t="shared" si="582"/>
        <v>10</v>
      </c>
      <c r="G8877" t="str">
        <f t="shared" si="579"/>
        <v>3,333,000</v>
      </c>
      <c r="H8877" t="s">
        <v>16858</v>
      </c>
      <c r="J8877" t="s">
        <v>16917</v>
      </c>
      <c r="K8877" t="s">
        <v>16928</v>
      </c>
      <c r="L8877">
        <v>3333000</v>
      </c>
      <c r="M8877" t="s">
        <v>18513</v>
      </c>
    </row>
    <row r="8878" spans="1:13" x14ac:dyDescent="0.2">
      <c r="A8878">
        <v>12547</v>
      </c>
      <c r="B8878" t="s">
        <v>12093</v>
      </c>
      <c r="C8878" s="2" t="s">
        <v>8761</v>
      </c>
      <c r="D8878">
        <f t="shared" si="580"/>
        <v>24</v>
      </c>
      <c r="E8878" t="str">
        <f t="shared" si="581"/>
        <v>2,460,000 ($1,500,000)</v>
      </c>
      <c r="F8878">
        <f t="shared" si="582"/>
        <v>10</v>
      </c>
      <c r="G8878" t="str">
        <f t="shared" si="579"/>
        <v>2,460,000</v>
      </c>
      <c r="H8878" t="s">
        <v>16859</v>
      </c>
      <c r="J8878" t="s">
        <v>16917</v>
      </c>
      <c r="K8878" t="s">
        <v>16928</v>
      </c>
      <c r="L8878">
        <v>2460000</v>
      </c>
      <c r="M8878" t="s">
        <v>18455</v>
      </c>
    </row>
    <row r="8879" spans="1:13" x14ac:dyDescent="0.2">
      <c r="A8879">
        <v>12548</v>
      </c>
      <c r="B8879" t="s">
        <v>12093</v>
      </c>
      <c r="C8879" s="2" t="s">
        <v>8762</v>
      </c>
      <c r="D8879">
        <f t="shared" si="580"/>
        <v>24</v>
      </c>
      <c r="E8879" t="str">
        <f t="shared" si="581"/>
        <v>1,750,000* ($1,067,000)</v>
      </c>
      <c r="F8879">
        <f t="shared" si="582"/>
        <v>11</v>
      </c>
      <c r="G8879" t="str">
        <f t="shared" si="579"/>
        <v>1,750,000</v>
      </c>
      <c r="H8879" t="s">
        <v>16635</v>
      </c>
      <c r="J8879" t="s">
        <v>16917</v>
      </c>
      <c r="K8879" t="s">
        <v>16928</v>
      </c>
      <c r="L8879">
        <v>1750000</v>
      </c>
      <c r="M8879" t="s">
        <v>18494</v>
      </c>
    </row>
    <row r="8880" spans="1:13" x14ac:dyDescent="0.2">
      <c r="A8880">
        <v>12549</v>
      </c>
      <c r="B8880" t="s">
        <v>12093</v>
      </c>
      <c r="C8880" s="2" t="s">
        <v>8763</v>
      </c>
      <c r="D8880">
        <f t="shared" si="580"/>
        <v>24</v>
      </c>
      <c r="E8880" t="str">
        <f t="shared" si="581"/>
        <v>1,750,000* ($1,067,000)</v>
      </c>
      <c r="F8880">
        <f t="shared" si="582"/>
        <v>11</v>
      </c>
      <c r="G8880" t="str">
        <f t="shared" si="579"/>
        <v>1,750,000</v>
      </c>
      <c r="H8880" t="s">
        <v>16635</v>
      </c>
      <c r="J8880" t="s">
        <v>16917</v>
      </c>
      <c r="K8880" t="s">
        <v>16928</v>
      </c>
      <c r="L8880">
        <v>1750000</v>
      </c>
      <c r="M8880" t="s">
        <v>18473</v>
      </c>
    </row>
    <row r="8881" spans="1:13" x14ac:dyDescent="0.2">
      <c r="A8881">
        <v>12550</v>
      </c>
      <c r="B8881" t="s">
        <v>12093</v>
      </c>
      <c r="C8881" s="2" t="s">
        <v>8764</v>
      </c>
      <c r="D8881">
        <f t="shared" si="580"/>
        <v>24</v>
      </c>
      <c r="E8881" t="str">
        <f t="shared" si="581"/>
        <v>1,000,000* ($609,700)</v>
      </c>
      <c r="F8881">
        <f t="shared" si="582"/>
        <v>11</v>
      </c>
      <c r="G8881" t="str">
        <f t="shared" si="579"/>
        <v>1,000,000</v>
      </c>
      <c r="H8881" t="s">
        <v>16638</v>
      </c>
      <c r="J8881" t="s">
        <v>16917</v>
      </c>
      <c r="K8881" t="s">
        <v>16928</v>
      </c>
      <c r="L8881">
        <v>1000000</v>
      </c>
      <c r="M8881" t="s">
        <v>18293</v>
      </c>
    </row>
    <row r="8882" spans="1:13" x14ac:dyDescent="0.2">
      <c r="A8882">
        <v>12551</v>
      </c>
      <c r="B8882" t="s">
        <v>12093</v>
      </c>
      <c r="C8882" s="2" t="s">
        <v>8765</v>
      </c>
      <c r="D8882">
        <f t="shared" si="580"/>
        <v>24</v>
      </c>
      <c r="E8882" t="str">
        <f t="shared" si="581"/>
        <v>600,000* ($365,820)</v>
      </c>
      <c r="F8882">
        <f t="shared" si="582"/>
        <v>9</v>
      </c>
      <c r="G8882" t="str">
        <f t="shared" si="579"/>
        <v>600,000</v>
      </c>
      <c r="H8882" t="s">
        <v>16683</v>
      </c>
      <c r="J8882" t="s">
        <v>16917</v>
      </c>
      <c r="K8882" t="s">
        <v>16928</v>
      </c>
      <c r="L8882">
        <v>600000</v>
      </c>
      <c r="M8882" t="s">
        <v>18352</v>
      </c>
    </row>
    <row r="8883" spans="1:13" x14ac:dyDescent="0.2">
      <c r="A8883">
        <v>12552</v>
      </c>
      <c r="B8883" t="s">
        <v>12093</v>
      </c>
      <c r="C8883" s="2" t="s">
        <v>8766</v>
      </c>
      <c r="D8883">
        <f t="shared" si="580"/>
        <v>24</v>
      </c>
      <c r="E8883" t="str">
        <f t="shared" si="581"/>
        <v>575,000 ($350,610)</v>
      </c>
      <c r="F8883">
        <f t="shared" si="582"/>
        <v>8</v>
      </c>
      <c r="G8883" t="str">
        <f t="shared" si="579"/>
        <v>575,000</v>
      </c>
      <c r="H8883" t="s">
        <v>16853</v>
      </c>
      <c r="J8883" t="s">
        <v>16917</v>
      </c>
      <c r="K8883" t="s">
        <v>16928</v>
      </c>
      <c r="L8883">
        <v>575000</v>
      </c>
      <c r="M8883" t="s">
        <v>17980</v>
      </c>
    </row>
    <row r="8884" spans="1:13" x14ac:dyDescent="0.2">
      <c r="A8884">
        <v>12553</v>
      </c>
      <c r="B8884" t="s">
        <v>12093</v>
      </c>
      <c r="C8884" s="2" t="s">
        <v>8767</v>
      </c>
      <c r="D8884">
        <f t="shared" si="580"/>
        <v>24</v>
      </c>
      <c r="E8884" t="str">
        <f t="shared" si="581"/>
        <v>543,000* ($331,100)</v>
      </c>
      <c r="F8884">
        <f t="shared" si="582"/>
        <v>9</v>
      </c>
      <c r="G8884" t="str">
        <f t="shared" si="579"/>
        <v>543,000</v>
      </c>
      <c r="H8884" t="s">
        <v>16860</v>
      </c>
      <c r="J8884" t="s">
        <v>16917</v>
      </c>
      <c r="K8884" t="s">
        <v>16928</v>
      </c>
      <c r="L8884">
        <v>543000</v>
      </c>
      <c r="M8884" t="s">
        <v>18260</v>
      </c>
    </row>
    <row r="8885" spans="1:13" x14ac:dyDescent="0.2">
      <c r="A8885">
        <v>12554</v>
      </c>
      <c r="B8885" t="s">
        <v>12093</v>
      </c>
      <c r="C8885" s="2" t="s">
        <v>8768</v>
      </c>
      <c r="D8885">
        <f t="shared" si="580"/>
        <v>24</v>
      </c>
      <c r="E8885" t="str">
        <f t="shared" si="581"/>
        <v>504,082 ($307,367) [released]</v>
      </c>
      <c r="F8885">
        <f t="shared" si="582"/>
        <v>8</v>
      </c>
      <c r="G8885" t="str">
        <f t="shared" si="579"/>
        <v>504,082</v>
      </c>
      <c r="H8885" t="s">
        <v>16861</v>
      </c>
      <c r="J8885" t="s">
        <v>16917</v>
      </c>
      <c r="K8885" t="s">
        <v>16928</v>
      </c>
      <c r="L8885">
        <v>504082</v>
      </c>
      <c r="M8885" t="s">
        <v>18703</v>
      </c>
    </row>
    <row r="8886" spans="1:13" x14ac:dyDescent="0.2">
      <c r="A8886">
        <v>12555</v>
      </c>
      <c r="B8886" t="s">
        <v>12093</v>
      </c>
      <c r="C8886" s="2" t="s">
        <v>8769</v>
      </c>
      <c r="D8886">
        <f t="shared" si="580"/>
        <v>24</v>
      </c>
      <c r="E8886" t="str">
        <f t="shared" si="581"/>
        <v>350,000* ($213,395)</v>
      </c>
      <c r="F8886">
        <f t="shared" si="582"/>
        <v>9</v>
      </c>
      <c r="G8886" t="str">
        <f t="shared" si="579"/>
        <v>350,000</v>
      </c>
      <c r="H8886" t="s">
        <v>16653</v>
      </c>
      <c r="J8886" t="s">
        <v>16917</v>
      </c>
      <c r="K8886" t="s">
        <v>16928</v>
      </c>
      <c r="L8886">
        <v>350000</v>
      </c>
      <c r="M8886" t="s">
        <v>18572</v>
      </c>
    </row>
    <row r="8887" spans="1:13" x14ac:dyDescent="0.2">
      <c r="A8887">
        <v>12556</v>
      </c>
      <c r="B8887" t="s">
        <v>12093</v>
      </c>
      <c r="C8887" s="2" t="s">
        <v>8770</v>
      </c>
      <c r="D8887">
        <f t="shared" si="580"/>
        <v>24</v>
      </c>
      <c r="E8887" t="str">
        <f t="shared" si="581"/>
        <v>350,000* ($213,395) [released]</v>
      </c>
      <c r="F8887">
        <f t="shared" si="582"/>
        <v>9</v>
      </c>
      <c r="G8887" t="str">
        <f t="shared" si="579"/>
        <v>350,000</v>
      </c>
      <c r="H8887" t="s">
        <v>16755</v>
      </c>
      <c r="J8887" t="s">
        <v>16917</v>
      </c>
      <c r="K8887" t="s">
        <v>16928</v>
      </c>
      <c r="L8887">
        <v>350000</v>
      </c>
      <c r="M8887" t="s">
        <v>18134</v>
      </c>
    </row>
    <row r="8888" spans="1:13" x14ac:dyDescent="0.2">
      <c r="A8888">
        <v>12557</v>
      </c>
      <c r="B8888" t="s">
        <v>12093</v>
      </c>
      <c r="C8888" s="2" t="s">
        <v>8771</v>
      </c>
      <c r="D8888">
        <f t="shared" si="580"/>
        <v>24</v>
      </c>
      <c r="E8888" t="str">
        <f t="shared" si="581"/>
        <v>287,500* ($175,289)</v>
      </c>
      <c r="F8888">
        <f t="shared" si="582"/>
        <v>9</v>
      </c>
      <c r="G8888" t="str">
        <f t="shared" si="579"/>
        <v>287,500</v>
      </c>
      <c r="H8888" t="s">
        <v>16628</v>
      </c>
      <c r="J8888" t="s">
        <v>16917</v>
      </c>
      <c r="K8888" t="s">
        <v>16928</v>
      </c>
      <c r="L8888">
        <v>287500</v>
      </c>
      <c r="M8888" t="s">
        <v>17575</v>
      </c>
    </row>
    <row r="8889" spans="1:13" x14ac:dyDescent="0.2">
      <c r="A8889">
        <v>12558</v>
      </c>
      <c r="B8889" t="s">
        <v>12093</v>
      </c>
      <c r="C8889" s="2" t="s">
        <v>8772</v>
      </c>
      <c r="D8889">
        <f t="shared" si="580"/>
        <v>24</v>
      </c>
      <c r="E8889" t="str">
        <f t="shared" si="581"/>
        <v>287,500* ($175,289)</v>
      </c>
      <c r="F8889">
        <f t="shared" si="582"/>
        <v>9</v>
      </c>
      <c r="G8889" t="str">
        <f t="shared" si="579"/>
        <v>287,500</v>
      </c>
      <c r="H8889" t="s">
        <v>16628</v>
      </c>
      <c r="J8889" t="s">
        <v>16917</v>
      </c>
      <c r="K8889" t="s">
        <v>16928</v>
      </c>
      <c r="L8889">
        <v>287500</v>
      </c>
      <c r="M8889" t="s">
        <v>17971</v>
      </c>
    </row>
    <row r="8890" spans="1:13" x14ac:dyDescent="0.2">
      <c r="A8890">
        <v>12559</v>
      </c>
      <c r="B8890" t="s">
        <v>12093</v>
      </c>
      <c r="C8890" s="2" t="s">
        <v>8773</v>
      </c>
      <c r="D8890">
        <f t="shared" si="580"/>
        <v>24</v>
      </c>
      <c r="E8890" t="str">
        <f t="shared" si="581"/>
        <v>???</v>
      </c>
      <c r="F8890" t="str">
        <f t="shared" si="582"/>
        <v/>
      </c>
      <c r="G8890" t="str">
        <f t="shared" si="579"/>
        <v>???</v>
      </c>
      <c r="H8890" t="s">
        <v>12102</v>
      </c>
      <c r="J8890" t="s">
        <v>16917</v>
      </c>
      <c r="K8890" t="s">
        <v>16928</v>
      </c>
      <c r="L8890" t="s">
        <v>16931</v>
      </c>
      <c r="M8890" t="s">
        <v>18547</v>
      </c>
    </row>
    <row r="8891" spans="1:13" x14ac:dyDescent="0.2">
      <c r="A8891">
        <v>12676</v>
      </c>
      <c r="B8891" t="s">
        <v>12094</v>
      </c>
      <c r="C8891" s="2" t="s">
        <v>8774</v>
      </c>
      <c r="D8891">
        <f t="shared" si="580"/>
        <v>24</v>
      </c>
      <c r="E8891" t="str">
        <f t="shared" si="581"/>
        <v>$3,500,000</v>
      </c>
      <c r="F8891" t="str">
        <f t="shared" si="582"/>
        <v/>
      </c>
      <c r="G8891" t="str">
        <f t="shared" si="579"/>
        <v>$3,500,000</v>
      </c>
      <c r="H8891" t="s">
        <v>12777</v>
      </c>
      <c r="J8891" t="s">
        <v>10564</v>
      </c>
      <c r="K8891" t="s">
        <v>16928</v>
      </c>
      <c r="L8891">
        <v>3500000</v>
      </c>
      <c r="M8891" t="s">
        <v>17942</v>
      </c>
    </row>
    <row r="8892" spans="1:13" x14ac:dyDescent="0.2">
      <c r="A8892">
        <v>12677</v>
      </c>
      <c r="B8892" t="s">
        <v>12094</v>
      </c>
      <c r="C8892" s="2" t="s">
        <v>8775</v>
      </c>
      <c r="D8892">
        <f t="shared" si="580"/>
        <v>24</v>
      </c>
      <c r="E8892" t="str">
        <f t="shared" si="581"/>
        <v>3,400,000</v>
      </c>
      <c r="F8892" t="str">
        <f t="shared" si="582"/>
        <v/>
      </c>
      <c r="G8892" t="str">
        <f t="shared" si="579"/>
        <v>3,400,000</v>
      </c>
      <c r="H8892" t="s">
        <v>12102</v>
      </c>
      <c r="J8892" t="s">
        <v>10564</v>
      </c>
      <c r="K8892" t="s">
        <v>16928</v>
      </c>
      <c r="L8892">
        <v>3400000</v>
      </c>
      <c r="M8892" t="s">
        <v>18418</v>
      </c>
    </row>
    <row r="8893" spans="1:13" x14ac:dyDescent="0.2">
      <c r="A8893">
        <v>12678</v>
      </c>
      <c r="B8893" t="s">
        <v>12094</v>
      </c>
      <c r="C8893" s="2" t="s">
        <v>8776</v>
      </c>
      <c r="D8893">
        <f t="shared" si="580"/>
        <v>24</v>
      </c>
      <c r="E8893" t="str">
        <f t="shared" si="581"/>
        <v>2,500,000 [playing in Europe]</v>
      </c>
      <c r="F8893">
        <f t="shared" si="582"/>
        <v>10</v>
      </c>
      <c r="G8893" t="str">
        <f t="shared" si="579"/>
        <v>2,500,000</v>
      </c>
      <c r="H8893" t="s">
        <v>12102</v>
      </c>
      <c r="J8893" t="s">
        <v>10564</v>
      </c>
      <c r="K8893" t="s">
        <v>16928</v>
      </c>
      <c r="L8893">
        <v>2500000</v>
      </c>
      <c r="M8893" t="s">
        <v>18535</v>
      </c>
    </row>
    <row r="8894" spans="1:13" x14ac:dyDescent="0.2">
      <c r="A8894">
        <v>12679</v>
      </c>
      <c r="B8894" t="s">
        <v>12094</v>
      </c>
      <c r="C8894" s="2" t="s">
        <v>8777</v>
      </c>
      <c r="D8894">
        <f t="shared" si="580"/>
        <v>24</v>
      </c>
      <c r="E8894" t="str">
        <f t="shared" si="581"/>
        <v>2,384,640</v>
      </c>
      <c r="F8894" t="str">
        <f t="shared" si="582"/>
        <v/>
      </c>
      <c r="G8894" t="str">
        <f t="shared" si="579"/>
        <v>2,384,640</v>
      </c>
      <c r="H8894" t="s">
        <v>12102</v>
      </c>
      <c r="J8894" t="s">
        <v>10564</v>
      </c>
      <c r="K8894" t="s">
        <v>16928</v>
      </c>
      <c r="L8894">
        <v>2384640</v>
      </c>
      <c r="M8894" t="s">
        <v>17559</v>
      </c>
    </row>
    <row r="8895" spans="1:13" x14ac:dyDescent="0.2">
      <c r="A8895">
        <v>12680</v>
      </c>
      <c r="B8895" t="s">
        <v>12094</v>
      </c>
      <c r="C8895" s="2" t="s">
        <v>8778</v>
      </c>
      <c r="D8895">
        <f t="shared" si="580"/>
        <v>24</v>
      </c>
      <c r="E8895" t="str">
        <f t="shared" si="581"/>
        <v>2,160,000</v>
      </c>
      <c r="F8895" t="str">
        <f t="shared" si="582"/>
        <v/>
      </c>
      <c r="G8895" t="str">
        <f t="shared" si="579"/>
        <v>2,160,000</v>
      </c>
      <c r="H8895" t="s">
        <v>12102</v>
      </c>
      <c r="J8895" t="s">
        <v>10564</v>
      </c>
      <c r="K8895" t="s">
        <v>16928</v>
      </c>
      <c r="L8895">
        <v>2160000</v>
      </c>
      <c r="M8895" t="s">
        <v>18459</v>
      </c>
    </row>
    <row r="8896" spans="1:13" x14ac:dyDescent="0.2">
      <c r="A8896">
        <v>12681</v>
      </c>
      <c r="B8896" t="s">
        <v>12094</v>
      </c>
      <c r="C8896" s="2" t="s">
        <v>8779</v>
      </c>
      <c r="D8896">
        <f t="shared" si="580"/>
        <v>24</v>
      </c>
      <c r="E8896" t="str">
        <f t="shared" si="581"/>
        <v>2,090,000</v>
      </c>
      <c r="F8896" t="str">
        <f t="shared" si="582"/>
        <v/>
      </c>
      <c r="G8896" t="str">
        <f t="shared" si="579"/>
        <v>2,090,000</v>
      </c>
      <c r="H8896" t="s">
        <v>12102</v>
      </c>
      <c r="J8896" t="s">
        <v>10564</v>
      </c>
      <c r="K8896" t="s">
        <v>16928</v>
      </c>
      <c r="L8896">
        <v>2090000</v>
      </c>
      <c r="M8896" t="s">
        <v>18517</v>
      </c>
    </row>
    <row r="8897" spans="1:13" x14ac:dyDescent="0.2">
      <c r="A8897">
        <v>12682</v>
      </c>
      <c r="B8897" t="s">
        <v>12094</v>
      </c>
      <c r="C8897" s="2" t="s">
        <v>8780</v>
      </c>
      <c r="D8897">
        <f t="shared" si="580"/>
        <v>24</v>
      </c>
      <c r="E8897" t="str">
        <f t="shared" si="581"/>
        <v>2,000,000</v>
      </c>
      <c r="F8897" t="str">
        <f t="shared" si="582"/>
        <v/>
      </c>
      <c r="G8897" t="str">
        <f t="shared" si="579"/>
        <v>2,000,000</v>
      </c>
      <c r="H8897" t="s">
        <v>12102</v>
      </c>
      <c r="J8897" t="s">
        <v>10564</v>
      </c>
      <c r="K8897" t="s">
        <v>16928</v>
      </c>
      <c r="L8897">
        <v>2000000</v>
      </c>
      <c r="M8897" t="s">
        <v>18312</v>
      </c>
    </row>
    <row r="8898" spans="1:13" x14ac:dyDescent="0.2">
      <c r="A8898">
        <v>12683</v>
      </c>
      <c r="B8898" t="s">
        <v>12094</v>
      </c>
      <c r="C8898" s="2" t="s">
        <v>8781</v>
      </c>
      <c r="D8898">
        <f t="shared" si="580"/>
        <v>24</v>
      </c>
      <c r="E8898" t="str">
        <f t="shared" si="581"/>
        <v>1,864,080</v>
      </c>
      <c r="F8898" t="str">
        <f t="shared" si="582"/>
        <v/>
      </c>
      <c r="G8898" t="str">
        <f t="shared" si="579"/>
        <v>1,864,080</v>
      </c>
      <c r="H8898" t="s">
        <v>12102</v>
      </c>
      <c r="J8898" t="s">
        <v>10564</v>
      </c>
      <c r="K8898" t="s">
        <v>16928</v>
      </c>
      <c r="L8898">
        <v>1864080</v>
      </c>
      <c r="M8898" t="s">
        <v>17920</v>
      </c>
    </row>
    <row r="8899" spans="1:13" x14ac:dyDescent="0.2">
      <c r="A8899">
        <v>12684</v>
      </c>
      <c r="B8899" t="s">
        <v>12094</v>
      </c>
      <c r="C8899" s="2" t="s">
        <v>8782</v>
      </c>
      <c r="D8899">
        <f t="shared" si="580"/>
        <v>24</v>
      </c>
      <c r="E8899" t="str">
        <f t="shared" si="581"/>
        <v>1,768,320</v>
      </c>
      <c r="F8899" t="str">
        <f t="shared" si="582"/>
        <v/>
      </c>
      <c r="G8899" t="str">
        <f t="shared" ref="G8899:G8962" si="583">SUBSTITUTE(IF(F8899="",E8899,LEFT(E8899,F8899-1)),"*","")</f>
        <v>1,768,320</v>
      </c>
      <c r="H8899" t="s">
        <v>12102</v>
      </c>
      <c r="J8899" t="s">
        <v>10564</v>
      </c>
      <c r="K8899" t="s">
        <v>16928</v>
      </c>
      <c r="L8899">
        <v>1768320</v>
      </c>
      <c r="M8899" t="s">
        <v>18159</v>
      </c>
    </row>
    <row r="8900" spans="1:13" x14ac:dyDescent="0.2">
      <c r="A8900">
        <v>12685</v>
      </c>
      <c r="B8900" t="s">
        <v>12094</v>
      </c>
      <c r="C8900" s="2" t="s">
        <v>8783</v>
      </c>
      <c r="D8900">
        <f t="shared" si="580"/>
        <v>24</v>
      </c>
      <c r="E8900" t="str">
        <f t="shared" si="581"/>
        <v>1,200,000</v>
      </c>
      <c r="F8900" t="str">
        <f t="shared" si="582"/>
        <v/>
      </c>
      <c r="G8900" t="str">
        <f t="shared" si="583"/>
        <v>1,200,000</v>
      </c>
      <c r="H8900" t="s">
        <v>12102</v>
      </c>
      <c r="J8900" t="s">
        <v>10564</v>
      </c>
      <c r="K8900" t="s">
        <v>16928</v>
      </c>
      <c r="L8900">
        <v>1200000</v>
      </c>
      <c r="M8900" t="s">
        <v>18254</v>
      </c>
    </row>
    <row r="8901" spans="1:13" x14ac:dyDescent="0.2">
      <c r="A8901">
        <v>12686</v>
      </c>
      <c r="B8901" t="s">
        <v>12094</v>
      </c>
      <c r="C8901" s="2" t="s">
        <v>8784</v>
      </c>
      <c r="D8901">
        <f t="shared" si="580"/>
        <v>24</v>
      </c>
      <c r="E8901" t="str">
        <f t="shared" si="581"/>
        <v>862,560</v>
      </c>
      <c r="F8901" t="str">
        <f t="shared" si="582"/>
        <v/>
      </c>
      <c r="G8901" t="str">
        <f t="shared" si="583"/>
        <v>862,560</v>
      </c>
      <c r="H8901" t="s">
        <v>12102</v>
      </c>
      <c r="J8901" t="s">
        <v>10564</v>
      </c>
      <c r="K8901" t="s">
        <v>16928</v>
      </c>
      <c r="L8901">
        <v>862560</v>
      </c>
      <c r="M8901" t="s">
        <v>18141</v>
      </c>
    </row>
    <row r="8902" spans="1:13" x14ac:dyDescent="0.2">
      <c r="A8902">
        <v>12687</v>
      </c>
      <c r="B8902" t="s">
        <v>12094</v>
      </c>
      <c r="C8902" s="2" t="s">
        <v>8785</v>
      </c>
      <c r="D8902">
        <f t="shared" si="580"/>
        <v>24</v>
      </c>
      <c r="E8902" t="str">
        <f t="shared" si="581"/>
        <v>794,880</v>
      </c>
      <c r="F8902" t="str">
        <f t="shared" si="582"/>
        <v/>
      </c>
      <c r="G8902" t="str">
        <f t="shared" si="583"/>
        <v>794,880</v>
      </c>
      <c r="H8902" t="s">
        <v>12102</v>
      </c>
      <c r="J8902" t="s">
        <v>10564</v>
      </c>
      <c r="K8902" t="s">
        <v>16928</v>
      </c>
      <c r="L8902">
        <v>794880</v>
      </c>
      <c r="M8902" t="s">
        <v>18704</v>
      </c>
    </row>
    <row r="8903" spans="1:13" x14ac:dyDescent="0.2">
      <c r="A8903">
        <v>12688</v>
      </c>
      <c r="B8903" t="s">
        <v>12094</v>
      </c>
      <c r="C8903" s="2" t="s">
        <v>8786</v>
      </c>
      <c r="D8903">
        <f t="shared" si="580"/>
        <v>24</v>
      </c>
      <c r="E8903" t="str">
        <f t="shared" si="581"/>
        <v>763,080</v>
      </c>
      <c r="F8903" t="str">
        <f t="shared" si="582"/>
        <v/>
      </c>
      <c r="G8903" t="str">
        <f t="shared" si="583"/>
        <v>763,080</v>
      </c>
      <c r="H8903" t="s">
        <v>12102</v>
      </c>
      <c r="J8903" t="s">
        <v>10564</v>
      </c>
      <c r="K8903" t="s">
        <v>16928</v>
      </c>
      <c r="L8903">
        <v>763080</v>
      </c>
      <c r="M8903" t="s">
        <v>18514</v>
      </c>
    </row>
    <row r="8904" spans="1:13" x14ac:dyDescent="0.2">
      <c r="A8904">
        <v>12689</v>
      </c>
      <c r="B8904" t="s">
        <v>12094</v>
      </c>
      <c r="C8904" s="2" t="s">
        <v>8787</v>
      </c>
      <c r="D8904">
        <f t="shared" si="580"/>
        <v>24</v>
      </c>
      <c r="E8904" t="str">
        <f t="shared" si="581"/>
        <v>640,440</v>
      </c>
      <c r="F8904" t="str">
        <f t="shared" si="582"/>
        <v/>
      </c>
      <c r="G8904" t="str">
        <f t="shared" si="583"/>
        <v>640,440</v>
      </c>
      <c r="H8904" t="s">
        <v>12102</v>
      </c>
      <c r="J8904" t="s">
        <v>10564</v>
      </c>
      <c r="K8904" t="s">
        <v>16928</v>
      </c>
      <c r="L8904">
        <v>640440</v>
      </c>
      <c r="M8904" t="s">
        <v>18119</v>
      </c>
    </row>
    <row r="8905" spans="1:13" x14ac:dyDescent="0.2">
      <c r="A8905">
        <v>12690</v>
      </c>
      <c r="B8905" t="s">
        <v>12094</v>
      </c>
      <c r="C8905" s="2" t="s">
        <v>8788</v>
      </c>
      <c r="D8905">
        <f t="shared" si="580"/>
        <v>24</v>
      </c>
      <c r="E8905" t="str">
        <f t="shared" si="581"/>
        <v>422,500</v>
      </c>
      <c r="F8905" t="str">
        <f t="shared" si="582"/>
        <v/>
      </c>
      <c r="G8905" t="str">
        <f t="shared" si="583"/>
        <v>422,500</v>
      </c>
      <c r="H8905" t="s">
        <v>12102</v>
      </c>
      <c r="J8905" t="s">
        <v>10564</v>
      </c>
      <c r="K8905" t="s">
        <v>16928</v>
      </c>
      <c r="L8905">
        <v>422500</v>
      </c>
      <c r="M8905" t="s">
        <v>17849</v>
      </c>
    </row>
    <row r="8906" spans="1:13" x14ac:dyDescent="0.2">
      <c r="A8906">
        <v>12691</v>
      </c>
      <c r="B8906" t="s">
        <v>12094</v>
      </c>
      <c r="C8906" s="2" t="s">
        <v>8789</v>
      </c>
      <c r="D8906">
        <f t="shared" si="580"/>
        <v>24</v>
      </c>
      <c r="E8906" t="str">
        <f t="shared" si="581"/>
        <v>400,000</v>
      </c>
      <c r="F8906" t="str">
        <f t="shared" si="582"/>
        <v/>
      </c>
      <c r="G8906" t="str">
        <f t="shared" si="583"/>
        <v>400,000</v>
      </c>
      <c r="H8906" t="s">
        <v>12102</v>
      </c>
      <c r="J8906" t="s">
        <v>10564</v>
      </c>
      <c r="K8906" t="s">
        <v>16928</v>
      </c>
      <c r="L8906">
        <v>400000</v>
      </c>
      <c r="M8906" t="s">
        <v>18484</v>
      </c>
    </row>
    <row r="8907" spans="1:13" x14ac:dyDescent="0.2">
      <c r="A8907">
        <v>12692</v>
      </c>
      <c r="B8907" t="s">
        <v>12094</v>
      </c>
      <c r="C8907" s="2" t="s">
        <v>8790</v>
      </c>
      <c r="D8907">
        <f t="shared" si="580"/>
        <v>24</v>
      </c>
      <c r="E8907" t="str">
        <f t="shared" si="581"/>
        <v>50,000 [released]</v>
      </c>
      <c r="F8907">
        <f t="shared" si="582"/>
        <v>7</v>
      </c>
      <c r="G8907" t="str">
        <f t="shared" si="583"/>
        <v>50,000</v>
      </c>
      <c r="H8907" t="s">
        <v>12102</v>
      </c>
      <c r="J8907" t="s">
        <v>10564</v>
      </c>
      <c r="K8907" t="s">
        <v>16928</v>
      </c>
      <c r="L8907">
        <v>50000</v>
      </c>
      <c r="M8907" t="s">
        <v>18705</v>
      </c>
    </row>
    <row r="8908" spans="1:13" x14ac:dyDescent="0.2">
      <c r="A8908">
        <v>12695</v>
      </c>
      <c r="B8908" t="s">
        <v>12094</v>
      </c>
      <c r="C8908" s="2" t="s">
        <v>8791</v>
      </c>
      <c r="D8908">
        <f t="shared" si="580"/>
        <v>24</v>
      </c>
      <c r="E8908" t="str">
        <f t="shared" si="581"/>
        <v>$11,254,800</v>
      </c>
      <c r="F8908" t="str">
        <f t="shared" si="582"/>
        <v/>
      </c>
      <c r="G8908" t="str">
        <f t="shared" si="583"/>
        <v>$11,254,800</v>
      </c>
      <c r="H8908" t="s">
        <v>16862</v>
      </c>
      <c r="J8908" t="s">
        <v>10753</v>
      </c>
      <c r="K8908" t="s">
        <v>16928</v>
      </c>
      <c r="L8908">
        <v>11254800</v>
      </c>
      <c r="M8908" t="s">
        <v>17989</v>
      </c>
    </row>
    <row r="8909" spans="1:13" x14ac:dyDescent="0.2">
      <c r="A8909">
        <v>12696</v>
      </c>
      <c r="B8909" t="s">
        <v>12094</v>
      </c>
      <c r="C8909" s="2" t="s">
        <v>8792</v>
      </c>
      <c r="D8909">
        <f t="shared" si="580"/>
        <v>24</v>
      </c>
      <c r="E8909" t="str">
        <f t="shared" si="581"/>
        <v>4,800,000</v>
      </c>
      <c r="F8909" t="str">
        <f t="shared" si="582"/>
        <v/>
      </c>
      <c r="G8909" t="str">
        <f t="shared" si="583"/>
        <v>4,800,000</v>
      </c>
      <c r="H8909" t="s">
        <v>12102</v>
      </c>
      <c r="J8909" t="s">
        <v>10753</v>
      </c>
      <c r="K8909" t="s">
        <v>16928</v>
      </c>
      <c r="L8909">
        <v>4800000</v>
      </c>
      <c r="M8909" t="s">
        <v>16944</v>
      </c>
    </row>
    <row r="8910" spans="1:13" x14ac:dyDescent="0.2">
      <c r="A8910">
        <v>12697</v>
      </c>
      <c r="B8910" t="s">
        <v>12094</v>
      </c>
      <c r="C8910" s="2" t="s">
        <v>8793</v>
      </c>
      <c r="D8910">
        <f t="shared" si="580"/>
        <v>24</v>
      </c>
      <c r="E8910" t="str">
        <f t="shared" si="581"/>
        <v>4,433,334</v>
      </c>
      <c r="F8910" t="str">
        <f t="shared" si="582"/>
        <v/>
      </c>
      <c r="G8910" t="str">
        <f t="shared" si="583"/>
        <v>4,433,334</v>
      </c>
      <c r="H8910" t="s">
        <v>12102</v>
      </c>
      <c r="J8910" t="s">
        <v>10753</v>
      </c>
      <c r="K8910" t="s">
        <v>16928</v>
      </c>
      <c r="L8910">
        <v>4433334</v>
      </c>
      <c r="M8910" t="s">
        <v>18171</v>
      </c>
    </row>
    <row r="8911" spans="1:13" x14ac:dyDescent="0.2">
      <c r="A8911">
        <v>12698</v>
      </c>
      <c r="B8911" t="s">
        <v>12094</v>
      </c>
      <c r="C8911" s="2" t="s">
        <v>8794</v>
      </c>
      <c r="D8911">
        <f t="shared" si="580"/>
        <v>24</v>
      </c>
      <c r="E8911" t="str">
        <f t="shared" si="581"/>
        <v>3,844,800</v>
      </c>
      <c r="F8911" t="str">
        <f t="shared" si="582"/>
        <v/>
      </c>
      <c r="G8911" t="str">
        <f t="shared" si="583"/>
        <v>3,844,800</v>
      </c>
      <c r="H8911" t="s">
        <v>12102</v>
      </c>
      <c r="J8911" t="s">
        <v>10753</v>
      </c>
      <c r="K8911" t="s">
        <v>16928</v>
      </c>
      <c r="L8911">
        <v>3844800</v>
      </c>
      <c r="M8911" t="s">
        <v>18037</v>
      </c>
    </row>
    <row r="8912" spans="1:13" x14ac:dyDescent="0.2">
      <c r="A8912">
        <v>12699</v>
      </c>
      <c r="B8912" t="s">
        <v>12094</v>
      </c>
      <c r="C8912" s="2" t="s">
        <v>8795</v>
      </c>
      <c r="D8912">
        <f t="shared" si="580"/>
        <v>24</v>
      </c>
      <c r="E8912" t="str">
        <f t="shared" si="581"/>
        <v>2,820,000</v>
      </c>
      <c r="F8912" t="str">
        <f t="shared" si="582"/>
        <v/>
      </c>
      <c r="G8912" t="str">
        <f t="shared" si="583"/>
        <v>2,820,000</v>
      </c>
      <c r="H8912" t="s">
        <v>12102</v>
      </c>
      <c r="J8912" t="s">
        <v>10753</v>
      </c>
      <c r="K8912" t="s">
        <v>16928</v>
      </c>
      <c r="L8912">
        <v>2820000</v>
      </c>
      <c r="M8912" t="s">
        <v>18451</v>
      </c>
    </row>
    <row r="8913" spans="1:13" x14ac:dyDescent="0.2">
      <c r="A8913">
        <v>12700</v>
      </c>
      <c r="B8913" t="s">
        <v>12094</v>
      </c>
      <c r="C8913" s="2" t="s">
        <v>8796</v>
      </c>
      <c r="D8913">
        <f t="shared" si="580"/>
        <v>24</v>
      </c>
      <c r="E8913" t="str">
        <f t="shared" si="581"/>
        <v>2,364,597</v>
      </c>
      <c r="F8913" t="str">
        <f t="shared" si="582"/>
        <v/>
      </c>
      <c r="G8913" t="str">
        <f t="shared" si="583"/>
        <v>2,364,597</v>
      </c>
      <c r="H8913" t="s">
        <v>12102</v>
      </c>
      <c r="J8913" t="s">
        <v>10753</v>
      </c>
      <c r="K8913" t="s">
        <v>16928</v>
      </c>
      <c r="L8913">
        <v>2364597</v>
      </c>
      <c r="M8913" t="s">
        <v>18128</v>
      </c>
    </row>
    <row r="8914" spans="1:13" x14ac:dyDescent="0.2">
      <c r="A8914">
        <v>12701</v>
      </c>
      <c r="B8914" t="s">
        <v>12094</v>
      </c>
      <c r="C8914" s="2" t="s">
        <v>8797</v>
      </c>
      <c r="D8914">
        <f t="shared" si="580"/>
        <v>24</v>
      </c>
      <c r="E8914" t="str">
        <f t="shared" si="581"/>
        <v>1,211,705</v>
      </c>
      <c r="F8914" t="str">
        <f t="shared" si="582"/>
        <v/>
      </c>
      <c r="G8914" t="str">
        <f t="shared" si="583"/>
        <v>1,211,705</v>
      </c>
      <c r="H8914" t="s">
        <v>12102</v>
      </c>
      <c r="J8914" t="s">
        <v>10753</v>
      </c>
      <c r="K8914" t="s">
        <v>16928</v>
      </c>
      <c r="L8914">
        <v>1211705</v>
      </c>
      <c r="M8914" t="s">
        <v>18492</v>
      </c>
    </row>
    <row r="8915" spans="1:13" x14ac:dyDescent="0.2">
      <c r="A8915">
        <v>12702</v>
      </c>
      <c r="B8915" t="s">
        <v>12094</v>
      </c>
      <c r="C8915" s="2" t="s">
        <v>8798</v>
      </c>
      <c r="D8915">
        <f t="shared" ref="D8915:D8974" si="584">FIND(".. ",C8915,1)</f>
        <v>24</v>
      </c>
      <c r="E8915" t="str">
        <f t="shared" ref="E8915:E8974" si="585">TRIM((RIGHT(C8915,LEN(C8915)-D8915-2)))</f>
        <v>1,000,000</v>
      </c>
      <c r="F8915" t="str">
        <f t="shared" ref="F8915:F8974" si="586">IFERROR(IF(I8915="",FIND(" ",E8915,1),""),"")</f>
        <v/>
      </c>
      <c r="G8915" t="str">
        <f t="shared" si="583"/>
        <v>1,000,000</v>
      </c>
      <c r="H8915" t="s">
        <v>12102</v>
      </c>
      <c r="J8915" t="s">
        <v>10753</v>
      </c>
      <c r="K8915" t="s">
        <v>16928</v>
      </c>
      <c r="L8915">
        <v>1000000</v>
      </c>
      <c r="M8915" t="s">
        <v>18470</v>
      </c>
    </row>
    <row r="8916" spans="1:13" x14ac:dyDescent="0.2">
      <c r="A8916">
        <v>12703</v>
      </c>
      <c r="B8916" t="s">
        <v>12094</v>
      </c>
      <c r="C8916" s="2" t="s">
        <v>8799</v>
      </c>
      <c r="D8916">
        <f t="shared" si="584"/>
        <v>24</v>
      </c>
      <c r="E8916" t="str">
        <f t="shared" si="585"/>
        <v>750,000</v>
      </c>
      <c r="F8916" t="str">
        <f t="shared" si="586"/>
        <v/>
      </c>
      <c r="G8916" t="str">
        <f t="shared" si="583"/>
        <v>750,000</v>
      </c>
      <c r="H8916" t="s">
        <v>12102</v>
      </c>
      <c r="J8916" t="s">
        <v>10753</v>
      </c>
      <c r="K8916" t="s">
        <v>16928</v>
      </c>
      <c r="L8916">
        <v>750000</v>
      </c>
      <c r="M8916" t="s">
        <v>18594</v>
      </c>
    </row>
    <row r="8917" spans="1:13" x14ac:dyDescent="0.2">
      <c r="A8917">
        <v>12704</v>
      </c>
      <c r="B8917" t="s">
        <v>12094</v>
      </c>
      <c r="C8917" s="2" t="s">
        <v>8800</v>
      </c>
      <c r="D8917">
        <f t="shared" si="584"/>
        <v>24</v>
      </c>
      <c r="E8917" t="str">
        <f t="shared" si="585"/>
        <v>619,200</v>
      </c>
      <c r="F8917" t="str">
        <f t="shared" si="586"/>
        <v/>
      </c>
      <c r="G8917" t="str">
        <f t="shared" si="583"/>
        <v>619,200</v>
      </c>
      <c r="H8917" t="s">
        <v>12102</v>
      </c>
      <c r="J8917" t="s">
        <v>10753</v>
      </c>
      <c r="K8917" t="s">
        <v>16928</v>
      </c>
      <c r="L8917">
        <v>619200</v>
      </c>
      <c r="M8917" t="s">
        <v>18180</v>
      </c>
    </row>
    <row r="8918" spans="1:13" x14ac:dyDescent="0.2">
      <c r="A8918">
        <v>12705</v>
      </c>
      <c r="B8918" t="s">
        <v>12094</v>
      </c>
      <c r="C8918" s="2" t="s">
        <v>8801</v>
      </c>
      <c r="D8918">
        <f t="shared" si="584"/>
        <v>24</v>
      </c>
      <c r="E8918" t="str">
        <f t="shared" si="585"/>
        <v>384,000</v>
      </c>
      <c r="F8918" t="str">
        <f t="shared" si="586"/>
        <v/>
      </c>
      <c r="G8918" t="str">
        <f t="shared" si="583"/>
        <v>384,000</v>
      </c>
      <c r="H8918" t="s">
        <v>12102</v>
      </c>
      <c r="J8918" t="s">
        <v>10753</v>
      </c>
      <c r="K8918" t="s">
        <v>16928</v>
      </c>
      <c r="L8918">
        <v>384000</v>
      </c>
      <c r="M8918" t="s">
        <v>18431</v>
      </c>
    </row>
    <row r="8919" spans="1:13" x14ac:dyDescent="0.2">
      <c r="A8919">
        <v>12706</v>
      </c>
      <c r="B8919" t="s">
        <v>12094</v>
      </c>
      <c r="C8919" s="2" t="s">
        <v>8802</v>
      </c>
      <c r="D8919">
        <f t="shared" si="584"/>
        <v>24</v>
      </c>
      <c r="E8919" t="str">
        <f t="shared" si="585"/>
        <v>272,250</v>
      </c>
      <c r="F8919" t="str">
        <f t="shared" si="586"/>
        <v/>
      </c>
      <c r="G8919" t="str">
        <f t="shared" si="583"/>
        <v>272,250</v>
      </c>
      <c r="H8919" t="s">
        <v>12102</v>
      </c>
      <c r="J8919" t="s">
        <v>10753</v>
      </c>
      <c r="K8919" t="s">
        <v>16928</v>
      </c>
      <c r="L8919">
        <v>272250</v>
      </c>
      <c r="M8919" t="s">
        <v>18499</v>
      </c>
    </row>
    <row r="8920" spans="1:13" x14ac:dyDescent="0.2">
      <c r="A8920">
        <v>12707</v>
      </c>
      <c r="B8920" t="s">
        <v>12094</v>
      </c>
      <c r="C8920" s="2" t="s">
        <v>8803</v>
      </c>
      <c r="D8920">
        <f t="shared" si="584"/>
        <v>24</v>
      </c>
      <c r="E8920" t="str">
        <f t="shared" si="585"/>
        <v>272,250</v>
      </c>
      <c r="F8920" t="str">
        <f t="shared" si="586"/>
        <v/>
      </c>
      <c r="G8920" t="str">
        <f t="shared" si="583"/>
        <v>272,250</v>
      </c>
      <c r="H8920" t="s">
        <v>12102</v>
      </c>
      <c r="J8920" t="s">
        <v>10753</v>
      </c>
      <c r="K8920" t="s">
        <v>16928</v>
      </c>
      <c r="L8920">
        <v>272250</v>
      </c>
      <c r="M8920" t="s">
        <v>18474</v>
      </c>
    </row>
    <row r="8921" spans="1:13" x14ac:dyDescent="0.2">
      <c r="A8921">
        <v>12708</v>
      </c>
      <c r="B8921" t="s">
        <v>12094</v>
      </c>
      <c r="C8921" s="2" t="s">
        <v>8804</v>
      </c>
      <c r="D8921">
        <f t="shared" si="584"/>
        <v>24</v>
      </c>
      <c r="E8921" t="str">
        <f t="shared" si="585"/>
        <v>272,250</v>
      </c>
      <c r="F8921" t="str">
        <f t="shared" si="586"/>
        <v/>
      </c>
      <c r="G8921" t="str">
        <f t="shared" si="583"/>
        <v>272,250</v>
      </c>
      <c r="H8921" t="s">
        <v>12102</v>
      </c>
      <c r="J8921" t="s">
        <v>10753</v>
      </c>
      <c r="K8921" t="s">
        <v>16928</v>
      </c>
      <c r="L8921">
        <v>272250</v>
      </c>
      <c r="M8921" t="s">
        <v>18346</v>
      </c>
    </row>
    <row r="8922" spans="1:13" x14ac:dyDescent="0.2">
      <c r="A8922">
        <v>12709</v>
      </c>
      <c r="B8922" t="s">
        <v>12094</v>
      </c>
      <c r="C8922" s="2" t="s">
        <v>8805</v>
      </c>
      <c r="D8922">
        <f t="shared" si="584"/>
        <v>24</v>
      </c>
      <c r="E8922" t="str">
        <f t="shared" si="585"/>
        <v>242,000</v>
      </c>
      <c r="F8922" t="str">
        <f t="shared" si="586"/>
        <v/>
      </c>
      <c r="G8922" t="str">
        <f t="shared" si="583"/>
        <v>242,000</v>
      </c>
      <c r="H8922" t="s">
        <v>12102</v>
      </c>
      <c r="J8922" t="s">
        <v>10753</v>
      </c>
      <c r="K8922" t="s">
        <v>16928</v>
      </c>
      <c r="L8922">
        <v>242000</v>
      </c>
      <c r="M8922" t="s">
        <v>18706</v>
      </c>
    </row>
    <row r="8923" spans="1:13" x14ac:dyDescent="0.2">
      <c r="A8923">
        <v>12710</v>
      </c>
      <c r="B8923" t="s">
        <v>12094</v>
      </c>
      <c r="C8923" s="2" t="s">
        <v>8806</v>
      </c>
      <c r="D8923">
        <f t="shared" si="584"/>
        <v>24</v>
      </c>
      <c r="E8923" t="str">
        <f t="shared" si="585"/>
        <v>50,000 [released]</v>
      </c>
      <c r="F8923">
        <f t="shared" si="586"/>
        <v>7</v>
      </c>
      <c r="G8923" t="str">
        <f t="shared" si="583"/>
        <v>50,000</v>
      </c>
      <c r="H8923" t="s">
        <v>12102</v>
      </c>
      <c r="J8923" t="s">
        <v>10753</v>
      </c>
      <c r="K8923" t="s">
        <v>16928</v>
      </c>
      <c r="L8923">
        <v>50000</v>
      </c>
      <c r="M8923" t="s">
        <v>18707</v>
      </c>
    </row>
    <row r="8924" spans="1:13" x14ac:dyDescent="0.2">
      <c r="A8924">
        <v>12711</v>
      </c>
      <c r="B8924" t="s">
        <v>12094</v>
      </c>
      <c r="C8924" s="2" t="s">
        <v>8807</v>
      </c>
      <c r="D8924">
        <f t="shared" si="584"/>
        <v>24</v>
      </c>
      <c r="E8924" t="str">
        <f t="shared" si="585"/>
        <v>25,000 [released]</v>
      </c>
      <c r="F8924">
        <f t="shared" si="586"/>
        <v>7</v>
      </c>
      <c r="G8924" t="str">
        <f t="shared" si="583"/>
        <v>25,000</v>
      </c>
      <c r="H8924" t="s">
        <v>12102</v>
      </c>
      <c r="J8924" t="s">
        <v>10753</v>
      </c>
      <c r="K8924" t="s">
        <v>16928</v>
      </c>
      <c r="L8924">
        <v>25000</v>
      </c>
      <c r="M8924" t="s">
        <v>18708</v>
      </c>
    </row>
    <row r="8925" spans="1:13" x14ac:dyDescent="0.2">
      <c r="A8925">
        <v>12712</v>
      </c>
      <c r="B8925" t="s">
        <v>12094</v>
      </c>
      <c r="C8925" s="2" t="s">
        <v>8808</v>
      </c>
      <c r="D8925">
        <f t="shared" si="584"/>
        <v>24</v>
      </c>
      <c r="E8925" t="str">
        <f t="shared" si="585"/>
        <v>25,000 [released]</v>
      </c>
      <c r="F8925">
        <f t="shared" si="586"/>
        <v>7</v>
      </c>
      <c r="G8925" t="str">
        <f t="shared" si="583"/>
        <v>25,000</v>
      </c>
      <c r="H8925" t="s">
        <v>12102</v>
      </c>
      <c r="J8925" t="s">
        <v>10753</v>
      </c>
      <c r="K8925" t="s">
        <v>16928</v>
      </c>
      <c r="L8925">
        <v>25000</v>
      </c>
      <c r="M8925" t="s">
        <v>18291</v>
      </c>
    </row>
    <row r="8926" spans="1:13" x14ac:dyDescent="0.2">
      <c r="A8926">
        <v>12715</v>
      </c>
      <c r="B8926" t="s">
        <v>12094</v>
      </c>
      <c r="C8926" s="2" t="s">
        <v>8809</v>
      </c>
      <c r="D8926">
        <f t="shared" si="584"/>
        <v>24</v>
      </c>
      <c r="E8926" t="str">
        <f t="shared" si="585"/>
        <v>$4,400,000</v>
      </c>
      <c r="F8926" t="str">
        <f t="shared" si="586"/>
        <v/>
      </c>
      <c r="G8926" t="str">
        <f t="shared" si="583"/>
        <v>$4,400,000</v>
      </c>
      <c r="H8926" t="s">
        <v>12357</v>
      </c>
      <c r="J8926" t="s">
        <v>10795</v>
      </c>
      <c r="K8926" t="s">
        <v>16928</v>
      </c>
      <c r="L8926">
        <v>4400000</v>
      </c>
      <c r="M8926" t="s">
        <v>18240</v>
      </c>
    </row>
    <row r="8927" spans="1:13" x14ac:dyDescent="0.2">
      <c r="A8927">
        <v>12716</v>
      </c>
      <c r="B8927" t="s">
        <v>12094</v>
      </c>
      <c r="C8927" s="2" t="s">
        <v>8810</v>
      </c>
      <c r="D8927">
        <f t="shared" si="584"/>
        <v>24</v>
      </c>
      <c r="E8927" t="str">
        <f t="shared" si="585"/>
        <v>3,656,400</v>
      </c>
      <c r="F8927" t="str">
        <f t="shared" si="586"/>
        <v/>
      </c>
      <c r="G8927" t="str">
        <f t="shared" si="583"/>
        <v>3,656,400</v>
      </c>
      <c r="H8927" t="s">
        <v>12102</v>
      </c>
      <c r="J8927" t="s">
        <v>10795</v>
      </c>
      <c r="K8927" t="s">
        <v>16928</v>
      </c>
      <c r="L8927">
        <v>3656400</v>
      </c>
      <c r="M8927" t="s">
        <v>18434</v>
      </c>
    </row>
    <row r="8928" spans="1:13" x14ac:dyDescent="0.2">
      <c r="A8928">
        <v>12717</v>
      </c>
      <c r="B8928" t="s">
        <v>12094</v>
      </c>
      <c r="C8928" s="2" t="s">
        <v>8811</v>
      </c>
      <c r="D8928">
        <f t="shared" si="584"/>
        <v>24</v>
      </c>
      <c r="E8928" t="str">
        <f t="shared" si="585"/>
        <v>2,655,360</v>
      </c>
      <c r="F8928" t="str">
        <f t="shared" si="586"/>
        <v/>
      </c>
      <c r="G8928" t="str">
        <f t="shared" si="583"/>
        <v>2,655,360</v>
      </c>
      <c r="H8928" t="s">
        <v>12102</v>
      </c>
      <c r="J8928" t="s">
        <v>10795</v>
      </c>
      <c r="K8928" t="s">
        <v>16928</v>
      </c>
      <c r="L8928">
        <v>2655360</v>
      </c>
      <c r="M8928" t="s">
        <v>17998</v>
      </c>
    </row>
    <row r="8929" spans="1:13" x14ac:dyDescent="0.2">
      <c r="A8929">
        <v>12718</v>
      </c>
      <c r="B8929" t="s">
        <v>12094</v>
      </c>
      <c r="C8929" s="2" t="s">
        <v>8812</v>
      </c>
      <c r="D8929">
        <f t="shared" si="584"/>
        <v>24</v>
      </c>
      <c r="E8929" t="str">
        <f t="shared" si="585"/>
        <v>2,640,000</v>
      </c>
      <c r="F8929" t="str">
        <f t="shared" si="586"/>
        <v/>
      </c>
      <c r="G8929" t="str">
        <f t="shared" si="583"/>
        <v>2,640,000</v>
      </c>
      <c r="H8929" t="s">
        <v>12102</v>
      </c>
      <c r="J8929" t="s">
        <v>10795</v>
      </c>
      <c r="K8929" t="s">
        <v>16928</v>
      </c>
      <c r="L8929">
        <v>2640000</v>
      </c>
      <c r="M8929" t="s">
        <v>18525</v>
      </c>
    </row>
    <row r="8930" spans="1:13" x14ac:dyDescent="0.2">
      <c r="A8930">
        <v>12719</v>
      </c>
      <c r="B8930" t="s">
        <v>12094</v>
      </c>
      <c r="C8930" s="2" t="s">
        <v>8813</v>
      </c>
      <c r="D8930">
        <f t="shared" si="584"/>
        <v>24</v>
      </c>
      <c r="E8930" t="str">
        <f t="shared" si="585"/>
        <v>2,500,000</v>
      </c>
      <c r="F8930" t="str">
        <f t="shared" si="586"/>
        <v/>
      </c>
      <c r="G8930" t="str">
        <f t="shared" si="583"/>
        <v>2,500,000</v>
      </c>
      <c r="H8930" t="s">
        <v>12102</v>
      </c>
      <c r="J8930" t="s">
        <v>10795</v>
      </c>
      <c r="K8930" t="s">
        <v>16928</v>
      </c>
      <c r="L8930">
        <v>2500000</v>
      </c>
      <c r="M8930" t="s">
        <v>17949</v>
      </c>
    </row>
    <row r="8931" spans="1:13" x14ac:dyDescent="0.2">
      <c r="A8931">
        <v>12720</v>
      </c>
      <c r="B8931" t="s">
        <v>12094</v>
      </c>
      <c r="C8931" s="2" t="s">
        <v>8814</v>
      </c>
      <c r="D8931">
        <f t="shared" si="584"/>
        <v>24</v>
      </c>
      <c r="E8931" t="str">
        <f t="shared" si="585"/>
        <v>2,500,000</v>
      </c>
      <c r="F8931" t="str">
        <f t="shared" si="586"/>
        <v/>
      </c>
      <c r="G8931" t="str">
        <f t="shared" si="583"/>
        <v>2,500,000</v>
      </c>
      <c r="H8931" t="s">
        <v>12102</v>
      </c>
      <c r="J8931" t="s">
        <v>10795</v>
      </c>
      <c r="K8931" t="s">
        <v>16928</v>
      </c>
      <c r="L8931">
        <v>2500000</v>
      </c>
      <c r="M8931" t="s">
        <v>18442</v>
      </c>
    </row>
    <row r="8932" spans="1:13" x14ac:dyDescent="0.2">
      <c r="A8932">
        <v>12721</v>
      </c>
      <c r="B8932" t="s">
        <v>12094</v>
      </c>
      <c r="C8932" s="2" t="s">
        <v>8815</v>
      </c>
      <c r="D8932">
        <f t="shared" si="584"/>
        <v>24</v>
      </c>
      <c r="E8932" t="str">
        <f t="shared" si="585"/>
        <v>2,120,000</v>
      </c>
      <c r="F8932" t="str">
        <f t="shared" si="586"/>
        <v/>
      </c>
      <c r="G8932" t="str">
        <f t="shared" si="583"/>
        <v>2,120,000</v>
      </c>
      <c r="H8932" t="s">
        <v>12102</v>
      </c>
      <c r="J8932" t="s">
        <v>10795</v>
      </c>
      <c r="K8932" t="s">
        <v>16928</v>
      </c>
      <c r="L8932">
        <v>2120000</v>
      </c>
      <c r="M8932" t="s">
        <v>18455</v>
      </c>
    </row>
    <row r="8933" spans="1:13" x14ac:dyDescent="0.2">
      <c r="A8933">
        <v>12722</v>
      </c>
      <c r="B8933" t="s">
        <v>12094</v>
      </c>
      <c r="C8933" s="2" t="s">
        <v>8816</v>
      </c>
      <c r="D8933">
        <f t="shared" si="584"/>
        <v>24</v>
      </c>
      <c r="E8933" t="str">
        <f t="shared" si="585"/>
        <v>2,055,421</v>
      </c>
      <c r="F8933" t="str">
        <f t="shared" si="586"/>
        <v/>
      </c>
      <c r="G8933" t="str">
        <f t="shared" si="583"/>
        <v>2,055,421</v>
      </c>
      <c r="H8933" t="s">
        <v>12102</v>
      </c>
      <c r="J8933" t="s">
        <v>10795</v>
      </c>
      <c r="K8933" t="s">
        <v>16928</v>
      </c>
      <c r="L8933">
        <v>2055421</v>
      </c>
      <c r="M8933" t="s">
        <v>18611</v>
      </c>
    </row>
    <row r="8934" spans="1:13" x14ac:dyDescent="0.2">
      <c r="A8934">
        <v>12723</v>
      </c>
      <c r="B8934" t="s">
        <v>12094</v>
      </c>
      <c r="C8934" s="2" t="s">
        <v>8817</v>
      </c>
      <c r="D8934">
        <f t="shared" si="584"/>
        <v>24</v>
      </c>
      <c r="E8934" t="str">
        <f t="shared" si="585"/>
        <v>1,559,040</v>
      </c>
      <c r="F8934" t="str">
        <f t="shared" si="586"/>
        <v/>
      </c>
      <c r="G8934" t="str">
        <f t="shared" si="583"/>
        <v>1,559,040</v>
      </c>
      <c r="H8934" t="s">
        <v>12102</v>
      </c>
      <c r="J8934" t="s">
        <v>10795</v>
      </c>
      <c r="K8934" t="s">
        <v>16928</v>
      </c>
      <c r="L8934">
        <v>1559040</v>
      </c>
      <c r="M8934" t="s">
        <v>18228</v>
      </c>
    </row>
    <row r="8935" spans="1:13" x14ac:dyDescent="0.2">
      <c r="A8935">
        <v>12724</v>
      </c>
      <c r="B8935" t="s">
        <v>12094</v>
      </c>
      <c r="C8935" s="2" t="s">
        <v>8818</v>
      </c>
      <c r="D8935">
        <f t="shared" si="584"/>
        <v>24</v>
      </c>
      <c r="E8935" t="str">
        <f t="shared" si="585"/>
        <v>1,552,500</v>
      </c>
      <c r="F8935" t="str">
        <f t="shared" si="586"/>
        <v/>
      </c>
      <c r="G8935" t="str">
        <f t="shared" si="583"/>
        <v>1,552,500</v>
      </c>
      <c r="H8935" t="s">
        <v>12102</v>
      </c>
      <c r="J8935" t="s">
        <v>10795</v>
      </c>
      <c r="K8935" t="s">
        <v>16928</v>
      </c>
      <c r="L8935">
        <v>1552500</v>
      </c>
      <c r="M8935" t="s">
        <v>18620</v>
      </c>
    </row>
    <row r="8936" spans="1:13" x14ac:dyDescent="0.2">
      <c r="A8936">
        <v>12725</v>
      </c>
      <c r="B8936" t="s">
        <v>12094</v>
      </c>
      <c r="C8936" s="2" t="s">
        <v>8819</v>
      </c>
      <c r="D8936">
        <f t="shared" si="584"/>
        <v>24</v>
      </c>
      <c r="E8936" t="str">
        <f t="shared" si="585"/>
        <v>1,440,000</v>
      </c>
      <c r="F8936" t="str">
        <f t="shared" si="586"/>
        <v/>
      </c>
      <c r="G8936" t="str">
        <f t="shared" si="583"/>
        <v>1,440,000</v>
      </c>
      <c r="H8936" t="s">
        <v>12102</v>
      </c>
      <c r="J8936" t="s">
        <v>10795</v>
      </c>
      <c r="K8936" t="s">
        <v>16928</v>
      </c>
      <c r="L8936">
        <v>1440000</v>
      </c>
      <c r="M8936" t="s">
        <v>18209</v>
      </c>
    </row>
    <row r="8937" spans="1:13" x14ac:dyDescent="0.2">
      <c r="A8937">
        <v>12726</v>
      </c>
      <c r="B8937" t="s">
        <v>12094</v>
      </c>
      <c r="C8937" s="2" t="s">
        <v>8820</v>
      </c>
      <c r="D8937">
        <f t="shared" si="584"/>
        <v>24</v>
      </c>
      <c r="E8937" t="str">
        <f t="shared" si="585"/>
        <v>609,096</v>
      </c>
      <c r="F8937" t="str">
        <f t="shared" si="586"/>
        <v/>
      </c>
      <c r="G8937" t="str">
        <f t="shared" si="583"/>
        <v>609,096</v>
      </c>
      <c r="H8937" t="s">
        <v>12102</v>
      </c>
      <c r="J8937" t="s">
        <v>10795</v>
      </c>
      <c r="K8937" t="s">
        <v>16928</v>
      </c>
      <c r="L8937">
        <v>609096</v>
      </c>
      <c r="M8937" t="s">
        <v>18523</v>
      </c>
    </row>
    <row r="8938" spans="1:13" x14ac:dyDescent="0.2">
      <c r="A8938">
        <v>12727</v>
      </c>
      <c r="B8938" t="s">
        <v>12094</v>
      </c>
      <c r="C8938" s="2" t="s">
        <v>8821</v>
      </c>
      <c r="D8938">
        <f t="shared" si="584"/>
        <v>24</v>
      </c>
      <c r="E8938" t="str">
        <f t="shared" si="585"/>
        <v>272,250</v>
      </c>
      <c r="F8938" t="str">
        <f t="shared" si="586"/>
        <v/>
      </c>
      <c r="G8938" t="str">
        <f t="shared" si="583"/>
        <v>272,250</v>
      </c>
      <c r="H8938" t="s">
        <v>12102</v>
      </c>
      <c r="J8938" t="s">
        <v>10795</v>
      </c>
      <c r="K8938" t="s">
        <v>16928</v>
      </c>
      <c r="L8938">
        <v>272250</v>
      </c>
      <c r="M8938" t="s">
        <v>18501</v>
      </c>
    </row>
    <row r="8939" spans="1:13" x14ac:dyDescent="0.2">
      <c r="A8939">
        <v>12728</v>
      </c>
      <c r="B8939" t="s">
        <v>12094</v>
      </c>
      <c r="C8939" s="2" t="s">
        <v>8822</v>
      </c>
      <c r="D8939">
        <f t="shared" si="584"/>
        <v>24</v>
      </c>
      <c r="E8939" t="str">
        <f t="shared" si="585"/>
        <v>272,250</v>
      </c>
      <c r="F8939" t="str">
        <f t="shared" si="586"/>
        <v/>
      </c>
      <c r="G8939" t="str">
        <f t="shared" si="583"/>
        <v>272,250</v>
      </c>
      <c r="H8939" t="s">
        <v>12102</v>
      </c>
      <c r="J8939" t="s">
        <v>10795</v>
      </c>
      <c r="K8939" t="s">
        <v>16928</v>
      </c>
      <c r="L8939">
        <v>272250</v>
      </c>
      <c r="M8939" t="s">
        <v>18612</v>
      </c>
    </row>
    <row r="8940" spans="1:13" x14ac:dyDescent="0.2">
      <c r="A8940">
        <v>12729</v>
      </c>
      <c r="B8940" t="s">
        <v>12094</v>
      </c>
      <c r="C8940" s="2" t="s">
        <v>8823</v>
      </c>
      <c r="D8940">
        <f t="shared" si="584"/>
        <v>24</v>
      </c>
      <c r="E8940" t="str">
        <f t="shared" si="585"/>
        <v>272,250</v>
      </c>
      <c r="F8940" t="str">
        <f t="shared" si="586"/>
        <v/>
      </c>
      <c r="G8940" t="str">
        <f t="shared" si="583"/>
        <v>272,250</v>
      </c>
      <c r="H8940" t="s">
        <v>12102</v>
      </c>
      <c r="J8940" t="s">
        <v>10795</v>
      </c>
      <c r="K8940" t="s">
        <v>16928</v>
      </c>
      <c r="L8940">
        <v>272250</v>
      </c>
      <c r="M8940" t="s">
        <v>18709</v>
      </c>
    </row>
    <row r="8941" spans="1:13" x14ac:dyDescent="0.2">
      <c r="A8941">
        <v>12732</v>
      </c>
      <c r="B8941" t="s">
        <v>12094</v>
      </c>
      <c r="C8941" s="2" t="s">
        <v>8824</v>
      </c>
      <c r="D8941">
        <f t="shared" si="584"/>
        <v>24</v>
      </c>
      <c r="E8941" t="str">
        <f t="shared" si="585"/>
        <v>$20,500,000</v>
      </c>
      <c r="F8941" t="str">
        <f t="shared" si="586"/>
        <v/>
      </c>
      <c r="G8941" t="str">
        <f t="shared" si="583"/>
        <v>$20,500,000</v>
      </c>
      <c r="H8941" t="s">
        <v>16863</v>
      </c>
      <c r="J8941" t="s">
        <v>10810</v>
      </c>
      <c r="K8941" t="s">
        <v>16928</v>
      </c>
      <c r="L8941">
        <v>20500000</v>
      </c>
      <c r="M8941" t="s">
        <v>18381</v>
      </c>
    </row>
    <row r="8942" spans="1:13" x14ac:dyDescent="0.2">
      <c r="A8942">
        <v>12733</v>
      </c>
      <c r="B8942" t="s">
        <v>12094</v>
      </c>
      <c r="C8942" s="2" t="s">
        <v>8825</v>
      </c>
      <c r="D8942">
        <f t="shared" si="584"/>
        <v>24</v>
      </c>
      <c r="E8942" t="str">
        <f t="shared" si="585"/>
        <v>8,460,714</v>
      </c>
      <c r="F8942" t="str">
        <f t="shared" si="586"/>
        <v/>
      </c>
      <c r="G8942" t="str">
        <f t="shared" si="583"/>
        <v>8,460,714</v>
      </c>
      <c r="H8942" t="s">
        <v>12102</v>
      </c>
      <c r="J8942" t="s">
        <v>10810</v>
      </c>
      <c r="K8942" t="s">
        <v>16928</v>
      </c>
      <c r="L8942">
        <v>8460714</v>
      </c>
      <c r="M8942" t="s">
        <v>18377</v>
      </c>
    </row>
    <row r="8943" spans="1:13" x14ac:dyDescent="0.2">
      <c r="A8943">
        <v>12734</v>
      </c>
      <c r="B8943" t="s">
        <v>12094</v>
      </c>
      <c r="C8943" s="2" t="s">
        <v>8826</v>
      </c>
      <c r="D8943">
        <f t="shared" si="584"/>
        <v>24</v>
      </c>
      <c r="E8943" t="str">
        <f t="shared" si="585"/>
        <v>6,000,000</v>
      </c>
      <c r="F8943" t="str">
        <f t="shared" si="586"/>
        <v/>
      </c>
      <c r="G8943" t="str">
        <f t="shared" si="583"/>
        <v>6,000,000</v>
      </c>
      <c r="H8943" t="s">
        <v>12102</v>
      </c>
      <c r="J8943" t="s">
        <v>10810</v>
      </c>
      <c r="K8943" t="s">
        <v>16928</v>
      </c>
      <c r="L8943">
        <v>6000000</v>
      </c>
      <c r="M8943" t="s">
        <v>18166</v>
      </c>
    </row>
    <row r="8944" spans="1:13" x14ac:dyDescent="0.2">
      <c r="A8944">
        <v>12735</v>
      </c>
      <c r="B8944" t="s">
        <v>12094</v>
      </c>
      <c r="C8944" s="2" t="s">
        <v>8827</v>
      </c>
      <c r="D8944">
        <f t="shared" si="584"/>
        <v>24</v>
      </c>
      <c r="E8944" t="str">
        <f t="shared" si="585"/>
        <v>5,112,500</v>
      </c>
      <c r="F8944" t="str">
        <f t="shared" si="586"/>
        <v/>
      </c>
      <c r="G8944" t="str">
        <f t="shared" si="583"/>
        <v>5,112,500</v>
      </c>
      <c r="H8944" t="s">
        <v>12102</v>
      </c>
      <c r="J8944" t="s">
        <v>10810</v>
      </c>
      <c r="K8944" t="s">
        <v>16928</v>
      </c>
      <c r="L8944">
        <v>5112500</v>
      </c>
      <c r="M8944" t="s">
        <v>18456</v>
      </c>
    </row>
    <row r="8945" spans="1:13" x14ac:dyDescent="0.2">
      <c r="A8945">
        <v>12736</v>
      </c>
      <c r="B8945" t="s">
        <v>12094</v>
      </c>
      <c r="C8945" s="2" t="s">
        <v>8828</v>
      </c>
      <c r="D8945">
        <f t="shared" si="584"/>
        <v>24</v>
      </c>
      <c r="E8945" t="str">
        <f t="shared" si="585"/>
        <v>3,120,000</v>
      </c>
      <c r="F8945" t="str">
        <f t="shared" si="586"/>
        <v/>
      </c>
      <c r="G8945" t="str">
        <f t="shared" si="583"/>
        <v>3,120,000</v>
      </c>
      <c r="H8945" t="s">
        <v>12102</v>
      </c>
      <c r="J8945" t="s">
        <v>10810</v>
      </c>
      <c r="K8945" t="s">
        <v>16928</v>
      </c>
      <c r="L8945">
        <v>3120000</v>
      </c>
      <c r="M8945" t="s">
        <v>18305</v>
      </c>
    </row>
    <row r="8946" spans="1:13" x14ac:dyDescent="0.2">
      <c r="A8946">
        <v>12737</v>
      </c>
      <c r="B8946" t="s">
        <v>12094</v>
      </c>
      <c r="C8946" s="2" t="s">
        <v>8829</v>
      </c>
      <c r="D8946">
        <f t="shared" si="584"/>
        <v>24</v>
      </c>
      <c r="E8946" t="str">
        <f t="shared" si="585"/>
        <v>3,000,000</v>
      </c>
      <c r="F8946" t="str">
        <f t="shared" si="586"/>
        <v/>
      </c>
      <c r="G8946" t="str">
        <f t="shared" si="583"/>
        <v>3,000,000</v>
      </c>
      <c r="H8946" t="s">
        <v>12102</v>
      </c>
      <c r="J8946" t="s">
        <v>10810</v>
      </c>
      <c r="K8946" t="s">
        <v>16928</v>
      </c>
      <c r="L8946">
        <v>3000000</v>
      </c>
      <c r="M8946" t="s">
        <v>18273</v>
      </c>
    </row>
    <row r="8947" spans="1:13" x14ac:dyDescent="0.2">
      <c r="A8947">
        <v>12738</v>
      </c>
      <c r="B8947" t="s">
        <v>12094</v>
      </c>
      <c r="C8947" s="2" t="s">
        <v>8830</v>
      </c>
      <c r="D8947">
        <f t="shared" si="584"/>
        <v>24</v>
      </c>
      <c r="E8947" t="str">
        <f t="shared" si="585"/>
        <v>2,850,000</v>
      </c>
      <c r="F8947" t="str">
        <f t="shared" si="586"/>
        <v/>
      </c>
      <c r="G8947" t="str">
        <f t="shared" si="583"/>
        <v>2,850,000</v>
      </c>
      <c r="H8947" t="s">
        <v>12102</v>
      </c>
      <c r="J8947" t="s">
        <v>10810</v>
      </c>
      <c r="K8947" t="s">
        <v>16928</v>
      </c>
      <c r="L8947">
        <v>2850000</v>
      </c>
      <c r="M8947" t="s">
        <v>18400</v>
      </c>
    </row>
    <row r="8948" spans="1:13" x14ac:dyDescent="0.2">
      <c r="A8948">
        <v>12739</v>
      </c>
      <c r="B8948" t="s">
        <v>12094</v>
      </c>
      <c r="C8948" s="2" t="s">
        <v>8831</v>
      </c>
      <c r="D8948">
        <f t="shared" si="584"/>
        <v>24</v>
      </c>
      <c r="E8948" t="str">
        <f t="shared" si="585"/>
        <v>1,431,000</v>
      </c>
      <c r="F8948" t="str">
        <f t="shared" si="586"/>
        <v/>
      </c>
      <c r="G8948" t="str">
        <f t="shared" si="583"/>
        <v>1,431,000</v>
      </c>
      <c r="H8948" t="s">
        <v>12102</v>
      </c>
      <c r="J8948" t="s">
        <v>10810</v>
      </c>
      <c r="K8948" t="s">
        <v>16928</v>
      </c>
      <c r="L8948">
        <v>1431000</v>
      </c>
      <c r="M8948" t="s">
        <v>18663</v>
      </c>
    </row>
    <row r="8949" spans="1:13" x14ac:dyDescent="0.2">
      <c r="A8949">
        <v>12740</v>
      </c>
      <c r="B8949" t="s">
        <v>12094</v>
      </c>
      <c r="C8949" s="2" t="s">
        <v>8832</v>
      </c>
      <c r="D8949">
        <f t="shared" si="584"/>
        <v>24</v>
      </c>
      <c r="E8949" t="str">
        <f t="shared" si="585"/>
        <v>1,135,000</v>
      </c>
      <c r="F8949" t="str">
        <f t="shared" si="586"/>
        <v/>
      </c>
      <c r="G8949" t="str">
        <f t="shared" si="583"/>
        <v>1,135,000</v>
      </c>
      <c r="H8949" t="s">
        <v>12102</v>
      </c>
      <c r="J8949" t="s">
        <v>10810</v>
      </c>
      <c r="K8949" t="s">
        <v>16928</v>
      </c>
      <c r="L8949">
        <v>1135000</v>
      </c>
      <c r="M8949" t="s">
        <v>18386</v>
      </c>
    </row>
    <row r="8950" spans="1:13" x14ac:dyDescent="0.2">
      <c r="A8950">
        <v>12741</v>
      </c>
      <c r="B8950" t="s">
        <v>12094</v>
      </c>
      <c r="C8950" s="2" t="s">
        <v>8833</v>
      </c>
      <c r="D8950">
        <f t="shared" si="584"/>
        <v>24</v>
      </c>
      <c r="E8950" t="str">
        <f t="shared" si="585"/>
        <v>1,054,500</v>
      </c>
      <c r="F8950" t="str">
        <f t="shared" si="586"/>
        <v/>
      </c>
      <c r="G8950" t="str">
        <f t="shared" si="583"/>
        <v>1,054,500</v>
      </c>
      <c r="H8950" t="s">
        <v>12102</v>
      </c>
      <c r="J8950" t="s">
        <v>10810</v>
      </c>
      <c r="K8950" t="s">
        <v>16928</v>
      </c>
      <c r="L8950">
        <v>1054500</v>
      </c>
      <c r="M8950" t="s">
        <v>18135</v>
      </c>
    </row>
    <row r="8951" spans="1:13" x14ac:dyDescent="0.2">
      <c r="A8951">
        <v>12742</v>
      </c>
      <c r="B8951" t="s">
        <v>12094</v>
      </c>
      <c r="C8951" s="2" t="s">
        <v>8834</v>
      </c>
      <c r="D8951">
        <f t="shared" si="584"/>
        <v>24</v>
      </c>
      <c r="E8951" t="str">
        <f t="shared" si="585"/>
        <v>766,667</v>
      </c>
      <c r="F8951" t="str">
        <f t="shared" si="586"/>
        <v/>
      </c>
      <c r="G8951" t="str">
        <f t="shared" si="583"/>
        <v>766,667</v>
      </c>
      <c r="H8951" t="s">
        <v>12102</v>
      </c>
      <c r="J8951" t="s">
        <v>10810</v>
      </c>
      <c r="K8951" t="s">
        <v>16928</v>
      </c>
      <c r="L8951">
        <v>766667</v>
      </c>
      <c r="M8951" t="s">
        <v>18664</v>
      </c>
    </row>
    <row r="8952" spans="1:13" x14ac:dyDescent="0.2">
      <c r="A8952">
        <v>12743</v>
      </c>
      <c r="B8952" t="s">
        <v>12094</v>
      </c>
      <c r="C8952" s="2" t="s">
        <v>8835</v>
      </c>
      <c r="D8952">
        <f t="shared" si="584"/>
        <v>24</v>
      </c>
      <c r="E8952" t="str">
        <f t="shared" si="585"/>
        <v>272,250</v>
      </c>
      <c r="F8952" t="str">
        <f t="shared" si="586"/>
        <v/>
      </c>
      <c r="G8952" t="str">
        <f t="shared" si="583"/>
        <v>272,250</v>
      </c>
      <c r="H8952" t="s">
        <v>12102</v>
      </c>
      <c r="J8952" t="s">
        <v>10810</v>
      </c>
      <c r="K8952" t="s">
        <v>16928</v>
      </c>
      <c r="L8952">
        <v>272250</v>
      </c>
      <c r="M8952" t="s">
        <v>18710</v>
      </c>
    </row>
    <row r="8953" spans="1:13" x14ac:dyDescent="0.2">
      <c r="A8953">
        <v>12744</v>
      </c>
      <c r="B8953" t="s">
        <v>12094</v>
      </c>
      <c r="C8953" s="2" t="s">
        <v>8836</v>
      </c>
      <c r="D8953">
        <f t="shared" si="584"/>
        <v>24</v>
      </c>
      <c r="E8953" t="str">
        <f t="shared" si="585"/>
        <v>272,250</v>
      </c>
      <c r="F8953" t="str">
        <f t="shared" si="586"/>
        <v/>
      </c>
      <c r="G8953" t="str">
        <f t="shared" si="583"/>
        <v>272,250</v>
      </c>
      <c r="H8953" t="s">
        <v>12102</v>
      </c>
      <c r="J8953" t="s">
        <v>10810</v>
      </c>
      <c r="K8953" t="s">
        <v>16928</v>
      </c>
      <c r="L8953">
        <v>272250</v>
      </c>
      <c r="M8953" t="s">
        <v>18711</v>
      </c>
    </row>
    <row r="8954" spans="1:13" x14ac:dyDescent="0.2">
      <c r="A8954">
        <v>12747</v>
      </c>
      <c r="B8954" t="s">
        <v>12094</v>
      </c>
      <c r="C8954" s="2" t="s">
        <v>8837</v>
      </c>
      <c r="D8954">
        <f t="shared" si="584"/>
        <v>24</v>
      </c>
      <c r="E8954" t="str">
        <f t="shared" si="585"/>
        <v>$14,285,714</v>
      </c>
      <c r="F8954" t="str">
        <f t="shared" si="586"/>
        <v/>
      </c>
      <c r="G8954" t="str">
        <f t="shared" si="583"/>
        <v>$14,285,714</v>
      </c>
      <c r="H8954" t="s">
        <v>16864</v>
      </c>
      <c r="J8954" t="s">
        <v>10826</v>
      </c>
      <c r="K8954" t="s">
        <v>16928</v>
      </c>
      <c r="L8954">
        <v>14285714</v>
      </c>
      <c r="M8954" t="s">
        <v>18297</v>
      </c>
    </row>
    <row r="8955" spans="1:13" x14ac:dyDescent="0.2">
      <c r="A8955">
        <v>12748</v>
      </c>
      <c r="B8955" t="s">
        <v>12094</v>
      </c>
      <c r="C8955" s="2" t="s">
        <v>8838</v>
      </c>
      <c r="D8955">
        <f t="shared" si="584"/>
        <v>24</v>
      </c>
      <c r="E8955" t="str">
        <f t="shared" si="585"/>
        <v>7,580,000</v>
      </c>
      <c r="F8955" t="str">
        <f t="shared" si="586"/>
        <v/>
      </c>
      <c r="G8955" t="str">
        <f t="shared" si="583"/>
        <v>7,580,000</v>
      </c>
      <c r="H8955" t="s">
        <v>12102</v>
      </c>
      <c r="J8955" t="s">
        <v>10826</v>
      </c>
      <c r="K8955" t="s">
        <v>16928</v>
      </c>
      <c r="L8955">
        <v>7580000</v>
      </c>
      <c r="M8955" t="s">
        <v>17991</v>
      </c>
    </row>
    <row r="8956" spans="1:13" x14ac:dyDescent="0.2">
      <c r="A8956">
        <v>12749</v>
      </c>
      <c r="B8956" t="s">
        <v>12094</v>
      </c>
      <c r="C8956" s="2" t="s">
        <v>8839</v>
      </c>
      <c r="D8956">
        <f t="shared" si="584"/>
        <v>24</v>
      </c>
      <c r="E8956" t="str">
        <f t="shared" si="585"/>
        <v>4,090,920</v>
      </c>
      <c r="F8956" t="str">
        <f t="shared" si="586"/>
        <v/>
      </c>
      <c r="G8956" t="str">
        <f t="shared" si="583"/>
        <v>4,090,920</v>
      </c>
      <c r="H8956" t="s">
        <v>12102</v>
      </c>
      <c r="J8956" t="s">
        <v>10826</v>
      </c>
      <c r="K8956" t="s">
        <v>16928</v>
      </c>
      <c r="L8956">
        <v>4090920</v>
      </c>
      <c r="M8956" t="s">
        <v>18665</v>
      </c>
    </row>
    <row r="8957" spans="1:13" x14ac:dyDescent="0.2">
      <c r="A8957">
        <v>12750</v>
      </c>
      <c r="B8957" t="s">
        <v>12094</v>
      </c>
      <c r="C8957" s="2" t="s">
        <v>8840</v>
      </c>
      <c r="D8957">
        <f t="shared" si="584"/>
        <v>24</v>
      </c>
      <c r="E8957" t="str">
        <f t="shared" si="585"/>
        <v>4,002,000</v>
      </c>
      <c r="F8957" t="str">
        <f t="shared" si="586"/>
        <v/>
      </c>
      <c r="G8957" t="str">
        <f t="shared" si="583"/>
        <v>4,002,000</v>
      </c>
      <c r="H8957" t="s">
        <v>12102</v>
      </c>
      <c r="J8957" t="s">
        <v>10826</v>
      </c>
      <c r="K8957" t="s">
        <v>16928</v>
      </c>
      <c r="L8957">
        <v>4002000</v>
      </c>
      <c r="M8957" t="s">
        <v>18661</v>
      </c>
    </row>
    <row r="8958" spans="1:13" x14ac:dyDescent="0.2">
      <c r="A8958">
        <v>12751</v>
      </c>
      <c r="B8958" t="s">
        <v>12094</v>
      </c>
      <c r="C8958" s="2" t="s">
        <v>8841</v>
      </c>
      <c r="D8958">
        <f t="shared" si="584"/>
        <v>24</v>
      </c>
      <c r="E8958" t="str">
        <f t="shared" si="585"/>
        <v>4,000,000</v>
      </c>
      <c r="F8958" t="str">
        <f t="shared" si="586"/>
        <v/>
      </c>
      <c r="G8958" t="str">
        <f t="shared" si="583"/>
        <v>4,000,000</v>
      </c>
      <c r="H8958" t="s">
        <v>12102</v>
      </c>
      <c r="J8958" t="s">
        <v>10826</v>
      </c>
      <c r="K8958" t="s">
        <v>16928</v>
      </c>
      <c r="L8958">
        <v>4000000</v>
      </c>
      <c r="M8958" t="s">
        <v>18341</v>
      </c>
    </row>
    <row r="8959" spans="1:13" x14ac:dyDescent="0.2">
      <c r="A8959">
        <v>12752</v>
      </c>
      <c r="B8959" t="s">
        <v>12094</v>
      </c>
      <c r="C8959" s="2" t="s">
        <v>8842</v>
      </c>
      <c r="D8959">
        <f t="shared" si="584"/>
        <v>24</v>
      </c>
      <c r="E8959" t="str">
        <f t="shared" si="585"/>
        <v>1,560,000</v>
      </c>
      <c r="F8959" t="str">
        <f t="shared" si="586"/>
        <v/>
      </c>
      <c r="G8959" t="str">
        <f t="shared" si="583"/>
        <v>1,560,000</v>
      </c>
      <c r="H8959" t="s">
        <v>12102</v>
      </c>
      <c r="J8959" t="s">
        <v>10826</v>
      </c>
      <c r="K8959" t="s">
        <v>16928</v>
      </c>
      <c r="L8959">
        <v>1560000</v>
      </c>
      <c r="M8959" t="s">
        <v>18565</v>
      </c>
    </row>
    <row r="8960" spans="1:13" x14ac:dyDescent="0.2">
      <c r="A8960">
        <v>12753</v>
      </c>
      <c r="B8960" t="s">
        <v>12094</v>
      </c>
      <c r="C8960" s="2" t="s">
        <v>8843</v>
      </c>
      <c r="D8960">
        <f t="shared" si="584"/>
        <v>24</v>
      </c>
      <c r="E8960" t="str">
        <f t="shared" si="585"/>
        <v>1,472,640 [released]</v>
      </c>
      <c r="F8960">
        <f t="shared" si="586"/>
        <v>10</v>
      </c>
      <c r="G8960" t="str">
        <f t="shared" si="583"/>
        <v>1,472,640</v>
      </c>
      <c r="H8960" t="s">
        <v>12102</v>
      </c>
      <c r="J8960" t="s">
        <v>10826</v>
      </c>
      <c r="K8960" t="s">
        <v>16928</v>
      </c>
      <c r="L8960">
        <v>1472640</v>
      </c>
      <c r="M8960" t="s">
        <v>18712</v>
      </c>
    </row>
    <row r="8961" spans="1:13" x14ac:dyDescent="0.2">
      <c r="A8961">
        <v>12754</v>
      </c>
      <c r="B8961" t="s">
        <v>12094</v>
      </c>
      <c r="C8961" s="2" t="s">
        <v>8844</v>
      </c>
      <c r="D8961">
        <f t="shared" si="584"/>
        <v>24</v>
      </c>
      <c r="E8961" t="str">
        <f t="shared" si="585"/>
        <v>1,470,000 [???]</v>
      </c>
      <c r="F8961">
        <f t="shared" si="586"/>
        <v>10</v>
      </c>
      <c r="G8961" t="str">
        <f t="shared" si="583"/>
        <v>1,470,000</v>
      </c>
      <c r="H8961" t="s">
        <v>12102</v>
      </c>
      <c r="J8961" t="s">
        <v>10826</v>
      </c>
      <c r="K8961" t="s">
        <v>16928</v>
      </c>
      <c r="L8961">
        <v>1470000</v>
      </c>
      <c r="M8961" t="s">
        <v>18713</v>
      </c>
    </row>
    <row r="8962" spans="1:13" x14ac:dyDescent="0.2">
      <c r="A8962">
        <v>12755</v>
      </c>
      <c r="B8962" t="s">
        <v>12094</v>
      </c>
      <c r="C8962" s="2" t="s">
        <v>8845</v>
      </c>
      <c r="D8962">
        <f t="shared" si="584"/>
        <v>24</v>
      </c>
      <c r="E8962" t="str">
        <f t="shared" si="585"/>
        <v>1,000,000</v>
      </c>
      <c r="F8962" t="str">
        <f t="shared" si="586"/>
        <v/>
      </c>
      <c r="G8962" t="str">
        <f t="shared" si="583"/>
        <v>1,000,000</v>
      </c>
      <c r="H8962" t="s">
        <v>12102</v>
      </c>
      <c r="J8962" t="s">
        <v>10826</v>
      </c>
      <c r="K8962" t="s">
        <v>16928</v>
      </c>
      <c r="L8962">
        <v>1000000</v>
      </c>
      <c r="M8962" t="s">
        <v>18714</v>
      </c>
    </row>
    <row r="8963" spans="1:13" x14ac:dyDescent="0.2">
      <c r="A8963">
        <v>12756</v>
      </c>
      <c r="B8963" t="s">
        <v>12094</v>
      </c>
      <c r="C8963" s="2" t="s">
        <v>8846</v>
      </c>
      <c r="D8963">
        <f t="shared" si="584"/>
        <v>24</v>
      </c>
      <c r="E8963" t="str">
        <f t="shared" si="585"/>
        <v>901,880</v>
      </c>
      <c r="F8963" t="str">
        <f t="shared" si="586"/>
        <v/>
      </c>
      <c r="G8963" t="str">
        <f t="shared" ref="G8963:G9026" si="587">SUBSTITUTE(IF(F8963="",E8963,LEFT(E8963,F8963-1)),"*","")</f>
        <v>901,880</v>
      </c>
      <c r="H8963" t="s">
        <v>12102</v>
      </c>
      <c r="J8963" t="s">
        <v>10826</v>
      </c>
      <c r="K8963" t="s">
        <v>16928</v>
      </c>
      <c r="L8963">
        <v>901880</v>
      </c>
      <c r="M8963" t="s">
        <v>18622</v>
      </c>
    </row>
    <row r="8964" spans="1:13" x14ac:dyDescent="0.2">
      <c r="A8964">
        <v>12757</v>
      </c>
      <c r="B8964" t="s">
        <v>12094</v>
      </c>
      <c r="C8964" s="2" t="s">
        <v>8847</v>
      </c>
      <c r="D8964">
        <f t="shared" si="584"/>
        <v>24</v>
      </c>
      <c r="E8964" t="str">
        <f t="shared" si="585"/>
        <v>750,000 [released]</v>
      </c>
      <c r="F8964">
        <f t="shared" si="586"/>
        <v>8</v>
      </c>
      <c r="G8964" t="str">
        <f t="shared" si="587"/>
        <v>750,000</v>
      </c>
      <c r="H8964" t="s">
        <v>12102</v>
      </c>
      <c r="J8964" t="s">
        <v>10826</v>
      </c>
      <c r="K8964" t="s">
        <v>16928</v>
      </c>
      <c r="L8964">
        <v>750000</v>
      </c>
      <c r="M8964" t="s">
        <v>18715</v>
      </c>
    </row>
    <row r="8965" spans="1:13" x14ac:dyDescent="0.2">
      <c r="A8965">
        <v>12758</v>
      </c>
      <c r="B8965" t="s">
        <v>12094</v>
      </c>
      <c r="C8965" s="2" t="s">
        <v>8848</v>
      </c>
      <c r="D8965">
        <f t="shared" si="584"/>
        <v>24</v>
      </c>
      <c r="E8965" t="str">
        <f t="shared" si="585"/>
        <v>690,000</v>
      </c>
      <c r="F8965" t="str">
        <f t="shared" si="586"/>
        <v/>
      </c>
      <c r="G8965" t="str">
        <f t="shared" si="587"/>
        <v>690,000</v>
      </c>
      <c r="H8965" t="s">
        <v>12102</v>
      </c>
      <c r="J8965" t="s">
        <v>10826</v>
      </c>
      <c r="K8965" t="s">
        <v>16928</v>
      </c>
      <c r="L8965">
        <v>690000</v>
      </c>
      <c r="M8965" t="s">
        <v>18606</v>
      </c>
    </row>
    <row r="8966" spans="1:13" x14ac:dyDescent="0.2">
      <c r="A8966">
        <v>12759</v>
      </c>
      <c r="B8966" t="s">
        <v>12094</v>
      </c>
      <c r="C8966" s="2" t="s">
        <v>8849</v>
      </c>
      <c r="D8966">
        <f t="shared" si="584"/>
        <v>24</v>
      </c>
      <c r="E8966" t="str">
        <f t="shared" si="585"/>
        <v>607,545</v>
      </c>
      <c r="F8966" t="str">
        <f t="shared" si="586"/>
        <v/>
      </c>
      <c r="G8966" t="str">
        <f t="shared" si="587"/>
        <v>607,545</v>
      </c>
      <c r="H8966" t="s">
        <v>12102</v>
      </c>
      <c r="J8966" t="s">
        <v>10826</v>
      </c>
      <c r="K8966" t="s">
        <v>16928</v>
      </c>
      <c r="L8966">
        <v>607545</v>
      </c>
      <c r="M8966" t="s">
        <v>18689</v>
      </c>
    </row>
    <row r="8967" spans="1:13" x14ac:dyDescent="0.2">
      <c r="A8967">
        <v>12760</v>
      </c>
      <c r="B8967" t="s">
        <v>12094</v>
      </c>
      <c r="C8967" s="2" t="s">
        <v>8850</v>
      </c>
      <c r="D8967">
        <f t="shared" si="584"/>
        <v>24</v>
      </c>
      <c r="E8967" t="str">
        <f t="shared" si="585"/>
        <v>350,000</v>
      </c>
      <c r="F8967" t="str">
        <f t="shared" si="586"/>
        <v/>
      </c>
      <c r="G8967" t="str">
        <f t="shared" si="587"/>
        <v>350,000</v>
      </c>
      <c r="H8967" t="s">
        <v>12102</v>
      </c>
      <c r="J8967" t="s">
        <v>10826</v>
      </c>
      <c r="K8967" t="s">
        <v>16928</v>
      </c>
      <c r="L8967">
        <v>350000</v>
      </c>
      <c r="M8967" t="s">
        <v>18000</v>
      </c>
    </row>
    <row r="8968" spans="1:13" x14ac:dyDescent="0.2">
      <c r="A8968">
        <v>12761</v>
      </c>
      <c r="B8968" t="s">
        <v>12094</v>
      </c>
      <c r="C8968" s="2" t="s">
        <v>8851</v>
      </c>
      <c r="D8968">
        <f t="shared" si="584"/>
        <v>24</v>
      </c>
      <c r="E8968" t="str">
        <f t="shared" si="585"/>
        <v>326,700</v>
      </c>
      <c r="F8968" t="str">
        <f t="shared" si="586"/>
        <v/>
      </c>
      <c r="G8968" t="str">
        <f t="shared" si="587"/>
        <v>326,700</v>
      </c>
      <c r="H8968" t="s">
        <v>12102</v>
      </c>
      <c r="J8968" t="s">
        <v>10826</v>
      </c>
      <c r="K8968" t="s">
        <v>16928</v>
      </c>
      <c r="L8968">
        <v>326700</v>
      </c>
      <c r="M8968" t="s">
        <v>18361</v>
      </c>
    </row>
    <row r="8969" spans="1:13" x14ac:dyDescent="0.2">
      <c r="A8969">
        <v>12762</v>
      </c>
      <c r="B8969" t="s">
        <v>12094</v>
      </c>
      <c r="C8969" s="2" t="s">
        <v>8852</v>
      </c>
      <c r="D8969">
        <f t="shared" si="584"/>
        <v>24</v>
      </c>
      <c r="E8969" t="str">
        <f t="shared" si="585"/>
        <v>326,700</v>
      </c>
      <c r="F8969" t="str">
        <f t="shared" si="586"/>
        <v/>
      </c>
      <c r="G8969" t="str">
        <f t="shared" si="587"/>
        <v>326,700</v>
      </c>
      <c r="H8969" t="s">
        <v>12102</v>
      </c>
      <c r="J8969" t="s">
        <v>10826</v>
      </c>
      <c r="K8969" t="s">
        <v>16928</v>
      </c>
      <c r="L8969">
        <v>326700</v>
      </c>
      <c r="M8969" t="s">
        <v>18619</v>
      </c>
    </row>
    <row r="8970" spans="1:13" x14ac:dyDescent="0.2">
      <c r="A8970">
        <v>12763</v>
      </c>
      <c r="B8970" t="s">
        <v>12094</v>
      </c>
      <c r="C8970" s="2" t="s">
        <v>8853</v>
      </c>
      <c r="D8970">
        <f t="shared" si="584"/>
        <v>24</v>
      </c>
      <c r="E8970" t="str">
        <f t="shared" si="585"/>
        <v>272,250</v>
      </c>
      <c r="F8970" t="str">
        <f t="shared" si="586"/>
        <v/>
      </c>
      <c r="G8970" t="str">
        <f t="shared" si="587"/>
        <v>272,250</v>
      </c>
      <c r="H8970" t="s">
        <v>12102</v>
      </c>
      <c r="J8970" t="s">
        <v>10826</v>
      </c>
      <c r="K8970" t="s">
        <v>16928</v>
      </c>
      <c r="L8970">
        <v>272250</v>
      </c>
      <c r="M8970" t="s">
        <v>18716</v>
      </c>
    </row>
    <row r="8971" spans="1:13" x14ac:dyDescent="0.2">
      <c r="A8971">
        <v>12764</v>
      </c>
      <c r="B8971" t="s">
        <v>12094</v>
      </c>
      <c r="C8971" s="2" t="s">
        <v>8854</v>
      </c>
      <c r="D8971">
        <f t="shared" si="584"/>
        <v>24</v>
      </c>
      <c r="E8971" t="str">
        <f t="shared" si="585"/>
        <v>242,250</v>
      </c>
      <c r="F8971" t="str">
        <f t="shared" si="586"/>
        <v/>
      </c>
      <c r="G8971" t="str">
        <f t="shared" si="587"/>
        <v>242,250</v>
      </c>
      <c r="H8971" t="s">
        <v>12102</v>
      </c>
      <c r="J8971" t="s">
        <v>10826</v>
      </c>
      <c r="K8971" t="s">
        <v>16928</v>
      </c>
      <c r="L8971">
        <v>242250</v>
      </c>
      <c r="M8971" t="s">
        <v>18658</v>
      </c>
    </row>
    <row r="8972" spans="1:13" x14ac:dyDescent="0.2">
      <c r="A8972">
        <v>12765</v>
      </c>
      <c r="B8972" t="s">
        <v>12094</v>
      </c>
      <c r="C8972" s="2" t="s">
        <v>8855</v>
      </c>
      <c r="D8972">
        <f t="shared" si="584"/>
        <v>24</v>
      </c>
      <c r="E8972" t="str">
        <f t="shared" si="585"/>
        <v>20,700 [released]</v>
      </c>
      <c r="F8972">
        <f t="shared" si="586"/>
        <v>7</v>
      </c>
      <c r="G8972" t="str">
        <f t="shared" si="587"/>
        <v>20,700</v>
      </c>
      <c r="H8972" t="s">
        <v>12102</v>
      </c>
      <c r="J8972" t="s">
        <v>10826</v>
      </c>
      <c r="K8972" t="s">
        <v>16928</v>
      </c>
      <c r="L8972">
        <v>20700</v>
      </c>
      <c r="M8972" t="s">
        <v>18219</v>
      </c>
    </row>
    <row r="8973" spans="1:13" x14ac:dyDescent="0.2">
      <c r="A8973">
        <v>12766</v>
      </c>
      <c r="B8973" t="s">
        <v>12094</v>
      </c>
      <c r="C8973" s="2" t="s">
        <v>8856</v>
      </c>
      <c r="D8973">
        <f t="shared" si="584"/>
        <v>24</v>
      </c>
      <c r="E8973" t="str">
        <f t="shared" si="585"/>
        <v>5,000 [released]</v>
      </c>
      <c r="F8973">
        <f t="shared" si="586"/>
        <v>6</v>
      </c>
      <c r="G8973" t="str">
        <f t="shared" si="587"/>
        <v>5,000</v>
      </c>
      <c r="H8973" t="s">
        <v>12102</v>
      </c>
      <c r="J8973" t="s">
        <v>10826</v>
      </c>
      <c r="K8973" t="s">
        <v>16928</v>
      </c>
      <c r="L8973">
        <v>5000</v>
      </c>
      <c r="M8973" t="s">
        <v>18187</v>
      </c>
    </row>
    <row r="8974" spans="1:13" x14ac:dyDescent="0.2">
      <c r="A8974">
        <v>12769</v>
      </c>
      <c r="B8974" t="s">
        <v>12094</v>
      </c>
      <c r="C8974" s="2" t="s">
        <v>8857</v>
      </c>
      <c r="D8974">
        <f t="shared" si="584"/>
        <v>24</v>
      </c>
      <c r="E8974" t="str">
        <f t="shared" si="585"/>
        <v>$8,002,800</v>
      </c>
      <c r="F8974" t="str">
        <f t="shared" si="586"/>
        <v/>
      </c>
      <c r="G8974" t="str">
        <f t="shared" si="587"/>
        <v>$8,002,800</v>
      </c>
      <c r="H8974" t="s">
        <v>16865</v>
      </c>
      <c r="J8974" t="s">
        <v>10842</v>
      </c>
      <c r="K8974" t="s">
        <v>16928</v>
      </c>
      <c r="L8974">
        <v>8002800</v>
      </c>
      <c r="M8974" t="s">
        <v>18130</v>
      </c>
    </row>
    <row r="8975" spans="1:13" x14ac:dyDescent="0.2">
      <c r="A8975">
        <v>12770</v>
      </c>
      <c r="B8975" t="s">
        <v>12094</v>
      </c>
      <c r="C8975" s="2" t="s">
        <v>8858</v>
      </c>
      <c r="D8975">
        <f t="shared" ref="D8975:D9034" si="588">FIND(".. ",C8975,1)</f>
        <v>24</v>
      </c>
      <c r="E8975" t="str">
        <f t="shared" ref="E8975:E9034" si="589">TRIM((RIGHT(C8975,LEN(C8975)-D8975-2)))</f>
        <v>4,600,000</v>
      </c>
      <c r="F8975" t="str">
        <f t="shared" ref="F8975:F9034" si="590">IFERROR(IF(I8975="",FIND(" ",E8975,1),""),"")</f>
        <v/>
      </c>
      <c r="G8975" t="str">
        <f t="shared" si="587"/>
        <v>4,600,000</v>
      </c>
      <c r="H8975" t="s">
        <v>12102</v>
      </c>
      <c r="J8975" t="s">
        <v>10842</v>
      </c>
      <c r="K8975" t="s">
        <v>16928</v>
      </c>
      <c r="L8975">
        <v>4600000</v>
      </c>
      <c r="M8975" t="s">
        <v>18177</v>
      </c>
    </row>
    <row r="8976" spans="1:13" x14ac:dyDescent="0.2">
      <c r="A8976">
        <v>12771</v>
      </c>
      <c r="B8976" t="s">
        <v>12094</v>
      </c>
      <c r="C8976" s="2" t="s">
        <v>8859</v>
      </c>
      <c r="D8976">
        <f t="shared" si="588"/>
        <v>24</v>
      </c>
      <c r="E8976" t="str">
        <f t="shared" si="589"/>
        <v>3,128,640</v>
      </c>
      <c r="F8976" t="str">
        <f t="shared" si="590"/>
        <v/>
      </c>
      <c r="G8976" t="str">
        <f t="shared" si="587"/>
        <v>3,128,640</v>
      </c>
      <c r="H8976" t="s">
        <v>12102</v>
      </c>
      <c r="J8976" t="s">
        <v>10842</v>
      </c>
      <c r="K8976" t="s">
        <v>16928</v>
      </c>
      <c r="L8976">
        <v>3128640</v>
      </c>
      <c r="M8976" t="s">
        <v>17845</v>
      </c>
    </row>
    <row r="8977" spans="1:13" x14ac:dyDescent="0.2">
      <c r="A8977">
        <v>12772</v>
      </c>
      <c r="B8977" t="s">
        <v>12094</v>
      </c>
      <c r="C8977" s="2" t="s">
        <v>8860</v>
      </c>
      <c r="D8977">
        <f t="shared" si="588"/>
        <v>24</v>
      </c>
      <c r="E8977" t="str">
        <f t="shared" si="589"/>
        <v>2,850,000</v>
      </c>
      <c r="F8977" t="str">
        <f t="shared" si="590"/>
        <v/>
      </c>
      <c r="G8977" t="str">
        <f t="shared" si="587"/>
        <v>2,850,000</v>
      </c>
      <c r="H8977" t="s">
        <v>12102</v>
      </c>
      <c r="J8977" t="s">
        <v>10842</v>
      </c>
      <c r="K8977" t="s">
        <v>16928</v>
      </c>
      <c r="L8977">
        <v>2850000</v>
      </c>
      <c r="M8977" t="s">
        <v>18211</v>
      </c>
    </row>
    <row r="8978" spans="1:13" x14ac:dyDescent="0.2">
      <c r="A8978">
        <v>12773</v>
      </c>
      <c r="B8978" t="s">
        <v>12094</v>
      </c>
      <c r="C8978" s="2" t="s">
        <v>16926</v>
      </c>
      <c r="D8978">
        <f t="shared" si="588"/>
        <v>25</v>
      </c>
      <c r="E8978" t="str">
        <f t="shared" si="589"/>
        <v>2,800,000</v>
      </c>
      <c r="F8978" t="str">
        <f t="shared" si="590"/>
        <v/>
      </c>
      <c r="G8978" t="str">
        <f t="shared" si="587"/>
        <v>2,800,000</v>
      </c>
      <c r="H8978" t="s">
        <v>12102</v>
      </c>
      <c r="J8978" t="s">
        <v>10842</v>
      </c>
      <c r="K8978" t="s">
        <v>16928</v>
      </c>
      <c r="L8978">
        <v>2800000</v>
      </c>
      <c r="M8978" t="s">
        <v>18133</v>
      </c>
    </row>
    <row r="8979" spans="1:13" x14ac:dyDescent="0.2">
      <c r="A8979">
        <v>12774</v>
      </c>
      <c r="B8979" t="s">
        <v>12094</v>
      </c>
      <c r="C8979" s="2" t="s">
        <v>8861</v>
      </c>
      <c r="D8979">
        <f t="shared" si="588"/>
        <v>24</v>
      </c>
      <c r="E8979" t="str">
        <f t="shared" si="589"/>
        <v>2,583,360</v>
      </c>
      <c r="F8979" t="str">
        <f t="shared" si="590"/>
        <v/>
      </c>
      <c r="G8979" t="str">
        <f t="shared" si="587"/>
        <v>2,583,360</v>
      </c>
      <c r="H8979" t="s">
        <v>12102</v>
      </c>
      <c r="J8979" t="s">
        <v>10842</v>
      </c>
      <c r="K8979" t="s">
        <v>16928</v>
      </c>
      <c r="L8979">
        <v>2583360</v>
      </c>
      <c r="M8979" t="s">
        <v>17627</v>
      </c>
    </row>
    <row r="8980" spans="1:13" x14ac:dyDescent="0.2">
      <c r="A8980">
        <v>12775</v>
      </c>
      <c r="B8980" t="s">
        <v>12094</v>
      </c>
      <c r="C8980" s="2" t="s">
        <v>8862</v>
      </c>
      <c r="D8980">
        <f t="shared" si="588"/>
        <v>24</v>
      </c>
      <c r="E8980" t="str">
        <f t="shared" si="589"/>
        <v>1,614,240</v>
      </c>
      <c r="F8980" t="str">
        <f t="shared" si="590"/>
        <v/>
      </c>
      <c r="G8980" t="str">
        <f t="shared" si="587"/>
        <v>1,614,240</v>
      </c>
      <c r="H8980" t="s">
        <v>12102</v>
      </c>
      <c r="J8980" t="s">
        <v>10842</v>
      </c>
      <c r="K8980" t="s">
        <v>16928</v>
      </c>
      <c r="L8980">
        <v>1614240</v>
      </c>
      <c r="M8980" t="s">
        <v>17821</v>
      </c>
    </row>
    <row r="8981" spans="1:13" x14ac:dyDescent="0.2">
      <c r="A8981">
        <v>12776</v>
      </c>
      <c r="B8981" t="s">
        <v>12094</v>
      </c>
      <c r="C8981" s="2" t="s">
        <v>8863</v>
      </c>
      <c r="D8981">
        <f t="shared" si="588"/>
        <v>24</v>
      </c>
      <c r="E8981" t="str">
        <f t="shared" si="589"/>
        <v>1,520,000</v>
      </c>
      <c r="F8981" t="str">
        <f t="shared" si="590"/>
        <v/>
      </c>
      <c r="G8981" t="str">
        <f t="shared" si="587"/>
        <v>1,520,000</v>
      </c>
      <c r="H8981" t="s">
        <v>12102</v>
      </c>
      <c r="J8981" t="s">
        <v>10842</v>
      </c>
      <c r="K8981" t="s">
        <v>16928</v>
      </c>
      <c r="L8981">
        <v>1520000</v>
      </c>
      <c r="M8981" t="s">
        <v>18329</v>
      </c>
    </row>
    <row r="8982" spans="1:13" x14ac:dyDescent="0.2">
      <c r="A8982">
        <v>12777</v>
      </c>
      <c r="B8982" t="s">
        <v>12094</v>
      </c>
      <c r="C8982" s="2" t="s">
        <v>8864</v>
      </c>
      <c r="D8982">
        <f t="shared" si="588"/>
        <v>24</v>
      </c>
      <c r="E8982" t="str">
        <f t="shared" si="589"/>
        <v>1,430,000</v>
      </c>
      <c r="F8982" t="str">
        <f t="shared" si="590"/>
        <v/>
      </c>
      <c r="G8982" t="str">
        <f t="shared" si="587"/>
        <v>1,430,000</v>
      </c>
      <c r="H8982" t="s">
        <v>12102</v>
      </c>
      <c r="J8982" t="s">
        <v>10842</v>
      </c>
      <c r="K8982" t="s">
        <v>16928</v>
      </c>
      <c r="L8982">
        <v>1430000</v>
      </c>
      <c r="M8982" t="s">
        <v>18595</v>
      </c>
    </row>
    <row r="8983" spans="1:13" x14ac:dyDescent="0.2">
      <c r="A8983">
        <v>12778</v>
      </c>
      <c r="B8983" t="s">
        <v>12094</v>
      </c>
      <c r="C8983" s="2" t="s">
        <v>8865</v>
      </c>
      <c r="D8983">
        <f t="shared" si="588"/>
        <v>24</v>
      </c>
      <c r="E8983" t="str">
        <f t="shared" si="589"/>
        <v>1,000,000</v>
      </c>
      <c r="F8983" t="str">
        <f t="shared" si="590"/>
        <v/>
      </c>
      <c r="G8983" t="str">
        <f t="shared" si="587"/>
        <v>1,000,000</v>
      </c>
      <c r="H8983" t="s">
        <v>12102</v>
      </c>
      <c r="J8983" t="s">
        <v>10842</v>
      </c>
      <c r="K8983" t="s">
        <v>16928</v>
      </c>
      <c r="L8983">
        <v>1000000</v>
      </c>
      <c r="M8983" t="s">
        <v>18476</v>
      </c>
    </row>
    <row r="8984" spans="1:13" x14ac:dyDescent="0.2">
      <c r="A8984">
        <v>12779</v>
      </c>
      <c r="B8984" t="s">
        <v>12094</v>
      </c>
      <c r="C8984" s="2" t="s">
        <v>8866</v>
      </c>
      <c r="D8984">
        <f t="shared" si="588"/>
        <v>24</v>
      </c>
      <c r="E8984" t="str">
        <f t="shared" si="589"/>
        <v>754,080</v>
      </c>
      <c r="F8984" t="str">
        <f t="shared" si="590"/>
        <v/>
      </c>
      <c r="G8984" t="str">
        <f t="shared" si="587"/>
        <v>754,080</v>
      </c>
      <c r="H8984" t="s">
        <v>12102</v>
      </c>
      <c r="J8984" t="s">
        <v>10842</v>
      </c>
      <c r="K8984" t="s">
        <v>16928</v>
      </c>
      <c r="L8984">
        <v>754080</v>
      </c>
      <c r="M8984" t="s">
        <v>17697</v>
      </c>
    </row>
    <row r="8985" spans="1:13" x14ac:dyDescent="0.2">
      <c r="A8985">
        <v>12780</v>
      </c>
      <c r="B8985" t="s">
        <v>12094</v>
      </c>
      <c r="C8985" s="2" t="s">
        <v>8867</v>
      </c>
      <c r="D8985">
        <f t="shared" si="588"/>
        <v>24</v>
      </c>
      <c r="E8985" t="str">
        <f t="shared" si="589"/>
        <v>326,700</v>
      </c>
      <c r="F8985" t="str">
        <f t="shared" si="590"/>
        <v/>
      </c>
      <c r="G8985" t="str">
        <f t="shared" si="587"/>
        <v>326,700</v>
      </c>
      <c r="H8985" t="s">
        <v>12102</v>
      </c>
      <c r="J8985" t="s">
        <v>10842</v>
      </c>
      <c r="K8985" t="s">
        <v>16928</v>
      </c>
      <c r="L8985">
        <v>326700</v>
      </c>
      <c r="M8985" t="s">
        <v>18574</v>
      </c>
    </row>
    <row r="8986" spans="1:13" x14ac:dyDescent="0.2">
      <c r="A8986">
        <v>12781</v>
      </c>
      <c r="B8986" t="s">
        <v>12094</v>
      </c>
      <c r="C8986" s="2" t="s">
        <v>8868</v>
      </c>
      <c r="D8986">
        <f t="shared" si="588"/>
        <v>24</v>
      </c>
      <c r="E8986" t="str">
        <f t="shared" si="589"/>
        <v>326,700</v>
      </c>
      <c r="F8986" t="str">
        <f t="shared" si="590"/>
        <v/>
      </c>
      <c r="G8986" t="str">
        <f t="shared" si="587"/>
        <v>326,700</v>
      </c>
      <c r="H8986" t="s">
        <v>12102</v>
      </c>
      <c r="J8986" t="s">
        <v>10842</v>
      </c>
      <c r="K8986" t="s">
        <v>16928</v>
      </c>
      <c r="L8986">
        <v>326700</v>
      </c>
      <c r="M8986" t="s">
        <v>18294</v>
      </c>
    </row>
    <row r="8987" spans="1:13" x14ac:dyDescent="0.2">
      <c r="A8987">
        <v>12782</v>
      </c>
      <c r="B8987" t="s">
        <v>12094</v>
      </c>
      <c r="C8987" s="2" t="s">
        <v>8869</v>
      </c>
      <c r="D8987">
        <f t="shared" si="588"/>
        <v>24</v>
      </c>
      <c r="E8987" t="str">
        <f t="shared" si="589"/>
        <v>242,000</v>
      </c>
      <c r="F8987" t="str">
        <f t="shared" si="590"/>
        <v/>
      </c>
      <c r="G8987" t="str">
        <f t="shared" si="587"/>
        <v>242,000</v>
      </c>
      <c r="H8987" t="s">
        <v>12102</v>
      </c>
      <c r="J8987" t="s">
        <v>10842</v>
      </c>
      <c r="K8987" t="s">
        <v>16928</v>
      </c>
      <c r="L8987">
        <v>242000</v>
      </c>
      <c r="M8987" t="s">
        <v>18559</v>
      </c>
    </row>
    <row r="8988" spans="1:13" x14ac:dyDescent="0.2">
      <c r="A8988">
        <v>12783</v>
      </c>
      <c r="B8988" t="s">
        <v>12094</v>
      </c>
      <c r="C8988" s="2" t="s">
        <v>8870</v>
      </c>
      <c r="D8988">
        <f t="shared" si="588"/>
        <v>24</v>
      </c>
      <c r="E8988" t="str">
        <f t="shared" si="589"/>
        <v>242,000</v>
      </c>
      <c r="F8988" t="str">
        <f t="shared" si="590"/>
        <v/>
      </c>
      <c r="G8988" t="str">
        <f t="shared" si="587"/>
        <v>242,000</v>
      </c>
      <c r="H8988" t="s">
        <v>12102</v>
      </c>
      <c r="J8988" t="s">
        <v>10842</v>
      </c>
      <c r="K8988" t="s">
        <v>16928</v>
      </c>
      <c r="L8988">
        <v>242000</v>
      </c>
      <c r="M8988" t="s">
        <v>18717</v>
      </c>
    </row>
    <row r="8989" spans="1:13" x14ac:dyDescent="0.2">
      <c r="A8989">
        <v>12786</v>
      </c>
      <c r="B8989" t="s">
        <v>12094</v>
      </c>
      <c r="C8989" s="2" t="s">
        <v>8871</v>
      </c>
      <c r="D8989">
        <f t="shared" si="588"/>
        <v>24</v>
      </c>
      <c r="E8989" t="str">
        <f t="shared" si="589"/>
        <v>$11,250,000</v>
      </c>
      <c r="F8989" t="str">
        <f t="shared" si="590"/>
        <v/>
      </c>
      <c r="G8989" t="str">
        <f t="shared" si="587"/>
        <v>$11,250,000</v>
      </c>
      <c r="H8989" t="s">
        <v>12374</v>
      </c>
      <c r="J8989" t="s">
        <v>16920</v>
      </c>
      <c r="K8989" t="s">
        <v>16928</v>
      </c>
      <c r="L8989">
        <v>11250000</v>
      </c>
      <c r="M8989" t="s">
        <v>17721</v>
      </c>
    </row>
    <row r="8990" spans="1:13" x14ac:dyDescent="0.2">
      <c r="A8990">
        <v>12787</v>
      </c>
      <c r="B8990" t="s">
        <v>12094</v>
      </c>
      <c r="C8990" s="2" t="s">
        <v>8872</v>
      </c>
      <c r="D8990">
        <f t="shared" si="588"/>
        <v>24</v>
      </c>
      <c r="E8990" t="str">
        <f t="shared" si="589"/>
        <v>9,000,000</v>
      </c>
      <c r="F8990" t="str">
        <f t="shared" si="590"/>
        <v/>
      </c>
      <c r="G8990" t="str">
        <f t="shared" si="587"/>
        <v>9,000,000</v>
      </c>
      <c r="H8990" t="s">
        <v>12102</v>
      </c>
      <c r="J8990" t="s">
        <v>16920</v>
      </c>
      <c r="K8990" t="s">
        <v>16928</v>
      </c>
      <c r="L8990">
        <v>9000000</v>
      </c>
      <c r="M8990" t="s">
        <v>17974</v>
      </c>
    </row>
    <row r="8991" spans="1:13" x14ac:dyDescent="0.2">
      <c r="A8991">
        <v>12788</v>
      </c>
      <c r="B8991" t="s">
        <v>12094</v>
      </c>
      <c r="C8991" s="2" t="s">
        <v>8873</v>
      </c>
      <c r="D8991">
        <f t="shared" si="588"/>
        <v>24</v>
      </c>
      <c r="E8991" t="str">
        <f t="shared" si="589"/>
        <v>4,671,875</v>
      </c>
      <c r="F8991" t="str">
        <f t="shared" si="590"/>
        <v/>
      </c>
      <c r="G8991" t="str">
        <f t="shared" si="587"/>
        <v>4,671,875</v>
      </c>
      <c r="H8991" t="s">
        <v>12102</v>
      </c>
      <c r="J8991" t="s">
        <v>16920</v>
      </c>
      <c r="K8991" t="s">
        <v>16928</v>
      </c>
      <c r="L8991">
        <v>4671875</v>
      </c>
      <c r="M8991" t="s">
        <v>18621</v>
      </c>
    </row>
    <row r="8992" spans="1:13" x14ac:dyDescent="0.2">
      <c r="A8992">
        <v>12789</v>
      </c>
      <c r="B8992" t="s">
        <v>12094</v>
      </c>
      <c r="C8992" s="2" t="s">
        <v>8874</v>
      </c>
      <c r="D8992">
        <f t="shared" si="588"/>
        <v>24</v>
      </c>
      <c r="E8992" t="str">
        <f t="shared" si="589"/>
        <v>3,600,000</v>
      </c>
      <c r="F8992" t="str">
        <f t="shared" si="590"/>
        <v/>
      </c>
      <c r="G8992" t="str">
        <f t="shared" si="587"/>
        <v>3,600,000</v>
      </c>
      <c r="H8992" t="s">
        <v>12102</v>
      </c>
      <c r="J8992" t="s">
        <v>16920</v>
      </c>
      <c r="K8992" t="s">
        <v>16928</v>
      </c>
      <c r="L8992">
        <v>3600000</v>
      </c>
      <c r="M8992" t="s">
        <v>18131</v>
      </c>
    </row>
    <row r="8993" spans="1:13" x14ac:dyDescent="0.2">
      <c r="A8993">
        <v>12790</v>
      </c>
      <c r="B8993" t="s">
        <v>12094</v>
      </c>
      <c r="C8993" s="2" t="s">
        <v>8875</v>
      </c>
      <c r="D8993">
        <f t="shared" si="588"/>
        <v>24</v>
      </c>
      <c r="E8993" t="str">
        <f t="shared" si="589"/>
        <v>3,450,000</v>
      </c>
      <c r="F8993" t="str">
        <f t="shared" si="590"/>
        <v/>
      </c>
      <c r="G8993" t="str">
        <f t="shared" si="587"/>
        <v>3,450,000</v>
      </c>
      <c r="H8993" t="s">
        <v>12102</v>
      </c>
      <c r="J8993" t="s">
        <v>16920</v>
      </c>
      <c r="K8993" t="s">
        <v>16928</v>
      </c>
      <c r="L8993">
        <v>3450000</v>
      </c>
      <c r="M8993" t="s">
        <v>18316</v>
      </c>
    </row>
    <row r="8994" spans="1:13" x14ac:dyDescent="0.2">
      <c r="A8994">
        <v>12791</v>
      </c>
      <c r="B8994" t="s">
        <v>12094</v>
      </c>
      <c r="C8994" s="2" t="s">
        <v>8876</v>
      </c>
      <c r="D8994">
        <f t="shared" si="588"/>
        <v>24</v>
      </c>
      <c r="E8994" t="str">
        <f t="shared" si="589"/>
        <v>2,040,000</v>
      </c>
      <c r="F8994" t="str">
        <f t="shared" si="590"/>
        <v/>
      </c>
      <c r="G8994" t="str">
        <f t="shared" si="587"/>
        <v>2,040,000</v>
      </c>
      <c r="H8994" t="s">
        <v>12102</v>
      </c>
      <c r="J8994" t="s">
        <v>16920</v>
      </c>
      <c r="K8994" t="s">
        <v>16928</v>
      </c>
      <c r="L8994">
        <v>2040000</v>
      </c>
      <c r="M8994" t="s">
        <v>18323</v>
      </c>
    </row>
    <row r="8995" spans="1:13" x14ac:dyDescent="0.2">
      <c r="A8995">
        <v>12792</v>
      </c>
      <c r="B8995" t="s">
        <v>12094</v>
      </c>
      <c r="C8995" s="2" t="s">
        <v>8877</v>
      </c>
      <c r="D8995">
        <f t="shared" si="588"/>
        <v>24</v>
      </c>
      <c r="E8995" t="str">
        <f t="shared" si="589"/>
        <v>1,887,500</v>
      </c>
      <c r="F8995" t="str">
        <f t="shared" si="590"/>
        <v/>
      </c>
      <c r="G8995" t="str">
        <f t="shared" si="587"/>
        <v>1,887,500</v>
      </c>
      <c r="H8995" t="s">
        <v>12102</v>
      </c>
      <c r="J8995" t="s">
        <v>16920</v>
      </c>
      <c r="K8995" t="s">
        <v>16928</v>
      </c>
      <c r="L8995">
        <v>1887500</v>
      </c>
      <c r="M8995" t="s">
        <v>18613</v>
      </c>
    </row>
    <row r="8996" spans="1:13" x14ac:dyDescent="0.2">
      <c r="A8996">
        <v>12793</v>
      </c>
      <c r="B8996" t="s">
        <v>12094</v>
      </c>
      <c r="C8996" s="2" t="s">
        <v>8878</v>
      </c>
      <c r="D8996">
        <f t="shared" si="588"/>
        <v>24</v>
      </c>
      <c r="E8996" t="str">
        <f t="shared" si="589"/>
        <v>1,200,000</v>
      </c>
      <c r="F8996" t="str">
        <f t="shared" si="590"/>
        <v/>
      </c>
      <c r="G8996" t="str">
        <f t="shared" si="587"/>
        <v>1,200,000</v>
      </c>
      <c r="H8996" t="s">
        <v>12102</v>
      </c>
      <c r="J8996" t="s">
        <v>16920</v>
      </c>
      <c r="K8996" t="s">
        <v>16928</v>
      </c>
      <c r="L8996">
        <v>1200000</v>
      </c>
      <c r="M8996" t="s">
        <v>18333</v>
      </c>
    </row>
    <row r="8997" spans="1:13" x14ac:dyDescent="0.2">
      <c r="A8997">
        <v>12794</v>
      </c>
      <c r="B8997" t="s">
        <v>12094</v>
      </c>
      <c r="C8997" s="2" t="s">
        <v>8879</v>
      </c>
      <c r="D8997">
        <f t="shared" si="588"/>
        <v>24</v>
      </c>
      <c r="E8997" t="str">
        <f t="shared" si="589"/>
        <v>1,128,000</v>
      </c>
      <c r="F8997" t="str">
        <f t="shared" si="590"/>
        <v/>
      </c>
      <c r="G8997" t="str">
        <f t="shared" si="587"/>
        <v>1,128,000</v>
      </c>
      <c r="H8997" t="s">
        <v>12102</v>
      </c>
      <c r="J8997" t="s">
        <v>16920</v>
      </c>
      <c r="K8997" t="s">
        <v>16928</v>
      </c>
      <c r="L8997">
        <v>1128000</v>
      </c>
      <c r="M8997" t="s">
        <v>18398</v>
      </c>
    </row>
    <row r="8998" spans="1:13" x14ac:dyDescent="0.2">
      <c r="A8998">
        <v>12795</v>
      </c>
      <c r="B8998" t="s">
        <v>12094</v>
      </c>
      <c r="C8998" s="2" t="s">
        <v>8880</v>
      </c>
      <c r="D8998">
        <f t="shared" si="588"/>
        <v>24</v>
      </c>
      <c r="E8998" t="str">
        <f t="shared" si="589"/>
        <v>1,105,000</v>
      </c>
      <c r="F8998" t="str">
        <f t="shared" si="590"/>
        <v/>
      </c>
      <c r="G8998" t="str">
        <f t="shared" si="587"/>
        <v>1,105,000</v>
      </c>
      <c r="H8998" t="s">
        <v>12102</v>
      </c>
      <c r="J8998" t="s">
        <v>16920</v>
      </c>
      <c r="K8998" t="s">
        <v>16928</v>
      </c>
      <c r="L8998">
        <v>1105000</v>
      </c>
      <c r="M8998" t="s">
        <v>18569</v>
      </c>
    </row>
    <row r="8999" spans="1:13" x14ac:dyDescent="0.2">
      <c r="A8999">
        <v>12796</v>
      </c>
      <c r="B8999" t="s">
        <v>12094</v>
      </c>
      <c r="C8999" s="2" t="s">
        <v>8881</v>
      </c>
      <c r="D8999">
        <f t="shared" si="588"/>
        <v>24</v>
      </c>
      <c r="E8999" t="str">
        <f t="shared" si="589"/>
        <v>326,700</v>
      </c>
      <c r="F8999" t="str">
        <f t="shared" si="590"/>
        <v/>
      </c>
      <c r="G8999" t="str">
        <f t="shared" si="587"/>
        <v>326,700</v>
      </c>
      <c r="H8999" t="s">
        <v>12102</v>
      </c>
      <c r="J8999" t="s">
        <v>16920</v>
      </c>
      <c r="K8999" t="s">
        <v>16928</v>
      </c>
      <c r="L8999">
        <v>326700</v>
      </c>
      <c r="M8999" t="s">
        <v>17706</v>
      </c>
    </row>
    <row r="9000" spans="1:13" x14ac:dyDescent="0.2">
      <c r="A9000">
        <v>12797</v>
      </c>
      <c r="B9000" t="s">
        <v>12094</v>
      </c>
      <c r="C9000" s="2" t="s">
        <v>8882</v>
      </c>
      <c r="D9000">
        <f t="shared" si="588"/>
        <v>24</v>
      </c>
      <c r="E9000" t="str">
        <f t="shared" si="589"/>
        <v>272,250</v>
      </c>
      <c r="F9000" t="str">
        <f t="shared" si="590"/>
        <v/>
      </c>
      <c r="G9000" t="str">
        <f t="shared" si="587"/>
        <v>272,250</v>
      </c>
      <c r="H9000" t="s">
        <v>12102</v>
      </c>
      <c r="J9000" t="s">
        <v>16920</v>
      </c>
      <c r="K9000" t="s">
        <v>16928</v>
      </c>
      <c r="L9000">
        <v>272250</v>
      </c>
      <c r="M9000" t="s">
        <v>18472</v>
      </c>
    </row>
    <row r="9001" spans="1:13" x14ac:dyDescent="0.2">
      <c r="A9001">
        <v>12798</v>
      </c>
      <c r="B9001" t="s">
        <v>12094</v>
      </c>
      <c r="C9001" s="2" t="s">
        <v>8883</v>
      </c>
      <c r="D9001">
        <f t="shared" si="588"/>
        <v>24</v>
      </c>
      <c r="E9001" t="str">
        <f t="shared" si="589"/>
        <v>272,250</v>
      </c>
      <c r="F9001" t="str">
        <f t="shared" si="590"/>
        <v/>
      </c>
      <c r="G9001" t="str">
        <f t="shared" si="587"/>
        <v>272,250</v>
      </c>
      <c r="H9001" t="s">
        <v>12102</v>
      </c>
      <c r="J9001" t="s">
        <v>16920</v>
      </c>
      <c r="K9001" t="s">
        <v>16928</v>
      </c>
      <c r="L9001">
        <v>272250</v>
      </c>
      <c r="M9001" t="s">
        <v>18218</v>
      </c>
    </row>
    <row r="9002" spans="1:13" x14ac:dyDescent="0.2">
      <c r="A9002">
        <v>12799</v>
      </c>
      <c r="B9002" t="s">
        <v>12094</v>
      </c>
      <c r="C9002" s="2" t="s">
        <v>8884</v>
      </c>
      <c r="D9002">
        <f t="shared" si="588"/>
        <v>24</v>
      </c>
      <c r="E9002" t="str">
        <f t="shared" si="589"/>
        <v>272,250</v>
      </c>
      <c r="F9002" t="str">
        <f t="shared" si="590"/>
        <v/>
      </c>
      <c r="G9002" t="str">
        <f t="shared" si="587"/>
        <v>272,250</v>
      </c>
      <c r="H9002" t="s">
        <v>12102</v>
      </c>
      <c r="J9002" t="s">
        <v>16920</v>
      </c>
      <c r="K9002" t="s">
        <v>16928</v>
      </c>
      <c r="L9002">
        <v>272250</v>
      </c>
      <c r="M9002" t="s">
        <v>18617</v>
      </c>
    </row>
    <row r="9003" spans="1:13" x14ac:dyDescent="0.2">
      <c r="A9003">
        <v>12800</v>
      </c>
      <c r="B9003" t="s">
        <v>12094</v>
      </c>
      <c r="C9003" s="2" t="s">
        <v>8885</v>
      </c>
      <c r="D9003">
        <f t="shared" si="588"/>
        <v>24</v>
      </c>
      <c r="E9003" t="str">
        <f t="shared" si="589"/>
        <v>242,250</v>
      </c>
      <c r="F9003" t="str">
        <f t="shared" si="590"/>
        <v/>
      </c>
      <c r="G9003" t="str">
        <f t="shared" si="587"/>
        <v>242,250</v>
      </c>
      <c r="H9003" t="s">
        <v>12102</v>
      </c>
      <c r="J9003" t="s">
        <v>16920</v>
      </c>
      <c r="K9003" t="s">
        <v>16928</v>
      </c>
      <c r="L9003">
        <v>242250</v>
      </c>
      <c r="M9003" t="s">
        <v>18718</v>
      </c>
    </row>
    <row r="9004" spans="1:13" x14ac:dyDescent="0.2">
      <c r="A9004">
        <v>12803</v>
      </c>
      <c r="B9004" t="s">
        <v>12094</v>
      </c>
      <c r="C9004" s="2" t="s">
        <v>8886</v>
      </c>
      <c r="D9004">
        <f t="shared" si="588"/>
        <v>24</v>
      </c>
      <c r="E9004" t="str">
        <f t="shared" si="589"/>
        <v>$9,615,187</v>
      </c>
      <c r="F9004" t="str">
        <f t="shared" si="590"/>
        <v/>
      </c>
      <c r="G9004" t="str">
        <f t="shared" si="587"/>
        <v>$9,615,187</v>
      </c>
      <c r="H9004" t="s">
        <v>16866</v>
      </c>
      <c r="J9004" t="s">
        <v>10547</v>
      </c>
      <c r="K9004" t="s">
        <v>16928</v>
      </c>
      <c r="L9004">
        <v>9615187</v>
      </c>
      <c r="M9004" t="s">
        <v>17911</v>
      </c>
    </row>
    <row r="9005" spans="1:13" x14ac:dyDescent="0.2">
      <c r="A9005">
        <v>12804</v>
      </c>
      <c r="B9005" t="s">
        <v>12094</v>
      </c>
      <c r="C9005" s="2" t="s">
        <v>8887</v>
      </c>
      <c r="D9005">
        <f t="shared" si="588"/>
        <v>24</v>
      </c>
      <c r="E9005" t="str">
        <f t="shared" si="589"/>
        <v>5,400,000</v>
      </c>
      <c r="F9005" t="str">
        <f t="shared" si="590"/>
        <v/>
      </c>
      <c r="G9005" t="str">
        <f t="shared" si="587"/>
        <v>5,400,000</v>
      </c>
      <c r="H9005" t="s">
        <v>12102</v>
      </c>
      <c r="J9005" t="s">
        <v>10547</v>
      </c>
      <c r="K9005" t="s">
        <v>16928</v>
      </c>
      <c r="L9005">
        <v>5400000</v>
      </c>
      <c r="M9005" t="s">
        <v>18200</v>
      </c>
    </row>
    <row r="9006" spans="1:13" x14ac:dyDescent="0.2">
      <c r="A9006">
        <v>12805</v>
      </c>
      <c r="B9006" t="s">
        <v>12094</v>
      </c>
      <c r="C9006" s="2" t="s">
        <v>8888</v>
      </c>
      <c r="D9006">
        <f t="shared" si="588"/>
        <v>24</v>
      </c>
      <c r="E9006" t="str">
        <f t="shared" si="589"/>
        <v>5,050,000</v>
      </c>
      <c r="F9006" t="str">
        <f t="shared" si="590"/>
        <v/>
      </c>
      <c r="G9006" t="str">
        <f t="shared" si="587"/>
        <v>5,050,000</v>
      </c>
      <c r="H9006" t="s">
        <v>12102</v>
      </c>
      <c r="J9006" t="s">
        <v>10547</v>
      </c>
      <c r="K9006" t="s">
        <v>16928</v>
      </c>
      <c r="L9006">
        <v>5050000</v>
      </c>
      <c r="M9006" t="s">
        <v>18221</v>
      </c>
    </row>
    <row r="9007" spans="1:13" x14ac:dyDescent="0.2">
      <c r="A9007">
        <v>12806</v>
      </c>
      <c r="B9007" t="s">
        <v>12094</v>
      </c>
      <c r="C9007" s="2" t="s">
        <v>8889</v>
      </c>
      <c r="D9007">
        <f t="shared" si="588"/>
        <v>24</v>
      </c>
      <c r="E9007" t="str">
        <f t="shared" si="589"/>
        <v>3,332,000 [released]</v>
      </c>
      <c r="F9007">
        <f t="shared" si="590"/>
        <v>10</v>
      </c>
      <c r="G9007" t="str">
        <f t="shared" si="587"/>
        <v>3,332,000</v>
      </c>
      <c r="H9007" t="s">
        <v>12102</v>
      </c>
      <c r="J9007" t="s">
        <v>10547</v>
      </c>
      <c r="K9007" t="s">
        <v>16928</v>
      </c>
      <c r="L9007">
        <v>3332000</v>
      </c>
      <c r="M9007" t="s">
        <v>18667</v>
      </c>
    </row>
    <row r="9008" spans="1:13" x14ac:dyDescent="0.2">
      <c r="A9008">
        <v>12807</v>
      </c>
      <c r="B9008" t="s">
        <v>12094</v>
      </c>
      <c r="C9008" s="2" t="s">
        <v>8890</v>
      </c>
      <c r="D9008">
        <f t="shared" si="588"/>
        <v>24</v>
      </c>
      <c r="E9008" t="str">
        <f t="shared" si="589"/>
        <v>3,000,000</v>
      </c>
      <c r="F9008" t="str">
        <f t="shared" si="590"/>
        <v/>
      </c>
      <c r="G9008" t="str">
        <f t="shared" si="587"/>
        <v>3,000,000</v>
      </c>
      <c r="H9008" t="s">
        <v>12102</v>
      </c>
      <c r="J9008" t="s">
        <v>10547</v>
      </c>
      <c r="K9008" t="s">
        <v>16928</v>
      </c>
      <c r="L9008">
        <v>3000000</v>
      </c>
      <c r="M9008" t="s">
        <v>18420</v>
      </c>
    </row>
    <row r="9009" spans="1:13" x14ac:dyDescent="0.2">
      <c r="A9009">
        <v>12808</v>
      </c>
      <c r="B9009" t="s">
        <v>12094</v>
      </c>
      <c r="C9009" s="2" t="s">
        <v>8891</v>
      </c>
      <c r="D9009">
        <f t="shared" si="588"/>
        <v>24</v>
      </c>
      <c r="E9009" t="str">
        <f t="shared" si="589"/>
        <v>1,028,400</v>
      </c>
      <c r="F9009" t="str">
        <f t="shared" si="590"/>
        <v/>
      </c>
      <c r="G9009" t="str">
        <f t="shared" si="587"/>
        <v>1,028,400</v>
      </c>
      <c r="H9009" t="s">
        <v>12102</v>
      </c>
      <c r="J9009" t="s">
        <v>10547</v>
      </c>
      <c r="K9009" t="s">
        <v>16928</v>
      </c>
      <c r="L9009">
        <v>1028400</v>
      </c>
      <c r="M9009" t="s">
        <v>18109</v>
      </c>
    </row>
    <row r="9010" spans="1:13" x14ac:dyDescent="0.2">
      <c r="A9010">
        <v>12809</v>
      </c>
      <c r="B9010" t="s">
        <v>12094</v>
      </c>
      <c r="C9010" s="2" t="s">
        <v>8892</v>
      </c>
      <c r="D9010">
        <f t="shared" si="588"/>
        <v>24</v>
      </c>
      <c r="E9010" t="str">
        <f t="shared" si="589"/>
        <v>723,840</v>
      </c>
      <c r="F9010" t="str">
        <f t="shared" si="590"/>
        <v/>
      </c>
      <c r="G9010" t="str">
        <f t="shared" si="587"/>
        <v>723,840</v>
      </c>
      <c r="H9010" t="s">
        <v>12102</v>
      </c>
      <c r="J9010" t="s">
        <v>10547</v>
      </c>
      <c r="K9010" t="s">
        <v>16928</v>
      </c>
      <c r="L9010">
        <v>723840</v>
      </c>
      <c r="M9010" t="s">
        <v>18577</v>
      </c>
    </row>
    <row r="9011" spans="1:13" x14ac:dyDescent="0.2">
      <c r="A9011">
        <v>12810</v>
      </c>
      <c r="B9011" t="s">
        <v>12094</v>
      </c>
      <c r="C9011" s="2" t="s">
        <v>8893</v>
      </c>
      <c r="D9011">
        <f t="shared" si="588"/>
        <v>24</v>
      </c>
      <c r="E9011" t="str">
        <f t="shared" si="589"/>
        <v>326,700</v>
      </c>
      <c r="F9011" t="str">
        <f t="shared" si="590"/>
        <v/>
      </c>
      <c r="G9011" t="str">
        <f t="shared" si="587"/>
        <v>326,700</v>
      </c>
      <c r="H9011" t="s">
        <v>12102</v>
      </c>
      <c r="J9011" t="s">
        <v>10547</v>
      </c>
      <c r="K9011" t="s">
        <v>16928</v>
      </c>
      <c r="L9011">
        <v>326700</v>
      </c>
      <c r="M9011" t="s">
        <v>18520</v>
      </c>
    </row>
    <row r="9012" spans="1:13" x14ac:dyDescent="0.2">
      <c r="A9012">
        <v>12811</v>
      </c>
      <c r="B9012" t="s">
        <v>12094</v>
      </c>
      <c r="C9012" s="2" t="s">
        <v>8894</v>
      </c>
      <c r="D9012">
        <f t="shared" si="588"/>
        <v>24</v>
      </c>
      <c r="E9012" t="str">
        <f t="shared" si="589"/>
        <v>326,700</v>
      </c>
      <c r="F9012" t="str">
        <f t="shared" si="590"/>
        <v/>
      </c>
      <c r="G9012" t="str">
        <f t="shared" si="587"/>
        <v>326,700</v>
      </c>
      <c r="H9012" t="s">
        <v>12102</v>
      </c>
      <c r="J9012" t="s">
        <v>10547</v>
      </c>
      <c r="K9012" t="s">
        <v>16928</v>
      </c>
      <c r="L9012">
        <v>326700</v>
      </c>
      <c r="M9012" t="s">
        <v>18407</v>
      </c>
    </row>
    <row r="9013" spans="1:13" x14ac:dyDescent="0.2">
      <c r="A9013">
        <v>12812</v>
      </c>
      <c r="B9013" t="s">
        <v>12094</v>
      </c>
      <c r="C9013" s="2" t="s">
        <v>8895</v>
      </c>
      <c r="D9013">
        <f t="shared" si="588"/>
        <v>24</v>
      </c>
      <c r="E9013" t="str">
        <f t="shared" si="589"/>
        <v>272,250</v>
      </c>
      <c r="F9013" t="str">
        <f t="shared" si="590"/>
        <v/>
      </c>
      <c r="G9013" t="str">
        <f t="shared" si="587"/>
        <v>272,250</v>
      </c>
      <c r="H9013" t="s">
        <v>12102</v>
      </c>
      <c r="J9013" t="s">
        <v>10547</v>
      </c>
      <c r="K9013" t="s">
        <v>16928</v>
      </c>
      <c r="L9013">
        <v>272250</v>
      </c>
      <c r="M9013" t="s">
        <v>18719</v>
      </c>
    </row>
    <row r="9014" spans="1:13" x14ac:dyDescent="0.2">
      <c r="A9014">
        <v>12813</v>
      </c>
      <c r="B9014" t="s">
        <v>12094</v>
      </c>
      <c r="C9014" s="2" t="s">
        <v>8896</v>
      </c>
      <c r="D9014">
        <f t="shared" si="588"/>
        <v>24</v>
      </c>
      <c r="E9014" t="str">
        <f t="shared" si="589"/>
        <v>272,250</v>
      </c>
      <c r="F9014" t="str">
        <f t="shared" si="590"/>
        <v/>
      </c>
      <c r="G9014" t="str">
        <f t="shared" si="587"/>
        <v>272,250</v>
      </c>
      <c r="H9014" t="s">
        <v>12102</v>
      </c>
      <c r="J9014" t="s">
        <v>10547</v>
      </c>
      <c r="K9014" t="s">
        <v>16928</v>
      </c>
      <c r="L9014">
        <v>272250</v>
      </c>
      <c r="M9014" t="s">
        <v>18540</v>
      </c>
    </row>
    <row r="9015" spans="1:13" x14ac:dyDescent="0.2">
      <c r="A9015">
        <v>12814</v>
      </c>
      <c r="B9015" t="s">
        <v>12094</v>
      </c>
      <c r="C9015" s="2" t="s">
        <v>8897</v>
      </c>
      <c r="D9015">
        <f t="shared" si="588"/>
        <v>24</v>
      </c>
      <c r="E9015" t="str">
        <f t="shared" si="589"/>
        <v>272,250</v>
      </c>
      <c r="F9015" t="str">
        <f t="shared" si="590"/>
        <v/>
      </c>
      <c r="G9015" t="str">
        <f t="shared" si="587"/>
        <v>272,250</v>
      </c>
      <c r="H9015" t="s">
        <v>12102</v>
      </c>
      <c r="J9015" t="s">
        <v>10547</v>
      </c>
      <c r="K9015" t="s">
        <v>16928</v>
      </c>
      <c r="L9015">
        <v>272250</v>
      </c>
      <c r="M9015" t="s">
        <v>18195</v>
      </c>
    </row>
    <row r="9016" spans="1:13" x14ac:dyDescent="0.2">
      <c r="A9016">
        <v>12815</v>
      </c>
      <c r="B9016" t="s">
        <v>12094</v>
      </c>
      <c r="C9016" s="2" t="s">
        <v>8898</v>
      </c>
      <c r="D9016">
        <f t="shared" si="588"/>
        <v>24</v>
      </c>
      <c r="E9016" t="str">
        <f t="shared" si="589"/>
        <v>272,250</v>
      </c>
      <c r="F9016" t="str">
        <f t="shared" si="590"/>
        <v/>
      </c>
      <c r="G9016" t="str">
        <f t="shared" si="587"/>
        <v>272,250</v>
      </c>
      <c r="H9016" t="s">
        <v>12102</v>
      </c>
      <c r="J9016" t="s">
        <v>10547</v>
      </c>
      <c r="K9016" t="s">
        <v>16928</v>
      </c>
      <c r="L9016">
        <v>272250</v>
      </c>
      <c r="M9016" t="s">
        <v>18720</v>
      </c>
    </row>
    <row r="9017" spans="1:13" x14ac:dyDescent="0.2">
      <c r="A9017">
        <v>12816</v>
      </c>
      <c r="B9017" t="s">
        <v>12094</v>
      </c>
      <c r="C9017" s="2" t="s">
        <v>8899</v>
      </c>
      <c r="D9017">
        <f t="shared" si="588"/>
        <v>24</v>
      </c>
      <c r="E9017" t="str">
        <f t="shared" si="589"/>
        <v>242,000</v>
      </c>
      <c r="F9017" t="str">
        <f t="shared" si="590"/>
        <v/>
      </c>
      <c r="G9017" t="str">
        <f t="shared" si="587"/>
        <v>242,000</v>
      </c>
      <c r="H9017" t="s">
        <v>12102</v>
      </c>
      <c r="J9017" t="s">
        <v>10547</v>
      </c>
      <c r="K9017" t="s">
        <v>16928</v>
      </c>
      <c r="L9017">
        <v>242000</v>
      </c>
      <c r="M9017" t="s">
        <v>18191</v>
      </c>
    </row>
    <row r="9018" spans="1:13" x14ac:dyDescent="0.2">
      <c r="A9018">
        <v>12819</v>
      </c>
      <c r="B9018" t="s">
        <v>12094</v>
      </c>
      <c r="C9018" s="2" t="s">
        <v>8900</v>
      </c>
      <c r="D9018">
        <f t="shared" si="588"/>
        <v>24</v>
      </c>
      <c r="E9018" t="str">
        <f t="shared" si="589"/>
        <v>$4,833,333</v>
      </c>
      <c r="F9018" t="str">
        <f t="shared" si="590"/>
        <v/>
      </c>
      <c r="G9018" t="str">
        <f t="shared" si="587"/>
        <v>$4,833,333</v>
      </c>
      <c r="H9018" t="s">
        <v>16867</v>
      </c>
      <c r="J9018" t="s">
        <v>10580</v>
      </c>
      <c r="K9018" t="s">
        <v>16928</v>
      </c>
      <c r="L9018">
        <v>4833333</v>
      </c>
      <c r="M9018" t="s">
        <v>18143</v>
      </c>
    </row>
    <row r="9019" spans="1:13" x14ac:dyDescent="0.2">
      <c r="A9019">
        <v>12820</v>
      </c>
      <c r="B9019" t="s">
        <v>12094</v>
      </c>
      <c r="C9019" s="2" t="s">
        <v>8901</v>
      </c>
      <c r="D9019">
        <f t="shared" si="588"/>
        <v>24</v>
      </c>
      <c r="E9019" t="str">
        <f t="shared" si="589"/>
        <v>4,702,000</v>
      </c>
      <c r="F9019" t="str">
        <f t="shared" si="590"/>
        <v/>
      </c>
      <c r="G9019" t="str">
        <f t="shared" si="587"/>
        <v>4,702,000</v>
      </c>
      <c r="H9019" t="s">
        <v>12102</v>
      </c>
      <c r="J9019" t="s">
        <v>10580</v>
      </c>
      <c r="K9019" t="s">
        <v>16928</v>
      </c>
      <c r="L9019">
        <v>4702000</v>
      </c>
      <c r="M9019" t="s">
        <v>17537</v>
      </c>
    </row>
    <row r="9020" spans="1:13" x14ac:dyDescent="0.2">
      <c r="A9020">
        <v>12821</v>
      </c>
      <c r="B9020" t="s">
        <v>12094</v>
      </c>
      <c r="C9020" s="2" t="s">
        <v>8902</v>
      </c>
      <c r="D9020">
        <f t="shared" si="588"/>
        <v>24</v>
      </c>
      <c r="E9020" t="str">
        <f t="shared" si="589"/>
        <v>3,660,000</v>
      </c>
      <c r="F9020" t="str">
        <f t="shared" si="590"/>
        <v/>
      </c>
      <c r="G9020" t="str">
        <f t="shared" si="587"/>
        <v>3,660,000</v>
      </c>
      <c r="H9020" t="s">
        <v>12102</v>
      </c>
      <c r="J9020" t="s">
        <v>10580</v>
      </c>
      <c r="K9020" t="s">
        <v>16928</v>
      </c>
      <c r="L9020">
        <v>3660000</v>
      </c>
      <c r="M9020" t="s">
        <v>18454</v>
      </c>
    </row>
    <row r="9021" spans="1:13" x14ac:dyDescent="0.2">
      <c r="A9021">
        <v>12822</v>
      </c>
      <c r="B9021" t="s">
        <v>12094</v>
      </c>
      <c r="C9021" s="2" t="s">
        <v>8903</v>
      </c>
      <c r="D9021">
        <f t="shared" si="588"/>
        <v>24</v>
      </c>
      <c r="E9021" t="str">
        <f t="shared" si="589"/>
        <v>3,471,500</v>
      </c>
      <c r="F9021" t="str">
        <f t="shared" si="590"/>
        <v/>
      </c>
      <c r="G9021" t="str">
        <f t="shared" si="587"/>
        <v>3,471,500</v>
      </c>
      <c r="H9021" t="s">
        <v>12102</v>
      </c>
      <c r="J9021" t="s">
        <v>10580</v>
      </c>
      <c r="K9021" t="s">
        <v>16928</v>
      </c>
      <c r="L9021">
        <v>3471500</v>
      </c>
      <c r="M9021" t="s">
        <v>18236</v>
      </c>
    </row>
    <row r="9022" spans="1:13" x14ac:dyDescent="0.2">
      <c r="A9022">
        <v>12823</v>
      </c>
      <c r="B9022" t="s">
        <v>12094</v>
      </c>
      <c r="C9022" s="2" t="s">
        <v>8904</v>
      </c>
      <c r="D9022">
        <f t="shared" si="588"/>
        <v>24</v>
      </c>
      <c r="E9022" t="str">
        <f t="shared" si="589"/>
        <v>2,900,000</v>
      </c>
      <c r="F9022" t="str">
        <f t="shared" si="590"/>
        <v/>
      </c>
      <c r="G9022" t="str">
        <f t="shared" si="587"/>
        <v>2,900,000</v>
      </c>
      <c r="H9022" t="s">
        <v>12102</v>
      </c>
      <c r="J9022" t="s">
        <v>10580</v>
      </c>
      <c r="K9022" t="s">
        <v>16928</v>
      </c>
      <c r="L9022">
        <v>2900000</v>
      </c>
      <c r="M9022" t="s">
        <v>18406</v>
      </c>
    </row>
    <row r="9023" spans="1:13" x14ac:dyDescent="0.2">
      <c r="A9023">
        <v>12824</v>
      </c>
      <c r="B9023" t="s">
        <v>12094</v>
      </c>
      <c r="C9023" s="2" t="s">
        <v>8905</v>
      </c>
      <c r="D9023">
        <f t="shared" si="588"/>
        <v>24</v>
      </c>
      <c r="E9023" t="str">
        <f t="shared" si="589"/>
        <v>1,800,000</v>
      </c>
      <c r="F9023" t="str">
        <f t="shared" si="590"/>
        <v/>
      </c>
      <c r="G9023" t="str">
        <f t="shared" si="587"/>
        <v>1,800,000</v>
      </c>
      <c r="H9023" t="s">
        <v>12102</v>
      </c>
      <c r="J9023" t="s">
        <v>10580</v>
      </c>
      <c r="K9023" t="s">
        <v>16928</v>
      </c>
      <c r="L9023">
        <v>1800000</v>
      </c>
      <c r="M9023" t="s">
        <v>18279</v>
      </c>
    </row>
    <row r="9024" spans="1:13" x14ac:dyDescent="0.2">
      <c r="A9024">
        <v>12825</v>
      </c>
      <c r="B9024" t="s">
        <v>12094</v>
      </c>
      <c r="C9024" s="2" t="s">
        <v>8906</v>
      </c>
      <c r="D9024">
        <f t="shared" si="588"/>
        <v>24</v>
      </c>
      <c r="E9024" t="str">
        <f t="shared" si="589"/>
        <v>1,800,000</v>
      </c>
      <c r="F9024" t="str">
        <f t="shared" si="590"/>
        <v/>
      </c>
      <c r="G9024" t="str">
        <f t="shared" si="587"/>
        <v>1,800,000</v>
      </c>
      <c r="H9024" t="s">
        <v>12102</v>
      </c>
      <c r="J9024" t="s">
        <v>10580</v>
      </c>
      <c r="K9024" t="s">
        <v>16928</v>
      </c>
      <c r="L9024">
        <v>1800000</v>
      </c>
      <c r="M9024" t="s">
        <v>18002</v>
      </c>
    </row>
    <row r="9025" spans="1:13" x14ac:dyDescent="0.2">
      <c r="A9025">
        <v>12826</v>
      </c>
      <c r="B9025" t="s">
        <v>12094</v>
      </c>
      <c r="C9025" s="2" t="s">
        <v>8907</v>
      </c>
      <c r="D9025">
        <f t="shared" si="588"/>
        <v>24</v>
      </c>
      <c r="E9025" t="str">
        <f t="shared" si="589"/>
        <v>1,402,000</v>
      </c>
      <c r="F9025" t="str">
        <f t="shared" si="590"/>
        <v/>
      </c>
      <c r="G9025" t="str">
        <f t="shared" si="587"/>
        <v>1,402,000</v>
      </c>
      <c r="H9025" t="s">
        <v>12102</v>
      </c>
      <c r="J9025" t="s">
        <v>10580</v>
      </c>
      <c r="K9025" t="s">
        <v>16928</v>
      </c>
      <c r="L9025">
        <v>1402000</v>
      </c>
      <c r="M9025" t="s">
        <v>18383</v>
      </c>
    </row>
    <row r="9026" spans="1:13" x14ac:dyDescent="0.2">
      <c r="A9026">
        <v>12827</v>
      </c>
      <c r="B9026" t="s">
        <v>12094</v>
      </c>
      <c r="C9026" s="2" t="s">
        <v>8908</v>
      </c>
      <c r="D9026">
        <f t="shared" si="588"/>
        <v>24</v>
      </c>
      <c r="E9026" t="str">
        <f t="shared" si="589"/>
        <v>1,000,680</v>
      </c>
      <c r="F9026" t="str">
        <f t="shared" si="590"/>
        <v/>
      </c>
      <c r="G9026" t="str">
        <f t="shared" si="587"/>
        <v>1,000,680</v>
      </c>
      <c r="H9026" t="s">
        <v>12102</v>
      </c>
      <c r="J9026" t="s">
        <v>10580</v>
      </c>
      <c r="K9026" t="s">
        <v>16928</v>
      </c>
      <c r="L9026">
        <v>1000680</v>
      </c>
      <c r="M9026" t="s">
        <v>18116</v>
      </c>
    </row>
    <row r="9027" spans="1:13" x14ac:dyDescent="0.2">
      <c r="A9027">
        <v>12828</v>
      </c>
      <c r="B9027" t="s">
        <v>12094</v>
      </c>
      <c r="C9027" s="2" t="s">
        <v>8909</v>
      </c>
      <c r="D9027">
        <f t="shared" si="588"/>
        <v>24</v>
      </c>
      <c r="E9027" t="str">
        <f t="shared" si="589"/>
        <v>650,000</v>
      </c>
      <c r="F9027" t="str">
        <f t="shared" si="590"/>
        <v/>
      </c>
      <c r="G9027" t="str">
        <f t="shared" ref="G9027:G9090" si="591">SUBSTITUTE(IF(F9027="",E9027,LEFT(E9027,F9027-1)),"*","")</f>
        <v>650,000</v>
      </c>
      <c r="H9027" t="s">
        <v>12102</v>
      </c>
      <c r="J9027" t="s">
        <v>10580</v>
      </c>
      <c r="K9027" t="s">
        <v>16928</v>
      </c>
      <c r="L9027">
        <v>650000</v>
      </c>
      <c r="M9027" t="s">
        <v>18342</v>
      </c>
    </row>
    <row r="9028" spans="1:13" x14ac:dyDescent="0.2">
      <c r="A9028">
        <v>12829</v>
      </c>
      <c r="B9028" t="s">
        <v>12094</v>
      </c>
      <c r="C9028" s="2" t="s">
        <v>8910</v>
      </c>
      <c r="D9028">
        <f t="shared" si="588"/>
        <v>24</v>
      </c>
      <c r="E9028" t="str">
        <f t="shared" si="589"/>
        <v>272,250</v>
      </c>
      <c r="F9028" t="str">
        <f t="shared" si="590"/>
        <v/>
      </c>
      <c r="G9028" t="str">
        <f t="shared" si="591"/>
        <v>272,250</v>
      </c>
      <c r="H9028" t="s">
        <v>12102</v>
      </c>
      <c r="J9028" t="s">
        <v>10580</v>
      </c>
      <c r="K9028" t="s">
        <v>16928</v>
      </c>
      <c r="L9028">
        <v>272250</v>
      </c>
      <c r="M9028" t="s">
        <v>18670</v>
      </c>
    </row>
    <row r="9029" spans="1:13" x14ac:dyDescent="0.2">
      <c r="A9029">
        <v>12830</v>
      </c>
      <c r="B9029" t="s">
        <v>12094</v>
      </c>
      <c r="C9029" s="2" t="s">
        <v>8911</v>
      </c>
      <c r="D9029">
        <f t="shared" si="588"/>
        <v>24</v>
      </c>
      <c r="E9029" t="str">
        <f t="shared" si="589"/>
        <v>272,250</v>
      </c>
      <c r="F9029" t="str">
        <f t="shared" si="590"/>
        <v/>
      </c>
      <c r="G9029" t="str">
        <f t="shared" si="591"/>
        <v>272,250</v>
      </c>
      <c r="H9029" t="s">
        <v>12102</v>
      </c>
      <c r="J9029" t="s">
        <v>10580</v>
      </c>
      <c r="K9029" t="s">
        <v>16928</v>
      </c>
      <c r="L9029">
        <v>272250</v>
      </c>
      <c r="M9029" t="s">
        <v>18570</v>
      </c>
    </row>
    <row r="9030" spans="1:13" x14ac:dyDescent="0.2">
      <c r="A9030">
        <v>12831</v>
      </c>
      <c r="B9030" t="s">
        <v>12094</v>
      </c>
      <c r="C9030" s="2" t="s">
        <v>8912</v>
      </c>
      <c r="D9030">
        <f t="shared" si="588"/>
        <v>24</v>
      </c>
      <c r="E9030" t="str">
        <f t="shared" si="589"/>
        <v>242,000</v>
      </c>
      <c r="F9030" t="str">
        <f t="shared" si="590"/>
        <v/>
      </c>
      <c r="G9030" t="str">
        <f t="shared" si="591"/>
        <v>242,000</v>
      </c>
      <c r="H9030" t="s">
        <v>12102</v>
      </c>
      <c r="J9030" t="s">
        <v>10580</v>
      </c>
      <c r="K9030" t="s">
        <v>16928</v>
      </c>
      <c r="L9030">
        <v>242000</v>
      </c>
      <c r="M9030" t="s">
        <v>18721</v>
      </c>
    </row>
    <row r="9031" spans="1:13" x14ac:dyDescent="0.2">
      <c r="A9031">
        <v>12834</v>
      </c>
      <c r="B9031" t="s">
        <v>12094</v>
      </c>
      <c r="C9031" s="2" t="s">
        <v>8913</v>
      </c>
      <c r="D9031">
        <f t="shared" si="588"/>
        <v>24</v>
      </c>
      <c r="E9031" t="str">
        <f t="shared" si="589"/>
        <v>$33,140,000</v>
      </c>
      <c r="F9031" t="str">
        <f t="shared" si="590"/>
        <v/>
      </c>
      <c r="G9031" t="str">
        <f t="shared" si="591"/>
        <v>$33,140,000</v>
      </c>
      <c r="H9031" t="s">
        <v>16868</v>
      </c>
      <c r="J9031" t="s">
        <v>10595</v>
      </c>
      <c r="K9031" t="s">
        <v>16928</v>
      </c>
      <c r="L9031">
        <v>33140000</v>
      </c>
      <c r="M9031" t="s">
        <v>18399</v>
      </c>
    </row>
    <row r="9032" spans="1:13" x14ac:dyDescent="0.2">
      <c r="A9032">
        <v>12835</v>
      </c>
      <c r="B9032" t="s">
        <v>12094</v>
      </c>
      <c r="C9032" s="2" t="s">
        <v>8914</v>
      </c>
      <c r="D9032">
        <f t="shared" si="588"/>
        <v>24</v>
      </c>
      <c r="E9032" t="str">
        <f t="shared" si="589"/>
        <v>4,560,000</v>
      </c>
      <c r="F9032" t="str">
        <f t="shared" si="590"/>
        <v/>
      </c>
      <c r="G9032" t="str">
        <f t="shared" si="591"/>
        <v>4,560,000</v>
      </c>
      <c r="H9032" t="s">
        <v>12102</v>
      </c>
      <c r="J9032" t="s">
        <v>10595</v>
      </c>
      <c r="K9032" t="s">
        <v>16928</v>
      </c>
      <c r="L9032">
        <v>4560000</v>
      </c>
      <c r="M9032" t="s">
        <v>18489</v>
      </c>
    </row>
    <row r="9033" spans="1:13" x14ac:dyDescent="0.2">
      <c r="A9033">
        <v>12836</v>
      </c>
      <c r="B9033" t="s">
        <v>12094</v>
      </c>
      <c r="C9033" s="2" t="s">
        <v>8915</v>
      </c>
      <c r="D9033">
        <f t="shared" si="588"/>
        <v>24</v>
      </c>
      <c r="E9033" t="str">
        <f t="shared" si="589"/>
        <v>4,560,000</v>
      </c>
      <c r="F9033" t="str">
        <f t="shared" si="590"/>
        <v/>
      </c>
      <c r="G9033" t="str">
        <f t="shared" si="591"/>
        <v>4,560,000</v>
      </c>
      <c r="H9033" t="s">
        <v>12102</v>
      </c>
      <c r="J9033" t="s">
        <v>10595</v>
      </c>
      <c r="K9033" t="s">
        <v>16928</v>
      </c>
      <c r="L9033">
        <v>4560000</v>
      </c>
      <c r="M9033" t="s">
        <v>18153</v>
      </c>
    </row>
    <row r="9034" spans="1:13" x14ac:dyDescent="0.2">
      <c r="A9034">
        <v>12837</v>
      </c>
      <c r="B9034" t="s">
        <v>12094</v>
      </c>
      <c r="C9034" s="2" t="s">
        <v>8916</v>
      </c>
      <c r="D9034">
        <f t="shared" si="588"/>
        <v>24</v>
      </c>
      <c r="E9034" t="str">
        <f t="shared" si="589"/>
        <v>4,500,000 [rumored, new salary wasn't listed]</v>
      </c>
      <c r="F9034">
        <f t="shared" si="590"/>
        <v>10</v>
      </c>
      <c r="G9034" t="str">
        <f t="shared" si="591"/>
        <v>4,500,000</v>
      </c>
      <c r="H9034" t="s">
        <v>12102</v>
      </c>
      <c r="J9034" t="s">
        <v>10595</v>
      </c>
      <c r="K9034" t="s">
        <v>16928</v>
      </c>
      <c r="L9034">
        <v>4500000</v>
      </c>
      <c r="M9034" t="s">
        <v>18696</v>
      </c>
    </row>
    <row r="9035" spans="1:13" x14ac:dyDescent="0.2">
      <c r="A9035">
        <v>12838</v>
      </c>
      <c r="B9035" t="s">
        <v>12094</v>
      </c>
      <c r="C9035" s="2" t="s">
        <v>8917</v>
      </c>
      <c r="D9035">
        <f t="shared" ref="D9035:D9094" si="592">FIND(".. ",C9035,1)</f>
        <v>24</v>
      </c>
      <c r="E9035" t="str">
        <f t="shared" ref="E9035:E9094" si="593">TRIM((RIGHT(C9035,LEN(C9035)-D9035-2)))</f>
        <v>3,184,900</v>
      </c>
      <c r="F9035" t="str">
        <f t="shared" ref="F9035:F9094" si="594">IFERROR(IF(I9035="",FIND(" ",E9035,1),""),"")</f>
        <v/>
      </c>
      <c r="G9035" t="str">
        <f t="shared" si="591"/>
        <v>3,184,900</v>
      </c>
      <c r="H9035" t="s">
        <v>12102</v>
      </c>
      <c r="J9035" t="s">
        <v>10595</v>
      </c>
      <c r="K9035" t="s">
        <v>16928</v>
      </c>
      <c r="L9035">
        <v>3184900</v>
      </c>
      <c r="M9035" t="s">
        <v>18378</v>
      </c>
    </row>
    <row r="9036" spans="1:13" x14ac:dyDescent="0.2">
      <c r="A9036">
        <v>12839</v>
      </c>
      <c r="B9036" t="s">
        <v>12094</v>
      </c>
      <c r="C9036" s="2" t="s">
        <v>8918</v>
      </c>
      <c r="D9036">
        <f t="shared" si="592"/>
        <v>24</v>
      </c>
      <c r="E9036" t="str">
        <f t="shared" si="593"/>
        <v>2,775,000</v>
      </c>
      <c r="F9036" t="str">
        <f t="shared" si="594"/>
        <v/>
      </c>
      <c r="G9036" t="str">
        <f t="shared" si="591"/>
        <v>2,775,000</v>
      </c>
      <c r="H9036" t="s">
        <v>12102</v>
      </c>
      <c r="J9036" t="s">
        <v>10595</v>
      </c>
      <c r="K9036" t="s">
        <v>16928</v>
      </c>
      <c r="L9036">
        <v>2775000</v>
      </c>
      <c r="M9036" t="s">
        <v>18203</v>
      </c>
    </row>
    <row r="9037" spans="1:13" x14ac:dyDescent="0.2">
      <c r="A9037">
        <v>12840</v>
      </c>
      <c r="B9037" t="s">
        <v>12094</v>
      </c>
      <c r="C9037" s="2" t="s">
        <v>8919</v>
      </c>
      <c r="D9037">
        <f t="shared" si="592"/>
        <v>24</v>
      </c>
      <c r="E9037" t="str">
        <f t="shared" si="593"/>
        <v>1,800,000</v>
      </c>
      <c r="F9037" t="str">
        <f t="shared" si="594"/>
        <v/>
      </c>
      <c r="G9037" t="str">
        <f t="shared" si="591"/>
        <v>1,800,000</v>
      </c>
      <c r="H9037" t="s">
        <v>12102</v>
      </c>
      <c r="J9037" t="s">
        <v>10595</v>
      </c>
      <c r="K9037" t="s">
        <v>16928</v>
      </c>
      <c r="L9037">
        <v>1800000</v>
      </c>
      <c r="M9037" t="s">
        <v>18641</v>
      </c>
    </row>
    <row r="9038" spans="1:13" x14ac:dyDescent="0.2">
      <c r="A9038">
        <v>12841</v>
      </c>
      <c r="B9038" t="s">
        <v>12094</v>
      </c>
      <c r="C9038" s="2" t="s">
        <v>8920</v>
      </c>
      <c r="D9038">
        <f t="shared" si="592"/>
        <v>24</v>
      </c>
      <c r="E9038" t="str">
        <f t="shared" si="593"/>
        <v>1,430,000</v>
      </c>
      <c r="F9038" t="str">
        <f t="shared" si="594"/>
        <v/>
      </c>
      <c r="G9038" t="str">
        <f t="shared" si="591"/>
        <v>1,430,000</v>
      </c>
      <c r="H9038" t="s">
        <v>12102</v>
      </c>
      <c r="J9038" t="s">
        <v>10595</v>
      </c>
      <c r="K9038" t="s">
        <v>16928</v>
      </c>
      <c r="L9038">
        <v>1430000</v>
      </c>
      <c r="M9038" t="s">
        <v>18610</v>
      </c>
    </row>
    <row r="9039" spans="1:13" x14ac:dyDescent="0.2">
      <c r="A9039">
        <v>12842</v>
      </c>
      <c r="B9039" t="s">
        <v>12094</v>
      </c>
      <c r="C9039" s="2" t="s">
        <v>8921</v>
      </c>
      <c r="D9039">
        <f t="shared" si="592"/>
        <v>24</v>
      </c>
      <c r="E9039" t="str">
        <f t="shared" si="593"/>
        <v>1,260,000</v>
      </c>
      <c r="F9039" t="str">
        <f t="shared" si="594"/>
        <v/>
      </c>
      <c r="G9039" t="str">
        <f t="shared" si="591"/>
        <v>1,260,000</v>
      </c>
      <c r="H9039" t="s">
        <v>12102</v>
      </c>
      <c r="J9039" t="s">
        <v>10595</v>
      </c>
      <c r="K9039" t="s">
        <v>16928</v>
      </c>
      <c r="L9039">
        <v>1260000</v>
      </c>
      <c r="M9039" t="s">
        <v>18385</v>
      </c>
    </row>
    <row r="9040" spans="1:13" x14ac:dyDescent="0.2">
      <c r="A9040">
        <v>12843</v>
      </c>
      <c r="B9040" t="s">
        <v>12094</v>
      </c>
      <c r="C9040" s="2" t="s">
        <v>8922</v>
      </c>
      <c r="D9040">
        <f t="shared" si="592"/>
        <v>24</v>
      </c>
      <c r="E9040" t="str">
        <f t="shared" si="593"/>
        <v>1,150,000 [retired]</v>
      </c>
      <c r="F9040">
        <f t="shared" si="594"/>
        <v>10</v>
      </c>
      <c r="G9040" t="str">
        <f t="shared" si="591"/>
        <v>1,150,000</v>
      </c>
      <c r="H9040" t="s">
        <v>12102</v>
      </c>
      <c r="J9040" t="s">
        <v>10595</v>
      </c>
      <c r="K9040" t="s">
        <v>16928</v>
      </c>
      <c r="L9040">
        <v>1150000</v>
      </c>
      <c r="M9040" t="s">
        <v>18722</v>
      </c>
    </row>
    <row r="9041" spans="1:13" x14ac:dyDescent="0.2">
      <c r="A9041">
        <v>12844</v>
      </c>
      <c r="B9041" t="s">
        <v>12094</v>
      </c>
      <c r="C9041" s="2" t="s">
        <v>8923</v>
      </c>
      <c r="D9041">
        <f t="shared" si="592"/>
        <v>24</v>
      </c>
      <c r="E9041" t="str">
        <f t="shared" si="593"/>
        <v>850,920</v>
      </c>
      <c r="F9041" t="str">
        <f t="shared" si="594"/>
        <v/>
      </c>
      <c r="G9041" t="str">
        <f t="shared" si="591"/>
        <v>850,920</v>
      </c>
      <c r="H9041" t="s">
        <v>12102</v>
      </c>
      <c r="J9041" t="s">
        <v>10595</v>
      </c>
      <c r="K9041" t="s">
        <v>16928</v>
      </c>
      <c r="L9041">
        <v>850920</v>
      </c>
      <c r="M9041" t="s">
        <v>18237</v>
      </c>
    </row>
    <row r="9042" spans="1:13" x14ac:dyDescent="0.2">
      <c r="A9042">
        <v>12845</v>
      </c>
      <c r="B9042" t="s">
        <v>12094</v>
      </c>
      <c r="C9042" s="2" t="s">
        <v>8924</v>
      </c>
      <c r="D9042">
        <f t="shared" si="592"/>
        <v>24</v>
      </c>
      <c r="E9042" t="str">
        <f t="shared" si="593"/>
        <v>750,000</v>
      </c>
      <c r="F9042" t="str">
        <f t="shared" si="594"/>
        <v/>
      </c>
      <c r="G9042" t="str">
        <f t="shared" si="591"/>
        <v>750,000</v>
      </c>
      <c r="H9042" t="s">
        <v>12102</v>
      </c>
      <c r="J9042" t="s">
        <v>10595</v>
      </c>
      <c r="K9042" t="s">
        <v>16928</v>
      </c>
      <c r="L9042">
        <v>750000</v>
      </c>
      <c r="M9042" t="s">
        <v>18392</v>
      </c>
    </row>
    <row r="9043" spans="1:13" x14ac:dyDescent="0.2">
      <c r="A9043">
        <v>12846</v>
      </c>
      <c r="B9043" t="s">
        <v>12094</v>
      </c>
      <c r="C9043" s="2" t="s">
        <v>8925</v>
      </c>
      <c r="D9043">
        <f t="shared" si="592"/>
        <v>24</v>
      </c>
      <c r="E9043" t="str">
        <f t="shared" si="593"/>
        <v>597,600</v>
      </c>
      <c r="F9043" t="str">
        <f t="shared" si="594"/>
        <v/>
      </c>
      <c r="G9043" t="str">
        <f t="shared" si="591"/>
        <v>597,600</v>
      </c>
      <c r="H9043" t="s">
        <v>12102</v>
      </c>
      <c r="J9043" t="s">
        <v>10595</v>
      </c>
      <c r="K9043" t="s">
        <v>16928</v>
      </c>
      <c r="L9043">
        <v>597600</v>
      </c>
      <c r="M9043" t="s">
        <v>18545</v>
      </c>
    </row>
    <row r="9044" spans="1:13" x14ac:dyDescent="0.2">
      <c r="A9044">
        <v>12847</v>
      </c>
      <c r="B9044" t="s">
        <v>12094</v>
      </c>
      <c r="C9044" s="2" t="s">
        <v>8926</v>
      </c>
      <c r="D9044">
        <f t="shared" si="592"/>
        <v>24</v>
      </c>
      <c r="E9044" t="str">
        <f t="shared" si="593"/>
        <v>500,000</v>
      </c>
      <c r="F9044" t="str">
        <f t="shared" si="594"/>
        <v/>
      </c>
      <c r="G9044" t="str">
        <f t="shared" si="591"/>
        <v>500,000</v>
      </c>
      <c r="H9044" t="s">
        <v>12102</v>
      </c>
      <c r="J9044" t="s">
        <v>10595</v>
      </c>
      <c r="K9044" t="s">
        <v>16928</v>
      </c>
      <c r="L9044">
        <v>500000</v>
      </c>
      <c r="M9044" t="s">
        <v>18380</v>
      </c>
    </row>
    <row r="9045" spans="1:13" x14ac:dyDescent="0.2">
      <c r="A9045">
        <v>12848</v>
      </c>
      <c r="B9045" t="s">
        <v>12094</v>
      </c>
      <c r="C9045" s="2" t="s">
        <v>8927</v>
      </c>
      <c r="D9045">
        <f t="shared" si="592"/>
        <v>24</v>
      </c>
      <c r="E9045" t="str">
        <f t="shared" si="593"/>
        <v>272,250</v>
      </c>
      <c r="F9045" t="str">
        <f t="shared" si="594"/>
        <v/>
      </c>
      <c r="G9045" t="str">
        <f t="shared" si="591"/>
        <v>272,250</v>
      </c>
      <c r="H9045" t="s">
        <v>12102</v>
      </c>
      <c r="J9045" t="s">
        <v>10595</v>
      </c>
      <c r="K9045" t="s">
        <v>16928</v>
      </c>
      <c r="L9045">
        <v>272250</v>
      </c>
      <c r="M9045" t="s">
        <v>18483</v>
      </c>
    </row>
    <row r="9046" spans="1:13" x14ac:dyDescent="0.2">
      <c r="A9046">
        <v>12851</v>
      </c>
      <c r="B9046" t="s">
        <v>12094</v>
      </c>
      <c r="C9046" s="2" t="s">
        <v>8928</v>
      </c>
      <c r="D9046">
        <f t="shared" si="592"/>
        <v>24</v>
      </c>
      <c r="E9046" t="str">
        <f t="shared" si="593"/>
        <v>$8,600,000</v>
      </c>
      <c r="F9046" t="str">
        <f t="shared" si="594"/>
        <v/>
      </c>
      <c r="G9046" t="str">
        <f t="shared" si="591"/>
        <v>$8,600,000</v>
      </c>
      <c r="H9046" t="s">
        <v>12630</v>
      </c>
      <c r="J9046" t="s">
        <v>10611</v>
      </c>
      <c r="K9046" t="s">
        <v>16928</v>
      </c>
      <c r="L9046">
        <v>8600000</v>
      </c>
      <c r="M9046" t="s">
        <v>18321</v>
      </c>
    </row>
    <row r="9047" spans="1:13" x14ac:dyDescent="0.2">
      <c r="A9047">
        <v>12852</v>
      </c>
      <c r="B9047" t="s">
        <v>12094</v>
      </c>
      <c r="C9047" s="2" t="s">
        <v>8929</v>
      </c>
      <c r="D9047">
        <f t="shared" si="592"/>
        <v>24</v>
      </c>
      <c r="E9047" t="str">
        <f t="shared" si="593"/>
        <v>4,000,000</v>
      </c>
      <c r="F9047" t="str">
        <f t="shared" si="594"/>
        <v/>
      </c>
      <c r="G9047" t="str">
        <f t="shared" si="591"/>
        <v>4,000,000</v>
      </c>
      <c r="H9047" t="s">
        <v>12102</v>
      </c>
      <c r="J9047" t="s">
        <v>10611</v>
      </c>
      <c r="K9047" t="s">
        <v>16928</v>
      </c>
      <c r="L9047">
        <v>4000000</v>
      </c>
      <c r="M9047" t="s">
        <v>18391</v>
      </c>
    </row>
    <row r="9048" spans="1:13" x14ac:dyDescent="0.2">
      <c r="A9048">
        <v>12853</v>
      </c>
      <c r="B9048" t="s">
        <v>12094</v>
      </c>
      <c r="C9048" s="2" t="s">
        <v>8930</v>
      </c>
      <c r="D9048">
        <f t="shared" si="592"/>
        <v>24</v>
      </c>
      <c r="E9048" t="str">
        <f t="shared" si="593"/>
        <v>3,500,000</v>
      </c>
      <c r="F9048" t="str">
        <f t="shared" si="594"/>
        <v/>
      </c>
      <c r="G9048" t="str">
        <f t="shared" si="591"/>
        <v>3,500,000</v>
      </c>
      <c r="H9048" t="s">
        <v>12102</v>
      </c>
      <c r="J9048" t="s">
        <v>10611</v>
      </c>
      <c r="K9048" t="s">
        <v>16928</v>
      </c>
      <c r="L9048">
        <v>3500000</v>
      </c>
      <c r="M9048" t="s">
        <v>18149</v>
      </c>
    </row>
    <row r="9049" spans="1:13" x14ac:dyDescent="0.2">
      <c r="A9049">
        <v>12854</v>
      </c>
      <c r="B9049" t="s">
        <v>12094</v>
      </c>
      <c r="C9049" s="2" t="s">
        <v>8931</v>
      </c>
      <c r="D9049">
        <f t="shared" si="592"/>
        <v>24</v>
      </c>
      <c r="E9049" t="str">
        <f t="shared" si="593"/>
        <v>1,540,000</v>
      </c>
      <c r="F9049" t="str">
        <f t="shared" si="594"/>
        <v/>
      </c>
      <c r="G9049" t="str">
        <f t="shared" si="591"/>
        <v>1,540,000</v>
      </c>
      <c r="H9049" t="s">
        <v>12102</v>
      </c>
      <c r="J9049" t="s">
        <v>10611</v>
      </c>
      <c r="K9049" t="s">
        <v>16928</v>
      </c>
      <c r="L9049">
        <v>1540000</v>
      </c>
      <c r="M9049" t="s">
        <v>18723</v>
      </c>
    </row>
    <row r="9050" spans="1:13" x14ac:dyDescent="0.2">
      <c r="A9050">
        <v>12855</v>
      </c>
      <c r="B9050" t="s">
        <v>12094</v>
      </c>
      <c r="C9050" s="2" t="s">
        <v>8932</v>
      </c>
      <c r="D9050">
        <f t="shared" si="592"/>
        <v>24</v>
      </c>
      <c r="E9050" t="str">
        <f t="shared" si="593"/>
        <v>1,330,000</v>
      </c>
      <c r="F9050" t="str">
        <f t="shared" si="594"/>
        <v/>
      </c>
      <c r="G9050" t="str">
        <f t="shared" si="591"/>
        <v>1,330,000</v>
      </c>
      <c r="H9050" t="s">
        <v>12102</v>
      </c>
      <c r="J9050" t="s">
        <v>10611</v>
      </c>
      <c r="K9050" t="s">
        <v>16928</v>
      </c>
      <c r="L9050">
        <v>1330000</v>
      </c>
      <c r="M9050" t="s">
        <v>18724</v>
      </c>
    </row>
    <row r="9051" spans="1:13" x14ac:dyDescent="0.2">
      <c r="A9051">
        <v>12856</v>
      </c>
      <c r="B9051" t="s">
        <v>12094</v>
      </c>
      <c r="C9051" s="2" t="s">
        <v>8933</v>
      </c>
      <c r="D9051">
        <f t="shared" si="592"/>
        <v>24</v>
      </c>
      <c r="E9051" t="str">
        <f t="shared" si="593"/>
        <v>1,228,560</v>
      </c>
      <c r="F9051" t="str">
        <f t="shared" si="594"/>
        <v/>
      </c>
      <c r="G9051" t="str">
        <f t="shared" si="591"/>
        <v>1,228,560</v>
      </c>
      <c r="H9051" t="s">
        <v>12102</v>
      </c>
      <c r="J9051" t="s">
        <v>10611</v>
      </c>
      <c r="K9051" t="s">
        <v>16928</v>
      </c>
      <c r="L9051">
        <v>1228560</v>
      </c>
      <c r="M9051" t="s">
        <v>18099</v>
      </c>
    </row>
    <row r="9052" spans="1:13" x14ac:dyDescent="0.2">
      <c r="A9052">
        <v>12857</v>
      </c>
      <c r="B9052" t="s">
        <v>12094</v>
      </c>
      <c r="C9052" s="2" t="s">
        <v>8934</v>
      </c>
      <c r="D9052">
        <f t="shared" si="592"/>
        <v>24</v>
      </c>
      <c r="E9052" t="str">
        <f t="shared" si="593"/>
        <v>1,107,240</v>
      </c>
      <c r="F9052" t="str">
        <f t="shared" si="594"/>
        <v/>
      </c>
      <c r="G9052" t="str">
        <f t="shared" si="591"/>
        <v>1,107,240</v>
      </c>
      <c r="H9052" t="s">
        <v>12102</v>
      </c>
      <c r="J9052" t="s">
        <v>10611</v>
      </c>
      <c r="K9052" t="s">
        <v>16928</v>
      </c>
      <c r="L9052">
        <v>1107240</v>
      </c>
      <c r="M9052" t="s">
        <v>17963</v>
      </c>
    </row>
    <row r="9053" spans="1:13" x14ac:dyDescent="0.2">
      <c r="A9053">
        <v>12858</v>
      </c>
      <c r="B9053" t="s">
        <v>12094</v>
      </c>
      <c r="C9053" s="2" t="s">
        <v>8935</v>
      </c>
      <c r="D9053">
        <f t="shared" si="592"/>
        <v>24</v>
      </c>
      <c r="E9053" t="str">
        <f t="shared" si="593"/>
        <v>1,000,000</v>
      </c>
      <c r="F9053" t="str">
        <f t="shared" si="594"/>
        <v/>
      </c>
      <c r="G9053" t="str">
        <f t="shared" si="591"/>
        <v>1,000,000</v>
      </c>
      <c r="H9053" t="s">
        <v>12102</v>
      </c>
      <c r="J9053" t="s">
        <v>10611</v>
      </c>
      <c r="K9053" t="s">
        <v>16928</v>
      </c>
      <c r="L9053">
        <v>1000000</v>
      </c>
      <c r="M9053" t="s">
        <v>18725</v>
      </c>
    </row>
    <row r="9054" spans="1:13" x14ac:dyDescent="0.2">
      <c r="A9054">
        <v>12859</v>
      </c>
      <c r="B9054" t="s">
        <v>12094</v>
      </c>
      <c r="C9054" s="2" t="s">
        <v>8936</v>
      </c>
      <c r="D9054">
        <f t="shared" si="592"/>
        <v>24</v>
      </c>
      <c r="E9054" t="str">
        <f t="shared" si="593"/>
        <v>976,920</v>
      </c>
      <c r="F9054" t="str">
        <f t="shared" si="594"/>
        <v/>
      </c>
      <c r="G9054" t="str">
        <f t="shared" si="591"/>
        <v>976,920</v>
      </c>
      <c r="H9054" t="s">
        <v>12102</v>
      </c>
      <c r="J9054" t="s">
        <v>10611</v>
      </c>
      <c r="K9054" t="s">
        <v>16928</v>
      </c>
      <c r="L9054">
        <v>976920</v>
      </c>
      <c r="M9054" t="s">
        <v>17976</v>
      </c>
    </row>
    <row r="9055" spans="1:13" x14ac:dyDescent="0.2">
      <c r="A9055">
        <v>12860</v>
      </c>
      <c r="B9055" t="s">
        <v>12094</v>
      </c>
      <c r="C9055" s="2" t="s">
        <v>8937</v>
      </c>
      <c r="D9055">
        <f t="shared" si="592"/>
        <v>24</v>
      </c>
      <c r="E9055" t="str">
        <f t="shared" si="593"/>
        <v>949,320</v>
      </c>
      <c r="F9055" t="str">
        <f t="shared" si="594"/>
        <v/>
      </c>
      <c r="G9055" t="str">
        <f t="shared" si="591"/>
        <v>949,320</v>
      </c>
      <c r="H9055" t="s">
        <v>12102</v>
      </c>
      <c r="J9055" t="s">
        <v>10611</v>
      </c>
      <c r="K9055" t="s">
        <v>16928</v>
      </c>
      <c r="L9055">
        <v>949320</v>
      </c>
      <c r="M9055" t="s">
        <v>17956</v>
      </c>
    </row>
    <row r="9056" spans="1:13" x14ac:dyDescent="0.2">
      <c r="A9056">
        <v>12861</v>
      </c>
      <c r="B9056" t="s">
        <v>12094</v>
      </c>
      <c r="C9056" s="2" t="s">
        <v>8938</v>
      </c>
      <c r="D9056">
        <f t="shared" si="592"/>
        <v>24</v>
      </c>
      <c r="E9056" t="str">
        <f t="shared" si="593"/>
        <v>828,000</v>
      </c>
      <c r="F9056" t="str">
        <f t="shared" si="594"/>
        <v/>
      </c>
      <c r="G9056" t="str">
        <f t="shared" si="591"/>
        <v>828,000</v>
      </c>
      <c r="H9056" t="s">
        <v>12102</v>
      </c>
      <c r="J9056" t="s">
        <v>10611</v>
      </c>
      <c r="K9056" t="s">
        <v>16928</v>
      </c>
      <c r="L9056">
        <v>828000</v>
      </c>
      <c r="M9056" t="s">
        <v>17782</v>
      </c>
    </row>
    <row r="9057" spans="1:13" x14ac:dyDescent="0.2">
      <c r="A9057">
        <v>12862</v>
      </c>
      <c r="B9057" t="s">
        <v>12094</v>
      </c>
      <c r="C9057" s="2" t="s">
        <v>8939</v>
      </c>
      <c r="D9057">
        <f t="shared" si="592"/>
        <v>24</v>
      </c>
      <c r="E9057" t="str">
        <f t="shared" si="593"/>
        <v>540,000 [released]</v>
      </c>
      <c r="F9057">
        <f t="shared" si="594"/>
        <v>8</v>
      </c>
      <c r="G9057" t="str">
        <f t="shared" si="591"/>
        <v>540,000</v>
      </c>
      <c r="H9057" t="s">
        <v>12102</v>
      </c>
      <c r="J9057" t="s">
        <v>10611</v>
      </c>
      <c r="K9057" t="s">
        <v>16928</v>
      </c>
      <c r="L9057">
        <v>540000</v>
      </c>
      <c r="M9057" t="s">
        <v>18726</v>
      </c>
    </row>
    <row r="9058" spans="1:13" x14ac:dyDescent="0.2">
      <c r="A9058">
        <v>12863</v>
      </c>
      <c r="B9058" t="s">
        <v>12094</v>
      </c>
      <c r="C9058" s="2" t="s">
        <v>8940</v>
      </c>
      <c r="D9058">
        <f t="shared" si="592"/>
        <v>24</v>
      </c>
      <c r="E9058" t="str">
        <f t="shared" si="593"/>
        <v>500,000</v>
      </c>
      <c r="F9058" t="str">
        <f t="shared" si="594"/>
        <v/>
      </c>
      <c r="G9058" t="str">
        <f t="shared" si="591"/>
        <v>500,000</v>
      </c>
      <c r="H9058" t="s">
        <v>12102</v>
      </c>
      <c r="J9058" t="s">
        <v>10611</v>
      </c>
      <c r="K9058" t="s">
        <v>16928</v>
      </c>
      <c r="L9058">
        <v>500000</v>
      </c>
      <c r="M9058" t="s">
        <v>18416</v>
      </c>
    </row>
    <row r="9059" spans="1:13" x14ac:dyDescent="0.2">
      <c r="A9059">
        <v>12864</v>
      </c>
      <c r="B9059" t="s">
        <v>12094</v>
      </c>
      <c r="C9059" s="2" t="s">
        <v>8941</v>
      </c>
      <c r="D9059">
        <f t="shared" si="592"/>
        <v>24</v>
      </c>
      <c r="E9059" t="str">
        <f t="shared" si="593"/>
        <v>272,250</v>
      </c>
      <c r="F9059" t="str">
        <f t="shared" si="594"/>
        <v/>
      </c>
      <c r="G9059" t="str">
        <f t="shared" si="591"/>
        <v>272,250</v>
      </c>
      <c r="H9059" t="s">
        <v>12102</v>
      </c>
      <c r="J9059" t="s">
        <v>10611</v>
      </c>
      <c r="K9059" t="s">
        <v>16928</v>
      </c>
      <c r="L9059">
        <v>272250</v>
      </c>
      <c r="M9059" t="s">
        <v>18334</v>
      </c>
    </row>
    <row r="9060" spans="1:13" x14ac:dyDescent="0.2">
      <c r="A9060">
        <v>12865</v>
      </c>
      <c r="B9060" t="s">
        <v>12094</v>
      </c>
      <c r="C9060" s="2" t="s">
        <v>8942</v>
      </c>
      <c r="D9060">
        <f t="shared" si="592"/>
        <v>24</v>
      </c>
      <c r="E9060" t="str">
        <f t="shared" si="593"/>
        <v>250,000</v>
      </c>
      <c r="F9060" t="str">
        <f t="shared" si="594"/>
        <v/>
      </c>
      <c r="G9060" t="str">
        <f t="shared" si="591"/>
        <v>250,000</v>
      </c>
      <c r="H9060" t="s">
        <v>12102</v>
      </c>
      <c r="J9060" t="s">
        <v>10611</v>
      </c>
      <c r="K9060" t="s">
        <v>16928</v>
      </c>
      <c r="L9060">
        <v>250000</v>
      </c>
      <c r="M9060" t="s">
        <v>18421</v>
      </c>
    </row>
    <row r="9061" spans="1:13" x14ac:dyDescent="0.2">
      <c r="A9061">
        <v>12866</v>
      </c>
      <c r="B9061" t="s">
        <v>12094</v>
      </c>
      <c r="C9061" s="2" t="s">
        <v>8943</v>
      </c>
      <c r="D9061">
        <f t="shared" si="592"/>
        <v>24</v>
      </c>
      <c r="E9061" t="str">
        <f t="shared" si="593"/>
        <v>35,000 [released]</v>
      </c>
      <c r="F9061">
        <f t="shared" si="594"/>
        <v>7</v>
      </c>
      <c r="G9061" t="str">
        <f t="shared" si="591"/>
        <v>35,000</v>
      </c>
      <c r="H9061" t="s">
        <v>12102</v>
      </c>
      <c r="J9061" t="s">
        <v>10611</v>
      </c>
      <c r="K9061" t="s">
        <v>16928</v>
      </c>
      <c r="L9061">
        <v>35000</v>
      </c>
      <c r="M9061" t="s">
        <v>18601</v>
      </c>
    </row>
    <row r="9062" spans="1:13" x14ac:dyDescent="0.2">
      <c r="A9062">
        <v>12867</v>
      </c>
      <c r="B9062" t="s">
        <v>12094</v>
      </c>
      <c r="C9062" s="2" t="s">
        <v>8944</v>
      </c>
      <c r="D9062">
        <f t="shared" si="592"/>
        <v>24</v>
      </c>
      <c r="E9062" t="str">
        <f t="shared" si="593"/>
        <v>20,000 [released]</v>
      </c>
      <c r="F9062">
        <f t="shared" si="594"/>
        <v>7</v>
      </c>
      <c r="G9062" t="str">
        <f t="shared" si="591"/>
        <v>20,000</v>
      </c>
      <c r="H9062" t="s">
        <v>12102</v>
      </c>
      <c r="J9062" t="s">
        <v>10611</v>
      </c>
      <c r="K9062" t="s">
        <v>16928</v>
      </c>
      <c r="L9062">
        <v>20000</v>
      </c>
      <c r="M9062" t="s">
        <v>18585</v>
      </c>
    </row>
    <row r="9063" spans="1:13" x14ac:dyDescent="0.2">
      <c r="A9063">
        <v>12870</v>
      </c>
      <c r="B9063" t="s">
        <v>12094</v>
      </c>
      <c r="C9063" s="2" t="s">
        <v>8945</v>
      </c>
      <c r="D9063">
        <f t="shared" si="592"/>
        <v>24</v>
      </c>
      <c r="E9063" t="str">
        <f t="shared" si="593"/>
        <v>$5,850,000</v>
      </c>
      <c r="F9063" t="str">
        <f t="shared" si="594"/>
        <v/>
      </c>
      <c r="G9063" t="str">
        <f t="shared" si="591"/>
        <v>$5,850,000</v>
      </c>
      <c r="H9063" t="s">
        <v>14770</v>
      </c>
      <c r="J9063" t="s">
        <v>10657</v>
      </c>
      <c r="K9063" t="s">
        <v>16928</v>
      </c>
      <c r="L9063">
        <v>5850000</v>
      </c>
      <c r="M9063" t="s">
        <v>17661</v>
      </c>
    </row>
    <row r="9064" spans="1:13" x14ac:dyDescent="0.2">
      <c r="A9064">
        <v>12871</v>
      </c>
      <c r="B9064" t="s">
        <v>12094</v>
      </c>
      <c r="C9064" s="2" t="s">
        <v>8946</v>
      </c>
      <c r="D9064">
        <f t="shared" si="592"/>
        <v>24</v>
      </c>
      <c r="E9064" t="str">
        <f t="shared" si="593"/>
        <v>4,050,000</v>
      </c>
      <c r="F9064" t="str">
        <f t="shared" si="594"/>
        <v/>
      </c>
      <c r="G9064" t="str">
        <f t="shared" si="591"/>
        <v>4,050,000</v>
      </c>
      <c r="H9064" t="s">
        <v>12102</v>
      </c>
      <c r="J9064" t="s">
        <v>10657</v>
      </c>
      <c r="K9064" t="s">
        <v>16928</v>
      </c>
      <c r="L9064">
        <v>4050000</v>
      </c>
      <c r="M9064" t="s">
        <v>18727</v>
      </c>
    </row>
    <row r="9065" spans="1:13" x14ac:dyDescent="0.2">
      <c r="A9065">
        <v>12872</v>
      </c>
      <c r="B9065" t="s">
        <v>12094</v>
      </c>
      <c r="C9065" s="2" t="s">
        <v>8947</v>
      </c>
      <c r="D9065">
        <f t="shared" si="592"/>
        <v>24</v>
      </c>
      <c r="E9065" t="str">
        <f t="shared" si="593"/>
        <v>3,000,000</v>
      </c>
      <c r="F9065" t="str">
        <f t="shared" si="594"/>
        <v/>
      </c>
      <c r="G9065" t="str">
        <f t="shared" si="591"/>
        <v>3,000,000</v>
      </c>
      <c r="H9065" t="s">
        <v>12102</v>
      </c>
      <c r="J9065" t="s">
        <v>10657</v>
      </c>
      <c r="K9065" t="s">
        <v>16928</v>
      </c>
      <c r="L9065">
        <v>3000000</v>
      </c>
      <c r="M9065" t="s">
        <v>18566</v>
      </c>
    </row>
    <row r="9066" spans="1:13" x14ac:dyDescent="0.2">
      <c r="A9066">
        <v>12873</v>
      </c>
      <c r="B9066" t="s">
        <v>12094</v>
      </c>
      <c r="C9066" s="2" t="s">
        <v>8948</v>
      </c>
      <c r="D9066">
        <f t="shared" si="592"/>
        <v>24</v>
      </c>
      <c r="E9066" t="str">
        <f t="shared" si="593"/>
        <v>2,610,335</v>
      </c>
      <c r="F9066" t="str">
        <f t="shared" si="594"/>
        <v/>
      </c>
      <c r="G9066" t="str">
        <f t="shared" si="591"/>
        <v>2,610,335</v>
      </c>
      <c r="H9066" t="s">
        <v>12102</v>
      </c>
      <c r="J9066" t="s">
        <v>10657</v>
      </c>
      <c r="K9066" t="s">
        <v>16928</v>
      </c>
      <c r="L9066">
        <v>2610335</v>
      </c>
      <c r="M9066" t="s">
        <v>18432</v>
      </c>
    </row>
    <row r="9067" spans="1:13" x14ac:dyDescent="0.2">
      <c r="A9067">
        <v>12874</v>
      </c>
      <c r="B9067" t="s">
        <v>12094</v>
      </c>
      <c r="C9067" s="2" t="s">
        <v>8949</v>
      </c>
      <c r="D9067">
        <f t="shared" si="592"/>
        <v>24</v>
      </c>
      <c r="E9067" t="str">
        <f t="shared" si="593"/>
        <v>1,750,000</v>
      </c>
      <c r="F9067" t="str">
        <f t="shared" si="594"/>
        <v/>
      </c>
      <c r="G9067" t="str">
        <f t="shared" si="591"/>
        <v>1,750,000</v>
      </c>
      <c r="H9067" t="s">
        <v>12102</v>
      </c>
      <c r="J9067" t="s">
        <v>10657</v>
      </c>
      <c r="K9067" t="s">
        <v>16928</v>
      </c>
      <c r="L9067">
        <v>1750000</v>
      </c>
      <c r="M9067" t="s">
        <v>17823</v>
      </c>
    </row>
    <row r="9068" spans="1:13" x14ac:dyDescent="0.2">
      <c r="A9068">
        <v>12875</v>
      </c>
      <c r="B9068" t="s">
        <v>12094</v>
      </c>
      <c r="C9068" s="2" t="s">
        <v>8950</v>
      </c>
      <c r="D9068">
        <f t="shared" si="592"/>
        <v>24</v>
      </c>
      <c r="E9068" t="str">
        <f t="shared" si="593"/>
        <v>1,235,000</v>
      </c>
      <c r="F9068" t="str">
        <f t="shared" si="594"/>
        <v/>
      </c>
      <c r="G9068" t="str">
        <f t="shared" si="591"/>
        <v>1,235,000</v>
      </c>
      <c r="H9068" t="s">
        <v>12102</v>
      </c>
      <c r="J9068" t="s">
        <v>10657</v>
      </c>
      <c r="K9068" t="s">
        <v>16928</v>
      </c>
      <c r="L9068">
        <v>1235000</v>
      </c>
      <c r="M9068" t="s">
        <v>17986</v>
      </c>
    </row>
    <row r="9069" spans="1:13" x14ac:dyDescent="0.2">
      <c r="A9069">
        <v>12876</v>
      </c>
      <c r="B9069" t="s">
        <v>12094</v>
      </c>
      <c r="C9069" s="2" t="s">
        <v>8951</v>
      </c>
      <c r="D9069">
        <f t="shared" si="592"/>
        <v>24</v>
      </c>
      <c r="E9069" t="str">
        <f t="shared" si="593"/>
        <v>1,150,000</v>
      </c>
      <c r="F9069" t="str">
        <f t="shared" si="594"/>
        <v/>
      </c>
      <c r="G9069" t="str">
        <f t="shared" si="591"/>
        <v>1,150,000</v>
      </c>
      <c r="H9069" t="s">
        <v>12102</v>
      </c>
      <c r="J9069" t="s">
        <v>10657</v>
      </c>
      <c r="K9069" t="s">
        <v>16928</v>
      </c>
      <c r="L9069">
        <v>1150000</v>
      </c>
      <c r="M9069" t="s">
        <v>18605</v>
      </c>
    </row>
    <row r="9070" spans="1:13" x14ac:dyDescent="0.2">
      <c r="A9070">
        <v>12877</v>
      </c>
      <c r="B9070" t="s">
        <v>12094</v>
      </c>
      <c r="C9070" s="2" t="s">
        <v>8952</v>
      </c>
      <c r="D9070">
        <f t="shared" si="592"/>
        <v>24</v>
      </c>
      <c r="E9070" t="str">
        <f t="shared" si="593"/>
        <v>1,000,000</v>
      </c>
      <c r="F9070" t="str">
        <f t="shared" si="594"/>
        <v/>
      </c>
      <c r="G9070" t="str">
        <f t="shared" si="591"/>
        <v>1,000,000</v>
      </c>
      <c r="H9070" t="s">
        <v>12102</v>
      </c>
      <c r="J9070" t="s">
        <v>10657</v>
      </c>
      <c r="K9070" t="s">
        <v>16928</v>
      </c>
      <c r="L9070">
        <v>1000000</v>
      </c>
      <c r="M9070" t="s">
        <v>18353</v>
      </c>
    </row>
    <row r="9071" spans="1:13" x14ac:dyDescent="0.2">
      <c r="A9071">
        <v>12878</v>
      </c>
      <c r="B9071" t="s">
        <v>12094</v>
      </c>
      <c r="C9071" s="2" t="s">
        <v>8953</v>
      </c>
      <c r="D9071">
        <f t="shared" si="592"/>
        <v>24</v>
      </c>
      <c r="E9071" t="str">
        <f t="shared" si="593"/>
        <v>928,080</v>
      </c>
      <c r="F9071" t="str">
        <f t="shared" si="594"/>
        <v/>
      </c>
      <c r="G9071" t="str">
        <f t="shared" si="591"/>
        <v>928,080</v>
      </c>
      <c r="H9071" t="s">
        <v>12102</v>
      </c>
      <c r="J9071" t="s">
        <v>10657</v>
      </c>
      <c r="K9071" t="s">
        <v>16928</v>
      </c>
      <c r="L9071">
        <v>928080</v>
      </c>
      <c r="M9071" t="s">
        <v>17778</v>
      </c>
    </row>
    <row r="9072" spans="1:13" x14ac:dyDescent="0.2">
      <c r="A9072">
        <v>12879</v>
      </c>
      <c r="B9072" t="s">
        <v>12094</v>
      </c>
      <c r="C9072" s="2" t="s">
        <v>8954</v>
      </c>
      <c r="D9072">
        <f t="shared" si="592"/>
        <v>24</v>
      </c>
      <c r="E9072" t="str">
        <f t="shared" si="593"/>
        <v>818,160</v>
      </c>
      <c r="F9072" t="str">
        <f t="shared" si="594"/>
        <v/>
      </c>
      <c r="G9072" t="str">
        <f t="shared" si="591"/>
        <v>818,160</v>
      </c>
      <c r="H9072" t="s">
        <v>12102</v>
      </c>
      <c r="J9072" t="s">
        <v>10657</v>
      </c>
      <c r="K9072" t="s">
        <v>16928</v>
      </c>
      <c r="L9072">
        <v>818160</v>
      </c>
      <c r="M9072" t="s">
        <v>17960</v>
      </c>
    </row>
    <row r="9073" spans="1:13" x14ac:dyDescent="0.2">
      <c r="A9073">
        <v>12880</v>
      </c>
      <c r="B9073" t="s">
        <v>12094</v>
      </c>
      <c r="C9073" s="2" t="s">
        <v>8955</v>
      </c>
      <c r="D9073">
        <f t="shared" si="592"/>
        <v>24</v>
      </c>
      <c r="E9073" t="str">
        <f t="shared" si="593"/>
        <v>760,000 [released]</v>
      </c>
      <c r="F9073">
        <f t="shared" si="594"/>
        <v>8</v>
      </c>
      <c r="G9073" t="str">
        <f t="shared" si="591"/>
        <v>760,000</v>
      </c>
      <c r="H9073" t="s">
        <v>12102</v>
      </c>
      <c r="J9073" t="s">
        <v>10657</v>
      </c>
      <c r="K9073" t="s">
        <v>16928</v>
      </c>
      <c r="L9073">
        <v>760000</v>
      </c>
      <c r="M9073" t="s">
        <v>18677</v>
      </c>
    </row>
    <row r="9074" spans="1:13" x14ac:dyDescent="0.2">
      <c r="A9074">
        <v>12881</v>
      </c>
      <c r="B9074" t="s">
        <v>12094</v>
      </c>
      <c r="C9074" s="2" t="s">
        <v>8956</v>
      </c>
      <c r="D9074">
        <f t="shared" si="592"/>
        <v>24</v>
      </c>
      <c r="E9074" t="str">
        <f t="shared" si="593"/>
        <v>652,800</v>
      </c>
      <c r="F9074" t="str">
        <f t="shared" si="594"/>
        <v/>
      </c>
      <c r="G9074" t="str">
        <f t="shared" si="591"/>
        <v>652,800</v>
      </c>
      <c r="H9074" t="s">
        <v>12102</v>
      </c>
      <c r="J9074" t="s">
        <v>10657</v>
      </c>
      <c r="K9074" t="s">
        <v>16928</v>
      </c>
      <c r="L9074">
        <v>652800</v>
      </c>
      <c r="M9074" t="s">
        <v>18007</v>
      </c>
    </row>
    <row r="9075" spans="1:13" x14ac:dyDescent="0.2">
      <c r="A9075">
        <v>12882</v>
      </c>
      <c r="B9075" t="s">
        <v>12094</v>
      </c>
      <c r="C9075" s="2" t="s">
        <v>8957</v>
      </c>
      <c r="D9075">
        <f t="shared" si="592"/>
        <v>24</v>
      </c>
      <c r="E9075" t="str">
        <f t="shared" si="593"/>
        <v>480,000</v>
      </c>
      <c r="F9075" t="str">
        <f t="shared" si="594"/>
        <v/>
      </c>
      <c r="G9075" t="str">
        <f t="shared" si="591"/>
        <v>480,000</v>
      </c>
      <c r="H9075" t="s">
        <v>12102</v>
      </c>
      <c r="J9075" t="s">
        <v>10657</v>
      </c>
      <c r="K9075" t="s">
        <v>16928</v>
      </c>
      <c r="L9075">
        <v>480000</v>
      </c>
      <c r="M9075" t="s">
        <v>18629</v>
      </c>
    </row>
    <row r="9076" spans="1:13" x14ac:dyDescent="0.2">
      <c r="A9076">
        <v>12883</v>
      </c>
      <c r="B9076" t="s">
        <v>12094</v>
      </c>
      <c r="C9076" s="2" t="s">
        <v>8958</v>
      </c>
      <c r="D9076">
        <f t="shared" si="592"/>
        <v>24</v>
      </c>
      <c r="E9076" t="str">
        <f t="shared" si="593"/>
        <v>320,000</v>
      </c>
      <c r="F9076" t="str">
        <f t="shared" si="594"/>
        <v/>
      </c>
      <c r="G9076" t="str">
        <f t="shared" si="591"/>
        <v>320,000</v>
      </c>
      <c r="H9076" t="s">
        <v>12102</v>
      </c>
      <c r="J9076" t="s">
        <v>10657</v>
      </c>
      <c r="K9076" t="s">
        <v>16928</v>
      </c>
      <c r="L9076">
        <v>320000</v>
      </c>
      <c r="M9076" t="s">
        <v>18678</v>
      </c>
    </row>
    <row r="9077" spans="1:13" x14ac:dyDescent="0.2">
      <c r="A9077">
        <v>12884</v>
      </c>
      <c r="B9077" t="s">
        <v>12094</v>
      </c>
      <c r="C9077" s="2" t="s">
        <v>8959</v>
      </c>
      <c r="D9077">
        <f t="shared" si="592"/>
        <v>24</v>
      </c>
      <c r="E9077" t="str">
        <f t="shared" si="593"/>
        <v>272,250</v>
      </c>
      <c r="F9077" t="str">
        <f t="shared" si="594"/>
        <v/>
      </c>
      <c r="G9077" t="str">
        <f t="shared" si="591"/>
        <v>272,250</v>
      </c>
      <c r="H9077" t="s">
        <v>12102</v>
      </c>
      <c r="J9077" t="s">
        <v>10657</v>
      </c>
      <c r="K9077" t="s">
        <v>16928</v>
      </c>
      <c r="L9077">
        <v>272250</v>
      </c>
      <c r="M9077" t="s">
        <v>18728</v>
      </c>
    </row>
    <row r="9078" spans="1:13" x14ac:dyDescent="0.2">
      <c r="A9078">
        <v>12887</v>
      </c>
      <c r="B9078" t="s">
        <v>12094</v>
      </c>
      <c r="C9078" s="2" t="s">
        <v>8960</v>
      </c>
      <c r="D9078">
        <f t="shared" si="592"/>
        <v>24</v>
      </c>
      <c r="E9078" t="str">
        <f t="shared" si="593"/>
        <v>$9,031,850</v>
      </c>
      <c r="F9078" t="str">
        <f t="shared" si="594"/>
        <v/>
      </c>
      <c r="G9078" t="str">
        <f t="shared" si="591"/>
        <v>$9,031,850</v>
      </c>
      <c r="H9078" t="s">
        <v>16583</v>
      </c>
      <c r="J9078" t="s">
        <v>10705</v>
      </c>
      <c r="K9078" t="s">
        <v>16928</v>
      </c>
      <c r="L9078">
        <v>9031850</v>
      </c>
      <c r="M9078" t="s">
        <v>18139</v>
      </c>
    </row>
    <row r="9079" spans="1:13" x14ac:dyDescent="0.2">
      <c r="A9079">
        <v>12888</v>
      </c>
      <c r="B9079" t="s">
        <v>12094</v>
      </c>
      <c r="C9079" s="2" t="s">
        <v>8961</v>
      </c>
      <c r="D9079">
        <f t="shared" si="592"/>
        <v>24</v>
      </c>
      <c r="E9079" t="str">
        <f t="shared" si="593"/>
        <v>5,273,333</v>
      </c>
      <c r="F9079" t="str">
        <f t="shared" si="594"/>
        <v/>
      </c>
      <c r="G9079" t="str">
        <f t="shared" si="591"/>
        <v>5,273,333</v>
      </c>
      <c r="H9079" t="s">
        <v>12102</v>
      </c>
      <c r="J9079" t="s">
        <v>10705</v>
      </c>
      <c r="K9079" t="s">
        <v>16928</v>
      </c>
      <c r="L9079">
        <v>5273333</v>
      </c>
      <c r="M9079" t="s">
        <v>18050</v>
      </c>
    </row>
    <row r="9080" spans="1:13" x14ac:dyDescent="0.2">
      <c r="A9080">
        <v>12889</v>
      </c>
      <c r="B9080" t="s">
        <v>12094</v>
      </c>
      <c r="C9080" s="2" t="s">
        <v>8962</v>
      </c>
      <c r="D9080">
        <f t="shared" si="592"/>
        <v>24</v>
      </c>
      <c r="E9080" t="str">
        <f t="shared" si="593"/>
        <v>4,500,000</v>
      </c>
      <c r="F9080" t="str">
        <f t="shared" si="594"/>
        <v/>
      </c>
      <c r="G9080" t="str">
        <f t="shared" si="591"/>
        <v>4,500,000</v>
      </c>
      <c r="H9080" t="s">
        <v>12102</v>
      </c>
      <c r="J9080" t="s">
        <v>10705</v>
      </c>
      <c r="K9080" t="s">
        <v>16928</v>
      </c>
      <c r="L9080">
        <v>4500000</v>
      </c>
      <c r="M9080" t="s">
        <v>18167</v>
      </c>
    </row>
    <row r="9081" spans="1:13" x14ac:dyDescent="0.2">
      <c r="A9081">
        <v>12890</v>
      </c>
      <c r="B9081" t="s">
        <v>12094</v>
      </c>
      <c r="C9081" s="2" t="s">
        <v>8963</v>
      </c>
      <c r="D9081">
        <f t="shared" si="592"/>
        <v>24</v>
      </c>
      <c r="E9081" t="str">
        <f t="shared" si="593"/>
        <v>4,000,000</v>
      </c>
      <c r="F9081" t="str">
        <f t="shared" si="594"/>
        <v/>
      </c>
      <c r="G9081" t="str">
        <f t="shared" si="591"/>
        <v>4,000,000</v>
      </c>
      <c r="H9081" t="s">
        <v>12102</v>
      </c>
      <c r="J9081" t="s">
        <v>10705</v>
      </c>
      <c r="K9081" t="s">
        <v>16928</v>
      </c>
      <c r="L9081">
        <v>4000000</v>
      </c>
      <c r="M9081" t="s">
        <v>18580</v>
      </c>
    </row>
    <row r="9082" spans="1:13" x14ac:dyDescent="0.2">
      <c r="A9082">
        <v>12891</v>
      </c>
      <c r="B9082" t="s">
        <v>12094</v>
      </c>
      <c r="C9082" s="2" t="s">
        <v>8964</v>
      </c>
      <c r="D9082">
        <f t="shared" si="592"/>
        <v>24</v>
      </c>
      <c r="E9082" t="str">
        <f t="shared" si="593"/>
        <v>3,600,000</v>
      </c>
      <c r="F9082" t="str">
        <f t="shared" si="594"/>
        <v/>
      </c>
      <c r="G9082" t="str">
        <f t="shared" si="591"/>
        <v>3,600,000</v>
      </c>
      <c r="H9082" t="s">
        <v>12102</v>
      </c>
      <c r="J9082" t="s">
        <v>10705</v>
      </c>
      <c r="K9082" t="s">
        <v>16928</v>
      </c>
      <c r="L9082">
        <v>3600000</v>
      </c>
      <c r="M9082" t="s">
        <v>18480</v>
      </c>
    </row>
    <row r="9083" spans="1:13" x14ac:dyDescent="0.2">
      <c r="A9083">
        <v>12892</v>
      </c>
      <c r="B9083" t="s">
        <v>12094</v>
      </c>
      <c r="C9083" s="2" t="s">
        <v>8965</v>
      </c>
      <c r="D9083">
        <f t="shared" si="592"/>
        <v>24</v>
      </c>
      <c r="E9083" t="str">
        <f t="shared" si="593"/>
        <v>3,200,000</v>
      </c>
      <c r="F9083" t="str">
        <f t="shared" si="594"/>
        <v/>
      </c>
      <c r="G9083" t="str">
        <f t="shared" si="591"/>
        <v>3,200,000</v>
      </c>
      <c r="H9083" t="s">
        <v>12102</v>
      </c>
      <c r="J9083" t="s">
        <v>10705</v>
      </c>
      <c r="K9083" t="s">
        <v>16928</v>
      </c>
      <c r="L9083">
        <v>3200000</v>
      </c>
      <c r="M9083" t="s">
        <v>18282</v>
      </c>
    </row>
    <row r="9084" spans="1:13" x14ac:dyDescent="0.2">
      <c r="A9084">
        <v>12893</v>
      </c>
      <c r="B9084" t="s">
        <v>12094</v>
      </c>
      <c r="C9084" s="2" t="s">
        <v>8966</v>
      </c>
      <c r="D9084">
        <f t="shared" si="592"/>
        <v>24</v>
      </c>
      <c r="E9084" t="str">
        <f t="shared" si="593"/>
        <v>2,941,500</v>
      </c>
      <c r="F9084" t="str">
        <f t="shared" si="594"/>
        <v/>
      </c>
      <c r="G9084" t="str">
        <f t="shared" si="591"/>
        <v>2,941,500</v>
      </c>
      <c r="H9084" t="s">
        <v>12102</v>
      </c>
      <c r="J9084" t="s">
        <v>10705</v>
      </c>
      <c r="K9084" t="s">
        <v>16928</v>
      </c>
      <c r="L9084">
        <v>2941500</v>
      </c>
      <c r="M9084" t="s">
        <v>18477</v>
      </c>
    </row>
    <row r="9085" spans="1:13" x14ac:dyDescent="0.2">
      <c r="A9085">
        <v>12894</v>
      </c>
      <c r="B9085" t="s">
        <v>12094</v>
      </c>
      <c r="C9085" s="2" t="s">
        <v>8967</v>
      </c>
      <c r="D9085">
        <f t="shared" si="592"/>
        <v>24</v>
      </c>
      <c r="E9085" t="str">
        <f t="shared" si="593"/>
        <v>1,852,500</v>
      </c>
      <c r="F9085" t="str">
        <f t="shared" si="594"/>
        <v/>
      </c>
      <c r="G9085" t="str">
        <f t="shared" si="591"/>
        <v>1,852,500</v>
      </c>
      <c r="H9085" t="s">
        <v>12102</v>
      </c>
      <c r="J9085" t="s">
        <v>10705</v>
      </c>
      <c r="K9085" t="s">
        <v>16928</v>
      </c>
      <c r="L9085">
        <v>1852500</v>
      </c>
      <c r="M9085" t="s">
        <v>18088</v>
      </c>
    </row>
    <row r="9086" spans="1:13" x14ac:dyDescent="0.2">
      <c r="A9086">
        <v>12895</v>
      </c>
      <c r="B9086" t="s">
        <v>12094</v>
      </c>
      <c r="C9086" s="2" t="s">
        <v>8968</v>
      </c>
      <c r="D9086">
        <f t="shared" si="592"/>
        <v>24</v>
      </c>
      <c r="E9086" t="str">
        <f t="shared" si="593"/>
        <v>1,260,000</v>
      </c>
      <c r="F9086" t="str">
        <f t="shared" si="594"/>
        <v/>
      </c>
      <c r="G9086" t="str">
        <f t="shared" si="591"/>
        <v>1,260,000</v>
      </c>
      <c r="H9086" t="s">
        <v>12102</v>
      </c>
      <c r="J9086" t="s">
        <v>10705</v>
      </c>
      <c r="K9086" t="s">
        <v>16928</v>
      </c>
      <c r="L9086">
        <v>1260000</v>
      </c>
      <c r="M9086" t="s">
        <v>18603</v>
      </c>
    </row>
    <row r="9087" spans="1:13" x14ac:dyDescent="0.2">
      <c r="A9087">
        <v>12896</v>
      </c>
      <c r="B9087" t="s">
        <v>12094</v>
      </c>
      <c r="C9087" s="2" t="s">
        <v>8969</v>
      </c>
      <c r="D9087">
        <f t="shared" si="592"/>
        <v>24</v>
      </c>
      <c r="E9087" t="str">
        <f t="shared" si="593"/>
        <v>1,165,440</v>
      </c>
      <c r="F9087" t="str">
        <f t="shared" si="594"/>
        <v/>
      </c>
      <c r="G9087" t="str">
        <f t="shared" si="591"/>
        <v>1,165,440</v>
      </c>
      <c r="H9087" t="s">
        <v>12102</v>
      </c>
      <c r="J9087" t="s">
        <v>10705</v>
      </c>
      <c r="K9087" t="s">
        <v>16928</v>
      </c>
      <c r="L9087">
        <v>1165440</v>
      </c>
      <c r="M9087" t="s">
        <v>17928</v>
      </c>
    </row>
    <row r="9088" spans="1:13" x14ac:dyDescent="0.2">
      <c r="A9088">
        <v>12897</v>
      </c>
      <c r="B9088" t="s">
        <v>12094</v>
      </c>
      <c r="C9088" s="2" t="s">
        <v>8970</v>
      </c>
      <c r="D9088">
        <f t="shared" si="592"/>
        <v>24</v>
      </c>
      <c r="E9088" t="str">
        <f t="shared" si="593"/>
        <v>752,000</v>
      </c>
      <c r="F9088" t="str">
        <f t="shared" si="594"/>
        <v/>
      </c>
      <c r="G9088" t="str">
        <f t="shared" si="591"/>
        <v>752,000</v>
      </c>
      <c r="H9088" t="s">
        <v>12102</v>
      </c>
      <c r="J9088" t="s">
        <v>10705</v>
      </c>
      <c r="K9088" t="s">
        <v>16928</v>
      </c>
      <c r="L9088">
        <v>752000</v>
      </c>
      <c r="M9088" t="s">
        <v>18243</v>
      </c>
    </row>
    <row r="9089" spans="1:13" x14ac:dyDescent="0.2">
      <c r="A9089">
        <v>12898</v>
      </c>
      <c r="B9089" t="s">
        <v>12094</v>
      </c>
      <c r="C9089" s="2" t="s">
        <v>8971</v>
      </c>
      <c r="D9089">
        <f t="shared" si="592"/>
        <v>24</v>
      </c>
      <c r="E9089" t="str">
        <f t="shared" si="593"/>
        <v>650,000</v>
      </c>
      <c r="F9089" t="str">
        <f t="shared" si="594"/>
        <v/>
      </c>
      <c r="G9089" t="str">
        <f t="shared" si="591"/>
        <v>650,000</v>
      </c>
      <c r="H9089" t="s">
        <v>12102</v>
      </c>
      <c r="J9089" t="s">
        <v>10705</v>
      </c>
      <c r="K9089" t="s">
        <v>16928</v>
      </c>
      <c r="L9089">
        <v>650000</v>
      </c>
      <c r="M9089" t="s">
        <v>18634</v>
      </c>
    </row>
    <row r="9090" spans="1:13" x14ac:dyDescent="0.2">
      <c r="A9090">
        <v>12899</v>
      </c>
      <c r="B9090" t="s">
        <v>12094</v>
      </c>
      <c r="C9090" s="2" t="s">
        <v>8972</v>
      </c>
      <c r="D9090">
        <f t="shared" si="592"/>
        <v>24</v>
      </c>
      <c r="E9090" t="str">
        <f t="shared" si="593"/>
        <v>356,400</v>
      </c>
      <c r="F9090" t="str">
        <f t="shared" si="594"/>
        <v/>
      </c>
      <c r="G9090" t="str">
        <f t="shared" si="591"/>
        <v>356,400</v>
      </c>
      <c r="H9090" t="s">
        <v>12102</v>
      </c>
      <c r="J9090" t="s">
        <v>10705</v>
      </c>
      <c r="K9090" t="s">
        <v>16928</v>
      </c>
      <c r="L9090">
        <v>356400</v>
      </c>
      <c r="M9090" t="s">
        <v>18156</v>
      </c>
    </row>
    <row r="9091" spans="1:13" x14ac:dyDescent="0.2">
      <c r="A9091">
        <v>12900</v>
      </c>
      <c r="B9091" t="s">
        <v>12094</v>
      </c>
      <c r="C9091" s="2" t="s">
        <v>8973</v>
      </c>
      <c r="D9091">
        <f t="shared" si="592"/>
        <v>24</v>
      </c>
      <c r="E9091" t="str">
        <f t="shared" si="593"/>
        <v>272,250</v>
      </c>
      <c r="F9091" t="str">
        <f t="shared" si="594"/>
        <v/>
      </c>
      <c r="G9091" t="str">
        <f t="shared" ref="G9091:G9154" si="595">SUBSTITUTE(IF(F9091="",E9091,LEFT(E9091,F9091-1)),"*","")</f>
        <v>272,250</v>
      </c>
      <c r="H9091" t="s">
        <v>12102</v>
      </c>
      <c r="J9091" t="s">
        <v>10705</v>
      </c>
      <c r="K9091" t="s">
        <v>16928</v>
      </c>
      <c r="L9091">
        <v>272250</v>
      </c>
      <c r="M9091" t="s">
        <v>18488</v>
      </c>
    </row>
    <row r="9092" spans="1:13" x14ac:dyDescent="0.2">
      <c r="A9092">
        <v>12901</v>
      </c>
      <c r="B9092" t="s">
        <v>12094</v>
      </c>
      <c r="C9092" s="2" t="s">
        <v>8974</v>
      </c>
      <c r="D9092">
        <f t="shared" si="592"/>
        <v>24</v>
      </c>
      <c r="E9092" t="str">
        <f t="shared" si="593"/>
        <v>242,000</v>
      </c>
      <c r="F9092" t="str">
        <f t="shared" si="594"/>
        <v/>
      </c>
      <c r="G9092" t="str">
        <f t="shared" si="595"/>
        <v>242,000</v>
      </c>
      <c r="H9092" t="s">
        <v>12102</v>
      </c>
      <c r="J9092" t="s">
        <v>10705</v>
      </c>
      <c r="K9092" t="s">
        <v>16928</v>
      </c>
      <c r="L9092">
        <v>242000</v>
      </c>
      <c r="M9092" t="s">
        <v>18215</v>
      </c>
    </row>
    <row r="9093" spans="1:13" x14ac:dyDescent="0.2">
      <c r="A9093">
        <v>12902</v>
      </c>
      <c r="B9093" t="s">
        <v>12094</v>
      </c>
      <c r="C9093" s="2" t="s">
        <v>8975</v>
      </c>
      <c r="D9093">
        <f t="shared" si="592"/>
        <v>24</v>
      </c>
      <c r="E9093" t="str">
        <f t="shared" si="593"/>
        <v>50,000 [released]</v>
      </c>
      <c r="F9093">
        <f t="shared" si="594"/>
        <v>7</v>
      </c>
      <c r="G9093" t="str">
        <f t="shared" si="595"/>
        <v>50,000</v>
      </c>
      <c r="H9093" t="s">
        <v>12102</v>
      </c>
      <c r="J9093" t="s">
        <v>10705</v>
      </c>
      <c r="K9093" t="s">
        <v>16928</v>
      </c>
      <c r="L9093">
        <v>50000</v>
      </c>
      <c r="M9093" t="s">
        <v>18729</v>
      </c>
    </row>
    <row r="9094" spans="1:13" x14ac:dyDescent="0.2">
      <c r="A9094">
        <v>12903</v>
      </c>
      <c r="B9094" t="s">
        <v>12094</v>
      </c>
      <c r="C9094" s="2" t="s">
        <v>8976</v>
      </c>
      <c r="D9094">
        <f t="shared" si="592"/>
        <v>24</v>
      </c>
      <c r="E9094" t="str">
        <f t="shared" si="593"/>
        <v>15,000 [released]</v>
      </c>
      <c r="F9094">
        <f t="shared" si="594"/>
        <v>7</v>
      </c>
      <c r="G9094" t="str">
        <f t="shared" si="595"/>
        <v>15,000</v>
      </c>
      <c r="H9094" t="s">
        <v>12102</v>
      </c>
      <c r="J9094" t="s">
        <v>10705</v>
      </c>
      <c r="K9094" t="s">
        <v>16928</v>
      </c>
      <c r="L9094">
        <v>15000</v>
      </c>
      <c r="M9094" t="s">
        <v>18730</v>
      </c>
    </row>
    <row r="9095" spans="1:13" x14ac:dyDescent="0.2">
      <c r="A9095">
        <v>12906</v>
      </c>
      <c r="B9095" t="s">
        <v>12094</v>
      </c>
      <c r="C9095" s="2" t="s">
        <v>8977</v>
      </c>
      <c r="D9095">
        <f t="shared" ref="D9095:D9155" si="596">FIND(".. ",C9095,1)</f>
        <v>24</v>
      </c>
      <c r="E9095" t="str">
        <f t="shared" ref="E9095:E9155" si="597">TRIM((RIGHT(C9095,LEN(C9095)-D9095-2)))</f>
        <v>$5,510,000</v>
      </c>
      <c r="F9095" t="str">
        <f t="shared" ref="F9095:F9155" si="598">IFERROR(IF(I9095="",FIND(" ",E9095,1),""),"")</f>
        <v/>
      </c>
      <c r="G9095" t="str">
        <f t="shared" si="595"/>
        <v>$5,510,000</v>
      </c>
      <c r="H9095" t="s">
        <v>16869</v>
      </c>
      <c r="J9095" t="s">
        <v>10767</v>
      </c>
      <c r="K9095" t="s">
        <v>16928</v>
      </c>
      <c r="L9095">
        <v>5510000</v>
      </c>
      <c r="M9095" t="s">
        <v>17132</v>
      </c>
    </row>
    <row r="9096" spans="1:13" x14ac:dyDescent="0.2">
      <c r="A9096">
        <v>12907</v>
      </c>
      <c r="B9096" t="s">
        <v>12094</v>
      </c>
      <c r="C9096" s="2" t="s">
        <v>8978</v>
      </c>
      <c r="D9096">
        <f t="shared" si="596"/>
        <v>24</v>
      </c>
      <c r="E9096" t="str">
        <f t="shared" si="597"/>
        <v>4,110,000</v>
      </c>
      <c r="F9096" t="str">
        <f t="shared" si="598"/>
        <v/>
      </c>
      <c r="G9096" t="str">
        <f t="shared" si="595"/>
        <v>4,110,000</v>
      </c>
      <c r="H9096" t="s">
        <v>12102</v>
      </c>
      <c r="J9096" t="s">
        <v>10767</v>
      </c>
      <c r="K9096" t="s">
        <v>16928</v>
      </c>
      <c r="L9096">
        <v>4110000</v>
      </c>
      <c r="M9096" t="s">
        <v>18300</v>
      </c>
    </row>
    <row r="9097" spans="1:13" x14ac:dyDescent="0.2">
      <c r="A9097">
        <v>12908</v>
      </c>
      <c r="B9097" t="s">
        <v>12094</v>
      </c>
      <c r="C9097" s="2" t="s">
        <v>8979</v>
      </c>
      <c r="D9097">
        <f t="shared" si="596"/>
        <v>24</v>
      </c>
      <c r="E9097" t="str">
        <f t="shared" si="597"/>
        <v>2,780,400</v>
      </c>
      <c r="F9097" t="str">
        <f t="shared" si="598"/>
        <v/>
      </c>
      <c r="G9097" t="str">
        <f t="shared" si="595"/>
        <v>2,780,400</v>
      </c>
      <c r="H9097" t="s">
        <v>12102</v>
      </c>
      <c r="J9097" t="s">
        <v>10767</v>
      </c>
      <c r="K9097" t="s">
        <v>16928</v>
      </c>
      <c r="L9097">
        <v>2780400</v>
      </c>
      <c r="M9097" t="s">
        <v>18618</v>
      </c>
    </row>
    <row r="9098" spans="1:13" x14ac:dyDescent="0.2">
      <c r="A9098">
        <v>12909</v>
      </c>
      <c r="B9098" t="s">
        <v>12094</v>
      </c>
      <c r="C9098" s="2" t="s">
        <v>8980</v>
      </c>
      <c r="D9098">
        <f t="shared" si="596"/>
        <v>24</v>
      </c>
      <c r="E9098" t="str">
        <f t="shared" si="597"/>
        <v>2,700,000</v>
      </c>
      <c r="F9098" t="str">
        <f t="shared" si="598"/>
        <v/>
      </c>
      <c r="G9098" t="str">
        <f t="shared" si="595"/>
        <v>2,700,000</v>
      </c>
      <c r="H9098" t="s">
        <v>12102</v>
      </c>
      <c r="J9098" t="s">
        <v>10767</v>
      </c>
      <c r="K9098" t="s">
        <v>16928</v>
      </c>
      <c r="L9098">
        <v>2700000</v>
      </c>
      <c r="M9098" t="s">
        <v>18615</v>
      </c>
    </row>
    <row r="9099" spans="1:13" x14ac:dyDescent="0.2">
      <c r="A9099">
        <v>12910</v>
      </c>
      <c r="B9099" t="s">
        <v>12094</v>
      </c>
      <c r="C9099" s="2" t="s">
        <v>8981</v>
      </c>
      <c r="D9099">
        <f t="shared" si="596"/>
        <v>24</v>
      </c>
      <c r="E9099" t="str">
        <f t="shared" si="597"/>
        <v>2,281,128</v>
      </c>
      <c r="F9099" t="str">
        <f t="shared" si="598"/>
        <v/>
      </c>
      <c r="G9099" t="str">
        <f t="shared" si="595"/>
        <v>2,281,128</v>
      </c>
      <c r="H9099" t="s">
        <v>12102</v>
      </c>
      <c r="J9099" t="s">
        <v>10767</v>
      </c>
      <c r="K9099" t="s">
        <v>16928</v>
      </c>
      <c r="L9099">
        <v>2281128</v>
      </c>
      <c r="M9099" t="s">
        <v>18155</v>
      </c>
    </row>
    <row r="9100" spans="1:13" x14ac:dyDescent="0.2">
      <c r="A9100">
        <v>12911</v>
      </c>
      <c r="B9100" t="s">
        <v>12094</v>
      </c>
      <c r="C9100" s="2" t="s">
        <v>8982</v>
      </c>
      <c r="D9100">
        <f t="shared" si="596"/>
        <v>24</v>
      </c>
      <c r="E9100" t="str">
        <f t="shared" si="597"/>
        <v>2,052,360</v>
      </c>
      <c r="F9100" t="str">
        <f t="shared" si="598"/>
        <v/>
      </c>
      <c r="G9100" t="str">
        <f t="shared" si="595"/>
        <v>2,052,360</v>
      </c>
      <c r="H9100" t="s">
        <v>12102</v>
      </c>
      <c r="J9100" t="s">
        <v>10767</v>
      </c>
      <c r="K9100" t="s">
        <v>16928</v>
      </c>
      <c r="L9100">
        <v>2052360</v>
      </c>
      <c r="M9100" t="s">
        <v>17574</v>
      </c>
    </row>
    <row r="9101" spans="1:13" x14ac:dyDescent="0.2">
      <c r="A9101">
        <v>12912</v>
      </c>
      <c r="B9101" t="s">
        <v>12094</v>
      </c>
      <c r="C9101" s="2" t="s">
        <v>8983</v>
      </c>
      <c r="D9101">
        <f t="shared" si="596"/>
        <v>24</v>
      </c>
      <c r="E9101" t="str">
        <f t="shared" si="597"/>
        <v>2,000,000</v>
      </c>
      <c r="F9101" t="str">
        <f t="shared" si="598"/>
        <v/>
      </c>
      <c r="G9101" t="str">
        <f t="shared" si="595"/>
        <v>2,000,000</v>
      </c>
      <c r="H9101" t="s">
        <v>12102</v>
      </c>
      <c r="J9101" t="s">
        <v>10767</v>
      </c>
      <c r="K9101" t="s">
        <v>16928</v>
      </c>
      <c r="L9101">
        <v>2000000</v>
      </c>
      <c r="M9101" t="s">
        <v>18506</v>
      </c>
    </row>
    <row r="9102" spans="1:13" x14ac:dyDescent="0.2">
      <c r="A9102">
        <v>12913</v>
      </c>
      <c r="B9102" t="s">
        <v>12094</v>
      </c>
      <c r="C9102" s="2" t="s">
        <v>8984</v>
      </c>
      <c r="D9102">
        <f t="shared" si="596"/>
        <v>24</v>
      </c>
      <c r="E9102" t="str">
        <f t="shared" si="597"/>
        <v>1,469,440</v>
      </c>
      <c r="F9102" t="str">
        <f t="shared" si="598"/>
        <v/>
      </c>
      <c r="G9102" t="str">
        <f t="shared" si="595"/>
        <v>1,469,440</v>
      </c>
      <c r="H9102" t="s">
        <v>12102</v>
      </c>
      <c r="J9102" t="s">
        <v>10767</v>
      </c>
      <c r="K9102" t="s">
        <v>16928</v>
      </c>
      <c r="L9102">
        <v>1469440</v>
      </c>
      <c r="M9102" t="s">
        <v>18270</v>
      </c>
    </row>
    <row r="9103" spans="1:13" x14ac:dyDescent="0.2">
      <c r="A9103">
        <v>12914</v>
      </c>
      <c r="B9103" t="s">
        <v>12094</v>
      </c>
      <c r="C9103" s="2" t="s">
        <v>8985</v>
      </c>
      <c r="D9103">
        <f t="shared" si="596"/>
        <v>24</v>
      </c>
      <c r="E9103" t="str">
        <f t="shared" si="597"/>
        <v>1,430,000 [relesaed]</v>
      </c>
      <c r="F9103">
        <f t="shared" si="598"/>
        <v>10</v>
      </c>
      <c r="G9103" t="str">
        <f t="shared" si="595"/>
        <v>1,430,000</v>
      </c>
      <c r="H9103" t="s">
        <v>12102</v>
      </c>
      <c r="J9103" t="s">
        <v>10767</v>
      </c>
      <c r="K9103" t="s">
        <v>16928</v>
      </c>
      <c r="L9103">
        <v>1430000</v>
      </c>
      <c r="M9103" t="s">
        <v>18731</v>
      </c>
    </row>
    <row r="9104" spans="1:13" x14ac:dyDescent="0.2">
      <c r="A9104">
        <v>12915</v>
      </c>
      <c r="B9104" t="s">
        <v>12094</v>
      </c>
      <c r="C9104" s="2" t="s">
        <v>8986</v>
      </c>
      <c r="D9104">
        <f t="shared" si="596"/>
        <v>24</v>
      </c>
      <c r="E9104" t="str">
        <f t="shared" si="597"/>
        <v>500,000</v>
      </c>
      <c r="F9104" t="str">
        <f t="shared" si="598"/>
        <v/>
      </c>
      <c r="G9104" t="str">
        <f t="shared" si="595"/>
        <v>500,000</v>
      </c>
      <c r="H9104" t="s">
        <v>12102</v>
      </c>
      <c r="J9104" t="s">
        <v>10767</v>
      </c>
      <c r="K9104" t="s">
        <v>16928</v>
      </c>
      <c r="L9104">
        <v>500000</v>
      </c>
      <c r="M9104" t="s">
        <v>18225</v>
      </c>
    </row>
    <row r="9105" spans="1:13" x14ac:dyDescent="0.2">
      <c r="A9105">
        <v>12916</v>
      </c>
      <c r="B9105" t="s">
        <v>12094</v>
      </c>
      <c r="C9105" s="2" t="s">
        <v>8987</v>
      </c>
      <c r="D9105">
        <f t="shared" si="596"/>
        <v>24</v>
      </c>
      <c r="E9105" t="str">
        <f t="shared" si="597"/>
        <v>300,000</v>
      </c>
      <c r="F9105" t="str">
        <f t="shared" si="598"/>
        <v/>
      </c>
      <c r="G9105" t="str">
        <f t="shared" si="595"/>
        <v>300,000</v>
      </c>
      <c r="H9105" t="s">
        <v>12102</v>
      </c>
      <c r="J9105" t="s">
        <v>10767</v>
      </c>
      <c r="K9105" t="s">
        <v>16928</v>
      </c>
      <c r="L9105">
        <v>300000</v>
      </c>
      <c r="M9105" t="s">
        <v>18630</v>
      </c>
    </row>
    <row r="9106" spans="1:13" x14ac:dyDescent="0.2">
      <c r="A9106">
        <v>12917</v>
      </c>
      <c r="B9106" t="s">
        <v>12094</v>
      </c>
      <c r="C9106" s="2" t="s">
        <v>8988</v>
      </c>
      <c r="D9106">
        <f t="shared" si="596"/>
        <v>24</v>
      </c>
      <c r="E9106" t="str">
        <f t="shared" si="597"/>
        <v>272,250</v>
      </c>
      <c r="F9106" t="str">
        <f t="shared" si="598"/>
        <v/>
      </c>
      <c r="G9106" t="str">
        <f t="shared" si="595"/>
        <v>272,250</v>
      </c>
      <c r="H9106" t="s">
        <v>12102</v>
      </c>
      <c r="J9106" t="s">
        <v>10767</v>
      </c>
      <c r="K9106" t="s">
        <v>16928</v>
      </c>
      <c r="L9106">
        <v>272250</v>
      </c>
      <c r="M9106" t="s">
        <v>18732</v>
      </c>
    </row>
    <row r="9107" spans="1:13" x14ac:dyDescent="0.2">
      <c r="A9107">
        <v>12918</v>
      </c>
      <c r="B9107" t="s">
        <v>12094</v>
      </c>
      <c r="C9107" s="2" t="s">
        <v>8989</v>
      </c>
      <c r="D9107">
        <f t="shared" si="596"/>
        <v>24</v>
      </c>
      <c r="E9107" t="str">
        <f t="shared" si="597"/>
        <v>272,250</v>
      </c>
      <c r="F9107" t="str">
        <f t="shared" si="598"/>
        <v/>
      </c>
      <c r="G9107" t="str">
        <f t="shared" si="595"/>
        <v>272,250</v>
      </c>
      <c r="H9107" t="s">
        <v>12102</v>
      </c>
      <c r="J9107" t="s">
        <v>10767</v>
      </c>
      <c r="K9107" t="s">
        <v>16928</v>
      </c>
      <c r="L9107">
        <v>272250</v>
      </c>
      <c r="M9107" t="s">
        <v>18375</v>
      </c>
    </row>
    <row r="9108" spans="1:13" x14ac:dyDescent="0.2">
      <c r="A9108">
        <v>12919</v>
      </c>
      <c r="B9108" t="s">
        <v>12094</v>
      </c>
      <c r="C9108" s="2" t="s">
        <v>8990</v>
      </c>
      <c r="D9108">
        <f t="shared" si="596"/>
        <v>24</v>
      </c>
      <c r="E9108" t="str">
        <f t="shared" si="597"/>
        <v>242,000</v>
      </c>
      <c r="F9108" t="str">
        <f t="shared" si="598"/>
        <v/>
      </c>
      <c r="G9108" t="str">
        <f t="shared" si="595"/>
        <v>242,000</v>
      </c>
      <c r="H9108" t="s">
        <v>12102</v>
      </c>
      <c r="J9108" t="s">
        <v>10767</v>
      </c>
      <c r="K9108" t="s">
        <v>16928</v>
      </c>
      <c r="L9108">
        <v>242000</v>
      </c>
      <c r="M9108" t="s">
        <v>18733</v>
      </c>
    </row>
    <row r="9109" spans="1:13" x14ac:dyDescent="0.2">
      <c r="A9109">
        <v>12922</v>
      </c>
      <c r="B9109" t="s">
        <v>12094</v>
      </c>
      <c r="C9109" s="2" t="s">
        <v>8991</v>
      </c>
      <c r="D9109">
        <f t="shared" si="596"/>
        <v>24</v>
      </c>
      <c r="E9109" t="str">
        <f t="shared" si="597"/>
        <v>$3,750,000</v>
      </c>
      <c r="F9109" t="str">
        <f t="shared" si="598"/>
        <v/>
      </c>
      <c r="G9109" t="str">
        <f t="shared" si="595"/>
        <v>$3,750,000</v>
      </c>
      <c r="H9109" t="s">
        <v>12358</v>
      </c>
      <c r="J9109" t="s">
        <v>16918</v>
      </c>
      <c r="K9109" t="s">
        <v>16928</v>
      </c>
      <c r="L9109">
        <v>3750000</v>
      </c>
      <c r="M9109" t="s">
        <v>18343</v>
      </c>
    </row>
    <row r="9110" spans="1:13" x14ac:dyDescent="0.2">
      <c r="A9110">
        <v>12923</v>
      </c>
      <c r="B9110" t="s">
        <v>12094</v>
      </c>
      <c r="C9110" s="2" t="s">
        <v>8992</v>
      </c>
      <c r="D9110">
        <f t="shared" si="596"/>
        <v>24</v>
      </c>
      <c r="E9110" t="str">
        <f t="shared" si="597"/>
        <v>3,500,000</v>
      </c>
      <c r="F9110" t="str">
        <f t="shared" si="598"/>
        <v/>
      </c>
      <c r="G9110" t="str">
        <f t="shared" si="595"/>
        <v>3,500,000</v>
      </c>
      <c r="H9110" t="s">
        <v>12102</v>
      </c>
      <c r="J9110" t="s">
        <v>16918</v>
      </c>
      <c r="K9110" t="s">
        <v>16928</v>
      </c>
      <c r="L9110">
        <v>3500000</v>
      </c>
      <c r="M9110" t="s">
        <v>18681</v>
      </c>
    </row>
    <row r="9111" spans="1:13" x14ac:dyDescent="0.2">
      <c r="A9111">
        <v>12924</v>
      </c>
      <c r="B9111" t="s">
        <v>12094</v>
      </c>
      <c r="C9111" s="2" t="s">
        <v>8993</v>
      </c>
      <c r="D9111">
        <f t="shared" si="596"/>
        <v>24</v>
      </c>
      <c r="E9111" t="str">
        <f t="shared" si="597"/>
        <v>2,799,240</v>
      </c>
      <c r="F9111" t="str">
        <f t="shared" si="598"/>
        <v/>
      </c>
      <c r="G9111" t="str">
        <f t="shared" si="595"/>
        <v>2,799,240</v>
      </c>
      <c r="H9111" t="s">
        <v>12102</v>
      </c>
      <c r="J9111" t="s">
        <v>16918</v>
      </c>
      <c r="K9111" t="s">
        <v>16928</v>
      </c>
      <c r="L9111">
        <v>2799240</v>
      </c>
      <c r="M9111" t="s">
        <v>17530</v>
      </c>
    </row>
    <row r="9112" spans="1:13" x14ac:dyDescent="0.2">
      <c r="A9112">
        <v>12925</v>
      </c>
      <c r="B9112" t="s">
        <v>12094</v>
      </c>
      <c r="C9112" s="2" t="s">
        <v>8994</v>
      </c>
      <c r="D9112">
        <f t="shared" si="596"/>
        <v>24</v>
      </c>
      <c r="E9112" t="str">
        <f t="shared" si="597"/>
        <v>2,012,767</v>
      </c>
      <c r="F9112" t="str">
        <f t="shared" si="598"/>
        <v/>
      </c>
      <c r="G9112" t="str">
        <f t="shared" si="595"/>
        <v>2,012,767</v>
      </c>
      <c r="H9112" t="s">
        <v>12102</v>
      </c>
      <c r="J9112" t="s">
        <v>16918</v>
      </c>
      <c r="K9112" t="s">
        <v>16928</v>
      </c>
      <c r="L9112">
        <v>2012767</v>
      </c>
      <c r="M9112" t="s">
        <v>18067</v>
      </c>
    </row>
    <row r="9113" spans="1:13" x14ac:dyDescent="0.2">
      <c r="A9113">
        <v>12926</v>
      </c>
      <c r="B9113" t="s">
        <v>12094</v>
      </c>
      <c r="C9113" s="2" t="s">
        <v>8995</v>
      </c>
      <c r="D9113">
        <f t="shared" si="596"/>
        <v>24</v>
      </c>
      <c r="E9113" t="str">
        <f t="shared" si="597"/>
        <v>1,900,000</v>
      </c>
      <c r="F9113" t="str">
        <f t="shared" si="598"/>
        <v/>
      </c>
      <c r="G9113" t="str">
        <f t="shared" si="595"/>
        <v>1,900,000</v>
      </c>
      <c r="H9113" t="s">
        <v>12102</v>
      </c>
      <c r="J9113" t="s">
        <v>16918</v>
      </c>
      <c r="K9113" t="s">
        <v>16928</v>
      </c>
      <c r="L9113">
        <v>1900000</v>
      </c>
      <c r="M9113" t="s">
        <v>18423</v>
      </c>
    </row>
    <row r="9114" spans="1:13" x14ac:dyDescent="0.2">
      <c r="A9114">
        <v>12927</v>
      </c>
      <c r="B9114" t="s">
        <v>12094</v>
      </c>
      <c r="C9114" s="2" t="s">
        <v>8996</v>
      </c>
      <c r="D9114">
        <f t="shared" si="596"/>
        <v>24</v>
      </c>
      <c r="E9114" t="str">
        <f t="shared" si="597"/>
        <v>1,886,538</v>
      </c>
      <c r="F9114" t="str">
        <f t="shared" si="598"/>
        <v/>
      </c>
      <c r="G9114" t="str">
        <f t="shared" si="595"/>
        <v>1,886,538</v>
      </c>
      <c r="H9114" t="s">
        <v>12102</v>
      </c>
      <c r="J9114" t="s">
        <v>16918</v>
      </c>
      <c r="K9114" t="s">
        <v>16928</v>
      </c>
      <c r="L9114">
        <v>1886538</v>
      </c>
      <c r="M9114" t="s">
        <v>18285</v>
      </c>
    </row>
    <row r="9115" spans="1:13" x14ac:dyDescent="0.2">
      <c r="A9115">
        <v>12928</v>
      </c>
      <c r="B9115" t="s">
        <v>12094</v>
      </c>
      <c r="C9115" s="2" t="s">
        <v>8997</v>
      </c>
      <c r="D9115">
        <f t="shared" si="596"/>
        <v>24</v>
      </c>
      <c r="E9115" t="str">
        <f t="shared" si="597"/>
        <v>1,748,760</v>
      </c>
      <c r="F9115" t="str">
        <f t="shared" si="598"/>
        <v/>
      </c>
      <c r="G9115" t="str">
        <f t="shared" si="595"/>
        <v>1,748,760</v>
      </c>
      <c r="H9115" t="s">
        <v>12102</v>
      </c>
      <c r="J9115" t="s">
        <v>16918</v>
      </c>
      <c r="K9115" t="s">
        <v>16928</v>
      </c>
      <c r="L9115">
        <v>1748760</v>
      </c>
      <c r="M9115" t="s">
        <v>17923</v>
      </c>
    </row>
    <row r="9116" spans="1:13" x14ac:dyDescent="0.2">
      <c r="A9116">
        <v>12929</v>
      </c>
      <c r="B9116" t="s">
        <v>12094</v>
      </c>
      <c r="C9116" s="2" t="s">
        <v>8998</v>
      </c>
      <c r="D9116">
        <f t="shared" si="596"/>
        <v>24</v>
      </c>
      <c r="E9116" t="str">
        <f t="shared" si="597"/>
        <v>1,602,120</v>
      </c>
      <c r="F9116" t="str">
        <f t="shared" si="598"/>
        <v/>
      </c>
      <c r="G9116" t="str">
        <f t="shared" si="595"/>
        <v>1,602,120</v>
      </c>
      <c r="H9116" t="s">
        <v>12102</v>
      </c>
      <c r="J9116" t="s">
        <v>16918</v>
      </c>
      <c r="K9116" t="s">
        <v>16928</v>
      </c>
      <c r="L9116">
        <v>1602120</v>
      </c>
      <c r="M9116" t="s">
        <v>18734</v>
      </c>
    </row>
    <row r="9117" spans="1:13" x14ac:dyDescent="0.2">
      <c r="A9117">
        <v>12930</v>
      </c>
      <c r="B9117" t="s">
        <v>12094</v>
      </c>
      <c r="C9117" s="2" t="s">
        <v>8999</v>
      </c>
      <c r="D9117">
        <f t="shared" si="596"/>
        <v>24</v>
      </c>
      <c r="E9117" t="str">
        <f t="shared" si="597"/>
        <v>1,359,360</v>
      </c>
      <c r="F9117" t="str">
        <f t="shared" si="598"/>
        <v/>
      </c>
      <c r="G9117" t="str">
        <f t="shared" si="595"/>
        <v>1,359,360</v>
      </c>
      <c r="H9117" t="s">
        <v>12102</v>
      </c>
      <c r="J9117" t="s">
        <v>16918</v>
      </c>
      <c r="K9117" t="s">
        <v>16928</v>
      </c>
      <c r="L9117">
        <v>1359360</v>
      </c>
      <c r="M9117" t="s">
        <v>17692</v>
      </c>
    </row>
    <row r="9118" spans="1:13" x14ac:dyDescent="0.2">
      <c r="A9118">
        <v>12931</v>
      </c>
      <c r="B9118" t="s">
        <v>12094</v>
      </c>
      <c r="C9118" s="2" t="s">
        <v>9000</v>
      </c>
      <c r="D9118">
        <f t="shared" si="596"/>
        <v>24</v>
      </c>
      <c r="E9118" t="str">
        <f t="shared" si="597"/>
        <v>1,200,000 [released]</v>
      </c>
      <c r="F9118">
        <f t="shared" si="598"/>
        <v>10</v>
      </c>
      <c r="G9118" t="str">
        <f t="shared" si="595"/>
        <v>1,200,000</v>
      </c>
      <c r="H9118" t="s">
        <v>12102</v>
      </c>
      <c r="J9118" t="s">
        <v>16918</v>
      </c>
      <c r="K9118" t="s">
        <v>16928</v>
      </c>
      <c r="L9118">
        <v>1200000</v>
      </c>
      <c r="M9118" t="s">
        <v>18646</v>
      </c>
    </row>
    <row r="9119" spans="1:13" x14ac:dyDescent="0.2">
      <c r="A9119">
        <v>12932</v>
      </c>
      <c r="B9119" t="s">
        <v>12094</v>
      </c>
      <c r="C9119" s="2" t="s">
        <v>9001</v>
      </c>
      <c r="D9119">
        <f t="shared" si="596"/>
        <v>24</v>
      </c>
      <c r="E9119" t="str">
        <f t="shared" si="597"/>
        <v>950,000</v>
      </c>
      <c r="F9119" t="str">
        <f t="shared" si="598"/>
        <v/>
      </c>
      <c r="G9119" t="str">
        <f t="shared" si="595"/>
        <v>950,000</v>
      </c>
      <c r="H9119" t="s">
        <v>12102</v>
      </c>
      <c r="J9119" t="s">
        <v>16918</v>
      </c>
      <c r="K9119" t="s">
        <v>16928</v>
      </c>
      <c r="L9119">
        <v>950000</v>
      </c>
      <c r="M9119" t="s">
        <v>18482</v>
      </c>
    </row>
    <row r="9120" spans="1:13" x14ac:dyDescent="0.2">
      <c r="A9120">
        <v>12933</v>
      </c>
      <c r="B9120" t="s">
        <v>12094</v>
      </c>
      <c r="C9120" s="2" t="s">
        <v>9002</v>
      </c>
      <c r="D9120">
        <f t="shared" si="596"/>
        <v>24</v>
      </c>
      <c r="E9120" t="str">
        <f t="shared" si="597"/>
        <v>903,120</v>
      </c>
      <c r="F9120" t="str">
        <f t="shared" si="598"/>
        <v/>
      </c>
      <c r="G9120" t="str">
        <f t="shared" si="595"/>
        <v>903,120</v>
      </c>
      <c r="H9120" t="s">
        <v>12102</v>
      </c>
      <c r="J9120" t="s">
        <v>16918</v>
      </c>
      <c r="K9120" t="s">
        <v>16928</v>
      </c>
      <c r="L9120">
        <v>903120</v>
      </c>
      <c r="M9120" t="s">
        <v>18299</v>
      </c>
    </row>
    <row r="9121" spans="1:13" x14ac:dyDescent="0.2">
      <c r="A9121">
        <v>12934</v>
      </c>
      <c r="B9121" t="s">
        <v>12094</v>
      </c>
      <c r="C9121" s="2" t="s">
        <v>9003</v>
      </c>
      <c r="D9121">
        <f t="shared" si="596"/>
        <v>24</v>
      </c>
      <c r="E9121" t="str">
        <f t="shared" si="597"/>
        <v>350,000</v>
      </c>
      <c r="F9121" t="str">
        <f t="shared" si="598"/>
        <v/>
      </c>
      <c r="G9121" t="str">
        <f t="shared" si="595"/>
        <v>350,000</v>
      </c>
      <c r="H9121" t="s">
        <v>12102</v>
      </c>
      <c r="J9121" t="s">
        <v>16918</v>
      </c>
      <c r="K9121" t="s">
        <v>16928</v>
      </c>
      <c r="L9121">
        <v>350000</v>
      </c>
      <c r="M9121" t="s">
        <v>18373</v>
      </c>
    </row>
    <row r="9122" spans="1:13" x14ac:dyDescent="0.2">
      <c r="A9122">
        <v>12935</v>
      </c>
      <c r="B9122" t="s">
        <v>12094</v>
      </c>
      <c r="C9122" s="2" t="s">
        <v>9004</v>
      </c>
      <c r="D9122">
        <f t="shared" si="596"/>
        <v>24</v>
      </c>
      <c r="E9122" t="str">
        <f t="shared" si="597"/>
        <v>272,500</v>
      </c>
      <c r="F9122" t="str">
        <f t="shared" si="598"/>
        <v/>
      </c>
      <c r="G9122" t="str">
        <f t="shared" si="595"/>
        <v>272,500</v>
      </c>
      <c r="H9122" t="s">
        <v>12102</v>
      </c>
      <c r="J9122" t="s">
        <v>16918</v>
      </c>
      <c r="K9122" t="s">
        <v>16928</v>
      </c>
      <c r="L9122">
        <v>272500</v>
      </c>
      <c r="M9122" t="s">
        <v>18735</v>
      </c>
    </row>
    <row r="9123" spans="1:13" x14ac:dyDescent="0.2">
      <c r="A9123">
        <v>12936</v>
      </c>
      <c r="B9123" t="s">
        <v>12094</v>
      </c>
      <c r="C9123" s="2" t="s">
        <v>9005</v>
      </c>
      <c r="D9123">
        <f t="shared" si="596"/>
        <v>24</v>
      </c>
      <c r="E9123" t="str">
        <f t="shared" si="597"/>
        <v>272,500</v>
      </c>
      <c r="F9123" t="str">
        <f t="shared" si="598"/>
        <v/>
      </c>
      <c r="G9123" t="str">
        <f t="shared" si="595"/>
        <v>272,500</v>
      </c>
      <c r="H9123" t="s">
        <v>12102</v>
      </c>
      <c r="J9123" t="s">
        <v>16918</v>
      </c>
      <c r="K9123" t="s">
        <v>16928</v>
      </c>
      <c r="L9123">
        <v>272500</v>
      </c>
      <c r="M9123" t="s">
        <v>18736</v>
      </c>
    </row>
    <row r="9124" spans="1:13" x14ac:dyDescent="0.2">
      <c r="A9124">
        <v>12937</v>
      </c>
      <c r="B9124" t="s">
        <v>12094</v>
      </c>
      <c r="C9124" s="2" t="s">
        <v>9006</v>
      </c>
      <c r="D9124">
        <f t="shared" si="596"/>
        <v>24</v>
      </c>
      <c r="E9124" t="str">
        <f t="shared" si="597"/>
        <v>242,000</v>
      </c>
      <c r="F9124" t="str">
        <f t="shared" si="598"/>
        <v/>
      </c>
      <c r="G9124" t="str">
        <f t="shared" si="595"/>
        <v>242,000</v>
      </c>
      <c r="H9124" t="s">
        <v>12102</v>
      </c>
      <c r="J9124" t="s">
        <v>16918</v>
      </c>
      <c r="K9124" t="s">
        <v>16928</v>
      </c>
      <c r="L9124">
        <v>242000</v>
      </c>
      <c r="M9124" t="s">
        <v>18737</v>
      </c>
    </row>
    <row r="9125" spans="1:13" x14ac:dyDescent="0.2">
      <c r="A9125">
        <v>12940</v>
      </c>
      <c r="B9125" t="s">
        <v>12094</v>
      </c>
      <c r="C9125" s="2" t="s">
        <v>9007</v>
      </c>
      <c r="D9125">
        <f t="shared" si="596"/>
        <v>24</v>
      </c>
      <c r="E9125" t="str">
        <f t="shared" si="597"/>
        <v>$5,940,000</v>
      </c>
      <c r="F9125" t="str">
        <f t="shared" si="598"/>
        <v/>
      </c>
      <c r="G9125" t="str">
        <f t="shared" si="595"/>
        <v>$5,940,000</v>
      </c>
      <c r="H9125" t="s">
        <v>16870</v>
      </c>
      <c r="J9125" t="s">
        <v>10626</v>
      </c>
      <c r="K9125" t="s">
        <v>16928</v>
      </c>
      <c r="L9125">
        <v>5940000</v>
      </c>
      <c r="M9125" t="s">
        <v>18042</v>
      </c>
    </row>
    <row r="9126" spans="1:13" x14ac:dyDescent="0.2">
      <c r="A9126">
        <v>12941</v>
      </c>
      <c r="B9126" t="s">
        <v>12094</v>
      </c>
      <c r="C9126" s="2" t="s">
        <v>9008</v>
      </c>
      <c r="D9126">
        <f t="shared" si="596"/>
        <v>24</v>
      </c>
      <c r="E9126" t="str">
        <f t="shared" si="597"/>
        <v>5,095,088</v>
      </c>
      <c r="F9126" t="str">
        <f t="shared" si="598"/>
        <v/>
      </c>
      <c r="G9126" t="str">
        <f t="shared" si="595"/>
        <v>5,095,088</v>
      </c>
      <c r="H9126" t="s">
        <v>12102</v>
      </c>
      <c r="J9126" t="s">
        <v>10626</v>
      </c>
      <c r="K9126" t="s">
        <v>16928</v>
      </c>
      <c r="L9126">
        <v>5095088</v>
      </c>
      <c r="M9126" t="s">
        <v>18495</v>
      </c>
    </row>
    <row r="9127" spans="1:13" x14ac:dyDescent="0.2">
      <c r="A9127">
        <v>12942</v>
      </c>
      <c r="B9127" t="s">
        <v>12094</v>
      </c>
      <c r="C9127" s="2" t="s">
        <v>9009</v>
      </c>
      <c r="D9127">
        <f t="shared" si="596"/>
        <v>24</v>
      </c>
      <c r="E9127" t="str">
        <f t="shared" si="597"/>
        <v>3,240,000</v>
      </c>
      <c r="F9127" t="str">
        <f t="shared" si="598"/>
        <v/>
      </c>
      <c r="G9127" t="str">
        <f t="shared" si="595"/>
        <v>3,240,000</v>
      </c>
      <c r="H9127" t="s">
        <v>12102</v>
      </c>
      <c r="J9127" t="s">
        <v>10626</v>
      </c>
      <c r="K9127" t="s">
        <v>16928</v>
      </c>
      <c r="L9127">
        <v>3240000</v>
      </c>
      <c r="M9127" t="s">
        <v>18307</v>
      </c>
    </row>
    <row r="9128" spans="1:13" x14ac:dyDescent="0.2">
      <c r="A9128">
        <v>12943</v>
      </c>
      <c r="B9128" t="s">
        <v>12094</v>
      </c>
      <c r="C9128" s="2" t="s">
        <v>9010</v>
      </c>
      <c r="D9128">
        <f t="shared" si="596"/>
        <v>24</v>
      </c>
      <c r="E9128" t="str">
        <f t="shared" si="597"/>
        <v>2,920,000</v>
      </c>
      <c r="F9128" t="str">
        <f t="shared" si="598"/>
        <v/>
      </c>
      <c r="G9128" t="str">
        <f t="shared" si="595"/>
        <v>2,920,000</v>
      </c>
      <c r="H9128" t="s">
        <v>12102</v>
      </c>
      <c r="J9128" t="s">
        <v>10626</v>
      </c>
      <c r="K9128" t="s">
        <v>16928</v>
      </c>
      <c r="L9128">
        <v>2920000</v>
      </c>
      <c r="M9128" t="s">
        <v>18528</v>
      </c>
    </row>
    <row r="9129" spans="1:13" x14ac:dyDescent="0.2">
      <c r="A9129">
        <v>12944</v>
      </c>
      <c r="B9129" t="s">
        <v>12094</v>
      </c>
      <c r="C9129" s="2" t="s">
        <v>9011</v>
      </c>
      <c r="D9129">
        <f t="shared" si="596"/>
        <v>24</v>
      </c>
      <c r="E9129" t="str">
        <f t="shared" si="597"/>
        <v>1,852,000</v>
      </c>
      <c r="F9129" t="str">
        <f t="shared" si="598"/>
        <v/>
      </c>
      <c r="G9129" t="str">
        <f t="shared" si="595"/>
        <v>1,852,000</v>
      </c>
      <c r="H9129" t="s">
        <v>12102</v>
      </c>
      <c r="J9129" t="s">
        <v>10626</v>
      </c>
      <c r="K9129" t="s">
        <v>16928</v>
      </c>
      <c r="L9129">
        <v>1852000</v>
      </c>
      <c r="M9129" t="s">
        <v>18550</v>
      </c>
    </row>
    <row r="9130" spans="1:13" x14ac:dyDescent="0.2">
      <c r="A9130">
        <v>12945</v>
      </c>
      <c r="B9130" t="s">
        <v>12094</v>
      </c>
      <c r="C9130" s="2" t="s">
        <v>9012</v>
      </c>
      <c r="D9130">
        <f t="shared" si="596"/>
        <v>24</v>
      </c>
      <c r="E9130" t="str">
        <f t="shared" si="597"/>
        <v>1,600,000</v>
      </c>
      <c r="F9130" t="str">
        <f t="shared" si="598"/>
        <v/>
      </c>
      <c r="G9130" t="str">
        <f t="shared" si="595"/>
        <v>1,600,000</v>
      </c>
      <c r="H9130" t="s">
        <v>12102</v>
      </c>
      <c r="J9130" t="s">
        <v>10626</v>
      </c>
      <c r="K9130" t="s">
        <v>16928</v>
      </c>
      <c r="L9130">
        <v>1600000</v>
      </c>
      <c r="M9130" t="s">
        <v>18238</v>
      </c>
    </row>
    <row r="9131" spans="1:13" x14ac:dyDescent="0.2">
      <c r="A9131">
        <v>12946</v>
      </c>
      <c r="B9131" t="s">
        <v>12094</v>
      </c>
      <c r="C9131" s="2" t="s">
        <v>9013</v>
      </c>
      <c r="D9131">
        <f t="shared" si="596"/>
        <v>24</v>
      </c>
      <c r="E9131" t="str">
        <f t="shared" si="597"/>
        <v>1,433,040</v>
      </c>
      <c r="F9131" t="str">
        <f t="shared" si="598"/>
        <v/>
      </c>
      <c r="G9131" t="str">
        <f t="shared" si="595"/>
        <v>1,433,040</v>
      </c>
      <c r="H9131" t="s">
        <v>12102</v>
      </c>
      <c r="J9131" t="s">
        <v>10626</v>
      </c>
      <c r="K9131" t="s">
        <v>16928</v>
      </c>
      <c r="L9131">
        <v>1433040</v>
      </c>
      <c r="M9131" t="s">
        <v>18140</v>
      </c>
    </row>
    <row r="9132" spans="1:13" x14ac:dyDescent="0.2">
      <c r="A9132">
        <v>12947</v>
      </c>
      <c r="B9132" t="s">
        <v>12094</v>
      </c>
      <c r="C9132" s="2" t="s">
        <v>9014</v>
      </c>
      <c r="D9132">
        <f t="shared" si="596"/>
        <v>24</v>
      </c>
      <c r="E9132" t="str">
        <f t="shared" si="597"/>
        <v>1,398,960</v>
      </c>
      <c r="F9132" t="str">
        <f t="shared" si="598"/>
        <v/>
      </c>
      <c r="G9132" t="str">
        <f t="shared" si="595"/>
        <v>1,398,960</v>
      </c>
      <c r="H9132" t="s">
        <v>12102</v>
      </c>
      <c r="J9132" t="s">
        <v>10626</v>
      </c>
      <c r="K9132" t="s">
        <v>16928</v>
      </c>
      <c r="L9132">
        <v>1398960</v>
      </c>
      <c r="M9132" t="s">
        <v>17675</v>
      </c>
    </row>
    <row r="9133" spans="1:13" x14ac:dyDescent="0.2">
      <c r="A9133">
        <v>12948</v>
      </c>
      <c r="B9133" t="s">
        <v>12094</v>
      </c>
      <c r="C9133" s="2" t="s">
        <v>9015</v>
      </c>
      <c r="D9133">
        <f t="shared" si="596"/>
        <v>24</v>
      </c>
      <c r="E9133" t="str">
        <f t="shared" si="597"/>
        <v>816,840</v>
      </c>
      <c r="F9133" t="str">
        <f t="shared" si="598"/>
        <v/>
      </c>
      <c r="G9133" t="str">
        <f t="shared" si="595"/>
        <v>816,840</v>
      </c>
      <c r="H9133" t="s">
        <v>12102</v>
      </c>
      <c r="J9133" t="s">
        <v>10626</v>
      </c>
      <c r="K9133" t="s">
        <v>16928</v>
      </c>
      <c r="L9133">
        <v>816840</v>
      </c>
      <c r="M9133" t="s">
        <v>17880</v>
      </c>
    </row>
    <row r="9134" spans="1:13" x14ac:dyDescent="0.2">
      <c r="A9134">
        <v>12949</v>
      </c>
      <c r="B9134" t="s">
        <v>12094</v>
      </c>
      <c r="C9134" s="2" t="s">
        <v>9016</v>
      </c>
      <c r="D9134">
        <f t="shared" si="596"/>
        <v>24</v>
      </c>
      <c r="E9134" t="str">
        <f t="shared" si="597"/>
        <v>713,900 (to sign 11/2 or 11/3)</v>
      </c>
      <c r="F9134">
        <f t="shared" si="598"/>
        <v>8</v>
      </c>
      <c r="G9134" t="str">
        <f t="shared" si="595"/>
        <v>713,900</v>
      </c>
      <c r="H9134" t="s">
        <v>12102</v>
      </c>
      <c r="J9134" t="s">
        <v>10626</v>
      </c>
      <c r="K9134" t="s">
        <v>16928</v>
      </c>
      <c r="L9134">
        <v>713900</v>
      </c>
      <c r="M9134" t="s">
        <v>18544</v>
      </c>
    </row>
    <row r="9135" spans="1:13" x14ac:dyDescent="0.2">
      <c r="A9135">
        <v>12950</v>
      </c>
      <c r="B9135" t="s">
        <v>12094</v>
      </c>
      <c r="C9135" s="2" t="s">
        <v>9017</v>
      </c>
      <c r="D9135">
        <f t="shared" si="596"/>
        <v>24</v>
      </c>
      <c r="E9135" t="str">
        <f t="shared" si="597"/>
        <v>675,120</v>
      </c>
      <c r="F9135" t="str">
        <f t="shared" si="598"/>
        <v/>
      </c>
      <c r="G9135" t="str">
        <f t="shared" si="595"/>
        <v>675,120</v>
      </c>
      <c r="H9135" t="s">
        <v>12102</v>
      </c>
      <c r="J9135" t="s">
        <v>10626</v>
      </c>
      <c r="K9135" t="s">
        <v>16928</v>
      </c>
      <c r="L9135">
        <v>675120</v>
      </c>
      <c r="M9135" t="s">
        <v>18671</v>
      </c>
    </row>
    <row r="9136" spans="1:13" x14ac:dyDescent="0.2">
      <c r="A9136">
        <v>12951</v>
      </c>
      <c r="B9136" t="s">
        <v>12094</v>
      </c>
      <c r="C9136" s="2" t="s">
        <v>9018</v>
      </c>
      <c r="D9136">
        <f t="shared" si="596"/>
        <v>24</v>
      </c>
      <c r="E9136" t="str">
        <f t="shared" si="597"/>
        <v>537,500</v>
      </c>
      <c r="F9136" t="str">
        <f t="shared" si="598"/>
        <v/>
      </c>
      <c r="G9136" t="str">
        <f t="shared" si="595"/>
        <v>537,500</v>
      </c>
      <c r="H9136" t="s">
        <v>12102</v>
      </c>
      <c r="J9136" t="s">
        <v>10626</v>
      </c>
      <c r="K9136" t="s">
        <v>16928</v>
      </c>
      <c r="L9136">
        <v>537500</v>
      </c>
      <c r="M9136" t="s">
        <v>18284</v>
      </c>
    </row>
    <row r="9137" spans="1:13" x14ac:dyDescent="0.2">
      <c r="A9137">
        <v>12952</v>
      </c>
      <c r="B9137" t="s">
        <v>12094</v>
      </c>
      <c r="C9137" s="2" t="s">
        <v>9019</v>
      </c>
      <c r="D9137">
        <f t="shared" si="596"/>
        <v>24</v>
      </c>
      <c r="E9137" t="str">
        <f t="shared" si="597"/>
        <v>272,250</v>
      </c>
      <c r="F9137" t="str">
        <f t="shared" si="598"/>
        <v/>
      </c>
      <c r="G9137" t="str">
        <f t="shared" si="595"/>
        <v>272,250</v>
      </c>
      <c r="H9137" t="s">
        <v>12102</v>
      </c>
      <c r="J9137" t="s">
        <v>10626</v>
      </c>
      <c r="K9137" t="s">
        <v>16928</v>
      </c>
      <c r="L9137">
        <v>272250</v>
      </c>
      <c r="M9137" t="s">
        <v>18585</v>
      </c>
    </row>
    <row r="9138" spans="1:13" x14ac:dyDescent="0.2">
      <c r="A9138">
        <v>12953</v>
      </c>
      <c r="B9138" t="s">
        <v>12094</v>
      </c>
      <c r="C9138" s="2" t="s">
        <v>9020</v>
      </c>
      <c r="D9138">
        <f t="shared" si="596"/>
        <v>24</v>
      </c>
      <c r="E9138" t="str">
        <f t="shared" si="597"/>
        <v>272,250</v>
      </c>
      <c r="F9138" t="str">
        <f t="shared" si="598"/>
        <v/>
      </c>
      <c r="G9138" t="str">
        <f t="shared" si="595"/>
        <v>272,250</v>
      </c>
      <c r="H9138" t="s">
        <v>12102</v>
      </c>
      <c r="J9138" t="s">
        <v>10626</v>
      </c>
      <c r="K9138" t="s">
        <v>16928</v>
      </c>
      <c r="L9138">
        <v>272250</v>
      </c>
      <c r="M9138" t="s">
        <v>17866</v>
      </c>
    </row>
    <row r="9139" spans="1:13" x14ac:dyDescent="0.2">
      <c r="A9139">
        <v>12954</v>
      </c>
      <c r="B9139" t="s">
        <v>12094</v>
      </c>
      <c r="C9139" s="2" t="s">
        <v>9021</v>
      </c>
      <c r="D9139">
        <f t="shared" si="596"/>
        <v>24</v>
      </c>
      <c r="E9139" t="str">
        <f t="shared" si="597"/>
        <v>260,000</v>
      </c>
      <c r="F9139" t="str">
        <f t="shared" si="598"/>
        <v/>
      </c>
      <c r="G9139" t="str">
        <f t="shared" si="595"/>
        <v>260,000</v>
      </c>
      <c r="H9139" t="s">
        <v>12102</v>
      </c>
      <c r="J9139" t="s">
        <v>10626</v>
      </c>
      <c r="K9139" t="s">
        <v>16928</v>
      </c>
      <c r="L9139">
        <v>260000</v>
      </c>
      <c r="M9139" t="s">
        <v>18673</v>
      </c>
    </row>
    <row r="9140" spans="1:13" x14ac:dyDescent="0.2">
      <c r="A9140">
        <v>12955</v>
      </c>
      <c r="B9140" t="s">
        <v>12094</v>
      </c>
      <c r="C9140" s="2" t="s">
        <v>9022</v>
      </c>
      <c r="D9140">
        <f t="shared" si="596"/>
        <v>24</v>
      </c>
      <c r="E9140" t="str">
        <f t="shared" si="597"/>
        <v>242,000</v>
      </c>
      <c r="F9140" t="str">
        <f t="shared" si="598"/>
        <v/>
      </c>
      <c r="G9140" t="str">
        <f t="shared" si="595"/>
        <v>242,000</v>
      </c>
      <c r="H9140" t="s">
        <v>12102</v>
      </c>
      <c r="J9140" t="s">
        <v>10626</v>
      </c>
      <c r="K9140" t="s">
        <v>16928</v>
      </c>
      <c r="L9140">
        <v>242000</v>
      </c>
      <c r="M9140" t="s">
        <v>18738</v>
      </c>
    </row>
    <row r="9141" spans="1:13" x14ac:dyDescent="0.2">
      <c r="A9141">
        <v>12958</v>
      </c>
      <c r="B9141" t="s">
        <v>12094</v>
      </c>
      <c r="C9141" s="2" t="s">
        <v>9023</v>
      </c>
      <c r="D9141">
        <f t="shared" si="596"/>
        <v>24</v>
      </c>
      <c r="E9141" t="str">
        <f t="shared" si="597"/>
        <v>$4,030,000</v>
      </c>
      <c r="F9141" t="str">
        <f t="shared" si="598"/>
        <v/>
      </c>
      <c r="G9141" t="str">
        <f t="shared" si="595"/>
        <v>$4,030,000</v>
      </c>
      <c r="H9141" t="s">
        <v>16871</v>
      </c>
      <c r="J9141" t="s">
        <v>10642</v>
      </c>
      <c r="K9141" t="s">
        <v>16928</v>
      </c>
      <c r="L9141">
        <v>4030000</v>
      </c>
      <c r="M9141" t="s">
        <v>18362</v>
      </c>
    </row>
    <row r="9142" spans="1:13" x14ac:dyDescent="0.2">
      <c r="A9142">
        <v>12959</v>
      </c>
      <c r="B9142" t="s">
        <v>12094</v>
      </c>
      <c r="C9142" s="2" t="s">
        <v>9024</v>
      </c>
      <c r="D9142">
        <f t="shared" si="596"/>
        <v>24</v>
      </c>
      <c r="E9142" t="str">
        <f t="shared" si="597"/>
        <v>4,025,000 [released]</v>
      </c>
      <c r="F9142">
        <f t="shared" si="598"/>
        <v>10</v>
      </c>
      <c r="G9142" t="str">
        <f t="shared" si="595"/>
        <v>4,025,000</v>
      </c>
      <c r="H9142" t="s">
        <v>12102</v>
      </c>
      <c r="J9142" t="s">
        <v>10642</v>
      </c>
      <c r="K9142" t="s">
        <v>16928</v>
      </c>
      <c r="L9142">
        <v>4025000</v>
      </c>
      <c r="M9142" t="s">
        <v>18501</v>
      </c>
    </row>
    <row r="9143" spans="1:13" x14ac:dyDescent="0.2">
      <c r="A9143">
        <v>12960</v>
      </c>
      <c r="B9143" t="s">
        <v>12094</v>
      </c>
      <c r="C9143" s="2" t="s">
        <v>9025</v>
      </c>
      <c r="D9143">
        <f t="shared" si="596"/>
        <v>24</v>
      </c>
      <c r="E9143" t="str">
        <f t="shared" si="597"/>
        <v>3,650,000</v>
      </c>
      <c r="F9143" t="str">
        <f t="shared" si="598"/>
        <v/>
      </c>
      <c r="G9143" t="str">
        <f t="shared" si="595"/>
        <v>3,650,000</v>
      </c>
      <c r="H9143" t="s">
        <v>12102</v>
      </c>
      <c r="J9143" t="s">
        <v>10642</v>
      </c>
      <c r="K9143" t="s">
        <v>16928</v>
      </c>
      <c r="L9143">
        <v>3650000</v>
      </c>
      <c r="M9143" t="s">
        <v>18368</v>
      </c>
    </row>
    <row r="9144" spans="1:13" x14ac:dyDescent="0.2">
      <c r="A9144">
        <v>12961</v>
      </c>
      <c r="B9144" t="s">
        <v>12094</v>
      </c>
      <c r="C9144" s="2" t="s">
        <v>9026</v>
      </c>
      <c r="D9144">
        <f t="shared" si="596"/>
        <v>24</v>
      </c>
      <c r="E9144" t="str">
        <f t="shared" si="597"/>
        <v>2,050,000 [released]</v>
      </c>
      <c r="F9144">
        <f t="shared" si="598"/>
        <v>10</v>
      </c>
      <c r="G9144" t="str">
        <f t="shared" si="595"/>
        <v>2,050,000</v>
      </c>
      <c r="H9144" t="s">
        <v>12102</v>
      </c>
      <c r="J9144" t="s">
        <v>10642</v>
      </c>
      <c r="K9144" t="s">
        <v>16928</v>
      </c>
      <c r="L9144">
        <v>2050000</v>
      </c>
      <c r="M9144" t="s">
        <v>18739</v>
      </c>
    </row>
    <row r="9145" spans="1:13" x14ac:dyDescent="0.2">
      <c r="A9145">
        <v>12962</v>
      </c>
      <c r="B9145" t="s">
        <v>12094</v>
      </c>
      <c r="C9145" s="2" t="s">
        <v>9027</v>
      </c>
      <c r="D9145">
        <f t="shared" si="596"/>
        <v>24</v>
      </c>
      <c r="E9145" t="str">
        <f t="shared" si="597"/>
        <v>1,946,880</v>
      </c>
      <c r="F9145" t="str">
        <f t="shared" si="598"/>
        <v/>
      </c>
      <c r="G9145" t="str">
        <f t="shared" si="595"/>
        <v>1,946,880</v>
      </c>
      <c r="H9145" t="s">
        <v>12102</v>
      </c>
      <c r="J9145" t="s">
        <v>10642</v>
      </c>
      <c r="K9145" t="s">
        <v>16928</v>
      </c>
      <c r="L9145">
        <v>1946880</v>
      </c>
      <c r="M9145" t="s">
        <v>17741</v>
      </c>
    </row>
    <row r="9146" spans="1:13" x14ac:dyDescent="0.2">
      <c r="A9146">
        <v>12963</v>
      </c>
      <c r="B9146" t="s">
        <v>12094</v>
      </c>
      <c r="C9146" s="2" t="s">
        <v>9028</v>
      </c>
      <c r="D9146">
        <f t="shared" si="596"/>
        <v>24</v>
      </c>
      <c r="E9146" t="str">
        <f t="shared" si="597"/>
        <v>1,800,000</v>
      </c>
      <c r="F9146" t="str">
        <f t="shared" si="598"/>
        <v/>
      </c>
      <c r="G9146" t="str">
        <f t="shared" si="595"/>
        <v>1,800,000</v>
      </c>
      <c r="H9146" t="s">
        <v>12102</v>
      </c>
      <c r="J9146" t="s">
        <v>10642</v>
      </c>
      <c r="K9146" t="s">
        <v>16928</v>
      </c>
      <c r="L9146">
        <v>1800000</v>
      </c>
      <c r="M9146" t="s">
        <v>18438</v>
      </c>
    </row>
    <row r="9147" spans="1:13" x14ac:dyDescent="0.2">
      <c r="A9147">
        <v>12964</v>
      </c>
      <c r="B9147" t="s">
        <v>12094</v>
      </c>
      <c r="C9147" s="2" t="s">
        <v>9029</v>
      </c>
      <c r="D9147">
        <f t="shared" si="596"/>
        <v>24</v>
      </c>
      <c r="E9147" t="str">
        <f t="shared" si="597"/>
        <v>1,325,000</v>
      </c>
      <c r="F9147" t="str">
        <f t="shared" si="598"/>
        <v/>
      </c>
      <c r="G9147" t="str">
        <f t="shared" si="595"/>
        <v>1,325,000</v>
      </c>
      <c r="H9147" t="s">
        <v>12102</v>
      </c>
      <c r="J9147" t="s">
        <v>10642</v>
      </c>
      <c r="K9147" t="s">
        <v>16928</v>
      </c>
      <c r="L9147">
        <v>1325000</v>
      </c>
      <c r="M9147" t="s">
        <v>18412</v>
      </c>
    </row>
    <row r="9148" spans="1:13" x14ac:dyDescent="0.2">
      <c r="A9148">
        <v>12965</v>
      </c>
      <c r="B9148" t="s">
        <v>12094</v>
      </c>
      <c r="C9148" s="2" t="s">
        <v>9030</v>
      </c>
      <c r="D9148">
        <f t="shared" si="596"/>
        <v>24</v>
      </c>
      <c r="E9148" t="str">
        <f t="shared" si="597"/>
        <v>1,291,440</v>
      </c>
      <c r="F9148" t="str">
        <f t="shared" si="598"/>
        <v/>
      </c>
      <c r="G9148" t="str">
        <f t="shared" si="595"/>
        <v>1,291,440</v>
      </c>
      <c r="H9148" t="s">
        <v>12102</v>
      </c>
      <c r="J9148" t="s">
        <v>10642</v>
      </c>
      <c r="K9148" t="s">
        <v>16928</v>
      </c>
      <c r="L9148">
        <v>1291440</v>
      </c>
      <c r="M9148" t="s">
        <v>18102</v>
      </c>
    </row>
    <row r="9149" spans="1:13" x14ac:dyDescent="0.2">
      <c r="A9149">
        <v>12966</v>
      </c>
      <c r="B9149" t="s">
        <v>12094</v>
      </c>
      <c r="C9149" s="2" t="s">
        <v>9031</v>
      </c>
      <c r="D9149">
        <f t="shared" si="596"/>
        <v>24</v>
      </c>
      <c r="E9149" t="str">
        <f t="shared" si="597"/>
        <v>1,139,520</v>
      </c>
      <c r="F9149" t="str">
        <f t="shared" si="598"/>
        <v/>
      </c>
      <c r="G9149" t="str">
        <f t="shared" si="595"/>
        <v>1,139,520</v>
      </c>
      <c r="H9149" t="s">
        <v>12102</v>
      </c>
      <c r="J9149" t="s">
        <v>10642</v>
      </c>
      <c r="K9149" t="s">
        <v>16928</v>
      </c>
      <c r="L9149">
        <v>1139520</v>
      </c>
      <c r="M9149" t="s">
        <v>18035</v>
      </c>
    </row>
    <row r="9150" spans="1:13" x14ac:dyDescent="0.2">
      <c r="A9150">
        <v>12967</v>
      </c>
      <c r="B9150" t="s">
        <v>12094</v>
      </c>
      <c r="C9150" s="2" t="s">
        <v>9032</v>
      </c>
      <c r="D9150">
        <f t="shared" si="596"/>
        <v>24</v>
      </c>
      <c r="E9150" t="str">
        <f t="shared" si="597"/>
        <v>970,000 [released]</v>
      </c>
      <c r="F9150">
        <f t="shared" si="598"/>
        <v>8</v>
      </c>
      <c r="G9150" t="str">
        <f t="shared" si="595"/>
        <v>970,000</v>
      </c>
      <c r="H9150" t="s">
        <v>12102</v>
      </c>
      <c r="J9150" t="s">
        <v>10642</v>
      </c>
      <c r="K9150" t="s">
        <v>16928</v>
      </c>
      <c r="L9150">
        <v>970000</v>
      </c>
      <c r="M9150" t="s">
        <v>18439</v>
      </c>
    </row>
    <row r="9151" spans="1:13" x14ac:dyDescent="0.2">
      <c r="A9151">
        <v>12968</v>
      </c>
      <c r="B9151" t="s">
        <v>12094</v>
      </c>
      <c r="C9151" s="2" t="s">
        <v>9033</v>
      </c>
      <c r="D9151">
        <f t="shared" si="596"/>
        <v>24</v>
      </c>
      <c r="E9151" t="str">
        <f t="shared" si="597"/>
        <v>784,200</v>
      </c>
      <c r="F9151" t="str">
        <f t="shared" si="598"/>
        <v/>
      </c>
      <c r="G9151" t="str">
        <f t="shared" si="595"/>
        <v>784,200</v>
      </c>
      <c r="H9151" t="s">
        <v>12102</v>
      </c>
      <c r="J9151" t="s">
        <v>10642</v>
      </c>
      <c r="K9151" t="s">
        <v>16928</v>
      </c>
      <c r="L9151">
        <v>784200</v>
      </c>
      <c r="M9151" t="s">
        <v>18740</v>
      </c>
    </row>
    <row r="9152" spans="1:13" x14ac:dyDescent="0.2">
      <c r="A9152">
        <v>12969</v>
      </c>
      <c r="B9152" t="s">
        <v>12094</v>
      </c>
      <c r="C9152" s="2" t="s">
        <v>9034</v>
      </c>
      <c r="D9152">
        <f t="shared" si="596"/>
        <v>24</v>
      </c>
      <c r="E9152" t="str">
        <f t="shared" si="597"/>
        <v>694,920</v>
      </c>
      <c r="F9152" t="str">
        <f t="shared" si="598"/>
        <v/>
      </c>
      <c r="G9152" t="str">
        <f t="shared" si="595"/>
        <v>694,920</v>
      </c>
      <c r="H9152" t="s">
        <v>12102</v>
      </c>
      <c r="J9152" t="s">
        <v>10642</v>
      </c>
      <c r="K9152" t="s">
        <v>16928</v>
      </c>
      <c r="L9152">
        <v>694920</v>
      </c>
      <c r="M9152" t="s">
        <v>17945</v>
      </c>
    </row>
    <row r="9153" spans="1:13" x14ac:dyDescent="0.2">
      <c r="A9153">
        <v>12970</v>
      </c>
      <c r="B9153" t="s">
        <v>12094</v>
      </c>
      <c r="C9153" s="2" t="s">
        <v>9035</v>
      </c>
      <c r="D9153">
        <f t="shared" si="596"/>
        <v>24</v>
      </c>
      <c r="E9153" t="str">
        <f t="shared" si="597"/>
        <v>630,000</v>
      </c>
      <c r="F9153" t="str">
        <f t="shared" si="598"/>
        <v/>
      </c>
      <c r="G9153" t="str">
        <f t="shared" si="595"/>
        <v>630,000</v>
      </c>
      <c r="H9153" t="s">
        <v>12102</v>
      </c>
      <c r="J9153" t="s">
        <v>10642</v>
      </c>
      <c r="K9153" t="s">
        <v>16928</v>
      </c>
      <c r="L9153">
        <v>630000</v>
      </c>
      <c r="M9153" t="s">
        <v>18741</v>
      </c>
    </row>
    <row r="9154" spans="1:13" x14ac:dyDescent="0.2">
      <c r="A9154">
        <v>12971</v>
      </c>
      <c r="B9154" t="s">
        <v>12094</v>
      </c>
      <c r="C9154" s="2" t="s">
        <v>9036</v>
      </c>
      <c r="D9154">
        <f t="shared" si="596"/>
        <v>23</v>
      </c>
      <c r="E9154" t="str">
        <f t="shared" si="597"/>
        <v>500,000 [released]</v>
      </c>
      <c r="F9154">
        <f t="shared" si="598"/>
        <v>8</v>
      </c>
      <c r="G9154" t="str">
        <f t="shared" si="595"/>
        <v>500,000</v>
      </c>
      <c r="H9154" t="s">
        <v>12102</v>
      </c>
      <c r="J9154" t="s">
        <v>10642</v>
      </c>
      <c r="K9154" t="s">
        <v>16928</v>
      </c>
      <c r="L9154">
        <v>500000</v>
      </c>
      <c r="M9154" t="s">
        <v>18742</v>
      </c>
    </row>
    <row r="9155" spans="1:13" x14ac:dyDescent="0.2">
      <c r="A9155">
        <v>12972</v>
      </c>
      <c r="B9155" t="s">
        <v>12094</v>
      </c>
      <c r="C9155" s="2" t="s">
        <v>9037</v>
      </c>
      <c r="D9155">
        <f t="shared" si="596"/>
        <v>24</v>
      </c>
      <c r="E9155" t="str">
        <f t="shared" si="597"/>
        <v>480,000</v>
      </c>
      <c r="F9155" t="str">
        <f t="shared" si="598"/>
        <v/>
      </c>
      <c r="G9155" t="str">
        <f t="shared" ref="G9155:G9218" si="599">SUBSTITUTE(IF(F9155="",E9155,LEFT(E9155,F9155-1)),"*","")</f>
        <v>480,000</v>
      </c>
      <c r="H9155" t="s">
        <v>12102</v>
      </c>
      <c r="J9155" t="s">
        <v>10642</v>
      </c>
      <c r="K9155" t="s">
        <v>16928</v>
      </c>
      <c r="L9155">
        <v>480000</v>
      </c>
      <c r="M9155" t="s">
        <v>18668</v>
      </c>
    </row>
    <row r="9156" spans="1:13" x14ac:dyDescent="0.2">
      <c r="A9156">
        <v>12973</v>
      </c>
      <c r="B9156" t="s">
        <v>12094</v>
      </c>
      <c r="C9156" s="2" t="s">
        <v>9038</v>
      </c>
      <c r="D9156">
        <f t="shared" ref="D9156:D9215" si="600">FIND(".. ",C9156,1)</f>
        <v>24</v>
      </c>
      <c r="E9156" t="str">
        <f t="shared" ref="E9156:E9215" si="601">TRIM((RIGHT(C9156,LEN(C9156)-D9156-2)))</f>
        <v>330,000</v>
      </c>
      <c r="F9156" t="str">
        <f t="shared" ref="F9156:F9215" si="602">IFERROR(IF(I9156="",FIND(" ",E9156,1),""),"")</f>
        <v/>
      </c>
      <c r="G9156" t="str">
        <f t="shared" si="599"/>
        <v>330,000</v>
      </c>
      <c r="H9156" t="s">
        <v>12102</v>
      </c>
      <c r="J9156" t="s">
        <v>10642</v>
      </c>
      <c r="K9156" t="s">
        <v>16928</v>
      </c>
      <c r="L9156">
        <v>330000</v>
      </c>
      <c r="M9156" t="s">
        <v>18142</v>
      </c>
    </row>
    <row r="9157" spans="1:13" x14ac:dyDescent="0.2">
      <c r="A9157">
        <v>12974</v>
      </c>
      <c r="B9157" t="s">
        <v>12094</v>
      </c>
      <c r="C9157" s="2" t="s">
        <v>9039</v>
      </c>
      <c r="D9157">
        <f t="shared" si="600"/>
        <v>24</v>
      </c>
      <c r="E9157" t="str">
        <f t="shared" si="601"/>
        <v>330,000</v>
      </c>
      <c r="F9157" t="str">
        <f t="shared" si="602"/>
        <v/>
      </c>
      <c r="G9157" t="str">
        <f t="shared" si="599"/>
        <v>330,000</v>
      </c>
      <c r="H9157" t="s">
        <v>12102</v>
      </c>
      <c r="J9157" t="s">
        <v>10642</v>
      </c>
      <c r="K9157" t="s">
        <v>16928</v>
      </c>
      <c r="L9157">
        <v>330000</v>
      </c>
      <c r="M9157" t="s">
        <v>18743</v>
      </c>
    </row>
    <row r="9158" spans="1:13" x14ac:dyDescent="0.2">
      <c r="A9158">
        <v>12975</v>
      </c>
      <c r="B9158" t="s">
        <v>12094</v>
      </c>
      <c r="C9158" s="2" t="s">
        <v>9040</v>
      </c>
      <c r="D9158">
        <f t="shared" si="600"/>
        <v>24</v>
      </c>
      <c r="E9158" t="str">
        <f t="shared" si="601"/>
        <v>300,000 [released]</v>
      </c>
      <c r="F9158">
        <f t="shared" si="602"/>
        <v>8</v>
      </c>
      <c r="G9158" t="str">
        <f t="shared" si="599"/>
        <v>300,000</v>
      </c>
      <c r="H9158" t="s">
        <v>12102</v>
      </c>
      <c r="J9158" t="s">
        <v>10642</v>
      </c>
      <c r="K9158" t="s">
        <v>16928</v>
      </c>
      <c r="L9158">
        <v>300000</v>
      </c>
      <c r="M9158" t="s">
        <v>18576</v>
      </c>
    </row>
    <row r="9159" spans="1:13" x14ac:dyDescent="0.2">
      <c r="A9159">
        <v>12976</v>
      </c>
      <c r="B9159" t="s">
        <v>12094</v>
      </c>
      <c r="C9159" s="2" t="s">
        <v>9041</v>
      </c>
      <c r="D9159">
        <f t="shared" si="600"/>
        <v>24</v>
      </c>
      <c r="E9159" t="str">
        <f t="shared" si="601"/>
        <v>242,000</v>
      </c>
      <c r="F9159" t="str">
        <f t="shared" si="602"/>
        <v/>
      </c>
      <c r="G9159" t="str">
        <f t="shared" si="599"/>
        <v>242,000</v>
      </c>
      <c r="H9159" t="s">
        <v>12102</v>
      </c>
      <c r="J9159" t="s">
        <v>10642</v>
      </c>
      <c r="K9159" t="s">
        <v>16928</v>
      </c>
      <c r="L9159">
        <v>242000</v>
      </c>
      <c r="M9159" t="s">
        <v>18536</v>
      </c>
    </row>
    <row r="9160" spans="1:13" x14ac:dyDescent="0.2">
      <c r="A9160">
        <v>12979</v>
      </c>
      <c r="B9160" t="s">
        <v>12094</v>
      </c>
      <c r="C9160" s="2" t="s">
        <v>9042</v>
      </c>
      <c r="D9160">
        <f t="shared" si="600"/>
        <v>24</v>
      </c>
      <c r="E9160" t="str">
        <f t="shared" si="601"/>
        <v>$11,156,000</v>
      </c>
      <c r="F9160" t="str">
        <f t="shared" si="602"/>
        <v/>
      </c>
      <c r="G9160" t="str">
        <f t="shared" si="599"/>
        <v>$11,156,000</v>
      </c>
      <c r="H9160" t="s">
        <v>16872</v>
      </c>
      <c r="J9160" t="s">
        <v>10690</v>
      </c>
      <c r="K9160" t="s">
        <v>16928</v>
      </c>
      <c r="L9160">
        <v>11156000</v>
      </c>
      <c r="M9160" t="s">
        <v>18328</v>
      </c>
    </row>
    <row r="9161" spans="1:13" x14ac:dyDescent="0.2">
      <c r="A9161">
        <v>12980</v>
      </c>
      <c r="B9161" t="s">
        <v>12094</v>
      </c>
      <c r="C9161" s="2" t="s">
        <v>9043</v>
      </c>
      <c r="D9161">
        <f t="shared" si="600"/>
        <v>24</v>
      </c>
      <c r="E9161" t="str">
        <f t="shared" si="601"/>
        <v>5,500,000</v>
      </c>
      <c r="F9161" t="str">
        <f t="shared" si="602"/>
        <v/>
      </c>
      <c r="G9161" t="str">
        <f t="shared" si="599"/>
        <v>5,500,000</v>
      </c>
      <c r="H9161" t="s">
        <v>12102</v>
      </c>
      <c r="J9161" t="s">
        <v>10690</v>
      </c>
      <c r="K9161" t="s">
        <v>16928</v>
      </c>
      <c r="L9161">
        <v>5500000</v>
      </c>
      <c r="M9161" t="s">
        <v>18744</v>
      </c>
    </row>
    <row r="9162" spans="1:13" x14ac:dyDescent="0.2">
      <c r="A9162">
        <v>12981</v>
      </c>
      <c r="B9162" t="s">
        <v>12094</v>
      </c>
      <c r="C9162" s="2" t="s">
        <v>9044</v>
      </c>
      <c r="D9162">
        <f t="shared" si="600"/>
        <v>24</v>
      </c>
      <c r="E9162" t="str">
        <f t="shared" si="601"/>
        <v>2,430,000</v>
      </c>
      <c r="F9162" t="str">
        <f t="shared" si="602"/>
        <v/>
      </c>
      <c r="G9162" t="str">
        <f t="shared" si="599"/>
        <v>2,430,000</v>
      </c>
      <c r="H9162" t="s">
        <v>12102</v>
      </c>
      <c r="J9162" t="s">
        <v>10690</v>
      </c>
      <c r="K9162" t="s">
        <v>16928</v>
      </c>
      <c r="L9162">
        <v>2430000</v>
      </c>
      <c r="M9162" t="s">
        <v>18509</v>
      </c>
    </row>
    <row r="9163" spans="1:13" x14ac:dyDescent="0.2">
      <c r="A9163">
        <v>12982</v>
      </c>
      <c r="B9163" t="s">
        <v>12094</v>
      </c>
      <c r="C9163" s="2" t="s">
        <v>9045</v>
      </c>
      <c r="D9163">
        <f t="shared" si="600"/>
        <v>24</v>
      </c>
      <c r="E9163" t="str">
        <f t="shared" si="601"/>
        <v>2,250,000</v>
      </c>
      <c r="F9163" t="str">
        <f t="shared" si="602"/>
        <v/>
      </c>
      <c r="G9163" t="str">
        <f t="shared" si="599"/>
        <v>2,250,000</v>
      </c>
      <c r="H9163" t="s">
        <v>12102</v>
      </c>
      <c r="J9163" t="s">
        <v>10690</v>
      </c>
      <c r="K9163" t="s">
        <v>16928</v>
      </c>
      <c r="L9163">
        <v>2250000</v>
      </c>
      <c r="M9163" t="s">
        <v>18575</v>
      </c>
    </row>
    <row r="9164" spans="1:13" x14ac:dyDescent="0.2">
      <c r="A9164">
        <v>12983</v>
      </c>
      <c r="B9164" t="s">
        <v>12094</v>
      </c>
      <c r="C9164" s="2" t="s">
        <v>9046</v>
      </c>
      <c r="D9164">
        <f t="shared" si="600"/>
        <v>24</v>
      </c>
      <c r="E9164" t="str">
        <f t="shared" si="601"/>
        <v>1,800,000</v>
      </c>
      <c r="F9164" t="str">
        <f t="shared" si="602"/>
        <v/>
      </c>
      <c r="G9164" t="str">
        <f t="shared" si="599"/>
        <v>1,800,000</v>
      </c>
      <c r="H9164" t="s">
        <v>12102</v>
      </c>
      <c r="J9164" t="s">
        <v>10690</v>
      </c>
      <c r="K9164" t="s">
        <v>16928</v>
      </c>
      <c r="L9164">
        <v>1800000</v>
      </c>
      <c r="M9164" t="s">
        <v>18193</v>
      </c>
    </row>
    <row r="9165" spans="1:13" x14ac:dyDescent="0.2">
      <c r="A9165">
        <v>12984</v>
      </c>
      <c r="B9165" t="s">
        <v>12094</v>
      </c>
      <c r="C9165" s="2" t="s">
        <v>9047</v>
      </c>
      <c r="D9165">
        <f t="shared" si="600"/>
        <v>24</v>
      </c>
      <c r="E9165" t="str">
        <f t="shared" si="601"/>
        <v>1,920,000</v>
      </c>
      <c r="F9165" t="str">
        <f t="shared" si="602"/>
        <v/>
      </c>
      <c r="G9165" t="str">
        <f t="shared" si="599"/>
        <v>1,920,000</v>
      </c>
      <c r="H9165" t="s">
        <v>12102</v>
      </c>
      <c r="J9165" t="s">
        <v>10690</v>
      </c>
      <c r="K9165" t="s">
        <v>16928</v>
      </c>
      <c r="L9165">
        <v>1920000</v>
      </c>
      <c r="M9165" t="s">
        <v>18388</v>
      </c>
    </row>
    <row r="9166" spans="1:13" x14ac:dyDescent="0.2">
      <c r="A9166">
        <v>12985</v>
      </c>
      <c r="B9166" t="s">
        <v>12094</v>
      </c>
      <c r="C9166" s="2" t="s">
        <v>9048</v>
      </c>
      <c r="D9166">
        <f t="shared" si="600"/>
        <v>24</v>
      </c>
      <c r="E9166" t="str">
        <f t="shared" si="601"/>
        <v>555,900</v>
      </c>
      <c r="F9166" t="str">
        <f t="shared" si="602"/>
        <v/>
      </c>
      <c r="G9166" t="str">
        <f t="shared" si="599"/>
        <v>555,900</v>
      </c>
      <c r="H9166" t="s">
        <v>12102</v>
      </c>
      <c r="J9166" t="s">
        <v>10690</v>
      </c>
      <c r="K9166" t="s">
        <v>16928</v>
      </c>
      <c r="L9166">
        <v>555900</v>
      </c>
      <c r="M9166" t="s">
        <v>18623</v>
      </c>
    </row>
    <row r="9167" spans="1:13" x14ac:dyDescent="0.2">
      <c r="A9167">
        <v>12986</v>
      </c>
      <c r="B9167" t="s">
        <v>12094</v>
      </c>
      <c r="C9167" s="2" t="s">
        <v>9049</v>
      </c>
      <c r="D9167">
        <f t="shared" si="600"/>
        <v>24</v>
      </c>
      <c r="E9167" t="str">
        <f t="shared" si="601"/>
        <v>326,700</v>
      </c>
      <c r="F9167" t="str">
        <f t="shared" si="602"/>
        <v/>
      </c>
      <c r="G9167" t="str">
        <f t="shared" si="599"/>
        <v>326,700</v>
      </c>
      <c r="H9167" t="s">
        <v>12102</v>
      </c>
      <c r="J9167" t="s">
        <v>10690</v>
      </c>
      <c r="K9167" t="s">
        <v>16928</v>
      </c>
      <c r="L9167">
        <v>326700</v>
      </c>
      <c r="M9167" t="s">
        <v>18376</v>
      </c>
    </row>
    <row r="9168" spans="1:13" x14ac:dyDescent="0.2">
      <c r="A9168">
        <v>12987</v>
      </c>
      <c r="B9168" t="s">
        <v>12094</v>
      </c>
      <c r="C9168" s="2" t="s">
        <v>9050</v>
      </c>
      <c r="D9168">
        <f t="shared" si="600"/>
        <v>24</v>
      </c>
      <c r="E9168" t="str">
        <f t="shared" si="601"/>
        <v>326,700</v>
      </c>
      <c r="F9168" t="str">
        <f t="shared" si="602"/>
        <v/>
      </c>
      <c r="G9168" t="str">
        <f t="shared" si="599"/>
        <v>326,700</v>
      </c>
      <c r="H9168" t="s">
        <v>12102</v>
      </c>
      <c r="J9168" t="s">
        <v>10690</v>
      </c>
      <c r="K9168" t="s">
        <v>16928</v>
      </c>
      <c r="L9168">
        <v>326700</v>
      </c>
      <c r="M9168" t="s">
        <v>18335</v>
      </c>
    </row>
    <row r="9169" spans="1:13" x14ac:dyDescent="0.2">
      <c r="A9169">
        <v>12988</v>
      </c>
      <c r="B9169" t="s">
        <v>12094</v>
      </c>
      <c r="C9169" s="2" t="s">
        <v>9051</v>
      </c>
      <c r="D9169">
        <f t="shared" si="600"/>
        <v>24</v>
      </c>
      <c r="E9169" t="str">
        <f t="shared" si="601"/>
        <v>326,700</v>
      </c>
      <c r="F9169" t="str">
        <f t="shared" si="602"/>
        <v/>
      </c>
      <c r="G9169" t="str">
        <f t="shared" si="599"/>
        <v>326,700</v>
      </c>
      <c r="H9169" t="s">
        <v>12102</v>
      </c>
      <c r="J9169" t="s">
        <v>10690</v>
      </c>
      <c r="K9169" t="s">
        <v>16928</v>
      </c>
      <c r="L9169">
        <v>326700</v>
      </c>
      <c r="M9169" t="s">
        <v>17962</v>
      </c>
    </row>
    <row r="9170" spans="1:13" x14ac:dyDescent="0.2">
      <c r="A9170">
        <v>12989</v>
      </c>
      <c r="B9170" t="s">
        <v>12094</v>
      </c>
      <c r="C9170" s="2" t="s">
        <v>9052</v>
      </c>
      <c r="D9170">
        <f t="shared" si="600"/>
        <v>24</v>
      </c>
      <c r="E9170" t="str">
        <f t="shared" si="601"/>
        <v>326,700</v>
      </c>
      <c r="F9170" t="str">
        <f t="shared" si="602"/>
        <v/>
      </c>
      <c r="G9170" t="str">
        <f t="shared" si="599"/>
        <v>326,700</v>
      </c>
      <c r="H9170" t="s">
        <v>12102</v>
      </c>
      <c r="J9170" t="s">
        <v>10690</v>
      </c>
      <c r="K9170" t="s">
        <v>16928</v>
      </c>
      <c r="L9170">
        <v>326700</v>
      </c>
      <c r="M9170" t="s">
        <v>18576</v>
      </c>
    </row>
    <row r="9171" spans="1:13" x14ac:dyDescent="0.2">
      <c r="A9171">
        <v>12990</v>
      </c>
      <c r="B9171" t="s">
        <v>12094</v>
      </c>
      <c r="C9171" s="2" t="s">
        <v>9053</v>
      </c>
      <c r="D9171">
        <f t="shared" si="600"/>
        <v>24</v>
      </c>
      <c r="E9171" t="str">
        <f t="shared" si="601"/>
        <v>326,700 [released]</v>
      </c>
      <c r="F9171">
        <f t="shared" si="602"/>
        <v>8</v>
      </c>
      <c r="G9171" t="str">
        <f t="shared" si="599"/>
        <v>326,700</v>
      </c>
      <c r="H9171" t="s">
        <v>12102</v>
      </c>
      <c r="J9171" t="s">
        <v>10690</v>
      </c>
      <c r="K9171" t="s">
        <v>16928</v>
      </c>
      <c r="L9171">
        <v>326700</v>
      </c>
      <c r="M9171" t="s">
        <v>18478</v>
      </c>
    </row>
    <row r="9172" spans="1:13" x14ac:dyDescent="0.2">
      <c r="A9172">
        <v>12991</v>
      </c>
      <c r="B9172" t="s">
        <v>12094</v>
      </c>
      <c r="C9172" s="2" t="s">
        <v>9054</v>
      </c>
      <c r="D9172">
        <f t="shared" si="600"/>
        <v>24</v>
      </c>
      <c r="E9172" t="str">
        <f t="shared" si="601"/>
        <v>326,700</v>
      </c>
      <c r="F9172" t="str">
        <f t="shared" si="602"/>
        <v/>
      </c>
      <c r="G9172" t="str">
        <f t="shared" si="599"/>
        <v>326,700</v>
      </c>
      <c r="H9172" t="s">
        <v>12102</v>
      </c>
      <c r="J9172" t="s">
        <v>10690</v>
      </c>
      <c r="K9172" t="s">
        <v>16928</v>
      </c>
      <c r="L9172">
        <v>326700</v>
      </c>
      <c r="M9172" t="s">
        <v>18224</v>
      </c>
    </row>
    <row r="9173" spans="1:13" x14ac:dyDescent="0.2">
      <c r="A9173">
        <v>12992</v>
      </c>
      <c r="B9173" t="s">
        <v>12094</v>
      </c>
      <c r="C9173" s="2" t="s">
        <v>9055</v>
      </c>
      <c r="D9173">
        <f t="shared" si="600"/>
        <v>24</v>
      </c>
      <c r="E9173" t="str">
        <f t="shared" si="601"/>
        <v>272,250</v>
      </c>
      <c r="F9173" t="str">
        <f t="shared" si="602"/>
        <v/>
      </c>
      <c r="G9173" t="str">
        <f t="shared" si="599"/>
        <v>272,250</v>
      </c>
      <c r="H9173" t="s">
        <v>12102</v>
      </c>
      <c r="J9173" t="s">
        <v>10690</v>
      </c>
      <c r="K9173" t="s">
        <v>16928</v>
      </c>
      <c r="L9173">
        <v>272250</v>
      </c>
      <c r="M9173" t="s">
        <v>18654</v>
      </c>
    </row>
    <row r="9174" spans="1:13" x14ac:dyDescent="0.2">
      <c r="A9174">
        <v>12993</v>
      </c>
      <c r="B9174" t="s">
        <v>12094</v>
      </c>
      <c r="C9174" s="2" t="s">
        <v>9056</v>
      </c>
      <c r="D9174">
        <f t="shared" si="600"/>
        <v>24</v>
      </c>
      <c r="E9174" t="str">
        <f t="shared" si="601"/>
        <v>242,000</v>
      </c>
      <c r="F9174" t="str">
        <f t="shared" si="602"/>
        <v/>
      </c>
      <c r="G9174" t="str">
        <f t="shared" si="599"/>
        <v>242,000</v>
      </c>
      <c r="H9174" t="s">
        <v>12102</v>
      </c>
      <c r="J9174" t="s">
        <v>10690</v>
      </c>
      <c r="K9174" t="s">
        <v>16928</v>
      </c>
      <c r="L9174">
        <v>242000</v>
      </c>
      <c r="M9174" t="s">
        <v>18745</v>
      </c>
    </row>
    <row r="9175" spans="1:13" x14ac:dyDescent="0.2">
      <c r="A9175">
        <v>12996</v>
      </c>
      <c r="B9175" t="s">
        <v>12094</v>
      </c>
      <c r="C9175" s="2" t="s">
        <v>9057</v>
      </c>
      <c r="D9175">
        <f t="shared" si="600"/>
        <v>24</v>
      </c>
      <c r="E9175" t="str">
        <f t="shared" si="601"/>
        <v>$5,500,000</v>
      </c>
      <c r="F9175" t="str">
        <f t="shared" si="602"/>
        <v/>
      </c>
      <c r="G9175" t="str">
        <f t="shared" si="599"/>
        <v>$5,500,000</v>
      </c>
      <c r="H9175" t="s">
        <v>12402</v>
      </c>
      <c r="J9175" t="s">
        <v>10781</v>
      </c>
      <c r="K9175" t="s">
        <v>16928</v>
      </c>
      <c r="L9175">
        <v>5500000</v>
      </c>
      <c r="M9175" t="s">
        <v>18198</v>
      </c>
    </row>
    <row r="9176" spans="1:13" x14ac:dyDescent="0.2">
      <c r="A9176">
        <v>12997</v>
      </c>
      <c r="B9176" t="s">
        <v>12094</v>
      </c>
      <c r="C9176" s="2" t="s">
        <v>9058</v>
      </c>
      <c r="D9176">
        <f t="shared" si="600"/>
        <v>24</v>
      </c>
      <c r="E9176" t="str">
        <f t="shared" si="601"/>
        <v>3,750,000</v>
      </c>
      <c r="F9176" t="str">
        <f t="shared" si="602"/>
        <v/>
      </c>
      <c r="G9176" t="str">
        <f t="shared" si="599"/>
        <v>3,750,000</v>
      </c>
      <c r="H9176" t="s">
        <v>12102</v>
      </c>
      <c r="J9176" t="s">
        <v>10781</v>
      </c>
      <c r="K9176" t="s">
        <v>16928</v>
      </c>
      <c r="L9176">
        <v>3750000</v>
      </c>
      <c r="M9176" t="s">
        <v>18631</v>
      </c>
    </row>
    <row r="9177" spans="1:13" x14ac:dyDescent="0.2">
      <c r="A9177">
        <v>12998</v>
      </c>
      <c r="B9177" t="s">
        <v>12094</v>
      </c>
      <c r="C9177" s="2" t="s">
        <v>9059</v>
      </c>
      <c r="D9177">
        <f t="shared" si="600"/>
        <v>24</v>
      </c>
      <c r="E9177" t="str">
        <f t="shared" si="601"/>
        <v>2,775,000</v>
      </c>
      <c r="F9177" t="str">
        <f t="shared" si="602"/>
        <v/>
      </c>
      <c r="G9177" t="str">
        <f t="shared" si="599"/>
        <v>2,775,000</v>
      </c>
      <c r="H9177" t="s">
        <v>12102</v>
      </c>
      <c r="J9177" t="s">
        <v>10781</v>
      </c>
      <c r="K9177" t="s">
        <v>16928</v>
      </c>
      <c r="L9177">
        <v>2775000</v>
      </c>
      <c r="M9177" t="s">
        <v>18682</v>
      </c>
    </row>
    <row r="9178" spans="1:13" x14ac:dyDescent="0.2">
      <c r="A9178">
        <v>12999</v>
      </c>
      <c r="B9178" t="s">
        <v>12094</v>
      </c>
      <c r="C9178" s="2" t="s">
        <v>9060</v>
      </c>
      <c r="D9178">
        <f t="shared" si="600"/>
        <v>24</v>
      </c>
      <c r="E9178" t="str">
        <f t="shared" si="601"/>
        <v>2,535,000</v>
      </c>
      <c r="F9178" t="str">
        <f t="shared" si="602"/>
        <v/>
      </c>
      <c r="G9178" t="str">
        <f t="shared" si="599"/>
        <v>2,535,000</v>
      </c>
      <c r="H9178" t="s">
        <v>12102</v>
      </c>
      <c r="J9178" t="s">
        <v>10781</v>
      </c>
      <c r="K9178" t="s">
        <v>16928</v>
      </c>
      <c r="L9178">
        <v>2535000</v>
      </c>
      <c r="M9178" t="s">
        <v>18524</v>
      </c>
    </row>
    <row r="9179" spans="1:13" x14ac:dyDescent="0.2">
      <c r="A9179">
        <v>13000</v>
      </c>
      <c r="B9179" t="s">
        <v>12094</v>
      </c>
      <c r="C9179" s="2" t="s">
        <v>9061</v>
      </c>
      <c r="D9179">
        <f t="shared" si="600"/>
        <v>24</v>
      </c>
      <c r="E9179" t="str">
        <f t="shared" si="601"/>
        <v>2,266,320</v>
      </c>
      <c r="F9179" t="str">
        <f t="shared" si="602"/>
        <v/>
      </c>
      <c r="G9179" t="str">
        <f t="shared" si="599"/>
        <v>2,266,320</v>
      </c>
      <c r="H9179" t="s">
        <v>12102</v>
      </c>
      <c r="J9179" t="s">
        <v>10781</v>
      </c>
      <c r="K9179" t="s">
        <v>16928</v>
      </c>
      <c r="L9179">
        <v>2266320</v>
      </c>
      <c r="M9179" t="s">
        <v>17933</v>
      </c>
    </row>
    <row r="9180" spans="1:13" x14ac:dyDescent="0.2">
      <c r="A9180">
        <v>13001</v>
      </c>
      <c r="B9180" t="s">
        <v>12094</v>
      </c>
      <c r="C9180" s="2" t="s">
        <v>9062</v>
      </c>
      <c r="D9180">
        <f t="shared" si="600"/>
        <v>24</v>
      </c>
      <c r="E9180" t="str">
        <f t="shared" si="601"/>
        <v>2,109,120</v>
      </c>
      <c r="F9180" t="str">
        <f t="shared" si="602"/>
        <v/>
      </c>
      <c r="G9180" t="str">
        <f t="shared" si="599"/>
        <v>2,109,120</v>
      </c>
      <c r="H9180" t="s">
        <v>12102</v>
      </c>
      <c r="J9180" t="s">
        <v>10781</v>
      </c>
      <c r="K9180" t="s">
        <v>16928</v>
      </c>
      <c r="L9180">
        <v>2109120</v>
      </c>
      <c r="M9180" t="s">
        <v>17224</v>
      </c>
    </row>
    <row r="9181" spans="1:13" x14ac:dyDescent="0.2">
      <c r="A9181">
        <v>13002</v>
      </c>
      <c r="B9181" t="s">
        <v>12094</v>
      </c>
      <c r="C9181" s="2" t="s">
        <v>9063</v>
      </c>
      <c r="D9181">
        <f t="shared" si="600"/>
        <v>24</v>
      </c>
      <c r="E9181" t="str">
        <f t="shared" si="601"/>
        <v>2,000,000</v>
      </c>
      <c r="F9181" t="str">
        <f t="shared" si="602"/>
        <v/>
      </c>
      <c r="G9181" t="str">
        <f t="shared" si="599"/>
        <v>2,000,000</v>
      </c>
      <c r="H9181" t="s">
        <v>12102</v>
      </c>
      <c r="J9181" t="s">
        <v>10781</v>
      </c>
      <c r="K9181" t="s">
        <v>16928</v>
      </c>
      <c r="L9181">
        <v>2000000</v>
      </c>
      <c r="M9181" t="s">
        <v>18453</v>
      </c>
    </row>
    <row r="9182" spans="1:13" x14ac:dyDescent="0.2">
      <c r="A9182">
        <v>13003</v>
      </c>
      <c r="B9182" t="s">
        <v>12094</v>
      </c>
      <c r="C9182" s="2" t="s">
        <v>9064</v>
      </c>
      <c r="D9182">
        <f t="shared" si="600"/>
        <v>24</v>
      </c>
      <c r="E9182" t="str">
        <f t="shared" si="601"/>
        <v>1,400,000</v>
      </c>
      <c r="F9182" t="str">
        <f t="shared" si="602"/>
        <v/>
      </c>
      <c r="G9182" t="str">
        <f t="shared" si="599"/>
        <v>1,400,000</v>
      </c>
      <c r="H9182" t="s">
        <v>12102</v>
      </c>
      <c r="J9182" t="s">
        <v>10781</v>
      </c>
      <c r="K9182" t="s">
        <v>16928</v>
      </c>
      <c r="L9182">
        <v>1400000</v>
      </c>
      <c r="M9182" t="s">
        <v>18441</v>
      </c>
    </row>
    <row r="9183" spans="1:13" x14ac:dyDescent="0.2">
      <c r="A9183">
        <v>13004</v>
      </c>
      <c r="B9183" t="s">
        <v>12094</v>
      </c>
      <c r="C9183" s="2" t="s">
        <v>9065</v>
      </c>
      <c r="D9183">
        <f t="shared" si="600"/>
        <v>24</v>
      </c>
      <c r="E9183" t="str">
        <f t="shared" si="601"/>
        <v>1,333,800</v>
      </c>
      <c r="F9183" t="str">
        <f t="shared" si="602"/>
        <v/>
      </c>
      <c r="G9183" t="str">
        <f t="shared" si="599"/>
        <v>1,333,800</v>
      </c>
      <c r="H9183" t="s">
        <v>12102</v>
      </c>
      <c r="J9183" t="s">
        <v>10781</v>
      </c>
      <c r="K9183" t="s">
        <v>16928</v>
      </c>
      <c r="L9183">
        <v>1333800</v>
      </c>
      <c r="M9183" t="s">
        <v>18471</v>
      </c>
    </row>
    <row r="9184" spans="1:13" x14ac:dyDescent="0.2">
      <c r="A9184">
        <v>13005</v>
      </c>
      <c r="B9184" t="s">
        <v>12094</v>
      </c>
      <c r="C9184" s="2" t="s">
        <v>9066</v>
      </c>
      <c r="D9184">
        <f t="shared" si="600"/>
        <v>24</v>
      </c>
      <c r="E9184" t="str">
        <f t="shared" si="601"/>
        <v>1,262,640</v>
      </c>
      <c r="F9184" t="str">
        <f t="shared" si="602"/>
        <v/>
      </c>
      <c r="G9184" t="str">
        <f t="shared" si="599"/>
        <v>1,262,640</v>
      </c>
      <c r="H9184" t="s">
        <v>12102</v>
      </c>
      <c r="J9184" t="s">
        <v>10781</v>
      </c>
      <c r="K9184" t="s">
        <v>16928</v>
      </c>
      <c r="L9184">
        <v>1262640</v>
      </c>
      <c r="M9184" t="s">
        <v>18287</v>
      </c>
    </row>
    <row r="9185" spans="1:13" x14ac:dyDescent="0.2">
      <c r="A9185">
        <v>13006</v>
      </c>
      <c r="B9185" t="s">
        <v>12094</v>
      </c>
      <c r="C9185" s="2" t="s">
        <v>9067</v>
      </c>
      <c r="D9185">
        <f t="shared" si="600"/>
        <v>24</v>
      </c>
      <c r="E9185" t="str">
        <f t="shared" si="601"/>
        <v>900,000</v>
      </c>
      <c r="F9185" t="str">
        <f t="shared" si="602"/>
        <v/>
      </c>
      <c r="G9185" t="str">
        <f t="shared" si="599"/>
        <v>900,000</v>
      </c>
      <c r="H9185" t="s">
        <v>12102</v>
      </c>
      <c r="J9185" t="s">
        <v>10781</v>
      </c>
      <c r="K9185" t="s">
        <v>16928</v>
      </c>
      <c r="L9185">
        <v>900000</v>
      </c>
      <c r="M9185" t="s">
        <v>18461</v>
      </c>
    </row>
    <row r="9186" spans="1:13" x14ac:dyDescent="0.2">
      <c r="A9186">
        <v>13007</v>
      </c>
      <c r="B9186" t="s">
        <v>12094</v>
      </c>
      <c r="C9186" s="2" t="s">
        <v>9068</v>
      </c>
      <c r="D9186">
        <f t="shared" si="600"/>
        <v>24</v>
      </c>
      <c r="E9186" t="str">
        <f t="shared" si="601"/>
        <v>785,400</v>
      </c>
      <c r="F9186" t="str">
        <f t="shared" si="602"/>
        <v/>
      </c>
      <c r="G9186" t="str">
        <f t="shared" si="599"/>
        <v>785,400</v>
      </c>
      <c r="H9186" t="s">
        <v>12102</v>
      </c>
      <c r="J9186" t="s">
        <v>10781</v>
      </c>
      <c r="K9186" t="s">
        <v>16928</v>
      </c>
      <c r="L9186">
        <v>785400</v>
      </c>
      <c r="M9186" t="s">
        <v>18332</v>
      </c>
    </row>
    <row r="9187" spans="1:13" x14ac:dyDescent="0.2">
      <c r="A9187">
        <v>13008</v>
      </c>
      <c r="B9187" t="s">
        <v>12094</v>
      </c>
      <c r="C9187" s="2" t="s">
        <v>9069</v>
      </c>
      <c r="D9187">
        <f t="shared" si="600"/>
        <v>24</v>
      </c>
      <c r="E9187" t="str">
        <f t="shared" si="601"/>
        <v>384,000 [released]</v>
      </c>
      <c r="F9187">
        <f t="shared" si="602"/>
        <v>8</v>
      </c>
      <c r="G9187" t="str">
        <f t="shared" si="599"/>
        <v>384,000</v>
      </c>
      <c r="H9187" t="s">
        <v>12102</v>
      </c>
      <c r="J9187" t="s">
        <v>10781</v>
      </c>
      <c r="K9187" t="s">
        <v>16928</v>
      </c>
      <c r="L9187">
        <v>384000</v>
      </c>
      <c r="M9187" t="s">
        <v>18326</v>
      </c>
    </row>
    <row r="9188" spans="1:13" x14ac:dyDescent="0.2">
      <c r="A9188">
        <v>13009</v>
      </c>
      <c r="B9188" t="s">
        <v>12094</v>
      </c>
      <c r="C9188" s="2" t="s">
        <v>9070</v>
      </c>
      <c r="D9188">
        <f t="shared" si="600"/>
        <v>24</v>
      </c>
      <c r="E9188" t="str">
        <f t="shared" si="601"/>
        <v>272,250</v>
      </c>
      <c r="F9188" t="str">
        <f t="shared" si="602"/>
        <v/>
      </c>
      <c r="G9188" t="str">
        <f t="shared" si="599"/>
        <v>272,250</v>
      </c>
      <c r="H9188" t="s">
        <v>12102</v>
      </c>
      <c r="J9188" t="s">
        <v>10781</v>
      </c>
      <c r="K9188" t="s">
        <v>16928</v>
      </c>
      <c r="L9188">
        <v>272250</v>
      </c>
      <c r="M9188" t="s">
        <v>18657</v>
      </c>
    </row>
    <row r="9189" spans="1:13" x14ac:dyDescent="0.2">
      <c r="A9189">
        <v>13010</v>
      </c>
      <c r="B9189" t="s">
        <v>12094</v>
      </c>
      <c r="C9189" s="2" t="s">
        <v>9071</v>
      </c>
      <c r="D9189">
        <f t="shared" si="600"/>
        <v>24</v>
      </c>
      <c r="E9189" t="str">
        <f t="shared" si="601"/>
        <v>272,250</v>
      </c>
      <c r="F9189" t="str">
        <f t="shared" si="602"/>
        <v/>
      </c>
      <c r="G9189" t="str">
        <f t="shared" si="599"/>
        <v>272,250</v>
      </c>
      <c r="H9189" t="s">
        <v>12102</v>
      </c>
      <c r="J9189" t="s">
        <v>10781</v>
      </c>
      <c r="K9189" t="s">
        <v>16928</v>
      </c>
      <c r="L9189">
        <v>272250</v>
      </c>
      <c r="M9189" t="s">
        <v>18715</v>
      </c>
    </row>
    <row r="9190" spans="1:13" x14ac:dyDescent="0.2">
      <c r="A9190">
        <v>13011</v>
      </c>
      <c r="B9190" t="s">
        <v>12094</v>
      </c>
      <c r="C9190" s="2" t="s">
        <v>9072</v>
      </c>
      <c r="D9190">
        <f t="shared" si="600"/>
        <v>24</v>
      </c>
      <c r="E9190" t="str">
        <f t="shared" si="601"/>
        <v>242,000</v>
      </c>
      <c r="F9190" t="str">
        <f t="shared" si="602"/>
        <v/>
      </c>
      <c r="G9190" t="str">
        <f t="shared" si="599"/>
        <v>242,000</v>
      </c>
      <c r="H9190" t="s">
        <v>12102</v>
      </c>
      <c r="J9190" t="s">
        <v>10781</v>
      </c>
      <c r="K9190" t="s">
        <v>16928</v>
      </c>
      <c r="L9190">
        <v>242000</v>
      </c>
      <c r="M9190" t="s">
        <v>18653</v>
      </c>
    </row>
    <row r="9191" spans="1:13" x14ac:dyDescent="0.2">
      <c r="A9191">
        <v>13014</v>
      </c>
      <c r="B9191" t="s">
        <v>12094</v>
      </c>
      <c r="C9191" s="2" t="s">
        <v>9073</v>
      </c>
      <c r="D9191">
        <f t="shared" si="600"/>
        <v>24</v>
      </c>
      <c r="E9191" t="str">
        <f t="shared" si="601"/>
        <v>$12,397,440</v>
      </c>
      <c r="F9191" t="str">
        <f t="shared" si="602"/>
        <v/>
      </c>
      <c r="G9191" t="str">
        <f t="shared" si="599"/>
        <v>$12,397,440</v>
      </c>
      <c r="H9191" t="s">
        <v>16873</v>
      </c>
      <c r="J9191" t="s">
        <v>10910</v>
      </c>
      <c r="K9191" t="s">
        <v>16928</v>
      </c>
      <c r="L9191">
        <v>12397440</v>
      </c>
      <c r="M9191" t="s">
        <v>18390</v>
      </c>
    </row>
    <row r="9192" spans="1:13" x14ac:dyDescent="0.2">
      <c r="A9192">
        <v>13015</v>
      </c>
      <c r="B9192" t="s">
        <v>12094</v>
      </c>
      <c r="C9192" s="2" t="s">
        <v>9074</v>
      </c>
      <c r="D9192">
        <f t="shared" si="600"/>
        <v>24</v>
      </c>
      <c r="E9192" t="str">
        <f t="shared" si="601"/>
        <v>5,333,333</v>
      </c>
      <c r="F9192" t="str">
        <f t="shared" si="602"/>
        <v/>
      </c>
      <c r="G9192" t="str">
        <f t="shared" si="599"/>
        <v>5,333,333</v>
      </c>
      <c r="H9192" t="s">
        <v>12102</v>
      </c>
      <c r="J9192" t="s">
        <v>10910</v>
      </c>
      <c r="K9192" t="s">
        <v>16928</v>
      </c>
      <c r="L9192">
        <v>5333333</v>
      </c>
      <c r="M9192" t="s">
        <v>18515</v>
      </c>
    </row>
    <row r="9193" spans="1:13" x14ac:dyDescent="0.2">
      <c r="A9193">
        <v>13016</v>
      </c>
      <c r="B9193" t="s">
        <v>12094</v>
      </c>
      <c r="C9193" s="2" t="s">
        <v>9075</v>
      </c>
      <c r="D9193">
        <f t="shared" si="600"/>
        <v>24</v>
      </c>
      <c r="E9193" t="str">
        <f t="shared" si="601"/>
        <v>3,957,143</v>
      </c>
      <c r="F9193" t="str">
        <f t="shared" si="602"/>
        <v/>
      </c>
      <c r="G9193" t="str">
        <f t="shared" si="599"/>
        <v>3,957,143</v>
      </c>
      <c r="H9193" t="s">
        <v>12102</v>
      </c>
      <c r="J9193" t="s">
        <v>10910</v>
      </c>
      <c r="K9193" t="s">
        <v>16928</v>
      </c>
      <c r="L9193">
        <v>3957143</v>
      </c>
      <c r="M9193" t="s">
        <v>18180</v>
      </c>
    </row>
    <row r="9194" spans="1:13" x14ac:dyDescent="0.2">
      <c r="A9194">
        <v>13017</v>
      </c>
      <c r="B9194" t="s">
        <v>12094</v>
      </c>
      <c r="C9194" s="2" t="s">
        <v>9076</v>
      </c>
      <c r="D9194">
        <f t="shared" si="600"/>
        <v>24</v>
      </c>
      <c r="E9194" t="str">
        <f t="shared" si="601"/>
        <v>3,000,000</v>
      </c>
      <c r="F9194" t="str">
        <f t="shared" si="602"/>
        <v/>
      </c>
      <c r="G9194" t="str">
        <f t="shared" si="599"/>
        <v>3,000,000</v>
      </c>
      <c r="H9194" t="s">
        <v>12102</v>
      </c>
      <c r="J9194" t="s">
        <v>10910</v>
      </c>
      <c r="K9194" t="s">
        <v>16928</v>
      </c>
      <c r="L9194">
        <v>3000000</v>
      </c>
      <c r="M9194" t="s">
        <v>18213</v>
      </c>
    </row>
    <row r="9195" spans="1:13" x14ac:dyDescent="0.2">
      <c r="A9195">
        <v>13018</v>
      </c>
      <c r="B9195" t="s">
        <v>12094</v>
      </c>
      <c r="C9195" s="2" t="s">
        <v>9077</v>
      </c>
      <c r="D9195">
        <f t="shared" si="600"/>
        <v>24</v>
      </c>
      <c r="E9195" t="str">
        <f t="shared" si="601"/>
        <v>2,967,840</v>
      </c>
      <c r="F9195" t="str">
        <f t="shared" si="602"/>
        <v/>
      </c>
      <c r="G9195" t="str">
        <f t="shared" si="599"/>
        <v>2,967,840</v>
      </c>
      <c r="H9195" t="s">
        <v>12102</v>
      </c>
      <c r="J9195" t="s">
        <v>10910</v>
      </c>
      <c r="K9195" t="s">
        <v>16928</v>
      </c>
      <c r="L9195">
        <v>2967840</v>
      </c>
      <c r="M9195" t="s">
        <v>17379</v>
      </c>
    </row>
    <row r="9196" spans="1:13" x14ac:dyDescent="0.2">
      <c r="A9196">
        <v>13019</v>
      </c>
      <c r="B9196" t="s">
        <v>12094</v>
      </c>
      <c r="C9196" s="2" t="s">
        <v>9078</v>
      </c>
      <c r="D9196">
        <f t="shared" si="600"/>
        <v>24</v>
      </c>
      <c r="E9196" t="str">
        <f t="shared" si="601"/>
        <v>2,470,000</v>
      </c>
      <c r="F9196" t="str">
        <f t="shared" si="602"/>
        <v/>
      </c>
      <c r="G9196" t="str">
        <f t="shared" si="599"/>
        <v>2,470,000</v>
      </c>
      <c r="H9196" t="s">
        <v>12102</v>
      </c>
      <c r="J9196" t="s">
        <v>10910</v>
      </c>
      <c r="K9196" t="s">
        <v>16928</v>
      </c>
      <c r="L9196">
        <v>2470000</v>
      </c>
      <c r="M9196" t="s">
        <v>18490</v>
      </c>
    </row>
    <row r="9197" spans="1:13" x14ac:dyDescent="0.2">
      <c r="A9197">
        <v>13020</v>
      </c>
      <c r="B9197" t="s">
        <v>12094</v>
      </c>
      <c r="C9197" s="2" t="s">
        <v>9079</v>
      </c>
      <c r="D9197">
        <f t="shared" si="600"/>
        <v>24</v>
      </c>
      <c r="E9197" t="str">
        <f t="shared" si="601"/>
        <v>2,298,777</v>
      </c>
      <c r="F9197" t="str">
        <f t="shared" si="602"/>
        <v/>
      </c>
      <c r="G9197" t="str">
        <f t="shared" si="599"/>
        <v>2,298,777</v>
      </c>
      <c r="H9197" t="s">
        <v>12102</v>
      </c>
      <c r="J9197" t="s">
        <v>10910</v>
      </c>
      <c r="K9197" t="s">
        <v>16928</v>
      </c>
      <c r="L9197">
        <v>2298777</v>
      </c>
      <c r="M9197" t="s">
        <v>18425</v>
      </c>
    </row>
    <row r="9198" spans="1:13" x14ac:dyDescent="0.2">
      <c r="A9198">
        <v>13021</v>
      </c>
      <c r="B9198" t="s">
        <v>12094</v>
      </c>
      <c r="C9198" s="2" t="s">
        <v>9080</v>
      </c>
      <c r="D9198">
        <f t="shared" si="600"/>
        <v>24</v>
      </c>
      <c r="E9198" t="str">
        <f t="shared" si="601"/>
        <v>1,987,500</v>
      </c>
      <c r="F9198" t="str">
        <f t="shared" si="602"/>
        <v/>
      </c>
      <c r="G9198" t="str">
        <f t="shared" si="599"/>
        <v>1,987,500</v>
      </c>
      <c r="H9198" t="s">
        <v>12102</v>
      </c>
      <c r="J9198" t="s">
        <v>10910</v>
      </c>
      <c r="K9198" t="s">
        <v>16928</v>
      </c>
      <c r="L9198">
        <v>1987500</v>
      </c>
      <c r="M9198" t="s">
        <v>18426</v>
      </c>
    </row>
    <row r="9199" spans="1:13" x14ac:dyDescent="0.2">
      <c r="A9199">
        <v>13022</v>
      </c>
      <c r="B9199" t="s">
        <v>12094</v>
      </c>
      <c r="C9199" s="2" t="s">
        <v>9081</v>
      </c>
      <c r="D9199">
        <f t="shared" si="600"/>
        <v>24</v>
      </c>
      <c r="E9199" t="str">
        <f t="shared" si="601"/>
        <v>1,820,000</v>
      </c>
      <c r="F9199" t="str">
        <f t="shared" si="602"/>
        <v/>
      </c>
      <c r="G9199" t="str">
        <f t="shared" si="599"/>
        <v>1,820,000</v>
      </c>
      <c r="H9199" t="s">
        <v>12102</v>
      </c>
      <c r="J9199" t="s">
        <v>10910</v>
      </c>
      <c r="K9199" t="s">
        <v>16928</v>
      </c>
      <c r="L9199">
        <v>1820000</v>
      </c>
      <c r="M9199" t="s">
        <v>18686</v>
      </c>
    </row>
    <row r="9200" spans="1:13" x14ac:dyDescent="0.2">
      <c r="A9200">
        <v>13023</v>
      </c>
      <c r="B9200" t="s">
        <v>12094</v>
      </c>
      <c r="C9200" s="2" t="s">
        <v>9082</v>
      </c>
      <c r="D9200">
        <f t="shared" si="600"/>
        <v>24</v>
      </c>
      <c r="E9200" t="str">
        <f t="shared" si="601"/>
        <v>1,235,000</v>
      </c>
      <c r="F9200" t="str">
        <f t="shared" si="602"/>
        <v/>
      </c>
      <c r="G9200" t="str">
        <f t="shared" si="599"/>
        <v>1,235,000</v>
      </c>
      <c r="H9200" t="s">
        <v>12102</v>
      </c>
      <c r="J9200" t="s">
        <v>10910</v>
      </c>
      <c r="K9200" t="s">
        <v>16928</v>
      </c>
      <c r="L9200">
        <v>1235000</v>
      </c>
      <c r="M9200" t="s">
        <v>18315</v>
      </c>
    </row>
    <row r="9201" spans="1:13" x14ac:dyDescent="0.2">
      <c r="A9201">
        <v>13024</v>
      </c>
      <c r="B9201" t="s">
        <v>12094</v>
      </c>
      <c r="C9201" s="2" t="s">
        <v>9083</v>
      </c>
      <c r="D9201">
        <f t="shared" si="600"/>
        <v>24</v>
      </c>
      <c r="E9201" t="str">
        <f t="shared" si="601"/>
        <v>562,380</v>
      </c>
      <c r="F9201" t="str">
        <f t="shared" si="602"/>
        <v/>
      </c>
      <c r="G9201" t="str">
        <f t="shared" si="599"/>
        <v>562,380</v>
      </c>
      <c r="H9201" t="s">
        <v>12102</v>
      </c>
      <c r="J9201" t="s">
        <v>10910</v>
      </c>
      <c r="K9201" t="s">
        <v>16928</v>
      </c>
      <c r="L9201">
        <v>562380</v>
      </c>
      <c r="M9201" t="s">
        <v>18281</v>
      </c>
    </row>
    <row r="9202" spans="1:13" x14ac:dyDescent="0.2">
      <c r="A9202">
        <v>13025</v>
      </c>
      <c r="B9202" t="s">
        <v>12094</v>
      </c>
      <c r="C9202" s="2" t="s">
        <v>9084</v>
      </c>
      <c r="D9202">
        <f t="shared" si="600"/>
        <v>24</v>
      </c>
      <c r="E9202" t="str">
        <f t="shared" si="601"/>
        <v>272,250</v>
      </c>
      <c r="F9202" t="str">
        <f t="shared" si="602"/>
        <v/>
      </c>
      <c r="G9202" t="str">
        <f t="shared" si="599"/>
        <v>272,250</v>
      </c>
      <c r="H9202" t="s">
        <v>12102</v>
      </c>
      <c r="J9202" t="s">
        <v>10910</v>
      </c>
      <c r="K9202" t="s">
        <v>16928</v>
      </c>
      <c r="L9202">
        <v>272250</v>
      </c>
      <c r="M9202" t="s">
        <v>18746</v>
      </c>
    </row>
    <row r="9203" spans="1:13" x14ac:dyDescent="0.2">
      <c r="A9203">
        <v>13026</v>
      </c>
      <c r="B9203" t="s">
        <v>12094</v>
      </c>
      <c r="C9203" s="2" t="s">
        <v>9085</v>
      </c>
      <c r="D9203">
        <f t="shared" si="600"/>
        <v>24</v>
      </c>
      <c r="E9203" t="str">
        <f t="shared" si="601"/>
        <v>272,250</v>
      </c>
      <c r="F9203" t="str">
        <f t="shared" si="602"/>
        <v/>
      </c>
      <c r="G9203" t="str">
        <f t="shared" si="599"/>
        <v>272,250</v>
      </c>
      <c r="H9203" t="s">
        <v>12102</v>
      </c>
      <c r="J9203" t="s">
        <v>10910</v>
      </c>
      <c r="K9203" t="s">
        <v>16928</v>
      </c>
      <c r="L9203">
        <v>272250</v>
      </c>
      <c r="M9203" t="s">
        <v>18452</v>
      </c>
    </row>
    <row r="9204" spans="1:13" x14ac:dyDescent="0.2">
      <c r="A9204">
        <v>13027</v>
      </c>
      <c r="B9204" t="s">
        <v>12094</v>
      </c>
      <c r="C9204" s="2" t="s">
        <v>9086</v>
      </c>
      <c r="D9204">
        <f t="shared" si="600"/>
        <v>24</v>
      </c>
      <c r="E9204" t="str">
        <f t="shared" si="601"/>
        <v>272,250</v>
      </c>
      <c r="F9204" t="str">
        <f t="shared" si="602"/>
        <v/>
      </c>
      <c r="G9204" t="str">
        <f t="shared" si="599"/>
        <v>272,250</v>
      </c>
      <c r="H9204" t="s">
        <v>12102</v>
      </c>
      <c r="J9204" t="s">
        <v>10910</v>
      </c>
      <c r="K9204" t="s">
        <v>16928</v>
      </c>
      <c r="L9204">
        <v>272250</v>
      </c>
      <c r="M9204" t="s">
        <v>17934</v>
      </c>
    </row>
    <row r="9205" spans="1:13" x14ac:dyDescent="0.2">
      <c r="A9205">
        <v>13030</v>
      </c>
      <c r="B9205" t="s">
        <v>12094</v>
      </c>
      <c r="C9205" s="2" t="s">
        <v>9087</v>
      </c>
      <c r="D9205">
        <f t="shared" si="600"/>
        <v>24</v>
      </c>
      <c r="E9205" t="str">
        <f t="shared" si="601"/>
        <v>$5,118,578</v>
      </c>
      <c r="F9205" t="str">
        <f t="shared" si="602"/>
        <v/>
      </c>
      <c r="G9205" t="str">
        <f t="shared" si="599"/>
        <v>$5,118,578</v>
      </c>
      <c r="H9205" t="s">
        <v>16874</v>
      </c>
      <c r="J9205" t="s">
        <v>10934</v>
      </c>
      <c r="K9205" t="s">
        <v>16928</v>
      </c>
      <c r="L9205">
        <v>5118578</v>
      </c>
      <c r="M9205" t="s">
        <v>18296</v>
      </c>
    </row>
    <row r="9206" spans="1:13" x14ac:dyDescent="0.2">
      <c r="A9206">
        <v>13031</v>
      </c>
      <c r="B9206" t="s">
        <v>12094</v>
      </c>
      <c r="C9206" s="2" t="s">
        <v>9088</v>
      </c>
      <c r="D9206">
        <f t="shared" si="600"/>
        <v>24</v>
      </c>
      <c r="E9206" t="str">
        <f t="shared" si="601"/>
        <v>5,000,000</v>
      </c>
      <c r="F9206" t="str">
        <f t="shared" si="602"/>
        <v/>
      </c>
      <c r="G9206" t="str">
        <f t="shared" si="599"/>
        <v>5,000,000</v>
      </c>
      <c r="H9206" t="s">
        <v>12102</v>
      </c>
      <c r="J9206" t="s">
        <v>10934</v>
      </c>
      <c r="K9206" t="s">
        <v>16928</v>
      </c>
      <c r="L9206">
        <v>5000000</v>
      </c>
      <c r="M9206" t="s">
        <v>18395</v>
      </c>
    </row>
    <row r="9207" spans="1:13" x14ac:dyDescent="0.2">
      <c r="A9207">
        <v>13032</v>
      </c>
      <c r="B9207" t="s">
        <v>12094</v>
      </c>
      <c r="C9207" s="2" t="s">
        <v>9089</v>
      </c>
      <c r="D9207">
        <f t="shared" si="600"/>
        <v>24</v>
      </c>
      <c r="E9207" t="str">
        <f t="shared" si="601"/>
        <v>4,195,000</v>
      </c>
      <c r="F9207" t="str">
        <f t="shared" si="602"/>
        <v/>
      </c>
      <c r="G9207" t="str">
        <f t="shared" si="599"/>
        <v>4,195,000</v>
      </c>
      <c r="H9207" t="s">
        <v>12102</v>
      </c>
      <c r="J9207" t="s">
        <v>10934</v>
      </c>
      <c r="K9207" t="s">
        <v>16928</v>
      </c>
      <c r="L9207">
        <v>4195000</v>
      </c>
      <c r="M9207" t="s">
        <v>18647</v>
      </c>
    </row>
    <row r="9208" spans="1:13" x14ac:dyDescent="0.2">
      <c r="A9208">
        <v>13033</v>
      </c>
      <c r="B9208" t="s">
        <v>12094</v>
      </c>
      <c r="C9208" s="2" t="s">
        <v>9090</v>
      </c>
      <c r="D9208">
        <f t="shared" si="600"/>
        <v>24</v>
      </c>
      <c r="E9208" t="str">
        <f t="shared" si="601"/>
        <v>3,000,000</v>
      </c>
      <c r="F9208" t="str">
        <f t="shared" si="602"/>
        <v/>
      </c>
      <c r="G9208" t="str">
        <f t="shared" si="599"/>
        <v>3,000,000</v>
      </c>
      <c r="H9208" t="s">
        <v>12102</v>
      </c>
      <c r="J9208" t="s">
        <v>10934</v>
      </c>
      <c r="K9208" t="s">
        <v>16928</v>
      </c>
      <c r="L9208">
        <v>3000000</v>
      </c>
      <c r="M9208" t="s">
        <v>18697</v>
      </c>
    </row>
    <row r="9209" spans="1:13" x14ac:dyDescent="0.2">
      <c r="A9209">
        <v>13034</v>
      </c>
      <c r="B9209" t="s">
        <v>12094</v>
      </c>
      <c r="C9209" s="2" t="s">
        <v>9091</v>
      </c>
      <c r="D9209">
        <f t="shared" si="600"/>
        <v>24</v>
      </c>
      <c r="E9209" t="str">
        <f t="shared" si="601"/>
        <v>2,857,144</v>
      </c>
      <c r="F9209" t="str">
        <f t="shared" si="602"/>
        <v/>
      </c>
      <c r="G9209" t="str">
        <f t="shared" si="599"/>
        <v>2,857,144</v>
      </c>
      <c r="H9209" t="s">
        <v>12102</v>
      </c>
      <c r="J9209" t="s">
        <v>10934</v>
      </c>
      <c r="K9209" t="s">
        <v>16928</v>
      </c>
      <c r="L9209">
        <v>2857144</v>
      </c>
      <c r="M9209" t="s">
        <v>18129</v>
      </c>
    </row>
    <row r="9210" spans="1:13" x14ac:dyDescent="0.2">
      <c r="A9210">
        <v>13035</v>
      </c>
      <c r="B9210" t="s">
        <v>12094</v>
      </c>
      <c r="C9210" s="2" t="s">
        <v>9092</v>
      </c>
      <c r="D9210">
        <f t="shared" si="600"/>
        <v>24</v>
      </c>
      <c r="E9210" t="str">
        <f t="shared" si="601"/>
        <v>2,300,000</v>
      </c>
      <c r="F9210" t="str">
        <f t="shared" si="602"/>
        <v/>
      </c>
      <c r="G9210" t="str">
        <f t="shared" si="599"/>
        <v>2,300,000</v>
      </c>
      <c r="H9210" t="s">
        <v>12102</v>
      </c>
      <c r="J9210" t="s">
        <v>10934</v>
      </c>
      <c r="K9210" t="s">
        <v>16928</v>
      </c>
      <c r="L9210">
        <v>2300000</v>
      </c>
      <c r="M9210" t="s">
        <v>18475</v>
      </c>
    </row>
    <row r="9211" spans="1:13" x14ac:dyDescent="0.2">
      <c r="A9211">
        <v>13036</v>
      </c>
      <c r="B9211" t="s">
        <v>12094</v>
      </c>
      <c r="C9211" s="2" t="s">
        <v>9093</v>
      </c>
      <c r="D9211">
        <f t="shared" si="600"/>
        <v>24</v>
      </c>
      <c r="E9211" t="str">
        <f t="shared" si="601"/>
        <v>1,600,000</v>
      </c>
      <c r="F9211" t="str">
        <f t="shared" si="602"/>
        <v/>
      </c>
      <c r="G9211" t="str">
        <f t="shared" si="599"/>
        <v>1,600,000</v>
      </c>
      <c r="H9211" t="s">
        <v>12102</v>
      </c>
      <c r="J9211" t="s">
        <v>10934</v>
      </c>
      <c r="K9211" t="s">
        <v>16928</v>
      </c>
      <c r="L9211">
        <v>1600000</v>
      </c>
      <c r="M9211" t="s">
        <v>18652</v>
      </c>
    </row>
    <row r="9212" spans="1:13" x14ac:dyDescent="0.2">
      <c r="A9212">
        <v>13037</v>
      </c>
      <c r="B9212" t="s">
        <v>12094</v>
      </c>
      <c r="C9212" s="2" t="s">
        <v>9094</v>
      </c>
      <c r="D9212">
        <f t="shared" si="600"/>
        <v>24</v>
      </c>
      <c r="E9212" t="str">
        <f t="shared" si="601"/>
        <v>1,240,000</v>
      </c>
      <c r="F9212" t="str">
        <f t="shared" si="602"/>
        <v/>
      </c>
      <c r="G9212" t="str">
        <f t="shared" si="599"/>
        <v>1,240,000</v>
      </c>
      <c r="H9212" t="s">
        <v>12102</v>
      </c>
      <c r="J9212" t="s">
        <v>10934</v>
      </c>
      <c r="K9212" t="s">
        <v>16928</v>
      </c>
      <c r="L9212">
        <v>1240000</v>
      </c>
      <c r="M9212" t="s">
        <v>18097</v>
      </c>
    </row>
    <row r="9213" spans="1:13" x14ac:dyDescent="0.2">
      <c r="A9213">
        <v>13038</v>
      </c>
      <c r="B9213" t="s">
        <v>12094</v>
      </c>
      <c r="C9213" s="2" t="s">
        <v>9095</v>
      </c>
      <c r="D9213">
        <f t="shared" si="600"/>
        <v>24</v>
      </c>
      <c r="E9213" t="str">
        <f t="shared" si="601"/>
        <v>1,200,000</v>
      </c>
      <c r="F9213" t="str">
        <f t="shared" si="602"/>
        <v/>
      </c>
      <c r="G9213" t="str">
        <f t="shared" si="599"/>
        <v>1,200,000</v>
      </c>
      <c r="H9213" t="s">
        <v>12102</v>
      </c>
      <c r="J9213" t="s">
        <v>10934</v>
      </c>
      <c r="K9213" t="s">
        <v>16928</v>
      </c>
      <c r="L9213">
        <v>1200000</v>
      </c>
      <c r="M9213" t="s">
        <v>18090</v>
      </c>
    </row>
    <row r="9214" spans="1:13" x14ac:dyDescent="0.2">
      <c r="A9214">
        <v>13039</v>
      </c>
      <c r="B9214" t="s">
        <v>12094</v>
      </c>
      <c r="C9214" s="2" t="s">
        <v>9096</v>
      </c>
      <c r="D9214">
        <f t="shared" si="600"/>
        <v>24</v>
      </c>
      <c r="E9214" t="str">
        <f t="shared" si="601"/>
        <v>647,400</v>
      </c>
      <c r="F9214" t="str">
        <f t="shared" si="602"/>
        <v/>
      </c>
      <c r="G9214" t="str">
        <f t="shared" si="599"/>
        <v>647,400</v>
      </c>
      <c r="H9214" t="s">
        <v>12102</v>
      </c>
      <c r="J9214" t="s">
        <v>10934</v>
      </c>
      <c r="K9214" t="s">
        <v>16928</v>
      </c>
      <c r="L9214">
        <v>647400</v>
      </c>
      <c r="M9214" t="s">
        <v>18189</v>
      </c>
    </row>
    <row r="9215" spans="1:13" x14ac:dyDescent="0.2">
      <c r="A9215">
        <v>13040</v>
      </c>
      <c r="B9215" t="s">
        <v>12094</v>
      </c>
      <c r="C9215" s="2" t="s">
        <v>9097</v>
      </c>
      <c r="D9215">
        <f t="shared" si="600"/>
        <v>24</v>
      </c>
      <c r="E9215" t="str">
        <f t="shared" si="601"/>
        <v>601,320</v>
      </c>
      <c r="F9215" t="str">
        <f t="shared" si="602"/>
        <v/>
      </c>
      <c r="G9215" t="str">
        <f t="shared" si="599"/>
        <v>601,320</v>
      </c>
      <c r="H9215" t="s">
        <v>12102</v>
      </c>
      <c r="J9215" t="s">
        <v>10934</v>
      </c>
      <c r="K9215" t="s">
        <v>16928</v>
      </c>
      <c r="L9215">
        <v>601320</v>
      </c>
      <c r="M9215" t="s">
        <v>17951</v>
      </c>
    </row>
    <row r="9216" spans="1:13" x14ac:dyDescent="0.2">
      <c r="A9216">
        <v>13041</v>
      </c>
      <c r="B9216" t="s">
        <v>12094</v>
      </c>
      <c r="C9216" s="2" t="s">
        <v>9098</v>
      </c>
      <c r="D9216">
        <f t="shared" ref="D9216:D9275" si="603">FIND(".. ",C9216,1)</f>
        <v>24</v>
      </c>
      <c r="E9216" t="str">
        <f t="shared" ref="E9216:E9275" si="604">TRIM((RIGHT(C9216,LEN(C9216)-D9216-2)))</f>
        <v>504,000</v>
      </c>
      <c r="F9216" t="str">
        <f t="shared" ref="F9216:F9275" si="605">IFERROR(IF(I9216="",FIND(" ",E9216,1),""),"")</f>
        <v/>
      </c>
      <c r="G9216" t="str">
        <f t="shared" si="599"/>
        <v>504,000</v>
      </c>
      <c r="H9216" t="s">
        <v>12102</v>
      </c>
      <c r="J9216" t="s">
        <v>10934</v>
      </c>
      <c r="K9216" t="s">
        <v>16928</v>
      </c>
      <c r="L9216">
        <v>504000</v>
      </c>
      <c r="M9216" t="s">
        <v>18394</v>
      </c>
    </row>
    <row r="9217" spans="1:13" x14ac:dyDescent="0.2">
      <c r="A9217">
        <v>13042</v>
      </c>
      <c r="B9217" t="s">
        <v>12094</v>
      </c>
      <c r="C9217" s="2" t="s">
        <v>9099</v>
      </c>
      <c r="D9217">
        <f t="shared" si="603"/>
        <v>24</v>
      </c>
      <c r="E9217" t="str">
        <f t="shared" si="604"/>
        <v>242,000</v>
      </c>
      <c r="F9217" t="str">
        <f t="shared" si="605"/>
        <v/>
      </c>
      <c r="G9217" t="str">
        <f t="shared" si="599"/>
        <v>242,000</v>
      </c>
      <c r="H9217" t="s">
        <v>12102</v>
      </c>
      <c r="J9217" t="s">
        <v>10934</v>
      </c>
      <c r="K9217" t="s">
        <v>16928</v>
      </c>
      <c r="L9217">
        <v>242000</v>
      </c>
      <c r="M9217" t="s">
        <v>17973</v>
      </c>
    </row>
    <row r="9218" spans="1:13" x14ac:dyDescent="0.2">
      <c r="A9218">
        <v>13045</v>
      </c>
      <c r="B9218" t="s">
        <v>12094</v>
      </c>
      <c r="C9218" s="2" t="s">
        <v>9100</v>
      </c>
      <c r="D9218">
        <f t="shared" si="603"/>
        <v>24</v>
      </c>
      <c r="E9218" t="str">
        <f t="shared" si="604"/>
        <v>$5,700,000</v>
      </c>
      <c r="F9218" t="str">
        <f t="shared" si="605"/>
        <v/>
      </c>
      <c r="G9218" t="str">
        <f t="shared" si="599"/>
        <v>$5,700,000</v>
      </c>
      <c r="H9218" t="s">
        <v>12775</v>
      </c>
      <c r="J9218" t="s">
        <v>16919</v>
      </c>
      <c r="K9218" t="s">
        <v>16928</v>
      </c>
      <c r="L9218">
        <v>5700000</v>
      </c>
      <c r="M9218" t="s">
        <v>18463</v>
      </c>
    </row>
    <row r="9219" spans="1:13" x14ac:dyDescent="0.2">
      <c r="A9219">
        <v>13046</v>
      </c>
      <c r="B9219" t="s">
        <v>12094</v>
      </c>
      <c r="C9219" s="2" t="s">
        <v>9101</v>
      </c>
      <c r="D9219">
        <f t="shared" si="603"/>
        <v>24</v>
      </c>
      <c r="E9219" t="str">
        <f t="shared" si="604"/>
        <v>2,513,760</v>
      </c>
      <c r="F9219" t="str">
        <f t="shared" si="605"/>
        <v/>
      </c>
      <c r="G9219" t="str">
        <f t="shared" ref="G9219:G9282" si="606">SUBSTITUTE(IF(F9219="",E9219,LEFT(E9219,F9219-1)),"*","")</f>
        <v>2,513,760</v>
      </c>
      <c r="H9219" t="s">
        <v>12102</v>
      </c>
      <c r="J9219" t="s">
        <v>16919</v>
      </c>
      <c r="K9219" t="s">
        <v>16928</v>
      </c>
      <c r="L9219">
        <v>2513760</v>
      </c>
      <c r="M9219" t="s">
        <v>17876</v>
      </c>
    </row>
    <row r="9220" spans="1:13" x14ac:dyDescent="0.2">
      <c r="A9220">
        <v>13047</v>
      </c>
      <c r="B9220" t="s">
        <v>12094</v>
      </c>
      <c r="C9220" s="2" t="s">
        <v>9102</v>
      </c>
      <c r="D9220">
        <f t="shared" si="603"/>
        <v>24</v>
      </c>
      <c r="E9220" t="str">
        <f t="shared" si="604"/>
        <v>2,300,000</v>
      </c>
      <c r="F9220" t="str">
        <f t="shared" si="605"/>
        <v/>
      </c>
      <c r="G9220" t="str">
        <f t="shared" si="606"/>
        <v>2,300,000</v>
      </c>
      <c r="H9220" t="s">
        <v>12102</v>
      </c>
      <c r="J9220" t="s">
        <v>16919</v>
      </c>
      <c r="K9220" t="s">
        <v>16928</v>
      </c>
      <c r="L9220">
        <v>2300000</v>
      </c>
      <c r="M9220" t="s">
        <v>18597</v>
      </c>
    </row>
    <row r="9221" spans="1:13" x14ac:dyDescent="0.2">
      <c r="A9221">
        <v>13048</v>
      </c>
      <c r="B9221" t="s">
        <v>12094</v>
      </c>
      <c r="C9221" s="2" t="s">
        <v>9103</v>
      </c>
      <c r="D9221">
        <f t="shared" si="603"/>
        <v>24</v>
      </c>
      <c r="E9221" t="str">
        <f t="shared" si="604"/>
        <v>2,149,920</v>
      </c>
      <c r="F9221" t="str">
        <f t="shared" si="605"/>
        <v/>
      </c>
      <c r="G9221" t="str">
        <f t="shared" si="606"/>
        <v>2,149,920</v>
      </c>
      <c r="H9221" t="s">
        <v>12102</v>
      </c>
      <c r="J9221" t="s">
        <v>16919</v>
      </c>
      <c r="K9221" t="s">
        <v>16928</v>
      </c>
      <c r="L9221">
        <v>2149920</v>
      </c>
      <c r="M9221" t="s">
        <v>17931</v>
      </c>
    </row>
    <row r="9222" spans="1:13" x14ac:dyDescent="0.2">
      <c r="A9222">
        <v>13049</v>
      </c>
      <c r="B9222" t="s">
        <v>12094</v>
      </c>
      <c r="C9222" s="2" t="s">
        <v>9104</v>
      </c>
      <c r="D9222">
        <f t="shared" si="603"/>
        <v>24</v>
      </c>
      <c r="E9222" t="str">
        <f t="shared" si="604"/>
        <v>2,115,000</v>
      </c>
      <c r="F9222" t="str">
        <f t="shared" si="605"/>
        <v/>
      </c>
      <c r="G9222" t="str">
        <f t="shared" si="606"/>
        <v>2,115,000</v>
      </c>
      <c r="H9222" t="s">
        <v>12102</v>
      </c>
      <c r="J9222" t="s">
        <v>16919</v>
      </c>
      <c r="K9222" t="s">
        <v>16928</v>
      </c>
      <c r="L9222">
        <v>2115000</v>
      </c>
      <c r="M9222" t="s">
        <v>18162</v>
      </c>
    </row>
    <row r="9223" spans="1:13" x14ac:dyDescent="0.2">
      <c r="A9223">
        <v>13050</v>
      </c>
      <c r="B9223" t="s">
        <v>12094</v>
      </c>
      <c r="C9223" s="2" t="s">
        <v>9105</v>
      </c>
      <c r="D9223">
        <f t="shared" si="603"/>
        <v>24</v>
      </c>
      <c r="E9223" t="str">
        <f t="shared" si="604"/>
        <v>2,012,500</v>
      </c>
      <c r="F9223" t="str">
        <f t="shared" si="605"/>
        <v/>
      </c>
      <c r="G9223" t="str">
        <f t="shared" si="606"/>
        <v>2,012,500</v>
      </c>
      <c r="H9223" t="s">
        <v>12102</v>
      </c>
      <c r="J9223" t="s">
        <v>16919</v>
      </c>
      <c r="K9223" t="s">
        <v>16928</v>
      </c>
      <c r="L9223">
        <v>2012500</v>
      </c>
      <c r="M9223" t="s">
        <v>18269</v>
      </c>
    </row>
    <row r="9224" spans="1:13" x14ac:dyDescent="0.2">
      <c r="A9224">
        <v>13051</v>
      </c>
      <c r="B9224" t="s">
        <v>12094</v>
      </c>
      <c r="C9224" s="2" t="s">
        <v>9106</v>
      </c>
      <c r="D9224">
        <f t="shared" si="603"/>
        <v>24</v>
      </c>
      <c r="E9224" t="str">
        <f t="shared" si="604"/>
        <v>1,915,680</v>
      </c>
      <c r="F9224" t="str">
        <f t="shared" si="605"/>
        <v/>
      </c>
      <c r="G9224" t="str">
        <f t="shared" si="606"/>
        <v>1,915,680</v>
      </c>
      <c r="H9224" t="s">
        <v>12102</v>
      </c>
      <c r="J9224" t="s">
        <v>16919</v>
      </c>
      <c r="K9224" t="s">
        <v>16928</v>
      </c>
      <c r="L9224">
        <v>1915680</v>
      </c>
      <c r="M9224" t="s">
        <v>18365</v>
      </c>
    </row>
    <row r="9225" spans="1:13" x14ac:dyDescent="0.2">
      <c r="A9225">
        <v>13052</v>
      </c>
      <c r="B9225" t="s">
        <v>12094</v>
      </c>
      <c r="C9225" s="2" t="s">
        <v>9107</v>
      </c>
      <c r="D9225">
        <f t="shared" si="603"/>
        <v>24</v>
      </c>
      <c r="E9225" t="str">
        <f t="shared" si="604"/>
        <v>1,430,000</v>
      </c>
      <c r="F9225" t="str">
        <f t="shared" si="605"/>
        <v/>
      </c>
      <c r="G9225" t="str">
        <f t="shared" si="606"/>
        <v>1,430,000</v>
      </c>
      <c r="H9225" t="s">
        <v>12102</v>
      </c>
      <c r="J9225" t="s">
        <v>16919</v>
      </c>
      <c r="K9225" t="s">
        <v>16928</v>
      </c>
      <c r="L9225">
        <v>1430000</v>
      </c>
      <c r="M9225" t="s">
        <v>18692</v>
      </c>
    </row>
    <row r="9226" spans="1:13" x14ac:dyDescent="0.2">
      <c r="A9226">
        <v>13053</v>
      </c>
      <c r="B9226" t="s">
        <v>12094</v>
      </c>
      <c r="C9226" s="2" t="s">
        <v>9108</v>
      </c>
      <c r="D9226">
        <f t="shared" si="603"/>
        <v>24</v>
      </c>
      <c r="E9226" t="str">
        <f t="shared" si="604"/>
        <v>1,320,000</v>
      </c>
      <c r="F9226" t="str">
        <f t="shared" si="605"/>
        <v/>
      </c>
      <c r="G9226" t="str">
        <f t="shared" si="606"/>
        <v>1,320,000</v>
      </c>
      <c r="H9226" t="s">
        <v>12102</v>
      </c>
      <c r="J9226" t="s">
        <v>16919</v>
      </c>
      <c r="K9226" t="s">
        <v>16928</v>
      </c>
      <c r="L9226">
        <v>1320000</v>
      </c>
      <c r="M9226" t="s">
        <v>18693</v>
      </c>
    </row>
    <row r="9227" spans="1:13" x14ac:dyDescent="0.2">
      <c r="A9227">
        <v>13054</v>
      </c>
      <c r="B9227" t="s">
        <v>12094</v>
      </c>
      <c r="C9227" s="2" t="s">
        <v>9109</v>
      </c>
      <c r="D9227">
        <f t="shared" si="603"/>
        <v>24</v>
      </c>
      <c r="E9227" t="str">
        <f t="shared" si="604"/>
        <v>1,178,000 [released]</v>
      </c>
      <c r="F9227">
        <f t="shared" si="605"/>
        <v>10</v>
      </c>
      <c r="G9227" t="str">
        <f t="shared" si="606"/>
        <v>1,178,000</v>
      </c>
      <c r="H9227" t="s">
        <v>12102</v>
      </c>
      <c r="J9227" t="s">
        <v>16919</v>
      </c>
      <c r="K9227" t="s">
        <v>16928</v>
      </c>
      <c r="L9227">
        <v>1178000</v>
      </c>
      <c r="M9227" t="s">
        <v>18747</v>
      </c>
    </row>
    <row r="9228" spans="1:13" x14ac:dyDescent="0.2">
      <c r="A9228">
        <v>13055</v>
      </c>
      <c r="B9228" t="s">
        <v>12094</v>
      </c>
      <c r="C9228" s="2" t="s">
        <v>9110</v>
      </c>
      <c r="D9228">
        <f t="shared" si="603"/>
        <v>24</v>
      </c>
      <c r="E9228" t="str">
        <f t="shared" si="604"/>
        <v>750,000</v>
      </c>
      <c r="F9228" t="str">
        <f t="shared" si="605"/>
        <v/>
      </c>
      <c r="G9228" t="str">
        <f t="shared" si="606"/>
        <v>750,000</v>
      </c>
      <c r="H9228" t="s">
        <v>12102</v>
      </c>
      <c r="J9228" t="s">
        <v>16919</v>
      </c>
      <c r="K9228" t="s">
        <v>16928</v>
      </c>
      <c r="L9228">
        <v>750000</v>
      </c>
      <c r="M9228" t="s">
        <v>18264</v>
      </c>
    </row>
    <row r="9229" spans="1:13" x14ac:dyDescent="0.2">
      <c r="A9229">
        <v>13056</v>
      </c>
      <c r="B9229" t="s">
        <v>12094</v>
      </c>
      <c r="C9229" s="2" t="s">
        <v>9111</v>
      </c>
      <c r="D9229">
        <f t="shared" si="603"/>
        <v>24</v>
      </c>
      <c r="E9229" t="str">
        <f t="shared" si="604"/>
        <v>700,000</v>
      </c>
      <c r="F9229" t="str">
        <f t="shared" si="605"/>
        <v/>
      </c>
      <c r="G9229" t="str">
        <f t="shared" si="606"/>
        <v>700,000</v>
      </c>
      <c r="H9229" t="s">
        <v>12102</v>
      </c>
      <c r="J9229" t="s">
        <v>16919</v>
      </c>
      <c r="K9229" t="s">
        <v>16928</v>
      </c>
      <c r="L9229">
        <v>700000</v>
      </c>
      <c r="M9229" t="s">
        <v>18650</v>
      </c>
    </row>
    <row r="9230" spans="1:13" x14ac:dyDescent="0.2">
      <c r="A9230">
        <v>13057</v>
      </c>
      <c r="B9230" t="s">
        <v>12094</v>
      </c>
      <c r="C9230" s="2" t="s">
        <v>9112</v>
      </c>
      <c r="D9230">
        <f t="shared" si="603"/>
        <v>24</v>
      </c>
      <c r="E9230" t="str">
        <f t="shared" si="604"/>
        <v>500,000</v>
      </c>
      <c r="F9230" t="str">
        <f t="shared" si="605"/>
        <v/>
      </c>
      <c r="G9230" t="str">
        <f t="shared" si="606"/>
        <v>500,000</v>
      </c>
      <c r="H9230" t="s">
        <v>12102</v>
      </c>
      <c r="J9230" t="s">
        <v>16919</v>
      </c>
      <c r="K9230" t="s">
        <v>16928</v>
      </c>
      <c r="L9230">
        <v>500000</v>
      </c>
      <c r="M9230" t="s">
        <v>18567</v>
      </c>
    </row>
    <row r="9231" spans="1:13" x14ac:dyDescent="0.2">
      <c r="A9231">
        <v>13058</v>
      </c>
      <c r="B9231" t="s">
        <v>12094</v>
      </c>
      <c r="C9231" s="2" t="s">
        <v>9113</v>
      </c>
      <c r="D9231">
        <f t="shared" si="603"/>
        <v>24</v>
      </c>
      <c r="E9231" t="str">
        <f t="shared" si="604"/>
        <v>455,000</v>
      </c>
      <c r="F9231" t="str">
        <f t="shared" si="605"/>
        <v/>
      </c>
      <c r="G9231" t="str">
        <f t="shared" si="606"/>
        <v>455,000</v>
      </c>
      <c r="H9231" t="s">
        <v>12102</v>
      </c>
      <c r="J9231" t="s">
        <v>16919</v>
      </c>
      <c r="K9231" t="s">
        <v>16928</v>
      </c>
      <c r="L9231">
        <v>455000</v>
      </c>
      <c r="M9231" t="s">
        <v>18436</v>
      </c>
    </row>
    <row r="9232" spans="1:13" x14ac:dyDescent="0.2">
      <c r="A9232">
        <v>13059</v>
      </c>
      <c r="B9232" t="s">
        <v>12094</v>
      </c>
      <c r="C9232" s="2" t="s">
        <v>9114</v>
      </c>
      <c r="D9232">
        <f t="shared" si="603"/>
        <v>24</v>
      </c>
      <c r="E9232" t="str">
        <f t="shared" si="604"/>
        <v>325,000</v>
      </c>
      <c r="F9232" t="str">
        <f t="shared" si="605"/>
        <v/>
      </c>
      <c r="G9232" t="str">
        <f t="shared" si="606"/>
        <v>325,000</v>
      </c>
      <c r="H9232" t="s">
        <v>12102</v>
      </c>
      <c r="J9232" t="s">
        <v>16919</v>
      </c>
      <c r="K9232" t="s">
        <v>16928</v>
      </c>
      <c r="L9232">
        <v>325000</v>
      </c>
      <c r="M9232" t="s">
        <v>18702</v>
      </c>
    </row>
    <row r="9233" spans="1:13" x14ac:dyDescent="0.2">
      <c r="A9233">
        <v>13060</v>
      </c>
      <c r="B9233" t="s">
        <v>12094</v>
      </c>
      <c r="C9233" s="2" t="s">
        <v>9115</v>
      </c>
      <c r="D9233">
        <f t="shared" si="603"/>
        <v>24</v>
      </c>
      <c r="E9233" t="str">
        <f t="shared" si="604"/>
        <v>272,250</v>
      </c>
      <c r="F9233" t="str">
        <f t="shared" si="605"/>
        <v/>
      </c>
      <c r="G9233" t="str">
        <f t="shared" si="606"/>
        <v>272,250</v>
      </c>
      <c r="H9233" t="s">
        <v>12102</v>
      </c>
      <c r="J9233" t="s">
        <v>16919</v>
      </c>
      <c r="K9233" t="s">
        <v>16928</v>
      </c>
      <c r="L9233">
        <v>272250</v>
      </c>
      <c r="M9233" t="s">
        <v>18748</v>
      </c>
    </row>
    <row r="9234" spans="1:13" x14ac:dyDescent="0.2">
      <c r="A9234">
        <v>13063</v>
      </c>
      <c r="B9234" t="s">
        <v>12094</v>
      </c>
      <c r="C9234" s="2" t="s">
        <v>9116</v>
      </c>
      <c r="D9234">
        <f t="shared" si="603"/>
        <v>24</v>
      </c>
      <c r="E9234" t="str">
        <f t="shared" si="604"/>
        <v>$7,770,000</v>
      </c>
      <c r="F9234" t="str">
        <f t="shared" si="605"/>
        <v/>
      </c>
      <c r="G9234" t="str">
        <f t="shared" si="606"/>
        <v>$7,770,000</v>
      </c>
      <c r="H9234" t="s">
        <v>16436</v>
      </c>
      <c r="J9234" t="s">
        <v>10673</v>
      </c>
      <c r="K9234" t="s">
        <v>16928</v>
      </c>
      <c r="L9234">
        <v>7770000</v>
      </c>
      <c r="M9234" t="s">
        <v>18242</v>
      </c>
    </row>
    <row r="9235" spans="1:13" x14ac:dyDescent="0.2">
      <c r="A9235">
        <v>13064</v>
      </c>
      <c r="B9235" t="s">
        <v>12094</v>
      </c>
      <c r="C9235" s="2" t="s">
        <v>9117</v>
      </c>
      <c r="D9235">
        <f t="shared" si="603"/>
        <v>24</v>
      </c>
      <c r="E9235" t="str">
        <f t="shared" si="604"/>
        <v>3,990,000</v>
      </c>
      <c r="F9235" t="str">
        <f t="shared" si="605"/>
        <v/>
      </c>
      <c r="G9235" t="str">
        <f t="shared" si="606"/>
        <v>3,990,000</v>
      </c>
      <c r="H9235" t="s">
        <v>12102</v>
      </c>
      <c r="J9235" t="s">
        <v>10673</v>
      </c>
      <c r="K9235" t="s">
        <v>16928</v>
      </c>
      <c r="L9235">
        <v>3990000</v>
      </c>
      <c r="M9235" t="s">
        <v>17935</v>
      </c>
    </row>
    <row r="9236" spans="1:13" x14ac:dyDescent="0.2">
      <c r="A9236">
        <v>13065</v>
      </c>
      <c r="B9236" t="s">
        <v>12094</v>
      </c>
      <c r="C9236" s="2" t="s">
        <v>9118</v>
      </c>
      <c r="D9236">
        <f t="shared" si="603"/>
        <v>24</v>
      </c>
      <c r="E9236" t="str">
        <f t="shared" si="604"/>
        <v>3,750,000</v>
      </c>
      <c r="F9236" t="str">
        <f t="shared" si="605"/>
        <v/>
      </c>
      <c r="G9236" t="str">
        <f t="shared" si="606"/>
        <v>3,750,000</v>
      </c>
      <c r="H9236" t="s">
        <v>12102</v>
      </c>
      <c r="J9236" t="s">
        <v>10673</v>
      </c>
      <c r="K9236" t="s">
        <v>16928</v>
      </c>
      <c r="L9236">
        <v>3750000</v>
      </c>
      <c r="M9236" t="s">
        <v>18363</v>
      </c>
    </row>
    <row r="9237" spans="1:13" x14ac:dyDescent="0.2">
      <c r="A9237">
        <v>13066</v>
      </c>
      <c r="B9237" t="s">
        <v>12094</v>
      </c>
      <c r="C9237" s="2" t="s">
        <v>9119</v>
      </c>
      <c r="D9237">
        <f t="shared" si="603"/>
        <v>24</v>
      </c>
      <c r="E9237" t="str">
        <f t="shared" si="604"/>
        <v>3,165,160</v>
      </c>
      <c r="F9237" t="str">
        <f t="shared" si="605"/>
        <v/>
      </c>
      <c r="G9237" t="str">
        <f t="shared" si="606"/>
        <v>3,165,160</v>
      </c>
      <c r="H9237" t="s">
        <v>12102</v>
      </c>
      <c r="J9237" t="s">
        <v>10673</v>
      </c>
      <c r="K9237" t="s">
        <v>16928</v>
      </c>
      <c r="L9237">
        <v>3165160</v>
      </c>
      <c r="M9237" t="s">
        <v>17779</v>
      </c>
    </row>
    <row r="9238" spans="1:13" x14ac:dyDescent="0.2">
      <c r="A9238">
        <v>13067</v>
      </c>
      <c r="B9238" t="s">
        <v>12094</v>
      </c>
      <c r="C9238" s="2" t="s">
        <v>9120</v>
      </c>
      <c r="D9238">
        <f t="shared" si="603"/>
        <v>24</v>
      </c>
      <c r="E9238" t="str">
        <f t="shared" si="604"/>
        <v>2,600,000</v>
      </c>
      <c r="F9238" t="str">
        <f t="shared" si="605"/>
        <v/>
      </c>
      <c r="G9238" t="str">
        <f t="shared" si="606"/>
        <v>2,600,000</v>
      </c>
      <c r="H9238" t="s">
        <v>12102</v>
      </c>
      <c r="J9238" t="s">
        <v>10673</v>
      </c>
      <c r="K9238" t="s">
        <v>16928</v>
      </c>
      <c r="L9238">
        <v>2600000</v>
      </c>
      <c r="M9238" t="s">
        <v>18546</v>
      </c>
    </row>
    <row r="9239" spans="1:13" x14ac:dyDescent="0.2">
      <c r="A9239">
        <v>13068</v>
      </c>
      <c r="B9239" t="s">
        <v>12094</v>
      </c>
      <c r="C9239" s="2" t="s">
        <v>9121</v>
      </c>
      <c r="D9239">
        <f t="shared" si="603"/>
        <v>24</v>
      </c>
      <c r="E9239" t="str">
        <f t="shared" si="604"/>
        <v>2,178,099</v>
      </c>
      <c r="F9239" t="str">
        <f t="shared" si="605"/>
        <v/>
      </c>
      <c r="G9239" t="str">
        <f t="shared" si="606"/>
        <v>2,178,099</v>
      </c>
      <c r="H9239" t="s">
        <v>12102</v>
      </c>
      <c r="J9239" t="s">
        <v>10673</v>
      </c>
      <c r="K9239" t="s">
        <v>16928</v>
      </c>
      <c r="L9239">
        <v>2178099</v>
      </c>
      <c r="M9239" t="s">
        <v>18444</v>
      </c>
    </row>
    <row r="9240" spans="1:13" x14ac:dyDescent="0.2">
      <c r="A9240">
        <v>13069</v>
      </c>
      <c r="B9240" t="s">
        <v>12094</v>
      </c>
      <c r="C9240" s="2" t="s">
        <v>9122</v>
      </c>
      <c r="D9240">
        <f t="shared" si="603"/>
        <v>24</v>
      </c>
      <c r="E9240" t="str">
        <f t="shared" si="604"/>
        <v>1,700,000</v>
      </c>
      <c r="F9240" t="str">
        <f t="shared" si="605"/>
        <v/>
      </c>
      <c r="G9240" t="str">
        <f t="shared" si="606"/>
        <v>1,700,000</v>
      </c>
      <c r="H9240" t="s">
        <v>12102</v>
      </c>
      <c r="J9240" t="s">
        <v>10673</v>
      </c>
      <c r="K9240" t="s">
        <v>16928</v>
      </c>
      <c r="L9240">
        <v>1700000</v>
      </c>
      <c r="M9240" t="s">
        <v>18277</v>
      </c>
    </row>
    <row r="9241" spans="1:13" x14ac:dyDescent="0.2">
      <c r="A9241">
        <v>13070</v>
      </c>
      <c r="B9241" t="s">
        <v>12094</v>
      </c>
      <c r="C9241" s="2" t="s">
        <v>9123</v>
      </c>
      <c r="D9241">
        <f t="shared" si="603"/>
        <v>24</v>
      </c>
      <c r="E9241" t="str">
        <f t="shared" si="604"/>
        <v>1,495,000</v>
      </c>
      <c r="F9241" t="str">
        <f t="shared" si="605"/>
        <v/>
      </c>
      <c r="G9241" t="str">
        <f t="shared" si="606"/>
        <v>1,495,000</v>
      </c>
      <c r="H9241" t="s">
        <v>12102</v>
      </c>
      <c r="J9241" t="s">
        <v>10673</v>
      </c>
      <c r="K9241" t="s">
        <v>16928</v>
      </c>
      <c r="L9241">
        <v>1495000</v>
      </c>
      <c r="M9241" t="s">
        <v>17872</v>
      </c>
    </row>
    <row r="9242" spans="1:13" x14ac:dyDescent="0.2">
      <c r="A9242">
        <v>13071</v>
      </c>
      <c r="B9242" t="s">
        <v>12094</v>
      </c>
      <c r="C9242" s="2" t="s">
        <v>9124</v>
      </c>
      <c r="D9242">
        <f t="shared" si="603"/>
        <v>24</v>
      </c>
      <c r="E9242" t="str">
        <f t="shared" si="604"/>
        <v>1,478,880</v>
      </c>
      <c r="F9242" t="str">
        <f t="shared" si="605"/>
        <v/>
      </c>
      <c r="G9242" t="str">
        <f t="shared" si="606"/>
        <v>1,478,880</v>
      </c>
      <c r="H9242" t="s">
        <v>12102</v>
      </c>
      <c r="J9242" t="s">
        <v>10673</v>
      </c>
      <c r="K9242" t="s">
        <v>16928</v>
      </c>
      <c r="L9242">
        <v>1478880</v>
      </c>
      <c r="M9242" t="s">
        <v>17693</v>
      </c>
    </row>
    <row r="9243" spans="1:13" x14ac:dyDescent="0.2">
      <c r="A9243">
        <v>13072</v>
      </c>
      <c r="B9243" t="s">
        <v>12094</v>
      </c>
      <c r="C9243" s="2" t="s">
        <v>9125</v>
      </c>
      <c r="D9243">
        <f t="shared" si="603"/>
        <v>24</v>
      </c>
      <c r="E9243" t="str">
        <f t="shared" si="604"/>
        <v>1,293,240</v>
      </c>
      <c r="F9243" t="str">
        <f t="shared" si="605"/>
        <v/>
      </c>
      <c r="G9243" t="str">
        <f t="shared" si="606"/>
        <v>1,293,240</v>
      </c>
      <c r="H9243" t="s">
        <v>12102</v>
      </c>
      <c r="J9243" t="s">
        <v>10673</v>
      </c>
      <c r="K9243" t="s">
        <v>16928</v>
      </c>
      <c r="L9243">
        <v>1293240</v>
      </c>
      <c r="M9243" t="s">
        <v>18496</v>
      </c>
    </row>
    <row r="9244" spans="1:13" x14ac:dyDescent="0.2">
      <c r="A9244">
        <v>13073</v>
      </c>
      <c r="B9244" t="s">
        <v>12094</v>
      </c>
      <c r="C9244" s="2" t="s">
        <v>9126</v>
      </c>
      <c r="D9244">
        <f t="shared" si="603"/>
        <v>24</v>
      </c>
      <c r="E9244" t="str">
        <f t="shared" si="604"/>
        <v>1,235,000</v>
      </c>
      <c r="F9244" t="str">
        <f t="shared" si="605"/>
        <v/>
      </c>
      <c r="G9244" t="str">
        <f t="shared" si="606"/>
        <v>1,235,000</v>
      </c>
      <c r="H9244" t="s">
        <v>12102</v>
      </c>
      <c r="J9244" t="s">
        <v>10673</v>
      </c>
      <c r="K9244" t="s">
        <v>16928</v>
      </c>
      <c r="L9244">
        <v>1235000</v>
      </c>
      <c r="M9244" t="s">
        <v>18531</v>
      </c>
    </row>
    <row r="9245" spans="1:13" x14ac:dyDescent="0.2">
      <c r="A9245">
        <v>13074</v>
      </c>
      <c r="B9245" t="s">
        <v>12094</v>
      </c>
      <c r="C9245" s="2" t="s">
        <v>9127</v>
      </c>
      <c r="D9245">
        <f t="shared" si="603"/>
        <v>24</v>
      </c>
      <c r="E9245" t="str">
        <f t="shared" si="604"/>
        <v>1,235,000</v>
      </c>
      <c r="F9245" t="str">
        <f t="shared" si="605"/>
        <v/>
      </c>
      <c r="G9245" t="str">
        <f t="shared" si="606"/>
        <v>1,235,000</v>
      </c>
      <c r="H9245" t="s">
        <v>12102</v>
      </c>
      <c r="J9245" t="s">
        <v>10673</v>
      </c>
      <c r="K9245" t="s">
        <v>16928</v>
      </c>
      <c r="L9245">
        <v>1235000</v>
      </c>
      <c r="M9245" t="s">
        <v>18404</v>
      </c>
    </row>
    <row r="9246" spans="1:13" x14ac:dyDescent="0.2">
      <c r="A9246">
        <v>13075</v>
      </c>
      <c r="B9246" t="s">
        <v>12094</v>
      </c>
      <c r="C9246" s="2" t="s">
        <v>9128</v>
      </c>
      <c r="D9246">
        <f t="shared" si="603"/>
        <v>24</v>
      </c>
      <c r="E9246" t="str">
        <f t="shared" si="604"/>
        <v>693,840</v>
      </c>
      <c r="F9246" t="str">
        <f t="shared" si="605"/>
        <v/>
      </c>
      <c r="G9246" t="str">
        <f t="shared" si="606"/>
        <v>693,840</v>
      </c>
      <c r="H9246" t="s">
        <v>12102</v>
      </c>
      <c r="J9246" t="s">
        <v>10673</v>
      </c>
      <c r="K9246" t="s">
        <v>16928</v>
      </c>
      <c r="L9246">
        <v>693840</v>
      </c>
      <c r="M9246" t="s">
        <v>18662</v>
      </c>
    </row>
    <row r="9247" spans="1:13" x14ac:dyDescent="0.2">
      <c r="A9247">
        <v>13076</v>
      </c>
      <c r="B9247" t="s">
        <v>12094</v>
      </c>
      <c r="C9247" s="2" t="s">
        <v>9129</v>
      </c>
      <c r="D9247">
        <f t="shared" si="603"/>
        <v>24</v>
      </c>
      <c r="E9247" t="str">
        <f t="shared" si="604"/>
        <v>272,250</v>
      </c>
      <c r="F9247" t="str">
        <f t="shared" si="605"/>
        <v/>
      </c>
      <c r="G9247" t="str">
        <f t="shared" si="606"/>
        <v>272,250</v>
      </c>
      <c r="H9247" t="s">
        <v>12102</v>
      </c>
      <c r="J9247" t="s">
        <v>10673</v>
      </c>
      <c r="K9247" t="s">
        <v>16928</v>
      </c>
      <c r="L9247">
        <v>272250</v>
      </c>
      <c r="M9247" t="s">
        <v>18749</v>
      </c>
    </row>
    <row r="9248" spans="1:13" x14ac:dyDescent="0.2">
      <c r="A9248">
        <v>13079</v>
      </c>
      <c r="B9248" t="s">
        <v>12094</v>
      </c>
      <c r="C9248" s="2" t="s">
        <v>9130</v>
      </c>
      <c r="D9248">
        <f t="shared" si="603"/>
        <v>24</v>
      </c>
      <c r="E9248" t="str">
        <f t="shared" si="604"/>
        <v>$3,580,000</v>
      </c>
      <c r="F9248" t="str">
        <f t="shared" si="605"/>
        <v/>
      </c>
      <c r="G9248" t="str">
        <f t="shared" si="606"/>
        <v>$3,580,000</v>
      </c>
      <c r="H9248" t="s">
        <v>15682</v>
      </c>
      <c r="J9248" t="s">
        <v>10720</v>
      </c>
      <c r="K9248" t="s">
        <v>16928</v>
      </c>
      <c r="L9248">
        <v>3580000</v>
      </c>
      <c r="M9248" t="s">
        <v>18695</v>
      </c>
    </row>
    <row r="9249" spans="1:13" x14ac:dyDescent="0.2">
      <c r="A9249">
        <v>13080</v>
      </c>
      <c r="B9249" t="s">
        <v>12094</v>
      </c>
      <c r="C9249" s="2" t="s">
        <v>9131</v>
      </c>
      <c r="D9249">
        <f t="shared" si="603"/>
        <v>24</v>
      </c>
      <c r="E9249" t="str">
        <f t="shared" si="604"/>
        <v>3,350,000</v>
      </c>
      <c r="F9249" t="str">
        <f t="shared" si="605"/>
        <v/>
      </c>
      <c r="G9249" t="str">
        <f t="shared" si="606"/>
        <v>3,350,000</v>
      </c>
      <c r="H9249" t="s">
        <v>12102</v>
      </c>
      <c r="J9249" t="s">
        <v>10720</v>
      </c>
      <c r="K9249" t="s">
        <v>16928</v>
      </c>
      <c r="L9249">
        <v>3350000</v>
      </c>
      <c r="M9249" t="s">
        <v>18396</v>
      </c>
    </row>
    <row r="9250" spans="1:13" x14ac:dyDescent="0.2">
      <c r="A9250">
        <v>13081</v>
      </c>
      <c r="B9250" t="s">
        <v>12094</v>
      </c>
      <c r="C9250" s="2" t="s">
        <v>9132</v>
      </c>
      <c r="D9250">
        <f t="shared" si="603"/>
        <v>24</v>
      </c>
      <c r="E9250" t="str">
        <f t="shared" si="604"/>
        <v>2,900,000</v>
      </c>
      <c r="F9250" t="str">
        <f t="shared" si="605"/>
        <v/>
      </c>
      <c r="G9250" t="str">
        <f t="shared" si="606"/>
        <v>2,900,000</v>
      </c>
      <c r="H9250" t="s">
        <v>12102</v>
      </c>
      <c r="J9250" t="s">
        <v>10720</v>
      </c>
      <c r="K9250" t="s">
        <v>16928</v>
      </c>
      <c r="L9250">
        <v>2900000</v>
      </c>
      <c r="M9250" t="s">
        <v>18160</v>
      </c>
    </row>
    <row r="9251" spans="1:13" x14ac:dyDescent="0.2">
      <c r="A9251">
        <v>13082</v>
      </c>
      <c r="B9251" t="s">
        <v>12094</v>
      </c>
      <c r="C9251" s="2" t="s">
        <v>9133</v>
      </c>
      <c r="D9251">
        <f t="shared" si="603"/>
        <v>24</v>
      </c>
      <c r="E9251" t="str">
        <f t="shared" si="604"/>
        <v>2,820,710</v>
      </c>
      <c r="F9251" t="str">
        <f t="shared" si="605"/>
        <v/>
      </c>
      <c r="G9251" t="str">
        <f t="shared" si="606"/>
        <v>2,820,710</v>
      </c>
      <c r="H9251" t="s">
        <v>12102</v>
      </c>
      <c r="J9251" t="s">
        <v>10720</v>
      </c>
      <c r="K9251" t="s">
        <v>16928</v>
      </c>
      <c r="L9251">
        <v>2820710</v>
      </c>
      <c r="M9251" t="s">
        <v>18568</v>
      </c>
    </row>
    <row r="9252" spans="1:13" x14ac:dyDescent="0.2">
      <c r="A9252">
        <v>13083</v>
      </c>
      <c r="B9252" t="s">
        <v>12094</v>
      </c>
      <c r="C9252" s="2" t="s">
        <v>9134</v>
      </c>
      <c r="D9252">
        <f t="shared" si="603"/>
        <v>24</v>
      </c>
      <c r="E9252" t="str">
        <f t="shared" si="604"/>
        <v>2,640,000</v>
      </c>
      <c r="F9252" t="str">
        <f t="shared" si="605"/>
        <v/>
      </c>
      <c r="G9252" t="str">
        <f t="shared" si="606"/>
        <v>2,640,000</v>
      </c>
      <c r="H9252" t="s">
        <v>12102</v>
      </c>
      <c r="J9252" t="s">
        <v>10720</v>
      </c>
      <c r="K9252" t="s">
        <v>16928</v>
      </c>
      <c r="L9252">
        <v>2640000</v>
      </c>
      <c r="M9252" t="s">
        <v>18246</v>
      </c>
    </row>
    <row r="9253" spans="1:13" x14ac:dyDescent="0.2">
      <c r="A9253">
        <v>13084</v>
      </c>
      <c r="B9253" t="s">
        <v>12094</v>
      </c>
      <c r="C9253" s="2" t="s">
        <v>9135</v>
      </c>
      <c r="D9253">
        <f t="shared" si="603"/>
        <v>24</v>
      </c>
      <c r="E9253" t="str">
        <f t="shared" si="604"/>
        <v>1,701,720</v>
      </c>
      <c r="F9253" t="str">
        <f t="shared" si="605"/>
        <v/>
      </c>
      <c r="G9253" t="str">
        <f t="shared" si="606"/>
        <v>1,701,720</v>
      </c>
      <c r="H9253" t="s">
        <v>12102</v>
      </c>
      <c r="J9253" t="s">
        <v>10720</v>
      </c>
      <c r="K9253" t="s">
        <v>16928</v>
      </c>
      <c r="L9253">
        <v>1701720</v>
      </c>
      <c r="M9253" t="s">
        <v>17900</v>
      </c>
    </row>
    <row r="9254" spans="1:13" x14ac:dyDescent="0.2">
      <c r="A9254">
        <v>13085</v>
      </c>
      <c r="B9254" t="s">
        <v>12094</v>
      </c>
      <c r="C9254" s="2" t="s">
        <v>9136</v>
      </c>
      <c r="D9254">
        <f t="shared" si="603"/>
        <v>24</v>
      </c>
      <c r="E9254" t="str">
        <f t="shared" si="604"/>
        <v>1,587,500</v>
      </c>
      <c r="F9254" t="str">
        <f t="shared" si="605"/>
        <v/>
      </c>
      <c r="G9254" t="str">
        <f t="shared" si="606"/>
        <v>1,587,500</v>
      </c>
      <c r="H9254" t="s">
        <v>12102</v>
      </c>
      <c r="J9254" t="s">
        <v>10720</v>
      </c>
      <c r="K9254" t="s">
        <v>16928</v>
      </c>
      <c r="L9254">
        <v>1587500</v>
      </c>
      <c r="M9254" t="s">
        <v>18013</v>
      </c>
    </row>
    <row r="9255" spans="1:13" x14ac:dyDescent="0.2">
      <c r="A9255">
        <v>13086</v>
      </c>
      <c r="B9255" t="s">
        <v>12094</v>
      </c>
      <c r="C9255" s="2" t="s">
        <v>9137</v>
      </c>
      <c r="D9255">
        <f t="shared" si="603"/>
        <v>24</v>
      </c>
      <c r="E9255" t="str">
        <f t="shared" si="604"/>
        <v>1,500,000</v>
      </c>
      <c r="F9255" t="str">
        <f t="shared" si="605"/>
        <v/>
      </c>
      <c r="G9255" t="str">
        <f t="shared" si="606"/>
        <v>1,500,000</v>
      </c>
      <c r="H9255" t="s">
        <v>12102</v>
      </c>
      <c r="J9255" t="s">
        <v>10720</v>
      </c>
      <c r="K9255" t="s">
        <v>16928</v>
      </c>
      <c r="L9255">
        <v>1500000</v>
      </c>
      <c r="M9255" t="s">
        <v>18487</v>
      </c>
    </row>
    <row r="9256" spans="1:13" x14ac:dyDescent="0.2">
      <c r="A9256">
        <v>13087</v>
      </c>
      <c r="B9256" t="s">
        <v>12094</v>
      </c>
      <c r="C9256" s="2" t="s">
        <v>9138</v>
      </c>
      <c r="D9256">
        <f t="shared" si="603"/>
        <v>24</v>
      </c>
      <c r="E9256" t="str">
        <f t="shared" si="604"/>
        <v>1,200,000</v>
      </c>
      <c r="F9256" t="str">
        <f t="shared" si="605"/>
        <v/>
      </c>
      <c r="G9256" t="str">
        <f t="shared" si="606"/>
        <v>1,200,000</v>
      </c>
      <c r="H9256" t="s">
        <v>12102</v>
      </c>
      <c r="J9256" t="s">
        <v>10720</v>
      </c>
      <c r="K9256" t="s">
        <v>16928</v>
      </c>
      <c r="L9256">
        <v>1200000</v>
      </c>
      <c r="M9256" t="s">
        <v>18486</v>
      </c>
    </row>
    <row r="9257" spans="1:13" x14ac:dyDescent="0.2">
      <c r="A9257">
        <v>13088</v>
      </c>
      <c r="B9257" t="s">
        <v>12094</v>
      </c>
      <c r="C9257" s="2" t="s">
        <v>9139</v>
      </c>
      <c r="D9257">
        <f t="shared" si="603"/>
        <v>24</v>
      </c>
      <c r="E9257" t="str">
        <f t="shared" si="604"/>
        <v>1,082,520</v>
      </c>
      <c r="F9257" t="str">
        <f t="shared" si="605"/>
        <v/>
      </c>
      <c r="G9257" t="str">
        <f t="shared" si="606"/>
        <v>1,082,520</v>
      </c>
      <c r="H9257" t="s">
        <v>12102</v>
      </c>
      <c r="J9257" t="s">
        <v>10720</v>
      </c>
      <c r="K9257" t="s">
        <v>16928</v>
      </c>
      <c r="L9257">
        <v>1082520</v>
      </c>
      <c r="M9257" t="s">
        <v>17834</v>
      </c>
    </row>
    <row r="9258" spans="1:13" x14ac:dyDescent="0.2">
      <c r="A9258">
        <v>13089</v>
      </c>
      <c r="B9258" t="s">
        <v>12094</v>
      </c>
      <c r="C9258" s="2" t="s">
        <v>9140</v>
      </c>
      <c r="D9258">
        <f t="shared" si="603"/>
        <v>24</v>
      </c>
      <c r="E9258" t="str">
        <f t="shared" si="604"/>
        <v>1,051,800</v>
      </c>
      <c r="F9258" t="str">
        <f t="shared" si="605"/>
        <v/>
      </c>
      <c r="G9258" t="str">
        <f t="shared" si="606"/>
        <v>1,051,800</v>
      </c>
      <c r="H9258" t="s">
        <v>12102</v>
      </c>
      <c r="J9258" t="s">
        <v>10720</v>
      </c>
      <c r="K9258" t="s">
        <v>16928</v>
      </c>
      <c r="L9258">
        <v>1051800</v>
      </c>
      <c r="M9258" t="s">
        <v>18089</v>
      </c>
    </row>
    <row r="9259" spans="1:13" x14ac:dyDescent="0.2">
      <c r="A9259">
        <v>13090</v>
      </c>
      <c r="B9259" t="s">
        <v>12094</v>
      </c>
      <c r="C9259" s="2" t="s">
        <v>9141</v>
      </c>
      <c r="D9259">
        <f t="shared" si="603"/>
        <v>24</v>
      </c>
      <c r="E9259" t="str">
        <f t="shared" si="604"/>
        <v>431,250</v>
      </c>
      <c r="F9259" t="str">
        <f t="shared" si="605"/>
        <v/>
      </c>
      <c r="G9259" t="str">
        <f t="shared" si="606"/>
        <v>431,250</v>
      </c>
      <c r="H9259" t="s">
        <v>12102</v>
      </c>
      <c r="J9259" t="s">
        <v>10720</v>
      </c>
      <c r="K9259" t="s">
        <v>16928</v>
      </c>
      <c r="L9259">
        <v>431250</v>
      </c>
      <c r="M9259" t="s">
        <v>18024</v>
      </c>
    </row>
    <row r="9260" spans="1:13" x14ac:dyDescent="0.2">
      <c r="A9260">
        <v>13091</v>
      </c>
      <c r="B9260" t="s">
        <v>12094</v>
      </c>
      <c r="C9260" s="2" t="s">
        <v>9142</v>
      </c>
      <c r="D9260">
        <f t="shared" si="603"/>
        <v>24</v>
      </c>
      <c r="E9260" t="str">
        <f t="shared" si="604"/>
        <v>386,125 [released]</v>
      </c>
      <c r="F9260">
        <f t="shared" si="605"/>
        <v>8</v>
      </c>
      <c r="G9260" t="str">
        <f t="shared" si="606"/>
        <v>386,125</v>
      </c>
      <c r="H9260" t="s">
        <v>12102</v>
      </c>
      <c r="J9260" t="s">
        <v>10720</v>
      </c>
      <c r="K9260" t="s">
        <v>16928</v>
      </c>
      <c r="L9260">
        <v>386125</v>
      </c>
      <c r="M9260" t="s">
        <v>18586</v>
      </c>
    </row>
    <row r="9261" spans="1:13" x14ac:dyDescent="0.2">
      <c r="A9261">
        <v>13092</v>
      </c>
      <c r="B9261" t="s">
        <v>12094</v>
      </c>
      <c r="C9261" s="2" t="s">
        <v>9143</v>
      </c>
      <c r="D9261">
        <f t="shared" si="603"/>
        <v>24</v>
      </c>
      <c r="E9261" t="str">
        <f t="shared" si="604"/>
        <v>242,000</v>
      </c>
      <c r="F9261" t="str">
        <f t="shared" si="605"/>
        <v/>
      </c>
      <c r="G9261" t="str">
        <f t="shared" si="606"/>
        <v>242,000</v>
      </c>
      <c r="H9261" t="s">
        <v>12102</v>
      </c>
      <c r="J9261" t="s">
        <v>10720</v>
      </c>
      <c r="K9261" t="s">
        <v>16928</v>
      </c>
      <c r="L9261">
        <v>242000</v>
      </c>
      <c r="M9261" t="s">
        <v>18750</v>
      </c>
    </row>
    <row r="9262" spans="1:13" x14ac:dyDescent="0.2">
      <c r="A9262">
        <v>13093</v>
      </c>
      <c r="B9262" t="s">
        <v>12094</v>
      </c>
      <c r="C9262" s="2" t="s">
        <v>9144</v>
      </c>
      <c r="D9262">
        <f t="shared" si="603"/>
        <v>24</v>
      </c>
      <c r="E9262" t="str">
        <f t="shared" si="604"/>
        <v>20,000 [released]</v>
      </c>
      <c r="F9262">
        <f t="shared" si="605"/>
        <v>7</v>
      </c>
      <c r="G9262" t="str">
        <f t="shared" si="606"/>
        <v>20,000</v>
      </c>
      <c r="H9262" t="s">
        <v>12102</v>
      </c>
      <c r="J9262" t="s">
        <v>10720</v>
      </c>
      <c r="K9262" t="s">
        <v>16928</v>
      </c>
      <c r="L9262">
        <v>20000</v>
      </c>
      <c r="M9262" t="s">
        <v>18266</v>
      </c>
    </row>
    <row r="9263" spans="1:13" x14ac:dyDescent="0.2">
      <c r="A9263">
        <v>13096</v>
      </c>
      <c r="B9263" t="s">
        <v>12094</v>
      </c>
      <c r="C9263" s="2" t="s">
        <v>9145</v>
      </c>
      <c r="D9263">
        <f t="shared" si="603"/>
        <v>24</v>
      </c>
      <c r="E9263" t="str">
        <f t="shared" si="604"/>
        <v>$12,857,143</v>
      </c>
      <c r="F9263" t="str">
        <f t="shared" si="605"/>
        <v/>
      </c>
      <c r="G9263" t="str">
        <f t="shared" si="606"/>
        <v>$12,857,143</v>
      </c>
      <c r="H9263" t="s">
        <v>16875</v>
      </c>
      <c r="J9263" t="s">
        <v>10736</v>
      </c>
      <c r="K9263" t="s">
        <v>16928</v>
      </c>
      <c r="L9263">
        <v>12857143</v>
      </c>
      <c r="M9263" t="s">
        <v>17761</v>
      </c>
    </row>
    <row r="9264" spans="1:13" x14ac:dyDescent="0.2">
      <c r="A9264">
        <v>13097</v>
      </c>
      <c r="B9264" t="s">
        <v>12094</v>
      </c>
      <c r="C9264" s="2" t="s">
        <v>9146</v>
      </c>
      <c r="D9264">
        <f t="shared" si="603"/>
        <v>24</v>
      </c>
      <c r="E9264" t="str">
        <f t="shared" si="604"/>
        <v>7,000,000</v>
      </c>
      <c r="F9264" t="str">
        <f t="shared" si="605"/>
        <v/>
      </c>
      <c r="G9264" t="str">
        <f t="shared" si="606"/>
        <v>7,000,000</v>
      </c>
      <c r="H9264" t="s">
        <v>12102</v>
      </c>
      <c r="J9264" t="s">
        <v>10736</v>
      </c>
      <c r="K9264" t="s">
        <v>16928</v>
      </c>
      <c r="L9264">
        <v>7000000</v>
      </c>
      <c r="M9264" t="s">
        <v>18217</v>
      </c>
    </row>
    <row r="9265" spans="1:13" x14ac:dyDescent="0.2">
      <c r="A9265">
        <v>13098</v>
      </c>
      <c r="B9265" t="s">
        <v>12094</v>
      </c>
      <c r="C9265" s="2" t="s">
        <v>9147</v>
      </c>
      <c r="D9265">
        <f t="shared" si="603"/>
        <v>24</v>
      </c>
      <c r="E9265" t="str">
        <f t="shared" si="604"/>
        <v>6,000,000</v>
      </c>
      <c r="F9265" t="str">
        <f t="shared" si="605"/>
        <v/>
      </c>
      <c r="G9265" t="str">
        <f t="shared" si="606"/>
        <v>6,000,000</v>
      </c>
      <c r="H9265" t="s">
        <v>12102</v>
      </c>
      <c r="J9265" t="s">
        <v>10736</v>
      </c>
      <c r="K9265" t="s">
        <v>16928</v>
      </c>
      <c r="L9265">
        <v>6000000</v>
      </c>
      <c r="M9265" t="s">
        <v>18017</v>
      </c>
    </row>
    <row r="9266" spans="1:13" x14ac:dyDescent="0.2">
      <c r="A9266">
        <v>13099</v>
      </c>
      <c r="B9266" t="s">
        <v>12094</v>
      </c>
      <c r="C9266" s="2" t="s">
        <v>9148</v>
      </c>
      <c r="D9266">
        <f t="shared" si="603"/>
        <v>24</v>
      </c>
      <c r="E9266" t="str">
        <f t="shared" si="604"/>
        <v>2,000,000</v>
      </c>
      <c r="F9266" t="str">
        <f t="shared" si="605"/>
        <v/>
      </c>
      <c r="G9266" t="str">
        <f t="shared" si="606"/>
        <v>2,000,000</v>
      </c>
      <c r="H9266" t="s">
        <v>12102</v>
      </c>
      <c r="J9266" t="s">
        <v>10736</v>
      </c>
      <c r="K9266" t="s">
        <v>16928</v>
      </c>
      <c r="L9266">
        <v>2000000</v>
      </c>
      <c r="M9266" t="s">
        <v>17913</v>
      </c>
    </row>
    <row r="9267" spans="1:13" x14ac:dyDescent="0.2">
      <c r="A9267">
        <v>13100</v>
      </c>
      <c r="B9267" t="s">
        <v>12094</v>
      </c>
      <c r="C9267" s="2" t="s">
        <v>9149</v>
      </c>
      <c r="D9267">
        <f t="shared" si="603"/>
        <v>24</v>
      </c>
      <c r="E9267" t="str">
        <f t="shared" si="604"/>
        <v>1,900,000</v>
      </c>
      <c r="F9267" t="str">
        <f t="shared" si="605"/>
        <v/>
      </c>
      <c r="G9267" t="str">
        <f t="shared" si="606"/>
        <v>1,900,000</v>
      </c>
      <c r="H9267" t="s">
        <v>12102</v>
      </c>
      <c r="J9267" t="s">
        <v>10736</v>
      </c>
      <c r="K9267" t="s">
        <v>16928</v>
      </c>
      <c r="L9267">
        <v>1900000</v>
      </c>
      <c r="M9267" t="s">
        <v>18182</v>
      </c>
    </row>
    <row r="9268" spans="1:13" x14ac:dyDescent="0.2">
      <c r="A9268">
        <v>13101</v>
      </c>
      <c r="B9268" t="s">
        <v>12094</v>
      </c>
      <c r="C9268" s="2" t="s">
        <v>9150</v>
      </c>
      <c r="D9268">
        <f t="shared" si="603"/>
        <v>24</v>
      </c>
      <c r="E9268" t="str">
        <f t="shared" si="604"/>
        <v>1,440,000</v>
      </c>
      <c r="F9268" t="str">
        <f t="shared" si="605"/>
        <v/>
      </c>
      <c r="G9268" t="str">
        <f t="shared" si="606"/>
        <v>1,440,000</v>
      </c>
      <c r="H9268" t="s">
        <v>12102</v>
      </c>
      <c r="J9268" t="s">
        <v>10736</v>
      </c>
      <c r="K9268" t="s">
        <v>16928</v>
      </c>
      <c r="L9268">
        <v>1440000</v>
      </c>
      <c r="M9268" t="s">
        <v>18311</v>
      </c>
    </row>
    <row r="9269" spans="1:13" x14ac:dyDescent="0.2">
      <c r="A9269">
        <v>13102</v>
      </c>
      <c r="B9269" t="s">
        <v>12094</v>
      </c>
      <c r="C9269" s="2" t="s">
        <v>9151</v>
      </c>
      <c r="D9269">
        <f t="shared" si="603"/>
        <v>24</v>
      </c>
      <c r="E9269" t="str">
        <f t="shared" si="604"/>
        <v>1,430,000</v>
      </c>
      <c r="F9269" t="str">
        <f t="shared" si="605"/>
        <v/>
      </c>
      <c r="G9269" t="str">
        <f t="shared" si="606"/>
        <v>1,430,000</v>
      </c>
      <c r="H9269" t="s">
        <v>12102</v>
      </c>
      <c r="J9269" t="s">
        <v>10736</v>
      </c>
      <c r="K9269" t="s">
        <v>16928</v>
      </c>
      <c r="L9269">
        <v>1430000</v>
      </c>
      <c r="M9269" t="s">
        <v>18274</v>
      </c>
    </row>
    <row r="9270" spans="1:13" x14ac:dyDescent="0.2">
      <c r="A9270">
        <v>13103</v>
      </c>
      <c r="B9270" t="s">
        <v>12094</v>
      </c>
      <c r="C9270" s="2" t="s">
        <v>9152</v>
      </c>
      <c r="D9270">
        <f t="shared" si="603"/>
        <v>24</v>
      </c>
      <c r="E9270" t="str">
        <f t="shared" si="604"/>
        <v>1,167,240</v>
      </c>
      <c r="F9270" t="str">
        <f t="shared" si="605"/>
        <v/>
      </c>
      <c r="G9270" t="str">
        <f t="shared" si="606"/>
        <v>1,167,240</v>
      </c>
      <c r="H9270" t="s">
        <v>12102</v>
      </c>
      <c r="J9270" t="s">
        <v>10736</v>
      </c>
      <c r="K9270" t="s">
        <v>16928</v>
      </c>
      <c r="L9270">
        <v>1167240</v>
      </c>
      <c r="M9270" t="s">
        <v>17154</v>
      </c>
    </row>
    <row r="9271" spans="1:13" x14ac:dyDescent="0.2">
      <c r="A9271">
        <v>13104</v>
      </c>
      <c r="B9271" t="s">
        <v>12094</v>
      </c>
      <c r="C9271" s="2" t="s">
        <v>9153</v>
      </c>
      <c r="D9271">
        <f t="shared" si="603"/>
        <v>24</v>
      </c>
      <c r="E9271" t="str">
        <f t="shared" si="604"/>
        <v>1,000,000</v>
      </c>
      <c r="F9271" t="str">
        <f t="shared" si="605"/>
        <v/>
      </c>
      <c r="G9271" t="str">
        <f t="shared" si="606"/>
        <v>1,000,000</v>
      </c>
      <c r="H9271" t="s">
        <v>12102</v>
      </c>
      <c r="J9271" t="s">
        <v>10736</v>
      </c>
      <c r="K9271" t="s">
        <v>16928</v>
      </c>
      <c r="L9271">
        <v>1000000</v>
      </c>
      <c r="M9271" t="s">
        <v>18196</v>
      </c>
    </row>
    <row r="9272" spans="1:13" x14ac:dyDescent="0.2">
      <c r="A9272">
        <v>13105</v>
      </c>
      <c r="B9272" t="s">
        <v>12094</v>
      </c>
      <c r="C9272" s="2" t="s">
        <v>9154</v>
      </c>
      <c r="D9272">
        <f t="shared" si="603"/>
        <v>24</v>
      </c>
      <c r="E9272" t="str">
        <f t="shared" si="604"/>
        <v>703,200</v>
      </c>
      <c r="F9272" t="str">
        <f t="shared" si="605"/>
        <v/>
      </c>
      <c r="G9272" t="str">
        <f t="shared" si="606"/>
        <v>703,200</v>
      </c>
      <c r="H9272" t="s">
        <v>12102</v>
      </c>
      <c r="J9272" t="s">
        <v>10736</v>
      </c>
      <c r="K9272" t="s">
        <v>16928</v>
      </c>
      <c r="L9272">
        <v>703200</v>
      </c>
      <c r="M9272" t="s">
        <v>17586</v>
      </c>
    </row>
    <row r="9273" spans="1:13" x14ac:dyDescent="0.2">
      <c r="A9273">
        <v>13106</v>
      </c>
      <c r="B9273" t="s">
        <v>12094</v>
      </c>
      <c r="C9273" s="2" t="s">
        <v>9155</v>
      </c>
      <c r="D9273">
        <f t="shared" si="603"/>
        <v>24</v>
      </c>
      <c r="E9273" t="str">
        <f t="shared" si="604"/>
        <v>272,500</v>
      </c>
      <c r="F9273" t="str">
        <f t="shared" si="605"/>
        <v/>
      </c>
      <c r="G9273" t="str">
        <f t="shared" si="606"/>
        <v>272,500</v>
      </c>
      <c r="H9273" t="s">
        <v>12102</v>
      </c>
      <c r="J9273" t="s">
        <v>10736</v>
      </c>
      <c r="K9273" t="s">
        <v>16928</v>
      </c>
      <c r="L9273">
        <v>272500</v>
      </c>
      <c r="M9273" t="s">
        <v>18136</v>
      </c>
    </row>
    <row r="9274" spans="1:13" x14ac:dyDescent="0.2">
      <c r="A9274">
        <v>13107</v>
      </c>
      <c r="B9274" t="s">
        <v>12094</v>
      </c>
      <c r="C9274" s="2" t="s">
        <v>9156</v>
      </c>
      <c r="D9274">
        <f t="shared" si="603"/>
        <v>24</v>
      </c>
      <c r="E9274" t="str">
        <f t="shared" si="604"/>
        <v>272,500</v>
      </c>
      <c r="F9274" t="str">
        <f t="shared" si="605"/>
        <v/>
      </c>
      <c r="G9274" t="str">
        <f t="shared" si="606"/>
        <v>272,500</v>
      </c>
      <c r="H9274" t="s">
        <v>12102</v>
      </c>
      <c r="J9274" t="s">
        <v>10736</v>
      </c>
      <c r="K9274" t="s">
        <v>16928</v>
      </c>
      <c r="L9274">
        <v>272500</v>
      </c>
      <c r="M9274" t="s">
        <v>18751</v>
      </c>
    </row>
    <row r="9275" spans="1:13" x14ac:dyDescent="0.2">
      <c r="A9275">
        <v>13108</v>
      </c>
      <c r="B9275" t="s">
        <v>12094</v>
      </c>
      <c r="C9275" s="2" t="s">
        <v>9157</v>
      </c>
      <c r="D9275">
        <f t="shared" si="603"/>
        <v>24</v>
      </c>
      <c r="E9275" t="str">
        <f t="shared" si="604"/>
        <v>242,000</v>
      </c>
      <c r="F9275" t="str">
        <f t="shared" si="605"/>
        <v/>
      </c>
      <c r="G9275" t="str">
        <f t="shared" si="606"/>
        <v>242,000</v>
      </c>
      <c r="H9275" t="s">
        <v>12102</v>
      </c>
      <c r="J9275" t="s">
        <v>10736</v>
      </c>
      <c r="K9275" t="s">
        <v>16928</v>
      </c>
      <c r="L9275">
        <v>242000</v>
      </c>
      <c r="M9275" t="s">
        <v>18591</v>
      </c>
    </row>
    <row r="9276" spans="1:13" x14ac:dyDescent="0.2">
      <c r="A9276">
        <v>13109</v>
      </c>
      <c r="B9276" t="s">
        <v>12094</v>
      </c>
      <c r="C9276" s="2" t="s">
        <v>9158</v>
      </c>
      <c r="D9276">
        <f t="shared" ref="D9276:D9335" si="607">FIND(".. ",C9276,1)</f>
        <v>24</v>
      </c>
      <c r="E9276" t="str">
        <f t="shared" ref="E9276:E9335" si="608">TRIM((RIGHT(C9276,LEN(C9276)-D9276-2)))</f>
        <v>20,000 [released]</v>
      </c>
      <c r="F9276">
        <f t="shared" ref="F9276:F9335" si="609">IFERROR(IF(I9276="",FIND(" ",E9276,1),""),"")</f>
        <v>7</v>
      </c>
      <c r="G9276" t="str">
        <f t="shared" si="606"/>
        <v>20,000</v>
      </c>
      <c r="H9276" t="s">
        <v>12102</v>
      </c>
      <c r="J9276" t="s">
        <v>10736</v>
      </c>
      <c r="K9276" t="s">
        <v>16928</v>
      </c>
      <c r="L9276">
        <v>20000</v>
      </c>
      <c r="M9276" t="s">
        <v>18653</v>
      </c>
    </row>
    <row r="9277" spans="1:13" x14ac:dyDescent="0.2">
      <c r="A9277">
        <v>13112</v>
      </c>
      <c r="B9277" t="s">
        <v>12094</v>
      </c>
      <c r="C9277" s="2" t="s">
        <v>9159</v>
      </c>
      <c r="D9277">
        <f t="shared" si="607"/>
        <v>24</v>
      </c>
      <c r="E9277" t="str">
        <f t="shared" si="608"/>
        <v>$8,000,000</v>
      </c>
      <c r="F9277" t="str">
        <f t="shared" si="609"/>
        <v/>
      </c>
      <c r="G9277" t="str">
        <f t="shared" si="606"/>
        <v>$8,000,000</v>
      </c>
      <c r="H9277" t="s">
        <v>12106</v>
      </c>
      <c r="J9277" t="s">
        <v>10859</v>
      </c>
      <c r="K9277" t="s">
        <v>16928</v>
      </c>
      <c r="L9277">
        <v>8000000</v>
      </c>
      <c r="M9277" t="s">
        <v>18752</v>
      </c>
    </row>
    <row r="9278" spans="1:13" x14ac:dyDescent="0.2">
      <c r="A9278">
        <v>13113</v>
      </c>
      <c r="B9278" t="s">
        <v>12094</v>
      </c>
      <c r="C9278" s="2" t="s">
        <v>9160</v>
      </c>
      <c r="D9278">
        <f t="shared" si="607"/>
        <v>24</v>
      </c>
      <c r="E9278" t="str">
        <f t="shared" si="608"/>
        <v>6,833,333</v>
      </c>
      <c r="F9278" t="str">
        <f t="shared" si="609"/>
        <v/>
      </c>
      <c r="G9278" t="str">
        <f t="shared" si="606"/>
        <v>6,833,333</v>
      </c>
      <c r="H9278" t="s">
        <v>12102</v>
      </c>
      <c r="J9278" t="s">
        <v>10859</v>
      </c>
      <c r="K9278" t="s">
        <v>16928</v>
      </c>
      <c r="L9278">
        <v>6833333</v>
      </c>
      <c r="M9278" t="s">
        <v>18344</v>
      </c>
    </row>
    <row r="9279" spans="1:13" x14ac:dyDescent="0.2">
      <c r="A9279">
        <v>13114</v>
      </c>
      <c r="B9279" t="s">
        <v>12094</v>
      </c>
      <c r="C9279" s="2" t="s">
        <v>9161</v>
      </c>
      <c r="D9279">
        <f t="shared" si="607"/>
        <v>24</v>
      </c>
      <c r="E9279" t="str">
        <f t="shared" si="608"/>
        <v>5,223,333</v>
      </c>
      <c r="F9279" t="str">
        <f t="shared" si="609"/>
        <v/>
      </c>
      <c r="G9279" t="str">
        <f t="shared" si="606"/>
        <v>5,223,333</v>
      </c>
      <c r="H9279" t="s">
        <v>12102</v>
      </c>
      <c r="J9279" t="s">
        <v>10859</v>
      </c>
      <c r="K9279" t="s">
        <v>16928</v>
      </c>
      <c r="L9279">
        <v>5223333</v>
      </c>
      <c r="M9279" t="s">
        <v>17673</v>
      </c>
    </row>
    <row r="9280" spans="1:13" x14ac:dyDescent="0.2">
      <c r="A9280">
        <v>13115</v>
      </c>
      <c r="B9280" t="s">
        <v>12094</v>
      </c>
      <c r="C9280" s="2" t="s">
        <v>9162</v>
      </c>
      <c r="D9280">
        <f t="shared" si="607"/>
        <v>24</v>
      </c>
      <c r="E9280" t="str">
        <f t="shared" si="608"/>
        <v>4,550,000</v>
      </c>
      <c r="F9280" t="str">
        <f t="shared" si="609"/>
        <v/>
      </c>
      <c r="G9280" t="str">
        <f t="shared" si="606"/>
        <v>4,550,000</v>
      </c>
      <c r="H9280" t="s">
        <v>12102</v>
      </c>
      <c r="J9280" t="s">
        <v>10859</v>
      </c>
      <c r="K9280" t="s">
        <v>16928</v>
      </c>
      <c r="L9280">
        <v>4550000</v>
      </c>
      <c r="M9280" t="s">
        <v>18460</v>
      </c>
    </row>
    <row r="9281" spans="1:13" x14ac:dyDescent="0.2">
      <c r="A9281">
        <v>13116</v>
      </c>
      <c r="B9281" t="s">
        <v>12094</v>
      </c>
      <c r="C9281" s="2" t="s">
        <v>9163</v>
      </c>
      <c r="D9281">
        <f t="shared" si="607"/>
        <v>24</v>
      </c>
      <c r="E9281" t="str">
        <f t="shared" si="608"/>
        <v>2,876,640</v>
      </c>
      <c r="F9281" t="str">
        <f t="shared" si="609"/>
        <v/>
      </c>
      <c r="G9281" t="str">
        <f t="shared" si="606"/>
        <v>2,876,640</v>
      </c>
      <c r="H9281" t="s">
        <v>12102</v>
      </c>
      <c r="J9281" t="s">
        <v>10859</v>
      </c>
      <c r="K9281" t="s">
        <v>16928</v>
      </c>
      <c r="L9281">
        <v>2876640</v>
      </c>
      <c r="M9281" t="s">
        <v>17749</v>
      </c>
    </row>
    <row r="9282" spans="1:13" x14ac:dyDescent="0.2">
      <c r="A9282">
        <v>13117</v>
      </c>
      <c r="B9282" t="s">
        <v>12094</v>
      </c>
      <c r="C9282" s="2" t="s">
        <v>9164</v>
      </c>
      <c r="D9282">
        <f t="shared" si="607"/>
        <v>24</v>
      </c>
      <c r="E9282" t="str">
        <f t="shared" si="608"/>
        <v>2,605,000</v>
      </c>
      <c r="F9282" t="str">
        <f t="shared" si="609"/>
        <v/>
      </c>
      <c r="G9282" t="str">
        <f t="shared" si="606"/>
        <v>2,605,000</v>
      </c>
      <c r="H9282" t="s">
        <v>12102</v>
      </c>
      <c r="J9282" t="s">
        <v>10859</v>
      </c>
      <c r="K9282" t="s">
        <v>16928</v>
      </c>
      <c r="L9282">
        <v>2605000</v>
      </c>
      <c r="M9282" t="s">
        <v>18493</v>
      </c>
    </row>
    <row r="9283" spans="1:13" x14ac:dyDescent="0.2">
      <c r="A9283">
        <v>13118</v>
      </c>
      <c r="B9283" t="s">
        <v>12094</v>
      </c>
      <c r="C9283" s="2" t="s">
        <v>9165</v>
      </c>
      <c r="D9283">
        <f t="shared" si="607"/>
        <v>24</v>
      </c>
      <c r="E9283" t="str">
        <f t="shared" si="608"/>
        <v>2,250,000</v>
      </c>
      <c r="F9283" t="str">
        <f t="shared" si="609"/>
        <v/>
      </c>
      <c r="G9283" t="str">
        <f t="shared" ref="G9283:G9346" si="610">SUBSTITUTE(IF(F9283="",E9283,LEFT(E9283,F9283-1)),"*","")</f>
        <v>2,250,000</v>
      </c>
      <c r="H9283" t="s">
        <v>12102</v>
      </c>
      <c r="J9283" t="s">
        <v>10859</v>
      </c>
      <c r="K9283" t="s">
        <v>16928</v>
      </c>
      <c r="L9283">
        <v>2250000</v>
      </c>
      <c r="M9283" t="s">
        <v>18348</v>
      </c>
    </row>
    <row r="9284" spans="1:13" x14ac:dyDescent="0.2">
      <c r="A9284">
        <v>13119</v>
      </c>
      <c r="B9284" t="s">
        <v>12094</v>
      </c>
      <c r="C9284" s="2" t="s">
        <v>9166</v>
      </c>
      <c r="D9284">
        <f t="shared" si="607"/>
        <v>24</v>
      </c>
      <c r="E9284" t="str">
        <f t="shared" si="608"/>
        <v>1,053,360</v>
      </c>
      <c r="F9284" t="str">
        <f t="shared" si="609"/>
        <v/>
      </c>
      <c r="G9284" t="str">
        <f t="shared" si="610"/>
        <v>1,053,360</v>
      </c>
      <c r="H9284" t="s">
        <v>12102</v>
      </c>
      <c r="J9284" t="s">
        <v>10859</v>
      </c>
      <c r="K9284" t="s">
        <v>16928</v>
      </c>
      <c r="L9284">
        <v>1053360</v>
      </c>
      <c r="M9284" t="s">
        <v>17478</v>
      </c>
    </row>
    <row r="9285" spans="1:13" x14ac:dyDescent="0.2">
      <c r="A9285">
        <v>13120</v>
      </c>
      <c r="B9285" t="s">
        <v>12094</v>
      </c>
      <c r="C9285" s="2" t="s">
        <v>9167</v>
      </c>
      <c r="D9285">
        <f t="shared" si="607"/>
        <v>24</v>
      </c>
      <c r="E9285" t="str">
        <f t="shared" si="608"/>
        <v>1,000,000</v>
      </c>
      <c r="F9285" t="str">
        <f t="shared" si="609"/>
        <v/>
      </c>
      <c r="G9285" t="str">
        <f t="shared" si="610"/>
        <v>1,000,000</v>
      </c>
      <c r="H9285" t="s">
        <v>12102</v>
      </c>
      <c r="J9285" t="s">
        <v>10859</v>
      </c>
      <c r="K9285" t="s">
        <v>16928</v>
      </c>
      <c r="L9285">
        <v>1000000</v>
      </c>
      <c r="M9285" t="s">
        <v>18001</v>
      </c>
    </row>
    <row r="9286" spans="1:13" x14ac:dyDescent="0.2">
      <c r="A9286">
        <v>13121</v>
      </c>
      <c r="B9286" t="s">
        <v>12094</v>
      </c>
      <c r="C9286" s="2" t="s">
        <v>9168</v>
      </c>
      <c r="D9286">
        <f t="shared" si="607"/>
        <v>24</v>
      </c>
      <c r="E9286" t="str">
        <f t="shared" si="608"/>
        <v>722,760</v>
      </c>
      <c r="F9286" t="str">
        <f t="shared" si="609"/>
        <v/>
      </c>
      <c r="G9286" t="str">
        <f t="shared" si="610"/>
        <v>722,760</v>
      </c>
      <c r="H9286" t="s">
        <v>12102</v>
      </c>
      <c r="J9286" t="s">
        <v>10859</v>
      </c>
      <c r="K9286" t="s">
        <v>16928</v>
      </c>
      <c r="L9286">
        <v>722760</v>
      </c>
      <c r="M9286" t="s">
        <v>18687</v>
      </c>
    </row>
    <row r="9287" spans="1:13" x14ac:dyDescent="0.2">
      <c r="A9287">
        <v>13122</v>
      </c>
      <c r="B9287" t="s">
        <v>12094</v>
      </c>
      <c r="C9287" s="2" t="s">
        <v>9169</v>
      </c>
      <c r="D9287">
        <f t="shared" si="607"/>
        <v>24</v>
      </c>
      <c r="E9287" t="str">
        <f t="shared" si="608"/>
        <v>630,000 [released]</v>
      </c>
      <c r="F9287">
        <f t="shared" si="609"/>
        <v>8</v>
      </c>
      <c r="G9287" t="str">
        <f t="shared" si="610"/>
        <v>630,000</v>
      </c>
      <c r="H9287" t="s">
        <v>12102</v>
      </c>
      <c r="J9287" t="s">
        <v>10859</v>
      </c>
      <c r="K9287" t="s">
        <v>16928</v>
      </c>
      <c r="L9287">
        <v>630000</v>
      </c>
      <c r="M9287" t="s">
        <v>18751</v>
      </c>
    </row>
    <row r="9288" spans="1:13" x14ac:dyDescent="0.2">
      <c r="A9288">
        <v>13123</v>
      </c>
      <c r="B9288" t="s">
        <v>12094</v>
      </c>
      <c r="C9288" s="2" t="s">
        <v>9170</v>
      </c>
      <c r="D9288">
        <f t="shared" si="607"/>
        <v>24</v>
      </c>
      <c r="E9288" t="str">
        <f t="shared" si="608"/>
        <v>326,700</v>
      </c>
      <c r="F9288" t="str">
        <f t="shared" si="609"/>
        <v/>
      </c>
      <c r="G9288" t="str">
        <f t="shared" si="610"/>
        <v>326,700</v>
      </c>
      <c r="H9288" t="s">
        <v>12102</v>
      </c>
      <c r="J9288" t="s">
        <v>10859</v>
      </c>
      <c r="K9288" t="s">
        <v>16928</v>
      </c>
      <c r="L9288">
        <v>326700</v>
      </c>
      <c r="M9288" t="s">
        <v>18450</v>
      </c>
    </row>
    <row r="9289" spans="1:13" x14ac:dyDescent="0.2">
      <c r="A9289">
        <v>13124</v>
      </c>
      <c r="B9289" t="s">
        <v>12094</v>
      </c>
      <c r="C9289" s="2" t="s">
        <v>9171</v>
      </c>
      <c r="D9289">
        <f t="shared" si="607"/>
        <v>24</v>
      </c>
      <c r="E9289" t="str">
        <f t="shared" si="608"/>
        <v>272,250</v>
      </c>
      <c r="F9289" t="str">
        <f t="shared" si="609"/>
        <v/>
      </c>
      <c r="G9289" t="str">
        <f t="shared" si="610"/>
        <v>272,250</v>
      </c>
      <c r="H9289" t="s">
        <v>12102</v>
      </c>
      <c r="J9289" t="s">
        <v>10859</v>
      </c>
      <c r="K9289" t="s">
        <v>16928</v>
      </c>
      <c r="L9289">
        <v>272250</v>
      </c>
      <c r="M9289" t="s">
        <v>18698</v>
      </c>
    </row>
    <row r="9290" spans="1:13" x14ac:dyDescent="0.2">
      <c r="A9290">
        <v>13125</v>
      </c>
      <c r="B9290" t="s">
        <v>12094</v>
      </c>
      <c r="C9290" s="2" t="s">
        <v>9172</v>
      </c>
      <c r="D9290">
        <f t="shared" si="607"/>
        <v>24</v>
      </c>
      <c r="E9290" t="str">
        <f t="shared" si="608"/>
        <v>272,250</v>
      </c>
      <c r="F9290" t="str">
        <f t="shared" si="609"/>
        <v/>
      </c>
      <c r="G9290" t="str">
        <f t="shared" si="610"/>
        <v>272,250</v>
      </c>
      <c r="H9290" t="s">
        <v>12102</v>
      </c>
      <c r="J9290" t="s">
        <v>10859</v>
      </c>
      <c r="K9290" t="s">
        <v>16928</v>
      </c>
      <c r="L9290">
        <v>272250</v>
      </c>
      <c r="M9290" t="s">
        <v>18397</v>
      </c>
    </row>
    <row r="9291" spans="1:13" x14ac:dyDescent="0.2">
      <c r="A9291">
        <v>13126</v>
      </c>
      <c r="B9291" t="s">
        <v>12094</v>
      </c>
      <c r="C9291" s="2" t="s">
        <v>9173</v>
      </c>
      <c r="D9291">
        <f t="shared" si="607"/>
        <v>24</v>
      </c>
      <c r="E9291" t="str">
        <f t="shared" si="608"/>
        <v>272,250</v>
      </c>
      <c r="F9291" t="str">
        <f t="shared" si="609"/>
        <v/>
      </c>
      <c r="G9291" t="str">
        <f t="shared" si="610"/>
        <v>272,250</v>
      </c>
      <c r="H9291" t="s">
        <v>12102</v>
      </c>
      <c r="J9291" t="s">
        <v>10859</v>
      </c>
      <c r="K9291" t="s">
        <v>16928</v>
      </c>
      <c r="L9291">
        <v>272250</v>
      </c>
      <c r="M9291" t="s">
        <v>18753</v>
      </c>
    </row>
    <row r="9292" spans="1:13" x14ac:dyDescent="0.2">
      <c r="A9292">
        <v>13127</v>
      </c>
      <c r="B9292" t="s">
        <v>12094</v>
      </c>
      <c r="C9292" s="2" t="s">
        <v>9174</v>
      </c>
      <c r="D9292">
        <f t="shared" si="607"/>
        <v>24</v>
      </c>
      <c r="E9292" t="str">
        <f t="shared" si="608"/>
        <v>50,000 [released]</v>
      </c>
      <c r="F9292">
        <f t="shared" si="609"/>
        <v>7</v>
      </c>
      <c r="G9292" t="str">
        <f t="shared" si="610"/>
        <v>50,000</v>
      </c>
      <c r="H9292" t="s">
        <v>12102</v>
      </c>
      <c r="J9292" t="s">
        <v>10859</v>
      </c>
      <c r="K9292" t="s">
        <v>16928</v>
      </c>
      <c r="L9292">
        <v>50000</v>
      </c>
      <c r="M9292" t="s">
        <v>18527</v>
      </c>
    </row>
    <row r="9293" spans="1:13" x14ac:dyDescent="0.2">
      <c r="A9293">
        <v>13130</v>
      </c>
      <c r="B9293" t="s">
        <v>12094</v>
      </c>
      <c r="C9293" s="2" t="s">
        <v>9175</v>
      </c>
      <c r="D9293">
        <f t="shared" si="607"/>
        <v>24</v>
      </c>
      <c r="E9293" t="str">
        <f t="shared" si="608"/>
        <v>$5,010,000</v>
      </c>
      <c r="F9293" t="str">
        <f t="shared" si="609"/>
        <v/>
      </c>
      <c r="G9293" t="str">
        <f t="shared" si="610"/>
        <v>$5,010,000</v>
      </c>
      <c r="H9293" t="s">
        <v>16876</v>
      </c>
      <c r="J9293" t="s">
        <v>16916</v>
      </c>
      <c r="K9293" t="s">
        <v>16928</v>
      </c>
      <c r="L9293">
        <v>5010000</v>
      </c>
      <c r="M9293" t="s">
        <v>18194</v>
      </c>
    </row>
    <row r="9294" spans="1:13" x14ac:dyDescent="0.2">
      <c r="A9294">
        <v>13131</v>
      </c>
      <c r="B9294" t="s">
        <v>12094</v>
      </c>
      <c r="C9294" s="2" t="s">
        <v>9176</v>
      </c>
      <c r="D9294">
        <f t="shared" si="607"/>
        <v>24</v>
      </c>
      <c r="E9294" t="str">
        <f t="shared" si="608"/>
        <v>5,000,000</v>
      </c>
      <c r="F9294" t="str">
        <f t="shared" si="609"/>
        <v/>
      </c>
      <c r="G9294" t="str">
        <f t="shared" si="610"/>
        <v>5,000,000</v>
      </c>
      <c r="H9294" t="s">
        <v>12102</v>
      </c>
      <c r="J9294" t="s">
        <v>16916</v>
      </c>
      <c r="K9294" t="s">
        <v>16928</v>
      </c>
      <c r="L9294">
        <v>5000000</v>
      </c>
      <c r="M9294" t="s">
        <v>18031</v>
      </c>
    </row>
    <row r="9295" spans="1:13" x14ac:dyDescent="0.2">
      <c r="A9295">
        <v>13132</v>
      </c>
      <c r="B9295" t="s">
        <v>12094</v>
      </c>
      <c r="C9295" s="2" t="s">
        <v>9177</v>
      </c>
      <c r="D9295">
        <f t="shared" si="607"/>
        <v>24</v>
      </c>
      <c r="E9295" t="str">
        <f t="shared" si="608"/>
        <v>4,210,000</v>
      </c>
      <c r="F9295" t="str">
        <f t="shared" si="609"/>
        <v/>
      </c>
      <c r="G9295" t="str">
        <f t="shared" si="610"/>
        <v>4,210,000</v>
      </c>
      <c r="H9295" t="s">
        <v>12102</v>
      </c>
      <c r="J9295" t="s">
        <v>16916</v>
      </c>
      <c r="K9295" t="s">
        <v>16928</v>
      </c>
      <c r="L9295">
        <v>4210000</v>
      </c>
      <c r="M9295" t="s">
        <v>18417</v>
      </c>
    </row>
    <row r="9296" spans="1:13" x14ac:dyDescent="0.2">
      <c r="A9296">
        <v>13133</v>
      </c>
      <c r="B9296" t="s">
        <v>12094</v>
      </c>
      <c r="C9296" s="2" t="s">
        <v>9178</v>
      </c>
      <c r="D9296">
        <f t="shared" si="607"/>
        <v>24</v>
      </c>
      <c r="E9296" t="str">
        <f t="shared" si="608"/>
        <v>3,080,000</v>
      </c>
      <c r="F9296" t="str">
        <f t="shared" si="609"/>
        <v/>
      </c>
      <c r="G9296" t="str">
        <f t="shared" si="610"/>
        <v>3,080,000</v>
      </c>
      <c r="H9296" t="s">
        <v>12102</v>
      </c>
      <c r="J9296" t="s">
        <v>16916</v>
      </c>
      <c r="K9296" t="s">
        <v>16928</v>
      </c>
      <c r="L9296">
        <v>3080000</v>
      </c>
      <c r="M9296" t="s">
        <v>18259</v>
      </c>
    </row>
    <row r="9297" spans="1:13" x14ac:dyDescent="0.2">
      <c r="A9297">
        <v>13134</v>
      </c>
      <c r="B9297" t="s">
        <v>12094</v>
      </c>
      <c r="C9297" s="2" t="s">
        <v>9179</v>
      </c>
      <c r="D9297">
        <f t="shared" si="607"/>
        <v>24</v>
      </c>
      <c r="E9297" t="str">
        <f t="shared" si="608"/>
        <v>2,800,000</v>
      </c>
      <c r="F9297" t="str">
        <f t="shared" si="609"/>
        <v/>
      </c>
      <c r="G9297" t="str">
        <f t="shared" si="610"/>
        <v>2,800,000</v>
      </c>
      <c r="H9297" t="s">
        <v>12102</v>
      </c>
      <c r="J9297" t="s">
        <v>16916</v>
      </c>
      <c r="K9297" t="s">
        <v>16928</v>
      </c>
      <c r="L9297">
        <v>2800000</v>
      </c>
      <c r="M9297" t="s">
        <v>18169</v>
      </c>
    </row>
    <row r="9298" spans="1:13" x14ac:dyDescent="0.2">
      <c r="A9298">
        <v>13135</v>
      </c>
      <c r="B9298" t="s">
        <v>12094</v>
      </c>
      <c r="C9298" s="2" t="s">
        <v>9180</v>
      </c>
      <c r="D9298">
        <f t="shared" si="607"/>
        <v>24</v>
      </c>
      <c r="E9298" t="str">
        <f t="shared" si="608"/>
        <v>2,329,080</v>
      </c>
      <c r="F9298" t="str">
        <f t="shared" si="609"/>
        <v/>
      </c>
      <c r="G9298" t="str">
        <f t="shared" si="610"/>
        <v>2,329,080</v>
      </c>
      <c r="H9298" t="s">
        <v>12102</v>
      </c>
      <c r="J9298" t="s">
        <v>16916</v>
      </c>
      <c r="K9298" t="s">
        <v>16928</v>
      </c>
      <c r="L9298">
        <v>2329080</v>
      </c>
      <c r="M9298" t="s">
        <v>17676</v>
      </c>
    </row>
    <row r="9299" spans="1:13" x14ac:dyDescent="0.2">
      <c r="A9299">
        <v>13136</v>
      </c>
      <c r="B9299" t="s">
        <v>12094</v>
      </c>
      <c r="C9299" s="2" t="s">
        <v>9181</v>
      </c>
      <c r="D9299">
        <f t="shared" si="607"/>
        <v>24</v>
      </c>
      <c r="E9299" t="str">
        <f t="shared" si="608"/>
        <v>1,329,009</v>
      </c>
      <c r="F9299" t="str">
        <f t="shared" si="609"/>
        <v/>
      </c>
      <c r="G9299" t="str">
        <f t="shared" si="610"/>
        <v>1,329,009</v>
      </c>
      <c r="H9299" t="s">
        <v>12102</v>
      </c>
      <c r="J9299" t="s">
        <v>16916</v>
      </c>
      <c r="K9299" t="s">
        <v>16928</v>
      </c>
      <c r="L9299">
        <v>1329009</v>
      </c>
      <c r="M9299" t="s">
        <v>18302</v>
      </c>
    </row>
    <row r="9300" spans="1:13" x14ac:dyDescent="0.2">
      <c r="A9300">
        <v>13137</v>
      </c>
      <c r="B9300" t="s">
        <v>12094</v>
      </c>
      <c r="C9300" s="2" t="s">
        <v>9182</v>
      </c>
      <c r="D9300">
        <f t="shared" si="607"/>
        <v>24</v>
      </c>
      <c r="E9300" t="str">
        <f t="shared" si="608"/>
        <v>999,240</v>
      </c>
      <c r="F9300" t="str">
        <f t="shared" si="609"/>
        <v/>
      </c>
      <c r="G9300" t="str">
        <f t="shared" si="610"/>
        <v>999,240</v>
      </c>
      <c r="H9300" t="s">
        <v>12102</v>
      </c>
      <c r="J9300" t="s">
        <v>16916</v>
      </c>
      <c r="K9300" t="s">
        <v>16928</v>
      </c>
      <c r="L9300">
        <v>999240</v>
      </c>
      <c r="M9300" t="s">
        <v>18091</v>
      </c>
    </row>
    <row r="9301" spans="1:13" x14ac:dyDescent="0.2">
      <c r="A9301">
        <v>13138</v>
      </c>
      <c r="B9301" t="s">
        <v>12094</v>
      </c>
      <c r="C9301" s="2" t="s">
        <v>9183</v>
      </c>
      <c r="D9301">
        <f t="shared" si="607"/>
        <v>24</v>
      </c>
      <c r="E9301" t="str">
        <f t="shared" si="608"/>
        <v>950,640</v>
      </c>
      <c r="F9301" t="str">
        <f t="shared" si="609"/>
        <v/>
      </c>
      <c r="G9301" t="str">
        <f t="shared" si="610"/>
        <v>950,640</v>
      </c>
      <c r="H9301" t="s">
        <v>12102</v>
      </c>
      <c r="J9301" t="s">
        <v>16916</v>
      </c>
      <c r="K9301" t="s">
        <v>16928</v>
      </c>
      <c r="L9301">
        <v>950640</v>
      </c>
      <c r="M9301" t="s">
        <v>17563</v>
      </c>
    </row>
    <row r="9302" spans="1:13" x14ac:dyDescent="0.2">
      <c r="A9302">
        <v>13139</v>
      </c>
      <c r="B9302" t="s">
        <v>12094</v>
      </c>
      <c r="C9302" s="2" t="s">
        <v>9184</v>
      </c>
      <c r="D9302">
        <f t="shared" si="607"/>
        <v>24</v>
      </c>
      <c r="E9302" t="str">
        <f t="shared" si="608"/>
        <v>600,000</v>
      </c>
      <c r="F9302" t="str">
        <f t="shared" si="609"/>
        <v/>
      </c>
      <c r="G9302" t="str">
        <f t="shared" si="610"/>
        <v>600,000</v>
      </c>
      <c r="H9302" t="s">
        <v>12102</v>
      </c>
      <c r="J9302" t="s">
        <v>16916</v>
      </c>
      <c r="K9302" t="s">
        <v>16928</v>
      </c>
      <c r="L9302">
        <v>600000</v>
      </c>
      <c r="M9302" t="s">
        <v>18754</v>
      </c>
    </row>
    <row r="9303" spans="1:13" x14ac:dyDescent="0.2">
      <c r="A9303">
        <v>13140</v>
      </c>
      <c r="B9303" t="s">
        <v>12094</v>
      </c>
      <c r="C9303" s="2" t="s">
        <v>9185</v>
      </c>
      <c r="D9303">
        <f t="shared" si="607"/>
        <v>24</v>
      </c>
      <c r="E9303" t="str">
        <f t="shared" si="608"/>
        <v>420,000</v>
      </c>
      <c r="F9303" t="str">
        <f t="shared" si="609"/>
        <v/>
      </c>
      <c r="G9303" t="str">
        <f t="shared" si="610"/>
        <v>420,000</v>
      </c>
      <c r="H9303" t="s">
        <v>12102</v>
      </c>
      <c r="J9303" t="s">
        <v>16916</v>
      </c>
      <c r="K9303" t="s">
        <v>16928</v>
      </c>
      <c r="L9303">
        <v>420000</v>
      </c>
      <c r="M9303" t="s">
        <v>18352</v>
      </c>
    </row>
    <row r="9304" spans="1:13" x14ac:dyDescent="0.2">
      <c r="A9304">
        <v>13141</v>
      </c>
      <c r="B9304" t="s">
        <v>12094</v>
      </c>
      <c r="C9304" s="2" t="s">
        <v>9186</v>
      </c>
      <c r="D9304">
        <f t="shared" si="607"/>
        <v>24</v>
      </c>
      <c r="E9304" t="str">
        <f t="shared" si="608"/>
        <v>272,250</v>
      </c>
      <c r="F9304" t="str">
        <f t="shared" si="609"/>
        <v/>
      </c>
      <c r="G9304" t="str">
        <f t="shared" si="610"/>
        <v>272,250</v>
      </c>
      <c r="H9304" t="s">
        <v>12102</v>
      </c>
      <c r="J9304" t="s">
        <v>16916</v>
      </c>
      <c r="K9304" t="s">
        <v>16928</v>
      </c>
      <c r="L9304">
        <v>272250</v>
      </c>
      <c r="M9304" t="s">
        <v>18755</v>
      </c>
    </row>
    <row r="9305" spans="1:13" x14ac:dyDescent="0.2">
      <c r="A9305">
        <v>13142</v>
      </c>
      <c r="B9305" t="s">
        <v>12094</v>
      </c>
      <c r="C9305" s="2" t="s">
        <v>9187</v>
      </c>
      <c r="D9305">
        <f t="shared" si="607"/>
        <v>24</v>
      </c>
      <c r="E9305" t="str">
        <f t="shared" si="608"/>
        <v>272,250</v>
      </c>
      <c r="F9305" t="str">
        <f t="shared" si="609"/>
        <v/>
      </c>
      <c r="G9305" t="str">
        <f t="shared" si="610"/>
        <v>272,250</v>
      </c>
      <c r="H9305" t="s">
        <v>12102</v>
      </c>
      <c r="J9305" t="s">
        <v>16916</v>
      </c>
      <c r="K9305" t="s">
        <v>16928</v>
      </c>
      <c r="L9305">
        <v>272250</v>
      </c>
      <c r="M9305" t="s">
        <v>18756</v>
      </c>
    </row>
    <row r="9306" spans="1:13" x14ac:dyDescent="0.2">
      <c r="A9306">
        <v>13143</v>
      </c>
      <c r="B9306" t="s">
        <v>12094</v>
      </c>
      <c r="C9306" s="2" t="s">
        <v>9188</v>
      </c>
      <c r="D9306">
        <f t="shared" si="607"/>
        <v>24</v>
      </c>
      <c r="E9306" t="str">
        <f t="shared" si="608"/>
        <v>272,250</v>
      </c>
      <c r="F9306" t="str">
        <f t="shared" si="609"/>
        <v/>
      </c>
      <c r="G9306" t="str">
        <f t="shared" si="610"/>
        <v>272,250</v>
      </c>
      <c r="H9306" t="s">
        <v>12102</v>
      </c>
      <c r="J9306" t="s">
        <v>16916</v>
      </c>
      <c r="K9306" t="s">
        <v>16928</v>
      </c>
      <c r="L9306">
        <v>272250</v>
      </c>
      <c r="M9306" t="s">
        <v>18757</v>
      </c>
    </row>
    <row r="9307" spans="1:13" x14ac:dyDescent="0.2">
      <c r="A9307">
        <v>13144</v>
      </c>
      <c r="B9307" t="s">
        <v>12094</v>
      </c>
      <c r="C9307" s="2" t="s">
        <v>9189</v>
      </c>
      <c r="D9307">
        <f t="shared" si="607"/>
        <v>24</v>
      </c>
      <c r="E9307" t="str">
        <f t="shared" si="608"/>
        <v>242,000</v>
      </c>
      <c r="F9307" t="str">
        <f t="shared" si="609"/>
        <v/>
      </c>
      <c r="G9307" t="str">
        <f t="shared" si="610"/>
        <v>242,000</v>
      </c>
      <c r="H9307" t="s">
        <v>12102</v>
      </c>
      <c r="J9307" t="s">
        <v>16916</v>
      </c>
      <c r="K9307" t="s">
        <v>16928</v>
      </c>
      <c r="L9307">
        <v>242000</v>
      </c>
      <c r="M9307" t="s">
        <v>18023</v>
      </c>
    </row>
    <row r="9308" spans="1:13" x14ac:dyDescent="0.2">
      <c r="A9308">
        <v>13147</v>
      </c>
      <c r="B9308" t="s">
        <v>12094</v>
      </c>
      <c r="C9308" s="2" t="s">
        <v>9190</v>
      </c>
      <c r="D9308">
        <f t="shared" si="607"/>
        <v>24</v>
      </c>
      <c r="E9308" t="str">
        <f t="shared" si="608"/>
        <v>$4,225,200</v>
      </c>
      <c r="F9308" t="str">
        <f t="shared" si="609"/>
        <v/>
      </c>
      <c r="G9308" t="str">
        <f t="shared" si="610"/>
        <v>$4,225,200</v>
      </c>
      <c r="H9308" t="s">
        <v>16877</v>
      </c>
      <c r="J9308" t="s">
        <v>10892</v>
      </c>
      <c r="K9308" t="s">
        <v>16928</v>
      </c>
      <c r="L9308">
        <v>4225200</v>
      </c>
      <c r="M9308" t="s">
        <v>18473</v>
      </c>
    </row>
    <row r="9309" spans="1:13" x14ac:dyDescent="0.2">
      <c r="A9309">
        <v>13148</v>
      </c>
      <c r="B9309" t="s">
        <v>12094</v>
      </c>
      <c r="C9309" s="2" t="s">
        <v>9191</v>
      </c>
      <c r="D9309">
        <f t="shared" si="607"/>
        <v>24</v>
      </c>
      <c r="E9309" t="str">
        <f t="shared" si="608"/>
        <v>3,716,500 [retired]</v>
      </c>
      <c r="F9309">
        <f t="shared" si="609"/>
        <v>10</v>
      </c>
      <c r="G9309" t="str">
        <f t="shared" si="610"/>
        <v>3,716,500</v>
      </c>
      <c r="H9309" t="s">
        <v>12102</v>
      </c>
      <c r="J9309" t="s">
        <v>10892</v>
      </c>
      <c r="K9309" t="s">
        <v>16928</v>
      </c>
      <c r="L9309">
        <v>3716500</v>
      </c>
      <c r="M9309" t="s">
        <v>18700</v>
      </c>
    </row>
    <row r="9310" spans="1:13" x14ac:dyDescent="0.2">
      <c r="A9310">
        <v>13149</v>
      </c>
      <c r="B9310" t="s">
        <v>12094</v>
      </c>
      <c r="C9310" s="2" t="s">
        <v>9192</v>
      </c>
      <c r="D9310">
        <f t="shared" si="607"/>
        <v>24</v>
      </c>
      <c r="E9310" t="str">
        <f t="shared" si="608"/>
        <v>3,552,000</v>
      </c>
      <c r="F9310" t="str">
        <f t="shared" si="609"/>
        <v/>
      </c>
      <c r="G9310" t="str">
        <f t="shared" si="610"/>
        <v>3,552,000</v>
      </c>
      <c r="H9310" t="s">
        <v>12102</v>
      </c>
      <c r="J9310" t="s">
        <v>10892</v>
      </c>
      <c r="K9310" t="s">
        <v>16928</v>
      </c>
      <c r="L9310">
        <v>3552000</v>
      </c>
      <c r="M9310" t="s">
        <v>18691</v>
      </c>
    </row>
    <row r="9311" spans="1:13" x14ac:dyDescent="0.2">
      <c r="A9311">
        <v>13150</v>
      </c>
      <c r="B9311" t="s">
        <v>12094</v>
      </c>
      <c r="C9311" s="2" t="s">
        <v>9193</v>
      </c>
      <c r="D9311">
        <f t="shared" si="607"/>
        <v>24</v>
      </c>
      <c r="E9311" t="str">
        <f t="shared" si="608"/>
        <v>3,610,000</v>
      </c>
      <c r="F9311" t="str">
        <f t="shared" si="609"/>
        <v/>
      </c>
      <c r="G9311" t="str">
        <f t="shared" si="610"/>
        <v>3,610,000</v>
      </c>
      <c r="H9311" t="s">
        <v>12102</v>
      </c>
      <c r="J9311" t="s">
        <v>10892</v>
      </c>
      <c r="K9311" t="s">
        <v>16928</v>
      </c>
      <c r="L9311">
        <v>3610000</v>
      </c>
      <c r="M9311" t="s">
        <v>18293</v>
      </c>
    </row>
    <row r="9312" spans="1:13" x14ac:dyDescent="0.2">
      <c r="A9312">
        <v>13151</v>
      </c>
      <c r="B9312" t="s">
        <v>12094</v>
      </c>
      <c r="C9312" s="2" t="s">
        <v>9194</v>
      </c>
      <c r="D9312">
        <f t="shared" si="607"/>
        <v>24</v>
      </c>
      <c r="E9312" t="str">
        <f t="shared" si="608"/>
        <v>3,300,000</v>
      </c>
      <c r="F9312" t="str">
        <f t="shared" si="609"/>
        <v/>
      </c>
      <c r="G9312" t="str">
        <f t="shared" si="610"/>
        <v>3,300,000</v>
      </c>
      <c r="H9312" t="s">
        <v>12102</v>
      </c>
      <c r="J9312" t="s">
        <v>10892</v>
      </c>
      <c r="K9312" t="s">
        <v>16928</v>
      </c>
      <c r="L9312">
        <v>3300000</v>
      </c>
      <c r="M9312" t="s">
        <v>18526</v>
      </c>
    </row>
    <row r="9313" spans="1:13" x14ac:dyDescent="0.2">
      <c r="A9313">
        <v>13152</v>
      </c>
      <c r="B9313" t="s">
        <v>12094</v>
      </c>
      <c r="C9313" s="2" t="s">
        <v>9195</v>
      </c>
      <c r="D9313">
        <f t="shared" si="607"/>
        <v>24</v>
      </c>
      <c r="E9313" t="str">
        <f t="shared" si="608"/>
        <v>3,000,000</v>
      </c>
      <c r="F9313" t="str">
        <f t="shared" si="609"/>
        <v/>
      </c>
      <c r="G9313" t="str">
        <f t="shared" si="610"/>
        <v>3,000,000</v>
      </c>
      <c r="H9313" t="s">
        <v>12102</v>
      </c>
      <c r="J9313" t="s">
        <v>10892</v>
      </c>
      <c r="K9313" t="s">
        <v>16928</v>
      </c>
      <c r="L9313">
        <v>3000000</v>
      </c>
      <c r="M9313" t="s">
        <v>18428</v>
      </c>
    </row>
    <row r="9314" spans="1:13" x14ac:dyDescent="0.2">
      <c r="A9314">
        <v>13153</v>
      </c>
      <c r="B9314" t="s">
        <v>12094</v>
      </c>
      <c r="C9314" s="2" t="s">
        <v>9196</v>
      </c>
      <c r="D9314">
        <f t="shared" si="607"/>
        <v>24</v>
      </c>
      <c r="E9314" t="str">
        <f t="shared" si="608"/>
        <v>1,920,000</v>
      </c>
      <c r="F9314" t="str">
        <f t="shared" si="609"/>
        <v/>
      </c>
      <c r="G9314" t="str">
        <f t="shared" si="610"/>
        <v>1,920,000</v>
      </c>
      <c r="H9314" t="s">
        <v>12102</v>
      </c>
      <c r="J9314" t="s">
        <v>10892</v>
      </c>
      <c r="K9314" t="s">
        <v>16928</v>
      </c>
      <c r="L9314">
        <v>1920000</v>
      </c>
      <c r="M9314" t="s">
        <v>18458</v>
      </c>
    </row>
    <row r="9315" spans="1:13" x14ac:dyDescent="0.2">
      <c r="A9315">
        <v>13154</v>
      </c>
      <c r="B9315" t="s">
        <v>12094</v>
      </c>
      <c r="C9315" s="2" t="s">
        <v>9197</v>
      </c>
      <c r="D9315">
        <f t="shared" si="607"/>
        <v>24</v>
      </c>
      <c r="E9315" t="str">
        <f t="shared" si="608"/>
        <v>1,420,250</v>
      </c>
      <c r="F9315" t="str">
        <f t="shared" si="609"/>
        <v/>
      </c>
      <c r="G9315" t="str">
        <f t="shared" si="610"/>
        <v>1,420,250</v>
      </c>
      <c r="H9315" t="s">
        <v>12102</v>
      </c>
      <c r="J9315" t="s">
        <v>10892</v>
      </c>
      <c r="K9315" t="s">
        <v>16928</v>
      </c>
      <c r="L9315">
        <v>1420250</v>
      </c>
      <c r="M9315" t="s">
        <v>18640</v>
      </c>
    </row>
    <row r="9316" spans="1:13" x14ac:dyDescent="0.2">
      <c r="A9316">
        <v>13155</v>
      </c>
      <c r="B9316" t="s">
        <v>12094</v>
      </c>
      <c r="C9316" s="2" t="s">
        <v>9198</v>
      </c>
      <c r="D9316">
        <f t="shared" si="607"/>
        <v>24</v>
      </c>
      <c r="E9316" t="str">
        <f t="shared" si="608"/>
        <v>1,226,880</v>
      </c>
      <c r="F9316" t="str">
        <f t="shared" si="609"/>
        <v/>
      </c>
      <c r="G9316" t="str">
        <f t="shared" si="610"/>
        <v>1,226,880</v>
      </c>
      <c r="H9316" t="s">
        <v>12102</v>
      </c>
      <c r="J9316" t="s">
        <v>10892</v>
      </c>
      <c r="K9316" t="s">
        <v>16928</v>
      </c>
      <c r="L9316">
        <v>1226880</v>
      </c>
      <c r="M9316" t="s">
        <v>18758</v>
      </c>
    </row>
    <row r="9317" spans="1:13" x14ac:dyDescent="0.2">
      <c r="A9317">
        <v>13156</v>
      </c>
      <c r="B9317" t="s">
        <v>12094</v>
      </c>
      <c r="C9317" s="2" t="s">
        <v>9199</v>
      </c>
      <c r="D9317">
        <f t="shared" si="607"/>
        <v>24</v>
      </c>
      <c r="E9317" t="str">
        <f t="shared" si="608"/>
        <v>1,199,520</v>
      </c>
      <c r="F9317" t="str">
        <f t="shared" si="609"/>
        <v/>
      </c>
      <c r="G9317" t="str">
        <f t="shared" si="610"/>
        <v>1,199,520</v>
      </c>
      <c r="H9317" t="s">
        <v>12102</v>
      </c>
      <c r="J9317" t="s">
        <v>10892</v>
      </c>
      <c r="K9317" t="s">
        <v>16928</v>
      </c>
      <c r="L9317">
        <v>1199520</v>
      </c>
      <c r="M9317" t="s">
        <v>18098</v>
      </c>
    </row>
    <row r="9318" spans="1:13" x14ac:dyDescent="0.2">
      <c r="A9318">
        <v>13157</v>
      </c>
      <c r="B9318" t="s">
        <v>12094</v>
      </c>
      <c r="C9318" s="2" t="s">
        <v>9200</v>
      </c>
      <c r="D9318">
        <f t="shared" si="607"/>
        <v>24</v>
      </c>
      <c r="E9318" t="str">
        <f t="shared" si="608"/>
        <v>600,000 [released]</v>
      </c>
      <c r="F9318">
        <f t="shared" si="609"/>
        <v>8</v>
      </c>
      <c r="G9318" t="str">
        <f t="shared" si="610"/>
        <v>600,000</v>
      </c>
      <c r="H9318" t="s">
        <v>12102</v>
      </c>
      <c r="J9318" t="s">
        <v>10892</v>
      </c>
      <c r="K9318" t="s">
        <v>16928</v>
      </c>
      <c r="L9318">
        <v>600000</v>
      </c>
      <c r="M9318" t="s">
        <v>18469</v>
      </c>
    </row>
    <row r="9319" spans="1:13" x14ac:dyDescent="0.2">
      <c r="A9319">
        <v>13158</v>
      </c>
      <c r="B9319" t="s">
        <v>12094</v>
      </c>
      <c r="C9319" s="2" t="s">
        <v>9201</v>
      </c>
      <c r="D9319">
        <f t="shared" si="607"/>
        <v>24</v>
      </c>
      <c r="E9319" t="str">
        <f t="shared" si="608"/>
        <v>500,000</v>
      </c>
      <c r="F9319" t="str">
        <f t="shared" si="609"/>
        <v/>
      </c>
      <c r="G9319" t="str">
        <f t="shared" si="610"/>
        <v>500,000</v>
      </c>
      <c r="H9319" t="s">
        <v>12102</v>
      </c>
      <c r="J9319" t="s">
        <v>10892</v>
      </c>
      <c r="K9319" t="s">
        <v>16928</v>
      </c>
      <c r="L9319">
        <v>500000</v>
      </c>
      <c r="M9319" t="s">
        <v>18586</v>
      </c>
    </row>
    <row r="9320" spans="1:13" x14ac:dyDescent="0.2">
      <c r="A9320">
        <v>13159</v>
      </c>
      <c r="B9320" t="s">
        <v>12094</v>
      </c>
      <c r="C9320" s="2" t="s">
        <v>9202</v>
      </c>
      <c r="D9320">
        <f t="shared" si="607"/>
        <v>24</v>
      </c>
      <c r="E9320" t="str">
        <f t="shared" si="608"/>
        <v>500,000</v>
      </c>
      <c r="F9320" t="str">
        <f t="shared" si="609"/>
        <v/>
      </c>
      <c r="G9320" t="str">
        <f t="shared" si="610"/>
        <v>500,000</v>
      </c>
      <c r="H9320" t="s">
        <v>12102</v>
      </c>
      <c r="J9320" t="s">
        <v>10892</v>
      </c>
      <c r="K9320" t="s">
        <v>16928</v>
      </c>
      <c r="L9320">
        <v>500000</v>
      </c>
      <c r="M9320" t="s">
        <v>18325</v>
      </c>
    </row>
    <row r="9321" spans="1:13" x14ac:dyDescent="0.2">
      <c r="A9321">
        <v>13160</v>
      </c>
      <c r="B9321" t="s">
        <v>12094</v>
      </c>
      <c r="C9321" s="2" t="s">
        <v>9203</v>
      </c>
      <c r="D9321">
        <f t="shared" si="607"/>
        <v>24</v>
      </c>
      <c r="E9321" t="str">
        <f t="shared" si="608"/>
        <v>300,000</v>
      </c>
      <c r="F9321" t="str">
        <f t="shared" si="609"/>
        <v/>
      </c>
      <c r="G9321" t="str">
        <f t="shared" si="610"/>
        <v>300,000</v>
      </c>
      <c r="H9321" t="s">
        <v>12102</v>
      </c>
      <c r="J9321" t="s">
        <v>10892</v>
      </c>
      <c r="K9321" t="s">
        <v>16928</v>
      </c>
      <c r="L9321">
        <v>300000</v>
      </c>
      <c r="M9321" t="s">
        <v>18759</v>
      </c>
    </row>
    <row r="9322" spans="1:13" x14ac:dyDescent="0.2">
      <c r="A9322">
        <v>13161</v>
      </c>
      <c r="B9322" t="s">
        <v>12094</v>
      </c>
      <c r="C9322" s="2" t="s">
        <v>9204</v>
      </c>
      <c r="D9322">
        <f t="shared" si="607"/>
        <v>24</v>
      </c>
      <c r="E9322" t="str">
        <f t="shared" si="608"/>
        <v>242,000</v>
      </c>
      <c r="F9322" t="str">
        <f t="shared" si="609"/>
        <v/>
      </c>
      <c r="G9322" t="str">
        <f t="shared" si="610"/>
        <v>242,000</v>
      </c>
      <c r="H9322" t="s">
        <v>12102</v>
      </c>
      <c r="J9322" t="s">
        <v>10892</v>
      </c>
      <c r="K9322" t="s">
        <v>16928</v>
      </c>
      <c r="L9322">
        <v>242000</v>
      </c>
      <c r="M9322" t="s">
        <v>18760</v>
      </c>
    </row>
    <row r="9323" spans="1:13" x14ac:dyDescent="0.2">
      <c r="A9323">
        <v>13162</v>
      </c>
      <c r="B9323" t="s">
        <v>12094</v>
      </c>
      <c r="C9323" s="2" t="s">
        <v>9205</v>
      </c>
      <c r="D9323">
        <f t="shared" si="607"/>
        <v>24</v>
      </c>
      <c r="E9323" t="str">
        <f t="shared" si="608"/>
        <v>242,000</v>
      </c>
      <c r="F9323" t="str">
        <f t="shared" si="609"/>
        <v/>
      </c>
      <c r="G9323" t="str">
        <f t="shared" si="610"/>
        <v>242,000</v>
      </c>
      <c r="H9323" t="s">
        <v>12102</v>
      </c>
      <c r="J9323" t="s">
        <v>10892</v>
      </c>
      <c r="K9323" t="s">
        <v>16928</v>
      </c>
      <c r="L9323">
        <v>242000</v>
      </c>
      <c r="M9323" t="s">
        <v>18197</v>
      </c>
    </row>
    <row r="9324" spans="1:13" x14ac:dyDescent="0.2">
      <c r="A9324">
        <v>13163</v>
      </c>
      <c r="B9324" t="s">
        <v>12094</v>
      </c>
      <c r="C9324" s="2" t="s">
        <v>9206</v>
      </c>
      <c r="D9324">
        <f t="shared" si="607"/>
        <v>24</v>
      </c>
      <c r="E9324" t="str">
        <f t="shared" si="608"/>
        <v>242,000</v>
      </c>
      <c r="F9324" t="str">
        <f t="shared" si="609"/>
        <v/>
      </c>
      <c r="G9324" t="str">
        <f t="shared" si="610"/>
        <v>242,000</v>
      </c>
      <c r="H9324" t="s">
        <v>12102</v>
      </c>
      <c r="J9324" t="s">
        <v>10892</v>
      </c>
      <c r="K9324" t="s">
        <v>16928</v>
      </c>
      <c r="L9324">
        <v>242000</v>
      </c>
      <c r="M9324" t="s">
        <v>17871</v>
      </c>
    </row>
    <row r="9325" spans="1:13" x14ac:dyDescent="0.2">
      <c r="A9325">
        <v>13164</v>
      </c>
      <c r="B9325" t="s">
        <v>12094</v>
      </c>
      <c r="C9325" s="2" t="s">
        <v>9207</v>
      </c>
      <c r="D9325">
        <f t="shared" si="607"/>
        <v>24</v>
      </c>
      <c r="E9325" t="str">
        <f t="shared" si="608"/>
        <v>150,000 [released]</v>
      </c>
      <c r="F9325">
        <f t="shared" si="609"/>
        <v>8</v>
      </c>
      <c r="G9325" t="str">
        <f t="shared" si="610"/>
        <v>150,000</v>
      </c>
      <c r="H9325" t="s">
        <v>12102</v>
      </c>
      <c r="J9325" t="s">
        <v>10892</v>
      </c>
      <c r="K9325" t="s">
        <v>16928</v>
      </c>
      <c r="L9325">
        <v>150000</v>
      </c>
      <c r="M9325" t="s">
        <v>18761</v>
      </c>
    </row>
    <row r="9326" spans="1:13" x14ac:dyDescent="0.2">
      <c r="A9326">
        <v>13165</v>
      </c>
      <c r="B9326" t="s">
        <v>12094</v>
      </c>
      <c r="C9326" s="2" t="s">
        <v>9208</v>
      </c>
      <c r="D9326">
        <f t="shared" si="607"/>
        <v>24</v>
      </c>
      <c r="E9326" t="str">
        <f t="shared" si="608"/>
        <v>100,000 [released]</v>
      </c>
      <c r="F9326">
        <f t="shared" si="609"/>
        <v>8</v>
      </c>
      <c r="G9326" t="str">
        <f t="shared" si="610"/>
        <v>100,000</v>
      </c>
      <c r="H9326" t="s">
        <v>12102</v>
      </c>
      <c r="J9326" t="s">
        <v>10892</v>
      </c>
      <c r="K9326" t="s">
        <v>16928</v>
      </c>
      <c r="L9326">
        <v>100000</v>
      </c>
      <c r="M9326" t="s">
        <v>18762</v>
      </c>
    </row>
    <row r="9327" spans="1:13" x14ac:dyDescent="0.2">
      <c r="A9327">
        <v>13168</v>
      </c>
      <c r="B9327" t="s">
        <v>12094</v>
      </c>
      <c r="C9327" s="2" t="s">
        <v>9209</v>
      </c>
      <c r="D9327">
        <f t="shared" si="607"/>
        <v>24</v>
      </c>
      <c r="E9327" t="str">
        <f t="shared" si="608"/>
        <v>$10,514,688</v>
      </c>
      <c r="F9327" t="str">
        <f t="shared" si="609"/>
        <v/>
      </c>
      <c r="G9327" t="str">
        <f t="shared" si="610"/>
        <v>$10,514,688</v>
      </c>
      <c r="H9327" t="s">
        <v>16878</v>
      </c>
      <c r="J9327" t="s">
        <v>16917</v>
      </c>
      <c r="K9327" t="s">
        <v>16928</v>
      </c>
      <c r="L9327">
        <v>10514688</v>
      </c>
      <c r="M9327" t="s">
        <v>18072</v>
      </c>
    </row>
    <row r="9328" spans="1:13" x14ac:dyDescent="0.2">
      <c r="A9328">
        <v>13169</v>
      </c>
      <c r="B9328" t="s">
        <v>12094</v>
      </c>
      <c r="C9328" s="2" t="s">
        <v>9210</v>
      </c>
      <c r="D9328">
        <f t="shared" si="607"/>
        <v>24</v>
      </c>
      <c r="E9328" t="str">
        <f t="shared" si="608"/>
        <v>4,064,373</v>
      </c>
      <c r="F9328" t="str">
        <f t="shared" si="609"/>
        <v/>
      </c>
      <c r="G9328" t="str">
        <f t="shared" si="610"/>
        <v>4,064,373</v>
      </c>
      <c r="H9328" t="s">
        <v>12102</v>
      </c>
      <c r="J9328" t="s">
        <v>16917</v>
      </c>
      <c r="K9328" t="s">
        <v>16928</v>
      </c>
      <c r="L9328">
        <v>4064373</v>
      </c>
      <c r="M9328" t="s">
        <v>18030</v>
      </c>
    </row>
    <row r="9329" spans="1:13" x14ac:dyDescent="0.2">
      <c r="A9329">
        <v>13170</v>
      </c>
      <c r="B9329" t="s">
        <v>12094</v>
      </c>
      <c r="C9329" s="2" t="s">
        <v>9211</v>
      </c>
      <c r="D9329">
        <f t="shared" si="607"/>
        <v>24</v>
      </c>
      <c r="E9329" t="str">
        <f t="shared" si="608"/>
        <v>3,600,000</v>
      </c>
      <c r="F9329" t="str">
        <f t="shared" si="609"/>
        <v/>
      </c>
      <c r="G9329" t="str">
        <f t="shared" si="610"/>
        <v>3,600,000</v>
      </c>
      <c r="H9329" t="s">
        <v>12102</v>
      </c>
      <c r="J9329" t="s">
        <v>16917</v>
      </c>
      <c r="K9329" t="s">
        <v>16928</v>
      </c>
      <c r="L9329">
        <v>3600000</v>
      </c>
      <c r="M9329" t="s">
        <v>18374</v>
      </c>
    </row>
    <row r="9330" spans="1:13" x14ac:dyDescent="0.2">
      <c r="A9330">
        <v>13171</v>
      </c>
      <c r="B9330" t="s">
        <v>12094</v>
      </c>
      <c r="C9330" s="2" t="s">
        <v>9212</v>
      </c>
      <c r="D9330">
        <f t="shared" si="607"/>
        <v>24</v>
      </c>
      <c r="E9330" t="str">
        <f t="shared" si="608"/>
        <v>3,500,000</v>
      </c>
      <c r="F9330" t="str">
        <f t="shared" si="609"/>
        <v/>
      </c>
      <c r="G9330" t="str">
        <f t="shared" si="610"/>
        <v>3,500,000</v>
      </c>
      <c r="H9330" t="s">
        <v>12102</v>
      </c>
      <c r="J9330" t="s">
        <v>16917</v>
      </c>
      <c r="K9330" t="s">
        <v>16928</v>
      </c>
      <c r="L9330">
        <v>3500000</v>
      </c>
      <c r="M9330" t="s">
        <v>18763</v>
      </c>
    </row>
    <row r="9331" spans="1:13" x14ac:dyDescent="0.2">
      <c r="A9331">
        <v>13172</v>
      </c>
      <c r="B9331" t="s">
        <v>12094</v>
      </c>
      <c r="C9331" s="2" t="s">
        <v>9213</v>
      </c>
      <c r="D9331">
        <f t="shared" si="607"/>
        <v>24</v>
      </c>
      <c r="E9331" t="str">
        <f t="shared" si="608"/>
        <v>3,370,000</v>
      </c>
      <c r="F9331" t="str">
        <f t="shared" si="609"/>
        <v/>
      </c>
      <c r="G9331" t="str">
        <f t="shared" si="610"/>
        <v>3,370,000</v>
      </c>
      <c r="H9331" t="s">
        <v>12102</v>
      </c>
      <c r="J9331" t="s">
        <v>16917</v>
      </c>
      <c r="K9331" t="s">
        <v>16928</v>
      </c>
      <c r="L9331">
        <v>3370000</v>
      </c>
      <c r="M9331" t="s">
        <v>18481</v>
      </c>
    </row>
    <row r="9332" spans="1:13" x14ac:dyDescent="0.2">
      <c r="A9332">
        <v>13173</v>
      </c>
      <c r="B9332" t="s">
        <v>12094</v>
      </c>
      <c r="C9332" s="2" t="s">
        <v>9214</v>
      </c>
      <c r="D9332">
        <f t="shared" si="607"/>
        <v>24</v>
      </c>
      <c r="E9332" t="str">
        <f t="shared" si="608"/>
        <v>3,333,333</v>
      </c>
      <c r="F9332" t="str">
        <f t="shared" si="609"/>
        <v/>
      </c>
      <c r="G9332" t="str">
        <f t="shared" si="610"/>
        <v>3,333,333</v>
      </c>
      <c r="H9332" t="s">
        <v>12102</v>
      </c>
      <c r="J9332" t="s">
        <v>16917</v>
      </c>
      <c r="K9332" t="s">
        <v>16928</v>
      </c>
      <c r="L9332">
        <v>3333333</v>
      </c>
      <c r="M9332" t="s">
        <v>18513</v>
      </c>
    </row>
    <row r="9333" spans="1:13" x14ac:dyDescent="0.2">
      <c r="A9333">
        <v>13174</v>
      </c>
      <c r="B9333" t="s">
        <v>12094</v>
      </c>
      <c r="C9333" s="2" t="s">
        <v>9215</v>
      </c>
      <c r="D9333">
        <f t="shared" si="607"/>
        <v>24</v>
      </c>
      <c r="E9333" t="str">
        <f t="shared" si="608"/>
        <v>3,124,100</v>
      </c>
      <c r="F9333" t="str">
        <f t="shared" si="609"/>
        <v/>
      </c>
      <c r="G9333" t="str">
        <f t="shared" si="610"/>
        <v>3,124,100</v>
      </c>
      <c r="H9333" t="s">
        <v>12102</v>
      </c>
      <c r="J9333" t="s">
        <v>16917</v>
      </c>
      <c r="K9333" t="s">
        <v>16928</v>
      </c>
      <c r="L9333">
        <v>3124100</v>
      </c>
      <c r="M9333" t="s">
        <v>18464</v>
      </c>
    </row>
    <row r="9334" spans="1:13" x14ac:dyDescent="0.2">
      <c r="A9334">
        <v>13175</v>
      </c>
      <c r="B9334" t="s">
        <v>12094</v>
      </c>
      <c r="C9334" s="2" t="s">
        <v>9216</v>
      </c>
      <c r="D9334">
        <f t="shared" si="607"/>
        <v>24</v>
      </c>
      <c r="E9334" t="str">
        <f t="shared" si="608"/>
        <v>1,920,000</v>
      </c>
      <c r="F9334" t="str">
        <f t="shared" si="609"/>
        <v/>
      </c>
      <c r="G9334" t="str">
        <f t="shared" si="610"/>
        <v>1,920,000</v>
      </c>
      <c r="H9334" t="s">
        <v>12102</v>
      </c>
      <c r="J9334" t="s">
        <v>16917</v>
      </c>
      <c r="K9334" t="s">
        <v>16928</v>
      </c>
      <c r="L9334">
        <v>1920000</v>
      </c>
      <c r="M9334" t="s">
        <v>18494</v>
      </c>
    </row>
    <row r="9335" spans="1:13" x14ac:dyDescent="0.2">
      <c r="A9335">
        <v>13176</v>
      </c>
      <c r="B9335" t="s">
        <v>12094</v>
      </c>
      <c r="C9335" s="2" t="s">
        <v>9217</v>
      </c>
      <c r="D9335">
        <f t="shared" si="607"/>
        <v>24</v>
      </c>
      <c r="E9335" t="str">
        <f t="shared" si="608"/>
        <v>706,300</v>
      </c>
      <c r="F9335" t="str">
        <f t="shared" si="609"/>
        <v/>
      </c>
      <c r="G9335" t="str">
        <f t="shared" si="610"/>
        <v>706,300</v>
      </c>
      <c r="H9335" t="s">
        <v>12102</v>
      </c>
      <c r="J9335" t="s">
        <v>16917</v>
      </c>
      <c r="K9335" t="s">
        <v>16928</v>
      </c>
      <c r="L9335">
        <v>706300</v>
      </c>
      <c r="M9335" t="s">
        <v>17899</v>
      </c>
    </row>
    <row r="9336" spans="1:13" x14ac:dyDescent="0.2">
      <c r="A9336">
        <v>13177</v>
      </c>
      <c r="B9336" t="s">
        <v>12094</v>
      </c>
      <c r="C9336" s="2" t="s">
        <v>9218</v>
      </c>
      <c r="D9336">
        <f t="shared" ref="D9336:D9395" si="611">FIND(".. ",C9336,1)</f>
        <v>24</v>
      </c>
      <c r="E9336" t="str">
        <f t="shared" ref="E9336:E9395" si="612">TRIM((RIGHT(C9336,LEN(C9336)-D9336-2)))</f>
        <v>670,800 [released]</v>
      </c>
      <c r="F9336">
        <f t="shared" ref="F9336:F9395" si="613">IFERROR(IF(I9336="",FIND(" ",E9336,1),""),"")</f>
        <v>8</v>
      </c>
      <c r="G9336" t="str">
        <f t="shared" si="610"/>
        <v>670,800</v>
      </c>
      <c r="H9336" t="s">
        <v>12102</v>
      </c>
      <c r="J9336" t="s">
        <v>16917</v>
      </c>
      <c r="K9336" t="s">
        <v>16928</v>
      </c>
      <c r="L9336">
        <v>670800</v>
      </c>
      <c r="M9336" t="s">
        <v>18764</v>
      </c>
    </row>
    <row r="9337" spans="1:13" x14ac:dyDescent="0.2">
      <c r="A9337">
        <v>13178</v>
      </c>
      <c r="B9337" t="s">
        <v>12094</v>
      </c>
      <c r="C9337" s="2" t="s">
        <v>9219</v>
      </c>
      <c r="D9337">
        <f t="shared" si="611"/>
        <v>24</v>
      </c>
      <c r="E9337" t="str">
        <f t="shared" si="612"/>
        <v>570,000</v>
      </c>
      <c r="F9337" t="str">
        <f t="shared" si="613"/>
        <v/>
      </c>
      <c r="G9337" t="str">
        <f t="shared" si="610"/>
        <v>570,000</v>
      </c>
      <c r="H9337" t="s">
        <v>12102</v>
      </c>
      <c r="J9337" t="s">
        <v>16917</v>
      </c>
      <c r="K9337" t="s">
        <v>16928</v>
      </c>
      <c r="L9337">
        <v>570000</v>
      </c>
      <c r="M9337" t="s">
        <v>18518</v>
      </c>
    </row>
    <row r="9338" spans="1:13" x14ac:dyDescent="0.2">
      <c r="A9338">
        <v>13179</v>
      </c>
      <c r="B9338" t="s">
        <v>12094</v>
      </c>
      <c r="C9338" s="2" t="s">
        <v>9220</v>
      </c>
      <c r="D9338">
        <f t="shared" si="611"/>
        <v>24</v>
      </c>
      <c r="E9338" t="str">
        <f t="shared" si="612"/>
        <v>500,000</v>
      </c>
      <c r="F9338" t="str">
        <f t="shared" si="613"/>
        <v/>
      </c>
      <c r="G9338" t="str">
        <f t="shared" si="610"/>
        <v>500,000</v>
      </c>
      <c r="H9338" t="s">
        <v>12102</v>
      </c>
      <c r="J9338" t="s">
        <v>16917</v>
      </c>
      <c r="K9338" t="s">
        <v>16928</v>
      </c>
      <c r="L9338">
        <v>500000</v>
      </c>
      <c r="M9338" t="s">
        <v>18498</v>
      </c>
    </row>
    <row r="9339" spans="1:13" x14ac:dyDescent="0.2">
      <c r="A9339">
        <v>13180</v>
      </c>
      <c r="B9339" t="s">
        <v>12094</v>
      </c>
      <c r="C9339" s="2" t="s">
        <v>9221</v>
      </c>
      <c r="D9339">
        <f t="shared" si="611"/>
        <v>24</v>
      </c>
      <c r="E9339" t="str">
        <f t="shared" si="612"/>
        <v>500,000</v>
      </c>
      <c r="F9339" t="str">
        <f t="shared" si="613"/>
        <v/>
      </c>
      <c r="G9339" t="str">
        <f t="shared" si="610"/>
        <v>500,000</v>
      </c>
      <c r="H9339" t="s">
        <v>12102</v>
      </c>
      <c r="J9339" t="s">
        <v>16917</v>
      </c>
      <c r="K9339" t="s">
        <v>16928</v>
      </c>
      <c r="L9339">
        <v>500000</v>
      </c>
      <c r="M9339" t="s">
        <v>17980</v>
      </c>
    </row>
    <row r="9340" spans="1:13" x14ac:dyDescent="0.2">
      <c r="A9340">
        <v>13181</v>
      </c>
      <c r="B9340" t="s">
        <v>12094</v>
      </c>
      <c r="C9340" s="2" t="s">
        <v>9222</v>
      </c>
      <c r="D9340">
        <f t="shared" si="611"/>
        <v>24</v>
      </c>
      <c r="E9340" t="str">
        <f t="shared" si="612"/>
        <v>432,081 [released]</v>
      </c>
      <c r="F9340">
        <f t="shared" si="613"/>
        <v>8</v>
      </c>
      <c r="G9340" t="str">
        <f t="shared" si="610"/>
        <v>432,081</v>
      </c>
      <c r="H9340" t="s">
        <v>12102</v>
      </c>
      <c r="J9340" t="s">
        <v>16917</v>
      </c>
      <c r="K9340" t="s">
        <v>16928</v>
      </c>
      <c r="L9340">
        <v>432081</v>
      </c>
      <c r="M9340" t="s">
        <v>18703</v>
      </c>
    </row>
    <row r="9341" spans="1:13" x14ac:dyDescent="0.2">
      <c r="A9341">
        <v>13182</v>
      </c>
      <c r="B9341" t="s">
        <v>12094</v>
      </c>
      <c r="C9341" s="2" t="s">
        <v>9223</v>
      </c>
      <c r="D9341">
        <f t="shared" si="611"/>
        <v>24</v>
      </c>
      <c r="E9341" t="str">
        <f t="shared" si="612"/>
        <v>272,250</v>
      </c>
      <c r="F9341" t="str">
        <f t="shared" si="613"/>
        <v/>
      </c>
      <c r="G9341" t="str">
        <f t="shared" si="610"/>
        <v>272,250</v>
      </c>
      <c r="H9341" t="s">
        <v>12102</v>
      </c>
      <c r="J9341" t="s">
        <v>16917</v>
      </c>
      <c r="K9341" t="s">
        <v>16928</v>
      </c>
      <c r="L9341">
        <v>272250</v>
      </c>
      <c r="M9341" t="s">
        <v>18339</v>
      </c>
    </row>
    <row r="9342" spans="1:13" x14ac:dyDescent="0.2">
      <c r="A9342">
        <v>13183</v>
      </c>
      <c r="B9342" t="s">
        <v>12094</v>
      </c>
      <c r="C9342" s="2" t="s">
        <v>9224</v>
      </c>
      <c r="D9342">
        <f t="shared" si="611"/>
        <v>24</v>
      </c>
      <c r="E9342" t="str">
        <f t="shared" si="612"/>
        <v>272,250</v>
      </c>
      <c r="F9342" t="str">
        <f t="shared" si="613"/>
        <v/>
      </c>
      <c r="G9342" t="str">
        <f t="shared" si="610"/>
        <v>272,250</v>
      </c>
      <c r="H9342" t="s">
        <v>12102</v>
      </c>
      <c r="J9342" t="s">
        <v>16917</v>
      </c>
      <c r="K9342" t="s">
        <v>16928</v>
      </c>
      <c r="L9342">
        <v>272250</v>
      </c>
      <c r="M9342" t="s">
        <v>18765</v>
      </c>
    </row>
    <row r="9343" spans="1:13" x14ac:dyDescent="0.2">
      <c r="A9343">
        <v>13184</v>
      </c>
      <c r="B9343" t="s">
        <v>12094</v>
      </c>
      <c r="C9343" s="2" t="s">
        <v>9225</v>
      </c>
      <c r="D9343">
        <f t="shared" si="611"/>
        <v>24</v>
      </c>
      <c r="E9343" t="str">
        <f t="shared" si="612"/>
        <v>242,000</v>
      </c>
      <c r="F9343" t="str">
        <f t="shared" si="613"/>
        <v/>
      </c>
      <c r="G9343" t="str">
        <f t="shared" si="610"/>
        <v>242,000</v>
      </c>
      <c r="H9343" t="s">
        <v>12102</v>
      </c>
      <c r="J9343" t="s">
        <v>16917</v>
      </c>
      <c r="K9343" t="s">
        <v>16928</v>
      </c>
      <c r="L9343">
        <v>242000</v>
      </c>
      <c r="M9343" t="s">
        <v>18547</v>
      </c>
    </row>
    <row r="9344" spans="1:13" x14ac:dyDescent="0.2">
      <c r="A9344">
        <v>13304</v>
      </c>
      <c r="B9344" t="s">
        <v>12095</v>
      </c>
      <c r="C9344" s="2" t="s">
        <v>9226</v>
      </c>
      <c r="D9344">
        <f t="shared" si="611"/>
        <v>26</v>
      </c>
      <c r="E9344" t="str">
        <f t="shared" si="612"/>
        <v>$8,013,000</v>
      </c>
      <c r="F9344" t="str">
        <f t="shared" si="613"/>
        <v/>
      </c>
      <c r="G9344" t="str">
        <f t="shared" si="610"/>
        <v>$8,013,000</v>
      </c>
      <c r="H9344" t="s">
        <v>16880</v>
      </c>
      <c r="J9344" t="s">
        <v>10547</v>
      </c>
      <c r="K9344" t="s">
        <v>16928</v>
      </c>
      <c r="L9344">
        <v>8013000</v>
      </c>
      <c r="M9344" t="s">
        <v>17911</v>
      </c>
    </row>
    <row r="9345" spans="1:13" x14ac:dyDescent="0.2">
      <c r="A9345">
        <v>13305</v>
      </c>
      <c r="B9345" t="s">
        <v>12095</v>
      </c>
      <c r="C9345" s="2" t="s">
        <v>9227</v>
      </c>
      <c r="D9345">
        <f t="shared" si="611"/>
        <v>26</v>
      </c>
      <c r="E9345" t="str">
        <f t="shared" si="612"/>
        <v>4,500,000</v>
      </c>
      <c r="F9345" t="str">
        <f t="shared" si="613"/>
        <v/>
      </c>
      <c r="G9345" t="str">
        <f t="shared" si="610"/>
        <v>4,500,000</v>
      </c>
      <c r="H9345" t="s">
        <v>12102</v>
      </c>
      <c r="J9345" t="s">
        <v>10547</v>
      </c>
      <c r="K9345" t="s">
        <v>16928</v>
      </c>
      <c r="L9345">
        <v>4500000</v>
      </c>
      <c r="M9345" t="s">
        <v>18221</v>
      </c>
    </row>
    <row r="9346" spans="1:13" x14ac:dyDescent="0.2">
      <c r="A9346">
        <v>13306</v>
      </c>
      <c r="B9346" t="s">
        <v>12095</v>
      </c>
      <c r="C9346" s="2" t="s">
        <v>9228</v>
      </c>
      <c r="D9346">
        <f t="shared" si="611"/>
        <v>26</v>
      </c>
      <c r="E9346" t="str">
        <f t="shared" si="612"/>
        <v>4,500,000</v>
      </c>
      <c r="F9346" t="str">
        <f t="shared" si="613"/>
        <v/>
      </c>
      <c r="G9346" t="str">
        <f t="shared" si="610"/>
        <v>4,500,000</v>
      </c>
      <c r="H9346" t="s">
        <v>12102</v>
      </c>
      <c r="J9346" t="s">
        <v>10547</v>
      </c>
      <c r="K9346" t="s">
        <v>16928</v>
      </c>
      <c r="L9346">
        <v>4500000</v>
      </c>
      <c r="M9346" t="s">
        <v>18200</v>
      </c>
    </row>
    <row r="9347" spans="1:13" x14ac:dyDescent="0.2">
      <c r="A9347">
        <v>13307</v>
      </c>
      <c r="B9347" t="s">
        <v>12095</v>
      </c>
      <c r="C9347" s="2" t="s">
        <v>9229</v>
      </c>
      <c r="D9347">
        <f t="shared" si="611"/>
        <v>26</v>
      </c>
      <c r="E9347" t="str">
        <f t="shared" si="612"/>
        <v>2,869,000</v>
      </c>
      <c r="F9347" t="str">
        <f t="shared" si="613"/>
        <v/>
      </c>
      <c r="G9347" t="str">
        <f t="shared" ref="G9347:G9410" si="614">SUBSTITUTE(IF(F9347="",E9347,LEFT(E9347,F9347-1)),"*","")</f>
        <v>2,869,000</v>
      </c>
      <c r="H9347" t="s">
        <v>12102</v>
      </c>
      <c r="J9347" t="s">
        <v>10547</v>
      </c>
      <c r="K9347" t="s">
        <v>16928</v>
      </c>
      <c r="L9347">
        <v>2869000</v>
      </c>
      <c r="M9347" t="s">
        <v>18667</v>
      </c>
    </row>
    <row r="9348" spans="1:13" x14ac:dyDescent="0.2">
      <c r="A9348">
        <v>13308</v>
      </c>
      <c r="B9348" t="s">
        <v>12095</v>
      </c>
      <c r="C9348" s="2" t="s">
        <v>9230</v>
      </c>
      <c r="D9348">
        <f t="shared" si="611"/>
        <v>26</v>
      </c>
      <c r="E9348" t="str">
        <f t="shared" si="612"/>
        <v>2,800,000</v>
      </c>
      <c r="F9348" t="str">
        <f t="shared" si="613"/>
        <v/>
      </c>
      <c r="G9348" t="str">
        <f t="shared" si="614"/>
        <v>2,800,000</v>
      </c>
      <c r="H9348" t="s">
        <v>12102</v>
      </c>
      <c r="J9348" t="s">
        <v>10547</v>
      </c>
      <c r="K9348" t="s">
        <v>16928</v>
      </c>
      <c r="L9348">
        <v>2800000</v>
      </c>
      <c r="M9348" t="s">
        <v>18420</v>
      </c>
    </row>
    <row r="9349" spans="1:13" x14ac:dyDescent="0.2">
      <c r="A9349">
        <v>13309</v>
      </c>
      <c r="B9349" t="s">
        <v>12095</v>
      </c>
      <c r="C9349" s="2" t="s">
        <v>9231</v>
      </c>
      <c r="D9349">
        <f t="shared" si="611"/>
        <v>28</v>
      </c>
      <c r="E9349" t="str">
        <f t="shared" si="612"/>
        <v>910,000</v>
      </c>
      <c r="F9349" t="str">
        <f t="shared" si="613"/>
        <v/>
      </c>
      <c r="G9349" t="str">
        <f t="shared" si="614"/>
        <v>910,000</v>
      </c>
      <c r="H9349" t="s">
        <v>12102</v>
      </c>
      <c r="J9349" t="s">
        <v>10547</v>
      </c>
      <c r="K9349" t="s">
        <v>16928</v>
      </c>
      <c r="L9349">
        <v>910000</v>
      </c>
      <c r="M9349" t="s">
        <v>18109</v>
      </c>
    </row>
    <row r="9350" spans="1:13" x14ac:dyDescent="0.2">
      <c r="A9350">
        <v>13310</v>
      </c>
      <c r="B9350" t="s">
        <v>12095</v>
      </c>
      <c r="C9350" s="2" t="s">
        <v>9232</v>
      </c>
      <c r="D9350">
        <f t="shared" si="611"/>
        <v>28</v>
      </c>
      <c r="E9350" t="str">
        <f t="shared" si="612"/>
        <v>548,000</v>
      </c>
      <c r="F9350" t="str">
        <f t="shared" si="613"/>
        <v/>
      </c>
      <c r="G9350" t="str">
        <f t="shared" si="614"/>
        <v>548,000</v>
      </c>
      <c r="H9350" t="s">
        <v>12102</v>
      </c>
      <c r="J9350" t="s">
        <v>10547</v>
      </c>
      <c r="K9350" t="s">
        <v>16928</v>
      </c>
      <c r="L9350">
        <v>548000</v>
      </c>
      <c r="M9350" t="s">
        <v>18741</v>
      </c>
    </row>
    <row r="9351" spans="1:13" x14ac:dyDescent="0.2">
      <c r="A9351">
        <v>13311</v>
      </c>
      <c r="B9351" t="s">
        <v>12095</v>
      </c>
      <c r="C9351" s="2" t="s">
        <v>9233</v>
      </c>
      <c r="D9351">
        <f t="shared" si="611"/>
        <v>28</v>
      </c>
      <c r="E9351" t="str">
        <f t="shared" si="612"/>
        <v>247,500</v>
      </c>
      <c r="F9351" t="str">
        <f t="shared" si="613"/>
        <v/>
      </c>
      <c r="G9351" t="str">
        <f t="shared" si="614"/>
        <v>247,500</v>
      </c>
      <c r="H9351" t="s">
        <v>12102</v>
      </c>
      <c r="J9351" t="s">
        <v>10547</v>
      </c>
      <c r="K9351" t="s">
        <v>16928</v>
      </c>
      <c r="L9351">
        <v>247500</v>
      </c>
      <c r="M9351" t="s">
        <v>18136</v>
      </c>
    </row>
    <row r="9352" spans="1:13" x14ac:dyDescent="0.2">
      <c r="A9352">
        <v>13312</v>
      </c>
      <c r="B9352" t="s">
        <v>12095</v>
      </c>
      <c r="C9352" s="2" t="s">
        <v>9234</v>
      </c>
      <c r="D9352">
        <f t="shared" si="611"/>
        <v>28</v>
      </c>
      <c r="E9352" t="str">
        <f t="shared" si="612"/>
        <v>247,500</v>
      </c>
      <c r="F9352" t="str">
        <f t="shared" si="613"/>
        <v/>
      </c>
      <c r="G9352" t="str">
        <f t="shared" si="614"/>
        <v>247,500</v>
      </c>
      <c r="H9352" t="s">
        <v>12102</v>
      </c>
      <c r="J9352" t="s">
        <v>10547</v>
      </c>
      <c r="K9352" t="s">
        <v>16928</v>
      </c>
      <c r="L9352">
        <v>247500</v>
      </c>
      <c r="M9352" t="s">
        <v>18766</v>
      </c>
    </row>
    <row r="9353" spans="1:13" x14ac:dyDescent="0.2">
      <c r="A9353">
        <v>13313</v>
      </c>
      <c r="B9353" t="s">
        <v>12095</v>
      </c>
      <c r="C9353" s="2" t="s">
        <v>9235</v>
      </c>
      <c r="D9353">
        <f t="shared" si="611"/>
        <v>28</v>
      </c>
      <c r="E9353" t="str">
        <f t="shared" si="612"/>
        <v>247,500</v>
      </c>
      <c r="F9353" t="str">
        <f t="shared" si="613"/>
        <v/>
      </c>
      <c r="G9353" t="str">
        <f t="shared" si="614"/>
        <v>247,500</v>
      </c>
      <c r="H9353" t="s">
        <v>12102</v>
      </c>
      <c r="J9353" t="s">
        <v>10547</v>
      </c>
      <c r="K9353" t="s">
        <v>16928</v>
      </c>
      <c r="L9353">
        <v>247500</v>
      </c>
      <c r="M9353" t="s">
        <v>18520</v>
      </c>
    </row>
    <row r="9354" spans="1:13" x14ac:dyDescent="0.2">
      <c r="A9354">
        <v>13314</v>
      </c>
      <c r="B9354" t="s">
        <v>12095</v>
      </c>
      <c r="C9354" s="2" t="s">
        <v>9236</v>
      </c>
      <c r="D9354">
        <f t="shared" si="611"/>
        <v>28</v>
      </c>
      <c r="E9354" t="str">
        <f t="shared" si="612"/>
        <v>247,500</v>
      </c>
      <c r="F9354" t="str">
        <f t="shared" si="613"/>
        <v/>
      </c>
      <c r="G9354" t="str">
        <f t="shared" si="614"/>
        <v>247,500</v>
      </c>
      <c r="H9354" t="s">
        <v>12102</v>
      </c>
      <c r="J9354" t="s">
        <v>10547</v>
      </c>
      <c r="K9354" t="s">
        <v>16928</v>
      </c>
      <c r="L9354">
        <v>247500</v>
      </c>
      <c r="M9354" t="s">
        <v>18748</v>
      </c>
    </row>
    <row r="9355" spans="1:13" x14ac:dyDescent="0.2">
      <c r="A9355">
        <v>13315</v>
      </c>
      <c r="B9355" t="s">
        <v>12095</v>
      </c>
      <c r="C9355" s="2" t="s">
        <v>9237</v>
      </c>
      <c r="D9355">
        <f t="shared" si="611"/>
        <v>28</v>
      </c>
      <c r="E9355" t="str">
        <f t="shared" si="612"/>
        <v>247,500</v>
      </c>
      <c r="F9355" t="str">
        <f t="shared" si="613"/>
        <v/>
      </c>
      <c r="G9355" t="str">
        <f t="shared" si="614"/>
        <v>247,500</v>
      </c>
      <c r="H9355" t="s">
        <v>12102</v>
      </c>
      <c r="J9355" t="s">
        <v>10547</v>
      </c>
      <c r="K9355" t="s">
        <v>16928</v>
      </c>
      <c r="L9355">
        <v>247500</v>
      </c>
      <c r="M9355" t="s">
        <v>18407</v>
      </c>
    </row>
    <row r="9356" spans="1:13" x14ac:dyDescent="0.2">
      <c r="A9356">
        <v>13316</v>
      </c>
      <c r="B9356" t="s">
        <v>12095</v>
      </c>
      <c r="C9356" s="2" t="s">
        <v>9238</v>
      </c>
      <c r="D9356">
        <f t="shared" si="611"/>
        <v>28</v>
      </c>
      <c r="E9356" t="str">
        <f t="shared" si="612"/>
        <v>247,500</v>
      </c>
      <c r="F9356" t="str">
        <f t="shared" si="613"/>
        <v/>
      </c>
      <c r="G9356" t="str">
        <f t="shared" si="614"/>
        <v>247,500</v>
      </c>
      <c r="H9356" t="s">
        <v>12102</v>
      </c>
      <c r="J9356" t="s">
        <v>10547</v>
      </c>
      <c r="K9356" t="s">
        <v>16928</v>
      </c>
      <c r="L9356">
        <v>247500</v>
      </c>
      <c r="M9356" t="s">
        <v>18767</v>
      </c>
    </row>
    <row r="9357" spans="1:13" x14ac:dyDescent="0.2">
      <c r="A9357">
        <v>13317</v>
      </c>
      <c r="B9357" t="s">
        <v>12095</v>
      </c>
      <c r="C9357" s="2" t="s">
        <v>9239</v>
      </c>
      <c r="D9357">
        <f t="shared" si="611"/>
        <v>28</v>
      </c>
      <c r="E9357" t="str">
        <f t="shared" si="612"/>
        <v>181,100 (signed 12/20)</v>
      </c>
      <c r="F9357">
        <f t="shared" si="613"/>
        <v>8</v>
      </c>
      <c r="G9357" t="str">
        <f t="shared" si="614"/>
        <v>181,100</v>
      </c>
      <c r="H9357" t="s">
        <v>12102</v>
      </c>
      <c r="J9357" t="s">
        <v>10547</v>
      </c>
      <c r="K9357" t="s">
        <v>16928</v>
      </c>
      <c r="L9357">
        <v>181100</v>
      </c>
      <c r="M9357" t="s">
        <v>18725</v>
      </c>
    </row>
    <row r="9358" spans="1:13" x14ac:dyDescent="0.2">
      <c r="A9358">
        <v>13320</v>
      </c>
      <c r="B9358" t="s">
        <v>12095</v>
      </c>
      <c r="C9358" s="2" t="s">
        <v>9240</v>
      </c>
      <c r="D9358">
        <f t="shared" si="611"/>
        <v>26</v>
      </c>
      <c r="E9358" t="str">
        <f t="shared" si="612"/>
        <v>$5,313,000</v>
      </c>
      <c r="F9358" t="str">
        <f t="shared" si="613"/>
        <v/>
      </c>
      <c r="G9358" t="str">
        <f t="shared" si="614"/>
        <v>$5,313,000</v>
      </c>
      <c r="H9358" t="s">
        <v>16881</v>
      </c>
      <c r="J9358" t="s">
        <v>10564</v>
      </c>
      <c r="K9358" t="s">
        <v>16928</v>
      </c>
      <c r="L9358">
        <v>5313000</v>
      </c>
      <c r="M9358" t="s">
        <v>18535</v>
      </c>
    </row>
    <row r="9359" spans="1:13" x14ac:dyDescent="0.2">
      <c r="A9359">
        <v>13321</v>
      </c>
      <c r="B9359" t="s">
        <v>12095</v>
      </c>
      <c r="C9359" s="2" t="s">
        <v>9241</v>
      </c>
      <c r="D9359">
        <f t="shared" si="611"/>
        <v>26</v>
      </c>
      <c r="E9359" t="str">
        <f t="shared" si="612"/>
        <v>3,400,000</v>
      </c>
      <c r="F9359" t="str">
        <f t="shared" si="613"/>
        <v/>
      </c>
      <c r="G9359" t="str">
        <f t="shared" si="614"/>
        <v>3,400,000</v>
      </c>
      <c r="H9359" t="s">
        <v>12102</v>
      </c>
      <c r="J9359" t="s">
        <v>10564</v>
      </c>
      <c r="K9359" t="s">
        <v>16928</v>
      </c>
      <c r="L9359">
        <v>3400000</v>
      </c>
      <c r="M9359" t="s">
        <v>18418</v>
      </c>
    </row>
    <row r="9360" spans="1:13" x14ac:dyDescent="0.2">
      <c r="A9360">
        <v>13322</v>
      </c>
      <c r="B9360" t="s">
        <v>12095</v>
      </c>
      <c r="C9360" s="2" t="s">
        <v>9242</v>
      </c>
      <c r="D9360">
        <f t="shared" si="611"/>
        <v>26</v>
      </c>
      <c r="E9360" t="str">
        <f t="shared" si="612"/>
        <v>3,250,000</v>
      </c>
      <c r="F9360" t="str">
        <f t="shared" si="613"/>
        <v/>
      </c>
      <c r="G9360" t="str">
        <f t="shared" si="614"/>
        <v>3,250,000</v>
      </c>
      <c r="H9360" t="s">
        <v>12102</v>
      </c>
      <c r="J9360" t="s">
        <v>10564</v>
      </c>
      <c r="K9360" t="s">
        <v>16928</v>
      </c>
      <c r="L9360">
        <v>3250000</v>
      </c>
      <c r="M9360" t="s">
        <v>17942</v>
      </c>
    </row>
    <row r="9361" spans="1:13" x14ac:dyDescent="0.2">
      <c r="A9361">
        <v>13323</v>
      </c>
      <c r="B9361" t="s">
        <v>12095</v>
      </c>
      <c r="C9361" s="2" t="s">
        <v>9243</v>
      </c>
      <c r="D9361">
        <f t="shared" si="611"/>
        <v>26</v>
      </c>
      <c r="E9361" t="str">
        <f t="shared" si="612"/>
        <v>2,915,000</v>
      </c>
      <c r="F9361" t="str">
        <f t="shared" si="613"/>
        <v/>
      </c>
      <c r="G9361" t="str">
        <f t="shared" si="614"/>
        <v>2,915,000</v>
      </c>
      <c r="H9361" t="s">
        <v>12102</v>
      </c>
      <c r="J9361" t="s">
        <v>10564</v>
      </c>
      <c r="K9361" t="s">
        <v>16928</v>
      </c>
      <c r="L9361">
        <v>2915000</v>
      </c>
      <c r="M9361" t="s">
        <v>18499</v>
      </c>
    </row>
    <row r="9362" spans="1:13" x14ac:dyDescent="0.2">
      <c r="A9362">
        <v>13324</v>
      </c>
      <c r="B9362" t="s">
        <v>12095</v>
      </c>
      <c r="C9362" s="2" t="s">
        <v>9244</v>
      </c>
      <c r="D9362">
        <f t="shared" si="611"/>
        <v>26</v>
      </c>
      <c r="E9362" t="str">
        <f t="shared" si="612"/>
        <v>1,800,000</v>
      </c>
      <c r="F9362" t="str">
        <f t="shared" si="613"/>
        <v/>
      </c>
      <c r="G9362" t="str">
        <f t="shared" si="614"/>
        <v>1,800,000</v>
      </c>
      <c r="H9362" t="s">
        <v>12102</v>
      </c>
      <c r="J9362" t="s">
        <v>10564</v>
      </c>
      <c r="K9362" t="s">
        <v>16928</v>
      </c>
      <c r="L9362">
        <v>1800000</v>
      </c>
      <c r="M9362" t="s">
        <v>18459</v>
      </c>
    </row>
    <row r="9363" spans="1:13" x14ac:dyDescent="0.2">
      <c r="A9363">
        <v>13325</v>
      </c>
      <c r="B9363" t="s">
        <v>12095</v>
      </c>
      <c r="C9363" s="2" t="s">
        <v>9245</v>
      </c>
      <c r="D9363">
        <f t="shared" si="611"/>
        <v>26</v>
      </c>
      <c r="E9363" t="str">
        <f t="shared" si="612"/>
        <v>1,760,000</v>
      </c>
      <c r="F9363" t="str">
        <f t="shared" si="613"/>
        <v/>
      </c>
      <c r="G9363" t="str">
        <f t="shared" si="614"/>
        <v>1,760,000</v>
      </c>
      <c r="H9363" t="s">
        <v>12102</v>
      </c>
      <c r="J9363" t="s">
        <v>10564</v>
      </c>
      <c r="K9363" t="s">
        <v>16928</v>
      </c>
      <c r="L9363">
        <v>1760000</v>
      </c>
      <c r="M9363" t="s">
        <v>18517</v>
      </c>
    </row>
    <row r="9364" spans="1:13" x14ac:dyDescent="0.2">
      <c r="A9364">
        <v>13326</v>
      </c>
      <c r="B9364" t="s">
        <v>12095</v>
      </c>
      <c r="C9364" s="2" t="s">
        <v>9246</v>
      </c>
      <c r="D9364">
        <f t="shared" si="611"/>
        <v>26</v>
      </c>
      <c r="E9364" t="str">
        <f t="shared" si="612"/>
        <v>1,750,000</v>
      </c>
      <c r="F9364" t="str">
        <f t="shared" si="613"/>
        <v/>
      </c>
      <c r="G9364" t="str">
        <f t="shared" si="614"/>
        <v>1,750,000</v>
      </c>
      <c r="H9364" t="s">
        <v>12102</v>
      </c>
      <c r="J9364" t="s">
        <v>10564</v>
      </c>
      <c r="K9364" t="s">
        <v>16928</v>
      </c>
      <c r="L9364">
        <v>1750000</v>
      </c>
      <c r="M9364" t="s">
        <v>18196</v>
      </c>
    </row>
    <row r="9365" spans="1:13" x14ac:dyDescent="0.2">
      <c r="A9365">
        <v>13327</v>
      </c>
      <c r="B9365" t="s">
        <v>12095</v>
      </c>
      <c r="C9365" s="2" t="s">
        <v>9247</v>
      </c>
      <c r="D9365">
        <f t="shared" si="611"/>
        <v>26</v>
      </c>
      <c r="E9365" t="str">
        <f t="shared" si="612"/>
        <v>1,620,000</v>
      </c>
      <c r="F9365" t="str">
        <f t="shared" si="613"/>
        <v/>
      </c>
      <c r="G9365" t="str">
        <f t="shared" si="614"/>
        <v>1,620,000</v>
      </c>
      <c r="H9365" t="s">
        <v>12102</v>
      </c>
      <c r="J9365" t="s">
        <v>10564</v>
      </c>
      <c r="K9365" t="s">
        <v>16928</v>
      </c>
      <c r="L9365">
        <v>1620000</v>
      </c>
      <c r="M9365" t="s">
        <v>17920</v>
      </c>
    </row>
    <row r="9366" spans="1:13" x14ac:dyDescent="0.2">
      <c r="A9366">
        <v>13328</v>
      </c>
      <c r="B9366" t="s">
        <v>12095</v>
      </c>
      <c r="C9366" s="2" t="s">
        <v>9248</v>
      </c>
      <c r="D9366">
        <f t="shared" si="611"/>
        <v>26</v>
      </c>
      <c r="E9366" t="str">
        <f t="shared" si="612"/>
        <v>1,500,000</v>
      </c>
      <c r="F9366" t="str">
        <f t="shared" si="613"/>
        <v/>
      </c>
      <c r="G9366" t="str">
        <f t="shared" si="614"/>
        <v>1,500,000</v>
      </c>
      <c r="H9366" t="s">
        <v>12102</v>
      </c>
      <c r="J9366" t="s">
        <v>10564</v>
      </c>
      <c r="K9366" t="s">
        <v>16928</v>
      </c>
      <c r="L9366">
        <v>1500000</v>
      </c>
      <c r="M9366" t="s">
        <v>18768</v>
      </c>
    </row>
    <row r="9367" spans="1:13" x14ac:dyDescent="0.2">
      <c r="A9367">
        <v>13329</v>
      </c>
      <c r="B9367" t="s">
        <v>12095</v>
      </c>
      <c r="C9367" s="2" t="s">
        <v>9249</v>
      </c>
      <c r="D9367">
        <f t="shared" si="611"/>
        <v>26</v>
      </c>
      <c r="E9367" t="str">
        <f t="shared" si="612"/>
        <v>1,008,000</v>
      </c>
      <c r="F9367" t="str">
        <f t="shared" si="613"/>
        <v/>
      </c>
      <c r="G9367" t="str">
        <f t="shared" si="614"/>
        <v>1,008,000</v>
      </c>
      <c r="H9367" t="s">
        <v>12102</v>
      </c>
      <c r="J9367" t="s">
        <v>10564</v>
      </c>
      <c r="K9367" t="s">
        <v>16928</v>
      </c>
      <c r="L9367">
        <v>1008000</v>
      </c>
      <c r="M9367" t="s">
        <v>18035</v>
      </c>
    </row>
    <row r="9368" spans="1:13" x14ac:dyDescent="0.2">
      <c r="A9368">
        <v>13330</v>
      </c>
      <c r="B9368" t="s">
        <v>12095</v>
      </c>
      <c r="C9368" s="2" t="s">
        <v>9250</v>
      </c>
      <c r="D9368">
        <f t="shared" si="611"/>
        <v>28</v>
      </c>
      <c r="E9368" t="str">
        <f t="shared" si="612"/>
        <v>500,000</v>
      </c>
      <c r="F9368" t="str">
        <f t="shared" si="613"/>
        <v/>
      </c>
      <c r="G9368" t="str">
        <f t="shared" si="614"/>
        <v>500,000</v>
      </c>
      <c r="H9368" t="s">
        <v>12102</v>
      </c>
      <c r="J9368" t="s">
        <v>10564</v>
      </c>
      <c r="K9368" t="s">
        <v>16928</v>
      </c>
      <c r="L9368">
        <v>500000</v>
      </c>
      <c r="M9368" t="s">
        <v>18756</v>
      </c>
    </row>
    <row r="9369" spans="1:13" x14ac:dyDescent="0.2">
      <c r="A9369">
        <v>13331</v>
      </c>
      <c r="B9369" t="s">
        <v>12095</v>
      </c>
      <c r="C9369" s="2" t="s">
        <v>9251</v>
      </c>
      <c r="D9369">
        <f t="shared" si="611"/>
        <v>28</v>
      </c>
      <c r="E9369" t="str">
        <f t="shared" si="612"/>
        <v>350,000</v>
      </c>
      <c r="F9369" t="str">
        <f t="shared" si="613"/>
        <v/>
      </c>
      <c r="G9369" t="str">
        <f t="shared" si="614"/>
        <v>350,000</v>
      </c>
      <c r="H9369" t="s">
        <v>12102</v>
      </c>
      <c r="J9369" t="s">
        <v>10564</v>
      </c>
      <c r="K9369" t="s">
        <v>16928</v>
      </c>
      <c r="L9369">
        <v>350000</v>
      </c>
      <c r="M9369" t="s">
        <v>18002</v>
      </c>
    </row>
    <row r="9370" spans="1:13" x14ac:dyDescent="0.2">
      <c r="A9370">
        <v>13332</v>
      </c>
      <c r="B9370" t="s">
        <v>12095</v>
      </c>
      <c r="C9370" s="2" t="s">
        <v>9252</v>
      </c>
      <c r="D9370">
        <f t="shared" si="611"/>
        <v>28</v>
      </c>
      <c r="E9370" t="str">
        <f t="shared" si="612"/>
        <v>247,500</v>
      </c>
      <c r="F9370" t="str">
        <f t="shared" si="613"/>
        <v/>
      </c>
      <c r="G9370" t="str">
        <f t="shared" si="614"/>
        <v>247,500</v>
      </c>
      <c r="H9370" t="s">
        <v>12102</v>
      </c>
      <c r="J9370" t="s">
        <v>10564</v>
      </c>
      <c r="K9370" t="s">
        <v>16928</v>
      </c>
      <c r="L9370">
        <v>247500</v>
      </c>
      <c r="M9370" t="s">
        <v>18537</v>
      </c>
    </row>
    <row r="9371" spans="1:13" x14ac:dyDescent="0.2">
      <c r="A9371">
        <v>13333</v>
      </c>
      <c r="B9371" t="s">
        <v>12095</v>
      </c>
      <c r="C9371" s="2" t="s">
        <v>9253</v>
      </c>
      <c r="D9371">
        <f t="shared" si="611"/>
        <v>28</v>
      </c>
      <c r="E9371" t="str">
        <f t="shared" si="612"/>
        <v>220,000</v>
      </c>
      <c r="F9371" t="str">
        <f t="shared" si="613"/>
        <v/>
      </c>
      <c r="G9371" t="str">
        <f t="shared" si="614"/>
        <v>220,000</v>
      </c>
      <c r="H9371" t="s">
        <v>12102</v>
      </c>
      <c r="J9371" t="s">
        <v>10564</v>
      </c>
      <c r="K9371" t="s">
        <v>16928</v>
      </c>
      <c r="L9371">
        <v>220000</v>
      </c>
      <c r="M9371" t="s">
        <v>18769</v>
      </c>
    </row>
    <row r="9372" spans="1:13" x14ac:dyDescent="0.2">
      <c r="A9372">
        <v>13334</v>
      </c>
      <c r="B9372" t="s">
        <v>12095</v>
      </c>
      <c r="C9372" s="2" t="s">
        <v>9254</v>
      </c>
      <c r="D9372">
        <f t="shared" si="611"/>
        <v>28</v>
      </c>
      <c r="E9372" t="str">
        <f t="shared" si="612"/>
        <v>220,000</v>
      </c>
      <c r="F9372" t="str">
        <f t="shared" si="613"/>
        <v/>
      </c>
      <c r="G9372" t="str">
        <f t="shared" si="614"/>
        <v>220,000</v>
      </c>
      <c r="H9372" t="s">
        <v>12102</v>
      </c>
      <c r="J9372" t="s">
        <v>10564</v>
      </c>
      <c r="K9372" t="s">
        <v>16928</v>
      </c>
      <c r="L9372">
        <v>220000</v>
      </c>
      <c r="M9372" t="s">
        <v>18770</v>
      </c>
    </row>
    <row r="9373" spans="1:13" x14ac:dyDescent="0.2">
      <c r="A9373">
        <v>13337</v>
      </c>
      <c r="B9373" t="s">
        <v>12095</v>
      </c>
      <c r="C9373" s="2" t="s">
        <v>9255</v>
      </c>
      <c r="D9373">
        <f t="shared" si="611"/>
        <v>26</v>
      </c>
      <c r="E9373" t="str">
        <f t="shared" si="612"/>
        <v>$4,718,000</v>
      </c>
      <c r="F9373" t="str">
        <f t="shared" si="613"/>
        <v/>
      </c>
      <c r="G9373" t="str">
        <f t="shared" si="614"/>
        <v>$4,718,000</v>
      </c>
      <c r="H9373" t="s">
        <v>16882</v>
      </c>
      <c r="J9373" t="s">
        <v>10580</v>
      </c>
      <c r="K9373" t="s">
        <v>16928</v>
      </c>
      <c r="L9373">
        <v>4718000</v>
      </c>
      <c r="M9373" t="s">
        <v>18143</v>
      </c>
    </row>
    <row r="9374" spans="1:13" x14ac:dyDescent="0.2">
      <c r="A9374">
        <v>13338</v>
      </c>
      <c r="B9374" t="s">
        <v>12095</v>
      </c>
      <c r="C9374" s="2" t="s">
        <v>9256</v>
      </c>
      <c r="D9374">
        <f t="shared" si="611"/>
        <v>26</v>
      </c>
      <c r="E9374" t="str">
        <f t="shared" si="612"/>
        <v>4,002,000</v>
      </c>
      <c r="F9374" t="str">
        <f t="shared" si="613"/>
        <v/>
      </c>
      <c r="G9374" t="str">
        <f t="shared" si="614"/>
        <v>4,002,000</v>
      </c>
      <c r="H9374" t="s">
        <v>12102</v>
      </c>
      <c r="J9374" t="s">
        <v>10580</v>
      </c>
      <c r="K9374" t="s">
        <v>16928</v>
      </c>
      <c r="L9374">
        <v>4002000</v>
      </c>
      <c r="M9374" t="s">
        <v>17537</v>
      </c>
    </row>
    <row r="9375" spans="1:13" x14ac:dyDescent="0.2">
      <c r="A9375">
        <v>13339</v>
      </c>
      <c r="B9375" t="s">
        <v>12095</v>
      </c>
      <c r="C9375" s="2" t="s">
        <v>9257</v>
      </c>
      <c r="D9375">
        <f t="shared" si="611"/>
        <v>26</v>
      </c>
      <c r="E9375" t="str">
        <f t="shared" si="612"/>
        <v>2,777,000</v>
      </c>
      <c r="F9375" t="str">
        <f t="shared" si="613"/>
        <v/>
      </c>
      <c r="G9375" t="str">
        <f t="shared" si="614"/>
        <v>2,777,000</v>
      </c>
      <c r="H9375" t="s">
        <v>12102</v>
      </c>
      <c r="J9375" t="s">
        <v>10580</v>
      </c>
      <c r="K9375" t="s">
        <v>16928</v>
      </c>
      <c r="L9375">
        <v>2777000</v>
      </c>
      <c r="M9375" t="s">
        <v>18236</v>
      </c>
    </row>
    <row r="9376" spans="1:13" x14ac:dyDescent="0.2">
      <c r="A9376">
        <v>13340</v>
      </c>
      <c r="B9376" t="s">
        <v>12095</v>
      </c>
      <c r="C9376" s="2" t="s">
        <v>9258</v>
      </c>
      <c r="D9376">
        <f t="shared" si="611"/>
        <v>26</v>
      </c>
      <c r="E9376" t="str">
        <f t="shared" si="612"/>
        <v>1,830,000</v>
      </c>
      <c r="F9376" t="str">
        <f t="shared" si="613"/>
        <v/>
      </c>
      <c r="G9376" t="str">
        <f t="shared" si="614"/>
        <v>1,830,000</v>
      </c>
      <c r="H9376" t="s">
        <v>12102</v>
      </c>
      <c r="J9376" t="s">
        <v>10580</v>
      </c>
      <c r="K9376" t="s">
        <v>16928</v>
      </c>
      <c r="L9376">
        <v>1830000</v>
      </c>
      <c r="M9376" t="s">
        <v>18454</v>
      </c>
    </row>
    <row r="9377" spans="1:13" x14ac:dyDescent="0.2">
      <c r="A9377">
        <v>13341</v>
      </c>
      <c r="B9377" t="s">
        <v>12095</v>
      </c>
      <c r="C9377" s="2" t="s">
        <v>9259</v>
      </c>
      <c r="D9377">
        <f t="shared" si="611"/>
        <v>26</v>
      </c>
      <c r="E9377" t="str">
        <f t="shared" si="612"/>
        <v>1,575,000</v>
      </c>
      <c r="F9377" t="str">
        <f t="shared" si="613"/>
        <v/>
      </c>
      <c r="G9377" t="str">
        <f t="shared" si="614"/>
        <v>1,575,000</v>
      </c>
      <c r="H9377" t="s">
        <v>12102</v>
      </c>
      <c r="J9377" t="s">
        <v>10580</v>
      </c>
      <c r="K9377" t="s">
        <v>16928</v>
      </c>
      <c r="L9377">
        <v>1575000</v>
      </c>
      <c r="M9377" t="s">
        <v>18279</v>
      </c>
    </row>
    <row r="9378" spans="1:13" x14ac:dyDescent="0.2">
      <c r="A9378">
        <v>13342</v>
      </c>
      <c r="B9378" t="s">
        <v>12095</v>
      </c>
      <c r="C9378" s="2" t="s">
        <v>9260</v>
      </c>
      <c r="D9378">
        <f t="shared" si="611"/>
        <v>26</v>
      </c>
      <c r="E9378" t="str">
        <f t="shared" si="612"/>
        <v>1,562,000</v>
      </c>
      <c r="F9378" t="str">
        <f t="shared" si="613"/>
        <v/>
      </c>
      <c r="G9378" t="str">
        <f t="shared" si="614"/>
        <v>1,562,000</v>
      </c>
      <c r="H9378" t="s">
        <v>12102</v>
      </c>
      <c r="J9378" t="s">
        <v>10580</v>
      </c>
      <c r="K9378" t="s">
        <v>16928</v>
      </c>
      <c r="L9378">
        <v>1562000</v>
      </c>
      <c r="M9378" t="s">
        <v>18383</v>
      </c>
    </row>
    <row r="9379" spans="1:13" x14ac:dyDescent="0.2">
      <c r="A9379">
        <v>13343</v>
      </c>
      <c r="B9379" t="s">
        <v>12095</v>
      </c>
      <c r="C9379" s="2" t="s">
        <v>9261</v>
      </c>
      <c r="D9379">
        <f t="shared" si="611"/>
        <v>26</v>
      </c>
      <c r="E9379" t="str">
        <f t="shared" si="612"/>
        <v>1,235,000</v>
      </c>
      <c r="F9379" t="str">
        <f t="shared" si="613"/>
        <v/>
      </c>
      <c r="G9379" t="str">
        <f t="shared" si="614"/>
        <v>1,235,000</v>
      </c>
      <c r="H9379" t="s">
        <v>12102</v>
      </c>
      <c r="J9379" t="s">
        <v>10580</v>
      </c>
      <c r="K9379" t="s">
        <v>16928</v>
      </c>
      <c r="L9379">
        <v>1235000</v>
      </c>
      <c r="M9379" t="s">
        <v>18610</v>
      </c>
    </row>
    <row r="9380" spans="1:13" x14ac:dyDescent="0.2">
      <c r="A9380">
        <v>13344</v>
      </c>
      <c r="B9380" t="s">
        <v>12095</v>
      </c>
      <c r="C9380" s="2" t="s">
        <v>9262</v>
      </c>
      <c r="D9380">
        <f t="shared" si="611"/>
        <v>28</v>
      </c>
      <c r="E9380" t="str">
        <f t="shared" si="612"/>
        <v>870,000</v>
      </c>
      <c r="F9380" t="str">
        <f t="shared" si="613"/>
        <v/>
      </c>
      <c r="G9380" t="str">
        <f t="shared" si="614"/>
        <v>870,000</v>
      </c>
      <c r="H9380" t="s">
        <v>12102</v>
      </c>
      <c r="J9380" t="s">
        <v>10580</v>
      </c>
      <c r="K9380" t="s">
        <v>16928</v>
      </c>
      <c r="L9380">
        <v>870000</v>
      </c>
      <c r="M9380" t="s">
        <v>18116</v>
      </c>
    </row>
    <row r="9381" spans="1:13" x14ac:dyDescent="0.2">
      <c r="A9381">
        <v>13345</v>
      </c>
      <c r="B9381" t="s">
        <v>12095</v>
      </c>
      <c r="C9381" s="2" t="s">
        <v>9263</v>
      </c>
      <c r="D9381">
        <f t="shared" si="611"/>
        <v>28</v>
      </c>
      <c r="E9381" t="str">
        <f t="shared" si="612"/>
        <v>694,000</v>
      </c>
      <c r="F9381" t="str">
        <f t="shared" si="613"/>
        <v/>
      </c>
      <c r="G9381" t="str">
        <f t="shared" si="614"/>
        <v>694,000</v>
      </c>
      <c r="H9381" t="s">
        <v>12102</v>
      </c>
      <c r="J9381" t="s">
        <v>10580</v>
      </c>
      <c r="K9381" t="s">
        <v>16928</v>
      </c>
      <c r="L9381">
        <v>694000</v>
      </c>
      <c r="M9381" t="s">
        <v>18740</v>
      </c>
    </row>
    <row r="9382" spans="1:13" x14ac:dyDescent="0.2">
      <c r="A9382">
        <v>13346</v>
      </c>
      <c r="B9382" t="s">
        <v>12095</v>
      </c>
      <c r="C9382" s="2" t="s">
        <v>9264</v>
      </c>
      <c r="D9382">
        <f t="shared" si="611"/>
        <v>28</v>
      </c>
      <c r="E9382" t="str">
        <f t="shared" si="612"/>
        <v>485,000 (released)</v>
      </c>
      <c r="F9382">
        <f t="shared" si="613"/>
        <v>8</v>
      </c>
      <c r="G9382" t="str">
        <f t="shared" si="614"/>
        <v>485,000</v>
      </c>
      <c r="H9382" t="s">
        <v>12102</v>
      </c>
      <c r="J9382" t="s">
        <v>10580</v>
      </c>
      <c r="K9382" t="s">
        <v>16928</v>
      </c>
      <c r="L9382">
        <v>485000</v>
      </c>
      <c r="M9382" t="s">
        <v>18771</v>
      </c>
    </row>
    <row r="9383" spans="1:13" x14ac:dyDescent="0.2">
      <c r="A9383">
        <v>13347</v>
      </c>
      <c r="B9383" t="s">
        <v>12095</v>
      </c>
      <c r="C9383" s="2" t="s">
        <v>9265</v>
      </c>
      <c r="D9383">
        <f t="shared" si="611"/>
        <v>28</v>
      </c>
      <c r="E9383" t="str">
        <f t="shared" si="612"/>
        <v>290,000</v>
      </c>
      <c r="F9383" t="str">
        <f t="shared" si="613"/>
        <v/>
      </c>
      <c r="G9383" t="str">
        <f t="shared" si="614"/>
        <v>290,000</v>
      </c>
      <c r="H9383" t="s">
        <v>12102</v>
      </c>
      <c r="J9383" t="s">
        <v>10580</v>
      </c>
      <c r="K9383" t="s">
        <v>16928</v>
      </c>
      <c r="L9383">
        <v>290000</v>
      </c>
      <c r="M9383" t="s">
        <v>18772</v>
      </c>
    </row>
    <row r="9384" spans="1:13" x14ac:dyDescent="0.2">
      <c r="A9384">
        <v>13348</v>
      </c>
      <c r="B9384" t="s">
        <v>12095</v>
      </c>
      <c r="C9384" s="2" t="s">
        <v>9266</v>
      </c>
      <c r="D9384">
        <f t="shared" si="611"/>
        <v>28</v>
      </c>
      <c r="E9384" t="str">
        <f t="shared" si="612"/>
        <v>250,000</v>
      </c>
      <c r="F9384" t="str">
        <f t="shared" si="613"/>
        <v/>
      </c>
      <c r="G9384" t="str">
        <f t="shared" si="614"/>
        <v>250,000</v>
      </c>
      <c r="H9384" t="s">
        <v>12102</v>
      </c>
      <c r="J9384" t="s">
        <v>10580</v>
      </c>
      <c r="K9384" t="s">
        <v>16928</v>
      </c>
      <c r="L9384">
        <v>250000</v>
      </c>
      <c r="M9384" t="s">
        <v>18142</v>
      </c>
    </row>
    <row r="9385" spans="1:13" x14ac:dyDescent="0.2">
      <c r="A9385">
        <v>13349</v>
      </c>
      <c r="B9385" t="s">
        <v>12095</v>
      </c>
      <c r="C9385" s="2" t="s">
        <v>9267</v>
      </c>
      <c r="D9385">
        <f t="shared" si="611"/>
        <v>28</v>
      </c>
      <c r="E9385" t="str">
        <f t="shared" si="612"/>
        <v>247,500</v>
      </c>
      <c r="F9385" t="str">
        <f t="shared" si="613"/>
        <v/>
      </c>
      <c r="G9385" t="str">
        <f t="shared" si="614"/>
        <v>247,500</v>
      </c>
      <c r="H9385" t="s">
        <v>12102</v>
      </c>
      <c r="J9385" t="s">
        <v>10580</v>
      </c>
      <c r="K9385" t="s">
        <v>16928</v>
      </c>
      <c r="L9385">
        <v>247500</v>
      </c>
      <c r="M9385" t="s">
        <v>18773</v>
      </c>
    </row>
    <row r="9386" spans="1:13" x14ac:dyDescent="0.2">
      <c r="A9386">
        <v>13350</v>
      </c>
      <c r="B9386" t="s">
        <v>12095</v>
      </c>
      <c r="C9386" s="2" t="s">
        <v>9268</v>
      </c>
      <c r="D9386">
        <f t="shared" si="611"/>
        <v>28</v>
      </c>
      <c r="E9386" t="str">
        <f t="shared" si="612"/>
        <v>220,000</v>
      </c>
      <c r="F9386" t="str">
        <f t="shared" si="613"/>
        <v/>
      </c>
      <c r="G9386" t="str">
        <f t="shared" si="614"/>
        <v>220,000</v>
      </c>
      <c r="H9386" t="s">
        <v>12102</v>
      </c>
      <c r="J9386" t="s">
        <v>10580</v>
      </c>
      <c r="K9386" t="s">
        <v>16928</v>
      </c>
      <c r="L9386">
        <v>220000</v>
      </c>
      <c r="M9386" t="s">
        <v>17934</v>
      </c>
    </row>
    <row r="9387" spans="1:13" x14ac:dyDescent="0.2">
      <c r="A9387">
        <v>13351</v>
      </c>
      <c r="B9387" t="s">
        <v>12095</v>
      </c>
      <c r="C9387" s="2" t="s">
        <v>9269</v>
      </c>
      <c r="D9387">
        <f t="shared" si="611"/>
        <v>28</v>
      </c>
      <c r="E9387" t="str">
        <f t="shared" si="612"/>
        <v>220,000</v>
      </c>
      <c r="F9387" t="str">
        <f t="shared" si="613"/>
        <v/>
      </c>
      <c r="G9387" t="str">
        <f t="shared" si="614"/>
        <v>220,000</v>
      </c>
      <c r="H9387" t="s">
        <v>12102</v>
      </c>
      <c r="J9387" t="s">
        <v>10580</v>
      </c>
      <c r="K9387" t="s">
        <v>16928</v>
      </c>
      <c r="L9387">
        <v>220000</v>
      </c>
      <c r="M9387" t="s">
        <v>18774</v>
      </c>
    </row>
    <row r="9388" spans="1:13" x14ac:dyDescent="0.2">
      <c r="A9388">
        <v>13354</v>
      </c>
      <c r="B9388" t="s">
        <v>12095</v>
      </c>
      <c r="C9388" s="2" t="s">
        <v>9270</v>
      </c>
      <c r="D9388">
        <f t="shared" si="611"/>
        <v>25</v>
      </c>
      <c r="E9388" t="str">
        <f t="shared" si="612"/>
        <v>$30,140,000</v>
      </c>
      <c r="F9388" t="str">
        <f t="shared" si="613"/>
        <v/>
      </c>
      <c r="G9388" t="str">
        <f t="shared" si="614"/>
        <v>$30,140,000</v>
      </c>
      <c r="H9388" t="s">
        <v>16879</v>
      </c>
      <c r="J9388" t="s">
        <v>10595</v>
      </c>
      <c r="K9388" t="s">
        <v>16928</v>
      </c>
      <c r="L9388">
        <v>30140000</v>
      </c>
      <c r="M9388" t="s">
        <v>18399</v>
      </c>
    </row>
    <row r="9389" spans="1:13" x14ac:dyDescent="0.2">
      <c r="A9389">
        <v>13355</v>
      </c>
      <c r="B9389" t="s">
        <v>12095</v>
      </c>
      <c r="C9389" s="2" t="s">
        <v>9271</v>
      </c>
      <c r="D9389">
        <f t="shared" si="611"/>
        <v>26</v>
      </c>
      <c r="E9389" t="str">
        <f t="shared" si="612"/>
        <v>9,000,000</v>
      </c>
      <c r="F9389" t="str">
        <f t="shared" si="613"/>
        <v/>
      </c>
      <c r="G9389" t="str">
        <f t="shared" si="614"/>
        <v>9,000,000</v>
      </c>
      <c r="H9389" t="s">
        <v>12102</v>
      </c>
      <c r="J9389" t="s">
        <v>10595</v>
      </c>
      <c r="K9389" t="s">
        <v>16928</v>
      </c>
      <c r="L9389">
        <v>9000000</v>
      </c>
      <c r="M9389" t="s">
        <v>18696</v>
      </c>
    </row>
    <row r="9390" spans="1:13" x14ac:dyDescent="0.2">
      <c r="A9390">
        <v>13356</v>
      </c>
      <c r="B9390" t="s">
        <v>12095</v>
      </c>
      <c r="C9390" s="2" t="s">
        <v>9272</v>
      </c>
      <c r="D9390">
        <f t="shared" si="611"/>
        <v>26</v>
      </c>
      <c r="E9390" t="str">
        <f t="shared" si="612"/>
        <v>3,960,000</v>
      </c>
      <c r="F9390" t="str">
        <f t="shared" si="613"/>
        <v/>
      </c>
      <c r="G9390" t="str">
        <f t="shared" si="614"/>
        <v>3,960,000</v>
      </c>
      <c r="H9390" t="s">
        <v>12102</v>
      </c>
      <c r="J9390" t="s">
        <v>10595</v>
      </c>
      <c r="K9390" t="s">
        <v>16928</v>
      </c>
      <c r="L9390">
        <v>3960000</v>
      </c>
      <c r="M9390" t="s">
        <v>18153</v>
      </c>
    </row>
    <row r="9391" spans="1:13" x14ac:dyDescent="0.2">
      <c r="A9391">
        <v>13357</v>
      </c>
      <c r="B9391" t="s">
        <v>12095</v>
      </c>
      <c r="C9391" s="2" t="s">
        <v>9273</v>
      </c>
      <c r="D9391">
        <f t="shared" si="611"/>
        <v>26</v>
      </c>
      <c r="E9391" t="str">
        <f t="shared" si="612"/>
        <v>3,840,000</v>
      </c>
      <c r="F9391" t="str">
        <f t="shared" si="613"/>
        <v/>
      </c>
      <c r="G9391" t="str">
        <f t="shared" si="614"/>
        <v>3,840,000</v>
      </c>
      <c r="H9391" t="s">
        <v>12102</v>
      </c>
      <c r="J9391" t="s">
        <v>10595</v>
      </c>
      <c r="K9391" t="s">
        <v>16928</v>
      </c>
      <c r="L9391">
        <v>3840000</v>
      </c>
      <c r="M9391" t="s">
        <v>18489</v>
      </c>
    </row>
    <row r="9392" spans="1:13" x14ac:dyDescent="0.2">
      <c r="A9392">
        <v>13358</v>
      </c>
      <c r="B9392" t="s">
        <v>12095</v>
      </c>
      <c r="C9392" s="2" t="s">
        <v>9274</v>
      </c>
      <c r="D9392">
        <f t="shared" si="611"/>
        <v>26</v>
      </c>
      <c r="E9392" t="str">
        <f t="shared" si="612"/>
        <v>2,790,000</v>
      </c>
      <c r="F9392" t="str">
        <f t="shared" si="613"/>
        <v/>
      </c>
      <c r="G9392" t="str">
        <f t="shared" si="614"/>
        <v>2,790,000</v>
      </c>
      <c r="H9392" t="s">
        <v>12102</v>
      </c>
      <c r="J9392" t="s">
        <v>10595</v>
      </c>
      <c r="K9392" t="s">
        <v>16928</v>
      </c>
      <c r="L9392">
        <v>2790000</v>
      </c>
      <c r="M9392" t="s">
        <v>18378</v>
      </c>
    </row>
    <row r="9393" spans="1:13" x14ac:dyDescent="0.2">
      <c r="A9393">
        <v>13359</v>
      </c>
      <c r="B9393" t="s">
        <v>12095</v>
      </c>
      <c r="C9393" s="2" t="s">
        <v>9275</v>
      </c>
      <c r="D9393">
        <f t="shared" si="611"/>
        <v>26</v>
      </c>
      <c r="E9393" t="str">
        <f t="shared" si="612"/>
        <v>2,250,000</v>
      </c>
      <c r="F9393" t="str">
        <f t="shared" si="613"/>
        <v/>
      </c>
      <c r="G9393" t="str">
        <f t="shared" si="614"/>
        <v>2,250,000</v>
      </c>
      <c r="H9393" t="s">
        <v>12102</v>
      </c>
      <c r="J9393" t="s">
        <v>10595</v>
      </c>
      <c r="K9393" t="s">
        <v>16928</v>
      </c>
      <c r="L9393">
        <v>2250000</v>
      </c>
      <c r="M9393" t="s">
        <v>18203</v>
      </c>
    </row>
    <row r="9394" spans="1:13" x14ac:dyDescent="0.2">
      <c r="A9394">
        <v>13360</v>
      </c>
      <c r="B9394" t="s">
        <v>12095</v>
      </c>
      <c r="C9394" s="2" t="s">
        <v>9276</v>
      </c>
      <c r="D9394">
        <f t="shared" si="611"/>
        <v>26</v>
      </c>
      <c r="E9394" t="str">
        <f t="shared" si="612"/>
        <v>1,300,000</v>
      </c>
      <c r="F9394" t="str">
        <f t="shared" si="613"/>
        <v/>
      </c>
      <c r="G9394" t="str">
        <f t="shared" si="614"/>
        <v>1,300,000</v>
      </c>
      <c r="H9394" t="s">
        <v>12102</v>
      </c>
      <c r="J9394" t="s">
        <v>10595</v>
      </c>
      <c r="K9394" t="s">
        <v>16928</v>
      </c>
      <c r="L9394">
        <v>1300000</v>
      </c>
      <c r="M9394" t="s">
        <v>18385</v>
      </c>
    </row>
    <row r="9395" spans="1:13" x14ac:dyDescent="0.2">
      <c r="A9395">
        <v>13361</v>
      </c>
      <c r="B9395" t="s">
        <v>12095</v>
      </c>
      <c r="C9395" s="2" t="s">
        <v>9277</v>
      </c>
      <c r="D9395">
        <f t="shared" si="611"/>
        <v>26</v>
      </c>
      <c r="E9395" t="str">
        <f t="shared" si="612"/>
        <v>1,040,000</v>
      </c>
      <c r="F9395" t="str">
        <f t="shared" si="613"/>
        <v/>
      </c>
      <c r="G9395" t="str">
        <f t="shared" si="614"/>
        <v>1,040,000</v>
      </c>
      <c r="H9395" t="s">
        <v>12102</v>
      </c>
      <c r="J9395" t="s">
        <v>10595</v>
      </c>
      <c r="K9395" t="s">
        <v>16928</v>
      </c>
      <c r="L9395">
        <v>1040000</v>
      </c>
      <c r="M9395" t="s">
        <v>18404</v>
      </c>
    </row>
    <row r="9396" spans="1:13" x14ac:dyDescent="0.2">
      <c r="A9396">
        <v>13362</v>
      </c>
      <c r="B9396" t="s">
        <v>12095</v>
      </c>
      <c r="C9396" s="2" t="s">
        <v>9278</v>
      </c>
      <c r="D9396">
        <f t="shared" ref="D9396:D9454" si="615">FIND(".. ",C9396,1)</f>
        <v>26</v>
      </c>
      <c r="E9396" t="str">
        <f t="shared" ref="E9396:E9454" si="616">TRIM((RIGHT(C9396,LEN(C9396)-D9396-2)))</f>
        <v>1,000,000</v>
      </c>
      <c r="F9396" t="str">
        <f t="shared" ref="F9396:F9454" si="617">IFERROR(IF(I9396="",FIND(" ",E9396,1),""),"")</f>
        <v/>
      </c>
      <c r="G9396" t="str">
        <f t="shared" si="614"/>
        <v>1,000,000</v>
      </c>
      <c r="H9396" t="s">
        <v>12102</v>
      </c>
      <c r="J9396" t="s">
        <v>10595</v>
      </c>
      <c r="K9396" t="s">
        <v>16928</v>
      </c>
      <c r="L9396">
        <v>1000000</v>
      </c>
      <c r="M9396" t="s">
        <v>18722</v>
      </c>
    </row>
    <row r="9397" spans="1:13" x14ac:dyDescent="0.2">
      <c r="A9397">
        <v>13363</v>
      </c>
      <c r="B9397" t="s">
        <v>12095</v>
      </c>
      <c r="C9397" s="2" t="s">
        <v>9279</v>
      </c>
      <c r="D9397">
        <f t="shared" si="615"/>
        <v>26</v>
      </c>
      <c r="E9397" t="str">
        <f t="shared" si="616"/>
        <v>1,000,000</v>
      </c>
      <c r="F9397" t="str">
        <f t="shared" si="617"/>
        <v/>
      </c>
      <c r="G9397" t="str">
        <f t="shared" si="614"/>
        <v>1,000,000</v>
      </c>
      <c r="H9397" t="s">
        <v>12102</v>
      </c>
      <c r="J9397" t="s">
        <v>10595</v>
      </c>
      <c r="K9397" t="s">
        <v>16928</v>
      </c>
      <c r="L9397">
        <v>1000000</v>
      </c>
      <c r="M9397" t="s">
        <v>18641</v>
      </c>
    </row>
    <row r="9398" spans="1:13" x14ac:dyDescent="0.2">
      <c r="A9398">
        <v>13364</v>
      </c>
      <c r="B9398" t="s">
        <v>12095</v>
      </c>
      <c r="C9398" s="2" t="s">
        <v>9280</v>
      </c>
      <c r="D9398">
        <f t="shared" si="615"/>
        <v>28</v>
      </c>
      <c r="E9398" t="str">
        <f t="shared" si="616"/>
        <v>750,000</v>
      </c>
      <c r="F9398" t="str">
        <f t="shared" si="617"/>
        <v/>
      </c>
      <c r="G9398" t="str">
        <f t="shared" si="614"/>
        <v>750,000</v>
      </c>
      <c r="H9398" t="s">
        <v>12102</v>
      </c>
      <c r="J9398" t="s">
        <v>10595</v>
      </c>
      <c r="K9398" t="s">
        <v>16928</v>
      </c>
      <c r="L9398">
        <v>750000</v>
      </c>
      <c r="M9398" t="s">
        <v>18392</v>
      </c>
    </row>
    <row r="9399" spans="1:13" x14ac:dyDescent="0.2">
      <c r="A9399">
        <v>13365</v>
      </c>
      <c r="B9399" t="s">
        <v>12095</v>
      </c>
      <c r="C9399" s="2" t="s">
        <v>9281</v>
      </c>
      <c r="D9399">
        <f t="shared" si="615"/>
        <v>28</v>
      </c>
      <c r="E9399" t="str">
        <f t="shared" si="616"/>
        <v>700,000</v>
      </c>
      <c r="F9399" t="str">
        <f t="shared" si="617"/>
        <v/>
      </c>
      <c r="G9399" t="str">
        <f t="shared" si="614"/>
        <v>700,000</v>
      </c>
      <c r="H9399" t="s">
        <v>12102</v>
      </c>
      <c r="J9399" t="s">
        <v>10595</v>
      </c>
      <c r="K9399" t="s">
        <v>16928</v>
      </c>
      <c r="L9399">
        <v>700000</v>
      </c>
      <c r="M9399" t="s">
        <v>18237</v>
      </c>
    </row>
    <row r="9400" spans="1:13" x14ac:dyDescent="0.2">
      <c r="A9400">
        <v>13366</v>
      </c>
      <c r="B9400" t="s">
        <v>12095</v>
      </c>
      <c r="C9400" s="2" t="s">
        <v>9282</v>
      </c>
      <c r="D9400">
        <f t="shared" si="615"/>
        <v>28</v>
      </c>
      <c r="E9400" t="str">
        <f t="shared" si="616"/>
        <v>500,000</v>
      </c>
      <c r="F9400" t="str">
        <f t="shared" si="617"/>
        <v/>
      </c>
      <c r="G9400" t="str">
        <f t="shared" si="614"/>
        <v>500,000</v>
      </c>
      <c r="H9400" t="s">
        <v>12102</v>
      </c>
      <c r="J9400" t="s">
        <v>10595</v>
      </c>
      <c r="K9400" t="s">
        <v>16928</v>
      </c>
      <c r="L9400">
        <v>500000</v>
      </c>
      <c r="M9400" t="s">
        <v>18380</v>
      </c>
    </row>
    <row r="9401" spans="1:13" x14ac:dyDescent="0.2">
      <c r="A9401">
        <v>13369</v>
      </c>
      <c r="B9401" t="s">
        <v>12095</v>
      </c>
      <c r="C9401" s="2" t="s">
        <v>9283</v>
      </c>
      <c r="D9401">
        <f t="shared" si="615"/>
        <v>26</v>
      </c>
      <c r="E9401" t="str">
        <f t="shared" si="616"/>
        <v>$4,643,000</v>
      </c>
      <c r="F9401" t="str">
        <f t="shared" si="617"/>
        <v/>
      </c>
      <c r="G9401" t="str">
        <f t="shared" si="614"/>
        <v>$4,643,000</v>
      </c>
      <c r="H9401" t="s">
        <v>16883</v>
      </c>
      <c r="J9401" t="s">
        <v>10611</v>
      </c>
      <c r="K9401" t="s">
        <v>16928</v>
      </c>
      <c r="L9401">
        <v>4643000</v>
      </c>
      <c r="M9401" t="s">
        <v>18391</v>
      </c>
    </row>
    <row r="9402" spans="1:13" x14ac:dyDescent="0.2">
      <c r="A9402">
        <v>13370</v>
      </c>
      <c r="B9402" t="s">
        <v>12095</v>
      </c>
      <c r="C9402" s="2" t="s">
        <v>9284</v>
      </c>
      <c r="D9402">
        <f t="shared" si="615"/>
        <v>26</v>
      </c>
      <c r="E9402" t="str">
        <f t="shared" si="616"/>
        <v>3,480,000</v>
      </c>
      <c r="F9402" t="str">
        <f t="shared" si="617"/>
        <v/>
      </c>
      <c r="G9402" t="str">
        <f t="shared" si="614"/>
        <v>3,480,000</v>
      </c>
      <c r="H9402" t="s">
        <v>12102</v>
      </c>
      <c r="J9402" t="s">
        <v>10611</v>
      </c>
      <c r="K9402" t="s">
        <v>16928</v>
      </c>
      <c r="L9402">
        <v>3480000</v>
      </c>
      <c r="M9402" t="s">
        <v>18300</v>
      </c>
    </row>
    <row r="9403" spans="1:13" x14ac:dyDescent="0.2">
      <c r="A9403">
        <v>13371</v>
      </c>
      <c r="B9403" t="s">
        <v>12095</v>
      </c>
      <c r="C9403" s="2" t="s">
        <v>9285</v>
      </c>
      <c r="D9403">
        <f t="shared" si="615"/>
        <v>26</v>
      </c>
      <c r="E9403" t="str">
        <f t="shared" si="616"/>
        <v>2,000,000</v>
      </c>
      <c r="F9403" t="str">
        <f t="shared" si="617"/>
        <v/>
      </c>
      <c r="G9403" t="str">
        <f t="shared" si="614"/>
        <v>2,000,000</v>
      </c>
      <c r="H9403" t="s">
        <v>12102</v>
      </c>
      <c r="J9403" t="s">
        <v>10611</v>
      </c>
      <c r="K9403" t="s">
        <v>16928</v>
      </c>
      <c r="L9403">
        <v>2000000</v>
      </c>
      <c r="M9403" t="s">
        <v>18634</v>
      </c>
    </row>
    <row r="9404" spans="1:13" x14ac:dyDescent="0.2">
      <c r="A9404">
        <v>13372</v>
      </c>
      <c r="B9404" t="s">
        <v>12095</v>
      </c>
      <c r="C9404" s="2" t="s">
        <v>9286</v>
      </c>
      <c r="D9404">
        <f t="shared" si="615"/>
        <v>26</v>
      </c>
      <c r="E9404" t="str">
        <f t="shared" si="616"/>
        <v>1,808,000</v>
      </c>
      <c r="F9404" t="str">
        <f t="shared" si="617"/>
        <v/>
      </c>
      <c r="G9404" t="str">
        <f t="shared" si="614"/>
        <v>1,808,000</v>
      </c>
      <c r="H9404" t="s">
        <v>12102</v>
      </c>
      <c r="J9404" t="s">
        <v>10611</v>
      </c>
      <c r="K9404" t="s">
        <v>16928</v>
      </c>
      <c r="L9404">
        <v>1808000</v>
      </c>
      <c r="M9404" t="s">
        <v>18406</v>
      </c>
    </row>
    <row r="9405" spans="1:13" x14ac:dyDescent="0.2">
      <c r="A9405">
        <v>13373</v>
      </c>
      <c r="B9405" t="s">
        <v>12095</v>
      </c>
      <c r="C9405" s="2" t="s">
        <v>9287</v>
      </c>
      <c r="D9405">
        <f t="shared" si="615"/>
        <v>26</v>
      </c>
      <c r="E9405" t="str">
        <f t="shared" si="616"/>
        <v>1,312,000</v>
      </c>
      <c r="F9405" t="str">
        <f t="shared" si="617"/>
        <v/>
      </c>
      <c r="G9405" t="str">
        <f t="shared" si="614"/>
        <v>1,312,000</v>
      </c>
      <c r="H9405" t="s">
        <v>12102</v>
      </c>
      <c r="J9405" t="s">
        <v>10611</v>
      </c>
      <c r="K9405" t="s">
        <v>16928</v>
      </c>
      <c r="L9405">
        <v>1312000</v>
      </c>
      <c r="M9405" t="s">
        <v>18270</v>
      </c>
    </row>
    <row r="9406" spans="1:13" x14ac:dyDescent="0.2">
      <c r="A9406">
        <v>13374</v>
      </c>
      <c r="B9406" t="s">
        <v>12095</v>
      </c>
      <c r="C9406" s="2" t="s">
        <v>9288</v>
      </c>
      <c r="D9406">
        <f t="shared" si="615"/>
        <v>26</v>
      </c>
      <c r="E9406" t="str">
        <f t="shared" si="616"/>
        <v>1,235,000</v>
      </c>
      <c r="F9406" t="str">
        <f t="shared" si="617"/>
        <v/>
      </c>
      <c r="G9406" t="str">
        <f t="shared" si="614"/>
        <v>1,235,000</v>
      </c>
      <c r="H9406" t="s">
        <v>12102</v>
      </c>
      <c r="J9406" t="s">
        <v>10611</v>
      </c>
      <c r="K9406" t="s">
        <v>16928</v>
      </c>
      <c r="L9406">
        <v>1235000</v>
      </c>
      <c r="M9406" t="s">
        <v>18273</v>
      </c>
    </row>
    <row r="9407" spans="1:13" x14ac:dyDescent="0.2">
      <c r="A9407">
        <v>13375</v>
      </c>
      <c r="B9407" t="s">
        <v>12095</v>
      </c>
      <c r="C9407" s="2" t="s">
        <v>9289</v>
      </c>
      <c r="D9407">
        <f t="shared" si="615"/>
        <v>26</v>
      </c>
      <c r="E9407" t="str">
        <f t="shared" si="616"/>
        <v>1,068,000</v>
      </c>
      <c r="F9407" t="str">
        <f t="shared" si="617"/>
        <v/>
      </c>
      <c r="G9407" t="str">
        <f t="shared" si="614"/>
        <v>1,068,000</v>
      </c>
      <c r="H9407" t="s">
        <v>12102</v>
      </c>
      <c r="J9407" t="s">
        <v>10611</v>
      </c>
      <c r="K9407" t="s">
        <v>16928</v>
      </c>
      <c r="L9407">
        <v>1068000</v>
      </c>
      <c r="M9407" t="s">
        <v>18099</v>
      </c>
    </row>
    <row r="9408" spans="1:13" x14ac:dyDescent="0.2">
      <c r="A9408">
        <v>13376</v>
      </c>
      <c r="B9408" t="s">
        <v>12095</v>
      </c>
      <c r="C9408" s="2" t="s">
        <v>9290</v>
      </c>
      <c r="D9408">
        <f t="shared" si="615"/>
        <v>28</v>
      </c>
      <c r="E9408" t="str">
        <f t="shared" si="616"/>
        <v>864,000</v>
      </c>
      <c r="F9408" t="str">
        <f t="shared" si="617"/>
        <v/>
      </c>
      <c r="G9408" t="str">
        <f t="shared" si="614"/>
        <v>864,000</v>
      </c>
      <c r="H9408" t="s">
        <v>12102</v>
      </c>
      <c r="J9408" t="s">
        <v>10611</v>
      </c>
      <c r="K9408" t="s">
        <v>16928</v>
      </c>
      <c r="L9408">
        <v>864000</v>
      </c>
      <c r="M9408" t="s">
        <v>17976</v>
      </c>
    </row>
    <row r="9409" spans="1:13" x14ac:dyDescent="0.2">
      <c r="A9409">
        <v>13377</v>
      </c>
      <c r="B9409" t="s">
        <v>12095</v>
      </c>
      <c r="C9409" s="2" t="s">
        <v>9291</v>
      </c>
      <c r="D9409">
        <f t="shared" si="615"/>
        <v>28</v>
      </c>
      <c r="E9409" t="str">
        <f t="shared" si="616"/>
        <v>720,000</v>
      </c>
      <c r="F9409" t="str">
        <f t="shared" si="617"/>
        <v/>
      </c>
      <c r="G9409" t="str">
        <f t="shared" si="614"/>
        <v>720,000</v>
      </c>
      <c r="H9409" t="s">
        <v>12102</v>
      </c>
      <c r="J9409" t="s">
        <v>10611</v>
      </c>
      <c r="K9409" t="s">
        <v>16928</v>
      </c>
      <c r="L9409">
        <v>720000</v>
      </c>
      <c r="M9409" t="s">
        <v>17782</v>
      </c>
    </row>
    <row r="9410" spans="1:13" x14ac:dyDescent="0.2">
      <c r="A9410">
        <v>13378</v>
      </c>
      <c r="B9410" t="s">
        <v>12095</v>
      </c>
      <c r="C9410" s="2" t="s">
        <v>9292</v>
      </c>
      <c r="D9410">
        <f t="shared" si="615"/>
        <v>28</v>
      </c>
      <c r="E9410" t="str">
        <f t="shared" si="616"/>
        <v>520,000</v>
      </c>
      <c r="F9410" t="str">
        <f t="shared" si="617"/>
        <v/>
      </c>
      <c r="G9410" t="str">
        <f t="shared" si="614"/>
        <v>520,000</v>
      </c>
      <c r="H9410" t="s">
        <v>12102</v>
      </c>
      <c r="J9410" t="s">
        <v>10611</v>
      </c>
      <c r="K9410" t="s">
        <v>16928</v>
      </c>
      <c r="L9410">
        <v>520000</v>
      </c>
      <c r="M9410" t="s">
        <v>18775</v>
      </c>
    </row>
    <row r="9411" spans="1:13" x14ac:dyDescent="0.2">
      <c r="A9411">
        <v>13379</v>
      </c>
      <c r="B9411" t="s">
        <v>12095</v>
      </c>
      <c r="C9411" s="2" t="s">
        <v>9293</v>
      </c>
      <c r="D9411">
        <f t="shared" si="615"/>
        <v>28</v>
      </c>
      <c r="E9411" t="str">
        <f t="shared" si="616"/>
        <v>450,000</v>
      </c>
      <c r="F9411" t="str">
        <f t="shared" si="617"/>
        <v/>
      </c>
      <c r="G9411" t="str">
        <f t="shared" ref="G9411:G9474" si="618">SUBSTITUTE(IF(F9411="",E9411,LEFT(E9411,F9411-1)),"*","")</f>
        <v>450,000</v>
      </c>
      <c r="H9411" t="s">
        <v>12102</v>
      </c>
      <c r="J9411" t="s">
        <v>10611</v>
      </c>
      <c r="K9411" t="s">
        <v>16928</v>
      </c>
      <c r="L9411">
        <v>450000</v>
      </c>
      <c r="M9411" t="s">
        <v>18726</v>
      </c>
    </row>
    <row r="9412" spans="1:13" x14ac:dyDescent="0.2">
      <c r="A9412">
        <v>13380</v>
      </c>
      <c r="B9412" t="s">
        <v>12095</v>
      </c>
      <c r="C9412" s="2" t="s">
        <v>9294</v>
      </c>
      <c r="D9412">
        <f t="shared" si="615"/>
        <v>28</v>
      </c>
      <c r="E9412" t="str">
        <f t="shared" si="616"/>
        <v>300,000</v>
      </c>
      <c r="F9412" t="str">
        <f t="shared" si="617"/>
        <v/>
      </c>
      <c r="G9412" t="str">
        <f t="shared" si="618"/>
        <v>300,000</v>
      </c>
      <c r="H9412" t="s">
        <v>12102</v>
      </c>
      <c r="J9412" t="s">
        <v>10611</v>
      </c>
      <c r="K9412" t="s">
        <v>16928</v>
      </c>
      <c r="L9412">
        <v>300000</v>
      </c>
      <c r="M9412" t="s">
        <v>18416</v>
      </c>
    </row>
    <row r="9413" spans="1:13" x14ac:dyDescent="0.2">
      <c r="A9413">
        <v>13381</v>
      </c>
      <c r="B9413" t="s">
        <v>12095</v>
      </c>
      <c r="C9413" s="2" t="s">
        <v>9295</v>
      </c>
      <c r="D9413">
        <f t="shared" si="615"/>
        <v>28</v>
      </c>
      <c r="E9413" t="str">
        <f t="shared" si="616"/>
        <v>247,500</v>
      </c>
      <c r="F9413" t="str">
        <f t="shared" si="617"/>
        <v/>
      </c>
      <c r="G9413" t="str">
        <f t="shared" si="618"/>
        <v>247,500</v>
      </c>
      <c r="H9413" t="s">
        <v>12102</v>
      </c>
      <c r="J9413" t="s">
        <v>10611</v>
      </c>
      <c r="K9413" t="s">
        <v>16928</v>
      </c>
      <c r="L9413">
        <v>247500</v>
      </c>
      <c r="M9413" t="s">
        <v>18749</v>
      </c>
    </row>
    <row r="9414" spans="1:13" x14ac:dyDescent="0.2">
      <c r="A9414">
        <v>13382</v>
      </c>
      <c r="B9414" t="s">
        <v>12095</v>
      </c>
      <c r="C9414" s="2" t="s">
        <v>9296</v>
      </c>
      <c r="D9414">
        <f t="shared" si="615"/>
        <v>28</v>
      </c>
      <c r="E9414" t="str">
        <f t="shared" si="616"/>
        <v>220,000</v>
      </c>
      <c r="F9414" t="str">
        <f t="shared" si="617"/>
        <v/>
      </c>
      <c r="G9414" t="str">
        <f t="shared" si="618"/>
        <v>220,000</v>
      </c>
      <c r="H9414" t="s">
        <v>12102</v>
      </c>
      <c r="J9414" t="s">
        <v>10611</v>
      </c>
      <c r="K9414" t="s">
        <v>16928</v>
      </c>
      <c r="L9414">
        <v>220000</v>
      </c>
      <c r="M9414" t="s">
        <v>18746</v>
      </c>
    </row>
    <row r="9415" spans="1:13" x14ac:dyDescent="0.2">
      <c r="A9415">
        <v>13385</v>
      </c>
      <c r="B9415" t="s">
        <v>12095</v>
      </c>
      <c r="C9415" s="2" t="s">
        <v>9297</v>
      </c>
      <c r="D9415">
        <f t="shared" si="615"/>
        <v>26</v>
      </c>
      <c r="E9415" t="str">
        <f t="shared" si="616"/>
        <v>$4,851,000 (traded from Phoenix, plus trade</v>
      </c>
      <c r="F9415">
        <f t="shared" si="617"/>
        <v>11</v>
      </c>
      <c r="G9415" t="str">
        <f t="shared" si="618"/>
        <v>$4,851,000</v>
      </c>
      <c r="H9415" t="s">
        <v>16884</v>
      </c>
      <c r="J9415" t="s">
        <v>10626</v>
      </c>
      <c r="K9415" t="s">
        <v>16928</v>
      </c>
      <c r="L9415">
        <v>4851000</v>
      </c>
      <c r="M9415" t="s">
        <v>18495</v>
      </c>
    </row>
    <row r="9416" spans="1:13" x14ac:dyDescent="0.2">
      <c r="A9416">
        <v>13387</v>
      </c>
      <c r="B9416" t="s">
        <v>12095</v>
      </c>
      <c r="C9416" s="2" t="s">
        <v>9298</v>
      </c>
      <c r="D9416">
        <f t="shared" si="615"/>
        <v>26</v>
      </c>
      <c r="E9416" t="str">
        <f t="shared" si="616"/>
        <v>3,900,000</v>
      </c>
      <c r="F9416" t="str">
        <f t="shared" si="617"/>
        <v/>
      </c>
      <c r="G9416" t="str">
        <f t="shared" si="618"/>
        <v>3,900,000</v>
      </c>
      <c r="H9416" t="s">
        <v>12102</v>
      </c>
      <c r="J9416" t="s">
        <v>10626</v>
      </c>
      <c r="K9416" t="s">
        <v>16928</v>
      </c>
      <c r="L9416">
        <v>3900000</v>
      </c>
      <c r="M9416" t="s">
        <v>18177</v>
      </c>
    </row>
    <row r="9417" spans="1:13" x14ac:dyDescent="0.2">
      <c r="A9417">
        <v>13388</v>
      </c>
      <c r="B9417" t="s">
        <v>12095</v>
      </c>
      <c r="C9417" s="2" t="s">
        <v>9299</v>
      </c>
      <c r="D9417">
        <f t="shared" si="615"/>
        <v>26</v>
      </c>
      <c r="E9417" t="str">
        <f t="shared" si="616"/>
        <v>3,833,000</v>
      </c>
      <c r="F9417" t="str">
        <f t="shared" si="617"/>
        <v/>
      </c>
      <c r="G9417" t="str">
        <f t="shared" si="618"/>
        <v>3,833,000</v>
      </c>
      <c r="H9417" t="s">
        <v>12102</v>
      </c>
      <c r="J9417" t="s">
        <v>10626</v>
      </c>
      <c r="K9417" t="s">
        <v>16928</v>
      </c>
      <c r="L9417">
        <v>3833000</v>
      </c>
      <c r="M9417" t="s">
        <v>18171</v>
      </c>
    </row>
    <row r="9418" spans="1:13" x14ac:dyDescent="0.2">
      <c r="A9418">
        <v>13389</v>
      </c>
      <c r="B9418" t="s">
        <v>12095</v>
      </c>
      <c r="C9418" s="2" t="s">
        <v>9300</v>
      </c>
      <c r="D9418">
        <f t="shared" si="615"/>
        <v>26</v>
      </c>
      <c r="E9418" t="str">
        <f t="shared" si="616"/>
        <v>3,047,000</v>
      </c>
      <c r="F9418" t="str">
        <f t="shared" si="617"/>
        <v/>
      </c>
      <c r="G9418" t="str">
        <f t="shared" si="618"/>
        <v>3,047,000</v>
      </c>
      <c r="H9418" t="s">
        <v>12102</v>
      </c>
      <c r="J9418" t="s">
        <v>10626</v>
      </c>
      <c r="K9418" t="s">
        <v>16928</v>
      </c>
      <c r="L9418">
        <v>3047000</v>
      </c>
      <c r="M9418" t="s">
        <v>18434</v>
      </c>
    </row>
    <row r="9419" spans="1:13" x14ac:dyDescent="0.2">
      <c r="A9419">
        <v>13390</v>
      </c>
      <c r="B9419" t="s">
        <v>12095</v>
      </c>
      <c r="C9419" s="2" t="s">
        <v>9301</v>
      </c>
      <c r="D9419">
        <f t="shared" si="615"/>
        <v>26</v>
      </c>
      <c r="E9419" t="str">
        <f t="shared" si="616"/>
        <v>2,300,000 (released 10/29)</v>
      </c>
      <c r="F9419">
        <f t="shared" si="617"/>
        <v>10</v>
      </c>
      <c r="G9419" t="str">
        <f t="shared" si="618"/>
        <v>2,300,000</v>
      </c>
      <c r="H9419" t="s">
        <v>12102</v>
      </c>
      <c r="J9419" t="s">
        <v>10626</v>
      </c>
      <c r="K9419" t="s">
        <v>16928</v>
      </c>
      <c r="L9419">
        <v>2300000</v>
      </c>
      <c r="M9419" t="s">
        <v>18472</v>
      </c>
    </row>
    <row r="9420" spans="1:13" x14ac:dyDescent="0.2">
      <c r="A9420">
        <v>13391</v>
      </c>
      <c r="B9420" t="s">
        <v>12095</v>
      </c>
      <c r="C9420" s="2" t="s">
        <v>9302</v>
      </c>
      <c r="D9420">
        <f t="shared" si="615"/>
        <v>26</v>
      </c>
      <c r="E9420" t="str">
        <f t="shared" si="616"/>
        <v>1,300,000</v>
      </c>
      <c r="F9420" t="str">
        <f t="shared" si="617"/>
        <v/>
      </c>
      <c r="G9420" t="str">
        <f t="shared" si="618"/>
        <v>1,300,000</v>
      </c>
      <c r="H9420" t="s">
        <v>12102</v>
      </c>
      <c r="J9420" t="s">
        <v>10626</v>
      </c>
      <c r="K9420" t="s">
        <v>16928</v>
      </c>
      <c r="L9420">
        <v>1300000</v>
      </c>
      <c r="M9420" t="s">
        <v>18565</v>
      </c>
    </row>
    <row r="9421" spans="1:13" x14ac:dyDescent="0.2">
      <c r="A9421">
        <v>13392</v>
      </c>
      <c r="B9421" t="s">
        <v>12095</v>
      </c>
      <c r="C9421" s="2" t="s">
        <v>9303</v>
      </c>
      <c r="D9421">
        <f t="shared" si="615"/>
        <v>26</v>
      </c>
      <c r="E9421" t="str">
        <f t="shared" si="616"/>
        <v>1,280,000</v>
      </c>
      <c r="F9421" t="str">
        <f t="shared" si="617"/>
        <v/>
      </c>
      <c r="G9421" t="str">
        <f t="shared" si="618"/>
        <v>1,280,000</v>
      </c>
      <c r="H9421" t="s">
        <v>12102</v>
      </c>
      <c r="J9421" t="s">
        <v>10626</v>
      </c>
      <c r="K9421" t="s">
        <v>16928</v>
      </c>
      <c r="L9421">
        <v>1280000</v>
      </c>
      <c r="M9421" t="s">
        <v>18329</v>
      </c>
    </row>
    <row r="9422" spans="1:13" x14ac:dyDescent="0.2">
      <c r="A9422">
        <v>13393</v>
      </c>
      <c r="B9422" t="s">
        <v>12095</v>
      </c>
      <c r="C9422" s="2" t="s">
        <v>9304</v>
      </c>
      <c r="D9422">
        <f t="shared" si="615"/>
        <v>26</v>
      </c>
      <c r="E9422" t="str">
        <f t="shared" si="616"/>
        <v>1,246,000</v>
      </c>
      <c r="F9422" t="str">
        <f t="shared" si="617"/>
        <v/>
      </c>
      <c r="G9422" t="str">
        <f t="shared" si="618"/>
        <v>1,246,000</v>
      </c>
      <c r="H9422" t="s">
        <v>12102</v>
      </c>
      <c r="J9422" t="s">
        <v>10626</v>
      </c>
      <c r="K9422" t="s">
        <v>16928</v>
      </c>
      <c r="L9422">
        <v>1246000</v>
      </c>
      <c r="M9422" t="s">
        <v>18140</v>
      </c>
    </row>
    <row r="9423" spans="1:13" x14ac:dyDescent="0.2">
      <c r="A9423">
        <v>13394</v>
      </c>
      <c r="B9423" t="s">
        <v>12095</v>
      </c>
      <c r="C9423" s="2" t="s">
        <v>9305</v>
      </c>
      <c r="D9423">
        <f t="shared" si="615"/>
        <v>26</v>
      </c>
      <c r="E9423" t="str">
        <f t="shared" si="616"/>
        <v>1,235,000 (traded from Phoenix)</v>
      </c>
      <c r="F9423">
        <f t="shared" si="617"/>
        <v>10</v>
      </c>
      <c r="G9423" t="str">
        <f t="shared" si="618"/>
        <v>1,235,000</v>
      </c>
      <c r="H9423" t="s">
        <v>12102</v>
      </c>
      <c r="J9423" t="s">
        <v>10626</v>
      </c>
      <c r="K9423" t="s">
        <v>16928</v>
      </c>
      <c r="L9423">
        <v>1235000</v>
      </c>
      <c r="M9423" t="s">
        <v>17949</v>
      </c>
    </row>
    <row r="9424" spans="1:13" x14ac:dyDescent="0.2">
      <c r="A9424">
        <v>13395</v>
      </c>
      <c r="B9424" t="s">
        <v>12095</v>
      </c>
      <c r="C9424" s="2" t="s">
        <v>9306</v>
      </c>
      <c r="D9424">
        <f t="shared" si="615"/>
        <v>26</v>
      </c>
      <c r="E9424" t="str">
        <f t="shared" si="616"/>
        <v>1,100,000</v>
      </c>
      <c r="F9424" t="str">
        <f t="shared" si="617"/>
        <v/>
      </c>
      <c r="G9424" t="str">
        <f t="shared" si="618"/>
        <v>1,100,000</v>
      </c>
      <c r="H9424" t="s">
        <v>12102</v>
      </c>
      <c r="J9424" t="s">
        <v>10626</v>
      </c>
      <c r="K9424" t="s">
        <v>16928</v>
      </c>
      <c r="L9424">
        <v>1100000</v>
      </c>
      <c r="M9424" t="s">
        <v>18397</v>
      </c>
    </row>
    <row r="9425" spans="1:13" x14ac:dyDescent="0.2">
      <c r="A9425">
        <v>13396</v>
      </c>
      <c r="B9425" t="s">
        <v>12095</v>
      </c>
      <c r="C9425" s="2" t="s">
        <v>9307</v>
      </c>
      <c r="D9425">
        <f t="shared" si="615"/>
        <v>28</v>
      </c>
      <c r="E9425" t="str">
        <f t="shared" si="616"/>
        <v>723,000 (traded from Phoenix)</v>
      </c>
      <c r="F9425">
        <f t="shared" si="617"/>
        <v>8</v>
      </c>
      <c r="G9425" t="str">
        <f t="shared" si="618"/>
        <v>723,000</v>
      </c>
      <c r="H9425" t="s">
        <v>12102</v>
      </c>
      <c r="J9425" t="s">
        <v>10626</v>
      </c>
      <c r="K9425" t="s">
        <v>16928</v>
      </c>
      <c r="L9425">
        <v>723000</v>
      </c>
      <c r="M9425" t="s">
        <v>17880</v>
      </c>
    </row>
    <row r="9426" spans="1:13" x14ac:dyDescent="0.2">
      <c r="A9426">
        <v>13397</v>
      </c>
      <c r="B9426" t="s">
        <v>12095</v>
      </c>
      <c r="C9426" s="2" t="s">
        <v>9308</v>
      </c>
      <c r="D9426">
        <f t="shared" si="615"/>
        <v>28</v>
      </c>
      <c r="E9426" t="str">
        <f t="shared" si="616"/>
        <v>330,000 (released 10/29)</v>
      </c>
      <c r="F9426">
        <f t="shared" si="617"/>
        <v>8</v>
      </c>
      <c r="G9426" t="str">
        <f t="shared" si="618"/>
        <v>330,000</v>
      </c>
      <c r="H9426" t="s">
        <v>12102</v>
      </c>
      <c r="J9426" t="s">
        <v>10626</v>
      </c>
      <c r="K9426" t="s">
        <v>16928</v>
      </c>
      <c r="L9426">
        <v>330000</v>
      </c>
      <c r="M9426" t="s">
        <v>18776</v>
      </c>
    </row>
    <row r="9427" spans="1:13" x14ac:dyDescent="0.2">
      <c r="A9427">
        <v>13398</v>
      </c>
      <c r="B9427" t="s">
        <v>12095</v>
      </c>
      <c r="C9427" s="2" t="s">
        <v>9309</v>
      </c>
      <c r="D9427">
        <f t="shared" si="615"/>
        <v>28</v>
      </c>
      <c r="E9427" t="str">
        <f t="shared" si="616"/>
        <v>247,500</v>
      </c>
      <c r="F9427" t="str">
        <f t="shared" si="617"/>
        <v/>
      </c>
      <c r="G9427" t="str">
        <f t="shared" si="618"/>
        <v>247,500</v>
      </c>
      <c r="H9427" t="s">
        <v>12102</v>
      </c>
      <c r="J9427" t="s">
        <v>10626</v>
      </c>
      <c r="K9427" t="s">
        <v>16928</v>
      </c>
      <c r="L9427">
        <v>247500</v>
      </c>
      <c r="M9427" t="s">
        <v>18777</v>
      </c>
    </row>
    <row r="9428" spans="1:13" x14ac:dyDescent="0.2">
      <c r="A9428">
        <v>13399</v>
      </c>
      <c r="B9428" t="s">
        <v>12095</v>
      </c>
      <c r="C9428" s="2" t="s">
        <v>9310</v>
      </c>
      <c r="D9428">
        <f t="shared" si="615"/>
        <v>28</v>
      </c>
      <c r="E9428" t="str">
        <f t="shared" si="616"/>
        <v>247,500</v>
      </c>
      <c r="F9428" t="str">
        <f t="shared" si="617"/>
        <v/>
      </c>
      <c r="G9428" t="str">
        <f t="shared" si="618"/>
        <v>247,500</v>
      </c>
      <c r="H9428" t="s">
        <v>12102</v>
      </c>
      <c r="J9428" t="s">
        <v>10626</v>
      </c>
      <c r="K9428" t="s">
        <v>16928</v>
      </c>
      <c r="L9428">
        <v>247500</v>
      </c>
      <c r="M9428" t="s">
        <v>18303</v>
      </c>
    </row>
    <row r="9429" spans="1:13" x14ac:dyDescent="0.2">
      <c r="A9429">
        <v>13400</v>
      </c>
      <c r="B9429" t="s">
        <v>12095</v>
      </c>
      <c r="C9429" s="2" t="s">
        <v>9311</v>
      </c>
      <c r="D9429">
        <f t="shared" si="615"/>
        <v>28</v>
      </c>
      <c r="E9429" t="str">
        <f t="shared" si="616"/>
        <v>247,500</v>
      </c>
      <c r="F9429" t="str">
        <f t="shared" si="617"/>
        <v/>
      </c>
      <c r="G9429" t="str">
        <f t="shared" si="618"/>
        <v>247,500</v>
      </c>
      <c r="H9429" t="s">
        <v>12102</v>
      </c>
      <c r="J9429" t="s">
        <v>10626</v>
      </c>
      <c r="K9429" t="s">
        <v>16928</v>
      </c>
      <c r="L9429">
        <v>247500</v>
      </c>
      <c r="M9429" t="s">
        <v>18778</v>
      </c>
    </row>
    <row r="9430" spans="1:13" x14ac:dyDescent="0.2">
      <c r="A9430">
        <v>13401</v>
      </c>
      <c r="B9430" t="s">
        <v>12095</v>
      </c>
      <c r="C9430" s="2" t="s">
        <v>9312</v>
      </c>
      <c r="D9430">
        <f t="shared" si="615"/>
        <v>28</v>
      </c>
      <c r="E9430" t="str">
        <f t="shared" si="616"/>
        <v>220,000</v>
      </c>
      <c r="F9430" t="str">
        <f t="shared" si="617"/>
        <v/>
      </c>
      <c r="G9430" t="str">
        <f t="shared" si="618"/>
        <v>220,000</v>
      </c>
      <c r="H9430" t="s">
        <v>12102</v>
      </c>
      <c r="J9430" t="s">
        <v>10626</v>
      </c>
      <c r="K9430" t="s">
        <v>16928</v>
      </c>
      <c r="L9430">
        <v>220000</v>
      </c>
      <c r="M9430" t="s">
        <v>18238</v>
      </c>
    </row>
    <row r="9431" spans="1:13" x14ac:dyDescent="0.2">
      <c r="A9431">
        <v>13404</v>
      </c>
      <c r="B9431" t="s">
        <v>12095</v>
      </c>
      <c r="C9431" s="2" t="s">
        <v>9313</v>
      </c>
      <c r="D9431">
        <f t="shared" si="615"/>
        <v>26</v>
      </c>
      <c r="E9431" t="str">
        <f t="shared" si="616"/>
        <v>$3,400,000</v>
      </c>
      <c r="F9431" t="str">
        <f t="shared" si="617"/>
        <v/>
      </c>
      <c r="G9431" t="str">
        <f t="shared" si="618"/>
        <v>$3,400,000</v>
      </c>
      <c r="H9431" t="s">
        <v>13964</v>
      </c>
      <c r="J9431" t="s">
        <v>10642</v>
      </c>
      <c r="K9431" t="s">
        <v>16928</v>
      </c>
      <c r="L9431">
        <v>3400000</v>
      </c>
      <c r="M9431" t="s">
        <v>18362</v>
      </c>
    </row>
    <row r="9432" spans="1:13" x14ac:dyDescent="0.2">
      <c r="A9432">
        <v>13405</v>
      </c>
      <c r="B9432" t="s">
        <v>12095</v>
      </c>
      <c r="C9432" s="2" t="s">
        <v>9314</v>
      </c>
      <c r="D9432">
        <f t="shared" si="615"/>
        <v>26</v>
      </c>
      <c r="E9432" t="str">
        <f t="shared" si="616"/>
        <v>3,294,000</v>
      </c>
      <c r="F9432" t="str">
        <f t="shared" si="617"/>
        <v/>
      </c>
      <c r="G9432" t="str">
        <f t="shared" si="618"/>
        <v>3,294,000</v>
      </c>
      <c r="H9432" t="s">
        <v>12102</v>
      </c>
      <c r="J9432" t="s">
        <v>10642</v>
      </c>
      <c r="K9432" t="s">
        <v>16928</v>
      </c>
      <c r="L9432">
        <v>3294000</v>
      </c>
      <c r="M9432" t="s">
        <v>18368</v>
      </c>
    </row>
    <row r="9433" spans="1:13" x14ac:dyDescent="0.2">
      <c r="A9433">
        <v>13406</v>
      </c>
      <c r="B9433" t="s">
        <v>12095</v>
      </c>
      <c r="C9433" s="2" t="s">
        <v>9315</v>
      </c>
      <c r="D9433">
        <f t="shared" si="615"/>
        <v>26</v>
      </c>
      <c r="E9433" t="str">
        <f t="shared" si="616"/>
        <v>2,900,000</v>
      </c>
      <c r="F9433" t="str">
        <f t="shared" si="617"/>
        <v/>
      </c>
      <c r="G9433" t="str">
        <f t="shared" si="618"/>
        <v>2,900,000</v>
      </c>
      <c r="H9433" t="s">
        <v>12102</v>
      </c>
      <c r="J9433" t="s">
        <v>10642</v>
      </c>
      <c r="K9433" t="s">
        <v>16928</v>
      </c>
      <c r="L9433">
        <v>2900000</v>
      </c>
      <c r="M9433" t="s">
        <v>18282</v>
      </c>
    </row>
    <row r="9434" spans="1:13" x14ac:dyDescent="0.2">
      <c r="A9434">
        <v>13407</v>
      </c>
      <c r="B9434" t="s">
        <v>12095</v>
      </c>
      <c r="C9434" s="2" t="s">
        <v>9316</v>
      </c>
      <c r="D9434">
        <f t="shared" si="615"/>
        <v>26</v>
      </c>
      <c r="E9434" t="str">
        <f t="shared" si="616"/>
        <v>2,545,000</v>
      </c>
      <c r="F9434" t="str">
        <f t="shared" si="617"/>
        <v/>
      </c>
      <c r="G9434" t="str">
        <f t="shared" si="618"/>
        <v>2,545,000</v>
      </c>
      <c r="H9434" t="s">
        <v>12102</v>
      </c>
      <c r="J9434" t="s">
        <v>10642</v>
      </c>
      <c r="K9434" t="s">
        <v>16928</v>
      </c>
      <c r="L9434">
        <v>2545000</v>
      </c>
      <c r="M9434" t="s">
        <v>17749</v>
      </c>
    </row>
    <row r="9435" spans="1:13" x14ac:dyDescent="0.2">
      <c r="A9435">
        <v>13408</v>
      </c>
      <c r="B9435" t="s">
        <v>12095</v>
      </c>
      <c r="C9435" s="2" t="s">
        <v>9317</v>
      </c>
      <c r="D9435">
        <f t="shared" si="615"/>
        <v>26</v>
      </c>
      <c r="E9435" t="str">
        <f t="shared" si="616"/>
        <v>2,500,000</v>
      </c>
      <c r="F9435" t="str">
        <f t="shared" si="617"/>
        <v/>
      </c>
      <c r="G9435" t="str">
        <f t="shared" si="618"/>
        <v>2,500,000</v>
      </c>
      <c r="H9435" t="s">
        <v>12102</v>
      </c>
      <c r="J9435" t="s">
        <v>10642</v>
      </c>
      <c r="K9435" t="s">
        <v>16928</v>
      </c>
      <c r="L9435">
        <v>2500000</v>
      </c>
      <c r="M9435" t="s">
        <v>18779</v>
      </c>
    </row>
    <row r="9436" spans="1:13" x14ac:dyDescent="0.2">
      <c r="A9436">
        <v>13409</v>
      </c>
      <c r="B9436" t="s">
        <v>12095</v>
      </c>
      <c r="C9436" s="2" t="s">
        <v>9318</v>
      </c>
      <c r="D9436">
        <f t="shared" si="615"/>
        <v>26</v>
      </c>
      <c r="E9436" t="str">
        <f t="shared" si="616"/>
        <v>1,636,000</v>
      </c>
      <c r="F9436" t="str">
        <f t="shared" si="617"/>
        <v/>
      </c>
      <c r="G9436" t="str">
        <f t="shared" si="618"/>
        <v>1,636,000</v>
      </c>
      <c r="H9436" t="s">
        <v>12102</v>
      </c>
      <c r="J9436" t="s">
        <v>10642</v>
      </c>
      <c r="K9436" t="s">
        <v>16928</v>
      </c>
      <c r="L9436">
        <v>1636000</v>
      </c>
      <c r="M9436" t="s">
        <v>18155</v>
      </c>
    </row>
    <row r="9437" spans="1:13" x14ac:dyDescent="0.2">
      <c r="A9437">
        <v>13410</v>
      </c>
      <c r="B9437" t="s">
        <v>12095</v>
      </c>
      <c r="C9437" s="2" t="s">
        <v>9319</v>
      </c>
      <c r="D9437">
        <f t="shared" si="615"/>
        <v>26</v>
      </c>
      <c r="E9437" t="str">
        <f t="shared" si="616"/>
        <v>1,600,000</v>
      </c>
      <c r="F9437" t="str">
        <f t="shared" si="617"/>
        <v/>
      </c>
      <c r="G9437" t="str">
        <f t="shared" si="618"/>
        <v>1,600,000</v>
      </c>
      <c r="H9437" t="s">
        <v>12102</v>
      </c>
      <c r="J9437" t="s">
        <v>10642</v>
      </c>
      <c r="K9437" t="s">
        <v>16928</v>
      </c>
      <c r="L9437">
        <v>1600000</v>
      </c>
      <c r="M9437" t="s">
        <v>18494</v>
      </c>
    </row>
    <row r="9438" spans="1:13" x14ac:dyDescent="0.2">
      <c r="A9438">
        <v>13411</v>
      </c>
      <c r="B9438" t="s">
        <v>12095</v>
      </c>
      <c r="C9438" s="2" t="s">
        <v>9320</v>
      </c>
      <c r="D9438">
        <f t="shared" si="615"/>
        <v>26</v>
      </c>
      <c r="E9438" t="str">
        <f t="shared" si="616"/>
        <v>1,200,000</v>
      </c>
      <c r="F9438" t="str">
        <f t="shared" si="617"/>
        <v/>
      </c>
      <c r="G9438" t="str">
        <f t="shared" si="618"/>
        <v>1,200,000</v>
      </c>
      <c r="H9438" t="s">
        <v>12102</v>
      </c>
      <c r="J9438" t="s">
        <v>10642</v>
      </c>
      <c r="K9438" t="s">
        <v>16928</v>
      </c>
      <c r="L9438">
        <v>1200000</v>
      </c>
      <c r="M9438" t="s">
        <v>18602</v>
      </c>
    </row>
    <row r="9439" spans="1:13" x14ac:dyDescent="0.2">
      <c r="A9439">
        <v>13412</v>
      </c>
      <c r="B9439" t="s">
        <v>12095</v>
      </c>
      <c r="C9439" s="2" t="s">
        <v>9321</v>
      </c>
      <c r="D9439">
        <f t="shared" si="615"/>
        <v>26</v>
      </c>
      <c r="E9439" t="str">
        <f t="shared" si="616"/>
        <v>1,070,000</v>
      </c>
      <c r="F9439" t="str">
        <f t="shared" si="617"/>
        <v/>
      </c>
      <c r="G9439" t="str">
        <f t="shared" si="618"/>
        <v>1,070,000</v>
      </c>
      <c r="H9439" t="s">
        <v>12102</v>
      </c>
      <c r="J9439" t="s">
        <v>10642</v>
      </c>
      <c r="K9439" t="s">
        <v>16928</v>
      </c>
      <c r="L9439">
        <v>1070000</v>
      </c>
      <c r="M9439" t="s">
        <v>18439</v>
      </c>
    </row>
    <row r="9440" spans="1:13" x14ac:dyDescent="0.2">
      <c r="A9440">
        <v>13413</v>
      </c>
      <c r="B9440" t="s">
        <v>12095</v>
      </c>
      <c r="C9440" s="2" t="s">
        <v>9322</v>
      </c>
      <c r="D9440">
        <f t="shared" si="615"/>
        <v>28</v>
      </c>
      <c r="E9440" t="str">
        <f t="shared" si="616"/>
        <v>247,500</v>
      </c>
      <c r="F9440" t="str">
        <f t="shared" si="617"/>
        <v/>
      </c>
      <c r="G9440" t="str">
        <f t="shared" si="618"/>
        <v>247,500</v>
      </c>
      <c r="H9440" t="s">
        <v>12102</v>
      </c>
      <c r="J9440" t="s">
        <v>10642</v>
      </c>
      <c r="K9440" t="s">
        <v>16928</v>
      </c>
      <c r="L9440">
        <v>247500</v>
      </c>
      <c r="M9440" t="s">
        <v>18780</v>
      </c>
    </row>
    <row r="9441" spans="1:13" x14ac:dyDescent="0.2">
      <c r="A9441">
        <v>13414</v>
      </c>
      <c r="B9441" t="s">
        <v>12095</v>
      </c>
      <c r="C9441" s="2" t="s">
        <v>9323</v>
      </c>
      <c r="D9441">
        <f t="shared" si="615"/>
        <v>28</v>
      </c>
      <c r="E9441" t="str">
        <f t="shared" si="616"/>
        <v>247,500</v>
      </c>
      <c r="F9441" t="str">
        <f t="shared" si="617"/>
        <v/>
      </c>
      <c r="G9441" t="str">
        <f t="shared" si="618"/>
        <v>247,500</v>
      </c>
      <c r="H9441" t="s">
        <v>12102</v>
      </c>
      <c r="J9441" t="s">
        <v>10642</v>
      </c>
      <c r="K9441" t="s">
        <v>16928</v>
      </c>
      <c r="L9441">
        <v>247500</v>
      </c>
      <c r="M9441" t="s">
        <v>18581</v>
      </c>
    </row>
    <row r="9442" spans="1:13" x14ac:dyDescent="0.2">
      <c r="A9442">
        <v>13415</v>
      </c>
      <c r="B9442" t="s">
        <v>12095</v>
      </c>
      <c r="C9442" s="2" t="s">
        <v>9324</v>
      </c>
      <c r="D9442">
        <f t="shared" si="615"/>
        <v>28</v>
      </c>
      <c r="E9442" t="str">
        <f t="shared" si="616"/>
        <v>220,000</v>
      </c>
      <c r="F9442" t="str">
        <f t="shared" si="617"/>
        <v/>
      </c>
      <c r="G9442" t="str">
        <f t="shared" si="618"/>
        <v>220,000</v>
      </c>
      <c r="H9442" t="s">
        <v>12102</v>
      </c>
      <c r="J9442" t="s">
        <v>10642</v>
      </c>
      <c r="K9442" t="s">
        <v>16928</v>
      </c>
      <c r="L9442">
        <v>220000</v>
      </c>
      <c r="M9442" t="s">
        <v>18218</v>
      </c>
    </row>
    <row r="9443" spans="1:13" x14ac:dyDescent="0.2">
      <c r="A9443">
        <v>13416</v>
      </c>
      <c r="B9443" t="s">
        <v>12095</v>
      </c>
      <c r="C9443" s="2" t="s">
        <v>9325</v>
      </c>
      <c r="D9443">
        <f t="shared" si="615"/>
        <v>29</v>
      </c>
      <c r="E9443" t="str">
        <f t="shared" si="616"/>
        <v>214,300 (signed 11/21)</v>
      </c>
      <c r="F9443">
        <f t="shared" si="617"/>
        <v>8</v>
      </c>
      <c r="G9443" t="str">
        <f t="shared" si="618"/>
        <v>214,300</v>
      </c>
      <c r="H9443" t="s">
        <v>12102</v>
      </c>
      <c r="J9443" t="s">
        <v>10642</v>
      </c>
      <c r="K9443" t="s">
        <v>16928</v>
      </c>
      <c r="L9443">
        <v>214300</v>
      </c>
      <c r="M9443" t="s">
        <v>18781</v>
      </c>
    </row>
    <row r="9444" spans="1:13" x14ac:dyDescent="0.2">
      <c r="A9444">
        <v>13417</v>
      </c>
      <c r="B9444" t="s">
        <v>12095</v>
      </c>
      <c r="C9444" s="2" t="s">
        <v>9326</v>
      </c>
      <c r="D9444">
        <f t="shared" si="615"/>
        <v>29</v>
      </c>
      <c r="E9444" t="str">
        <f t="shared" si="616"/>
        <v>169,000 (signed 12/22)</v>
      </c>
      <c r="F9444">
        <f t="shared" si="617"/>
        <v>8</v>
      </c>
      <c r="G9444" t="str">
        <f t="shared" si="618"/>
        <v>169,000</v>
      </c>
      <c r="H9444" t="s">
        <v>12102</v>
      </c>
      <c r="J9444" t="s">
        <v>10642</v>
      </c>
      <c r="K9444" t="s">
        <v>16928</v>
      </c>
      <c r="L9444">
        <v>169000</v>
      </c>
      <c r="M9444" t="s">
        <v>17980</v>
      </c>
    </row>
    <row r="9445" spans="1:13" x14ac:dyDescent="0.2">
      <c r="A9445">
        <v>13420</v>
      </c>
      <c r="B9445" t="s">
        <v>12095</v>
      </c>
      <c r="C9445" s="2" t="s">
        <v>9327</v>
      </c>
      <c r="D9445">
        <f t="shared" si="615"/>
        <v>26</v>
      </c>
      <c r="E9445" t="str">
        <f t="shared" si="616"/>
        <v>$7,000,000</v>
      </c>
      <c r="F9445" t="str">
        <f t="shared" si="617"/>
        <v/>
      </c>
      <c r="G9445" t="str">
        <f t="shared" si="618"/>
        <v>$7,000,000</v>
      </c>
      <c r="H9445" t="s">
        <v>12154</v>
      </c>
      <c r="J9445" t="s">
        <v>10657</v>
      </c>
      <c r="K9445" t="s">
        <v>16928</v>
      </c>
      <c r="L9445">
        <v>7000000</v>
      </c>
      <c r="M9445" t="s">
        <v>18463</v>
      </c>
    </row>
    <row r="9446" spans="1:13" x14ac:dyDescent="0.2">
      <c r="A9446">
        <v>13421</v>
      </c>
      <c r="B9446" t="s">
        <v>12095</v>
      </c>
      <c r="C9446" s="2" t="s">
        <v>9328</v>
      </c>
      <c r="D9446">
        <f t="shared" si="615"/>
        <v>26</v>
      </c>
      <c r="E9446" t="str">
        <f t="shared" si="616"/>
        <v>5,025,000</v>
      </c>
      <c r="F9446" t="str">
        <f t="shared" si="617"/>
        <v/>
      </c>
      <c r="G9446" t="str">
        <f t="shared" si="618"/>
        <v>5,025,000</v>
      </c>
      <c r="H9446" t="s">
        <v>12102</v>
      </c>
      <c r="J9446" t="s">
        <v>10657</v>
      </c>
      <c r="K9446" t="s">
        <v>16928</v>
      </c>
      <c r="L9446">
        <v>5025000</v>
      </c>
      <c r="M9446" t="s">
        <v>17661</v>
      </c>
    </row>
    <row r="9447" spans="1:13" x14ac:dyDescent="0.2">
      <c r="A9447">
        <v>13422</v>
      </c>
      <c r="B9447" t="s">
        <v>12095</v>
      </c>
      <c r="C9447" s="2" t="s">
        <v>9329</v>
      </c>
      <c r="D9447">
        <f t="shared" si="615"/>
        <v>26</v>
      </c>
      <c r="E9447" t="str">
        <f t="shared" si="616"/>
        <v>3,075,000</v>
      </c>
      <c r="F9447" t="str">
        <f t="shared" si="617"/>
        <v/>
      </c>
      <c r="G9447" t="str">
        <f t="shared" si="618"/>
        <v>3,075,000</v>
      </c>
      <c r="H9447" t="s">
        <v>12102</v>
      </c>
      <c r="J9447" t="s">
        <v>10657</v>
      </c>
      <c r="K9447" t="s">
        <v>16928</v>
      </c>
      <c r="L9447">
        <v>3075000</v>
      </c>
      <c r="M9447" t="s">
        <v>18566</v>
      </c>
    </row>
    <row r="9448" spans="1:13" x14ac:dyDescent="0.2">
      <c r="A9448">
        <v>13423</v>
      </c>
      <c r="B9448" t="s">
        <v>12095</v>
      </c>
      <c r="C9448" s="2" t="s">
        <v>9330</v>
      </c>
      <c r="D9448">
        <f t="shared" si="615"/>
        <v>26</v>
      </c>
      <c r="E9448" t="str">
        <f t="shared" si="616"/>
        <v>2,480,000</v>
      </c>
      <c r="F9448" t="str">
        <f t="shared" si="617"/>
        <v/>
      </c>
      <c r="G9448" t="str">
        <f t="shared" si="618"/>
        <v>2,480,000</v>
      </c>
      <c r="H9448" t="s">
        <v>12102</v>
      </c>
      <c r="J9448" t="s">
        <v>10657</v>
      </c>
      <c r="K9448" t="s">
        <v>16928</v>
      </c>
      <c r="L9448">
        <v>2480000</v>
      </c>
      <c r="M9448" t="s">
        <v>18169</v>
      </c>
    </row>
    <row r="9449" spans="1:13" x14ac:dyDescent="0.2">
      <c r="A9449">
        <v>13424</v>
      </c>
      <c r="B9449" t="s">
        <v>12095</v>
      </c>
      <c r="C9449" s="2" t="s">
        <v>9331</v>
      </c>
      <c r="D9449">
        <f t="shared" si="615"/>
        <v>26</v>
      </c>
      <c r="E9449" t="str">
        <f t="shared" si="616"/>
        <v>2,457,000</v>
      </c>
      <c r="F9449" t="str">
        <f t="shared" si="617"/>
        <v/>
      </c>
      <c r="G9449" t="str">
        <f t="shared" si="618"/>
        <v>2,457,000</v>
      </c>
      <c r="H9449" t="s">
        <v>12102</v>
      </c>
      <c r="J9449" t="s">
        <v>10657</v>
      </c>
      <c r="K9449" t="s">
        <v>16928</v>
      </c>
      <c r="L9449">
        <v>2457000</v>
      </c>
      <c r="M9449" t="s">
        <v>18470</v>
      </c>
    </row>
    <row r="9450" spans="1:13" x14ac:dyDescent="0.2">
      <c r="A9450">
        <v>13425</v>
      </c>
      <c r="B9450" t="s">
        <v>12095</v>
      </c>
      <c r="C9450" s="2" t="s">
        <v>9332</v>
      </c>
      <c r="D9450">
        <f t="shared" si="615"/>
        <v>26</v>
      </c>
      <c r="E9450" t="str">
        <f t="shared" si="616"/>
        <v>2,260,000</v>
      </c>
      <c r="F9450" t="str">
        <f t="shared" si="617"/>
        <v/>
      </c>
      <c r="G9450" t="str">
        <f t="shared" si="618"/>
        <v>2,260,000</v>
      </c>
      <c r="H9450" t="s">
        <v>12102</v>
      </c>
      <c r="J9450" t="s">
        <v>10657</v>
      </c>
      <c r="K9450" t="s">
        <v>16928</v>
      </c>
      <c r="L9450">
        <v>2260000</v>
      </c>
      <c r="M9450" t="s">
        <v>18432</v>
      </c>
    </row>
    <row r="9451" spans="1:13" x14ac:dyDescent="0.2">
      <c r="A9451">
        <v>13426</v>
      </c>
      <c r="B9451" t="s">
        <v>12095</v>
      </c>
      <c r="C9451" s="2" t="s">
        <v>9333</v>
      </c>
      <c r="D9451">
        <f t="shared" si="615"/>
        <v>26</v>
      </c>
      <c r="E9451" t="str">
        <f t="shared" si="616"/>
        <v>1,715,000</v>
      </c>
      <c r="F9451" t="str">
        <f t="shared" si="617"/>
        <v/>
      </c>
      <c r="G9451" t="str">
        <f t="shared" si="618"/>
        <v>1,715,000</v>
      </c>
      <c r="H9451" t="s">
        <v>12102</v>
      </c>
      <c r="J9451" t="s">
        <v>10657</v>
      </c>
      <c r="K9451" t="s">
        <v>16928</v>
      </c>
      <c r="L9451">
        <v>1715000</v>
      </c>
      <c r="M9451" t="s">
        <v>17823</v>
      </c>
    </row>
    <row r="9452" spans="1:13" x14ac:dyDescent="0.2">
      <c r="A9452">
        <v>13427</v>
      </c>
      <c r="B9452" t="s">
        <v>12095</v>
      </c>
      <c r="C9452" s="2" t="s">
        <v>9334</v>
      </c>
      <c r="D9452">
        <f t="shared" si="615"/>
        <v>28</v>
      </c>
      <c r="E9452" t="str">
        <f t="shared" si="616"/>
        <v>821,000</v>
      </c>
      <c r="F9452" t="str">
        <f t="shared" si="617"/>
        <v/>
      </c>
      <c r="G9452" t="str">
        <f t="shared" si="618"/>
        <v>821,000</v>
      </c>
      <c r="H9452" t="s">
        <v>12102</v>
      </c>
      <c r="J9452" t="s">
        <v>10657</v>
      </c>
      <c r="K9452" t="s">
        <v>16928</v>
      </c>
      <c r="L9452">
        <v>821000</v>
      </c>
      <c r="M9452" t="s">
        <v>17778</v>
      </c>
    </row>
    <row r="9453" spans="1:13" x14ac:dyDescent="0.2">
      <c r="A9453">
        <v>13428</v>
      </c>
      <c r="B9453" t="s">
        <v>12095</v>
      </c>
      <c r="C9453" s="2" t="s">
        <v>9335</v>
      </c>
      <c r="D9453">
        <f t="shared" si="615"/>
        <v>28</v>
      </c>
      <c r="E9453" t="str">
        <f t="shared" si="616"/>
        <v>568,000</v>
      </c>
      <c r="F9453" t="str">
        <f t="shared" si="617"/>
        <v/>
      </c>
      <c r="G9453" t="str">
        <f t="shared" si="618"/>
        <v>568,000</v>
      </c>
      <c r="H9453" t="s">
        <v>12102</v>
      </c>
      <c r="J9453" t="s">
        <v>10657</v>
      </c>
      <c r="K9453" t="s">
        <v>16928</v>
      </c>
      <c r="L9453">
        <v>568000</v>
      </c>
      <c r="M9453" t="s">
        <v>18007</v>
      </c>
    </row>
    <row r="9454" spans="1:13" x14ac:dyDescent="0.2">
      <c r="A9454">
        <v>13429</v>
      </c>
      <c r="B9454" t="s">
        <v>12095</v>
      </c>
      <c r="C9454" s="2" t="s">
        <v>9336</v>
      </c>
      <c r="D9454">
        <f t="shared" si="615"/>
        <v>28</v>
      </c>
      <c r="E9454" t="str">
        <f t="shared" si="616"/>
        <v>400,000</v>
      </c>
      <c r="F9454" t="str">
        <f t="shared" si="617"/>
        <v/>
      </c>
      <c r="G9454" t="str">
        <f t="shared" si="618"/>
        <v>400,000</v>
      </c>
      <c r="H9454" t="s">
        <v>12102</v>
      </c>
      <c r="J9454" t="s">
        <v>10657</v>
      </c>
      <c r="K9454" t="s">
        <v>16928</v>
      </c>
      <c r="L9454">
        <v>400000</v>
      </c>
      <c r="M9454" t="s">
        <v>18225</v>
      </c>
    </row>
    <row r="9455" spans="1:13" x14ac:dyDescent="0.2">
      <c r="A9455">
        <v>13430</v>
      </c>
      <c r="B9455" t="s">
        <v>12095</v>
      </c>
      <c r="C9455" s="2" t="s">
        <v>9337</v>
      </c>
      <c r="D9455">
        <f t="shared" ref="D9455:D9514" si="619">FIND(".. ",C9455,1)</f>
        <v>28</v>
      </c>
      <c r="E9455" t="str">
        <f t="shared" ref="E9455:E9514" si="620">TRIM((RIGHT(C9455,LEN(C9455)-D9455-2)))</f>
        <v>400,000</v>
      </c>
      <c r="F9455" t="str">
        <f t="shared" ref="F9455:F9514" si="621">IFERROR(IF(I9455="",FIND(" ",E9455,1),""),"")</f>
        <v/>
      </c>
      <c r="G9455" t="str">
        <f t="shared" si="618"/>
        <v>400,000</v>
      </c>
      <c r="H9455" t="s">
        <v>12102</v>
      </c>
      <c r="J9455" t="s">
        <v>10657</v>
      </c>
      <c r="K9455" t="s">
        <v>16928</v>
      </c>
      <c r="L9455">
        <v>400000</v>
      </c>
      <c r="M9455" t="s">
        <v>18629</v>
      </c>
    </row>
    <row r="9456" spans="1:13" x14ac:dyDescent="0.2">
      <c r="A9456">
        <v>13431</v>
      </c>
      <c r="B9456" t="s">
        <v>12095</v>
      </c>
      <c r="C9456" s="2" t="s">
        <v>9338</v>
      </c>
      <c r="D9456">
        <f t="shared" si="619"/>
        <v>28</v>
      </c>
      <c r="E9456" t="str">
        <f t="shared" si="620"/>
        <v>400,000</v>
      </c>
      <c r="F9456" t="str">
        <f t="shared" si="621"/>
        <v/>
      </c>
      <c r="G9456" t="str">
        <f t="shared" si="618"/>
        <v>400,000</v>
      </c>
      <c r="H9456" t="s">
        <v>12102</v>
      </c>
      <c r="J9456" t="s">
        <v>10657</v>
      </c>
      <c r="K9456" t="s">
        <v>16928</v>
      </c>
      <c r="L9456">
        <v>400000</v>
      </c>
      <c r="M9456" t="s">
        <v>18353</v>
      </c>
    </row>
    <row r="9457" spans="1:13" x14ac:dyDescent="0.2">
      <c r="A9457">
        <v>13432</v>
      </c>
      <c r="B9457" t="s">
        <v>12095</v>
      </c>
      <c r="C9457" s="2" t="s">
        <v>9339</v>
      </c>
      <c r="D9457">
        <f t="shared" si="619"/>
        <v>28</v>
      </c>
      <c r="E9457" t="str">
        <f t="shared" si="620"/>
        <v>247,500</v>
      </c>
      <c r="F9457" t="str">
        <f t="shared" si="621"/>
        <v/>
      </c>
      <c r="G9457" t="str">
        <f t="shared" si="618"/>
        <v>247,500</v>
      </c>
      <c r="H9457" t="s">
        <v>12102</v>
      </c>
      <c r="J9457" t="s">
        <v>10657</v>
      </c>
      <c r="K9457" t="s">
        <v>16928</v>
      </c>
      <c r="L9457">
        <v>247500</v>
      </c>
      <c r="M9457" t="s">
        <v>18782</v>
      </c>
    </row>
    <row r="9458" spans="1:13" x14ac:dyDescent="0.2">
      <c r="A9458">
        <v>13435</v>
      </c>
      <c r="B9458" t="s">
        <v>12095</v>
      </c>
      <c r="C9458" s="2" t="s">
        <v>9340</v>
      </c>
      <c r="D9458">
        <f t="shared" si="619"/>
        <v>26</v>
      </c>
      <c r="E9458" t="str">
        <f t="shared" si="620"/>
        <v>$7,000,000</v>
      </c>
      <c r="F9458" t="str">
        <f t="shared" si="621"/>
        <v/>
      </c>
      <c r="G9458" t="str">
        <f t="shared" si="618"/>
        <v>$7,000,000</v>
      </c>
      <c r="H9458" t="s">
        <v>12154</v>
      </c>
      <c r="J9458" t="s">
        <v>10673</v>
      </c>
      <c r="K9458" t="s">
        <v>16928</v>
      </c>
      <c r="L9458">
        <v>7000000</v>
      </c>
      <c r="M9458" t="s">
        <v>18242</v>
      </c>
    </row>
    <row r="9459" spans="1:13" x14ac:dyDescent="0.2">
      <c r="A9459">
        <v>13436</v>
      </c>
      <c r="B9459" t="s">
        <v>12095</v>
      </c>
      <c r="C9459" s="2" t="s">
        <v>9341</v>
      </c>
      <c r="D9459">
        <f t="shared" si="619"/>
        <v>26</v>
      </c>
      <c r="E9459" t="str">
        <f t="shared" si="620"/>
        <v>3,409,000</v>
      </c>
      <c r="F9459" t="str">
        <f t="shared" si="621"/>
        <v/>
      </c>
      <c r="G9459" t="str">
        <f t="shared" si="618"/>
        <v>3,409,000</v>
      </c>
      <c r="H9459" t="s">
        <v>12102</v>
      </c>
      <c r="J9459" t="s">
        <v>10673</v>
      </c>
      <c r="K9459" t="s">
        <v>16928</v>
      </c>
      <c r="L9459">
        <v>3409000</v>
      </c>
      <c r="M9459" t="s">
        <v>18665</v>
      </c>
    </row>
    <row r="9460" spans="1:13" x14ac:dyDescent="0.2">
      <c r="A9460">
        <v>13437</v>
      </c>
      <c r="B9460" t="s">
        <v>12095</v>
      </c>
      <c r="C9460" s="2" t="s">
        <v>9342</v>
      </c>
      <c r="D9460">
        <f t="shared" si="619"/>
        <v>26</v>
      </c>
      <c r="E9460" t="str">
        <f t="shared" si="620"/>
        <v>3,360,000</v>
      </c>
      <c r="F9460" t="str">
        <f t="shared" si="621"/>
        <v/>
      </c>
      <c r="G9460" t="str">
        <f t="shared" si="618"/>
        <v>3,360,000</v>
      </c>
      <c r="H9460" t="s">
        <v>12102</v>
      </c>
      <c r="J9460" t="s">
        <v>10673</v>
      </c>
      <c r="K9460" t="s">
        <v>16928</v>
      </c>
      <c r="L9460">
        <v>3360000</v>
      </c>
      <c r="M9460" t="s">
        <v>17935</v>
      </c>
    </row>
    <row r="9461" spans="1:13" x14ac:dyDescent="0.2">
      <c r="A9461">
        <v>13438</v>
      </c>
      <c r="B9461" t="s">
        <v>12095</v>
      </c>
      <c r="C9461" s="2" t="s">
        <v>9343</v>
      </c>
      <c r="D9461">
        <f t="shared" si="619"/>
        <v>26</v>
      </c>
      <c r="E9461" t="str">
        <f t="shared" si="620"/>
        <v>2,844,000</v>
      </c>
      <c r="F9461" t="str">
        <f t="shared" si="621"/>
        <v/>
      </c>
      <c r="G9461" t="str">
        <f t="shared" si="618"/>
        <v>2,844,000</v>
      </c>
      <c r="H9461" t="s">
        <v>12102</v>
      </c>
      <c r="J9461" t="s">
        <v>10673</v>
      </c>
      <c r="K9461" t="s">
        <v>16928</v>
      </c>
      <c r="L9461">
        <v>2844000</v>
      </c>
      <c r="M9461" t="s">
        <v>18477</v>
      </c>
    </row>
    <row r="9462" spans="1:13" x14ac:dyDescent="0.2">
      <c r="A9462">
        <v>13439</v>
      </c>
      <c r="B9462" t="s">
        <v>12095</v>
      </c>
      <c r="C9462" s="2" t="s">
        <v>9344</v>
      </c>
      <c r="D9462">
        <f t="shared" si="619"/>
        <v>26</v>
      </c>
      <c r="E9462" t="str">
        <f t="shared" si="620"/>
        <v>2,794,000</v>
      </c>
      <c r="F9462" t="str">
        <f t="shared" si="621"/>
        <v/>
      </c>
      <c r="G9462" t="str">
        <f t="shared" si="618"/>
        <v>2,794,000</v>
      </c>
      <c r="H9462" t="s">
        <v>12102</v>
      </c>
      <c r="J9462" t="s">
        <v>10673</v>
      </c>
      <c r="K9462" t="s">
        <v>16928</v>
      </c>
      <c r="L9462">
        <v>2794000</v>
      </c>
      <c r="M9462" t="s">
        <v>17779</v>
      </c>
    </row>
    <row r="9463" spans="1:13" x14ac:dyDescent="0.2">
      <c r="A9463">
        <v>13440</v>
      </c>
      <c r="B9463" t="s">
        <v>12095</v>
      </c>
      <c r="C9463" s="2" t="s">
        <v>9345</v>
      </c>
      <c r="D9463">
        <f t="shared" si="619"/>
        <v>26</v>
      </c>
      <c r="E9463" t="str">
        <f t="shared" si="620"/>
        <v>2,694,000</v>
      </c>
      <c r="F9463" t="str">
        <f t="shared" si="621"/>
        <v/>
      </c>
      <c r="G9463" t="str">
        <f t="shared" si="618"/>
        <v>2,694,000</v>
      </c>
      <c r="H9463" t="s">
        <v>12102</v>
      </c>
      <c r="J9463" t="s">
        <v>10673</v>
      </c>
      <c r="K9463" t="s">
        <v>16928</v>
      </c>
      <c r="L9463">
        <v>2694000</v>
      </c>
      <c r="M9463" t="s">
        <v>18444</v>
      </c>
    </row>
    <row r="9464" spans="1:13" x14ac:dyDescent="0.2">
      <c r="A9464">
        <v>13441</v>
      </c>
      <c r="B9464" t="s">
        <v>12095</v>
      </c>
      <c r="C9464" s="2" t="s">
        <v>9346</v>
      </c>
      <c r="D9464">
        <f t="shared" si="619"/>
        <v>26</v>
      </c>
      <c r="E9464" t="str">
        <f t="shared" si="620"/>
        <v>2,400,000</v>
      </c>
      <c r="F9464" t="str">
        <f t="shared" si="621"/>
        <v/>
      </c>
      <c r="G9464" t="str">
        <f t="shared" si="618"/>
        <v>2,400,000</v>
      </c>
      <c r="H9464" t="s">
        <v>12102</v>
      </c>
      <c r="J9464" t="s">
        <v>10673</v>
      </c>
      <c r="K9464" t="s">
        <v>16928</v>
      </c>
      <c r="L9464">
        <v>2400000</v>
      </c>
      <c r="M9464" t="s">
        <v>18546</v>
      </c>
    </row>
    <row r="9465" spans="1:13" x14ac:dyDescent="0.2">
      <c r="A9465">
        <v>13442</v>
      </c>
      <c r="B9465" t="s">
        <v>12095</v>
      </c>
      <c r="C9465" s="2" t="s">
        <v>9347</v>
      </c>
      <c r="D9465">
        <f t="shared" si="619"/>
        <v>26</v>
      </c>
      <c r="E9465" t="str">
        <f t="shared" si="620"/>
        <v>1,700,000</v>
      </c>
      <c r="F9465" t="str">
        <f t="shared" si="621"/>
        <v/>
      </c>
      <c r="G9465" t="str">
        <f t="shared" si="618"/>
        <v>1,700,000</v>
      </c>
      <c r="H9465" t="s">
        <v>12102</v>
      </c>
      <c r="J9465" t="s">
        <v>10673</v>
      </c>
      <c r="K9465" t="s">
        <v>16928</v>
      </c>
      <c r="L9465">
        <v>1700000</v>
      </c>
      <c r="M9465" t="s">
        <v>18783</v>
      </c>
    </row>
    <row r="9466" spans="1:13" x14ac:dyDescent="0.2">
      <c r="A9466">
        <v>13443</v>
      </c>
      <c r="B9466" t="s">
        <v>12095</v>
      </c>
      <c r="C9466" s="2" t="s">
        <v>9348</v>
      </c>
      <c r="D9466">
        <f t="shared" si="619"/>
        <v>26</v>
      </c>
      <c r="E9466" t="str">
        <f t="shared" si="620"/>
        <v>1,400,000</v>
      </c>
      <c r="F9466" t="str">
        <f t="shared" si="621"/>
        <v/>
      </c>
      <c r="G9466" t="str">
        <f t="shared" si="618"/>
        <v>1,400,000</v>
      </c>
      <c r="H9466" t="s">
        <v>12102</v>
      </c>
      <c r="J9466" t="s">
        <v>10673</v>
      </c>
      <c r="K9466" t="s">
        <v>16928</v>
      </c>
      <c r="L9466">
        <v>1400000</v>
      </c>
      <c r="M9466" t="s">
        <v>18277</v>
      </c>
    </row>
    <row r="9467" spans="1:13" x14ac:dyDescent="0.2">
      <c r="A9467">
        <v>13444</v>
      </c>
      <c r="B9467" t="s">
        <v>12095</v>
      </c>
      <c r="C9467" s="2" t="s">
        <v>9349</v>
      </c>
      <c r="D9467">
        <f t="shared" si="619"/>
        <v>26</v>
      </c>
      <c r="E9467" t="str">
        <f t="shared" si="620"/>
        <v>1,150,000</v>
      </c>
      <c r="F9467" t="str">
        <f t="shared" si="621"/>
        <v/>
      </c>
      <c r="G9467" t="str">
        <f t="shared" si="618"/>
        <v>1,150,000</v>
      </c>
      <c r="H9467" t="s">
        <v>12102</v>
      </c>
      <c r="J9467" t="s">
        <v>10673</v>
      </c>
      <c r="K9467" t="s">
        <v>16928</v>
      </c>
      <c r="L9467">
        <v>1150000</v>
      </c>
      <c r="M9467" t="s">
        <v>18784</v>
      </c>
    </row>
    <row r="9468" spans="1:13" x14ac:dyDescent="0.2">
      <c r="A9468">
        <v>13445</v>
      </c>
      <c r="B9468" t="s">
        <v>12095</v>
      </c>
      <c r="C9468" s="2" t="s">
        <v>9350</v>
      </c>
      <c r="D9468">
        <f t="shared" si="619"/>
        <v>26</v>
      </c>
      <c r="E9468" t="str">
        <f t="shared" si="620"/>
        <v>1,125,000</v>
      </c>
      <c r="F9468" t="str">
        <f t="shared" si="621"/>
        <v/>
      </c>
      <c r="G9468" t="str">
        <f t="shared" si="618"/>
        <v>1,125,000</v>
      </c>
      <c r="H9468" t="s">
        <v>12102</v>
      </c>
      <c r="J9468" t="s">
        <v>10673</v>
      </c>
      <c r="K9468" t="s">
        <v>16928</v>
      </c>
      <c r="L9468">
        <v>1125000</v>
      </c>
      <c r="M9468" t="s">
        <v>18496</v>
      </c>
    </row>
    <row r="9469" spans="1:13" x14ac:dyDescent="0.2">
      <c r="A9469">
        <v>13446</v>
      </c>
      <c r="B9469" t="s">
        <v>12095</v>
      </c>
      <c r="C9469" s="2" t="s">
        <v>9351</v>
      </c>
      <c r="D9469">
        <f t="shared" si="619"/>
        <v>28</v>
      </c>
      <c r="E9469" t="str">
        <f t="shared" si="620"/>
        <v>276,000</v>
      </c>
      <c r="F9469" t="str">
        <f t="shared" si="621"/>
        <v/>
      </c>
      <c r="G9469" t="str">
        <f t="shared" si="618"/>
        <v>276,000</v>
      </c>
      <c r="H9469" t="s">
        <v>12102</v>
      </c>
      <c r="J9469" t="s">
        <v>10673</v>
      </c>
      <c r="K9469" t="s">
        <v>16928</v>
      </c>
      <c r="L9469">
        <v>276000</v>
      </c>
      <c r="M9469" t="s">
        <v>18254</v>
      </c>
    </row>
    <row r="9470" spans="1:13" x14ac:dyDescent="0.2">
      <c r="A9470">
        <v>13447</v>
      </c>
      <c r="B9470" t="s">
        <v>12095</v>
      </c>
      <c r="C9470" s="2" t="s">
        <v>9352</v>
      </c>
      <c r="D9470">
        <f t="shared" si="619"/>
        <v>28</v>
      </c>
      <c r="E9470" t="str">
        <f t="shared" si="620"/>
        <v>247,500</v>
      </c>
      <c r="F9470" t="str">
        <f t="shared" si="621"/>
        <v/>
      </c>
      <c r="G9470" t="str">
        <f t="shared" si="618"/>
        <v>247,500</v>
      </c>
      <c r="H9470" t="s">
        <v>12102</v>
      </c>
      <c r="J9470" t="s">
        <v>10673</v>
      </c>
      <c r="K9470" t="s">
        <v>16928</v>
      </c>
      <c r="L9470">
        <v>247500</v>
      </c>
      <c r="M9470" t="s">
        <v>18785</v>
      </c>
    </row>
    <row r="9471" spans="1:13" x14ac:dyDescent="0.2">
      <c r="A9471">
        <v>13448</v>
      </c>
      <c r="B9471" t="s">
        <v>12095</v>
      </c>
      <c r="C9471" s="2" t="s">
        <v>9353</v>
      </c>
      <c r="D9471">
        <f t="shared" si="619"/>
        <v>28</v>
      </c>
      <c r="E9471" t="str">
        <f t="shared" si="620"/>
        <v>247,500</v>
      </c>
      <c r="F9471" t="str">
        <f t="shared" si="621"/>
        <v/>
      </c>
      <c r="G9471" t="str">
        <f t="shared" si="618"/>
        <v>247,500</v>
      </c>
      <c r="H9471" t="s">
        <v>12102</v>
      </c>
      <c r="J9471" t="s">
        <v>10673</v>
      </c>
      <c r="K9471" t="s">
        <v>16928</v>
      </c>
      <c r="L9471">
        <v>247500</v>
      </c>
      <c r="M9471" t="s">
        <v>18607</v>
      </c>
    </row>
    <row r="9472" spans="1:13" x14ac:dyDescent="0.2">
      <c r="A9472">
        <v>13449</v>
      </c>
      <c r="B9472" t="s">
        <v>12095</v>
      </c>
      <c r="C9472" s="2" t="s">
        <v>9354</v>
      </c>
      <c r="D9472">
        <f t="shared" si="619"/>
        <v>28</v>
      </c>
      <c r="E9472" t="str">
        <f t="shared" si="620"/>
        <v>220,000</v>
      </c>
      <c r="F9472" t="str">
        <f t="shared" si="621"/>
        <v/>
      </c>
      <c r="G9472" t="str">
        <f t="shared" si="618"/>
        <v>220,000</v>
      </c>
      <c r="H9472" t="s">
        <v>12102</v>
      </c>
      <c r="J9472" t="s">
        <v>10673</v>
      </c>
      <c r="K9472" t="s">
        <v>16928</v>
      </c>
      <c r="L9472">
        <v>220000</v>
      </c>
      <c r="M9472" t="s">
        <v>18786</v>
      </c>
    </row>
    <row r="9473" spans="1:13" x14ac:dyDescent="0.2">
      <c r="A9473">
        <v>13450</v>
      </c>
      <c r="B9473" t="s">
        <v>12095</v>
      </c>
      <c r="C9473" s="2" t="s">
        <v>9355</v>
      </c>
      <c r="D9473">
        <f t="shared" si="619"/>
        <v>29</v>
      </c>
      <c r="E9473" t="str">
        <f t="shared" si="620"/>
        <v>220,000 (suspended)</v>
      </c>
      <c r="F9473">
        <f t="shared" si="621"/>
        <v>8</v>
      </c>
      <c r="G9473" t="str">
        <f t="shared" si="618"/>
        <v>220,000</v>
      </c>
      <c r="H9473" t="s">
        <v>12102</v>
      </c>
      <c r="J9473" t="s">
        <v>10673</v>
      </c>
      <c r="K9473" t="s">
        <v>16928</v>
      </c>
      <c r="L9473">
        <v>220000</v>
      </c>
      <c r="M9473" t="s">
        <v>18787</v>
      </c>
    </row>
    <row r="9474" spans="1:13" x14ac:dyDescent="0.2">
      <c r="A9474">
        <v>13453</v>
      </c>
      <c r="B9474" t="s">
        <v>12095</v>
      </c>
      <c r="C9474" s="2" t="s">
        <v>9356</v>
      </c>
      <c r="D9474">
        <f t="shared" si="619"/>
        <v>26</v>
      </c>
      <c r="E9474" t="str">
        <f t="shared" si="620"/>
        <v>$9,655,000</v>
      </c>
      <c r="F9474" t="str">
        <f t="shared" si="621"/>
        <v/>
      </c>
      <c r="G9474" t="str">
        <f t="shared" si="618"/>
        <v>$9,655,000</v>
      </c>
      <c r="H9474" t="s">
        <v>16885</v>
      </c>
      <c r="J9474" t="s">
        <v>10690</v>
      </c>
      <c r="K9474" t="s">
        <v>16928</v>
      </c>
      <c r="L9474">
        <v>9655000</v>
      </c>
      <c r="M9474" t="s">
        <v>18328</v>
      </c>
    </row>
    <row r="9475" spans="1:13" x14ac:dyDescent="0.2">
      <c r="A9475">
        <v>13454</v>
      </c>
      <c r="B9475" t="s">
        <v>12095</v>
      </c>
      <c r="C9475" s="2" t="s">
        <v>9357</v>
      </c>
      <c r="D9475">
        <f t="shared" si="619"/>
        <v>26</v>
      </c>
      <c r="E9475" t="str">
        <f t="shared" si="620"/>
        <v>5,500,000</v>
      </c>
      <c r="F9475" t="str">
        <f t="shared" si="621"/>
        <v/>
      </c>
      <c r="G9475" t="str">
        <f t="shared" ref="G9475:G9538" si="622">SUBSTITUTE(IF(F9475="",E9475,LEFT(E9475,F9475-1)),"*","")</f>
        <v>5,500,000</v>
      </c>
      <c r="H9475" t="s">
        <v>12102</v>
      </c>
      <c r="J9475" t="s">
        <v>10690</v>
      </c>
      <c r="K9475" t="s">
        <v>16928</v>
      </c>
      <c r="L9475">
        <v>5500000</v>
      </c>
      <c r="M9475" t="s">
        <v>18744</v>
      </c>
    </row>
    <row r="9476" spans="1:13" x14ac:dyDescent="0.2">
      <c r="A9476">
        <v>13455</v>
      </c>
      <c r="B9476" t="s">
        <v>12095</v>
      </c>
      <c r="C9476" s="2" t="s">
        <v>9358</v>
      </c>
      <c r="D9476">
        <f t="shared" si="619"/>
        <v>26</v>
      </c>
      <c r="E9476" t="str">
        <f t="shared" si="620"/>
        <v>4,695,000</v>
      </c>
      <c r="F9476" t="str">
        <f t="shared" si="621"/>
        <v/>
      </c>
      <c r="G9476" t="str">
        <f t="shared" si="622"/>
        <v>4,695,000</v>
      </c>
      <c r="H9476" t="s">
        <v>12102</v>
      </c>
      <c r="J9476" t="s">
        <v>10690</v>
      </c>
      <c r="K9476" t="s">
        <v>16928</v>
      </c>
      <c r="L9476">
        <v>4695000</v>
      </c>
      <c r="M9476" t="s">
        <v>18575</v>
      </c>
    </row>
    <row r="9477" spans="1:13" x14ac:dyDescent="0.2">
      <c r="A9477">
        <v>13456</v>
      </c>
      <c r="B9477" t="s">
        <v>12095</v>
      </c>
      <c r="C9477" s="2" t="s">
        <v>9359</v>
      </c>
      <c r="D9477">
        <f t="shared" si="619"/>
        <v>26</v>
      </c>
      <c r="E9477" t="str">
        <f t="shared" si="620"/>
        <v>1,600,000</v>
      </c>
      <c r="F9477" t="str">
        <f t="shared" si="621"/>
        <v/>
      </c>
      <c r="G9477" t="str">
        <f t="shared" si="622"/>
        <v>1,600,000</v>
      </c>
      <c r="H9477" t="s">
        <v>12102</v>
      </c>
      <c r="J9477" t="s">
        <v>10690</v>
      </c>
      <c r="K9477" t="s">
        <v>16928</v>
      </c>
      <c r="L9477">
        <v>1600000</v>
      </c>
      <c r="M9477" t="s">
        <v>18388</v>
      </c>
    </row>
    <row r="9478" spans="1:13" x14ac:dyDescent="0.2">
      <c r="A9478">
        <v>13457</v>
      </c>
      <c r="B9478" t="s">
        <v>12095</v>
      </c>
      <c r="C9478" s="2" t="s">
        <v>9360</v>
      </c>
      <c r="D9478">
        <f t="shared" si="619"/>
        <v>26</v>
      </c>
      <c r="E9478" t="str">
        <f t="shared" si="620"/>
        <v>1,500,000</v>
      </c>
      <c r="F9478" t="str">
        <f t="shared" si="621"/>
        <v/>
      </c>
      <c r="G9478" t="str">
        <f t="shared" si="622"/>
        <v>1,500,000</v>
      </c>
      <c r="H9478" t="s">
        <v>12102</v>
      </c>
      <c r="J9478" t="s">
        <v>10690</v>
      </c>
      <c r="K9478" t="s">
        <v>16928</v>
      </c>
      <c r="L9478">
        <v>1500000</v>
      </c>
      <c r="M9478" t="s">
        <v>18193</v>
      </c>
    </row>
    <row r="9479" spans="1:13" x14ac:dyDescent="0.2">
      <c r="A9479">
        <v>13458</v>
      </c>
      <c r="B9479" t="s">
        <v>12095</v>
      </c>
      <c r="C9479" s="2" t="s">
        <v>9361</v>
      </c>
      <c r="D9479">
        <f t="shared" si="619"/>
        <v>26</v>
      </c>
      <c r="E9479" t="str">
        <f t="shared" si="620"/>
        <v>1,400,000</v>
      </c>
      <c r="F9479" t="str">
        <f t="shared" si="621"/>
        <v/>
      </c>
      <c r="G9479" t="str">
        <f t="shared" si="622"/>
        <v>1,400,000</v>
      </c>
      <c r="H9479" t="s">
        <v>12102</v>
      </c>
      <c r="J9479" t="s">
        <v>10690</v>
      </c>
      <c r="K9479" t="s">
        <v>16928</v>
      </c>
      <c r="L9479">
        <v>1400000</v>
      </c>
      <c r="M9479" t="s">
        <v>18509</v>
      </c>
    </row>
    <row r="9480" spans="1:13" x14ac:dyDescent="0.2">
      <c r="A9480">
        <v>13459</v>
      </c>
      <c r="B9480" t="s">
        <v>12095</v>
      </c>
      <c r="C9480" s="2" t="s">
        <v>9362</v>
      </c>
      <c r="D9480">
        <f t="shared" si="619"/>
        <v>28</v>
      </c>
      <c r="E9480" t="str">
        <f t="shared" si="620"/>
        <v>247,500</v>
      </c>
      <c r="F9480" t="str">
        <f t="shared" si="621"/>
        <v/>
      </c>
      <c r="G9480" t="str">
        <f t="shared" si="622"/>
        <v>247,500</v>
      </c>
      <c r="H9480" t="s">
        <v>12102</v>
      </c>
      <c r="J9480" t="s">
        <v>10690</v>
      </c>
      <c r="K9480" t="s">
        <v>16928</v>
      </c>
      <c r="L9480">
        <v>247500</v>
      </c>
      <c r="M9480" t="s">
        <v>18376</v>
      </c>
    </row>
    <row r="9481" spans="1:13" x14ac:dyDescent="0.2">
      <c r="A9481">
        <v>13460</v>
      </c>
      <c r="B9481" t="s">
        <v>12095</v>
      </c>
      <c r="C9481" s="2" t="s">
        <v>9363</v>
      </c>
      <c r="D9481">
        <f t="shared" si="619"/>
        <v>28</v>
      </c>
      <c r="E9481" t="str">
        <f t="shared" si="620"/>
        <v>247,500</v>
      </c>
      <c r="F9481" t="str">
        <f t="shared" si="621"/>
        <v/>
      </c>
      <c r="G9481" t="str">
        <f t="shared" si="622"/>
        <v>247,500</v>
      </c>
      <c r="H9481" t="s">
        <v>12102</v>
      </c>
      <c r="J9481" t="s">
        <v>10690</v>
      </c>
      <c r="K9481" t="s">
        <v>16928</v>
      </c>
      <c r="L9481">
        <v>247500</v>
      </c>
      <c r="M9481" t="s">
        <v>17962</v>
      </c>
    </row>
    <row r="9482" spans="1:13" x14ac:dyDescent="0.2">
      <c r="A9482">
        <v>13461</v>
      </c>
      <c r="B9482" t="s">
        <v>12095</v>
      </c>
      <c r="C9482" s="2" t="s">
        <v>9364</v>
      </c>
      <c r="D9482">
        <f t="shared" si="619"/>
        <v>28</v>
      </c>
      <c r="E9482" t="str">
        <f t="shared" si="620"/>
        <v>247,500</v>
      </c>
      <c r="F9482" t="str">
        <f t="shared" si="621"/>
        <v/>
      </c>
      <c r="G9482" t="str">
        <f t="shared" si="622"/>
        <v>247,500</v>
      </c>
      <c r="H9482" t="s">
        <v>12102</v>
      </c>
      <c r="J9482" t="s">
        <v>10690</v>
      </c>
      <c r="K9482" t="s">
        <v>16928</v>
      </c>
      <c r="L9482">
        <v>247500</v>
      </c>
      <c r="M9482" t="s">
        <v>18588</v>
      </c>
    </row>
    <row r="9483" spans="1:13" x14ac:dyDescent="0.2">
      <c r="A9483">
        <v>13462</v>
      </c>
      <c r="B9483" t="s">
        <v>12095</v>
      </c>
      <c r="C9483" s="2" t="s">
        <v>9365</v>
      </c>
      <c r="D9483">
        <f t="shared" si="619"/>
        <v>28</v>
      </c>
      <c r="E9483" t="str">
        <f t="shared" si="620"/>
        <v>247,500</v>
      </c>
      <c r="F9483" t="str">
        <f t="shared" si="621"/>
        <v/>
      </c>
      <c r="G9483" t="str">
        <f t="shared" si="622"/>
        <v>247,500</v>
      </c>
      <c r="H9483" t="s">
        <v>12102</v>
      </c>
      <c r="J9483" t="s">
        <v>10690</v>
      </c>
      <c r="K9483" t="s">
        <v>16928</v>
      </c>
      <c r="L9483">
        <v>247500</v>
      </c>
      <c r="M9483" t="s">
        <v>18436</v>
      </c>
    </row>
    <row r="9484" spans="1:13" x14ac:dyDescent="0.2">
      <c r="A9484">
        <v>13463</v>
      </c>
      <c r="B9484" t="s">
        <v>12095</v>
      </c>
      <c r="C9484" s="2" t="s">
        <v>9366</v>
      </c>
      <c r="D9484">
        <f t="shared" si="619"/>
        <v>28</v>
      </c>
      <c r="E9484" t="str">
        <f t="shared" si="620"/>
        <v>247,500</v>
      </c>
      <c r="F9484" t="str">
        <f t="shared" si="621"/>
        <v/>
      </c>
      <c r="G9484" t="str">
        <f t="shared" si="622"/>
        <v>247,500</v>
      </c>
      <c r="H9484" t="s">
        <v>12102</v>
      </c>
      <c r="J9484" t="s">
        <v>10690</v>
      </c>
      <c r="K9484" t="s">
        <v>16928</v>
      </c>
      <c r="L9484">
        <v>247500</v>
      </c>
      <c r="M9484" t="s">
        <v>18224</v>
      </c>
    </row>
    <row r="9485" spans="1:13" x14ac:dyDescent="0.2">
      <c r="A9485">
        <v>13464</v>
      </c>
      <c r="B9485" t="s">
        <v>12095</v>
      </c>
      <c r="C9485" s="2" t="s">
        <v>9367</v>
      </c>
      <c r="D9485">
        <f t="shared" si="619"/>
        <v>28</v>
      </c>
      <c r="E9485" t="str">
        <f t="shared" si="620"/>
        <v>247,500</v>
      </c>
      <c r="F9485" t="str">
        <f t="shared" si="621"/>
        <v/>
      </c>
      <c r="G9485" t="str">
        <f t="shared" si="622"/>
        <v>247,500</v>
      </c>
      <c r="H9485" t="s">
        <v>12102</v>
      </c>
      <c r="J9485" t="s">
        <v>10690</v>
      </c>
      <c r="K9485" t="s">
        <v>16928</v>
      </c>
      <c r="L9485">
        <v>247500</v>
      </c>
      <c r="M9485" t="s">
        <v>18788</v>
      </c>
    </row>
    <row r="9486" spans="1:13" x14ac:dyDescent="0.2">
      <c r="A9486">
        <v>13465</v>
      </c>
      <c r="B9486" t="s">
        <v>12095</v>
      </c>
      <c r="C9486" s="2" t="s">
        <v>9368</v>
      </c>
      <c r="D9486">
        <f t="shared" si="619"/>
        <v>28</v>
      </c>
      <c r="E9486" t="str">
        <f t="shared" si="620"/>
        <v>220,000</v>
      </c>
      <c r="F9486" t="str">
        <f t="shared" si="621"/>
        <v/>
      </c>
      <c r="G9486" t="str">
        <f t="shared" si="622"/>
        <v>220,000</v>
      </c>
      <c r="H9486" t="s">
        <v>12102</v>
      </c>
      <c r="J9486" t="s">
        <v>10690</v>
      </c>
      <c r="K9486" t="s">
        <v>16928</v>
      </c>
      <c r="L9486">
        <v>220000</v>
      </c>
      <c r="M9486" t="s">
        <v>18335</v>
      </c>
    </row>
    <row r="9487" spans="1:13" x14ac:dyDescent="0.2">
      <c r="A9487">
        <v>13466</v>
      </c>
      <c r="B9487" t="s">
        <v>12095</v>
      </c>
      <c r="C9487" s="2" t="s">
        <v>9369</v>
      </c>
      <c r="D9487">
        <f t="shared" si="619"/>
        <v>28</v>
      </c>
      <c r="E9487" t="str">
        <f t="shared" si="620"/>
        <v>220,000</v>
      </c>
      <c r="F9487" t="str">
        <f t="shared" si="621"/>
        <v/>
      </c>
      <c r="G9487" t="str">
        <f t="shared" si="622"/>
        <v>220,000</v>
      </c>
      <c r="H9487" t="s">
        <v>12102</v>
      </c>
      <c r="J9487" t="s">
        <v>10690</v>
      </c>
      <c r="K9487" t="s">
        <v>16928</v>
      </c>
      <c r="L9487">
        <v>220000</v>
      </c>
      <c r="M9487" t="s">
        <v>18478</v>
      </c>
    </row>
    <row r="9488" spans="1:13" x14ac:dyDescent="0.2">
      <c r="A9488">
        <v>13469</v>
      </c>
      <c r="B9488" t="s">
        <v>12095</v>
      </c>
      <c r="C9488" s="2" t="s">
        <v>9370</v>
      </c>
      <c r="D9488">
        <f t="shared" si="619"/>
        <v>25</v>
      </c>
      <c r="E9488" t="str">
        <f t="shared" si="620"/>
        <v>$11,250,000</v>
      </c>
      <c r="F9488" t="str">
        <f t="shared" si="621"/>
        <v/>
      </c>
      <c r="G9488" t="str">
        <f t="shared" si="622"/>
        <v>$11,250,000</v>
      </c>
      <c r="H9488" t="s">
        <v>12374</v>
      </c>
      <c r="J9488" t="s">
        <v>10705</v>
      </c>
      <c r="K9488" t="s">
        <v>16928</v>
      </c>
      <c r="L9488">
        <v>11250000</v>
      </c>
      <c r="M9488" t="s">
        <v>18139</v>
      </c>
    </row>
    <row r="9489" spans="1:13" x14ac:dyDescent="0.2">
      <c r="A9489">
        <v>13470</v>
      </c>
      <c r="B9489" t="s">
        <v>12095</v>
      </c>
      <c r="C9489" s="2" t="s">
        <v>9371</v>
      </c>
      <c r="D9489">
        <f t="shared" si="619"/>
        <v>26</v>
      </c>
      <c r="E9489" t="str">
        <f t="shared" si="620"/>
        <v>6,508,000</v>
      </c>
      <c r="F9489" t="str">
        <f t="shared" si="621"/>
        <v/>
      </c>
      <c r="G9489" t="str">
        <f t="shared" si="622"/>
        <v>6,508,000</v>
      </c>
      <c r="H9489" t="s">
        <v>12102</v>
      </c>
      <c r="J9489" t="s">
        <v>10705</v>
      </c>
      <c r="K9489" t="s">
        <v>16928</v>
      </c>
      <c r="L9489">
        <v>6508000</v>
      </c>
      <c r="M9489" t="s">
        <v>18050</v>
      </c>
    </row>
    <row r="9490" spans="1:13" x14ac:dyDescent="0.2">
      <c r="A9490">
        <v>13471</v>
      </c>
      <c r="B9490" t="s">
        <v>12095</v>
      </c>
      <c r="C9490" s="2" t="s">
        <v>9372</v>
      </c>
      <c r="D9490">
        <f t="shared" si="619"/>
        <v>26</v>
      </c>
      <c r="E9490" t="str">
        <f t="shared" si="620"/>
        <v>5,200,000</v>
      </c>
      <c r="F9490" t="str">
        <f t="shared" si="621"/>
        <v/>
      </c>
      <c r="G9490" t="str">
        <f t="shared" si="622"/>
        <v>5,200,000</v>
      </c>
      <c r="H9490" t="s">
        <v>12102</v>
      </c>
      <c r="J9490" t="s">
        <v>10705</v>
      </c>
      <c r="K9490" t="s">
        <v>16928</v>
      </c>
      <c r="L9490">
        <v>5200000</v>
      </c>
      <c r="M9490" t="s">
        <v>18167</v>
      </c>
    </row>
    <row r="9491" spans="1:13" x14ac:dyDescent="0.2">
      <c r="A9491">
        <v>13472</v>
      </c>
      <c r="B9491" t="s">
        <v>12095</v>
      </c>
      <c r="C9491" s="2" t="s">
        <v>9373</v>
      </c>
      <c r="D9491">
        <f t="shared" si="619"/>
        <v>26</v>
      </c>
      <c r="E9491" t="str">
        <f t="shared" si="620"/>
        <v>4,000,000</v>
      </c>
      <c r="F9491" t="str">
        <f t="shared" si="621"/>
        <v/>
      </c>
      <c r="G9491" t="str">
        <f t="shared" si="622"/>
        <v>4,000,000</v>
      </c>
      <c r="H9491" t="s">
        <v>12102</v>
      </c>
      <c r="J9491" t="s">
        <v>10705</v>
      </c>
      <c r="K9491" t="s">
        <v>16928</v>
      </c>
      <c r="L9491">
        <v>4000000</v>
      </c>
      <c r="M9491" t="s">
        <v>18580</v>
      </c>
    </row>
    <row r="9492" spans="1:13" x14ac:dyDescent="0.2">
      <c r="A9492">
        <v>13473</v>
      </c>
      <c r="B9492" t="s">
        <v>12095</v>
      </c>
      <c r="C9492" s="2" t="s">
        <v>9374</v>
      </c>
      <c r="D9492">
        <f t="shared" si="619"/>
        <v>26</v>
      </c>
      <c r="E9492" t="str">
        <f t="shared" si="620"/>
        <v>3,000,000</v>
      </c>
      <c r="F9492" t="str">
        <f t="shared" si="621"/>
        <v/>
      </c>
      <c r="G9492" t="str">
        <f t="shared" si="622"/>
        <v>3,000,000</v>
      </c>
      <c r="H9492" t="s">
        <v>12102</v>
      </c>
      <c r="J9492" t="s">
        <v>10705</v>
      </c>
      <c r="K9492" t="s">
        <v>16928</v>
      </c>
      <c r="L9492">
        <v>3000000</v>
      </c>
      <c r="M9492" t="s">
        <v>18480</v>
      </c>
    </row>
    <row r="9493" spans="1:13" x14ac:dyDescent="0.2">
      <c r="A9493">
        <v>13474</v>
      </c>
      <c r="B9493" t="s">
        <v>12095</v>
      </c>
      <c r="C9493" s="2" t="s">
        <v>9375</v>
      </c>
      <c r="D9493">
        <f t="shared" si="619"/>
        <v>26</v>
      </c>
      <c r="E9493" t="str">
        <f t="shared" si="620"/>
        <v>2,000,000</v>
      </c>
      <c r="F9493" t="str">
        <f t="shared" si="621"/>
        <v/>
      </c>
      <c r="G9493" t="str">
        <f t="shared" si="622"/>
        <v>2,000,000</v>
      </c>
      <c r="H9493" t="s">
        <v>12102</v>
      </c>
      <c r="J9493" t="s">
        <v>10705</v>
      </c>
      <c r="K9493" t="s">
        <v>16928</v>
      </c>
      <c r="L9493">
        <v>2000000</v>
      </c>
      <c r="M9493" t="s">
        <v>18757</v>
      </c>
    </row>
    <row r="9494" spans="1:13" x14ac:dyDescent="0.2">
      <c r="A9494">
        <v>13475</v>
      </c>
      <c r="B9494" t="s">
        <v>12095</v>
      </c>
      <c r="C9494" s="2" t="s">
        <v>9376</v>
      </c>
      <c r="D9494">
        <f t="shared" si="619"/>
        <v>26</v>
      </c>
      <c r="E9494" t="str">
        <f t="shared" si="620"/>
        <v>1,560,000</v>
      </c>
      <c r="F9494" t="str">
        <f t="shared" si="621"/>
        <v/>
      </c>
      <c r="G9494" t="str">
        <f t="shared" si="622"/>
        <v>1,560,000</v>
      </c>
      <c r="H9494" t="s">
        <v>12102</v>
      </c>
      <c r="J9494" t="s">
        <v>10705</v>
      </c>
      <c r="K9494" t="s">
        <v>16928</v>
      </c>
      <c r="L9494">
        <v>1560000</v>
      </c>
      <c r="M9494" t="s">
        <v>18088</v>
      </c>
    </row>
    <row r="9495" spans="1:13" x14ac:dyDescent="0.2">
      <c r="A9495">
        <v>13476</v>
      </c>
      <c r="B9495" t="s">
        <v>12095</v>
      </c>
      <c r="C9495" s="2" t="s">
        <v>9377</v>
      </c>
      <c r="D9495">
        <f t="shared" si="619"/>
        <v>26</v>
      </c>
      <c r="E9495" t="str">
        <f t="shared" si="620"/>
        <v>1,200,000</v>
      </c>
      <c r="F9495" t="str">
        <f t="shared" si="621"/>
        <v/>
      </c>
      <c r="G9495" t="str">
        <f t="shared" si="622"/>
        <v>1,200,000</v>
      </c>
      <c r="H9495" t="s">
        <v>12102</v>
      </c>
      <c r="J9495" t="s">
        <v>10705</v>
      </c>
      <c r="K9495" t="s">
        <v>16928</v>
      </c>
      <c r="L9495">
        <v>1200000</v>
      </c>
      <c r="M9495" t="s">
        <v>18576</v>
      </c>
    </row>
    <row r="9496" spans="1:13" x14ac:dyDescent="0.2">
      <c r="A9496">
        <v>13477</v>
      </c>
      <c r="B9496" t="s">
        <v>12095</v>
      </c>
      <c r="C9496" s="2" t="s">
        <v>9378</v>
      </c>
      <c r="D9496">
        <f t="shared" si="619"/>
        <v>26</v>
      </c>
      <c r="E9496" t="str">
        <f t="shared" si="620"/>
        <v>1,184,000</v>
      </c>
      <c r="F9496" t="str">
        <f t="shared" si="621"/>
        <v/>
      </c>
      <c r="G9496" t="str">
        <f t="shared" si="622"/>
        <v>1,184,000</v>
      </c>
      <c r="H9496" t="s">
        <v>12102</v>
      </c>
      <c r="J9496" t="s">
        <v>10705</v>
      </c>
      <c r="K9496" t="s">
        <v>16928</v>
      </c>
      <c r="L9496">
        <v>1184000</v>
      </c>
      <c r="M9496" t="s">
        <v>17693</v>
      </c>
    </row>
    <row r="9497" spans="1:13" x14ac:dyDescent="0.2">
      <c r="A9497">
        <v>13478</v>
      </c>
      <c r="B9497" t="s">
        <v>12095</v>
      </c>
      <c r="C9497" s="2" t="s">
        <v>9379</v>
      </c>
      <c r="D9497">
        <f t="shared" si="619"/>
        <v>26</v>
      </c>
      <c r="E9497" t="str">
        <f t="shared" si="620"/>
        <v>1,080,000</v>
      </c>
      <c r="F9497" t="str">
        <f t="shared" si="621"/>
        <v/>
      </c>
      <c r="G9497" t="str">
        <f t="shared" si="622"/>
        <v>1,080,000</v>
      </c>
      <c r="H9497" t="s">
        <v>12102</v>
      </c>
      <c r="J9497" t="s">
        <v>10705</v>
      </c>
      <c r="K9497" t="s">
        <v>16928</v>
      </c>
      <c r="L9497">
        <v>1080000</v>
      </c>
      <c r="M9497" t="s">
        <v>18603</v>
      </c>
    </row>
    <row r="9498" spans="1:13" x14ac:dyDescent="0.2">
      <c r="A9498">
        <v>13479</v>
      </c>
      <c r="B9498" t="s">
        <v>12095</v>
      </c>
      <c r="C9498" s="2" t="s">
        <v>9380</v>
      </c>
      <c r="D9498">
        <f t="shared" si="619"/>
        <v>26</v>
      </c>
      <c r="E9498" t="str">
        <f t="shared" si="620"/>
        <v>1,040,000</v>
      </c>
      <c r="F9498" t="str">
        <f t="shared" si="621"/>
        <v/>
      </c>
      <c r="G9498" t="str">
        <f t="shared" si="622"/>
        <v>1,040,000</v>
      </c>
      <c r="H9498" t="s">
        <v>12102</v>
      </c>
      <c r="J9498" t="s">
        <v>10705</v>
      </c>
      <c r="K9498" t="s">
        <v>16928</v>
      </c>
      <c r="L9498">
        <v>1040000</v>
      </c>
      <c r="M9498" t="s">
        <v>18531</v>
      </c>
    </row>
    <row r="9499" spans="1:13" x14ac:dyDescent="0.2">
      <c r="A9499">
        <v>13480</v>
      </c>
      <c r="B9499" t="s">
        <v>12095</v>
      </c>
      <c r="C9499" s="2" t="s">
        <v>9381</v>
      </c>
      <c r="D9499">
        <f t="shared" si="619"/>
        <v>28</v>
      </c>
      <c r="E9499" t="str">
        <f t="shared" si="620"/>
        <v>666,000</v>
      </c>
      <c r="F9499" t="str">
        <f t="shared" si="621"/>
        <v/>
      </c>
      <c r="G9499" t="str">
        <f t="shared" si="622"/>
        <v>666,000</v>
      </c>
      <c r="H9499" t="s">
        <v>12102</v>
      </c>
      <c r="J9499" t="s">
        <v>10705</v>
      </c>
      <c r="K9499" t="s">
        <v>16928</v>
      </c>
      <c r="L9499">
        <v>666000</v>
      </c>
      <c r="M9499" t="s">
        <v>18243</v>
      </c>
    </row>
    <row r="9500" spans="1:13" x14ac:dyDescent="0.2">
      <c r="A9500">
        <v>13481</v>
      </c>
      <c r="B9500" t="s">
        <v>12095</v>
      </c>
      <c r="C9500" s="2" t="s">
        <v>9382</v>
      </c>
      <c r="D9500">
        <f t="shared" si="619"/>
        <v>28</v>
      </c>
      <c r="E9500" t="str">
        <f t="shared" si="620"/>
        <v>297,000</v>
      </c>
      <c r="F9500" t="str">
        <f t="shared" si="621"/>
        <v/>
      </c>
      <c r="G9500" t="str">
        <f t="shared" si="622"/>
        <v>297,000</v>
      </c>
      <c r="H9500" t="s">
        <v>12102</v>
      </c>
      <c r="J9500" t="s">
        <v>10705</v>
      </c>
      <c r="K9500" t="s">
        <v>16928</v>
      </c>
      <c r="L9500">
        <v>297000</v>
      </c>
      <c r="M9500" t="s">
        <v>18156</v>
      </c>
    </row>
    <row r="9501" spans="1:13" x14ac:dyDescent="0.2">
      <c r="A9501">
        <v>13482</v>
      </c>
      <c r="B9501" t="s">
        <v>12095</v>
      </c>
      <c r="C9501" s="2" t="s">
        <v>9383</v>
      </c>
      <c r="D9501">
        <f t="shared" si="619"/>
        <v>28</v>
      </c>
      <c r="E9501" t="str">
        <f t="shared" si="620"/>
        <v>247,500</v>
      </c>
      <c r="F9501" t="str">
        <f t="shared" si="621"/>
        <v/>
      </c>
      <c r="G9501" t="str">
        <f t="shared" si="622"/>
        <v>247,500</v>
      </c>
      <c r="H9501" t="s">
        <v>12102</v>
      </c>
      <c r="J9501" t="s">
        <v>10705</v>
      </c>
      <c r="K9501" t="s">
        <v>16928</v>
      </c>
      <c r="L9501">
        <v>247500</v>
      </c>
      <c r="M9501" t="s">
        <v>18601</v>
      </c>
    </row>
    <row r="9502" spans="1:13" x14ac:dyDescent="0.2">
      <c r="A9502">
        <v>13483</v>
      </c>
      <c r="B9502" t="s">
        <v>12095</v>
      </c>
      <c r="C9502" s="2" t="s">
        <v>9384</v>
      </c>
      <c r="D9502">
        <f t="shared" si="619"/>
        <v>28</v>
      </c>
      <c r="E9502" t="str">
        <f t="shared" si="620"/>
        <v>247,500</v>
      </c>
      <c r="F9502" t="str">
        <f t="shared" si="621"/>
        <v/>
      </c>
      <c r="G9502" t="str">
        <f t="shared" si="622"/>
        <v>247,500</v>
      </c>
      <c r="H9502" t="s">
        <v>12102</v>
      </c>
      <c r="J9502" t="s">
        <v>10705</v>
      </c>
      <c r="K9502" t="s">
        <v>16928</v>
      </c>
      <c r="L9502">
        <v>247500</v>
      </c>
      <c r="M9502" t="s">
        <v>18582</v>
      </c>
    </row>
    <row r="9503" spans="1:13" x14ac:dyDescent="0.2">
      <c r="A9503">
        <v>13486</v>
      </c>
      <c r="B9503" t="s">
        <v>12095</v>
      </c>
      <c r="C9503" s="2" t="s">
        <v>9385</v>
      </c>
      <c r="D9503">
        <f t="shared" si="619"/>
        <v>26</v>
      </c>
      <c r="E9503" t="str">
        <f t="shared" si="620"/>
        <v>$3,250,000</v>
      </c>
      <c r="F9503" t="str">
        <f t="shared" si="621"/>
        <v/>
      </c>
      <c r="G9503" t="str">
        <f t="shared" si="622"/>
        <v>$3,250,000</v>
      </c>
      <c r="H9503" t="s">
        <v>12658</v>
      </c>
      <c r="J9503" t="s">
        <v>10720</v>
      </c>
      <c r="K9503" t="s">
        <v>16928</v>
      </c>
      <c r="L9503">
        <v>3250000</v>
      </c>
      <c r="M9503" t="s">
        <v>18631</v>
      </c>
    </row>
    <row r="9504" spans="1:13" x14ac:dyDescent="0.2">
      <c r="A9504">
        <v>13487</v>
      </c>
      <c r="B9504" t="s">
        <v>12095</v>
      </c>
      <c r="C9504" s="2" t="s">
        <v>9386</v>
      </c>
      <c r="D9504">
        <f t="shared" si="619"/>
        <v>26</v>
      </c>
      <c r="E9504" t="str">
        <f t="shared" si="620"/>
        <v>3,100,000</v>
      </c>
      <c r="F9504" t="str">
        <f t="shared" si="621"/>
        <v/>
      </c>
      <c r="G9504" t="str">
        <f t="shared" si="622"/>
        <v>3,100,000</v>
      </c>
      <c r="H9504" t="s">
        <v>12102</v>
      </c>
      <c r="J9504" t="s">
        <v>10720</v>
      </c>
      <c r="K9504" t="s">
        <v>16928</v>
      </c>
      <c r="L9504">
        <v>3100000</v>
      </c>
      <c r="M9504" t="s">
        <v>18396</v>
      </c>
    </row>
    <row r="9505" spans="1:13" x14ac:dyDescent="0.2">
      <c r="A9505">
        <v>13488</v>
      </c>
      <c r="B9505" t="s">
        <v>12095</v>
      </c>
      <c r="C9505" s="2" t="s">
        <v>9387</v>
      </c>
      <c r="D9505">
        <f t="shared" si="619"/>
        <v>26</v>
      </c>
      <c r="E9505" t="str">
        <f t="shared" si="620"/>
        <v>2,721,000</v>
      </c>
      <c r="F9505" t="str">
        <f t="shared" si="621"/>
        <v/>
      </c>
      <c r="G9505" t="str">
        <f t="shared" si="622"/>
        <v>2,721,000</v>
      </c>
      <c r="H9505" t="s">
        <v>12102</v>
      </c>
      <c r="J9505" t="s">
        <v>10720</v>
      </c>
      <c r="K9505" t="s">
        <v>16928</v>
      </c>
      <c r="L9505">
        <v>2721000</v>
      </c>
      <c r="M9505" t="s">
        <v>18568</v>
      </c>
    </row>
    <row r="9506" spans="1:13" x14ac:dyDescent="0.2">
      <c r="A9506">
        <v>13489</v>
      </c>
      <c r="B9506" t="s">
        <v>12095</v>
      </c>
      <c r="C9506" s="2" t="s">
        <v>9388</v>
      </c>
      <c r="D9506">
        <f t="shared" si="619"/>
        <v>26</v>
      </c>
      <c r="E9506" t="str">
        <f t="shared" si="620"/>
        <v>2,700,000</v>
      </c>
      <c r="F9506" t="str">
        <f t="shared" si="621"/>
        <v/>
      </c>
      <c r="G9506" t="str">
        <f t="shared" si="622"/>
        <v>2,700,000</v>
      </c>
      <c r="H9506" t="s">
        <v>12102</v>
      </c>
      <c r="J9506" t="s">
        <v>10720</v>
      </c>
      <c r="K9506" t="s">
        <v>16928</v>
      </c>
      <c r="L9506">
        <v>2700000</v>
      </c>
      <c r="M9506" t="s">
        <v>18160</v>
      </c>
    </row>
    <row r="9507" spans="1:13" x14ac:dyDescent="0.2">
      <c r="A9507">
        <v>13490</v>
      </c>
      <c r="B9507" t="s">
        <v>12095</v>
      </c>
      <c r="C9507" s="2" t="s">
        <v>9389</v>
      </c>
      <c r="D9507">
        <f t="shared" si="619"/>
        <v>26</v>
      </c>
      <c r="E9507" t="str">
        <f t="shared" si="620"/>
        <v>2,280,000</v>
      </c>
      <c r="F9507" t="str">
        <f t="shared" si="621"/>
        <v/>
      </c>
      <c r="G9507" t="str">
        <f t="shared" si="622"/>
        <v>2,280,000</v>
      </c>
      <c r="H9507" t="s">
        <v>12102</v>
      </c>
      <c r="J9507" t="s">
        <v>10720</v>
      </c>
      <c r="K9507" t="s">
        <v>16928</v>
      </c>
      <c r="L9507">
        <v>2280000</v>
      </c>
      <c r="M9507" t="s">
        <v>18246</v>
      </c>
    </row>
    <row r="9508" spans="1:13" x14ac:dyDescent="0.2">
      <c r="A9508">
        <v>13491</v>
      </c>
      <c r="B9508" t="s">
        <v>12095</v>
      </c>
      <c r="C9508" s="2" t="s">
        <v>9390</v>
      </c>
      <c r="D9508">
        <f t="shared" si="619"/>
        <v>26</v>
      </c>
      <c r="E9508" t="str">
        <f t="shared" si="620"/>
        <v>1,905,000</v>
      </c>
      <c r="F9508" t="str">
        <f t="shared" si="621"/>
        <v/>
      </c>
      <c r="G9508" t="str">
        <f t="shared" si="622"/>
        <v>1,905,000</v>
      </c>
      <c r="H9508" t="s">
        <v>12102</v>
      </c>
      <c r="J9508" t="s">
        <v>10720</v>
      </c>
      <c r="K9508" t="s">
        <v>16928</v>
      </c>
      <c r="L9508">
        <v>1905000</v>
      </c>
      <c r="M9508" t="s">
        <v>18586</v>
      </c>
    </row>
    <row r="9509" spans="1:13" x14ac:dyDescent="0.2">
      <c r="A9509">
        <v>13492</v>
      </c>
      <c r="B9509" t="s">
        <v>12095</v>
      </c>
      <c r="C9509" s="2" t="s">
        <v>9391</v>
      </c>
      <c r="D9509">
        <f t="shared" si="619"/>
        <v>26</v>
      </c>
      <c r="E9509" t="str">
        <f t="shared" si="620"/>
        <v>1,732,000</v>
      </c>
      <c r="F9509" t="str">
        <f t="shared" si="621"/>
        <v/>
      </c>
      <c r="G9509" t="str">
        <f t="shared" si="622"/>
        <v>1,732,000</v>
      </c>
      <c r="H9509" t="s">
        <v>12102</v>
      </c>
      <c r="J9509" t="s">
        <v>10720</v>
      </c>
      <c r="K9509" t="s">
        <v>16928</v>
      </c>
      <c r="L9509">
        <v>1732000</v>
      </c>
      <c r="M9509" t="s">
        <v>18605</v>
      </c>
    </row>
    <row r="9510" spans="1:13" x14ac:dyDescent="0.2">
      <c r="A9510">
        <v>13493</v>
      </c>
      <c r="B9510" t="s">
        <v>12095</v>
      </c>
      <c r="C9510" s="2" t="s">
        <v>9392</v>
      </c>
      <c r="D9510">
        <f t="shared" si="619"/>
        <v>26</v>
      </c>
      <c r="E9510" t="str">
        <f t="shared" si="620"/>
        <v>1,480,000</v>
      </c>
      <c r="F9510" t="str">
        <f t="shared" si="621"/>
        <v/>
      </c>
      <c r="G9510" t="str">
        <f t="shared" si="622"/>
        <v>1,480,000</v>
      </c>
      <c r="H9510" t="s">
        <v>12102</v>
      </c>
      <c r="J9510" t="s">
        <v>10720</v>
      </c>
      <c r="K9510" t="s">
        <v>16928</v>
      </c>
      <c r="L9510">
        <v>1480000</v>
      </c>
      <c r="M9510" t="s">
        <v>17900</v>
      </c>
    </row>
    <row r="9511" spans="1:13" x14ac:dyDescent="0.2">
      <c r="A9511">
        <v>13494</v>
      </c>
      <c r="B9511" t="s">
        <v>12095</v>
      </c>
      <c r="C9511" s="2" t="s">
        <v>9393</v>
      </c>
      <c r="D9511">
        <f t="shared" si="619"/>
        <v>26</v>
      </c>
      <c r="E9511" t="str">
        <f t="shared" si="620"/>
        <v>1,363,000</v>
      </c>
      <c r="F9511" t="str">
        <f t="shared" si="621"/>
        <v/>
      </c>
      <c r="G9511" t="str">
        <f t="shared" si="622"/>
        <v>1,363,000</v>
      </c>
      <c r="H9511" t="s">
        <v>12102</v>
      </c>
      <c r="J9511" t="s">
        <v>10720</v>
      </c>
      <c r="K9511" t="s">
        <v>16928</v>
      </c>
      <c r="L9511">
        <v>1363000</v>
      </c>
      <c r="M9511" t="s">
        <v>18013</v>
      </c>
    </row>
    <row r="9512" spans="1:13" x14ac:dyDescent="0.2">
      <c r="A9512">
        <v>13495</v>
      </c>
      <c r="B9512" t="s">
        <v>12095</v>
      </c>
      <c r="C9512" s="2" t="s">
        <v>9394</v>
      </c>
      <c r="D9512">
        <f t="shared" si="619"/>
        <v>28</v>
      </c>
      <c r="E9512" t="str">
        <f t="shared" si="620"/>
        <v>958,000</v>
      </c>
      <c r="F9512" t="str">
        <f t="shared" si="621"/>
        <v/>
      </c>
      <c r="G9512" t="str">
        <f t="shared" si="622"/>
        <v>958,000</v>
      </c>
      <c r="H9512" t="s">
        <v>12102</v>
      </c>
      <c r="J9512" t="s">
        <v>10720</v>
      </c>
      <c r="K9512" t="s">
        <v>16928</v>
      </c>
      <c r="L9512">
        <v>958000</v>
      </c>
      <c r="M9512" t="s">
        <v>17834</v>
      </c>
    </row>
    <row r="9513" spans="1:13" x14ac:dyDescent="0.2">
      <c r="A9513">
        <v>13496</v>
      </c>
      <c r="B9513" t="s">
        <v>12095</v>
      </c>
      <c r="C9513" s="2" t="s">
        <v>9395</v>
      </c>
      <c r="D9513">
        <f t="shared" si="619"/>
        <v>28</v>
      </c>
      <c r="E9513" t="str">
        <f t="shared" si="620"/>
        <v>625,000</v>
      </c>
      <c r="F9513" t="str">
        <f t="shared" si="621"/>
        <v/>
      </c>
      <c r="G9513" t="str">
        <f t="shared" si="622"/>
        <v>625,000</v>
      </c>
      <c r="H9513" t="s">
        <v>12102</v>
      </c>
      <c r="J9513" t="s">
        <v>10720</v>
      </c>
      <c r="K9513" t="s">
        <v>16928</v>
      </c>
      <c r="L9513">
        <v>625000</v>
      </c>
      <c r="M9513" t="s">
        <v>18562</v>
      </c>
    </row>
    <row r="9514" spans="1:13" x14ac:dyDescent="0.2">
      <c r="A9514">
        <v>13497</v>
      </c>
      <c r="B9514" t="s">
        <v>12095</v>
      </c>
      <c r="C9514" s="2" t="s">
        <v>9396</v>
      </c>
      <c r="D9514">
        <f t="shared" si="619"/>
        <v>28</v>
      </c>
      <c r="E9514" t="str">
        <f t="shared" si="620"/>
        <v>600,000</v>
      </c>
      <c r="F9514" t="str">
        <f t="shared" si="621"/>
        <v/>
      </c>
      <c r="G9514" t="str">
        <f t="shared" si="622"/>
        <v>600,000</v>
      </c>
      <c r="H9514" t="s">
        <v>12102</v>
      </c>
      <c r="J9514" t="s">
        <v>10720</v>
      </c>
      <c r="K9514" t="s">
        <v>16928</v>
      </c>
      <c r="L9514">
        <v>600000</v>
      </c>
      <c r="M9514" t="s">
        <v>18714</v>
      </c>
    </row>
    <row r="9515" spans="1:13" x14ac:dyDescent="0.2">
      <c r="A9515">
        <v>13498</v>
      </c>
      <c r="B9515" t="s">
        <v>12095</v>
      </c>
      <c r="C9515" s="2" t="s">
        <v>9397</v>
      </c>
      <c r="D9515">
        <f t="shared" ref="D9515:D9573" si="623">FIND(".. ",C9515,1)</f>
        <v>28</v>
      </c>
      <c r="E9515" t="str">
        <f t="shared" ref="E9515:E9573" si="624">TRIM((RIGHT(C9515,LEN(C9515)-D9515-2)))</f>
        <v>375,000</v>
      </c>
      <c r="F9515" t="str">
        <f t="shared" ref="F9515:F9573" si="625">IFERROR(IF(I9515="",FIND(" ",E9515,1),""),"")</f>
        <v/>
      </c>
      <c r="G9515" t="str">
        <f t="shared" si="622"/>
        <v>375,000</v>
      </c>
      <c r="H9515" t="s">
        <v>12102</v>
      </c>
      <c r="J9515" t="s">
        <v>10720</v>
      </c>
      <c r="K9515" t="s">
        <v>16928</v>
      </c>
      <c r="L9515">
        <v>375000</v>
      </c>
      <c r="M9515" t="s">
        <v>18024</v>
      </c>
    </row>
    <row r="9516" spans="1:13" x14ac:dyDescent="0.2">
      <c r="A9516">
        <v>13499</v>
      </c>
      <c r="B9516" t="s">
        <v>12095</v>
      </c>
      <c r="C9516" s="2" t="s">
        <v>9398</v>
      </c>
      <c r="D9516">
        <f t="shared" si="623"/>
        <v>28</v>
      </c>
      <c r="E9516" t="str">
        <f t="shared" si="624"/>
        <v>247,500</v>
      </c>
      <c r="F9516" t="str">
        <f t="shared" si="625"/>
        <v/>
      </c>
      <c r="G9516" t="str">
        <f t="shared" si="622"/>
        <v>247,500</v>
      </c>
      <c r="H9516" t="s">
        <v>12102</v>
      </c>
      <c r="J9516" t="s">
        <v>10720</v>
      </c>
      <c r="K9516" t="s">
        <v>16928</v>
      </c>
      <c r="L9516">
        <v>247500</v>
      </c>
      <c r="M9516" t="s">
        <v>18789</v>
      </c>
    </row>
    <row r="9517" spans="1:13" x14ac:dyDescent="0.2">
      <c r="A9517">
        <v>13502</v>
      </c>
      <c r="B9517" t="s">
        <v>12095</v>
      </c>
      <c r="C9517" s="2" t="s">
        <v>9399</v>
      </c>
      <c r="D9517">
        <f t="shared" si="623"/>
        <v>25</v>
      </c>
      <c r="E9517" t="str">
        <f t="shared" si="624"/>
        <v>$10,714,000</v>
      </c>
      <c r="F9517" t="str">
        <f t="shared" si="625"/>
        <v/>
      </c>
      <c r="G9517" t="str">
        <f t="shared" si="622"/>
        <v>$10,714,000</v>
      </c>
      <c r="H9517" t="s">
        <v>16886</v>
      </c>
      <c r="J9517" t="s">
        <v>10736</v>
      </c>
      <c r="K9517" t="s">
        <v>16928</v>
      </c>
      <c r="L9517">
        <v>10714000</v>
      </c>
      <c r="M9517" t="s">
        <v>17761</v>
      </c>
    </row>
    <row r="9518" spans="1:13" x14ac:dyDescent="0.2">
      <c r="A9518">
        <v>13503</v>
      </c>
      <c r="B9518" t="s">
        <v>12095</v>
      </c>
      <c r="C9518" s="2" t="s">
        <v>9400</v>
      </c>
      <c r="D9518">
        <f t="shared" si="623"/>
        <v>26</v>
      </c>
      <c r="E9518" t="str">
        <f t="shared" si="624"/>
        <v>7,000,000</v>
      </c>
      <c r="F9518" t="str">
        <f t="shared" si="625"/>
        <v/>
      </c>
      <c r="G9518" t="str">
        <f t="shared" si="622"/>
        <v>7,000,000</v>
      </c>
      <c r="H9518" t="s">
        <v>12102</v>
      </c>
      <c r="J9518" t="s">
        <v>10736</v>
      </c>
      <c r="K9518" t="s">
        <v>16928</v>
      </c>
      <c r="L9518">
        <v>7000000</v>
      </c>
      <c r="M9518" t="s">
        <v>18217</v>
      </c>
    </row>
    <row r="9519" spans="1:13" x14ac:dyDescent="0.2">
      <c r="A9519">
        <v>13504</v>
      </c>
      <c r="B9519" t="s">
        <v>12095</v>
      </c>
      <c r="C9519" s="2" t="s">
        <v>9401</v>
      </c>
      <c r="D9519">
        <f t="shared" si="623"/>
        <v>26</v>
      </c>
      <c r="E9519" t="str">
        <f t="shared" si="624"/>
        <v>2,400,000</v>
      </c>
      <c r="F9519" t="str">
        <f t="shared" si="625"/>
        <v/>
      </c>
      <c r="G9519" t="str">
        <f t="shared" si="622"/>
        <v>2,400,000</v>
      </c>
      <c r="H9519" t="s">
        <v>12102</v>
      </c>
      <c r="J9519" t="s">
        <v>10736</v>
      </c>
      <c r="K9519" t="s">
        <v>16928</v>
      </c>
      <c r="L9519">
        <v>2400000</v>
      </c>
      <c r="M9519" t="s">
        <v>18493</v>
      </c>
    </row>
    <row r="9520" spans="1:13" x14ac:dyDescent="0.2">
      <c r="A9520">
        <v>13505</v>
      </c>
      <c r="B9520" t="s">
        <v>12095</v>
      </c>
      <c r="C9520" s="2" t="s">
        <v>9402</v>
      </c>
      <c r="D9520">
        <f t="shared" si="623"/>
        <v>26</v>
      </c>
      <c r="E9520" t="str">
        <f t="shared" si="624"/>
        <v>1,900,000</v>
      </c>
      <c r="F9520" t="str">
        <f t="shared" si="625"/>
        <v/>
      </c>
      <c r="G9520" t="str">
        <f t="shared" si="622"/>
        <v>1,900,000</v>
      </c>
      <c r="H9520" t="s">
        <v>12102</v>
      </c>
      <c r="J9520" t="s">
        <v>10736</v>
      </c>
      <c r="K9520" t="s">
        <v>16928</v>
      </c>
      <c r="L9520">
        <v>1900000</v>
      </c>
      <c r="M9520" t="s">
        <v>18182</v>
      </c>
    </row>
    <row r="9521" spans="1:13" x14ac:dyDescent="0.2">
      <c r="A9521">
        <v>13506</v>
      </c>
      <c r="B9521" t="s">
        <v>12095</v>
      </c>
      <c r="C9521" s="2" t="s">
        <v>9403</v>
      </c>
      <c r="D9521">
        <f t="shared" si="623"/>
        <v>26</v>
      </c>
      <c r="E9521" t="str">
        <f t="shared" si="624"/>
        <v>1,800,000</v>
      </c>
      <c r="F9521" t="str">
        <f t="shared" si="625"/>
        <v/>
      </c>
      <c r="G9521" t="str">
        <f t="shared" si="622"/>
        <v>1,800,000</v>
      </c>
      <c r="H9521" t="s">
        <v>12102</v>
      </c>
      <c r="J9521" t="s">
        <v>10736</v>
      </c>
      <c r="K9521" t="s">
        <v>16928</v>
      </c>
      <c r="L9521">
        <v>1800000</v>
      </c>
      <c r="M9521" t="s">
        <v>17913</v>
      </c>
    </row>
    <row r="9522" spans="1:13" x14ac:dyDescent="0.2">
      <c r="A9522">
        <v>13507</v>
      </c>
      <c r="B9522" t="s">
        <v>12095</v>
      </c>
      <c r="C9522" s="2" t="s">
        <v>9404</v>
      </c>
      <c r="D9522">
        <f t="shared" si="623"/>
        <v>26</v>
      </c>
      <c r="E9522" t="str">
        <f t="shared" si="624"/>
        <v>1,235,000</v>
      </c>
      <c r="F9522" t="str">
        <f t="shared" si="625"/>
        <v/>
      </c>
      <c r="G9522" t="str">
        <f t="shared" si="622"/>
        <v>1,235,000</v>
      </c>
      <c r="H9522" t="s">
        <v>12102</v>
      </c>
      <c r="J9522" t="s">
        <v>10736</v>
      </c>
      <c r="K9522" t="s">
        <v>16928</v>
      </c>
      <c r="L9522">
        <v>1235000</v>
      </c>
      <c r="M9522" t="s">
        <v>18274</v>
      </c>
    </row>
    <row r="9523" spans="1:13" x14ac:dyDescent="0.2">
      <c r="A9523">
        <v>13508</v>
      </c>
      <c r="B9523" t="s">
        <v>12095</v>
      </c>
      <c r="C9523" s="2" t="s">
        <v>9405</v>
      </c>
      <c r="D9523">
        <f t="shared" si="623"/>
        <v>26</v>
      </c>
      <c r="E9523" t="str">
        <f t="shared" si="624"/>
        <v>1,200,000</v>
      </c>
      <c r="F9523" t="str">
        <f t="shared" si="625"/>
        <v/>
      </c>
      <c r="G9523" t="str">
        <f t="shared" si="622"/>
        <v>1,200,000</v>
      </c>
      <c r="H9523" t="s">
        <v>12102</v>
      </c>
      <c r="J9523" t="s">
        <v>10736</v>
      </c>
      <c r="K9523" t="s">
        <v>16928</v>
      </c>
      <c r="L9523">
        <v>1200000</v>
      </c>
      <c r="M9523" t="s">
        <v>18311</v>
      </c>
    </row>
    <row r="9524" spans="1:13" x14ac:dyDescent="0.2">
      <c r="A9524">
        <v>13509</v>
      </c>
      <c r="B9524" t="s">
        <v>12095</v>
      </c>
      <c r="C9524" s="2" t="s">
        <v>9406</v>
      </c>
      <c r="D9524">
        <f t="shared" si="623"/>
        <v>26</v>
      </c>
      <c r="E9524" t="str">
        <f t="shared" si="624"/>
        <v>1,015,000</v>
      </c>
      <c r="F9524" t="str">
        <f t="shared" si="625"/>
        <v/>
      </c>
      <c r="G9524" t="str">
        <f t="shared" si="622"/>
        <v>1,015,000</v>
      </c>
      <c r="H9524" t="s">
        <v>12102</v>
      </c>
      <c r="J9524" t="s">
        <v>10736</v>
      </c>
      <c r="K9524" t="s">
        <v>16928</v>
      </c>
      <c r="L9524">
        <v>1015000</v>
      </c>
      <c r="M9524" t="s">
        <v>17154</v>
      </c>
    </row>
    <row r="9525" spans="1:13" x14ac:dyDescent="0.2">
      <c r="A9525">
        <v>13510</v>
      </c>
      <c r="B9525" t="s">
        <v>12095</v>
      </c>
      <c r="C9525" s="2" t="s">
        <v>9407</v>
      </c>
      <c r="D9525">
        <f t="shared" si="623"/>
        <v>28</v>
      </c>
      <c r="E9525" t="str">
        <f t="shared" si="624"/>
        <v>612,000</v>
      </c>
      <c r="F9525" t="str">
        <f t="shared" si="625"/>
        <v/>
      </c>
      <c r="G9525" t="str">
        <f t="shared" si="622"/>
        <v>612,000</v>
      </c>
      <c r="H9525" t="s">
        <v>12102</v>
      </c>
      <c r="J9525" t="s">
        <v>10736</v>
      </c>
      <c r="K9525" t="s">
        <v>16928</v>
      </c>
      <c r="L9525">
        <v>612000</v>
      </c>
      <c r="M9525" t="s">
        <v>17586</v>
      </c>
    </row>
    <row r="9526" spans="1:13" x14ac:dyDescent="0.2">
      <c r="A9526">
        <v>13511</v>
      </c>
      <c r="B9526" t="s">
        <v>12095</v>
      </c>
      <c r="C9526" s="2" t="s">
        <v>9408</v>
      </c>
      <c r="D9526">
        <f t="shared" si="623"/>
        <v>28</v>
      </c>
      <c r="E9526" t="str">
        <f t="shared" si="624"/>
        <v>247,500</v>
      </c>
      <c r="F9526" t="str">
        <f t="shared" si="625"/>
        <v/>
      </c>
      <c r="G9526" t="str">
        <f t="shared" si="622"/>
        <v>247,500</v>
      </c>
      <c r="H9526" t="s">
        <v>12102</v>
      </c>
      <c r="J9526" t="s">
        <v>10736</v>
      </c>
      <c r="K9526" t="s">
        <v>16928</v>
      </c>
      <c r="L9526">
        <v>247500</v>
      </c>
      <c r="M9526" t="s">
        <v>18498</v>
      </c>
    </row>
    <row r="9527" spans="1:13" x14ac:dyDescent="0.2">
      <c r="A9527">
        <v>13512</v>
      </c>
      <c r="B9527" t="s">
        <v>12095</v>
      </c>
      <c r="C9527" s="2" t="s">
        <v>9409</v>
      </c>
      <c r="D9527">
        <f t="shared" si="623"/>
        <v>28</v>
      </c>
      <c r="E9527" t="str">
        <f t="shared" si="624"/>
        <v>247,500</v>
      </c>
      <c r="F9527" t="str">
        <f t="shared" si="625"/>
        <v/>
      </c>
      <c r="G9527" t="str">
        <f t="shared" si="622"/>
        <v>247,500</v>
      </c>
      <c r="H9527" t="s">
        <v>12102</v>
      </c>
      <c r="J9527" t="s">
        <v>10736</v>
      </c>
      <c r="K9527" t="s">
        <v>16928</v>
      </c>
      <c r="L9527">
        <v>247500</v>
      </c>
      <c r="M9527" t="s">
        <v>18728</v>
      </c>
    </row>
    <row r="9528" spans="1:13" x14ac:dyDescent="0.2">
      <c r="A9528">
        <v>13513</v>
      </c>
      <c r="B9528" t="s">
        <v>12095</v>
      </c>
      <c r="C9528" s="2" t="s">
        <v>9410</v>
      </c>
      <c r="D9528">
        <f t="shared" si="623"/>
        <v>28</v>
      </c>
      <c r="E9528" t="str">
        <f t="shared" si="624"/>
        <v>247,500</v>
      </c>
      <c r="F9528" t="str">
        <f t="shared" si="625"/>
        <v/>
      </c>
      <c r="G9528" t="str">
        <f t="shared" si="622"/>
        <v>247,500</v>
      </c>
      <c r="H9528" t="s">
        <v>12102</v>
      </c>
      <c r="J9528" t="s">
        <v>10736</v>
      </c>
      <c r="K9528" t="s">
        <v>16928</v>
      </c>
      <c r="L9528">
        <v>247500</v>
      </c>
      <c r="M9528" t="s">
        <v>18590</v>
      </c>
    </row>
    <row r="9529" spans="1:13" x14ac:dyDescent="0.2">
      <c r="A9529">
        <v>13514</v>
      </c>
      <c r="B9529" t="s">
        <v>12095</v>
      </c>
      <c r="C9529" s="2" t="s">
        <v>9411</v>
      </c>
      <c r="D9529">
        <f t="shared" si="623"/>
        <v>28</v>
      </c>
      <c r="E9529" t="str">
        <f t="shared" si="624"/>
        <v>220,000</v>
      </c>
      <c r="F9529" t="str">
        <f t="shared" si="625"/>
        <v/>
      </c>
      <c r="G9529" t="str">
        <f t="shared" si="622"/>
        <v>220,000</v>
      </c>
      <c r="H9529" t="s">
        <v>12102</v>
      </c>
      <c r="J9529" t="s">
        <v>10736</v>
      </c>
      <c r="K9529" t="s">
        <v>16928</v>
      </c>
      <c r="L9529">
        <v>220000</v>
      </c>
      <c r="M9529" t="s">
        <v>18312</v>
      </c>
    </row>
    <row r="9530" spans="1:13" x14ac:dyDescent="0.2">
      <c r="A9530">
        <v>13517</v>
      </c>
      <c r="B9530" t="s">
        <v>12095</v>
      </c>
      <c r="C9530" s="2" t="s">
        <v>9412</v>
      </c>
      <c r="D9530">
        <f t="shared" si="623"/>
        <v>26</v>
      </c>
      <c r="E9530" t="str">
        <f t="shared" si="624"/>
        <v>$9,380,000</v>
      </c>
      <c r="F9530" t="str">
        <f t="shared" si="625"/>
        <v/>
      </c>
      <c r="G9530" t="str">
        <f t="shared" si="622"/>
        <v>$9,380,000</v>
      </c>
      <c r="H9530" t="s">
        <v>15957</v>
      </c>
      <c r="J9530" t="s">
        <v>10753</v>
      </c>
      <c r="K9530" t="s">
        <v>16928</v>
      </c>
      <c r="L9530">
        <v>9380000</v>
      </c>
      <c r="M9530" t="s">
        <v>17989</v>
      </c>
    </row>
    <row r="9531" spans="1:13" x14ac:dyDescent="0.2">
      <c r="A9531">
        <v>13518</v>
      </c>
      <c r="B9531" t="s">
        <v>12095</v>
      </c>
      <c r="C9531" s="2" t="s">
        <v>9413</v>
      </c>
      <c r="D9531">
        <f t="shared" si="623"/>
        <v>26</v>
      </c>
      <c r="E9531" t="str">
        <f t="shared" si="624"/>
        <v>2,500,000</v>
      </c>
      <c r="F9531" t="str">
        <f t="shared" si="625"/>
        <v/>
      </c>
      <c r="G9531" t="str">
        <f t="shared" si="622"/>
        <v>2,500,000</v>
      </c>
      <c r="H9531" t="s">
        <v>12102</v>
      </c>
      <c r="J9531" t="s">
        <v>10753</v>
      </c>
      <c r="K9531" t="s">
        <v>16928</v>
      </c>
      <c r="L9531">
        <v>2500000</v>
      </c>
      <c r="M9531" t="s">
        <v>16944</v>
      </c>
    </row>
    <row r="9532" spans="1:13" x14ac:dyDescent="0.2">
      <c r="A9532">
        <v>13519</v>
      </c>
      <c r="B9532" t="s">
        <v>12095</v>
      </c>
      <c r="C9532" s="2" t="s">
        <v>9414</v>
      </c>
      <c r="D9532">
        <f t="shared" si="623"/>
        <v>26</v>
      </c>
      <c r="E9532" t="str">
        <f t="shared" si="624"/>
        <v>2,350,000</v>
      </c>
      <c r="F9532" t="str">
        <f t="shared" si="625"/>
        <v/>
      </c>
      <c r="G9532" t="str">
        <f t="shared" si="622"/>
        <v>2,350,000</v>
      </c>
      <c r="H9532" t="s">
        <v>12102</v>
      </c>
      <c r="J9532" t="s">
        <v>10753</v>
      </c>
      <c r="K9532" t="s">
        <v>16928</v>
      </c>
      <c r="L9532">
        <v>2350000</v>
      </c>
      <c r="M9532" t="s">
        <v>18451</v>
      </c>
    </row>
    <row r="9533" spans="1:13" x14ac:dyDescent="0.2">
      <c r="A9533">
        <v>13520</v>
      </c>
      <c r="B9533" t="s">
        <v>12095</v>
      </c>
      <c r="C9533" s="2" t="s">
        <v>9415</v>
      </c>
      <c r="D9533">
        <f t="shared" si="623"/>
        <v>26</v>
      </c>
      <c r="E9533" t="str">
        <f t="shared" si="624"/>
        <v>2,000,000</v>
      </c>
      <c r="F9533" t="str">
        <f t="shared" si="625"/>
        <v/>
      </c>
      <c r="G9533" t="str">
        <f t="shared" si="622"/>
        <v>2,000,000</v>
      </c>
      <c r="H9533" t="s">
        <v>12102</v>
      </c>
      <c r="J9533" t="s">
        <v>10753</v>
      </c>
      <c r="K9533" t="s">
        <v>16928</v>
      </c>
      <c r="L9533">
        <v>2000000</v>
      </c>
      <c r="M9533" t="s">
        <v>18037</v>
      </c>
    </row>
    <row r="9534" spans="1:13" x14ac:dyDescent="0.2">
      <c r="A9534">
        <v>13521</v>
      </c>
      <c r="B9534" t="s">
        <v>12095</v>
      </c>
      <c r="C9534" s="2" t="s">
        <v>9416</v>
      </c>
      <c r="D9534">
        <f t="shared" si="623"/>
        <v>26</v>
      </c>
      <c r="E9534" t="str">
        <f t="shared" si="624"/>
        <v>1,892,000</v>
      </c>
      <c r="F9534" t="str">
        <f t="shared" si="625"/>
        <v/>
      </c>
      <c r="G9534" t="str">
        <f t="shared" si="622"/>
        <v>1,892,000</v>
      </c>
      <c r="H9534" t="s">
        <v>12102</v>
      </c>
      <c r="J9534" t="s">
        <v>10753</v>
      </c>
      <c r="K9534" t="s">
        <v>16928</v>
      </c>
      <c r="L9534">
        <v>1892000</v>
      </c>
      <c r="M9534" t="s">
        <v>18790</v>
      </c>
    </row>
    <row r="9535" spans="1:13" x14ac:dyDescent="0.2">
      <c r="A9535">
        <v>13522</v>
      </c>
      <c r="B9535" t="s">
        <v>12095</v>
      </c>
      <c r="C9535" s="2" t="s">
        <v>9417</v>
      </c>
      <c r="D9535">
        <f t="shared" si="623"/>
        <v>26</v>
      </c>
      <c r="E9535" t="str">
        <f t="shared" si="624"/>
        <v>1,238,000</v>
      </c>
      <c r="F9535" t="str">
        <f t="shared" si="625"/>
        <v/>
      </c>
      <c r="G9535" t="str">
        <f t="shared" si="622"/>
        <v>1,238,000</v>
      </c>
      <c r="H9535" t="s">
        <v>12102</v>
      </c>
      <c r="J9535" t="s">
        <v>10753</v>
      </c>
      <c r="K9535" t="s">
        <v>16928</v>
      </c>
      <c r="L9535">
        <v>1238000</v>
      </c>
      <c r="M9535" t="s">
        <v>17675</v>
      </c>
    </row>
    <row r="9536" spans="1:13" x14ac:dyDescent="0.2">
      <c r="A9536">
        <v>13523</v>
      </c>
      <c r="B9536" t="s">
        <v>12095</v>
      </c>
      <c r="C9536" s="2" t="s">
        <v>9418</v>
      </c>
      <c r="D9536">
        <f t="shared" si="623"/>
        <v>28</v>
      </c>
      <c r="E9536" t="str">
        <f t="shared" si="624"/>
        <v>650,000</v>
      </c>
      <c r="F9536" t="str">
        <f t="shared" si="625"/>
        <v/>
      </c>
      <c r="G9536" t="str">
        <f t="shared" si="622"/>
        <v>650,000</v>
      </c>
      <c r="H9536" t="s">
        <v>12102</v>
      </c>
      <c r="J9536" t="s">
        <v>10753</v>
      </c>
      <c r="K9536" t="s">
        <v>16928</v>
      </c>
      <c r="L9536">
        <v>650000</v>
      </c>
      <c r="M9536" t="s">
        <v>18594</v>
      </c>
    </row>
    <row r="9537" spans="1:13" x14ac:dyDescent="0.2">
      <c r="A9537">
        <v>13524</v>
      </c>
      <c r="B9537" t="s">
        <v>12095</v>
      </c>
      <c r="C9537" s="2" t="s">
        <v>9419</v>
      </c>
      <c r="D9537">
        <f t="shared" si="623"/>
        <v>28</v>
      </c>
      <c r="E9537" t="str">
        <f t="shared" si="624"/>
        <v>500,000</v>
      </c>
      <c r="F9537" t="str">
        <f t="shared" si="625"/>
        <v/>
      </c>
      <c r="G9537" t="str">
        <f t="shared" si="622"/>
        <v>500,000</v>
      </c>
      <c r="H9537" t="s">
        <v>12102</v>
      </c>
      <c r="J9537" t="s">
        <v>10753</v>
      </c>
      <c r="K9537" t="s">
        <v>16928</v>
      </c>
      <c r="L9537">
        <v>500000</v>
      </c>
      <c r="M9537" t="s">
        <v>18469</v>
      </c>
    </row>
    <row r="9538" spans="1:13" x14ac:dyDescent="0.2">
      <c r="A9538">
        <v>13525</v>
      </c>
      <c r="B9538" t="s">
        <v>12095</v>
      </c>
      <c r="C9538" s="2" t="s">
        <v>9420</v>
      </c>
      <c r="D9538">
        <f t="shared" si="623"/>
        <v>28</v>
      </c>
      <c r="E9538" t="str">
        <f t="shared" si="624"/>
        <v>401,000</v>
      </c>
      <c r="F9538" t="str">
        <f t="shared" si="625"/>
        <v/>
      </c>
      <c r="G9538" t="str">
        <f t="shared" si="622"/>
        <v>401,000</v>
      </c>
      <c r="H9538" t="s">
        <v>12102</v>
      </c>
      <c r="J9538" t="s">
        <v>10753</v>
      </c>
      <c r="K9538" t="s">
        <v>16928</v>
      </c>
      <c r="L9538">
        <v>401000</v>
      </c>
      <c r="M9538" t="s">
        <v>18791</v>
      </c>
    </row>
    <row r="9539" spans="1:13" x14ac:dyDescent="0.2">
      <c r="A9539">
        <v>13526</v>
      </c>
      <c r="B9539" t="s">
        <v>12095</v>
      </c>
      <c r="C9539" s="2" t="s">
        <v>9421</v>
      </c>
      <c r="D9539">
        <f t="shared" si="623"/>
        <v>28</v>
      </c>
      <c r="E9539" t="str">
        <f t="shared" si="624"/>
        <v>300,000</v>
      </c>
      <c r="F9539" t="str">
        <f t="shared" si="625"/>
        <v/>
      </c>
      <c r="G9539" t="str">
        <f t="shared" ref="G9539:G9602" si="626">SUBSTITUTE(IF(F9539="",E9539,LEFT(E9539,F9539-1)),"*","")</f>
        <v>300,000</v>
      </c>
      <c r="H9539" t="s">
        <v>12102</v>
      </c>
      <c r="J9539" t="s">
        <v>10753</v>
      </c>
      <c r="K9539" t="s">
        <v>16928</v>
      </c>
      <c r="L9539">
        <v>300000</v>
      </c>
      <c r="M9539" t="s">
        <v>18598</v>
      </c>
    </row>
    <row r="9540" spans="1:13" x14ac:dyDescent="0.2">
      <c r="A9540">
        <v>13527</v>
      </c>
      <c r="B9540" t="s">
        <v>12095</v>
      </c>
      <c r="C9540" s="2" t="s">
        <v>9422</v>
      </c>
      <c r="D9540">
        <f t="shared" si="623"/>
        <v>28</v>
      </c>
      <c r="E9540" t="str">
        <f t="shared" si="624"/>
        <v>247,500</v>
      </c>
      <c r="F9540" t="str">
        <f t="shared" si="625"/>
        <v/>
      </c>
      <c r="G9540" t="str">
        <f t="shared" si="626"/>
        <v>247,500</v>
      </c>
      <c r="H9540" t="s">
        <v>12102</v>
      </c>
      <c r="J9540" t="s">
        <v>10753</v>
      </c>
      <c r="K9540" t="s">
        <v>16928</v>
      </c>
      <c r="L9540">
        <v>247500</v>
      </c>
      <c r="M9540" t="s">
        <v>18431</v>
      </c>
    </row>
    <row r="9541" spans="1:13" x14ac:dyDescent="0.2">
      <c r="A9541">
        <v>13528</v>
      </c>
      <c r="B9541" t="s">
        <v>12095</v>
      </c>
      <c r="C9541" s="2" t="s">
        <v>9423</v>
      </c>
      <c r="D9541">
        <f t="shared" si="623"/>
        <v>28</v>
      </c>
      <c r="E9541" t="str">
        <f t="shared" si="624"/>
        <v>247,500</v>
      </c>
      <c r="F9541" t="str">
        <f t="shared" si="625"/>
        <v/>
      </c>
      <c r="G9541" t="str">
        <f t="shared" si="626"/>
        <v>247,500</v>
      </c>
      <c r="H9541" t="s">
        <v>12102</v>
      </c>
      <c r="J9541" t="s">
        <v>10753</v>
      </c>
      <c r="K9541" t="s">
        <v>16928</v>
      </c>
      <c r="L9541">
        <v>247500</v>
      </c>
      <c r="M9541" t="s">
        <v>18570</v>
      </c>
    </row>
    <row r="9542" spans="1:13" x14ac:dyDescent="0.2">
      <c r="A9542">
        <v>13529</v>
      </c>
      <c r="B9542" t="s">
        <v>12095</v>
      </c>
      <c r="C9542" s="2" t="s">
        <v>9424</v>
      </c>
      <c r="D9542">
        <f t="shared" si="623"/>
        <v>28</v>
      </c>
      <c r="E9542" t="str">
        <f t="shared" si="624"/>
        <v>247,500</v>
      </c>
      <c r="F9542" t="str">
        <f t="shared" si="625"/>
        <v/>
      </c>
      <c r="G9542" t="str">
        <f t="shared" si="626"/>
        <v>247,500</v>
      </c>
      <c r="H9542" t="s">
        <v>12102</v>
      </c>
      <c r="J9542" t="s">
        <v>10753</v>
      </c>
      <c r="K9542" t="s">
        <v>16928</v>
      </c>
      <c r="L9542">
        <v>247500</v>
      </c>
      <c r="M9542" t="s">
        <v>18128</v>
      </c>
    </row>
    <row r="9543" spans="1:13" x14ac:dyDescent="0.2">
      <c r="A9543">
        <v>13530</v>
      </c>
      <c r="B9543" t="s">
        <v>12095</v>
      </c>
      <c r="C9543" s="2" t="s">
        <v>9425</v>
      </c>
      <c r="D9543">
        <f t="shared" si="623"/>
        <v>28</v>
      </c>
      <c r="E9543" t="str">
        <f t="shared" si="624"/>
        <v>247,500</v>
      </c>
      <c r="F9543" t="str">
        <f t="shared" si="625"/>
        <v/>
      </c>
      <c r="G9543" t="str">
        <f t="shared" si="626"/>
        <v>247,500</v>
      </c>
      <c r="H9543" t="s">
        <v>12102</v>
      </c>
      <c r="J9543" t="s">
        <v>10753</v>
      </c>
      <c r="K9543" t="s">
        <v>16928</v>
      </c>
      <c r="L9543">
        <v>247500</v>
      </c>
      <c r="M9543" t="s">
        <v>18346</v>
      </c>
    </row>
    <row r="9544" spans="1:13" x14ac:dyDescent="0.2">
      <c r="A9544">
        <v>13531</v>
      </c>
      <c r="B9544" t="s">
        <v>12095</v>
      </c>
      <c r="C9544" s="2" t="s">
        <v>9426</v>
      </c>
      <c r="D9544">
        <f t="shared" si="623"/>
        <v>28</v>
      </c>
      <c r="E9544" t="str">
        <f t="shared" si="624"/>
        <v>220,000</v>
      </c>
      <c r="F9544" t="str">
        <f t="shared" si="625"/>
        <v/>
      </c>
      <c r="G9544" t="str">
        <f t="shared" si="626"/>
        <v>220,000</v>
      </c>
      <c r="H9544" t="s">
        <v>12102</v>
      </c>
      <c r="J9544" t="s">
        <v>10753</v>
      </c>
      <c r="K9544" t="s">
        <v>16928</v>
      </c>
      <c r="L9544">
        <v>220000</v>
      </c>
      <c r="M9544" t="s">
        <v>18792</v>
      </c>
    </row>
    <row r="9545" spans="1:13" x14ac:dyDescent="0.2">
      <c r="A9545">
        <v>13534</v>
      </c>
      <c r="B9545" t="s">
        <v>12095</v>
      </c>
      <c r="C9545" s="2" t="s">
        <v>9427</v>
      </c>
      <c r="D9545">
        <f t="shared" si="623"/>
        <v>26</v>
      </c>
      <c r="E9545" t="str">
        <f t="shared" si="624"/>
        <v>$4,640,000</v>
      </c>
      <c r="F9545" t="str">
        <f t="shared" si="625"/>
        <v/>
      </c>
      <c r="G9545" t="str">
        <f t="shared" si="626"/>
        <v>$4,640,000</v>
      </c>
      <c r="H9545" t="s">
        <v>14548</v>
      </c>
      <c r="J9545" t="s">
        <v>10767</v>
      </c>
      <c r="K9545" t="s">
        <v>16928</v>
      </c>
      <c r="L9545">
        <v>4640000</v>
      </c>
      <c r="M9545" t="s">
        <v>17132</v>
      </c>
    </row>
    <row r="9546" spans="1:13" x14ac:dyDescent="0.2">
      <c r="A9546">
        <v>13535</v>
      </c>
      <c r="B9546" t="s">
        <v>12095</v>
      </c>
      <c r="C9546" s="2" t="s">
        <v>9428</v>
      </c>
      <c r="D9546">
        <f t="shared" si="623"/>
        <v>26</v>
      </c>
      <c r="E9546" t="str">
        <f t="shared" si="624"/>
        <v>3,765,000</v>
      </c>
      <c r="F9546" t="str">
        <f t="shared" si="625"/>
        <v/>
      </c>
      <c r="G9546" t="str">
        <f t="shared" si="626"/>
        <v>3,765,000</v>
      </c>
      <c r="H9546" t="s">
        <v>12102</v>
      </c>
      <c r="J9546" t="s">
        <v>10767</v>
      </c>
      <c r="K9546" t="s">
        <v>16928</v>
      </c>
      <c r="L9546">
        <v>3765000</v>
      </c>
      <c r="M9546" t="s">
        <v>18030</v>
      </c>
    </row>
    <row r="9547" spans="1:13" x14ac:dyDescent="0.2">
      <c r="A9547">
        <v>13536</v>
      </c>
      <c r="B9547" t="s">
        <v>12095</v>
      </c>
      <c r="C9547" s="2" t="s">
        <v>9429</v>
      </c>
      <c r="D9547">
        <f t="shared" si="623"/>
        <v>26</v>
      </c>
      <c r="E9547" t="str">
        <f t="shared" si="624"/>
        <v>3,594,000</v>
      </c>
      <c r="F9547" t="str">
        <f t="shared" si="625"/>
        <v/>
      </c>
      <c r="G9547" t="str">
        <f t="shared" si="626"/>
        <v>3,594,000</v>
      </c>
      <c r="H9547" t="s">
        <v>12102</v>
      </c>
      <c r="J9547" t="s">
        <v>10767</v>
      </c>
      <c r="K9547" t="s">
        <v>16928</v>
      </c>
      <c r="L9547">
        <v>3594000</v>
      </c>
      <c r="M9547" t="s">
        <v>18501</v>
      </c>
    </row>
    <row r="9548" spans="1:13" x14ac:dyDescent="0.2">
      <c r="A9548">
        <v>13537</v>
      </c>
      <c r="B9548" t="s">
        <v>12095</v>
      </c>
      <c r="C9548" s="2" t="s">
        <v>9430</v>
      </c>
      <c r="D9548">
        <f t="shared" si="623"/>
        <v>26</v>
      </c>
      <c r="E9548" t="str">
        <f t="shared" si="624"/>
        <v>2,332,000</v>
      </c>
      <c r="F9548" t="str">
        <f t="shared" si="625"/>
        <v/>
      </c>
      <c r="G9548" t="str">
        <f t="shared" si="626"/>
        <v>2,332,000</v>
      </c>
      <c r="H9548" t="s">
        <v>12102</v>
      </c>
      <c r="J9548" t="s">
        <v>10767</v>
      </c>
      <c r="K9548" t="s">
        <v>16928</v>
      </c>
      <c r="L9548">
        <v>2332000</v>
      </c>
      <c r="M9548" t="s">
        <v>18615</v>
      </c>
    </row>
    <row r="9549" spans="1:13" x14ac:dyDescent="0.2">
      <c r="A9549">
        <v>13538</v>
      </c>
      <c r="B9549" t="s">
        <v>12095</v>
      </c>
      <c r="C9549" s="2" t="s">
        <v>9431</v>
      </c>
      <c r="D9549">
        <f t="shared" si="623"/>
        <v>26</v>
      </c>
      <c r="E9549" t="str">
        <f t="shared" si="624"/>
        <v>2,317,000</v>
      </c>
      <c r="F9549" t="str">
        <f t="shared" si="625"/>
        <v/>
      </c>
      <c r="G9549" t="str">
        <f t="shared" si="626"/>
        <v>2,317,000</v>
      </c>
      <c r="H9549" t="s">
        <v>12102</v>
      </c>
      <c r="J9549" t="s">
        <v>10767</v>
      </c>
      <c r="K9549" t="s">
        <v>16928</v>
      </c>
      <c r="L9549">
        <v>2317000</v>
      </c>
      <c r="M9549" t="s">
        <v>18618</v>
      </c>
    </row>
    <row r="9550" spans="1:13" x14ac:dyDescent="0.2">
      <c r="A9550">
        <v>13539</v>
      </c>
      <c r="B9550" t="s">
        <v>12095</v>
      </c>
      <c r="C9550" s="2" t="s">
        <v>9432</v>
      </c>
      <c r="D9550">
        <f t="shared" si="623"/>
        <v>26</v>
      </c>
      <c r="E9550" t="str">
        <f t="shared" si="624"/>
        <v>2,000,000</v>
      </c>
      <c r="F9550" t="str">
        <f t="shared" si="625"/>
        <v/>
      </c>
      <c r="G9550" t="str">
        <f t="shared" si="626"/>
        <v>2,000,000</v>
      </c>
      <c r="H9550" t="s">
        <v>12102</v>
      </c>
      <c r="J9550" t="s">
        <v>10767</v>
      </c>
      <c r="K9550" t="s">
        <v>16928</v>
      </c>
      <c r="L9550">
        <v>2000000</v>
      </c>
      <c r="M9550" t="s">
        <v>18506</v>
      </c>
    </row>
    <row r="9551" spans="1:13" x14ac:dyDescent="0.2">
      <c r="A9551">
        <v>13540</v>
      </c>
      <c r="B9551" t="s">
        <v>12095</v>
      </c>
      <c r="C9551" s="2" t="s">
        <v>9433</v>
      </c>
      <c r="D9551">
        <f t="shared" si="623"/>
        <v>26</v>
      </c>
      <c r="E9551" t="str">
        <f t="shared" si="624"/>
        <v>1,785,000</v>
      </c>
      <c r="F9551" t="str">
        <f t="shared" si="625"/>
        <v/>
      </c>
      <c r="G9551" t="str">
        <f t="shared" si="626"/>
        <v>1,785,000</v>
      </c>
      <c r="H9551" t="s">
        <v>12102</v>
      </c>
      <c r="J9551" t="s">
        <v>10767</v>
      </c>
      <c r="K9551" t="s">
        <v>16928</v>
      </c>
      <c r="L9551">
        <v>1785000</v>
      </c>
      <c r="M9551" t="s">
        <v>17574</v>
      </c>
    </row>
    <row r="9552" spans="1:13" x14ac:dyDescent="0.2">
      <c r="A9552">
        <v>13541</v>
      </c>
      <c r="B9552" t="s">
        <v>12095</v>
      </c>
      <c r="C9552" s="2" t="s">
        <v>9434</v>
      </c>
      <c r="D9552">
        <f t="shared" si="623"/>
        <v>26</v>
      </c>
      <c r="E9552" t="str">
        <f t="shared" si="624"/>
        <v>1,417,000</v>
      </c>
      <c r="F9552" t="str">
        <f t="shared" si="625"/>
        <v/>
      </c>
      <c r="G9552" t="str">
        <f t="shared" si="626"/>
        <v>1,417,000</v>
      </c>
      <c r="H9552" t="s">
        <v>12102</v>
      </c>
      <c r="J9552" t="s">
        <v>10767</v>
      </c>
      <c r="K9552" t="s">
        <v>16928</v>
      </c>
      <c r="L9552">
        <v>1417000</v>
      </c>
      <c r="M9552" t="s">
        <v>18734</v>
      </c>
    </row>
    <row r="9553" spans="1:13" x14ac:dyDescent="0.2">
      <c r="A9553">
        <v>13542</v>
      </c>
      <c r="B9553" t="s">
        <v>12095</v>
      </c>
      <c r="C9553" s="2" t="s">
        <v>9435</v>
      </c>
      <c r="D9553">
        <f t="shared" si="623"/>
        <v>26</v>
      </c>
      <c r="E9553" t="str">
        <f t="shared" si="624"/>
        <v>1,225,000</v>
      </c>
      <c r="F9553" t="str">
        <f t="shared" si="625"/>
        <v/>
      </c>
      <c r="G9553" t="str">
        <f t="shared" si="626"/>
        <v>1,225,000</v>
      </c>
      <c r="H9553" t="s">
        <v>12102</v>
      </c>
      <c r="J9553" t="s">
        <v>10767</v>
      </c>
      <c r="K9553" t="s">
        <v>16928</v>
      </c>
      <c r="L9553">
        <v>1225000</v>
      </c>
      <c r="M9553" t="s">
        <v>18412</v>
      </c>
    </row>
    <row r="9554" spans="1:13" x14ac:dyDescent="0.2">
      <c r="A9554">
        <v>13543</v>
      </c>
      <c r="B9554" t="s">
        <v>12095</v>
      </c>
      <c r="C9554" s="2" t="s">
        <v>9436</v>
      </c>
      <c r="D9554">
        <f t="shared" si="623"/>
        <v>28</v>
      </c>
      <c r="E9554" t="str">
        <f t="shared" si="624"/>
        <v>500,000 (traded from Phoenix)</v>
      </c>
      <c r="F9554">
        <f t="shared" si="625"/>
        <v>8</v>
      </c>
      <c r="G9554" t="str">
        <f t="shared" si="626"/>
        <v>500,000</v>
      </c>
      <c r="H9554" t="s">
        <v>12102</v>
      </c>
      <c r="J9554" t="s">
        <v>10767</v>
      </c>
      <c r="K9554" t="s">
        <v>16928</v>
      </c>
      <c r="L9554">
        <v>500000</v>
      </c>
      <c r="M9554" t="s">
        <v>18540</v>
      </c>
    </row>
    <row r="9555" spans="1:13" x14ac:dyDescent="0.2">
      <c r="A9555">
        <v>13544</v>
      </c>
      <c r="B9555" t="s">
        <v>12095</v>
      </c>
      <c r="C9555" s="2" t="s">
        <v>9437</v>
      </c>
      <c r="D9555">
        <f t="shared" si="623"/>
        <v>28</v>
      </c>
      <c r="E9555" t="str">
        <f t="shared" si="624"/>
        <v>400,000</v>
      </c>
      <c r="F9555" t="str">
        <f t="shared" si="625"/>
        <v/>
      </c>
      <c r="G9555" t="str">
        <f t="shared" si="626"/>
        <v>400,000</v>
      </c>
      <c r="H9555" t="s">
        <v>12102</v>
      </c>
      <c r="J9555" t="s">
        <v>10767</v>
      </c>
      <c r="K9555" t="s">
        <v>16928</v>
      </c>
      <c r="L9555">
        <v>400000</v>
      </c>
      <c r="M9555" t="s">
        <v>18668</v>
      </c>
    </row>
    <row r="9556" spans="1:13" x14ac:dyDescent="0.2">
      <c r="A9556">
        <v>13545</v>
      </c>
      <c r="B9556" t="s">
        <v>12095</v>
      </c>
      <c r="C9556" s="2" t="s">
        <v>9438</v>
      </c>
      <c r="D9556">
        <f t="shared" si="623"/>
        <v>28</v>
      </c>
      <c r="E9556" t="str">
        <f t="shared" si="624"/>
        <v>247,500</v>
      </c>
      <c r="F9556" t="str">
        <f t="shared" si="625"/>
        <v/>
      </c>
      <c r="G9556" t="str">
        <f t="shared" si="626"/>
        <v>247,500</v>
      </c>
      <c r="H9556" t="s">
        <v>12102</v>
      </c>
      <c r="J9556" t="s">
        <v>10767</v>
      </c>
      <c r="K9556" t="s">
        <v>16928</v>
      </c>
      <c r="L9556">
        <v>247500</v>
      </c>
      <c r="M9556" t="s">
        <v>18793</v>
      </c>
    </row>
    <row r="9557" spans="1:13" x14ac:dyDescent="0.2">
      <c r="A9557">
        <v>13548</v>
      </c>
      <c r="B9557" t="s">
        <v>12095</v>
      </c>
      <c r="C9557" s="2" t="s">
        <v>9439</v>
      </c>
      <c r="D9557">
        <f t="shared" si="623"/>
        <v>26</v>
      </c>
      <c r="E9557" t="str">
        <f t="shared" si="624"/>
        <v>$5,000,000</v>
      </c>
      <c r="F9557" t="str">
        <f t="shared" si="625"/>
        <v/>
      </c>
      <c r="G9557" t="str">
        <f t="shared" si="626"/>
        <v>$5,000,000</v>
      </c>
      <c r="H9557" t="s">
        <v>12122</v>
      </c>
      <c r="J9557" t="s">
        <v>10781</v>
      </c>
      <c r="K9557" t="s">
        <v>16928</v>
      </c>
      <c r="L9557">
        <v>5000000</v>
      </c>
      <c r="M9557" t="s">
        <v>18198</v>
      </c>
    </row>
    <row r="9558" spans="1:13" x14ac:dyDescent="0.2">
      <c r="A9558">
        <v>13549</v>
      </c>
      <c r="B9558" t="s">
        <v>12095</v>
      </c>
      <c r="C9558" s="2" t="s">
        <v>9440</v>
      </c>
      <c r="D9558">
        <f t="shared" si="623"/>
        <v>26</v>
      </c>
      <c r="E9558" t="str">
        <f t="shared" si="624"/>
        <v>2,900,000</v>
      </c>
      <c r="F9558" t="str">
        <f t="shared" si="625"/>
        <v/>
      </c>
      <c r="G9558" t="str">
        <f t="shared" si="626"/>
        <v>2,900,000</v>
      </c>
      <c r="H9558" t="s">
        <v>12102</v>
      </c>
      <c r="J9558" t="s">
        <v>10781</v>
      </c>
      <c r="K9558" t="s">
        <v>16928</v>
      </c>
      <c r="L9558">
        <v>2900000</v>
      </c>
      <c r="M9558" t="s">
        <v>18794</v>
      </c>
    </row>
    <row r="9559" spans="1:13" x14ac:dyDescent="0.2">
      <c r="A9559">
        <v>13550</v>
      </c>
      <c r="B9559" t="s">
        <v>12095</v>
      </c>
      <c r="C9559" s="2" t="s">
        <v>9441</v>
      </c>
      <c r="D9559">
        <f t="shared" si="623"/>
        <v>26</v>
      </c>
      <c r="E9559" t="str">
        <f t="shared" si="624"/>
        <v>2,475,000</v>
      </c>
      <c r="F9559" t="str">
        <f t="shared" si="625"/>
        <v/>
      </c>
      <c r="G9559" t="str">
        <f t="shared" si="626"/>
        <v>2,475,000</v>
      </c>
      <c r="H9559" t="s">
        <v>12102</v>
      </c>
      <c r="J9559" t="s">
        <v>10781</v>
      </c>
      <c r="K9559" t="s">
        <v>16928</v>
      </c>
      <c r="L9559">
        <v>2475000</v>
      </c>
      <c r="M9559" t="s">
        <v>18682</v>
      </c>
    </row>
    <row r="9560" spans="1:13" x14ac:dyDescent="0.2">
      <c r="A9560">
        <v>13551</v>
      </c>
      <c r="B9560" t="s">
        <v>12095</v>
      </c>
      <c r="C9560" s="2" t="s">
        <v>9442</v>
      </c>
      <c r="D9560">
        <f t="shared" si="623"/>
        <v>26</v>
      </c>
      <c r="E9560" t="str">
        <f t="shared" si="624"/>
        <v>2,155,000</v>
      </c>
      <c r="F9560" t="str">
        <f t="shared" si="625"/>
        <v/>
      </c>
      <c r="G9560" t="str">
        <f t="shared" si="626"/>
        <v>2,155,000</v>
      </c>
      <c r="H9560" t="s">
        <v>12102</v>
      </c>
      <c r="J9560" t="s">
        <v>10781</v>
      </c>
      <c r="K9560" t="s">
        <v>16928</v>
      </c>
      <c r="L9560">
        <v>2155000</v>
      </c>
      <c r="M9560" t="s">
        <v>18524</v>
      </c>
    </row>
    <row r="9561" spans="1:13" x14ac:dyDescent="0.2">
      <c r="A9561">
        <v>13552</v>
      </c>
      <c r="B9561" t="s">
        <v>12095</v>
      </c>
      <c r="C9561" s="2" t="s">
        <v>9443</v>
      </c>
      <c r="D9561">
        <f t="shared" si="623"/>
        <v>26</v>
      </c>
      <c r="E9561" t="str">
        <f t="shared" si="624"/>
        <v>1,917,000</v>
      </c>
      <c r="F9561" t="str">
        <f t="shared" si="625"/>
        <v/>
      </c>
      <c r="G9561" t="str">
        <f t="shared" si="626"/>
        <v>1,917,000</v>
      </c>
      <c r="H9561" t="s">
        <v>12102</v>
      </c>
      <c r="J9561" t="s">
        <v>10781</v>
      </c>
      <c r="K9561" t="s">
        <v>16928</v>
      </c>
      <c r="L9561">
        <v>1917000</v>
      </c>
      <c r="M9561" t="s">
        <v>17933</v>
      </c>
    </row>
    <row r="9562" spans="1:13" x14ac:dyDescent="0.2">
      <c r="A9562">
        <v>13553</v>
      </c>
      <c r="B9562" t="s">
        <v>12095</v>
      </c>
      <c r="C9562" s="2" t="s">
        <v>9444</v>
      </c>
      <c r="D9562">
        <f t="shared" si="623"/>
        <v>26</v>
      </c>
      <c r="E9562" t="str">
        <f t="shared" si="624"/>
        <v>1,775,000</v>
      </c>
      <c r="F9562" t="str">
        <f t="shared" si="625"/>
        <v/>
      </c>
      <c r="G9562" t="str">
        <f t="shared" si="626"/>
        <v>1,775,000</v>
      </c>
      <c r="H9562" t="s">
        <v>12102</v>
      </c>
      <c r="J9562" t="s">
        <v>10781</v>
      </c>
      <c r="K9562" t="s">
        <v>16928</v>
      </c>
      <c r="L9562">
        <v>1775000</v>
      </c>
      <c r="M9562" t="s">
        <v>18453</v>
      </c>
    </row>
    <row r="9563" spans="1:13" x14ac:dyDescent="0.2">
      <c r="A9563">
        <v>13554</v>
      </c>
      <c r="B9563" t="s">
        <v>12095</v>
      </c>
      <c r="C9563" s="2" t="s">
        <v>9445</v>
      </c>
      <c r="D9563">
        <f t="shared" si="623"/>
        <v>26</v>
      </c>
      <c r="E9563" t="str">
        <f t="shared" si="624"/>
        <v>1,666,000</v>
      </c>
      <c r="F9563" t="str">
        <f t="shared" si="625"/>
        <v/>
      </c>
      <c r="G9563" t="str">
        <f t="shared" si="626"/>
        <v>1,666,000</v>
      </c>
      <c r="H9563" t="s">
        <v>12102</v>
      </c>
      <c r="J9563" t="s">
        <v>10781</v>
      </c>
      <c r="K9563" t="s">
        <v>16928</v>
      </c>
      <c r="L9563">
        <v>1666000</v>
      </c>
      <c r="M9563" t="s">
        <v>17224</v>
      </c>
    </row>
    <row r="9564" spans="1:13" x14ac:dyDescent="0.2">
      <c r="A9564">
        <v>13555</v>
      </c>
      <c r="B9564" t="s">
        <v>12095</v>
      </c>
      <c r="C9564" s="2" t="s">
        <v>9446</v>
      </c>
      <c r="D9564">
        <f t="shared" si="623"/>
        <v>26</v>
      </c>
      <c r="E9564" t="str">
        <f t="shared" si="624"/>
        <v>1,235,000</v>
      </c>
      <c r="F9564" t="str">
        <f t="shared" si="625"/>
        <v/>
      </c>
      <c r="G9564" t="str">
        <f t="shared" si="626"/>
        <v>1,235,000</v>
      </c>
      <c r="H9564" t="s">
        <v>12102</v>
      </c>
      <c r="J9564" t="s">
        <v>10781</v>
      </c>
      <c r="K9564" t="s">
        <v>16928</v>
      </c>
      <c r="L9564">
        <v>1235000</v>
      </c>
      <c r="M9564" t="s">
        <v>18487</v>
      </c>
    </row>
    <row r="9565" spans="1:13" x14ac:dyDescent="0.2">
      <c r="A9565">
        <v>13556</v>
      </c>
      <c r="B9565" t="s">
        <v>12095</v>
      </c>
      <c r="C9565" s="2" t="s">
        <v>9447</v>
      </c>
      <c r="D9565">
        <f t="shared" si="623"/>
        <v>26</v>
      </c>
      <c r="E9565" t="str">
        <f t="shared" si="624"/>
        <v>1,200,000</v>
      </c>
      <c r="F9565" t="str">
        <f t="shared" si="625"/>
        <v/>
      </c>
      <c r="G9565" t="str">
        <f t="shared" si="626"/>
        <v>1,200,000</v>
      </c>
      <c r="H9565" t="s">
        <v>12102</v>
      </c>
      <c r="J9565" t="s">
        <v>10781</v>
      </c>
      <c r="K9565" t="s">
        <v>16928</v>
      </c>
      <c r="L9565">
        <v>1200000</v>
      </c>
      <c r="M9565" t="s">
        <v>18441</v>
      </c>
    </row>
    <row r="9566" spans="1:13" x14ac:dyDescent="0.2">
      <c r="A9566">
        <v>13557</v>
      </c>
      <c r="B9566" t="s">
        <v>12095</v>
      </c>
      <c r="C9566" s="2" t="s">
        <v>9448</v>
      </c>
      <c r="D9566">
        <f t="shared" si="623"/>
        <v>26</v>
      </c>
      <c r="E9566" t="str">
        <f t="shared" si="624"/>
        <v>1,123,000</v>
      </c>
      <c r="F9566" t="str">
        <f t="shared" si="625"/>
        <v/>
      </c>
      <c r="G9566" t="str">
        <f t="shared" si="626"/>
        <v>1,123,000</v>
      </c>
      <c r="H9566" t="s">
        <v>12102</v>
      </c>
      <c r="J9566" t="s">
        <v>10781</v>
      </c>
      <c r="K9566" t="s">
        <v>16928</v>
      </c>
      <c r="L9566">
        <v>1123000</v>
      </c>
      <c r="M9566" t="s">
        <v>18471</v>
      </c>
    </row>
    <row r="9567" spans="1:13" x14ac:dyDescent="0.2">
      <c r="A9567">
        <v>13558</v>
      </c>
      <c r="B9567" t="s">
        <v>12095</v>
      </c>
      <c r="C9567" s="2" t="s">
        <v>9449</v>
      </c>
      <c r="D9567">
        <f t="shared" si="623"/>
        <v>26</v>
      </c>
      <c r="E9567" t="str">
        <f t="shared" si="624"/>
        <v>1,117,000</v>
      </c>
      <c r="F9567" t="str">
        <f t="shared" si="625"/>
        <v/>
      </c>
      <c r="G9567" t="str">
        <f t="shared" si="626"/>
        <v>1,117,000</v>
      </c>
      <c r="H9567" t="s">
        <v>12102</v>
      </c>
      <c r="J9567" t="s">
        <v>10781</v>
      </c>
      <c r="K9567" t="s">
        <v>16928</v>
      </c>
      <c r="L9567">
        <v>1117000</v>
      </c>
      <c r="M9567" t="s">
        <v>18287</v>
      </c>
    </row>
    <row r="9568" spans="1:13" x14ac:dyDescent="0.2">
      <c r="A9568">
        <v>13559</v>
      </c>
      <c r="B9568" t="s">
        <v>12095</v>
      </c>
      <c r="C9568" s="2" t="s">
        <v>9450</v>
      </c>
      <c r="D9568">
        <f t="shared" si="623"/>
        <v>28</v>
      </c>
      <c r="E9568" t="str">
        <f t="shared" si="624"/>
        <v>750,000</v>
      </c>
      <c r="F9568" t="str">
        <f t="shared" si="625"/>
        <v/>
      </c>
      <c r="G9568" t="str">
        <f t="shared" si="626"/>
        <v>750,000</v>
      </c>
      <c r="H9568" t="s">
        <v>12102</v>
      </c>
      <c r="J9568" t="s">
        <v>10781</v>
      </c>
      <c r="K9568" t="s">
        <v>16928</v>
      </c>
      <c r="L9568">
        <v>750000</v>
      </c>
      <c r="M9568" t="s">
        <v>18461</v>
      </c>
    </row>
    <row r="9569" spans="1:13" x14ac:dyDescent="0.2">
      <c r="A9569">
        <v>13560</v>
      </c>
      <c r="B9569" t="s">
        <v>12095</v>
      </c>
      <c r="C9569" s="2" t="s">
        <v>9451</v>
      </c>
      <c r="D9569">
        <f t="shared" si="623"/>
        <v>28</v>
      </c>
      <c r="E9569" t="str">
        <f t="shared" si="624"/>
        <v>320,000</v>
      </c>
      <c r="F9569" t="str">
        <f t="shared" si="625"/>
        <v/>
      </c>
      <c r="G9569" t="str">
        <f t="shared" si="626"/>
        <v>320,000</v>
      </c>
      <c r="H9569" t="s">
        <v>12102</v>
      </c>
      <c r="J9569" t="s">
        <v>10781</v>
      </c>
      <c r="K9569" t="s">
        <v>16928</v>
      </c>
      <c r="L9569">
        <v>320000</v>
      </c>
      <c r="M9569" t="s">
        <v>18326</v>
      </c>
    </row>
    <row r="9570" spans="1:13" x14ac:dyDescent="0.2">
      <c r="A9570">
        <v>13561</v>
      </c>
      <c r="B9570" t="s">
        <v>12095</v>
      </c>
      <c r="C9570" s="2" t="s">
        <v>9452</v>
      </c>
      <c r="D9570">
        <f t="shared" si="623"/>
        <v>28</v>
      </c>
      <c r="E9570" t="str">
        <f t="shared" si="624"/>
        <v>247,500</v>
      </c>
      <c r="F9570" t="str">
        <f t="shared" si="625"/>
        <v/>
      </c>
      <c r="G9570" t="str">
        <f t="shared" si="626"/>
        <v>247,500</v>
      </c>
      <c r="H9570" t="s">
        <v>12102</v>
      </c>
      <c r="J9570" t="s">
        <v>10781</v>
      </c>
      <c r="K9570" t="s">
        <v>16928</v>
      </c>
      <c r="L9570">
        <v>247500</v>
      </c>
      <c r="M9570" t="s">
        <v>18438</v>
      </c>
    </row>
    <row r="9571" spans="1:13" x14ac:dyDescent="0.2">
      <c r="A9571">
        <v>13562</v>
      </c>
      <c r="B9571" t="s">
        <v>12095</v>
      </c>
      <c r="C9571" s="2" t="s">
        <v>9453</v>
      </c>
      <c r="D9571">
        <f t="shared" si="623"/>
        <v>28</v>
      </c>
      <c r="E9571" t="str">
        <f t="shared" si="624"/>
        <v>220,000</v>
      </c>
      <c r="F9571" t="str">
        <f t="shared" si="625"/>
        <v/>
      </c>
      <c r="G9571" t="str">
        <f t="shared" si="626"/>
        <v>220,000</v>
      </c>
      <c r="H9571" t="s">
        <v>12102</v>
      </c>
      <c r="J9571" t="s">
        <v>10781</v>
      </c>
      <c r="K9571" t="s">
        <v>16928</v>
      </c>
      <c r="L9571">
        <v>220000</v>
      </c>
      <c r="M9571" t="s">
        <v>18795</v>
      </c>
    </row>
    <row r="9572" spans="1:13" x14ac:dyDescent="0.2">
      <c r="A9572">
        <v>13565</v>
      </c>
      <c r="B9572" t="s">
        <v>12095</v>
      </c>
      <c r="C9572" s="2" t="s">
        <v>9454</v>
      </c>
      <c r="D9572">
        <f t="shared" si="623"/>
        <v>26</v>
      </c>
      <c r="E9572" t="str">
        <f t="shared" si="624"/>
        <v>$5,130,000</v>
      </c>
      <c r="F9572" t="str">
        <f t="shared" si="625"/>
        <v/>
      </c>
      <c r="G9572" t="str">
        <f t="shared" si="626"/>
        <v>$5,130,000</v>
      </c>
      <c r="H9572" t="s">
        <v>16887</v>
      </c>
      <c r="J9572" t="s">
        <v>10795</v>
      </c>
      <c r="K9572" t="s">
        <v>16928</v>
      </c>
      <c r="L9572">
        <v>5130000</v>
      </c>
      <c r="M9572" t="s">
        <v>18042</v>
      </c>
    </row>
    <row r="9573" spans="1:13" x14ac:dyDescent="0.2">
      <c r="A9573">
        <v>13566</v>
      </c>
      <c r="B9573" t="s">
        <v>12095</v>
      </c>
      <c r="C9573" s="2" t="s">
        <v>9455</v>
      </c>
      <c r="D9573">
        <f t="shared" si="623"/>
        <v>26</v>
      </c>
      <c r="E9573" t="str">
        <f t="shared" si="624"/>
        <v>3,800,000</v>
      </c>
      <c r="F9573" t="str">
        <f t="shared" si="625"/>
        <v/>
      </c>
      <c r="G9573" t="str">
        <f t="shared" si="626"/>
        <v>3,800,000</v>
      </c>
      <c r="H9573" t="s">
        <v>12102</v>
      </c>
      <c r="J9573" t="s">
        <v>10795</v>
      </c>
      <c r="K9573" t="s">
        <v>16928</v>
      </c>
      <c r="L9573">
        <v>3800000</v>
      </c>
      <c r="M9573" t="s">
        <v>18240</v>
      </c>
    </row>
    <row r="9574" spans="1:13" x14ac:dyDescent="0.2">
      <c r="A9574">
        <v>13567</v>
      </c>
      <c r="B9574" t="s">
        <v>12095</v>
      </c>
      <c r="C9574" s="2" t="s">
        <v>9456</v>
      </c>
      <c r="D9574">
        <f t="shared" ref="D9574:D9633" si="627">FIND(".. ",C9574,1)</f>
        <v>26</v>
      </c>
      <c r="E9574" t="str">
        <f t="shared" ref="E9574:E9633" si="628">TRIM((RIGHT(C9574,LEN(C9574)-D9574-2)))</f>
        <v>2,700,000</v>
      </c>
      <c r="F9574" t="str">
        <f t="shared" ref="F9574:F9633" si="629">IFERROR(IF(I9574="",FIND(" ",E9574,1),""),"")</f>
        <v/>
      </c>
      <c r="G9574" t="str">
        <f t="shared" si="626"/>
        <v>2,700,000</v>
      </c>
      <c r="H9574" t="s">
        <v>12102</v>
      </c>
      <c r="J9574" t="s">
        <v>10795</v>
      </c>
      <c r="K9574" t="s">
        <v>16928</v>
      </c>
      <c r="L9574">
        <v>2700000</v>
      </c>
      <c r="M9574" t="s">
        <v>18307</v>
      </c>
    </row>
    <row r="9575" spans="1:13" x14ac:dyDescent="0.2">
      <c r="A9575">
        <v>13568</v>
      </c>
      <c r="B9575" t="s">
        <v>12095</v>
      </c>
      <c r="C9575" s="2" t="s">
        <v>9457</v>
      </c>
      <c r="D9575">
        <f t="shared" si="627"/>
        <v>26</v>
      </c>
      <c r="E9575" t="str">
        <f t="shared" si="628"/>
        <v>2,280,000</v>
      </c>
      <c r="F9575" t="str">
        <f t="shared" si="629"/>
        <v/>
      </c>
      <c r="G9575" t="str">
        <f t="shared" si="626"/>
        <v>2,280,000</v>
      </c>
      <c r="H9575" t="s">
        <v>12102</v>
      </c>
      <c r="J9575" t="s">
        <v>10795</v>
      </c>
      <c r="K9575" t="s">
        <v>16928</v>
      </c>
      <c r="L9575">
        <v>2280000</v>
      </c>
      <c r="M9575" t="s">
        <v>18525</v>
      </c>
    </row>
    <row r="9576" spans="1:13" x14ac:dyDescent="0.2">
      <c r="A9576">
        <v>13569</v>
      </c>
      <c r="B9576" t="s">
        <v>12095</v>
      </c>
      <c r="C9576" s="2" t="s">
        <v>9458</v>
      </c>
      <c r="D9576">
        <f t="shared" si="627"/>
        <v>26</v>
      </c>
      <c r="E9576" t="str">
        <f t="shared" si="628"/>
        <v>2,250,000</v>
      </c>
      <c r="F9576" t="str">
        <f t="shared" si="629"/>
        <v/>
      </c>
      <c r="G9576" t="str">
        <f t="shared" si="626"/>
        <v>2,250,000</v>
      </c>
      <c r="H9576" t="s">
        <v>12102</v>
      </c>
      <c r="J9576" t="s">
        <v>10795</v>
      </c>
      <c r="K9576" t="s">
        <v>16928</v>
      </c>
      <c r="L9576">
        <v>2250000</v>
      </c>
      <c r="M9576" t="s">
        <v>18442</v>
      </c>
    </row>
    <row r="9577" spans="1:13" x14ac:dyDescent="0.2">
      <c r="A9577">
        <v>13570</v>
      </c>
      <c r="B9577" t="s">
        <v>12095</v>
      </c>
      <c r="C9577" s="2" t="s">
        <v>9459</v>
      </c>
      <c r="D9577">
        <f t="shared" si="627"/>
        <v>26</v>
      </c>
      <c r="E9577" t="str">
        <f t="shared" si="628"/>
        <v>2,048,000</v>
      </c>
      <c r="F9577" t="str">
        <f t="shared" si="629"/>
        <v/>
      </c>
      <c r="G9577" t="str">
        <f t="shared" si="626"/>
        <v>2,048,000</v>
      </c>
      <c r="H9577" t="s">
        <v>12102</v>
      </c>
      <c r="J9577" t="s">
        <v>10795</v>
      </c>
      <c r="K9577" t="s">
        <v>16928</v>
      </c>
      <c r="L9577">
        <v>2048000</v>
      </c>
      <c r="M9577" t="s">
        <v>17528</v>
      </c>
    </row>
    <row r="9578" spans="1:13" x14ac:dyDescent="0.2">
      <c r="A9578">
        <v>13571</v>
      </c>
      <c r="B9578" t="s">
        <v>12095</v>
      </c>
      <c r="C9578" s="2" t="s">
        <v>9460</v>
      </c>
      <c r="D9578">
        <f t="shared" si="627"/>
        <v>26</v>
      </c>
      <c r="E9578" t="str">
        <f t="shared" si="628"/>
        <v>1,752,000</v>
      </c>
      <c r="F9578" t="str">
        <f t="shared" si="629"/>
        <v/>
      </c>
      <c r="G9578" t="str">
        <f t="shared" si="626"/>
        <v>1,752,000</v>
      </c>
      <c r="H9578" t="s">
        <v>12102</v>
      </c>
      <c r="J9578" t="s">
        <v>10795</v>
      </c>
      <c r="K9578" t="s">
        <v>16928</v>
      </c>
      <c r="L9578">
        <v>1752000</v>
      </c>
      <c r="M9578" t="s">
        <v>18550</v>
      </c>
    </row>
    <row r="9579" spans="1:13" x14ac:dyDescent="0.2">
      <c r="A9579">
        <v>13572</v>
      </c>
      <c r="B9579" t="s">
        <v>12095</v>
      </c>
      <c r="C9579" s="2" t="s">
        <v>9461</v>
      </c>
      <c r="D9579">
        <f t="shared" si="627"/>
        <v>26</v>
      </c>
      <c r="E9579" t="str">
        <f t="shared" si="628"/>
        <v>1,448,000</v>
      </c>
      <c r="F9579" t="str">
        <f t="shared" si="629"/>
        <v/>
      </c>
      <c r="G9579" t="str">
        <f t="shared" si="626"/>
        <v>1,448,000</v>
      </c>
      <c r="H9579" t="s">
        <v>12102</v>
      </c>
      <c r="J9579" t="s">
        <v>10795</v>
      </c>
      <c r="K9579" t="s">
        <v>16928</v>
      </c>
      <c r="L9579">
        <v>1448000</v>
      </c>
      <c r="M9579" t="s">
        <v>18620</v>
      </c>
    </row>
    <row r="9580" spans="1:13" x14ac:dyDescent="0.2">
      <c r="A9580">
        <v>13573</v>
      </c>
      <c r="B9580" t="s">
        <v>12095</v>
      </c>
      <c r="C9580" s="2" t="s">
        <v>9462</v>
      </c>
      <c r="D9580">
        <f t="shared" si="627"/>
        <v>26</v>
      </c>
      <c r="E9580" t="str">
        <f t="shared" si="628"/>
        <v>1,356,000</v>
      </c>
      <c r="F9580" t="str">
        <f t="shared" si="629"/>
        <v/>
      </c>
      <c r="G9580" t="str">
        <f t="shared" si="626"/>
        <v>1,356,000</v>
      </c>
      <c r="H9580" t="s">
        <v>12102</v>
      </c>
      <c r="J9580" t="s">
        <v>10795</v>
      </c>
      <c r="K9580" t="s">
        <v>16928</v>
      </c>
      <c r="L9580">
        <v>1356000</v>
      </c>
      <c r="M9580" t="s">
        <v>18228</v>
      </c>
    </row>
    <row r="9581" spans="1:13" x14ac:dyDescent="0.2">
      <c r="A9581">
        <v>13574</v>
      </c>
      <c r="B9581" t="s">
        <v>12095</v>
      </c>
      <c r="C9581" s="2" t="s">
        <v>9463</v>
      </c>
      <c r="D9581">
        <f t="shared" si="627"/>
        <v>26</v>
      </c>
      <c r="E9581" t="str">
        <f t="shared" si="628"/>
        <v>1,303,000</v>
      </c>
      <c r="F9581" t="str">
        <f t="shared" si="629"/>
        <v/>
      </c>
      <c r="G9581" t="str">
        <f t="shared" si="626"/>
        <v>1,303,000</v>
      </c>
      <c r="H9581" t="s">
        <v>12102</v>
      </c>
      <c r="J9581" t="s">
        <v>10795</v>
      </c>
      <c r="K9581" t="s">
        <v>16928</v>
      </c>
      <c r="L9581">
        <v>1303000</v>
      </c>
      <c r="M9581" t="s">
        <v>18712</v>
      </c>
    </row>
    <row r="9582" spans="1:13" x14ac:dyDescent="0.2">
      <c r="A9582">
        <v>13575</v>
      </c>
      <c r="B9582" t="s">
        <v>12095</v>
      </c>
      <c r="C9582" s="2" t="s">
        <v>9464</v>
      </c>
      <c r="D9582">
        <f t="shared" si="627"/>
        <v>28</v>
      </c>
      <c r="E9582" t="str">
        <f t="shared" si="628"/>
        <v>508,000</v>
      </c>
      <c r="F9582" t="str">
        <f t="shared" si="629"/>
        <v/>
      </c>
      <c r="G9582" t="str">
        <f t="shared" si="626"/>
        <v>508,000</v>
      </c>
      <c r="H9582" t="s">
        <v>12102</v>
      </c>
      <c r="J9582" t="s">
        <v>10795</v>
      </c>
      <c r="K9582" t="s">
        <v>16928</v>
      </c>
      <c r="L9582">
        <v>508000</v>
      </c>
      <c r="M9582" t="s">
        <v>18523</v>
      </c>
    </row>
    <row r="9583" spans="1:13" x14ac:dyDescent="0.2">
      <c r="A9583">
        <v>13576</v>
      </c>
      <c r="B9583" t="s">
        <v>12095</v>
      </c>
      <c r="C9583" s="2" t="s">
        <v>9465</v>
      </c>
      <c r="D9583">
        <f t="shared" si="627"/>
        <v>28</v>
      </c>
      <c r="E9583" t="str">
        <f t="shared" si="628"/>
        <v>254,000</v>
      </c>
      <c r="F9583" t="str">
        <f t="shared" si="629"/>
        <v/>
      </c>
      <c r="G9583" t="str">
        <f t="shared" si="626"/>
        <v>254,000</v>
      </c>
      <c r="H9583" t="s">
        <v>12102</v>
      </c>
      <c r="J9583" t="s">
        <v>10795</v>
      </c>
      <c r="K9583" t="s">
        <v>16928</v>
      </c>
      <c r="L9583">
        <v>254000</v>
      </c>
      <c r="M9583" t="s">
        <v>18796</v>
      </c>
    </row>
    <row r="9584" spans="1:13" x14ac:dyDescent="0.2">
      <c r="A9584">
        <v>13577</v>
      </c>
      <c r="B9584" t="s">
        <v>12095</v>
      </c>
      <c r="C9584" s="2" t="s">
        <v>9466</v>
      </c>
      <c r="D9584">
        <f t="shared" si="627"/>
        <v>28</v>
      </c>
      <c r="E9584" t="str">
        <f t="shared" si="628"/>
        <v>247,500</v>
      </c>
      <c r="F9584" t="str">
        <f t="shared" si="629"/>
        <v/>
      </c>
      <c r="G9584" t="str">
        <f t="shared" si="626"/>
        <v>247,500</v>
      </c>
      <c r="H9584" t="s">
        <v>12102</v>
      </c>
      <c r="J9584" t="s">
        <v>10795</v>
      </c>
      <c r="K9584" t="s">
        <v>16928</v>
      </c>
      <c r="L9584">
        <v>247500</v>
      </c>
      <c r="M9584" t="s">
        <v>18264</v>
      </c>
    </row>
    <row r="9585" spans="1:13" x14ac:dyDescent="0.2">
      <c r="A9585">
        <v>13578</v>
      </c>
      <c r="B9585" t="s">
        <v>12095</v>
      </c>
      <c r="C9585" s="2" t="s">
        <v>9467</v>
      </c>
      <c r="D9585">
        <f t="shared" si="627"/>
        <v>29</v>
      </c>
      <c r="E9585" t="str">
        <f t="shared" si="628"/>
        <v>184,100 (signed 12/21)</v>
      </c>
      <c r="F9585">
        <f t="shared" si="629"/>
        <v>8</v>
      </c>
      <c r="G9585" t="str">
        <f t="shared" si="626"/>
        <v>184,100</v>
      </c>
      <c r="H9585" t="s">
        <v>12102</v>
      </c>
      <c r="J9585" t="s">
        <v>10795</v>
      </c>
      <c r="K9585" t="s">
        <v>16928</v>
      </c>
      <c r="L9585">
        <v>184100</v>
      </c>
      <c r="M9585" t="s">
        <v>18797</v>
      </c>
    </row>
    <row r="9586" spans="1:13" x14ac:dyDescent="0.2">
      <c r="A9586">
        <v>13579</v>
      </c>
      <c r="B9586" t="s">
        <v>12095</v>
      </c>
      <c r="C9586" s="2" t="s">
        <v>9468</v>
      </c>
      <c r="D9586">
        <f t="shared" si="627"/>
        <v>29</v>
      </c>
      <c r="E9586" t="str">
        <f t="shared" si="628"/>
        <v>166,000 (signed 12/31)</v>
      </c>
      <c r="F9586">
        <f t="shared" si="629"/>
        <v>8</v>
      </c>
      <c r="G9586" t="str">
        <f t="shared" si="626"/>
        <v>166,000</v>
      </c>
      <c r="H9586" t="s">
        <v>12102</v>
      </c>
      <c r="J9586" t="s">
        <v>10795</v>
      </c>
      <c r="K9586" t="s">
        <v>16928</v>
      </c>
      <c r="L9586">
        <v>166000</v>
      </c>
      <c r="M9586" t="s">
        <v>18655</v>
      </c>
    </row>
    <row r="9587" spans="1:13" x14ac:dyDescent="0.2">
      <c r="A9587">
        <v>13582</v>
      </c>
      <c r="B9587" t="s">
        <v>12095</v>
      </c>
      <c r="C9587" s="2" t="s">
        <v>9469</v>
      </c>
      <c r="D9587">
        <f t="shared" si="627"/>
        <v>26</v>
      </c>
      <c r="E9587" t="str">
        <f t="shared" si="628"/>
        <v>$5,004,000</v>
      </c>
      <c r="F9587" t="str">
        <f t="shared" si="629"/>
        <v/>
      </c>
      <c r="G9587" t="str">
        <f t="shared" si="626"/>
        <v>$5,004,000</v>
      </c>
      <c r="H9587" t="s">
        <v>15982</v>
      </c>
      <c r="J9587" t="s">
        <v>10810</v>
      </c>
      <c r="K9587" t="s">
        <v>16928</v>
      </c>
      <c r="L9587">
        <v>5004000</v>
      </c>
      <c r="M9587" t="s">
        <v>18377</v>
      </c>
    </row>
    <row r="9588" spans="1:13" x14ac:dyDescent="0.2">
      <c r="A9588">
        <v>13583</v>
      </c>
      <c r="B9588" t="s">
        <v>12095</v>
      </c>
      <c r="C9588" s="2" t="s">
        <v>9470</v>
      </c>
      <c r="D9588">
        <f t="shared" si="627"/>
        <v>26</v>
      </c>
      <c r="E9588" t="str">
        <f t="shared" si="628"/>
        <v>5,000,000</v>
      </c>
      <c r="F9588" t="str">
        <f t="shared" si="629"/>
        <v/>
      </c>
      <c r="G9588" t="str">
        <f t="shared" si="626"/>
        <v>5,000,000</v>
      </c>
      <c r="H9588" t="s">
        <v>12102</v>
      </c>
      <c r="J9588" t="s">
        <v>10810</v>
      </c>
      <c r="K9588" t="s">
        <v>16928</v>
      </c>
      <c r="L9588">
        <v>5000000</v>
      </c>
      <c r="M9588" t="s">
        <v>18166</v>
      </c>
    </row>
    <row r="9589" spans="1:13" x14ac:dyDescent="0.2">
      <c r="A9589">
        <v>13584</v>
      </c>
      <c r="B9589" t="s">
        <v>12095</v>
      </c>
      <c r="C9589" s="2" t="s">
        <v>9471</v>
      </c>
      <c r="D9589">
        <f t="shared" si="627"/>
        <v>26</v>
      </c>
      <c r="E9589" t="str">
        <f t="shared" si="628"/>
        <v>3,000,000</v>
      </c>
      <c r="F9589" t="str">
        <f t="shared" si="629"/>
        <v/>
      </c>
      <c r="G9589" t="str">
        <f t="shared" si="626"/>
        <v>3,000,000</v>
      </c>
      <c r="H9589" t="s">
        <v>12102</v>
      </c>
      <c r="J9589" t="s">
        <v>10810</v>
      </c>
      <c r="K9589" t="s">
        <v>16928</v>
      </c>
      <c r="L9589">
        <v>3000000</v>
      </c>
      <c r="M9589" t="s">
        <v>18381</v>
      </c>
    </row>
    <row r="9590" spans="1:13" x14ac:dyDescent="0.2">
      <c r="A9590">
        <v>13585</v>
      </c>
      <c r="B9590" t="s">
        <v>12095</v>
      </c>
      <c r="C9590" s="2" t="s">
        <v>9472</v>
      </c>
      <c r="D9590">
        <f t="shared" si="627"/>
        <v>26</v>
      </c>
      <c r="E9590" t="str">
        <f t="shared" si="628"/>
        <v>2,600,000</v>
      </c>
      <c r="F9590" t="str">
        <f t="shared" si="629"/>
        <v/>
      </c>
      <c r="G9590" t="str">
        <f t="shared" si="626"/>
        <v>2,600,000</v>
      </c>
      <c r="H9590" t="s">
        <v>12102</v>
      </c>
      <c r="J9590" t="s">
        <v>10810</v>
      </c>
      <c r="K9590" t="s">
        <v>16928</v>
      </c>
      <c r="L9590">
        <v>2600000</v>
      </c>
      <c r="M9590" t="s">
        <v>18305</v>
      </c>
    </row>
    <row r="9591" spans="1:13" x14ac:dyDescent="0.2">
      <c r="A9591">
        <v>13586</v>
      </c>
      <c r="B9591" t="s">
        <v>12095</v>
      </c>
      <c r="C9591" s="2" t="s">
        <v>9473</v>
      </c>
      <c r="D9591">
        <f t="shared" si="627"/>
        <v>26</v>
      </c>
      <c r="E9591" t="str">
        <f t="shared" si="628"/>
        <v>2,600,000</v>
      </c>
      <c r="F9591" t="str">
        <f t="shared" si="629"/>
        <v/>
      </c>
      <c r="G9591" t="str">
        <f t="shared" si="626"/>
        <v>2,600,000</v>
      </c>
      <c r="H9591" t="s">
        <v>12102</v>
      </c>
      <c r="J9591" t="s">
        <v>10810</v>
      </c>
      <c r="K9591" t="s">
        <v>16928</v>
      </c>
      <c r="L9591">
        <v>2600000</v>
      </c>
      <c r="M9591" t="s">
        <v>18400</v>
      </c>
    </row>
    <row r="9592" spans="1:13" x14ac:dyDescent="0.2">
      <c r="A9592">
        <v>13587</v>
      </c>
      <c r="B9592" t="s">
        <v>12095</v>
      </c>
      <c r="C9592" s="2" t="s">
        <v>9474</v>
      </c>
      <c r="D9592">
        <f t="shared" si="627"/>
        <v>26</v>
      </c>
      <c r="E9592" t="str">
        <f t="shared" si="628"/>
        <v>1,913,000</v>
      </c>
      <c r="F9592" t="str">
        <f t="shared" si="629"/>
        <v/>
      </c>
      <c r="G9592" t="str">
        <f t="shared" si="626"/>
        <v>1,913,000</v>
      </c>
      <c r="H9592" t="s">
        <v>12102</v>
      </c>
      <c r="J9592" t="s">
        <v>10810</v>
      </c>
      <c r="K9592" t="s">
        <v>16928</v>
      </c>
      <c r="L9592">
        <v>1913000</v>
      </c>
      <c r="M9592" t="s">
        <v>18456</v>
      </c>
    </row>
    <row r="9593" spans="1:13" x14ac:dyDescent="0.2">
      <c r="A9593">
        <v>13588</v>
      </c>
      <c r="B9593" t="s">
        <v>12095</v>
      </c>
      <c r="C9593" s="2" t="s">
        <v>9475</v>
      </c>
      <c r="D9593">
        <f t="shared" si="627"/>
        <v>26</v>
      </c>
      <c r="E9593" t="str">
        <f t="shared" si="628"/>
        <v>1,193,000</v>
      </c>
      <c r="F9593" t="str">
        <f t="shared" si="629"/>
        <v/>
      </c>
      <c r="G9593" t="str">
        <f t="shared" si="626"/>
        <v>1,193,000</v>
      </c>
      <c r="H9593" t="s">
        <v>12102</v>
      </c>
      <c r="J9593" t="s">
        <v>10810</v>
      </c>
      <c r="K9593" t="s">
        <v>16928</v>
      </c>
      <c r="L9593">
        <v>1193000</v>
      </c>
      <c r="M9593" t="s">
        <v>18663</v>
      </c>
    </row>
    <row r="9594" spans="1:13" x14ac:dyDescent="0.2">
      <c r="A9594">
        <v>13589</v>
      </c>
      <c r="B9594" t="s">
        <v>12095</v>
      </c>
      <c r="C9594" s="2" t="s">
        <v>9476</v>
      </c>
      <c r="D9594">
        <f t="shared" si="627"/>
        <v>28</v>
      </c>
      <c r="E9594" t="str">
        <f t="shared" si="628"/>
        <v>888,000</v>
      </c>
      <c r="F9594" t="str">
        <f t="shared" si="629"/>
        <v/>
      </c>
      <c r="G9594" t="str">
        <f t="shared" si="626"/>
        <v>888,000</v>
      </c>
      <c r="H9594" t="s">
        <v>12102</v>
      </c>
      <c r="J9594" t="s">
        <v>10810</v>
      </c>
      <c r="K9594" t="s">
        <v>16928</v>
      </c>
      <c r="L9594">
        <v>888000</v>
      </c>
      <c r="M9594" t="s">
        <v>18135</v>
      </c>
    </row>
    <row r="9595" spans="1:13" x14ac:dyDescent="0.2">
      <c r="A9595">
        <v>13590</v>
      </c>
      <c r="B9595" t="s">
        <v>12095</v>
      </c>
      <c r="C9595" s="2" t="s">
        <v>9477</v>
      </c>
      <c r="D9595">
        <f t="shared" si="627"/>
        <v>28</v>
      </c>
      <c r="E9595" t="str">
        <f t="shared" si="628"/>
        <v>785,000</v>
      </c>
      <c r="F9595" t="str">
        <f t="shared" si="629"/>
        <v/>
      </c>
      <c r="G9595" t="str">
        <f t="shared" si="626"/>
        <v>785,000</v>
      </c>
      <c r="H9595" t="s">
        <v>12102</v>
      </c>
      <c r="J9595" t="s">
        <v>10810</v>
      </c>
      <c r="K9595" t="s">
        <v>16928</v>
      </c>
      <c r="L9595">
        <v>785000</v>
      </c>
      <c r="M9595" t="s">
        <v>18299</v>
      </c>
    </row>
    <row r="9596" spans="1:13" x14ac:dyDescent="0.2">
      <c r="A9596">
        <v>13591</v>
      </c>
      <c r="B9596" t="s">
        <v>12095</v>
      </c>
      <c r="C9596" s="2" t="s">
        <v>9478</v>
      </c>
      <c r="D9596">
        <f t="shared" si="627"/>
        <v>28</v>
      </c>
      <c r="E9596" t="str">
        <f t="shared" si="628"/>
        <v>757,000</v>
      </c>
      <c r="F9596" t="str">
        <f t="shared" si="629"/>
        <v/>
      </c>
      <c r="G9596" t="str">
        <f t="shared" si="626"/>
        <v>757,000</v>
      </c>
      <c r="H9596" t="s">
        <v>12102</v>
      </c>
      <c r="J9596" t="s">
        <v>10810</v>
      </c>
      <c r="K9596" t="s">
        <v>16928</v>
      </c>
      <c r="L9596">
        <v>757000</v>
      </c>
      <c r="M9596" t="s">
        <v>18664</v>
      </c>
    </row>
    <row r="9597" spans="1:13" x14ac:dyDescent="0.2">
      <c r="A9597">
        <v>13592</v>
      </c>
      <c r="B9597" t="s">
        <v>12095</v>
      </c>
      <c r="C9597" s="2" t="s">
        <v>9479</v>
      </c>
      <c r="D9597">
        <f t="shared" si="627"/>
        <v>28</v>
      </c>
      <c r="E9597" t="str">
        <f t="shared" si="628"/>
        <v>750,000</v>
      </c>
      <c r="F9597" t="str">
        <f t="shared" si="629"/>
        <v/>
      </c>
      <c r="G9597" t="str">
        <f t="shared" si="626"/>
        <v>750,000</v>
      </c>
      <c r="H9597" t="s">
        <v>12102</v>
      </c>
      <c r="J9597" t="s">
        <v>10810</v>
      </c>
      <c r="K9597" t="s">
        <v>16928</v>
      </c>
      <c r="L9597">
        <v>750000</v>
      </c>
      <c r="M9597" t="s">
        <v>18141</v>
      </c>
    </row>
    <row r="9598" spans="1:13" x14ac:dyDescent="0.2">
      <c r="A9598">
        <v>13593</v>
      </c>
      <c r="B9598" t="s">
        <v>12095</v>
      </c>
      <c r="C9598" s="2" t="s">
        <v>9480</v>
      </c>
      <c r="D9598">
        <f t="shared" si="627"/>
        <v>28</v>
      </c>
      <c r="E9598" t="str">
        <f t="shared" si="628"/>
        <v>691,000</v>
      </c>
      <c r="F9598" t="str">
        <f t="shared" si="629"/>
        <v/>
      </c>
      <c r="G9598" t="str">
        <f t="shared" si="626"/>
        <v>691,000</v>
      </c>
      <c r="H9598" t="s">
        <v>12102</v>
      </c>
      <c r="J9598" t="s">
        <v>10810</v>
      </c>
      <c r="K9598" t="s">
        <v>16928</v>
      </c>
      <c r="L9598">
        <v>691000</v>
      </c>
      <c r="M9598" t="s">
        <v>18704</v>
      </c>
    </row>
    <row r="9599" spans="1:13" x14ac:dyDescent="0.2">
      <c r="A9599">
        <v>13594</v>
      </c>
      <c r="B9599" t="s">
        <v>12095</v>
      </c>
      <c r="C9599" s="2" t="s">
        <v>9481</v>
      </c>
      <c r="D9599">
        <f t="shared" si="627"/>
        <v>28</v>
      </c>
      <c r="E9599" t="str">
        <f t="shared" si="628"/>
        <v>247,500</v>
      </c>
      <c r="F9599" t="str">
        <f t="shared" si="629"/>
        <v/>
      </c>
      <c r="G9599" t="str">
        <f t="shared" si="626"/>
        <v>247,500</v>
      </c>
      <c r="H9599" t="s">
        <v>12102</v>
      </c>
      <c r="J9599" t="s">
        <v>10810</v>
      </c>
      <c r="K9599" t="s">
        <v>16928</v>
      </c>
      <c r="L9599">
        <v>247500</v>
      </c>
      <c r="M9599" t="s">
        <v>18705</v>
      </c>
    </row>
    <row r="9600" spans="1:13" x14ac:dyDescent="0.2">
      <c r="A9600">
        <v>13595</v>
      </c>
      <c r="B9600" t="s">
        <v>12095</v>
      </c>
      <c r="C9600" s="2" t="s">
        <v>9482</v>
      </c>
      <c r="D9600">
        <f t="shared" si="627"/>
        <v>28</v>
      </c>
      <c r="E9600" t="str">
        <f t="shared" si="628"/>
        <v>247,500</v>
      </c>
      <c r="F9600" t="str">
        <f t="shared" si="629"/>
        <v/>
      </c>
      <c r="G9600" t="str">
        <f t="shared" si="626"/>
        <v>247,500</v>
      </c>
      <c r="H9600" t="s">
        <v>12102</v>
      </c>
      <c r="J9600" t="s">
        <v>10810</v>
      </c>
      <c r="K9600" t="s">
        <v>16928</v>
      </c>
      <c r="L9600">
        <v>247500</v>
      </c>
      <c r="M9600" t="s">
        <v>18798</v>
      </c>
    </row>
    <row r="9601" spans="1:13" x14ac:dyDescent="0.2">
      <c r="A9601">
        <v>13596</v>
      </c>
      <c r="B9601" t="s">
        <v>12095</v>
      </c>
      <c r="C9601" s="2" t="s">
        <v>9483</v>
      </c>
      <c r="D9601">
        <f t="shared" si="627"/>
        <v>28</v>
      </c>
      <c r="E9601" t="str">
        <f t="shared" si="628"/>
        <v>247,500</v>
      </c>
      <c r="F9601" t="str">
        <f t="shared" si="629"/>
        <v/>
      </c>
      <c r="G9601" t="str">
        <f t="shared" si="626"/>
        <v>247,500</v>
      </c>
      <c r="H9601" t="s">
        <v>12102</v>
      </c>
      <c r="J9601" t="s">
        <v>10810</v>
      </c>
      <c r="K9601" t="s">
        <v>16928</v>
      </c>
      <c r="L9601">
        <v>247500</v>
      </c>
      <c r="M9601" t="s">
        <v>18799</v>
      </c>
    </row>
    <row r="9602" spans="1:13" x14ac:dyDescent="0.2">
      <c r="A9602">
        <v>13599</v>
      </c>
      <c r="B9602" t="s">
        <v>12095</v>
      </c>
      <c r="C9602" s="2" t="s">
        <v>9484</v>
      </c>
      <c r="D9602">
        <f t="shared" si="627"/>
        <v>25</v>
      </c>
      <c r="E9602" t="str">
        <f t="shared" si="628"/>
        <v>$14,857,000</v>
      </c>
      <c r="F9602" t="str">
        <f t="shared" si="629"/>
        <v/>
      </c>
      <c r="G9602" t="str">
        <f t="shared" si="626"/>
        <v>$14,857,000</v>
      </c>
      <c r="H9602" t="s">
        <v>16888</v>
      </c>
      <c r="J9602" t="s">
        <v>10826</v>
      </c>
      <c r="K9602" t="s">
        <v>16928</v>
      </c>
      <c r="L9602">
        <v>14857000</v>
      </c>
      <c r="M9602" t="s">
        <v>18297</v>
      </c>
    </row>
    <row r="9603" spans="1:13" x14ac:dyDescent="0.2">
      <c r="A9603">
        <v>13600</v>
      </c>
      <c r="B9603" t="s">
        <v>12095</v>
      </c>
      <c r="C9603" s="2" t="s">
        <v>9485</v>
      </c>
      <c r="D9603">
        <f t="shared" si="627"/>
        <v>26</v>
      </c>
      <c r="E9603" t="str">
        <f t="shared" si="628"/>
        <v>6,655,000</v>
      </c>
      <c r="F9603" t="str">
        <f t="shared" si="629"/>
        <v/>
      </c>
      <c r="G9603" t="str">
        <f t="shared" ref="G9603:G9666" si="630">SUBSTITUTE(IF(F9603="",E9603,LEFT(E9603,F9603-1)),"*","")</f>
        <v>6,655,000</v>
      </c>
      <c r="H9603" t="s">
        <v>12102</v>
      </c>
      <c r="J9603" t="s">
        <v>10826</v>
      </c>
      <c r="K9603" t="s">
        <v>16928</v>
      </c>
      <c r="L9603">
        <v>6655000</v>
      </c>
      <c r="M9603" t="s">
        <v>17991</v>
      </c>
    </row>
    <row r="9604" spans="1:13" x14ac:dyDescent="0.2">
      <c r="A9604">
        <v>13601</v>
      </c>
      <c r="B9604" t="s">
        <v>12095</v>
      </c>
      <c r="C9604" s="2" t="s">
        <v>9486</v>
      </c>
      <c r="D9604">
        <f t="shared" si="627"/>
        <v>26</v>
      </c>
      <c r="E9604" t="str">
        <f t="shared" si="628"/>
        <v>4,000,000</v>
      </c>
      <c r="F9604" t="str">
        <f t="shared" si="629"/>
        <v/>
      </c>
      <c r="G9604" t="str">
        <f t="shared" si="630"/>
        <v>4,000,000</v>
      </c>
      <c r="H9604" t="s">
        <v>12102</v>
      </c>
      <c r="J9604" t="s">
        <v>10826</v>
      </c>
      <c r="K9604" t="s">
        <v>16928</v>
      </c>
      <c r="L9604">
        <v>4000000</v>
      </c>
      <c r="M9604" t="s">
        <v>18363</v>
      </c>
    </row>
    <row r="9605" spans="1:13" x14ac:dyDescent="0.2">
      <c r="A9605">
        <v>13602</v>
      </c>
      <c r="B9605" t="s">
        <v>12095</v>
      </c>
      <c r="C9605" s="2" t="s">
        <v>9487</v>
      </c>
      <c r="D9605">
        <f t="shared" si="627"/>
        <v>26</v>
      </c>
      <c r="E9605" t="str">
        <f t="shared" si="628"/>
        <v>3,790,000</v>
      </c>
      <c r="F9605" t="str">
        <f t="shared" si="629"/>
        <v/>
      </c>
      <c r="G9605" t="str">
        <f t="shared" si="630"/>
        <v>3,790,000</v>
      </c>
      <c r="H9605" t="s">
        <v>12102</v>
      </c>
      <c r="J9605" t="s">
        <v>10826</v>
      </c>
      <c r="K9605" t="s">
        <v>16928</v>
      </c>
      <c r="L9605">
        <v>3790000</v>
      </c>
      <c r="M9605" t="s">
        <v>18341</v>
      </c>
    </row>
    <row r="9606" spans="1:13" x14ac:dyDescent="0.2">
      <c r="A9606">
        <v>13603</v>
      </c>
      <c r="B9606" t="s">
        <v>12095</v>
      </c>
      <c r="C9606" s="2" t="s">
        <v>9488</v>
      </c>
      <c r="D9606">
        <f t="shared" si="627"/>
        <v>26</v>
      </c>
      <c r="E9606" t="str">
        <f t="shared" si="628"/>
        <v>3,752,000</v>
      </c>
      <c r="F9606" t="str">
        <f t="shared" si="629"/>
        <v/>
      </c>
      <c r="G9606" t="str">
        <f t="shared" si="630"/>
        <v>3,752,000</v>
      </c>
      <c r="H9606" t="s">
        <v>12102</v>
      </c>
      <c r="J9606" t="s">
        <v>10826</v>
      </c>
      <c r="K9606" t="s">
        <v>16928</v>
      </c>
      <c r="L9606">
        <v>3752000</v>
      </c>
      <c r="M9606" t="s">
        <v>18661</v>
      </c>
    </row>
    <row r="9607" spans="1:13" x14ac:dyDescent="0.2">
      <c r="A9607">
        <v>13604</v>
      </c>
      <c r="B9607" t="s">
        <v>12095</v>
      </c>
      <c r="C9607" s="2" t="s">
        <v>9489</v>
      </c>
      <c r="D9607">
        <f t="shared" si="627"/>
        <v>26</v>
      </c>
      <c r="E9607" t="str">
        <f t="shared" si="628"/>
        <v>3,000,000</v>
      </c>
      <c r="F9607" t="str">
        <f t="shared" si="629"/>
        <v/>
      </c>
      <c r="G9607" t="str">
        <f t="shared" si="630"/>
        <v>3,000,000</v>
      </c>
      <c r="H9607" t="s">
        <v>12102</v>
      </c>
      <c r="J9607" t="s">
        <v>10826</v>
      </c>
      <c r="K9607" t="s">
        <v>16928</v>
      </c>
      <c r="L9607">
        <v>3000000</v>
      </c>
      <c r="M9607" t="s">
        <v>18528</v>
      </c>
    </row>
    <row r="9608" spans="1:13" x14ac:dyDescent="0.2">
      <c r="A9608">
        <v>13605</v>
      </c>
      <c r="B9608" t="s">
        <v>12095</v>
      </c>
      <c r="C9608" s="2" t="s">
        <v>9490</v>
      </c>
      <c r="D9608">
        <f t="shared" si="627"/>
        <v>26</v>
      </c>
      <c r="E9608" t="str">
        <f t="shared" si="628"/>
        <v>1,040,000 (released 12/5)</v>
      </c>
      <c r="F9608">
        <f t="shared" si="629"/>
        <v>10</v>
      </c>
      <c r="G9608" t="str">
        <f t="shared" si="630"/>
        <v>1,040,000</v>
      </c>
      <c r="H9608" t="s">
        <v>12102</v>
      </c>
      <c r="J9608" t="s">
        <v>10826</v>
      </c>
      <c r="K9608" t="s">
        <v>16928</v>
      </c>
      <c r="L9608">
        <v>1040000</v>
      </c>
      <c r="M9608" t="s">
        <v>18715</v>
      </c>
    </row>
    <row r="9609" spans="1:13" x14ac:dyDescent="0.2">
      <c r="A9609">
        <v>13606</v>
      </c>
      <c r="B9609" t="s">
        <v>12095</v>
      </c>
      <c r="C9609" s="2" t="s">
        <v>9491</v>
      </c>
      <c r="D9609">
        <f t="shared" si="627"/>
        <v>28</v>
      </c>
      <c r="E9609" t="str">
        <f t="shared" si="628"/>
        <v>614,000</v>
      </c>
      <c r="F9609" t="str">
        <f t="shared" si="629"/>
        <v/>
      </c>
      <c r="G9609" t="str">
        <f t="shared" si="630"/>
        <v>614,000</v>
      </c>
      <c r="H9609" t="s">
        <v>12102</v>
      </c>
      <c r="J9609" t="s">
        <v>10826</v>
      </c>
      <c r="K9609" t="s">
        <v>16928</v>
      </c>
      <c r="L9609">
        <v>614000</v>
      </c>
      <c r="M9609" t="s">
        <v>18662</v>
      </c>
    </row>
    <row r="9610" spans="1:13" x14ac:dyDescent="0.2">
      <c r="A9610">
        <v>13607</v>
      </c>
      <c r="B9610" t="s">
        <v>12095</v>
      </c>
      <c r="C9610" s="2" t="s">
        <v>9492</v>
      </c>
      <c r="D9610">
        <f t="shared" si="627"/>
        <v>28</v>
      </c>
      <c r="E9610" t="str">
        <f t="shared" si="628"/>
        <v>575,000 (USA Today lists $247,500)</v>
      </c>
      <c r="F9610">
        <f t="shared" si="629"/>
        <v>8</v>
      </c>
      <c r="G9610" t="str">
        <f t="shared" si="630"/>
        <v>575,000</v>
      </c>
      <c r="H9610" t="s">
        <v>16889</v>
      </c>
      <c r="J9610" t="s">
        <v>10826</v>
      </c>
      <c r="K9610" t="s">
        <v>16928</v>
      </c>
      <c r="L9610">
        <v>575000</v>
      </c>
      <c r="M9610" t="s">
        <v>18606</v>
      </c>
    </row>
    <row r="9611" spans="1:13" x14ac:dyDescent="0.2">
      <c r="A9611">
        <v>13608</v>
      </c>
      <c r="B9611" t="s">
        <v>12095</v>
      </c>
      <c r="C9611" s="2" t="s">
        <v>9493</v>
      </c>
      <c r="D9611">
        <f t="shared" si="627"/>
        <v>28</v>
      </c>
      <c r="E9611" t="str">
        <f t="shared" si="628"/>
        <v>551,000</v>
      </c>
      <c r="F9611" t="str">
        <f t="shared" si="629"/>
        <v/>
      </c>
      <c r="G9611" t="str">
        <f t="shared" si="630"/>
        <v>551,000</v>
      </c>
      <c r="H9611" t="s">
        <v>12102</v>
      </c>
      <c r="J9611" t="s">
        <v>10826</v>
      </c>
      <c r="K9611" t="s">
        <v>16928</v>
      </c>
      <c r="L9611">
        <v>551000</v>
      </c>
      <c r="M9611" t="s">
        <v>18689</v>
      </c>
    </row>
    <row r="9612" spans="1:13" x14ac:dyDescent="0.2">
      <c r="A9612">
        <v>13609</v>
      </c>
      <c r="B9612" t="s">
        <v>12095</v>
      </c>
      <c r="C9612" s="2" t="s">
        <v>9494</v>
      </c>
      <c r="D9612">
        <f t="shared" si="627"/>
        <v>28</v>
      </c>
      <c r="E9612" t="str">
        <f t="shared" si="628"/>
        <v>410,000</v>
      </c>
      <c r="F9612" t="str">
        <f t="shared" si="629"/>
        <v/>
      </c>
      <c r="G9612" t="str">
        <f t="shared" si="630"/>
        <v>410,000</v>
      </c>
      <c r="H9612" t="s">
        <v>12102</v>
      </c>
      <c r="J9612" t="s">
        <v>10826</v>
      </c>
      <c r="K9612" t="s">
        <v>16928</v>
      </c>
      <c r="L9612">
        <v>410000</v>
      </c>
      <c r="M9612" t="s">
        <v>18000</v>
      </c>
    </row>
    <row r="9613" spans="1:13" x14ac:dyDescent="0.2">
      <c r="A9613">
        <v>13610</v>
      </c>
      <c r="B9613" t="s">
        <v>12095</v>
      </c>
      <c r="C9613" s="2" t="s">
        <v>9495</v>
      </c>
      <c r="D9613">
        <f t="shared" si="627"/>
        <v>28</v>
      </c>
      <c r="E9613" t="str">
        <f t="shared" si="628"/>
        <v>247,500</v>
      </c>
      <c r="F9613" t="str">
        <f t="shared" si="629"/>
        <v/>
      </c>
      <c r="G9613" t="str">
        <f t="shared" si="630"/>
        <v>247,500</v>
      </c>
      <c r="H9613" t="s">
        <v>12102</v>
      </c>
      <c r="J9613" t="s">
        <v>10826</v>
      </c>
      <c r="K9613" t="s">
        <v>16928</v>
      </c>
      <c r="L9613">
        <v>247500</v>
      </c>
      <c r="M9613" t="s">
        <v>18361</v>
      </c>
    </row>
    <row r="9614" spans="1:13" x14ac:dyDescent="0.2">
      <c r="A9614">
        <v>13611</v>
      </c>
      <c r="B9614" t="s">
        <v>12095</v>
      </c>
      <c r="C9614" s="2" t="s">
        <v>9496</v>
      </c>
      <c r="D9614">
        <f t="shared" si="627"/>
        <v>28</v>
      </c>
      <c r="E9614" t="str">
        <f t="shared" si="628"/>
        <v>247,500</v>
      </c>
      <c r="F9614" t="str">
        <f t="shared" si="629"/>
        <v/>
      </c>
      <c r="G9614" t="str">
        <f t="shared" si="630"/>
        <v>247,500</v>
      </c>
      <c r="H9614" t="s">
        <v>12102</v>
      </c>
      <c r="J9614" t="s">
        <v>10826</v>
      </c>
      <c r="K9614" t="s">
        <v>16928</v>
      </c>
      <c r="L9614">
        <v>247500</v>
      </c>
      <c r="M9614" t="s">
        <v>18619</v>
      </c>
    </row>
    <row r="9615" spans="1:13" x14ac:dyDescent="0.2">
      <c r="A9615">
        <v>13612</v>
      </c>
      <c r="B9615" t="s">
        <v>12095</v>
      </c>
      <c r="C9615" s="2" t="s">
        <v>9497</v>
      </c>
      <c r="D9615">
        <f t="shared" si="627"/>
        <v>28</v>
      </c>
      <c r="E9615" t="str">
        <f t="shared" si="628"/>
        <v>220,000</v>
      </c>
      <c r="F9615" t="str">
        <f t="shared" si="629"/>
        <v/>
      </c>
      <c r="G9615" t="str">
        <f t="shared" si="630"/>
        <v>220,000</v>
      </c>
      <c r="H9615" t="s">
        <v>12102</v>
      </c>
      <c r="J9615" t="s">
        <v>10826</v>
      </c>
      <c r="K9615" t="s">
        <v>16928</v>
      </c>
      <c r="L9615">
        <v>220000</v>
      </c>
      <c r="M9615" t="s">
        <v>18219</v>
      </c>
    </row>
    <row r="9616" spans="1:13" x14ac:dyDescent="0.2">
      <c r="A9616">
        <v>13613</v>
      </c>
      <c r="B9616" t="s">
        <v>12095</v>
      </c>
      <c r="C9616" s="2" t="s">
        <v>9498</v>
      </c>
      <c r="D9616">
        <f t="shared" si="627"/>
        <v>29</v>
      </c>
      <c r="E9616" t="str">
        <f t="shared" si="628"/>
        <v>190,100 (signed 12/18)</v>
      </c>
      <c r="F9616">
        <f t="shared" si="629"/>
        <v>8</v>
      </c>
      <c r="G9616" t="str">
        <f t="shared" si="630"/>
        <v>190,100</v>
      </c>
      <c r="H9616" t="s">
        <v>12102</v>
      </c>
      <c r="J9616" t="s">
        <v>10826</v>
      </c>
      <c r="K9616" t="s">
        <v>16928</v>
      </c>
      <c r="L9616">
        <v>190100</v>
      </c>
      <c r="M9616" t="s">
        <v>18800</v>
      </c>
    </row>
    <row r="9617" spans="1:13" x14ac:dyDescent="0.2">
      <c r="A9617">
        <v>13616</v>
      </c>
      <c r="B9617" t="s">
        <v>12095</v>
      </c>
      <c r="C9617" s="2" t="s">
        <v>9499</v>
      </c>
      <c r="D9617">
        <f t="shared" si="627"/>
        <v>26</v>
      </c>
      <c r="E9617" t="str">
        <f t="shared" si="628"/>
        <v>$6,739,000</v>
      </c>
      <c r="F9617" t="str">
        <f t="shared" si="629"/>
        <v/>
      </c>
      <c r="G9617" t="str">
        <f t="shared" si="630"/>
        <v>$6,739,000</v>
      </c>
      <c r="H9617" t="s">
        <v>16890</v>
      </c>
      <c r="J9617" t="s">
        <v>10842</v>
      </c>
      <c r="K9617" t="s">
        <v>16928</v>
      </c>
      <c r="L9617">
        <v>6739000</v>
      </c>
      <c r="M9617" t="s">
        <v>18130</v>
      </c>
    </row>
    <row r="9618" spans="1:13" x14ac:dyDescent="0.2">
      <c r="A9618">
        <v>13617</v>
      </c>
      <c r="B9618" t="s">
        <v>12095</v>
      </c>
      <c r="C9618" s="2" t="s">
        <v>9500</v>
      </c>
      <c r="D9618">
        <f t="shared" si="627"/>
        <v>26</v>
      </c>
      <c r="E9618" t="str">
        <f t="shared" si="628"/>
        <v>3,300,000</v>
      </c>
      <c r="F9618" t="str">
        <f t="shared" si="629"/>
        <v/>
      </c>
      <c r="G9618" t="str">
        <f t="shared" si="630"/>
        <v>3,300,000</v>
      </c>
      <c r="H9618" t="s">
        <v>12102</v>
      </c>
      <c r="J9618" t="s">
        <v>10842</v>
      </c>
      <c r="K9618" t="s">
        <v>16928</v>
      </c>
      <c r="L9618">
        <v>3300000</v>
      </c>
      <c r="M9618" t="s">
        <v>18133</v>
      </c>
    </row>
    <row r="9619" spans="1:13" x14ac:dyDescent="0.2">
      <c r="A9619">
        <v>13618</v>
      </c>
      <c r="B9619" t="s">
        <v>12095</v>
      </c>
      <c r="C9619" s="2" t="s">
        <v>9501</v>
      </c>
      <c r="D9619">
        <f t="shared" si="627"/>
        <v>26</v>
      </c>
      <c r="E9619" t="str">
        <f t="shared" si="628"/>
        <v>2,400,000</v>
      </c>
      <c r="F9619" t="str">
        <f t="shared" si="629"/>
        <v/>
      </c>
      <c r="G9619" t="str">
        <f t="shared" si="630"/>
        <v>2,400,000</v>
      </c>
      <c r="H9619" t="s">
        <v>12102</v>
      </c>
      <c r="J9619" t="s">
        <v>10842</v>
      </c>
      <c r="K9619" t="s">
        <v>16928</v>
      </c>
      <c r="L9619">
        <v>2400000</v>
      </c>
      <c r="M9619" t="s">
        <v>18211</v>
      </c>
    </row>
    <row r="9620" spans="1:13" x14ac:dyDescent="0.2">
      <c r="A9620">
        <v>13619</v>
      </c>
      <c r="B9620" t="s">
        <v>12095</v>
      </c>
      <c r="C9620" s="2" t="s">
        <v>9502</v>
      </c>
      <c r="D9620">
        <f t="shared" si="627"/>
        <v>26</v>
      </c>
      <c r="E9620" t="str">
        <f t="shared" si="628"/>
        <v>2,286,000</v>
      </c>
      <c r="F9620" t="str">
        <f t="shared" si="629"/>
        <v/>
      </c>
      <c r="G9620" t="str">
        <f t="shared" si="630"/>
        <v>2,286,000</v>
      </c>
      <c r="H9620" t="s">
        <v>12102</v>
      </c>
      <c r="J9620" t="s">
        <v>10842</v>
      </c>
      <c r="K9620" t="s">
        <v>16928</v>
      </c>
      <c r="L9620">
        <v>2286000</v>
      </c>
      <c r="M9620" t="s">
        <v>17627</v>
      </c>
    </row>
    <row r="9621" spans="1:13" x14ac:dyDescent="0.2">
      <c r="A9621">
        <v>13620</v>
      </c>
      <c r="B9621" t="s">
        <v>12095</v>
      </c>
      <c r="C9621" s="2" t="s">
        <v>9503</v>
      </c>
      <c r="D9621">
        <f t="shared" si="627"/>
        <v>26</v>
      </c>
      <c r="E9621" t="str">
        <f t="shared" si="628"/>
        <v>2,267,000</v>
      </c>
      <c r="F9621" t="str">
        <f t="shared" si="629"/>
        <v/>
      </c>
      <c r="G9621" t="str">
        <f t="shared" si="630"/>
        <v>2,267,000</v>
      </c>
      <c r="H9621" t="s">
        <v>12102</v>
      </c>
      <c r="J9621" t="s">
        <v>10842</v>
      </c>
      <c r="K9621" t="s">
        <v>16928</v>
      </c>
      <c r="L9621">
        <v>2267000</v>
      </c>
      <c r="M9621" t="s">
        <v>17845</v>
      </c>
    </row>
    <row r="9622" spans="1:13" x14ac:dyDescent="0.2">
      <c r="A9622">
        <v>13621</v>
      </c>
      <c r="B9622" t="s">
        <v>12095</v>
      </c>
      <c r="C9622" s="2" t="s">
        <v>9504</v>
      </c>
      <c r="D9622">
        <f t="shared" si="627"/>
        <v>26</v>
      </c>
      <c r="E9622" t="str">
        <f t="shared" si="628"/>
        <v>1,780,000</v>
      </c>
      <c r="F9622" t="str">
        <f t="shared" si="629"/>
        <v/>
      </c>
      <c r="G9622" t="str">
        <f t="shared" si="630"/>
        <v>1,780,000</v>
      </c>
      <c r="H9622" t="s">
        <v>12102</v>
      </c>
      <c r="J9622" t="s">
        <v>10842</v>
      </c>
      <c r="K9622" t="s">
        <v>16928</v>
      </c>
      <c r="L9622">
        <v>1780000</v>
      </c>
      <c r="M9622" t="s">
        <v>18455</v>
      </c>
    </row>
    <row r="9623" spans="1:13" x14ac:dyDescent="0.2">
      <c r="A9623">
        <v>13622</v>
      </c>
      <c r="B9623" t="s">
        <v>12095</v>
      </c>
      <c r="C9623" s="2" t="s">
        <v>9505</v>
      </c>
      <c r="D9623">
        <f t="shared" si="627"/>
        <v>26</v>
      </c>
      <c r="E9623" t="str">
        <f t="shared" si="628"/>
        <v>1,473,000</v>
      </c>
      <c r="F9623" t="str">
        <f t="shared" si="629"/>
        <v/>
      </c>
      <c r="G9623" t="str">
        <f t="shared" si="630"/>
        <v>1,473,000</v>
      </c>
      <c r="H9623" t="s">
        <v>12102</v>
      </c>
      <c r="J9623" t="s">
        <v>10842</v>
      </c>
      <c r="K9623" t="s">
        <v>16928</v>
      </c>
      <c r="L9623">
        <v>1473000</v>
      </c>
      <c r="M9623" t="s">
        <v>18611</v>
      </c>
    </row>
    <row r="9624" spans="1:13" x14ac:dyDescent="0.2">
      <c r="A9624">
        <v>13623</v>
      </c>
      <c r="B9624" t="s">
        <v>12095</v>
      </c>
      <c r="C9624" s="2" t="s">
        <v>9506</v>
      </c>
      <c r="D9624">
        <f t="shared" si="627"/>
        <v>26</v>
      </c>
      <c r="E9624" t="str">
        <f t="shared" si="628"/>
        <v>1,235,000</v>
      </c>
      <c r="F9624" t="str">
        <f t="shared" si="629"/>
        <v/>
      </c>
      <c r="G9624" t="str">
        <f t="shared" si="630"/>
        <v>1,235,000</v>
      </c>
      <c r="H9624" t="s">
        <v>12102</v>
      </c>
      <c r="J9624" t="s">
        <v>10842</v>
      </c>
      <c r="K9624" t="s">
        <v>16928</v>
      </c>
      <c r="L9624">
        <v>1235000</v>
      </c>
      <c r="M9624" t="s">
        <v>18595</v>
      </c>
    </row>
    <row r="9625" spans="1:13" x14ac:dyDescent="0.2">
      <c r="A9625">
        <v>13624</v>
      </c>
      <c r="B9625" t="s">
        <v>12095</v>
      </c>
      <c r="C9625" s="2" t="s">
        <v>9507</v>
      </c>
      <c r="D9625">
        <f t="shared" si="627"/>
        <v>26</v>
      </c>
      <c r="E9625" t="str">
        <f t="shared" si="628"/>
        <v>1,200,000</v>
      </c>
      <c r="F9625" t="str">
        <f t="shared" si="629"/>
        <v/>
      </c>
      <c r="G9625" t="str">
        <f t="shared" si="630"/>
        <v>1,200,000</v>
      </c>
      <c r="H9625" t="s">
        <v>12102</v>
      </c>
      <c r="J9625" t="s">
        <v>10842</v>
      </c>
      <c r="K9625" t="s">
        <v>16928</v>
      </c>
      <c r="L9625">
        <v>1200000</v>
      </c>
      <c r="M9625" t="s">
        <v>18209</v>
      </c>
    </row>
    <row r="9626" spans="1:13" x14ac:dyDescent="0.2">
      <c r="A9626">
        <v>13625</v>
      </c>
      <c r="B9626" t="s">
        <v>12095</v>
      </c>
      <c r="C9626" s="2" t="s">
        <v>9508</v>
      </c>
      <c r="D9626">
        <f t="shared" si="627"/>
        <v>28</v>
      </c>
      <c r="E9626" t="str">
        <f t="shared" si="628"/>
        <v>247,500</v>
      </c>
      <c r="F9626" t="str">
        <f t="shared" si="629"/>
        <v/>
      </c>
      <c r="G9626" t="str">
        <f t="shared" si="630"/>
        <v>247,500</v>
      </c>
      <c r="H9626" t="s">
        <v>12102</v>
      </c>
      <c r="J9626" t="s">
        <v>10842</v>
      </c>
      <c r="K9626" t="s">
        <v>16928</v>
      </c>
      <c r="L9626">
        <v>247500</v>
      </c>
      <c r="M9626" t="s">
        <v>18801</v>
      </c>
    </row>
    <row r="9627" spans="1:13" x14ac:dyDescent="0.2">
      <c r="A9627">
        <v>13626</v>
      </c>
      <c r="B9627" t="s">
        <v>12095</v>
      </c>
      <c r="C9627" s="2" t="s">
        <v>9509</v>
      </c>
      <c r="D9627">
        <f t="shared" si="627"/>
        <v>28</v>
      </c>
      <c r="E9627" t="str">
        <f t="shared" si="628"/>
        <v>247,500</v>
      </c>
      <c r="F9627" t="str">
        <f t="shared" si="629"/>
        <v/>
      </c>
      <c r="G9627" t="str">
        <f t="shared" si="630"/>
        <v>247,500</v>
      </c>
      <c r="H9627" t="s">
        <v>12102</v>
      </c>
      <c r="J9627" t="s">
        <v>10842</v>
      </c>
      <c r="K9627" t="s">
        <v>16928</v>
      </c>
      <c r="L9627">
        <v>247500</v>
      </c>
      <c r="M9627" t="s">
        <v>18574</v>
      </c>
    </row>
    <row r="9628" spans="1:13" x14ac:dyDescent="0.2">
      <c r="A9628">
        <v>13627</v>
      </c>
      <c r="B9628" t="s">
        <v>12095</v>
      </c>
      <c r="C9628" s="2" t="s">
        <v>9510</v>
      </c>
      <c r="D9628">
        <f t="shared" si="627"/>
        <v>28</v>
      </c>
      <c r="E9628" t="str">
        <f t="shared" si="628"/>
        <v>247,000</v>
      </c>
      <c r="F9628" t="str">
        <f t="shared" si="629"/>
        <v/>
      </c>
      <c r="G9628" t="str">
        <f t="shared" si="630"/>
        <v>247,000</v>
      </c>
      <c r="H9628" t="s">
        <v>12102</v>
      </c>
      <c r="J9628" t="s">
        <v>10842</v>
      </c>
      <c r="K9628" t="s">
        <v>16928</v>
      </c>
      <c r="L9628">
        <v>247000</v>
      </c>
      <c r="M9628" t="s">
        <v>18555</v>
      </c>
    </row>
    <row r="9629" spans="1:13" x14ac:dyDescent="0.2">
      <c r="A9629">
        <v>13628</v>
      </c>
      <c r="B9629" t="s">
        <v>12095</v>
      </c>
      <c r="C9629" s="2" t="s">
        <v>9511</v>
      </c>
      <c r="D9629">
        <f t="shared" si="627"/>
        <v>28</v>
      </c>
      <c r="E9629" t="str">
        <f t="shared" si="628"/>
        <v>247,500</v>
      </c>
      <c r="F9629" t="str">
        <f t="shared" si="629"/>
        <v/>
      </c>
      <c r="G9629" t="str">
        <f t="shared" si="630"/>
        <v>247,500</v>
      </c>
      <c r="H9629" t="s">
        <v>12102</v>
      </c>
      <c r="J9629" t="s">
        <v>10842</v>
      </c>
      <c r="K9629" t="s">
        <v>16928</v>
      </c>
      <c r="L9629">
        <v>247500</v>
      </c>
      <c r="M9629" t="s">
        <v>18294</v>
      </c>
    </row>
    <row r="9630" spans="1:13" x14ac:dyDescent="0.2">
      <c r="A9630">
        <v>13631</v>
      </c>
      <c r="B9630" t="s">
        <v>12095</v>
      </c>
      <c r="C9630" s="2" t="s">
        <v>9512</v>
      </c>
      <c r="D9630">
        <f t="shared" si="627"/>
        <v>26</v>
      </c>
      <c r="E9630" t="str">
        <f t="shared" si="628"/>
        <v>$7,000,000</v>
      </c>
      <c r="F9630" t="str">
        <f t="shared" si="629"/>
        <v/>
      </c>
      <c r="G9630" t="str">
        <f t="shared" si="630"/>
        <v>$7,000,000</v>
      </c>
      <c r="H9630" t="s">
        <v>12154</v>
      </c>
      <c r="J9630" t="s">
        <v>10859</v>
      </c>
      <c r="K9630" t="s">
        <v>16928</v>
      </c>
      <c r="L9630">
        <v>7000000</v>
      </c>
      <c r="M9630" t="s">
        <v>18752</v>
      </c>
    </row>
    <row r="9631" spans="1:13" x14ac:dyDescent="0.2">
      <c r="A9631">
        <v>13632</v>
      </c>
      <c r="B9631" t="s">
        <v>12095</v>
      </c>
      <c r="C9631" s="2" t="s">
        <v>9513</v>
      </c>
      <c r="D9631">
        <f t="shared" si="627"/>
        <v>26</v>
      </c>
      <c r="E9631" t="str">
        <f t="shared" si="628"/>
        <v>6,833,000</v>
      </c>
      <c r="F9631" t="str">
        <f t="shared" si="629"/>
        <v/>
      </c>
      <c r="G9631" t="str">
        <f t="shared" si="630"/>
        <v>6,833,000</v>
      </c>
      <c r="H9631" t="s">
        <v>12102</v>
      </c>
      <c r="J9631" t="s">
        <v>10859</v>
      </c>
      <c r="K9631" t="s">
        <v>16928</v>
      </c>
      <c r="L9631">
        <v>6833000</v>
      </c>
      <c r="M9631" t="s">
        <v>18344</v>
      </c>
    </row>
    <row r="9632" spans="1:13" x14ac:dyDescent="0.2">
      <c r="A9632">
        <v>13633</v>
      </c>
      <c r="B9632" t="s">
        <v>12095</v>
      </c>
      <c r="C9632" s="2" t="s">
        <v>9514</v>
      </c>
      <c r="D9632">
        <f t="shared" si="627"/>
        <v>26</v>
      </c>
      <c r="E9632" t="str">
        <f t="shared" si="628"/>
        <v>4,408,000 (traded from Dallas)</v>
      </c>
      <c r="F9632">
        <f t="shared" si="629"/>
        <v>10</v>
      </c>
      <c r="G9632" t="str">
        <f t="shared" si="630"/>
        <v>4,408,000</v>
      </c>
      <c r="H9632" t="s">
        <v>12102</v>
      </c>
      <c r="J9632" t="s">
        <v>10859</v>
      </c>
      <c r="K9632" t="s">
        <v>16928</v>
      </c>
      <c r="L9632">
        <v>4408000</v>
      </c>
      <c r="M9632" t="s">
        <v>17673</v>
      </c>
    </row>
    <row r="9633" spans="1:13" x14ac:dyDescent="0.2">
      <c r="A9633">
        <v>13634</v>
      </c>
      <c r="B9633" t="s">
        <v>12095</v>
      </c>
      <c r="C9633" s="2" t="s">
        <v>9515</v>
      </c>
      <c r="D9633">
        <f t="shared" si="627"/>
        <v>26</v>
      </c>
      <c r="E9633" t="str">
        <f t="shared" si="628"/>
        <v>4,151,000</v>
      </c>
      <c r="F9633" t="str">
        <f t="shared" si="629"/>
        <v/>
      </c>
      <c r="G9633" t="str">
        <f t="shared" si="630"/>
        <v>4,151,000</v>
      </c>
      <c r="H9633" t="s">
        <v>12102</v>
      </c>
      <c r="J9633" t="s">
        <v>10859</v>
      </c>
      <c r="K9633" t="s">
        <v>16928</v>
      </c>
      <c r="L9633">
        <v>4151000</v>
      </c>
      <c r="M9633" t="s">
        <v>18460</v>
      </c>
    </row>
    <row r="9634" spans="1:13" x14ac:dyDescent="0.2">
      <c r="A9634">
        <v>13635</v>
      </c>
      <c r="B9634" t="s">
        <v>12095</v>
      </c>
      <c r="C9634" s="2" t="s">
        <v>9516</v>
      </c>
      <c r="D9634">
        <f t="shared" ref="D9634:D9693" si="631">FIND(".. ",C9634,1)</f>
        <v>26</v>
      </c>
      <c r="E9634" t="str">
        <f t="shared" ref="E9634:E9693" si="632">TRIM((RIGHT(C9634,LEN(C9634)-D9634-2)))</f>
        <v>3,475,000</v>
      </c>
      <c r="F9634" t="str">
        <f t="shared" ref="F9634:F9693" si="633">IFERROR(IF(I9634="",FIND(" ",E9634,1),""),"")</f>
        <v/>
      </c>
      <c r="G9634" t="str">
        <f t="shared" si="630"/>
        <v>3,475,000</v>
      </c>
      <c r="H9634" t="s">
        <v>12102</v>
      </c>
      <c r="J9634" t="s">
        <v>10859</v>
      </c>
      <c r="K9634" t="s">
        <v>16928</v>
      </c>
      <c r="L9634">
        <v>3475000</v>
      </c>
      <c r="M9634" t="s">
        <v>18802</v>
      </c>
    </row>
    <row r="9635" spans="1:13" x14ac:dyDescent="0.2">
      <c r="A9635">
        <v>13636</v>
      </c>
      <c r="B9635" t="s">
        <v>12095</v>
      </c>
      <c r="C9635" s="2" t="s">
        <v>9517</v>
      </c>
      <c r="D9635">
        <f t="shared" si="631"/>
        <v>26</v>
      </c>
      <c r="E9635" t="str">
        <f t="shared" si="632"/>
        <v>1,703,000</v>
      </c>
      <c r="F9635" t="str">
        <f t="shared" si="633"/>
        <v/>
      </c>
      <c r="G9635" t="str">
        <f t="shared" si="630"/>
        <v>1,703,000</v>
      </c>
      <c r="H9635" t="s">
        <v>12102</v>
      </c>
      <c r="J9635" t="s">
        <v>10859</v>
      </c>
      <c r="K9635" t="s">
        <v>16928</v>
      </c>
      <c r="L9635">
        <v>1703000</v>
      </c>
      <c r="M9635" t="s">
        <v>18017</v>
      </c>
    </row>
    <row r="9636" spans="1:13" x14ac:dyDescent="0.2">
      <c r="A9636">
        <v>13637</v>
      </c>
      <c r="B9636" t="s">
        <v>12095</v>
      </c>
      <c r="C9636" s="2" t="s">
        <v>9518</v>
      </c>
      <c r="D9636">
        <f t="shared" si="631"/>
        <v>26</v>
      </c>
      <c r="E9636" t="str">
        <f t="shared" si="632"/>
        <v>1,235,000</v>
      </c>
      <c r="F9636" t="str">
        <f t="shared" si="633"/>
        <v/>
      </c>
      <c r="G9636" t="str">
        <f t="shared" si="630"/>
        <v>1,235,000</v>
      </c>
      <c r="H9636" t="s">
        <v>12102</v>
      </c>
      <c r="J9636" t="s">
        <v>10859</v>
      </c>
      <c r="K9636" t="s">
        <v>16928</v>
      </c>
      <c r="L9636">
        <v>1235000</v>
      </c>
      <c r="M9636" t="s">
        <v>18483</v>
      </c>
    </row>
    <row r="9637" spans="1:13" x14ac:dyDescent="0.2">
      <c r="A9637">
        <v>13638</v>
      </c>
      <c r="B9637" t="s">
        <v>12095</v>
      </c>
      <c r="C9637" s="2" t="s">
        <v>9519</v>
      </c>
      <c r="D9637">
        <f t="shared" si="631"/>
        <v>26</v>
      </c>
      <c r="E9637" t="str">
        <f t="shared" si="632"/>
        <v>1,200,000 (released 10/29)</v>
      </c>
      <c r="F9637">
        <f t="shared" si="633"/>
        <v>10</v>
      </c>
      <c r="G9637" t="str">
        <f t="shared" si="630"/>
        <v>1,200,000</v>
      </c>
      <c r="H9637" t="s">
        <v>12102</v>
      </c>
      <c r="J9637" t="s">
        <v>10859</v>
      </c>
      <c r="K9637" t="s">
        <v>16928</v>
      </c>
      <c r="L9637">
        <v>1200000</v>
      </c>
      <c r="M9637" t="s">
        <v>18537</v>
      </c>
    </row>
    <row r="9638" spans="1:13" x14ac:dyDescent="0.2">
      <c r="A9638">
        <v>13639</v>
      </c>
      <c r="B9638" t="s">
        <v>12095</v>
      </c>
      <c r="C9638" s="2" t="s">
        <v>9520</v>
      </c>
      <c r="D9638">
        <f t="shared" si="631"/>
        <v>26</v>
      </c>
      <c r="E9638" t="str">
        <f t="shared" si="632"/>
        <v>1,150,000</v>
      </c>
      <c r="F9638" t="str">
        <f t="shared" si="633"/>
        <v/>
      </c>
      <c r="G9638" t="str">
        <f t="shared" si="630"/>
        <v>1,150,000</v>
      </c>
      <c r="H9638" t="s">
        <v>12102</v>
      </c>
      <c r="J9638" t="s">
        <v>10859</v>
      </c>
      <c r="K9638" t="s">
        <v>16928</v>
      </c>
      <c r="L9638">
        <v>1150000</v>
      </c>
      <c r="M9638" t="s">
        <v>18348</v>
      </c>
    </row>
    <row r="9639" spans="1:13" x14ac:dyDescent="0.2">
      <c r="A9639">
        <v>13640</v>
      </c>
      <c r="B9639" t="s">
        <v>12095</v>
      </c>
      <c r="C9639" s="2" t="s">
        <v>9521</v>
      </c>
      <c r="D9639">
        <f t="shared" si="631"/>
        <v>26</v>
      </c>
      <c r="E9639" t="str">
        <f t="shared" si="632"/>
        <v>1,120,000 (traded from Dallas)</v>
      </c>
      <c r="F9639">
        <f t="shared" si="633"/>
        <v>10</v>
      </c>
      <c r="G9639" t="str">
        <f t="shared" si="630"/>
        <v>1,120,000</v>
      </c>
      <c r="H9639" t="s">
        <v>12102</v>
      </c>
      <c r="J9639" t="s">
        <v>10859</v>
      </c>
      <c r="K9639" t="s">
        <v>16928</v>
      </c>
      <c r="L9639">
        <v>1120000</v>
      </c>
      <c r="M9639" t="s">
        <v>18724</v>
      </c>
    </row>
    <row r="9640" spans="1:13" x14ac:dyDescent="0.2">
      <c r="A9640">
        <v>13641</v>
      </c>
      <c r="B9640" t="s">
        <v>12095</v>
      </c>
      <c r="C9640" s="2" t="s">
        <v>9522</v>
      </c>
      <c r="D9640">
        <f t="shared" si="631"/>
        <v>26</v>
      </c>
      <c r="E9640" t="str">
        <f t="shared" si="632"/>
        <v>1,040,000</v>
      </c>
      <c r="F9640" t="str">
        <f t="shared" si="633"/>
        <v/>
      </c>
      <c r="G9640" t="str">
        <f t="shared" si="630"/>
        <v>1,040,000</v>
      </c>
      <c r="H9640" t="s">
        <v>12102</v>
      </c>
      <c r="J9640" t="s">
        <v>10859</v>
      </c>
      <c r="K9640" t="s">
        <v>16928</v>
      </c>
      <c r="L9640">
        <v>1040000</v>
      </c>
      <c r="M9640" t="s">
        <v>18149</v>
      </c>
    </row>
    <row r="9641" spans="1:13" x14ac:dyDescent="0.2">
      <c r="A9641">
        <v>13642</v>
      </c>
      <c r="B9641" t="s">
        <v>12095</v>
      </c>
      <c r="C9641" s="2" t="s">
        <v>9523</v>
      </c>
      <c r="D9641">
        <f t="shared" si="631"/>
        <v>28</v>
      </c>
      <c r="E9641" t="str">
        <f t="shared" si="632"/>
        <v>916,000</v>
      </c>
      <c r="F9641" t="str">
        <f t="shared" si="633"/>
        <v/>
      </c>
      <c r="G9641" t="str">
        <f t="shared" si="630"/>
        <v>916,000</v>
      </c>
      <c r="H9641" t="s">
        <v>12102</v>
      </c>
      <c r="J9641" t="s">
        <v>10859</v>
      </c>
      <c r="K9641" t="s">
        <v>16928</v>
      </c>
      <c r="L9641">
        <v>916000</v>
      </c>
      <c r="M9641" t="s">
        <v>17478</v>
      </c>
    </row>
    <row r="9642" spans="1:13" x14ac:dyDescent="0.2">
      <c r="A9642">
        <v>13643</v>
      </c>
      <c r="B9642" t="s">
        <v>12095</v>
      </c>
      <c r="C9642" s="2" t="s">
        <v>9524</v>
      </c>
      <c r="D9642">
        <f t="shared" si="631"/>
        <v>28</v>
      </c>
      <c r="E9642" t="str">
        <f t="shared" si="632"/>
        <v>639,000 (traded from Dallas)</v>
      </c>
      <c r="F9642">
        <f t="shared" si="633"/>
        <v>8</v>
      </c>
      <c r="G9642" t="str">
        <f t="shared" si="630"/>
        <v>639,000</v>
      </c>
      <c r="H9642" t="s">
        <v>12102</v>
      </c>
      <c r="J9642" t="s">
        <v>10859</v>
      </c>
      <c r="K9642" t="s">
        <v>16928</v>
      </c>
      <c r="L9642">
        <v>639000</v>
      </c>
      <c r="M9642" t="s">
        <v>18687</v>
      </c>
    </row>
    <row r="9643" spans="1:13" x14ac:dyDescent="0.2">
      <c r="A9643">
        <v>13644</v>
      </c>
      <c r="B9643" t="s">
        <v>12095</v>
      </c>
      <c r="C9643" s="2" t="s">
        <v>9525</v>
      </c>
      <c r="D9643">
        <f t="shared" si="631"/>
        <v>28</v>
      </c>
      <c r="E9643" t="str">
        <f t="shared" si="632"/>
        <v>555,000 (released 10/29)</v>
      </c>
      <c r="F9643">
        <f t="shared" si="633"/>
        <v>8</v>
      </c>
      <c r="G9643" t="str">
        <f t="shared" si="630"/>
        <v>555,000</v>
      </c>
      <c r="H9643" t="s">
        <v>12102</v>
      </c>
      <c r="J9643" t="s">
        <v>10859</v>
      </c>
      <c r="K9643" t="s">
        <v>16928</v>
      </c>
      <c r="L9643">
        <v>555000</v>
      </c>
      <c r="M9643" t="s">
        <v>18751</v>
      </c>
    </row>
    <row r="9644" spans="1:13" x14ac:dyDescent="0.2">
      <c r="A9644">
        <v>13645</v>
      </c>
      <c r="B9644" t="s">
        <v>12095</v>
      </c>
      <c r="C9644" s="2" t="s">
        <v>9526</v>
      </c>
      <c r="D9644">
        <f t="shared" si="631"/>
        <v>28</v>
      </c>
      <c r="E9644" t="str">
        <f t="shared" si="632"/>
        <v>247,500</v>
      </c>
      <c r="F9644" t="str">
        <f t="shared" si="633"/>
        <v/>
      </c>
      <c r="G9644" t="str">
        <f t="shared" si="630"/>
        <v>247,500</v>
      </c>
      <c r="H9644" t="s">
        <v>12102</v>
      </c>
      <c r="J9644" t="s">
        <v>10859</v>
      </c>
      <c r="K9644" t="s">
        <v>16928</v>
      </c>
      <c r="L9644">
        <v>247500</v>
      </c>
      <c r="M9644" t="s">
        <v>18450</v>
      </c>
    </row>
    <row r="9645" spans="1:13" x14ac:dyDescent="0.2">
      <c r="A9645">
        <v>13646</v>
      </c>
      <c r="B9645" t="s">
        <v>12095</v>
      </c>
      <c r="C9645" s="2" t="s">
        <v>9527</v>
      </c>
      <c r="D9645">
        <f t="shared" si="631"/>
        <v>28</v>
      </c>
      <c r="E9645" t="str">
        <f t="shared" si="632"/>
        <v>247,500 (traded from Milwaukee, released)</v>
      </c>
      <c r="F9645">
        <f t="shared" si="633"/>
        <v>8</v>
      </c>
      <c r="G9645" t="str">
        <f t="shared" si="630"/>
        <v>247,500</v>
      </c>
      <c r="H9645" t="s">
        <v>12102</v>
      </c>
      <c r="J9645" t="s">
        <v>10859</v>
      </c>
      <c r="K9645" t="s">
        <v>16928</v>
      </c>
      <c r="L9645">
        <v>247500</v>
      </c>
      <c r="M9645" t="s">
        <v>18803</v>
      </c>
    </row>
    <row r="9646" spans="1:13" x14ac:dyDescent="0.2">
      <c r="A9646">
        <v>13647</v>
      </c>
      <c r="B9646" t="s">
        <v>12095</v>
      </c>
      <c r="C9646" s="2" t="s">
        <v>9528</v>
      </c>
      <c r="D9646">
        <f t="shared" si="631"/>
        <v>28</v>
      </c>
      <c r="E9646" t="str">
        <f t="shared" si="632"/>
        <v>220,000</v>
      </c>
      <c r="F9646" t="str">
        <f t="shared" si="633"/>
        <v/>
      </c>
      <c r="G9646" t="str">
        <f t="shared" si="630"/>
        <v>220,000</v>
      </c>
      <c r="H9646" t="s">
        <v>12102</v>
      </c>
      <c r="J9646" t="s">
        <v>10859</v>
      </c>
      <c r="K9646" t="s">
        <v>16928</v>
      </c>
      <c r="L9646">
        <v>220000</v>
      </c>
      <c r="M9646" t="s">
        <v>18291</v>
      </c>
    </row>
    <row r="9647" spans="1:13" x14ac:dyDescent="0.2">
      <c r="A9647">
        <v>13650</v>
      </c>
      <c r="B9647" t="s">
        <v>12095</v>
      </c>
      <c r="C9647" s="2" t="s">
        <v>9529</v>
      </c>
      <c r="D9647">
        <f t="shared" si="631"/>
        <v>26</v>
      </c>
      <c r="E9647" t="str">
        <f t="shared" si="632"/>
        <v>$4,175,000</v>
      </c>
      <c r="F9647" t="str">
        <f t="shared" si="633"/>
        <v/>
      </c>
      <c r="G9647" t="str">
        <f t="shared" si="630"/>
        <v>$4,175,000</v>
      </c>
      <c r="H9647" t="s">
        <v>16891</v>
      </c>
      <c r="J9647" t="s">
        <v>16916</v>
      </c>
      <c r="K9647" t="s">
        <v>16928</v>
      </c>
      <c r="L9647">
        <v>4175000</v>
      </c>
      <c r="M9647" t="s">
        <v>18194</v>
      </c>
    </row>
    <row r="9648" spans="1:13" x14ac:dyDescent="0.2">
      <c r="A9648">
        <v>13651</v>
      </c>
      <c r="B9648" t="s">
        <v>12095</v>
      </c>
      <c r="C9648" s="2" t="s">
        <v>9530</v>
      </c>
      <c r="D9648">
        <f t="shared" si="631"/>
        <v>26</v>
      </c>
      <c r="E9648" t="str">
        <f t="shared" si="632"/>
        <v>4,100,000</v>
      </c>
      <c r="F9648" t="str">
        <f t="shared" si="633"/>
        <v/>
      </c>
      <c r="G9648" t="str">
        <f t="shared" si="630"/>
        <v>4,100,000</v>
      </c>
      <c r="H9648" t="s">
        <v>12102</v>
      </c>
      <c r="J9648" t="s">
        <v>16916</v>
      </c>
      <c r="K9648" t="s">
        <v>16928</v>
      </c>
      <c r="L9648">
        <v>4100000</v>
      </c>
      <c r="M9648" t="s">
        <v>18386</v>
      </c>
    </row>
    <row r="9649" spans="1:13" x14ac:dyDescent="0.2">
      <c r="A9649">
        <v>13652</v>
      </c>
      <c r="B9649" t="s">
        <v>12095</v>
      </c>
      <c r="C9649" s="2" t="s">
        <v>9531</v>
      </c>
      <c r="D9649">
        <f t="shared" si="631"/>
        <v>26</v>
      </c>
      <c r="E9649" t="str">
        <f t="shared" si="632"/>
        <v>3,610,000</v>
      </c>
      <c r="F9649" t="str">
        <f t="shared" si="633"/>
        <v/>
      </c>
      <c r="G9649" t="str">
        <f t="shared" si="630"/>
        <v>3,610,000</v>
      </c>
      <c r="H9649" t="s">
        <v>12102</v>
      </c>
      <c r="J9649" t="s">
        <v>16916</v>
      </c>
      <c r="K9649" t="s">
        <v>16928</v>
      </c>
      <c r="L9649">
        <v>3610000</v>
      </c>
      <c r="M9649" t="s">
        <v>18417</v>
      </c>
    </row>
    <row r="9650" spans="1:13" x14ac:dyDescent="0.2">
      <c r="A9650">
        <v>13653</v>
      </c>
      <c r="B9650" t="s">
        <v>12095</v>
      </c>
      <c r="C9650" s="2" t="s">
        <v>9532</v>
      </c>
      <c r="D9650">
        <f t="shared" si="631"/>
        <v>26</v>
      </c>
      <c r="E9650" t="str">
        <f t="shared" si="632"/>
        <v>2,924,000</v>
      </c>
      <c r="F9650" t="str">
        <f t="shared" si="633"/>
        <v/>
      </c>
      <c r="G9650" t="str">
        <f t="shared" si="630"/>
        <v>2,924,000</v>
      </c>
      <c r="H9650" t="s">
        <v>12102</v>
      </c>
      <c r="J9650" t="s">
        <v>16916</v>
      </c>
      <c r="K9650" t="s">
        <v>16928</v>
      </c>
      <c r="L9650">
        <v>2924000</v>
      </c>
      <c r="M9650" t="s">
        <v>18001</v>
      </c>
    </row>
    <row r="9651" spans="1:13" x14ac:dyDescent="0.2">
      <c r="A9651">
        <v>13654</v>
      </c>
      <c r="B9651" t="s">
        <v>12095</v>
      </c>
      <c r="C9651" s="2" t="s">
        <v>9533</v>
      </c>
      <c r="D9651">
        <f t="shared" si="631"/>
        <v>26</v>
      </c>
      <c r="E9651" t="str">
        <f t="shared" si="632"/>
        <v>2,640,000</v>
      </c>
      <c r="F9651" t="str">
        <f t="shared" si="633"/>
        <v/>
      </c>
      <c r="G9651" t="str">
        <f t="shared" si="630"/>
        <v>2,640,000</v>
      </c>
      <c r="H9651" t="s">
        <v>12102</v>
      </c>
      <c r="J9651" t="s">
        <v>16916</v>
      </c>
      <c r="K9651" t="s">
        <v>16928</v>
      </c>
      <c r="L9651">
        <v>2640000</v>
      </c>
      <c r="M9651" t="s">
        <v>18259</v>
      </c>
    </row>
    <row r="9652" spans="1:13" x14ac:dyDescent="0.2">
      <c r="A9652">
        <v>13655</v>
      </c>
      <c r="B9652" t="s">
        <v>12095</v>
      </c>
      <c r="C9652" s="2" t="s">
        <v>9534</v>
      </c>
      <c r="D9652">
        <f t="shared" si="631"/>
        <v>26</v>
      </c>
      <c r="E9652" t="str">
        <f t="shared" si="632"/>
        <v>2,060,000</v>
      </c>
      <c r="F9652" t="str">
        <f t="shared" si="633"/>
        <v/>
      </c>
      <c r="G9652" t="str">
        <f t="shared" si="630"/>
        <v>2,060,000</v>
      </c>
      <c r="H9652" t="s">
        <v>12102</v>
      </c>
      <c r="J9652" t="s">
        <v>16916</v>
      </c>
      <c r="K9652" t="s">
        <v>16928</v>
      </c>
      <c r="L9652">
        <v>2060000</v>
      </c>
      <c r="M9652" t="s">
        <v>17676</v>
      </c>
    </row>
    <row r="9653" spans="1:13" x14ac:dyDescent="0.2">
      <c r="A9653">
        <v>13656</v>
      </c>
      <c r="B9653" t="s">
        <v>12095</v>
      </c>
      <c r="C9653" s="2" t="s">
        <v>9535</v>
      </c>
      <c r="D9653">
        <f t="shared" si="631"/>
        <v>26</v>
      </c>
      <c r="E9653" t="str">
        <f t="shared" si="632"/>
        <v>1,176,000</v>
      </c>
      <c r="F9653" t="str">
        <f t="shared" si="633"/>
        <v/>
      </c>
      <c r="G9653" t="str">
        <f t="shared" si="630"/>
        <v>1,176,000</v>
      </c>
      <c r="H9653" t="s">
        <v>12102</v>
      </c>
      <c r="J9653" t="s">
        <v>16916</v>
      </c>
      <c r="K9653" t="s">
        <v>16928</v>
      </c>
      <c r="L9653">
        <v>1176000</v>
      </c>
      <c r="M9653" t="s">
        <v>18302</v>
      </c>
    </row>
    <row r="9654" spans="1:13" x14ac:dyDescent="0.2">
      <c r="A9654">
        <v>13657</v>
      </c>
      <c r="B9654" t="s">
        <v>12095</v>
      </c>
      <c r="C9654" s="2" t="s">
        <v>9536</v>
      </c>
      <c r="D9654">
        <f t="shared" si="631"/>
        <v>26</v>
      </c>
      <c r="E9654" t="str">
        <f t="shared" si="632"/>
        <v>1,040,000</v>
      </c>
      <c r="F9654" t="str">
        <f t="shared" si="633"/>
        <v/>
      </c>
      <c r="G9654" t="str">
        <f t="shared" si="630"/>
        <v>1,040,000</v>
      </c>
      <c r="H9654" t="s">
        <v>12102</v>
      </c>
      <c r="J9654" t="s">
        <v>16916</v>
      </c>
      <c r="K9654" t="s">
        <v>16928</v>
      </c>
      <c r="L9654">
        <v>1040000</v>
      </c>
      <c r="M9654" t="s">
        <v>17986</v>
      </c>
    </row>
    <row r="9655" spans="1:13" x14ac:dyDescent="0.2">
      <c r="A9655">
        <v>13658</v>
      </c>
      <c r="B9655" t="s">
        <v>12095</v>
      </c>
      <c r="C9655" s="2" t="s">
        <v>9537</v>
      </c>
      <c r="D9655">
        <f t="shared" si="631"/>
        <v>28</v>
      </c>
      <c r="E9655" t="str">
        <f t="shared" si="632"/>
        <v>827,000</v>
      </c>
      <c r="F9655" t="str">
        <f t="shared" si="633"/>
        <v/>
      </c>
      <c r="G9655" t="str">
        <f t="shared" si="630"/>
        <v>827,000</v>
      </c>
      <c r="H9655" t="s">
        <v>12102</v>
      </c>
      <c r="J9655" t="s">
        <v>16916</v>
      </c>
      <c r="K9655" t="s">
        <v>16928</v>
      </c>
      <c r="L9655">
        <v>827000</v>
      </c>
      <c r="M9655" t="s">
        <v>17563</v>
      </c>
    </row>
    <row r="9656" spans="1:13" x14ac:dyDescent="0.2">
      <c r="A9656">
        <v>13659</v>
      </c>
      <c r="B9656" t="s">
        <v>12095</v>
      </c>
      <c r="C9656" s="2" t="s">
        <v>9538</v>
      </c>
      <c r="D9656">
        <f t="shared" si="631"/>
        <v>28</v>
      </c>
      <c r="E9656" t="str">
        <f t="shared" si="632"/>
        <v>784,000</v>
      </c>
      <c r="F9656" t="str">
        <f t="shared" si="633"/>
        <v/>
      </c>
      <c r="G9656" t="str">
        <f t="shared" si="630"/>
        <v>784,000</v>
      </c>
      <c r="H9656" t="s">
        <v>12102</v>
      </c>
      <c r="J9656" t="s">
        <v>16916</v>
      </c>
      <c r="K9656" t="s">
        <v>16928</v>
      </c>
      <c r="L9656">
        <v>784000</v>
      </c>
      <c r="M9656" t="s">
        <v>18677</v>
      </c>
    </row>
    <row r="9657" spans="1:13" x14ac:dyDescent="0.2">
      <c r="A9657">
        <v>13660</v>
      </c>
      <c r="B9657" t="s">
        <v>12095</v>
      </c>
      <c r="C9657" s="2" t="s">
        <v>9539</v>
      </c>
      <c r="D9657">
        <f t="shared" si="631"/>
        <v>28</v>
      </c>
      <c r="E9657" t="str">
        <f t="shared" si="632"/>
        <v>600,000</v>
      </c>
      <c r="F9657" t="str">
        <f t="shared" si="633"/>
        <v/>
      </c>
      <c r="G9657" t="str">
        <f t="shared" si="630"/>
        <v>600,000</v>
      </c>
      <c r="H9657" t="s">
        <v>12102</v>
      </c>
      <c r="J9657" t="s">
        <v>16916</v>
      </c>
      <c r="K9657" t="s">
        <v>16928</v>
      </c>
      <c r="L9657">
        <v>600000</v>
      </c>
      <c r="M9657" t="s">
        <v>18334</v>
      </c>
    </row>
    <row r="9658" spans="1:13" x14ac:dyDescent="0.2">
      <c r="A9658">
        <v>13661</v>
      </c>
      <c r="B9658" t="s">
        <v>12095</v>
      </c>
      <c r="C9658" s="2" t="s">
        <v>9540</v>
      </c>
      <c r="D9658">
        <f t="shared" si="631"/>
        <v>28</v>
      </c>
      <c r="E9658" t="str">
        <f t="shared" si="632"/>
        <v>500,000</v>
      </c>
      <c r="F9658" t="str">
        <f t="shared" si="633"/>
        <v/>
      </c>
      <c r="G9658" t="str">
        <f t="shared" si="630"/>
        <v>500,000</v>
      </c>
      <c r="H9658" t="s">
        <v>12102</v>
      </c>
      <c r="J9658" t="s">
        <v>16916</v>
      </c>
      <c r="K9658" t="s">
        <v>16928</v>
      </c>
      <c r="L9658">
        <v>500000</v>
      </c>
      <c r="M9658" t="s">
        <v>18754</v>
      </c>
    </row>
    <row r="9659" spans="1:13" x14ac:dyDescent="0.2">
      <c r="A9659">
        <v>13662</v>
      </c>
      <c r="B9659" t="s">
        <v>12095</v>
      </c>
      <c r="C9659" s="2" t="s">
        <v>9541</v>
      </c>
      <c r="D9659">
        <f t="shared" si="631"/>
        <v>28</v>
      </c>
      <c r="E9659" t="str">
        <f t="shared" si="632"/>
        <v>247,500</v>
      </c>
      <c r="F9659" t="str">
        <f t="shared" si="633"/>
        <v/>
      </c>
      <c r="G9659" t="str">
        <f t="shared" si="630"/>
        <v>247,500</v>
      </c>
      <c r="H9659" t="s">
        <v>12102</v>
      </c>
      <c r="J9659" t="s">
        <v>16916</v>
      </c>
      <c r="K9659" t="s">
        <v>16928</v>
      </c>
      <c r="L9659">
        <v>247500</v>
      </c>
      <c r="M9659" t="s">
        <v>18657</v>
      </c>
    </row>
    <row r="9660" spans="1:13" x14ac:dyDescent="0.2">
      <c r="A9660">
        <v>13663</v>
      </c>
      <c r="B9660" t="s">
        <v>12095</v>
      </c>
      <c r="C9660" s="2" t="s">
        <v>9542</v>
      </c>
      <c r="D9660">
        <f t="shared" si="631"/>
        <v>28</v>
      </c>
      <c r="E9660" t="str">
        <f t="shared" si="632"/>
        <v>220,000</v>
      </c>
      <c r="F9660" t="str">
        <f t="shared" si="633"/>
        <v/>
      </c>
      <c r="G9660" t="str">
        <f t="shared" si="630"/>
        <v>220,000</v>
      </c>
      <c r="H9660" t="s">
        <v>12102</v>
      </c>
      <c r="J9660" t="s">
        <v>16916</v>
      </c>
      <c r="K9660" t="s">
        <v>16928</v>
      </c>
      <c r="L9660">
        <v>220000</v>
      </c>
      <c r="M9660" t="s">
        <v>18567</v>
      </c>
    </row>
    <row r="9661" spans="1:13" x14ac:dyDescent="0.2">
      <c r="A9661">
        <v>13666</v>
      </c>
      <c r="B9661" t="s">
        <v>12095</v>
      </c>
      <c r="C9661" s="2" t="s">
        <v>9543</v>
      </c>
      <c r="D9661">
        <f t="shared" si="631"/>
        <v>26</v>
      </c>
      <c r="E9661" t="str">
        <f t="shared" si="632"/>
        <v>$3,773,000</v>
      </c>
      <c r="F9661" t="str">
        <f t="shared" si="633"/>
        <v/>
      </c>
      <c r="G9661" t="str">
        <f t="shared" si="630"/>
        <v>$3,773,000</v>
      </c>
      <c r="H9661" t="s">
        <v>16892</v>
      </c>
      <c r="J9661" t="s">
        <v>10892</v>
      </c>
      <c r="K9661" t="s">
        <v>16928</v>
      </c>
      <c r="L9661">
        <v>3773000</v>
      </c>
      <c r="M9661" t="s">
        <v>18473</v>
      </c>
    </row>
    <row r="9662" spans="1:13" x14ac:dyDescent="0.2">
      <c r="A9662">
        <v>13667</v>
      </c>
      <c r="B9662" t="s">
        <v>12095</v>
      </c>
      <c r="C9662" s="2" t="s">
        <v>9544</v>
      </c>
      <c r="D9662">
        <f t="shared" si="631"/>
        <v>26</v>
      </c>
      <c r="E9662" t="str">
        <f t="shared" si="632"/>
        <v>3,575,000</v>
      </c>
      <c r="F9662" t="str">
        <f t="shared" si="633"/>
        <v/>
      </c>
      <c r="G9662" t="str">
        <f t="shared" si="630"/>
        <v>3,575,000</v>
      </c>
      <c r="H9662" t="s">
        <v>12102</v>
      </c>
      <c r="J9662" t="s">
        <v>10892</v>
      </c>
      <c r="K9662" t="s">
        <v>16928</v>
      </c>
      <c r="L9662">
        <v>3575000</v>
      </c>
      <c r="M9662" t="s">
        <v>18428</v>
      </c>
    </row>
    <row r="9663" spans="1:13" x14ac:dyDescent="0.2">
      <c r="A9663">
        <v>13668</v>
      </c>
      <c r="B9663" t="s">
        <v>12095</v>
      </c>
      <c r="C9663" s="2" t="s">
        <v>9545</v>
      </c>
      <c r="D9663">
        <f t="shared" si="631"/>
        <v>26</v>
      </c>
      <c r="E9663" t="str">
        <f t="shared" si="632"/>
        <v>3,194,000</v>
      </c>
      <c r="F9663" t="str">
        <f t="shared" si="633"/>
        <v/>
      </c>
      <c r="G9663" t="str">
        <f t="shared" si="630"/>
        <v>3,194,000</v>
      </c>
      <c r="H9663" t="s">
        <v>12102</v>
      </c>
      <c r="J9663" t="s">
        <v>10892</v>
      </c>
      <c r="K9663" t="s">
        <v>16928</v>
      </c>
      <c r="L9663">
        <v>3194000</v>
      </c>
      <c r="M9663" t="s">
        <v>18700</v>
      </c>
    </row>
    <row r="9664" spans="1:13" x14ac:dyDescent="0.2">
      <c r="A9664">
        <v>13669</v>
      </c>
      <c r="B9664" t="s">
        <v>12095</v>
      </c>
      <c r="C9664" s="2" t="s">
        <v>9546</v>
      </c>
      <c r="D9664">
        <f t="shared" si="631"/>
        <v>26</v>
      </c>
      <c r="E9664" t="str">
        <f t="shared" si="632"/>
        <v>3,140,000</v>
      </c>
      <c r="F9664" t="str">
        <f t="shared" si="633"/>
        <v/>
      </c>
      <c r="G9664" t="str">
        <f t="shared" si="630"/>
        <v>3,140,000</v>
      </c>
      <c r="H9664" t="s">
        <v>12102</v>
      </c>
      <c r="J9664" t="s">
        <v>10892</v>
      </c>
      <c r="K9664" t="s">
        <v>16928</v>
      </c>
      <c r="L9664">
        <v>3140000</v>
      </c>
      <c r="M9664" t="s">
        <v>18293</v>
      </c>
    </row>
    <row r="9665" spans="1:13" x14ac:dyDescent="0.2">
      <c r="A9665">
        <v>13670</v>
      </c>
      <c r="B9665" t="s">
        <v>12095</v>
      </c>
      <c r="C9665" s="2" t="s">
        <v>9547</v>
      </c>
      <c r="D9665">
        <f t="shared" si="631"/>
        <v>26</v>
      </c>
      <c r="E9665" t="str">
        <f t="shared" si="632"/>
        <v>3,100,000</v>
      </c>
      <c r="F9665" t="str">
        <f t="shared" si="633"/>
        <v/>
      </c>
      <c r="G9665" t="str">
        <f t="shared" si="630"/>
        <v>3,100,000</v>
      </c>
      <c r="H9665" t="s">
        <v>12102</v>
      </c>
      <c r="J9665" t="s">
        <v>10892</v>
      </c>
      <c r="K9665" t="s">
        <v>16928</v>
      </c>
      <c r="L9665">
        <v>3100000</v>
      </c>
      <c r="M9665" t="s">
        <v>18526</v>
      </c>
    </row>
    <row r="9666" spans="1:13" x14ac:dyDescent="0.2">
      <c r="A9666">
        <v>13671</v>
      </c>
      <c r="B9666" t="s">
        <v>12095</v>
      </c>
      <c r="C9666" s="2" t="s">
        <v>9548</v>
      </c>
      <c r="D9666">
        <f t="shared" si="631"/>
        <v>26</v>
      </c>
      <c r="E9666" t="str">
        <f t="shared" si="632"/>
        <v>3,068,000</v>
      </c>
      <c r="F9666" t="str">
        <f t="shared" si="633"/>
        <v/>
      </c>
      <c r="G9666" t="str">
        <f t="shared" si="630"/>
        <v>3,068,000</v>
      </c>
      <c r="H9666" t="s">
        <v>12102</v>
      </c>
      <c r="J9666" t="s">
        <v>10892</v>
      </c>
      <c r="K9666" t="s">
        <v>16928</v>
      </c>
      <c r="L9666">
        <v>3068000</v>
      </c>
      <c r="M9666" t="s">
        <v>18691</v>
      </c>
    </row>
    <row r="9667" spans="1:13" x14ac:dyDescent="0.2">
      <c r="A9667">
        <v>13672</v>
      </c>
      <c r="B9667" t="s">
        <v>12095</v>
      </c>
      <c r="C9667" s="2" t="s">
        <v>9549</v>
      </c>
      <c r="D9667">
        <f t="shared" si="631"/>
        <v>26</v>
      </c>
      <c r="E9667" t="str">
        <f t="shared" si="632"/>
        <v>2,215,000</v>
      </c>
      <c r="F9667" t="str">
        <f t="shared" si="633"/>
        <v/>
      </c>
      <c r="G9667" t="str">
        <f t="shared" ref="G9667:G9730" si="634">SUBSTITUTE(IF(F9667="",E9667,LEFT(E9667,F9667-1)),"*","")</f>
        <v>2,215,000</v>
      </c>
      <c r="H9667" t="s">
        <v>12102</v>
      </c>
      <c r="J9667" t="s">
        <v>10892</v>
      </c>
      <c r="K9667" t="s">
        <v>16928</v>
      </c>
      <c r="L9667">
        <v>2215000</v>
      </c>
      <c r="M9667" t="s">
        <v>18804</v>
      </c>
    </row>
    <row r="9668" spans="1:13" x14ac:dyDescent="0.2">
      <c r="A9668">
        <v>13673</v>
      </c>
      <c r="B9668" t="s">
        <v>12095</v>
      </c>
      <c r="C9668" s="2" t="s">
        <v>9550</v>
      </c>
      <c r="D9668">
        <f t="shared" si="631"/>
        <v>26</v>
      </c>
      <c r="E9668" t="str">
        <f t="shared" si="632"/>
        <v>1,570,000</v>
      </c>
      <c r="F9668" t="str">
        <f t="shared" si="633"/>
        <v/>
      </c>
      <c r="G9668" t="str">
        <f t="shared" si="634"/>
        <v>1,570,000</v>
      </c>
      <c r="H9668" t="s">
        <v>12102</v>
      </c>
      <c r="J9668" t="s">
        <v>10892</v>
      </c>
      <c r="K9668" t="s">
        <v>16928</v>
      </c>
      <c r="L9668">
        <v>1570000</v>
      </c>
      <c r="M9668" t="s">
        <v>18458</v>
      </c>
    </row>
    <row r="9669" spans="1:13" x14ac:dyDescent="0.2">
      <c r="A9669">
        <v>13674</v>
      </c>
      <c r="B9669" t="s">
        <v>12095</v>
      </c>
      <c r="C9669" s="2" t="s">
        <v>9551</v>
      </c>
      <c r="D9669">
        <f t="shared" si="631"/>
        <v>26</v>
      </c>
      <c r="E9669" t="str">
        <f t="shared" si="632"/>
        <v>1,293,000</v>
      </c>
      <c r="F9669" t="str">
        <f t="shared" si="633"/>
        <v/>
      </c>
      <c r="G9669" t="str">
        <f t="shared" si="634"/>
        <v>1,293,000</v>
      </c>
      <c r="H9669" t="s">
        <v>12102</v>
      </c>
      <c r="J9669" t="s">
        <v>10892</v>
      </c>
      <c r="K9669" t="s">
        <v>16928</v>
      </c>
      <c r="L9669">
        <v>1293000</v>
      </c>
      <c r="M9669" t="s">
        <v>18031</v>
      </c>
    </row>
    <row r="9670" spans="1:13" x14ac:dyDescent="0.2">
      <c r="A9670">
        <v>13675</v>
      </c>
      <c r="B9670" t="s">
        <v>12095</v>
      </c>
      <c r="C9670" s="2" t="s">
        <v>9552</v>
      </c>
      <c r="D9670">
        <f t="shared" si="631"/>
        <v>26</v>
      </c>
      <c r="E9670" t="str">
        <f t="shared" si="632"/>
        <v>1,196,000</v>
      </c>
      <c r="F9670" t="str">
        <f t="shared" si="633"/>
        <v/>
      </c>
      <c r="G9670" t="str">
        <f t="shared" si="634"/>
        <v>1,196,000</v>
      </c>
      <c r="H9670" t="s">
        <v>12102</v>
      </c>
      <c r="J9670" t="s">
        <v>10892</v>
      </c>
      <c r="K9670" t="s">
        <v>16928</v>
      </c>
      <c r="L9670">
        <v>1196000</v>
      </c>
      <c r="M9670" t="s">
        <v>18640</v>
      </c>
    </row>
    <row r="9671" spans="1:13" x14ac:dyDescent="0.2">
      <c r="A9671">
        <v>13676</v>
      </c>
      <c r="B9671" t="s">
        <v>12095</v>
      </c>
      <c r="C9671" s="2" t="s">
        <v>9553</v>
      </c>
      <c r="D9671">
        <f t="shared" si="631"/>
        <v>26</v>
      </c>
      <c r="E9671" t="str">
        <f t="shared" si="632"/>
        <v>1,051,000</v>
      </c>
      <c r="F9671" t="str">
        <f t="shared" si="633"/>
        <v/>
      </c>
      <c r="G9671" t="str">
        <f t="shared" si="634"/>
        <v>1,051,000</v>
      </c>
      <c r="H9671" t="s">
        <v>12102</v>
      </c>
      <c r="J9671" t="s">
        <v>10892</v>
      </c>
      <c r="K9671" t="s">
        <v>16928</v>
      </c>
      <c r="L9671">
        <v>1051000</v>
      </c>
      <c r="M9671" t="s">
        <v>18098</v>
      </c>
    </row>
    <row r="9672" spans="1:13" x14ac:dyDescent="0.2">
      <c r="A9672">
        <v>13677</v>
      </c>
      <c r="B9672" t="s">
        <v>12095</v>
      </c>
      <c r="C9672" s="2" t="s">
        <v>9554</v>
      </c>
      <c r="D9672">
        <f t="shared" si="631"/>
        <v>28</v>
      </c>
      <c r="E9672" t="str">
        <f t="shared" si="632"/>
        <v>247,500</v>
      </c>
      <c r="F9672" t="str">
        <f t="shared" si="633"/>
        <v/>
      </c>
      <c r="G9672" t="str">
        <f t="shared" si="634"/>
        <v>247,500</v>
      </c>
      <c r="H9672" t="s">
        <v>12102</v>
      </c>
      <c r="J9672" t="s">
        <v>10892</v>
      </c>
      <c r="K9672" t="s">
        <v>16928</v>
      </c>
      <c r="L9672">
        <v>247500</v>
      </c>
      <c r="M9672" t="s">
        <v>18484</v>
      </c>
    </row>
    <row r="9673" spans="1:13" x14ac:dyDescent="0.2">
      <c r="A9673">
        <v>13678</v>
      </c>
      <c r="B9673" t="s">
        <v>12095</v>
      </c>
      <c r="C9673" s="2" t="s">
        <v>9555</v>
      </c>
      <c r="D9673">
        <f t="shared" si="631"/>
        <v>28</v>
      </c>
      <c r="E9673" t="str">
        <f t="shared" si="632"/>
        <v>247,500</v>
      </c>
      <c r="F9673" t="str">
        <f t="shared" si="633"/>
        <v/>
      </c>
      <c r="G9673" t="str">
        <f t="shared" si="634"/>
        <v>247,500</v>
      </c>
      <c r="H9673" t="s">
        <v>12102</v>
      </c>
      <c r="J9673" t="s">
        <v>10892</v>
      </c>
      <c r="K9673" t="s">
        <v>16928</v>
      </c>
      <c r="L9673">
        <v>247500</v>
      </c>
      <c r="M9673" t="s">
        <v>18759</v>
      </c>
    </row>
    <row r="9674" spans="1:13" x14ac:dyDescent="0.2">
      <c r="A9674">
        <v>13679</v>
      </c>
      <c r="B9674" t="s">
        <v>12095</v>
      </c>
      <c r="C9674" s="2" t="s">
        <v>9556</v>
      </c>
      <c r="D9674">
        <f t="shared" si="631"/>
        <v>29</v>
      </c>
      <c r="E9674" t="str">
        <f t="shared" si="632"/>
        <v>150,200 (signed 12/21)</v>
      </c>
      <c r="F9674">
        <f t="shared" si="633"/>
        <v>8</v>
      </c>
      <c r="G9674" t="str">
        <f t="shared" si="634"/>
        <v>150,200</v>
      </c>
      <c r="H9674" t="s">
        <v>12102</v>
      </c>
      <c r="J9674" t="s">
        <v>10892</v>
      </c>
      <c r="K9674" t="s">
        <v>16928</v>
      </c>
      <c r="L9674">
        <v>150200</v>
      </c>
      <c r="M9674" t="s">
        <v>18579</v>
      </c>
    </row>
    <row r="9675" spans="1:13" x14ac:dyDescent="0.2">
      <c r="A9675">
        <v>13682</v>
      </c>
      <c r="B9675" t="s">
        <v>12095</v>
      </c>
      <c r="C9675" s="2" t="s">
        <v>9557</v>
      </c>
      <c r="D9675">
        <f t="shared" si="631"/>
        <v>26</v>
      </c>
      <c r="E9675" t="str">
        <f t="shared" si="632"/>
        <v>$9,952,000</v>
      </c>
      <c r="F9675" t="str">
        <f t="shared" si="633"/>
        <v/>
      </c>
      <c r="G9675" t="str">
        <f t="shared" si="634"/>
        <v>$9,952,000</v>
      </c>
      <c r="H9675" t="s">
        <v>16893</v>
      </c>
      <c r="J9675" t="s">
        <v>10910</v>
      </c>
      <c r="K9675" t="s">
        <v>16928</v>
      </c>
      <c r="L9675">
        <v>9952000</v>
      </c>
      <c r="M9675" t="s">
        <v>18390</v>
      </c>
    </row>
    <row r="9676" spans="1:13" x14ac:dyDescent="0.2">
      <c r="A9676">
        <v>13683</v>
      </c>
      <c r="B9676" t="s">
        <v>12095</v>
      </c>
      <c r="C9676" s="2" t="s">
        <v>9558</v>
      </c>
      <c r="D9676">
        <f t="shared" si="631"/>
        <v>26</v>
      </c>
      <c r="E9676" t="str">
        <f t="shared" si="632"/>
        <v>5,333,000</v>
      </c>
      <c r="F9676" t="str">
        <f t="shared" si="633"/>
        <v/>
      </c>
      <c r="G9676" t="str">
        <f t="shared" si="634"/>
        <v>5,333,000</v>
      </c>
      <c r="H9676" t="s">
        <v>12102</v>
      </c>
      <c r="J9676" t="s">
        <v>10910</v>
      </c>
      <c r="K9676" t="s">
        <v>16928</v>
      </c>
      <c r="L9676">
        <v>5333000</v>
      </c>
      <c r="M9676" t="s">
        <v>18515</v>
      </c>
    </row>
    <row r="9677" spans="1:13" x14ac:dyDescent="0.2">
      <c r="A9677">
        <v>13684</v>
      </c>
      <c r="B9677" t="s">
        <v>12095</v>
      </c>
      <c r="C9677" s="2" t="s">
        <v>9559</v>
      </c>
      <c r="D9677">
        <f t="shared" si="631"/>
        <v>26</v>
      </c>
      <c r="E9677" t="str">
        <f t="shared" si="632"/>
        <v>3,557,000</v>
      </c>
      <c r="F9677" t="str">
        <f t="shared" si="633"/>
        <v/>
      </c>
      <c r="G9677" t="str">
        <f t="shared" si="634"/>
        <v>3,557,000</v>
      </c>
      <c r="H9677" t="s">
        <v>12102</v>
      </c>
      <c r="J9677" t="s">
        <v>10910</v>
      </c>
      <c r="K9677" t="s">
        <v>16928</v>
      </c>
      <c r="L9677">
        <v>3557000</v>
      </c>
      <c r="M9677" t="s">
        <v>18180</v>
      </c>
    </row>
    <row r="9678" spans="1:13" x14ac:dyDescent="0.2">
      <c r="A9678">
        <v>13685</v>
      </c>
      <c r="B9678" t="s">
        <v>12095</v>
      </c>
      <c r="C9678" s="2" t="s">
        <v>9560</v>
      </c>
      <c r="D9678">
        <f t="shared" si="631"/>
        <v>26</v>
      </c>
      <c r="E9678" t="str">
        <f t="shared" si="632"/>
        <v>2,060,000</v>
      </c>
      <c r="F9678" t="str">
        <f t="shared" si="633"/>
        <v/>
      </c>
      <c r="G9678" t="str">
        <f t="shared" si="634"/>
        <v>2,060,000</v>
      </c>
      <c r="H9678" t="s">
        <v>12102</v>
      </c>
      <c r="J9678" t="s">
        <v>10910</v>
      </c>
      <c r="K9678" t="s">
        <v>16928</v>
      </c>
      <c r="L9678">
        <v>2060000</v>
      </c>
      <c r="M9678" t="s">
        <v>18490</v>
      </c>
    </row>
    <row r="9679" spans="1:13" x14ac:dyDescent="0.2">
      <c r="A9679">
        <v>13686</v>
      </c>
      <c r="B9679" t="s">
        <v>12095</v>
      </c>
      <c r="C9679" s="2" t="s">
        <v>9561</v>
      </c>
      <c r="D9679">
        <f t="shared" si="631"/>
        <v>26</v>
      </c>
      <c r="E9679" t="str">
        <f t="shared" si="632"/>
        <v>2,023,000</v>
      </c>
      <c r="F9679" t="str">
        <f t="shared" si="633"/>
        <v/>
      </c>
      <c r="G9679" t="str">
        <f t="shared" si="634"/>
        <v>2,023,000</v>
      </c>
      <c r="H9679" t="s">
        <v>12102</v>
      </c>
      <c r="J9679" t="s">
        <v>10910</v>
      </c>
      <c r="K9679" t="s">
        <v>16928</v>
      </c>
      <c r="L9679">
        <v>2023000</v>
      </c>
      <c r="M9679" t="s">
        <v>18425</v>
      </c>
    </row>
    <row r="9680" spans="1:13" x14ac:dyDescent="0.2">
      <c r="A9680">
        <v>13687</v>
      </c>
      <c r="B9680" t="s">
        <v>12095</v>
      </c>
      <c r="C9680" s="2" t="s">
        <v>9562</v>
      </c>
      <c r="D9680">
        <f t="shared" si="631"/>
        <v>26</v>
      </c>
      <c r="E9680" t="str">
        <f t="shared" si="632"/>
        <v>1,550,000</v>
      </c>
      <c r="F9680" t="str">
        <f t="shared" si="633"/>
        <v/>
      </c>
      <c r="G9680" t="str">
        <f t="shared" si="634"/>
        <v>1,550,000</v>
      </c>
      <c r="H9680" t="s">
        <v>12102</v>
      </c>
      <c r="J9680" t="s">
        <v>10910</v>
      </c>
      <c r="K9680" t="s">
        <v>16928</v>
      </c>
      <c r="L9680">
        <v>1550000</v>
      </c>
      <c r="M9680" t="s">
        <v>18686</v>
      </c>
    </row>
    <row r="9681" spans="1:13" x14ac:dyDescent="0.2">
      <c r="A9681">
        <v>13688</v>
      </c>
      <c r="B9681" t="s">
        <v>12095</v>
      </c>
      <c r="C9681" s="2" t="s">
        <v>9563</v>
      </c>
      <c r="D9681">
        <f t="shared" si="631"/>
        <v>26</v>
      </c>
      <c r="E9681" t="str">
        <f t="shared" si="632"/>
        <v>1,544,000</v>
      </c>
      <c r="F9681" t="str">
        <f t="shared" si="633"/>
        <v/>
      </c>
      <c r="G9681" t="str">
        <f t="shared" si="634"/>
        <v>1,544,000</v>
      </c>
      <c r="H9681" t="s">
        <v>12102</v>
      </c>
      <c r="J9681" t="s">
        <v>10910</v>
      </c>
      <c r="K9681" t="s">
        <v>16928</v>
      </c>
      <c r="L9681">
        <v>1544000</v>
      </c>
      <c r="M9681" t="s">
        <v>18426</v>
      </c>
    </row>
    <row r="9682" spans="1:13" x14ac:dyDescent="0.2">
      <c r="A9682">
        <v>13689</v>
      </c>
      <c r="B9682" t="s">
        <v>12095</v>
      </c>
      <c r="C9682" s="2" t="s">
        <v>9564</v>
      </c>
      <c r="D9682">
        <f t="shared" si="631"/>
        <v>26</v>
      </c>
      <c r="E9682" t="str">
        <f t="shared" si="632"/>
        <v>1,040,000</v>
      </c>
      <c r="F9682" t="str">
        <f t="shared" si="633"/>
        <v/>
      </c>
      <c r="G9682" t="str">
        <f t="shared" si="634"/>
        <v>1,040,000</v>
      </c>
      <c r="H9682" t="s">
        <v>12102</v>
      </c>
      <c r="J9682" t="s">
        <v>10910</v>
      </c>
      <c r="K9682" t="s">
        <v>16928</v>
      </c>
      <c r="L9682">
        <v>1040000</v>
      </c>
      <c r="M9682" t="s">
        <v>18213</v>
      </c>
    </row>
    <row r="9683" spans="1:13" x14ac:dyDescent="0.2">
      <c r="A9683">
        <v>13690</v>
      </c>
      <c r="B9683" t="s">
        <v>12095</v>
      </c>
      <c r="C9683" s="2" t="s">
        <v>9565</v>
      </c>
      <c r="D9683">
        <f t="shared" si="631"/>
        <v>26</v>
      </c>
      <c r="E9683" t="str">
        <f t="shared" si="632"/>
        <v>1,040,000</v>
      </c>
      <c r="F9683" t="str">
        <f t="shared" si="633"/>
        <v/>
      </c>
      <c r="G9683" t="str">
        <f t="shared" si="634"/>
        <v>1,040,000</v>
      </c>
      <c r="H9683" t="s">
        <v>12102</v>
      </c>
      <c r="J9683" t="s">
        <v>10910</v>
      </c>
      <c r="K9683" t="s">
        <v>16928</v>
      </c>
      <c r="L9683">
        <v>1040000</v>
      </c>
      <c r="M9683" t="s">
        <v>18315</v>
      </c>
    </row>
    <row r="9684" spans="1:13" x14ac:dyDescent="0.2">
      <c r="A9684">
        <v>13691</v>
      </c>
      <c r="B9684" t="s">
        <v>12095</v>
      </c>
      <c r="C9684" s="2" t="s">
        <v>9566</v>
      </c>
      <c r="D9684">
        <f t="shared" si="631"/>
        <v>26</v>
      </c>
      <c r="E9684" t="str">
        <f t="shared" si="632"/>
        <v>1,000,000</v>
      </c>
      <c r="F9684" t="str">
        <f t="shared" si="633"/>
        <v/>
      </c>
      <c r="G9684" t="str">
        <f t="shared" si="634"/>
        <v>1,000,000</v>
      </c>
      <c r="H9684" t="s">
        <v>12102</v>
      </c>
      <c r="J9684" t="s">
        <v>10910</v>
      </c>
      <c r="K9684" t="s">
        <v>16928</v>
      </c>
      <c r="L9684">
        <v>1000000</v>
      </c>
      <c r="M9684" t="s">
        <v>18446</v>
      </c>
    </row>
    <row r="9685" spans="1:13" x14ac:dyDescent="0.2">
      <c r="A9685">
        <v>13692</v>
      </c>
      <c r="B9685" t="s">
        <v>12095</v>
      </c>
      <c r="C9685" s="2" t="s">
        <v>9567</v>
      </c>
      <c r="D9685">
        <f t="shared" si="631"/>
        <v>28</v>
      </c>
      <c r="E9685" t="str">
        <f t="shared" si="632"/>
        <v>584,000</v>
      </c>
      <c r="F9685" t="str">
        <f t="shared" si="633"/>
        <v/>
      </c>
      <c r="G9685" t="str">
        <f t="shared" si="634"/>
        <v>584,000</v>
      </c>
      <c r="H9685" t="s">
        <v>12102</v>
      </c>
      <c r="J9685" t="s">
        <v>10910</v>
      </c>
      <c r="K9685" t="s">
        <v>16928</v>
      </c>
      <c r="L9685">
        <v>584000</v>
      </c>
      <c r="M9685" t="s">
        <v>18719</v>
      </c>
    </row>
    <row r="9686" spans="1:13" x14ac:dyDescent="0.2">
      <c r="A9686">
        <v>13693</v>
      </c>
      <c r="B9686" t="s">
        <v>12095</v>
      </c>
      <c r="C9686" s="2" t="s">
        <v>9568</v>
      </c>
      <c r="D9686">
        <f t="shared" si="631"/>
        <v>28</v>
      </c>
      <c r="E9686" t="str">
        <f t="shared" si="632"/>
        <v>521,000</v>
      </c>
      <c r="F9686" t="str">
        <f t="shared" si="633"/>
        <v/>
      </c>
      <c r="G9686" t="str">
        <f t="shared" si="634"/>
        <v>521,000</v>
      </c>
      <c r="H9686" t="s">
        <v>12102</v>
      </c>
      <c r="J9686" t="s">
        <v>10910</v>
      </c>
      <c r="K9686" t="s">
        <v>16928</v>
      </c>
      <c r="L9686">
        <v>521000</v>
      </c>
      <c r="M9686" t="s">
        <v>18281</v>
      </c>
    </row>
    <row r="9687" spans="1:13" x14ac:dyDescent="0.2">
      <c r="A9687">
        <v>13694</v>
      </c>
      <c r="B9687" t="s">
        <v>12095</v>
      </c>
      <c r="C9687" s="2" t="s">
        <v>9569</v>
      </c>
      <c r="D9687">
        <f t="shared" si="631"/>
        <v>28</v>
      </c>
      <c r="E9687" t="str">
        <f t="shared" si="632"/>
        <v>247,500</v>
      </c>
      <c r="F9687" t="str">
        <f t="shared" si="633"/>
        <v/>
      </c>
      <c r="G9687" t="str">
        <f t="shared" si="634"/>
        <v>247,500</v>
      </c>
      <c r="H9687" t="s">
        <v>12102</v>
      </c>
      <c r="J9687" t="s">
        <v>10910</v>
      </c>
      <c r="K9687" t="s">
        <v>16928</v>
      </c>
      <c r="L9687">
        <v>247500</v>
      </c>
      <c r="M9687" t="s">
        <v>18626</v>
      </c>
    </row>
    <row r="9688" spans="1:13" x14ac:dyDescent="0.2">
      <c r="A9688">
        <v>13695</v>
      </c>
      <c r="B9688" t="s">
        <v>12095</v>
      </c>
      <c r="C9688" s="2" t="s">
        <v>9570</v>
      </c>
      <c r="D9688">
        <f t="shared" si="631"/>
        <v>29</v>
      </c>
      <c r="E9688" t="str">
        <f t="shared" si="632"/>
        <v>181,100 (signed 12/18)</v>
      </c>
      <c r="F9688">
        <f t="shared" si="633"/>
        <v>8</v>
      </c>
      <c r="G9688" t="str">
        <f t="shared" si="634"/>
        <v>181,100</v>
      </c>
      <c r="H9688" t="s">
        <v>12102</v>
      </c>
      <c r="J9688" t="s">
        <v>10910</v>
      </c>
      <c r="K9688" t="s">
        <v>16928</v>
      </c>
      <c r="L9688">
        <v>181100</v>
      </c>
      <c r="M9688" t="s">
        <v>18765</v>
      </c>
    </row>
    <row r="9689" spans="1:13" x14ac:dyDescent="0.2">
      <c r="A9689">
        <v>13696</v>
      </c>
      <c r="B9689" t="s">
        <v>12095</v>
      </c>
      <c r="C9689" s="2" t="s">
        <v>9571</v>
      </c>
      <c r="D9689">
        <f t="shared" si="631"/>
        <v>29</v>
      </c>
      <c r="E9689" t="str">
        <f t="shared" si="632"/>
        <v>152,900 (signed 12/26)</v>
      </c>
      <c r="F9689">
        <f t="shared" si="633"/>
        <v>8</v>
      </c>
      <c r="G9689" t="str">
        <f t="shared" si="634"/>
        <v>152,900</v>
      </c>
      <c r="H9689" t="s">
        <v>12102</v>
      </c>
      <c r="J9689" t="s">
        <v>10910</v>
      </c>
      <c r="K9689" t="s">
        <v>16928</v>
      </c>
      <c r="L9689">
        <v>152900</v>
      </c>
      <c r="M9689" t="s">
        <v>18805</v>
      </c>
    </row>
    <row r="9690" spans="1:13" x14ac:dyDescent="0.2">
      <c r="A9690">
        <v>13699</v>
      </c>
      <c r="B9690" t="s">
        <v>12095</v>
      </c>
      <c r="C9690" s="2" t="s">
        <v>9572</v>
      </c>
      <c r="D9690">
        <f t="shared" si="631"/>
        <v>25</v>
      </c>
      <c r="E9690" t="str">
        <f t="shared" si="632"/>
        <v>$10,212,000</v>
      </c>
      <c r="F9690" t="str">
        <f t="shared" si="633"/>
        <v/>
      </c>
      <c r="G9690" t="str">
        <f t="shared" si="634"/>
        <v>$10,212,000</v>
      </c>
      <c r="H9690" t="s">
        <v>16894</v>
      </c>
      <c r="J9690" t="s">
        <v>16917</v>
      </c>
      <c r="K9690" t="s">
        <v>16928</v>
      </c>
      <c r="L9690">
        <v>10212000</v>
      </c>
      <c r="M9690" t="s">
        <v>18072</v>
      </c>
    </row>
    <row r="9691" spans="1:13" x14ac:dyDescent="0.2">
      <c r="A9691">
        <v>13700</v>
      </c>
      <c r="B9691" t="s">
        <v>12095</v>
      </c>
      <c r="C9691" s="2" t="s">
        <v>9573</v>
      </c>
      <c r="D9691">
        <f t="shared" si="631"/>
        <v>26</v>
      </c>
      <c r="E9691" t="str">
        <f t="shared" si="632"/>
        <v>3,333,000</v>
      </c>
      <c r="F9691" t="str">
        <f t="shared" si="633"/>
        <v/>
      </c>
      <c r="G9691" t="str">
        <f t="shared" si="634"/>
        <v>3,333,000</v>
      </c>
      <c r="H9691" t="s">
        <v>12102</v>
      </c>
      <c r="J9691" t="s">
        <v>16917</v>
      </c>
      <c r="K9691" t="s">
        <v>16928</v>
      </c>
      <c r="L9691">
        <v>3333000</v>
      </c>
      <c r="M9691" t="s">
        <v>18513</v>
      </c>
    </row>
    <row r="9692" spans="1:13" x14ac:dyDescent="0.2">
      <c r="A9692">
        <v>13701</v>
      </c>
      <c r="B9692" t="s">
        <v>12095</v>
      </c>
      <c r="C9692" s="2" t="s">
        <v>9574</v>
      </c>
      <c r="D9692">
        <f t="shared" si="631"/>
        <v>26</v>
      </c>
      <c r="E9692" t="str">
        <f t="shared" si="632"/>
        <v>3,300,000</v>
      </c>
      <c r="F9692" t="str">
        <f t="shared" si="633"/>
        <v/>
      </c>
      <c r="G9692" t="str">
        <f t="shared" si="634"/>
        <v>3,300,000</v>
      </c>
      <c r="H9692" t="s">
        <v>12102</v>
      </c>
      <c r="J9692" t="s">
        <v>16917</v>
      </c>
      <c r="K9692" t="s">
        <v>16928</v>
      </c>
      <c r="L9692">
        <v>3300000</v>
      </c>
      <c r="M9692" t="s">
        <v>18321</v>
      </c>
    </row>
    <row r="9693" spans="1:13" x14ac:dyDescent="0.2">
      <c r="A9693">
        <v>13702</v>
      </c>
      <c r="B9693" t="s">
        <v>12095</v>
      </c>
      <c r="C9693" s="2" t="s">
        <v>9575</v>
      </c>
      <c r="D9693">
        <f t="shared" si="631"/>
        <v>26</v>
      </c>
      <c r="E9693" t="str">
        <f t="shared" si="632"/>
        <v>3,000,000</v>
      </c>
      <c r="F9693" t="str">
        <f t="shared" si="633"/>
        <v/>
      </c>
      <c r="G9693" t="str">
        <f t="shared" si="634"/>
        <v>3,000,000</v>
      </c>
      <c r="H9693" t="s">
        <v>12102</v>
      </c>
      <c r="J9693" t="s">
        <v>16917</v>
      </c>
      <c r="K9693" t="s">
        <v>16928</v>
      </c>
      <c r="L9693">
        <v>3000000</v>
      </c>
      <c r="M9693" t="s">
        <v>18374</v>
      </c>
    </row>
    <row r="9694" spans="1:13" x14ac:dyDescent="0.2">
      <c r="A9694">
        <v>13703</v>
      </c>
      <c r="B9694" t="s">
        <v>12095</v>
      </c>
      <c r="C9694" s="2" t="s">
        <v>9576</v>
      </c>
      <c r="D9694">
        <f t="shared" ref="D9694:D9753" si="635">FIND(".. ",C9694,1)</f>
        <v>26</v>
      </c>
      <c r="E9694" t="str">
        <f t="shared" ref="E9694:E9753" si="636">TRIM((RIGHT(C9694,LEN(C9694)-D9694-2)))</f>
        <v>2,730,000</v>
      </c>
      <c r="F9694" t="str">
        <f t="shared" ref="F9694:F9753" si="637">IFERROR(IF(I9694="",FIND(" ",E9694,1),""),"")</f>
        <v/>
      </c>
      <c r="G9694" t="str">
        <f t="shared" si="634"/>
        <v>2,730,000</v>
      </c>
      <c r="H9694" t="s">
        <v>12102</v>
      </c>
      <c r="J9694" t="s">
        <v>16917</v>
      </c>
      <c r="K9694" t="s">
        <v>16928</v>
      </c>
      <c r="L9694">
        <v>2730000</v>
      </c>
      <c r="M9694" t="s">
        <v>18481</v>
      </c>
    </row>
    <row r="9695" spans="1:13" x14ac:dyDescent="0.2">
      <c r="A9695">
        <v>13704</v>
      </c>
      <c r="B9695" t="s">
        <v>12095</v>
      </c>
      <c r="C9695" s="2" t="s">
        <v>9577</v>
      </c>
      <c r="D9695">
        <f t="shared" si="635"/>
        <v>26</v>
      </c>
      <c r="E9695" t="str">
        <f t="shared" si="636"/>
        <v>2,604,000</v>
      </c>
      <c r="F9695" t="str">
        <f t="shared" si="637"/>
        <v/>
      </c>
      <c r="G9695" t="str">
        <f t="shared" si="634"/>
        <v>2,604,000</v>
      </c>
      <c r="H9695" t="s">
        <v>12102</v>
      </c>
      <c r="J9695" t="s">
        <v>16917</v>
      </c>
      <c r="K9695" t="s">
        <v>16928</v>
      </c>
      <c r="L9695">
        <v>2604000</v>
      </c>
      <c r="M9695" t="s">
        <v>18464</v>
      </c>
    </row>
    <row r="9696" spans="1:13" x14ac:dyDescent="0.2">
      <c r="A9696">
        <v>13705</v>
      </c>
      <c r="B9696" t="s">
        <v>12095</v>
      </c>
      <c r="C9696" s="2" t="s">
        <v>9578</v>
      </c>
      <c r="D9696">
        <f t="shared" si="635"/>
        <v>26</v>
      </c>
      <c r="E9696" t="str">
        <f t="shared" si="636"/>
        <v>1,355,000</v>
      </c>
      <c r="F9696" t="str">
        <f t="shared" si="637"/>
        <v/>
      </c>
      <c r="G9696" t="str">
        <f t="shared" si="634"/>
        <v>1,355,000</v>
      </c>
      <c r="H9696" t="s">
        <v>12102</v>
      </c>
      <c r="J9696" t="s">
        <v>16917</v>
      </c>
      <c r="K9696" t="s">
        <v>16928</v>
      </c>
      <c r="L9696">
        <v>1355000</v>
      </c>
      <c r="M9696" t="s">
        <v>18763</v>
      </c>
    </row>
    <row r="9697" spans="1:13" x14ac:dyDescent="0.2">
      <c r="A9697">
        <v>13706</v>
      </c>
      <c r="B9697" t="s">
        <v>12095</v>
      </c>
      <c r="C9697" s="2" t="s">
        <v>9579</v>
      </c>
      <c r="D9697">
        <f t="shared" si="635"/>
        <v>26</v>
      </c>
      <c r="E9697" t="str">
        <f t="shared" si="636"/>
        <v>1,330,000</v>
      </c>
      <c r="F9697" t="str">
        <f t="shared" si="637"/>
        <v/>
      </c>
      <c r="G9697" t="str">
        <f t="shared" si="634"/>
        <v>1,330,000</v>
      </c>
      <c r="H9697" t="s">
        <v>12102</v>
      </c>
      <c r="J9697" t="s">
        <v>16917</v>
      </c>
      <c r="K9697" t="s">
        <v>16928</v>
      </c>
      <c r="L9697">
        <v>1330000</v>
      </c>
      <c r="M9697" t="s">
        <v>18723</v>
      </c>
    </row>
    <row r="9698" spans="1:13" x14ac:dyDescent="0.2">
      <c r="A9698">
        <v>13707</v>
      </c>
      <c r="B9698" t="s">
        <v>12095</v>
      </c>
      <c r="C9698" s="2" t="s">
        <v>9580</v>
      </c>
      <c r="D9698">
        <f t="shared" si="635"/>
        <v>28</v>
      </c>
      <c r="E9698" t="str">
        <f t="shared" si="636"/>
        <v>560,000</v>
      </c>
      <c r="F9698" t="str">
        <f t="shared" si="637"/>
        <v/>
      </c>
      <c r="G9698" t="str">
        <f t="shared" si="634"/>
        <v>560,000</v>
      </c>
      <c r="H9698" t="s">
        <v>12102</v>
      </c>
      <c r="J9698" t="s">
        <v>16917</v>
      </c>
      <c r="K9698" t="s">
        <v>16928</v>
      </c>
      <c r="L9698">
        <v>560000</v>
      </c>
      <c r="M9698" t="s">
        <v>18518</v>
      </c>
    </row>
    <row r="9699" spans="1:13" x14ac:dyDescent="0.2">
      <c r="A9699">
        <v>13708</v>
      </c>
      <c r="B9699" t="s">
        <v>12095</v>
      </c>
      <c r="C9699" s="2" t="s">
        <v>9581</v>
      </c>
      <c r="D9699">
        <f t="shared" si="635"/>
        <v>28</v>
      </c>
      <c r="E9699" t="str">
        <f t="shared" si="636"/>
        <v>500,000 (released 10/31)</v>
      </c>
      <c r="F9699">
        <f t="shared" si="637"/>
        <v>8</v>
      </c>
      <c r="G9699" t="str">
        <f t="shared" si="634"/>
        <v>500,000</v>
      </c>
      <c r="H9699" t="s">
        <v>12102</v>
      </c>
      <c r="J9699" t="s">
        <v>16917</v>
      </c>
      <c r="K9699" t="s">
        <v>16928</v>
      </c>
      <c r="L9699">
        <v>500000</v>
      </c>
      <c r="M9699" t="s">
        <v>18764</v>
      </c>
    </row>
    <row r="9700" spans="1:13" x14ac:dyDescent="0.2">
      <c r="A9700">
        <v>13709</v>
      </c>
      <c r="B9700" t="s">
        <v>12095</v>
      </c>
      <c r="C9700" s="2" t="s">
        <v>9582</v>
      </c>
      <c r="D9700">
        <f t="shared" si="635"/>
        <v>28</v>
      </c>
      <c r="E9700" t="str">
        <f t="shared" si="636"/>
        <v>360,000</v>
      </c>
      <c r="F9700" t="str">
        <f t="shared" si="637"/>
        <v/>
      </c>
      <c r="G9700" t="str">
        <f t="shared" si="634"/>
        <v>360,000</v>
      </c>
      <c r="H9700" t="s">
        <v>12102</v>
      </c>
      <c r="J9700" t="s">
        <v>16917</v>
      </c>
      <c r="K9700" t="s">
        <v>16928</v>
      </c>
      <c r="L9700">
        <v>360000</v>
      </c>
      <c r="M9700" t="s">
        <v>18703</v>
      </c>
    </row>
    <row r="9701" spans="1:13" x14ac:dyDescent="0.2">
      <c r="A9701">
        <v>13710</v>
      </c>
      <c r="B9701" t="s">
        <v>12095</v>
      </c>
      <c r="C9701" s="2" t="s">
        <v>9583</v>
      </c>
      <c r="D9701">
        <f t="shared" si="635"/>
        <v>28</v>
      </c>
      <c r="E9701" t="str">
        <f t="shared" si="636"/>
        <v>275,000</v>
      </c>
      <c r="F9701" t="str">
        <f t="shared" si="637"/>
        <v/>
      </c>
      <c r="G9701" t="str">
        <f t="shared" si="634"/>
        <v>275,000</v>
      </c>
      <c r="H9701" t="s">
        <v>12102</v>
      </c>
      <c r="J9701" t="s">
        <v>16917</v>
      </c>
      <c r="K9701" t="s">
        <v>16928</v>
      </c>
      <c r="L9701">
        <v>275000</v>
      </c>
      <c r="M9701" t="s">
        <v>18743</v>
      </c>
    </row>
    <row r="9702" spans="1:13" x14ac:dyDescent="0.2">
      <c r="A9702">
        <v>13711</v>
      </c>
      <c r="B9702" t="s">
        <v>12095</v>
      </c>
      <c r="C9702" s="2" t="s">
        <v>9584</v>
      </c>
      <c r="D9702">
        <f t="shared" si="635"/>
        <v>28</v>
      </c>
      <c r="E9702" t="str">
        <f t="shared" si="636"/>
        <v>247,500</v>
      </c>
      <c r="F9702" t="str">
        <f t="shared" si="637"/>
        <v/>
      </c>
      <c r="G9702" t="str">
        <f t="shared" si="634"/>
        <v>247,500</v>
      </c>
      <c r="H9702" t="s">
        <v>12102</v>
      </c>
      <c r="J9702" t="s">
        <v>16917</v>
      </c>
      <c r="K9702" t="s">
        <v>16928</v>
      </c>
      <c r="L9702">
        <v>247500</v>
      </c>
      <c r="M9702" t="s">
        <v>18336</v>
      </c>
    </row>
    <row r="9703" spans="1:13" x14ac:dyDescent="0.2">
      <c r="A9703">
        <v>13712</v>
      </c>
      <c r="B9703" t="s">
        <v>12095</v>
      </c>
      <c r="C9703" s="2" t="s">
        <v>9585</v>
      </c>
      <c r="D9703">
        <f t="shared" si="635"/>
        <v>28</v>
      </c>
      <c r="E9703" t="str">
        <f t="shared" si="636"/>
        <v>247,500</v>
      </c>
      <c r="F9703" t="str">
        <f t="shared" si="637"/>
        <v/>
      </c>
      <c r="G9703" t="str">
        <f t="shared" si="634"/>
        <v>247,500</v>
      </c>
      <c r="H9703" t="s">
        <v>12102</v>
      </c>
      <c r="J9703" t="s">
        <v>16917</v>
      </c>
      <c r="K9703" t="s">
        <v>16928</v>
      </c>
      <c r="L9703">
        <v>247500</v>
      </c>
      <c r="M9703" t="s">
        <v>17899</v>
      </c>
    </row>
    <row r="9704" spans="1:13" x14ac:dyDescent="0.2">
      <c r="A9704">
        <v>13713</v>
      </c>
      <c r="B9704" t="s">
        <v>12095</v>
      </c>
      <c r="C9704" s="2" t="s">
        <v>9586</v>
      </c>
      <c r="D9704">
        <f t="shared" si="635"/>
        <v>28</v>
      </c>
      <c r="E9704" t="str">
        <f t="shared" si="636"/>
        <v>247,500</v>
      </c>
      <c r="F9704" t="str">
        <f t="shared" si="637"/>
        <v/>
      </c>
      <c r="G9704" t="str">
        <f t="shared" si="634"/>
        <v>247,500</v>
      </c>
      <c r="H9704" t="s">
        <v>12102</v>
      </c>
      <c r="J9704" t="s">
        <v>16917</v>
      </c>
      <c r="K9704" t="s">
        <v>16928</v>
      </c>
      <c r="L9704">
        <v>247500</v>
      </c>
      <c r="M9704" t="s">
        <v>18806</v>
      </c>
    </row>
    <row r="9705" spans="1:13" x14ac:dyDescent="0.2">
      <c r="A9705">
        <v>13716</v>
      </c>
      <c r="B9705" t="s">
        <v>12095</v>
      </c>
      <c r="C9705" s="2" t="s">
        <v>9587</v>
      </c>
      <c r="D9705">
        <f t="shared" si="635"/>
        <v>26</v>
      </c>
      <c r="E9705" t="str">
        <f t="shared" si="636"/>
        <v>$3,100,000</v>
      </c>
      <c r="F9705" t="str">
        <f t="shared" si="637"/>
        <v/>
      </c>
      <c r="G9705" t="str">
        <f t="shared" si="634"/>
        <v>$3,100,000</v>
      </c>
      <c r="H9705" t="s">
        <v>12793</v>
      </c>
      <c r="J9705" t="s">
        <v>16918</v>
      </c>
      <c r="K9705" t="s">
        <v>16928</v>
      </c>
      <c r="L9705">
        <v>3100000</v>
      </c>
      <c r="M9705" t="s">
        <v>18681</v>
      </c>
    </row>
    <row r="9706" spans="1:13" x14ac:dyDescent="0.2">
      <c r="A9706">
        <v>13717</v>
      </c>
      <c r="B9706" t="s">
        <v>12095</v>
      </c>
      <c r="C9706" s="2" t="s">
        <v>9588</v>
      </c>
      <c r="D9706">
        <f t="shared" si="635"/>
        <v>26</v>
      </c>
      <c r="E9706" t="str">
        <f t="shared" si="636"/>
        <v>2,434,000</v>
      </c>
      <c r="F9706" t="str">
        <f t="shared" si="637"/>
        <v/>
      </c>
      <c r="G9706" t="str">
        <f t="shared" si="634"/>
        <v>2,434,000</v>
      </c>
      <c r="H9706" t="s">
        <v>12102</v>
      </c>
      <c r="J9706" t="s">
        <v>16918</v>
      </c>
      <c r="K9706" t="s">
        <v>16928</v>
      </c>
      <c r="L9706">
        <v>2434000</v>
      </c>
      <c r="M9706" t="s">
        <v>17530</v>
      </c>
    </row>
    <row r="9707" spans="1:13" x14ac:dyDescent="0.2">
      <c r="A9707">
        <v>13718</v>
      </c>
      <c r="B9707" t="s">
        <v>12095</v>
      </c>
      <c r="C9707" s="2" t="s">
        <v>9589</v>
      </c>
      <c r="D9707">
        <f t="shared" si="635"/>
        <v>26</v>
      </c>
      <c r="E9707" t="str">
        <f t="shared" si="636"/>
        <v>2,225,000 (released 1/29)</v>
      </c>
      <c r="F9707">
        <f t="shared" si="637"/>
        <v>10</v>
      </c>
      <c r="G9707" t="str">
        <f t="shared" si="634"/>
        <v>2,225,000</v>
      </c>
      <c r="H9707" t="s">
        <v>12102</v>
      </c>
      <c r="J9707" t="s">
        <v>16918</v>
      </c>
      <c r="K9707" t="s">
        <v>16928</v>
      </c>
      <c r="L9707">
        <v>2225000</v>
      </c>
      <c r="M9707" t="s">
        <v>18589</v>
      </c>
    </row>
    <row r="9708" spans="1:13" x14ac:dyDescent="0.2">
      <c r="A9708">
        <v>13719</v>
      </c>
      <c r="B9708" t="s">
        <v>12095</v>
      </c>
      <c r="C9708" s="2" t="s">
        <v>9590</v>
      </c>
      <c r="D9708">
        <f t="shared" si="635"/>
        <v>26</v>
      </c>
      <c r="E9708" t="str">
        <f t="shared" si="636"/>
        <v>1,581,000</v>
      </c>
      <c r="F9708" t="str">
        <f t="shared" si="637"/>
        <v/>
      </c>
      <c r="G9708" t="str">
        <f t="shared" si="634"/>
        <v>1,581,000</v>
      </c>
      <c r="H9708" t="s">
        <v>12102</v>
      </c>
      <c r="J9708" t="s">
        <v>16918</v>
      </c>
      <c r="K9708" t="s">
        <v>16928</v>
      </c>
      <c r="L9708">
        <v>1581000</v>
      </c>
      <c r="M9708" t="s">
        <v>18285</v>
      </c>
    </row>
    <row r="9709" spans="1:13" x14ac:dyDescent="0.2">
      <c r="A9709">
        <v>13720</v>
      </c>
      <c r="B9709" t="s">
        <v>12095</v>
      </c>
      <c r="C9709" s="2" t="s">
        <v>9591</v>
      </c>
      <c r="D9709">
        <f t="shared" si="635"/>
        <v>26</v>
      </c>
      <c r="E9709" t="str">
        <f t="shared" si="636"/>
        <v>1,547,000</v>
      </c>
      <c r="F9709" t="str">
        <f t="shared" si="637"/>
        <v/>
      </c>
      <c r="G9709" t="str">
        <f t="shared" si="634"/>
        <v>1,547,000</v>
      </c>
      <c r="H9709" t="s">
        <v>12102</v>
      </c>
      <c r="J9709" t="s">
        <v>16918</v>
      </c>
      <c r="K9709" t="s">
        <v>16928</v>
      </c>
      <c r="L9709">
        <v>1547000</v>
      </c>
      <c r="M9709" t="s">
        <v>17923</v>
      </c>
    </row>
    <row r="9710" spans="1:13" x14ac:dyDescent="0.2">
      <c r="A9710">
        <v>13721</v>
      </c>
      <c r="B9710" t="s">
        <v>12095</v>
      </c>
      <c r="C9710" s="2" t="s">
        <v>9592</v>
      </c>
      <c r="D9710">
        <f t="shared" si="635"/>
        <v>26</v>
      </c>
      <c r="E9710" t="str">
        <f t="shared" si="636"/>
        <v>1,355,000</v>
      </c>
      <c r="F9710" t="str">
        <f t="shared" si="637"/>
        <v/>
      </c>
      <c r="G9710" t="str">
        <f t="shared" si="634"/>
        <v>1,355,000</v>
      </c>
      <c r="H9710" t="s">
        <v>12102</v>
      </c>
      <c r="J9710" t="s">
        <v>16918</v>
      </c>
      <c r="K9710" t="s">
        <v>16928</v>
      </c>
      <c r="L9710">
        <v>1355000</v>
      </c>
      <c r="M9710" t="s">
        <v>18067</v>
      </c>
    </row>
    <row r="9711" spans="1:13" x14ac:dyDescent="0.2">
      <c r="A9711">
        <v>13722</v>
      </c>
      <c r="B9711" t="s">
        <v>12095</v>
      </c>
      <c r="C9711" s="2" t="s">
        <v>9593</v>
      </c>
      <c r="D9711">
        <f t="shared" si="635"/>
        <v>26</v>
      </c>
      <c r="E9711" t="str">
        <f t="shared" si="636"/>
        <v>1,295,000</v>
      </c>
      <c r="F9711" t="str">
        <f t="shared" si="637"/>
        <v/>
      </c>
      <c r="G9711" t="str">
        <f t="shared" si="634"/>
        <v>1,295,000</v>
      </c>
      <c r="H9711" t="s">
        <v>12102</v>
      </c>
      <c r="J9711" t="s">
        <v>16918</v>
      </c>
      <c r="K9711" t="s">
        <v>16928</v>
      </c>
      <c r="L9711">
        <v>1295000</v>
      </c>
      <c r="M9711" t="s">
        <v>18284</v>
      </c>
    </row>
    <row r="9712" spans="1:13" x14ac:dyDescent="0.2">
      <c r="A9712">
        <v>13723</v>
      </c>
      <c r="B9712" t="s">
        <v>12095</v>
      </c>
      <c r="C9712" s="2" t="s">
        <v>9594</v>
      </c>
      <c r="D9712">
        <f t="shared" si="635"/>
        <v>26</v>
      </c>
      <c r="E9712" t="str">
        <f t="shared" si="636"/>
        <v>1,235,000</v>
      </c>
      <c r="F9712" t="str">
        <f t="shared" si="637"/>
        <v/>
      </c>
      <c r="G9712" t="str">
        <f t="shared" si="634"/>
        <v>1,235,000</v>
      </c>
      <c r="H9712" t="s">
        <v>12102</v>
      </c>
      <c r="J9712" t="s">
        <v>16918</v>
      </c>
      <c r="K9712" t="s">
        <v>16928</v>
      </c>
      <c r="L9712">
        <v>1235000</v>
      </c>
      <c r="M9712" t="s">
        <v>18731</v>
      </c>
    </row>
    <row r="9713" spans="1:13" x14ac:dyDescent="0.2">
      <c r="A9713">
        <v>13724</v>
      </c>
      <c r="B9713" t="s">
        <v>12095</v>
      </c>
      <c r="C9713" s="2" t="s">
        <v>9595</v>
      </c>
      <c r="D9713">
        <f t="shared" si="635"/>
        <v>26</v>
      </c>
      <c r="E9713" t="str">
        <f t="shared" si="636"/>
        <v>1,144,000</v>
      </c>
      <c r="F9713" t="str">
        <f t="shared" si="637"/>
        <v/>
      </c>
      <c r="G9713" t="str">
        <f t="shared" si="634"/>
        <v>1,144,000</v>
      </c>
      <c r="H9713" t="s">
        <v>12102</v>
      </c>
      <c r="J9713" t="s">
        <v>16918</v>
      </c>
      <c r="K9713" t="s">
        <v>16928</v>
      </c>
      <c r="L9713">
        <v>1144000</v>
      </c>
      <c r="M9713" t="s">
        <v>18423</v>
      </c>
    </row>
    <row r="9714" spans="1:13" x14ac:dyDescent="0.2">
      <c r="A9714">
        <v>13725</v>
      </c>
      <c r="B9714" t="s">
        <v>12095</v>
      </c>
      <c r="C9714" s="2" t="s">
        <v>9596</v>
      </c>
      <c r="D9714">
        <f t="shared" si="635"/>
        <v>26</v>
      </c>
      <c r="E9714" t="str">
        <f t="shared" si="636"/>
        <v>1,040,000 (released 10/31)</v>
      </c>
      <c r="F9714">
        <f t="shared" si="637"/>
        <v>10</v>
      </c>
      <c r="G9714" t="str">
        <f t="shared" si="634"/>
        <v>1,040,000</v>
      </c>
      <c r="H9714" t="s">
        <v>12102</v>
      </c>
      <c r="J9714" t="s">
        <v>16918</v>
      </c>
      <c r="K9714" t="s">
        <v>16928</v>
      </c>
      <c r="L9714">
        <v>1040000</v>
      </c>
      <c r="M9714" t="s">
        <v>18646</v>
      </c>
    </row>
    <row r="9715" spans="1:13" x14ac:dyDescent="0.2">
      <c r="A9715">
        <v>13726</v>
      </c>
      <c r="B9715" t="s">
        <v>12095</v>
      </c>
      <c r="C9715" s="2" t="s">
        <v>9597</v>
      </c>
      <c r="D9715">
        <f t="shared" si="635"/>
        <v>28</v>
      </c>
      <c r="E9715" t="str">
        <f t="shared" si="636"/>
        <v>800,000</v>
      </c>
      <c r="F9715" t="str">
        <f t="shared" si="637"/>
        <v/>
      </c>
      <c r="G9715" t="str">
        <f t="shared" si="634"/>
        <v>800,000</v>
      </c>
      <c r="H9715" t="s">
        <v>12102</v>
      </c>
      <c r="J9715" t="s">
        <v>16918</v>
      </c>
      <c r="K9715" t="s">
        <v>16928</v>
      </c>
      <c r="L9715">
        <v>800000</v>
      </c>
      <c r="M9715" t="s">
        <v>18482</v>
      </c>
    </row>
    <row r="9716" spans="1:13" x14ac:dyDescent="0.2">
      <c r="A9716">
        <v>13727</v>
      </c>
      <c r="B9716" t="s">
        <v>12095</v>
      </c>
      <c r="C9716" s="2" t="s">
        <v>9598</v>
      </c>
      <c r="D9716">
        <f t="shared" si="635"/>
        <v>28</v>
      </c>
      <c r="E9716" t="str">
        <f t="shared" si="636"/>
        <v>247,500</v>
      </c>
      <c r="F9716" t="str">
        <f t="shared" si="637"/>
        <v/>
      </c>
      <c r="G9716" t="str">
        <f t="shared" si="634"/>
        <v>247,500</v>
      </c>
      <c r="H9716" t="s">
        <v>12102</v>
      </c>
      <c r="J9716" t="s">
        <v>16918</v>
      </c>
      <c r="K9716" t="s">
        <v>16928</v>
      </c>
      <c r="L9716">
        <v>247500</v>
      </c>
      <c r="M9716" t="s">
        <v>18343</v>
      </c>
    </row>
    <row r="9717" spans="1:13" x14ac:dyDescent="0.2">
      <c r="A9717">
        <v>13728</v>
      </c>
      <c r="B9717" t="s">
        <v>12095</v>
      </c>
      <c r="C9717" s="2" t="s">
        <v>9599</v>
      </c>
      <c r="D9717">
        <f t="shared" si="635"/>
        <v>28</v>
      </c>
      <c r="E9717" t="str">
        <f t="shared" si="636"/>
        <v>220,000</v>
      </c>
      <c r="F9717" t="str">
        <f t="shared" si="637"/>
        <v/>
      </c>
      <c r="G9717" t="str">
        <f t="shared" si="634"/>
        <v>220,000</v>
      </c>
      <c r="H9717" t="s">
        <v>12102</v>
      </c>
      <c r="J9717" t="s">
        <v>16918</v>
      </c>
      <c r="K9717" t="s">
        <v>16928</v>
      </c>
      <c r="L9717">
        <v>220000</v>
      </c>
      <c r="M9717" t="s">
        <v>18720</v>
      </c>
    </row>
    <row r="9718" spans="1:13" x14ac:dyDescent="0.2">
      <c r="A9718">
        <v>13729</v>
      </c>
      <c r="B9718" t="s">
        <v>12095</v>
      </c>
      <c r="C9718" s="2" t="s">
        <v>9600</v>
      </c>
      <c r="D9718">
        <f t="shared" si="635"/>
        <v>29</v>
      </c>
      <c r="E9718" t="str">
        <f t="shared" si="636"/>
        <v>205,200 (signed 11/29)</v>
      </c>
      <c r="F9718">
        <f t="shared" si="637"/>
        <v>8</v>
      </c>
      <c r="G9718" t="str">
        <f t="shared" si="634"/>
        <v>205,200</v>
      </c>
      <c r="H9718" t="s">
        <v>12102</v>
      </c>
      <c r="J9718" t="s">
        <v>16918</v>
      </c>
      <c r="K9718" t="s">
        <v>16928</v>
      </c>
      <c r="L9718">
        <v>205200</v>
      </c>
      <c r="M9718" t="s">
        <v>18735</v>
      </c>
    </row>
    <row r="9719" spans="1:13" x14ac:dyDescent="0.2">
      <c r="A9719">
        <v>13730</v>
      </c>
      <c r="B9719" t="s">
        <v>12095</v>
      </c>
      <c r="C9719" s="2" t="s">
        <v>9601</v>
      </c>
      <c r="D9719">
        <f t="shared" si="635"/>
        <v>29</v>
      </c>
      <c r="E9719" t="str">
        <f t="shared" si="636"/>
        <v>205,200 (signed 12/2)</v>
      </c>
      <c r="F9719">
        <f t="shared" si="637"/>
        <v>8</v>
      </c>
      <c r="G9719" t="str">
        <f t="shared" si="634"/>
        <v>205,200</v>
      </c>
      <c r="H9719" t="s">
        <v>12102</v>
      </c>
      <c r="J9719" t="s">
        <v>16918</v>
      </c>
      <c r="K9719" t="s">
        <v>16928</v>
      </c>
      <c r="L9719">
        <v>205200</v>
      </c>
      <c r="M9719" t="s">
        <v>18807</v>
      </c>
    </row>
    <row r="9720" spans="1:13" x14ac:dyDescent="0.2">
      <c r="A9720">
        <v>13733</v>
      </c>
      <c r="B9720" t="s">
        <v>12095</v>
      </c>
      <c r="C9720" s="2" t="s">
        <v>9602</v>
      </c>
      <c r="D9720">
        <f t="shared" si="635"/>
        <v>26</v>
      </c>
      <c r="E9720" t="str">
        <f t="shared" si="636"/>
        <v>$6,000,000</v>
      </c>
      <c r="F9720" t="str">
        <f t="shared" si="637"/>
        <v/>
      </c>
      <c r="G9720" t="str">
        <f t="shared" si="634"/>
        <v>$6,000,000</v>
      </c>
      <c r="H9720" t="s">
        <v>12418</v>
      </c>
      <c r="J9720" t="s">
        <v>10934</v>
      </c>
      <c r="K9720" t="s">
        <v>16928</v>
      </c>
      <c r="L9720">
        <v>6000000</v>
      </c>
      <c r="M9720" t="s">
        <v>18395</v>
      </c>
    </row>
    <row r="9721" spans="1:13" x14ac:dyDescent="0.2">
      <c r="A9721">
        <v>13734</v>
      </c>
      <c r="B9721" t="s">
        <v>12095</v>
      </c>
      <c r="C9721" s="2" t="s">
        <v>9603</v>
      </c>
      <c r="D9721">
        <f t="shared" si="635"/>
        <v>26</v>
      </c>
      <c r="E9721" t="str">
        <f t="shared" si="636"/>
        <v>4,657,000</v>
      </c>
      <c r="F9721" t="str">
        <f t="shared" si="637"/>
        <v/>
      </c>
      <c r="G9721" t="str">
        <f t="shared" si="634"/>
        <v>4,657,000</v>
      </c>
      <c r="H9721" t="s">
        <v>12102</v>
      </c>
      <c r="J9721" t="s">
        <v>10934</v>
      </c>
      <c r="K9721" t="s">
        <v>16928</v>
      </c>
      <c r="L9721">
        <v>4657000</v>
      </c>
      <c r="M9721" t="s">
        <v>18296</v>
      </c>
    </row>
    <row r="9722" spans="1:13" x14ac:dyDescent="0.2">
      <c r="A9722">
        <v>13735</v>
      </c>
      <c r="B9722" t="s">
        <v>12095</v>
      </c>
      <c r="C9722" s="2" t="s">
        <v>9604</v>
      </c>
      <c r="D9722">
        <f t="shared" si="635"/>
        <v>26</v>
      </c>
      <c r="E9722" t="str">
        <f t="shared" si="636"/>
        <v>2,500,000</v>
      </c>
      <c r="F9722" t="str">
        <f t="shared" si="637"/>
        <v/>
      </c>
      <c r="G9722" t="str">
        <f t="shared" si="634"/>
        <v>2,500,000</v>
      </c>
      <c r="H9722" t="s">
        <v>12102</v>
      </c>
      <c r="J9722" t="s">
        <v>10934</v>
      </c>
      <c r="K9722" t="s">
        <v>16928</v>
      </c>
      <c r="L9722">
        <v>2500000</v>
      </c>
      <c r="M9722" t="s">
        <v>18697</v>
      </c>
    </row>
    <row r="9723" spans="1:13" x14ac:dyDescent="0.2">
      <c r="A9723">
        <v>13736</v>
      </c>
      <c r="B9723" t="s">
        <v>12095</v>
      </c>
      <c r="C9723" s="2" t="s">
        <v>9605</v>
      </c>
      <c r="D9723">
        <f t="shared" si="635"/>
        <v>26</v>
      </c>
      <c r="E9723" t="str">
        <f t="shared" si="636"/>
        <v>2,396,000</v>
      </c>
      <c r="F9723" t="str">
        <f t="shared" si="637"/>
        <v/>
      </c>
      <c r="G9723" t="str">
        <f t="shared" si="634"/>
        <v>2,396,000</v>
      </c>
      <c r="H9723" t="s">
        <v>12102</v>
      </c>
      <c r="J9723" t="s">
        <v>10934</v>
      </c>
      <c r="K9723" t="s">
        <v>16928</v>
      </c>
      <c r="L9723">
        <v>2396000</v>
      </c>
      <c r="M9723" t="s">
        <v>18647</v>
      </c>
    </row>
    <row r="9724" spans="1:13" x14ac:dyDescent="0.2">
      <c r="A9724">
        <v>13737</v>
      </c>
      <c r="B9724" t="s">
        <v>12095</v>
      </c>
      <c r="C9724" s="2" t="s">
        <v>9606</v>
      </c>
      <c r="D9724">
        <f t="shared" si="635"/>
        <v>26</v>
      </c>
      <c r="E9724" t="str">
        <f t="shared" si="636"/>
        <v>2,300,000</v>
      </c>
      <c r="F9724" t="str">
        <f t="shared" si="637"/>
        <v/>
      </c>
      <c r="G9724" t="str">
        <f t="shared" si="634"/>
        <v>2,300,000</v>
      </c>
      <c r="H9724" t="s">
        <v>12102</v>
      </c>
      <c r="J9724" t="s">
        <v>10934</v>
      </c>
      <c r="K9724" t="s">
        <v>16928</v>
      </c>
      <c r="L9724">
        <v>2300000</v>
      </c>
      <c r="M9724" t="s">
        <v>18652</v>
      </c>
    </row>
    <row r="9725" spans="1:13" x14ac:dyDescent="0.2">
      <c r="A9725">
        <v>13738</v>
      </c>
      <c r="B9725" t="s">
        <v>12095</v>
      </c>
      <c r="C9725" s="2" t="s">
        <v>9607</v>
      </c>
      <c r="D9725">
        <f t="shared" si="635"/>
        <v>26</v>
      </c>
      <c r="E9725" t="str">
        <f t="shared" si="636"/>
        <v>1,950,000</v>
      </c>
      <c r="F9725" t="str">
        <f t="shared" si="637"/>
        <v/>
      </c>
      <c r="G9725" t="str">
        <f t="shared" si="634"/>
        <v>1,950,000</v>
      </c>
      <c r="H9725" t="s">
        <v>12102</v>
      </c>
      <c r="J9725" t="s">
        <v>10934</v>
      </c>
      <c r="K9725" t="s">
        <v>16928</v>
      </c>
      <c r="L9725">
        <v>1950000</v>
      </c>
      <c r="M9725" t="s">
        <v>18475</v>
      </c>
    </row>
    <row r="9726" spans="1:13" x14ac:dyDescent="0.2">
      <c r="A9726">
        <v>13739</v>
      </c>
      <c r="B9726" t="s">
        <v>12095</v>
      </c>
      <c r="C9726" s="2" t="s">
        <v>9608</v>
      </c>
      <c r="D9726">
        <f t="shared" si="635"/>
        <v>26</v>
      </c>
      <c r="E9726" t="str">
        <f t="shared" si="636"/>
        <v>1,450,000 (released 9/18</v>
      </c>
      <c r="F9726">
        <f t="shared" si="637"/>
        <v>10</v>
      </c>
      <c r="G9726" t="str">
        <f t="shared" si="634"/>
        <v>1,450,000</v>
      </c>
      <c r="H9726" t="s">
        <v>12102</v>
      </c>
      <c r="J9726" t="s">
        <v>10934</v>
      </c>
      <c r="K9726" t="s">
        <v>16928</v>
      </c>
      <c r="L9726">
        <v>1450000</v>
      </c>
      <c r="M9726" t="s">
        <v>18808</v>
      </c>
    </row>
    <row r="9727" spans="1:13" x14ac:dyDescent="0.2">
      <c r="A9727">
        <v>13740</v>
      </c>
      <c r="B9727" t="s">
        <v>12095</v>
      </c>
      <c r="C9727" s="2" t="s">
        <v>9609</v>
      </c>
      <c r="D9727">
        <f t="shared" si="635"/>
        <v>26</v>
      </c>
      <c r="E9727" t="str">
        <f t="shared" si="636"/>
        <v>1,118,000 (released 11/15)</v>
      </c>
      <c r="F9727">
        <f t="shared" si="637"/>
        <v>10</v>
      </c>
      <c r="G9727" t="str">
        <f t="shared" si="634"/>
        <v>1,118,000</v>
      </c>
      <c r="H9727" t="s">
        <v>12102</v>
      </c>
      <c r="J9727" t="s">
        <v>10934</v>
      </c>
      <c r="K9727" t="s">
        <v>16928</v>
      </c>
      <c r="L9727">
        <v>1118000</v>
      </c>
      <c r="M9727" t="s">
        <v>18781</v>
      </c>
    </row>
    <row r="9728" spans="1:13" x14ac:dyDescent="0.2">
      <c r="A9728">
        <v>13741</v>
      </c>
      <c r="B9728" t="s">
        <v>12095</v>
      </c>
      <c r="C9728" s="2" t="s">
        <v>9610</v>
      </c>
      <c r="D9728">
        <f t="shared" si="635"/>
        <v>26</v>
      </c>
      <c r="E9728" t="str">
        <f t="shared" si="636"/>
        <v>1,000,000</v>
      </c>
      <c r="F9728" t="str">
        <f t="shared" si="637"/>
        <v/>
      </c>
      <c r="G9728" t="str">
        <f t="shared" si="634"/>
        <v>1,000,000</v>
      </c>
      <c r="H9728" t="s">
        <v>12102</v>
      </c>
      <c r="J9728" t="s">
        <v>10934</v>
      </c>
      <c r="K9728" t="s">
        <v>16928</v>
      </c>
      <c r="L9728">
        <v>1000000</v>
      </c>
      <c r="M9728" t="s">
        <v>18599</v>
      </c>
    </row>
    <row r="9729" spans="1:13" x14ac:dyDescent="0.2">
      <c r="A9729">
        <v>13742</v>
      </c>
      <c r="B9729" t="s">
        <v>12095</v>
      </c>
      <c r="C9729" s="2" t="s">
        <v>9611</v>
      </c>
      <c r="D9729">
        <f t="shared" si="635"/>
        <v>28</v>
      </c>
      <c r="E9729" t="str">
        <f t="shared" si="636"/>
        <v>573,000</v>
      </c>
      <c r="F9729" t="str">
        <f t="shared" si="637"/>
        <v/>
      </c>
      <c r="G9729" t="str">
        <f t="shared" si="634"/>
        <v>573,000</v>
      </c>
      <c r="H9729" t="s">
        <v>12102</v>
      </c>
      <c r="J9729" t="s">
        <v>10934</v>
      </c>
      <c r="K9729" t="s">
        <v>16928</v>
      </c>
      <c r="L9729">
        <v>573000</v>
      </c>
      <c r="M9729" t="s">
        <v>18189</v>
      </c>
    </row>
    <row r="9730" spans="1:13" x14ac:dyDescent="0.2">
      <c r="A9730">
        <v>13743</v>
      </c>
      <c r="B9730" t="s">
        <v>12095</v>
      </c>
      <c r="C9730" s="2" t="s">
        <v>9612</v>
      </c>
      <c r="D9730">
        <f t="shared" si="635"/>
        <v>28</v>
      </c>
      <c r="E9730" t="str">
        <f t="shared" si="636"/>
        <v>420,000</v>
      </c>
      <c r="F9730" t="str">
        <f t="shared" si="637"/>
        <v/>
      </c>
      <c r="G9730" t="str">
        <f t="shared" si="634"/>
        <v>420,000</v>
      </c>
      <c r="H9730" t="s">
        <v>12102</v>
      </c>
      <c r="J9730" t="s">
        <v>10934</v>
      </c>
      <c r="K9730" t="s">
        <v>16928</v>
      </c>
      <c r="L9730">
        <v>420000</v>
      </c>
      <c r="M9730" t="s">
        <v>18394</v>
      </c>
    </row>
    <row r="9731" spans="1:13" x14ac:dyDescent="0.2">
      <c r="A9731">
        <v>13744</v>
      </c>
      <c r="B9731" t="s">
        <v>12095</v>
      </c>
      <c r="C9731" s="2" t="s">
        <v>9613</v>
      </c>
      <c r="D9731">
        <f t="shared" si="635"/>
        <v>28</v>
      </c>
      <c r="E9731" t="str">
        <f t="shared" si="636"/>
        <v>385,000</v>
      </c>
      <c r="F9731" t="str">
        <f t="shared" si="637"/>
        <v/>
      </c>
      <c r="G9731" t="str">
        <f t="shared" ref="G9731:G9794" si="638">SUBSTITUTE(IF(F9731="",E9731,LEFT(E9731,F9731-1)),"*","")</f>
        <v>385,000</v>
      </c>
      <c r="H9731" t="s">
        <v>12102</v>
      </c>
      <c r="J9731" t="s">
        <v>10934</v>
      </c>
      <c r="K9731" t="s">
        <v>16928</v>
      </c>
      <c r="L9731">
        <v>385000</v>
      </c>
      <c r="M9731" t="s">
        <v>18129</v>
      </c>
    </row>
    <row r="9732" spans="1:13" x14ac:dyDescent="0.2">
      <c r="A9732">
        <v>13745</v>
      </c>
      <c r="B9732" t="s">
        <v>12095</v>
      </c>
      <c r="C9732" s="2" t="s">
        <v>9614</v>
      </c>
      <c r="D9732">
        <f t="shared" si="635"/>
        <v>28</v>
      </c>
      <c r="E9732" t="str">
        <f t="shared" si="636"/>
        <v>298,000</v>
      </c>
      <c r="F9732" t="str">
        <f t="shared" si="637"/>
        <v/>
      </c>
      <c r="G9732" t="str">
        <f t="shared" si="638"/>
        <v>298,000</v>
      </c>
      <c r="H9732" t="s">
        <v>12102</v>
      </c>
      <c r="J9732" t="s">
        <v>10934</v>
      </c>
      <c r="K9732" t="s">
        <v>16928</v>
      </c>
      <c r="L9732">
        <v>298000</v>
      </c>
      <c r="M9732" t="s">
        <v>18097</v>
      </c>
    </row>
    <row r="9733" spans="1:13" x14ac:dyDescent="0.2">
      <c r="A9733">
        <v>13746</v>
      </c>
      <c r="B9733" t="s">
        <v>12095</v>
      </c>
      <c r="C9733" s="2" t="s">
        <v>9615</v>
      </c>
      <c r="D9733">
        <f t="shared" si="635"/>
        <v>28</v>
      </c>
      <c r="E9733" t="str">
        <f t="shared" si="636"/>
        <v>220,000</v>
      </c>
      <c r="F9733" t="str">
        <f t="shared" si="637"/>
        <v/>
      </c>
      <c r="G9733" t="str">
        <f t="shared" si="638"/>
        <v>220,000</v>
      </c>
      <c r="H9733" t="s">
        <v>12102</v>
      </c>
      <c r="J9733" t="s">
        <v>10934</v>
      </c>
      <c r="K9733" t="s">
        <v>16928</v>
      </c>
      <c r="L9733">
        <v>220000</v>
      </c>
      <c r="M9733" t="s">
        <v>18090</v>
      </c>
    </row>
    <row r="9734" spans="1:13" x14ac:dyDescent="0.2">
      <c r="A9734">
        <v>13749</v>
      </c>
      <c r="B9734" t="s">
        <v>12095</v>
      </c>
      <c r="C9734" s="2" t="s">
        <v>9616</v>
      </c>
      <c r="D9734">
        <f t="shared" si="635"/>
        <v>26</v>
      </c>
      <c r="E9734" t="str">
        <f t="shared" si="636"/>
        <v>$2,186,000</v>
      </c>
      <c r="F9734" t="str">
        <f t="shared" si="637"/>
        <v/>
      </c>
      <c r="G9734" t="str">
        <f t="shared" si="638"/>
        <v>$2,186,000</v>
      </c>
      <c r="H9734" t="s">
        <v>16895</v>
      </c>
      <c r="J9734" t="s">
        <v>16919</v>
      </c>
      <c r="K9734" t="s">
        <v>16928</v>
      </c>
      <c r="L9734">
        <v>2186000</v>
      </c>
      <c r="M9734" t="s">
        <v>17876</v>
      </c>
    </row>
    <row r="9735" spans="1:13" x14ac:dyDescent="0.2">
      <c r="A9735">
        <v>13750</v>
      </c>
      <c r="B9735" t="s">
        <v>12095</v>
      </c>
      <c r="C9735" s="2" t="s">
        <v>9617</v>
      </c>
      <c r="D9735">
        <f t="shared" si="635"/>
        <v>26</v>
      </c>
      <c r="E9735" t="str">
        <f t="shared" si="636"/>
        <v>2,100,000</v>
      </c>
      <c r="F9735" t="str">
        <f t="shared" si="637"/>
        <v/>
      </c>
      <c r="G9735" t="str">
        <f t="shared" si="638"/>
        <v>2,100,000</v>
      </c>
      <c r="H9735" t="s">
        <v>12102</v>
      </c>
      <c r="J9735" t="s">
        <v>16919</v>
      </c>
      <c r="K9735" t="s">
        <v>16928</v>
      </c>
      <c r="L9735">
        <v>2100000</v>
      </c>
      <c r="M9735" t="s">
        <v>18597</v>
      </c>
    </row>
    <row r="9736" spans="1:13" x14ac:dyDescent="0.2">
      <c r="A9736">
        <v>13751</v>
      </c>
      <c r="B9736" t="s">
        <v>12095</v>
      </c>
      <c r="C9736" s="2" t="s">
        <v>9618</v>
      </c>
      <c r="D9736">
        <f t="shared" si="635"/>
        <v>26</v>
      </c>
      <c r="E9736" t="str">
        <f t="shared" si="636"/>
        <v>2,090,000</v>
      </c>
      <c r="F9736" t="str">
        <f t="shared" si="637"/>
        <v/>
      </c>
      <c r="G9736" t="str">
        <f t="shared" si="638"/>
        <v>2,090,000</v>
      </c>
      <c r="H9736" t="s">
        <v>12102</v>
      </c>
      <c r="J9736" t="s">
        <v>16919</v>
      </c>
      <c r="K9736" t="s">
        <v>16928</v>
      </c>
      <c r="L9736">
        <v>2090000</v>
      </c>
      <c r="M9736" t="s">
        <v>18162</v>
      </c>
    </row>
    <row r="9737" spans="1:13" x14ac:dyDescent="0.2">
      <c r="A9737">
        <v>13752</v>
      </c>
      <c r="B9737" t="s">
        <v>12095</v>
      </c>
      <c r="C9737" s="2" t="s">
        <v>9619</v>
      </c>
      <c r="D9737">
        <f t="shared" si="635"/>
        <v>26</v>
      </c>
      <c r="E9737" t="str">
        <f t="shared" si="636"/>
        <v>1,875,000</v>
      </c>
      <c r="F9737" t="str">
        <f t="shared" si="637"/>
        <v/>
      </c>
      <c r="G9737" t="str">
        <f t="shared" si="638"/>
        <v>1,875,000</v>
      </c>
      <c r="H9737" t="s">
        <v>12102</v>
      </c>
      <c r="J9737" t="s">
        <v>16919</v>
      </c>
      <c r="K9737" t="s">
        <v>16928</v>
      </c>
      <c r="L9737">
        <v>1875000</v>
      </c>
      <c r="M9737" t="s">
        <v>18339</v>
      </c>
    </row>
    <row r="9738" spans="1:13" x14ac:dyDescent="0.2">
      <c r="A9738">
        <v>13753</v>
      </c>
      <c r="B9738" t="s">
        <v>12095</v>
      </c>
      <c r="C9738" s="2" t="s">
        <v>9620</v>
      </c>
      <c r="D9738">
        <f t="shared" si="635"/>
        <v>26</v>
      </c>
      <c r="E9738" t="str">
        <f t="shared" si="636"/>
        <v>1,695,000</v>
      </c>
      <c r="F9738" t="str">
        <f t="shared" si="637"/>
        <v/>
      </c>
      <c r="G9738" t="str">
        <f t="shared" si="638"/>
        <v>1,695,000</v>
      </c>
      <c r="H9738" t="s">
        <v>12102</v>
      </c>
      <c r="J9738" t="s">
        <v>16919</v>
      </c>
      <c r="K9738" t="s">
        <v>16928</v>
      </c>
      <c r="L9738">
        <v>1695000</v>
      </c>
      <c r="M9738" t="s">
        <v>18365</v>
      </c>
    </row>
    <row r="9739" spans="1:13" x14ac:dyDescent="0.2">
      <c r="A9739">
        <v>13754</v>
      </c>
      <c r="B9739" t="s">
        <v>12095</v>
      </c>
      <c r="C9739" s="2" t="s">
        <v>9621</v>
      </c>
      <c r="D9739">
        <f t="shared" si="635"/>
        <v>26</v>
      </c>
      <c r="E9739" t="str">
        <f t="shared" si="636"/>
        <v>1,540,000</v>
      </c>
      <c r="F9739" t="str">
        <f t="shared" si="637"/>
        <v/>
      </c>
      <c r="G9739" t="str">
        <f t="shared" si="638"/>
        <v>1,540,000</v>
      </c>
      <c r="H9739" t="s">
        <v>12102</v>
      </c>
      <c r="J9739" t="s">
        <v>16919</v>
      </c>
      <c r="K9739" t="s">
        <v>16928</v>
      </c>
      <c r="L9739">
        <v>1540000</v>
      </c>
      <c r="M9739" t="s">
        <v>18269</v>
      </c>
    </row>
    <row r="9740" spans="1:13" x14ac:dyDescent="0.2">
      <c r="A9740">
        <v>13755</v>
      </c>
      <c r="B9740" t="s">
        <v>12095</v>
      </c>
      <c r="C9740" s="2" t="s">
        <v>9622</v>
      </c>
      <c r="D9740">
        <f t="shared" si="635"/>
        <v>26</v>
      </c>
      <c r="E9740" t="str">
        <f t="shared" si="636"/>
        <v>1,100,000</v>
      </c>
      <c r="F9740" t="str">
        <f t="shared" si="637"/>
        <v/>
      </c>
      <c r="G9740" t="str">
        <f t="shared" si="638"/>
        <v>1,100,000</v>
      </c>
      <c r="H9740" t="s">
        <v>12102</v>
      </c>
      <c r="J9740" t="s">
        <v>16919</v>
      </c>
      <c r="K9740" t="s">
        <v>16928</v>
      </c>
      <c r="L9740">
        <v>1100000</v>
      </c>
      <c r="M9740" t="s">
        <v>18693</v>
      </c>
    </row>
    <row r="9741" spans="1:13" x14ac:dyDescent="0.2">
      <c r="A9741">
        <v>13756</v>
      </c>
      <c r="B9741" t="s">
        <v>12095</v>
      </c>
      <c r="C9741" s="2" t="s">
        <v>9623</v>
      </c>
      <c r="D9741">
        <f t="shared" si="635"/>
        <v>28</v>
      </c>
      <c r="E9741" t="str">
        <f t="shared" si="636"/>
        <v>992,000</v>
      </c>
      <c r="F9741" t="str">
        <f t="shared" si="637"/>
        <v/>
      </c>
      <c r="G9741" t="str">
        <f t="shared" si="638"/>
        <v>992,000</v>
      </c>
      <c r="H9741" t="s">
        <v>12102</v>
      </c>
      <c r="J9741" t="s">
        <v>16919</v>
      </c>
      <c r="K9741" t="s">
        <v>16928</v>
      </c>
      <c r="L9741">
        <v>992000</v>
      </c>
      <c r="M9741" t="s">
        <v>18747</v>
      </c>
    </row>
    <row r="9742" spans="1:13" x14ac:dyDescent="0.2">
      <c r="A9742">
        <v>13757</v>
      </c>
      <c r="B9742" t="s">
        <v>12095</v>
      </c>
      <c r="C9742" s="2" t="s">
        <v>9624</v>
      </c>
      <c r="D9742">
        <f t="shared" si="635"/>
        <v>28</v>
      </c>
      <c r="E9742" t="str">
        <f t="shared" si="636"/>
        <v>700,000</v>
      </c>
      <c r="F9742" t="str">
        <f t="shared" si="637"/>
        <v/>
      </c>
      <c r="G9742" t="str">
        <f t="shared" si="638"/>
        <v>700,000</v>
      </c>
      <c r="H9742" t="s">
        <v>12102</v>
      </c>
      <c r="J9742" t="s">
        <v>16919</v>
      </c>
      <c r="K9742" t="s">
        <v>16928</v>
      </c>
      <c r="L9742">
        <v>700000</v>
      </c>
      <c r="M9742" t="s">
        <v>18650</v>
      </c>
    </row>
    <row r="9743" spans="1:13" x14ac:dyDescent="0.2">
      <c r="A9743">
        <v>13758</v>
      </c>
      <c r="B9743" t="s">
        <v>12095</v>
      </c>
      <c r="C9743" s="2" t="s">
        <v>9625</v>
      </c>
      <c r="D9743">
        <f t="shared" si="635"/>
        <v>28</v>
      </c>
      <c r="E9743" t="str">
        <f t="shared" si="636"/>
        <v>664,000</v>
      </c>
      <c r="F9743" t="str">
        <f t="shared" si="637"/>
        <v/>
      </c>
      <c r="G9743" t="str">
        <f t="shared" si="638"/>
        <v>664,000</v>
      </c>
      <c r="H9743" t="s">
        <v>12102</v>
      </c>
      <c r="J9743" t="s">
        <v>16919</v>
      </c>
      <c r="K9743" t="s">
        <v>16928</v>
      </c>
      <c r="L9743">
        <v>664000</v>
      </c>
      <c r="M9743" t="s">
        <v>18514</v>
      </c>
    </row>
    <row r="9744" spans="1:13" x14ac:dyDescent="0.2">
      <c r="A9744">
        <v>13759</v>
      </c>
      <c r="B9744" t="s">
        <v>12095</v>
      </c>
      <c r="C9744" s="2" t="s">
        <v>9626</v>
      </c>
      <c r="D9744">
        <f t="shared" si="635"/>
        <v>28</v>
      </c>
      <c r="E9744" t="str">
        <f t="shared" si="636"/>
        <v>321,000</v>
      </c>
      <c r="F9744" t="str">
        <f t="shared" si="637"/>
        <v/>
      </c>
      <c r="G9744" t="str">
        <f t="shared" si="638"/>
        <v>321,000</v>
      </c>
      <c r="H9744" t="s">
        <v>12102</v>
      </c>
      <c r="J9744" t="s">
        <v>16919</v>
      </c>
      <c r="K9744" t="s">
        <v>16928</v>
      </c>
      <c r="L9744">
        <v>321000</v>
      </c>
      <c r="M9744" t="s">
        <v>18809</v>
      </c>
    </row>
    <row r="9745" spans="1:13" x14ac:dyDescent="0.2">
      <c r="A9745">
        <v>13760</v>
      </c>
      <c r="B9745" t="s">
        <v>12095</v>
      </c>
      <c r="C9745" s="2" t="s">
        <v>9627</v>
      </c>
      <c r="D9745">
        <f t="shared" si="635"/>
        <v>28</v>
      </c>
      <c r="E9745" t="str">
        <f t="shared" si="636"/>
        <v>247,500</v>
      </c>
      <c r="F9745" t="str">
        <f t="shared" si="637"/>
        <v/>
      </c>
      <c r="G9745" t="str">
        <f t="shared" si="638"/>
        <v>247,500</v>
      </c>
      <c r="H9745" t="s">
        <v>12102</v>
      </c>
      <c r="J9745" t="s">
        <v>16919</v>
      </c>
      <c r="K9745" t="s">
        <v>16928</v>
      </c>
      <c r="L9745">
        <v>247500</v>
      </c>
      <c r="M9745" t="s">
        <v>18692</v>
      </c>
    </row>
    <row r="9746" spans="1:13" x14ac:dyDescent="0.2">
      <c r="A9746">
        <v>13761</v>
      </c>
      <c r="B9746" t="s">
        <v>12095</v>
      </c>
      <c r="C9746" s="2" t="s">
        <v>9628</v>
      </c>
      <c r="D9746">
        <f t="shared" si="635"/>
        <v>28</v>
      </c>
      <c r="E9746" t="str">
        <f t="shared" si="636"/>
        <v>247,500</v>
      </c>
      <c r="F9746" t="str">
        <f t="shared" si="637"/>
        <v/>
      </c>
      <c r="G9746" t="str">
        <f t="shared" si="638"/>
        <v>247,500</v>
      </c>
      <c r="H9746" t="s">
        <v>12102</v>
      </c>
      <c r="J9746" t="s">
        <v>16919</v>
      </c>
      <c r="K9746" t="s">
        <v>16928</v>
      </c>
      <c r="L9746">
        <v>247500</v>
      </c>
      <c r="M9746" t="s">
        <v>18810</v>
      </c>
    </row>
    <row r="9747" spans="1:13" x14ac:dyDescent="0.2">
      <c r="A9747">
        <v>13762</v>
      </c>
      <c r="B9747" t="s">
        <v>12095</v>
      </c>
      <c r="C9747" s="2" t="s">
        <v>9629</v>
      </c>
      <c r="D9747">
        <f t="shared" si="635"/>
        <v>28</v>
      </c>
      <c r="E9747" t="str">
        <f t="shared" si="636"/>
        <v>220,000</v>
      </c>
      <c r="F9747" t="str">
        <f t="shared" si="637"/>
        <v/>
      </c>
      <c r="G9747" t="str">
        <f t="shared" si="638"/>
        <v>220,000</v>
      </c>
      <c r="H9747" t="s">
        <v>12102</v>
      </c>
      <c r="J9747" t="s">
        <v>16919</v>
      </c>
      <c r="K9747" t="s">
        <v>16928</v>
      </c>
      <c r="L9747">
        <v>220000</v>
      </c>
      <c r="M9747" t="s">
        <v>18702</v>
      </c>
    </row>
    <row r="9748" spans="1:13" x14ac:dyDescent="0.2">
      <c r="A9748">
        <v>13765</v>
      </c>
      <c r="B9748" t="s">
        <v>12095</v>
      </c>
      <c r="C9748" s="2" t="s">
        <v>9630</v>
      </c>
      <c r="D9748">
        <f t="shared" si="635"/>
        <v>26</v>
      </c>
      <c r="E9748" t="str">
        <f t="shared" si="636"/>
        <v>$9,750,000</v>
      </c>
      <c r="F9748" t="str">
        <f t="shared" si="637"/>
        <v/>
      </c>
      <c r="G9748" t="str">
        <f t="shared" si="638"/>
        <v>$9,750,000</v>
      </c>
      <c r="H9748" t="s">
        <v>14045</v>
      </c>
      <c r="J9748" t="s">
        <v>10949</v>
      </c>
      <c r="K9748" t="s">
        <v>16928</v>
      </c>
      <c r="L9748">
        <v>9750000</v>
      </c>
      <c r="M9748" t="s">
        <v>17721</v>
      </c>
    </row>
    <row r="9749" spans="1:13" x14ac:dyDescent="0.2">
      <c r="A9749">
        <v>13766</v>
      </c>
      <c r="B9749" t="s">
        <v>12095</v>
      </c>
      <c r="C9749" s="2" t="s">
        <v>9631</v>
      </c>
      <c r="D9749">
        <f t="shared" si="635"/>
        <v>26</v>
      </c>
      <c r="E9749" t="str">
        <f t="shared" si="636"/>
        <v>8,000,000</v>
      </c>
      <c r="F9749" t="str">
        <f t="shared" si="637"/>
        <v/>
      </c>
      <c r="G9749" t="str">
        <f t="shared" si="638"/>
        <v>8,000,000</v>
      </c>
      <c r="H9749" t="s">
        <v>12102</v>
      </c>
      <c r="J9749" t="s">
        <v>10949</v>
      </c>
      <c r="K9749" t="s">
        <v>16928</v>
      </c>
      <c r="L9749">
        <v>8000000</v>
      </c>
      <c r="M9749" t="s">
        <v>17974</v>
      </c>
    </row>
    <row r="9750" spans="1:13" x14ac:dyDescent="0.2">
      <c r="A9750">
        <v>13767</v>
      </c>
      <c r="B9750" t="s">
        <v>12095</v>
      </c>
      <c r="C9750" s="2" t="s">
        <v>9632</v>
      </c>
      <c r="D9750">
        <f t="shared" si="635"/>
        <v>26</v>
      </c>
      <c r="E9750" t="str">
        <f t="shared" si="636"/>
        <v>4,111,000</v>
      </c>
      <c r="F9750" t="str">
        <f t="shared" si="637"/>
        <v/>
      </c>
      <c r="G9750" t="str">
        <f t="shared" si="638"/>
        <v>4,111,000</v>
      </c>
      <c r="H9750" t="s">
        <v>12102</v>
      </c>
      <c r="J9750" t="s">
        <v>10949</v>
      </c>
      <c r="K9750" t="s">
        <v>16928</v>
      </c>
      <c r="L9750">
        <v>4111000</v>
      </c>
      <c r="M9750" t="s">
        <v>18621</v>
      </c>
    </row>
    <row r="9751" spans="1:13" x14ac:dyDescent="0.2">
      <c r="A9751">
        <v>13768</v>
      </c>
      <c r="B9751" t="s">
        <v>12095</v>
      </c>
      <c r="C9751" s="2" t="s">
        <v>9633</v>
      </c>
      <c r="D9751">
        <f t="shared" si="635"/>
        <v>26</v>
      </c>
      <c r="E9751" t="str">
        <f t="shared" si="636"/>
        <v>3,200,000</v>
      </c>
      <c r="F9751" t="str">
        <f t="shared" si="637"/>
        <v/>
      </c>
      <c r="G9751" t="str">
        <f t="shared" si="638"/>
        <v>3,200,000</v>
      </c>
      <c r="H9751" t="s">
        <v>12102</v>
      </c>
      <c r="J9751" t="s">
        <v>10949</v>
      </c>
      <c r="K9751" t="s">
        <v>16928</v>
      </c>
      <c r="L9751">
        <v>3200000</v>
      </c>
      <c r="M9751" t="s">
        <v>18131</v>
      </c>
    </row>
    <row r="9752" spans="1:13" x14ac:dyDescent="0.2">
      <c r="A9752">
        <v>13769</v>
      </c>
      <c r="B9752" t="s">
        <v>12095</v>
      </c>
      <c r="C9752" s="2" t="s">
        <v>9634</v>
      </c>
      <c r="D9752">
        <f t="shared" si="635"/>
        <v>26</v>
      </c>
      <c r="E9752" t="str">
        <f t="shared" si="636"/>
        <v>3,036,000</v>
      </c>
      <c r="F9752" t="str">
        <f t="shared" si="637"/>
        <v/>
      </c>
      <c r="G9752" t="str">
        <f t="shared" si="638"/>
        <v>3,036,000</v>
      </c>
      <c r="H9752" t="s">
        <v>12102</v>
      </c>
      <c r="J9752" t="s">
        <v>10949</v>
      </c>
      <c r="K9752" t="s">
        <v>16928</v>
      </c>
      <c r="L9752">
        <v>3036000</v>
      </c>
      <c r="M9752" t="s">
        <v>18316</v>
      </c>
    </row>
    <row r="9753" spans="1:13" x14ac:dyDescent="0.2">
      <c r="A9753">
        <v>13770</v>
      </c>
      <c r="B9753" t="s">
        <v>12095</v>
      </c>
      <c r="C9753" s="2" t="s">
        <v>9635</v>
      </c>
      <c r="D9753">
        <f t="shared" si="635"/>
        <v>26</v>
      </c>
      <c r="E9753" t="str">
        <f t="shared" si="636"/>
        <v>2,363,000</v>
      </c>
      <c r="F9753" t="str">
        <f t="shared" si="637"/>
        <v/>
      </c>
      <c r="G9753" t="str">
        <f t="shared" si="638"/>
        <v>2,363,000</v>
      </c>
      <c r="H9753" t="s">
        <v>12102</v>
      </c>
      <c r="J9753" t="s">
        <v>10949</v>
      </c>
      <c r="K9753" t="s">
        <v>16928</v>
      </c>
      <c r="L9753">
        <v>2363000</v>
      </c>
      <c r="M9753" t="s">
        <v>18613</v>
      </c>
    </row>
    <row r="9754" spans="1:13" x14ac:dyDescent="0.2">
      <c r="A9754">
        <v>13771</v>
      </c>
      <c r="B9754" t="s">
        <v>12095</v>
      </c>
      <c r="C9754" s="2" t="s">
        <v>9636</v>
      </c>
      <c r="D9754">
        <f t="shared" ref="D9754:D9813" si="639">FIND(".. ",C9754,1)</f>
        <v>26</v>
      </c>
      <c r="E9754" t="str">
        <f t="shared" ref="E9754:E9813" si="640">TRIM((RIGHT(C9754,LEN(C9754)-D9754-2)))</f>
        <v>1,700,000</v>
      </c>
      <c r="F9754" t="str">
        <f t="shared" ref="F9754:F9813" si="641">IFERROR(IF(I9754="",FIND(" ",E9754,1),""),"")</f>
        <v/>
      </c>
      <c r="G9754" t="str">
        <f t="shared" si="638"/>
        <v>1,700,000</v>
      </c>
      <c r="H9754" t="s">
        <v>12102</v>
      </c>
      <c r="J9754" t="s">
        <v>10949</v>
      </c>
      <c r="K9754" t="s">
        <v>16928</v>
      </c>
      <c r="L9754">
        <v>1700000</v>
      </c>
      <c r="M9754" t="s">
        <v>18323</v>
      </c>
    </row>
    <row r="9755" spans="1:13" x14ac:dyDescent="0.2">
      <c r="A9755">
        <v>13772</v>
      </c>
      <c r="B9755" t="s">
        <v>12095</v>
      </c>
      <c r="C9755" s="2" t="s">
        <v>9637</v>
      </c>
      <c r="D9755">
        <f t="shared" si="639"/>
        <v>28</v>
      </c>
      <c r="E9755" t="str">
        <f t="shared" si="640"/>
        <v>940,000</v>
      </c>
      <c r="F9755" t="str">
        <f t="shared" si="641"/>
        <v/>
      </c>
      <c r="G9755" t="str">
        <f t="shared" si="638"/>
        <v>940,000</v>
      </c>
      <c r="H9755" t="s">
        <v>12102</v>
      </c>
      <c r="J9755" t="s">
        <v>10949</v>
      </c>
      <c r="K9755" t="s">
        <v>16928</v>
      </c>
      <c r="L9755">
        <v>940000</v>
      </c>
      <c r="M9755" t="s">
        <v>18398</v>
      </c>
    </row>
    <row r="9756" spans="1:13" x14ac:dyDescent="0.2">
      <c r="A9756">
        <v>13773</v>
      </c>
      <c r="B9756" t="s">
        <v>12095</v>
      </c>
      <c r="C9756" s="2" t="s">
        <v>9638</v>
      </c>
      <c r="D9756">
        <f t="shared" si="639"/>
        <v>28</v>
      </c>
      <c r="E9756" t="str">
        <f t="shared" si="640"/>
        <v>450,000</v>
      </c>
      <c r="F9756" t="str">
        <f t="shared" si="641"/>
        <v/>
      </c>
      <c r="G9756" t="str">
        <f t="shared" si="638"/>
        <v>450,000</v>
      </c>
      <c r="H9756" t="s">
        <v>12102</v>
      </c>
      <c r="J9756" t="s">
        <v>10949</v>
      </c>
      <c r="K9756" t="s">
        <v>16928</v>
      </c>
      <c r="L9756">
        <v>450000</v>
      </c>
      <c r="M9756" t="s">
        <v>18569</v>
      </c>
    </row>
    <row r="9757" spans="1:13" x14ac:dyDescent="0.2">
      <c r="A9757">
        <v>13774</v>
      </c>
      <c r="B9757" t="s">
        <v>12095</v>
      </c>
      <c r="C9757" s="2" t="s">
        <v>9639</v>
      </c>
      <c r="D9757">
        <f t="shared" si="639"/>
        <v>28</v>
      </c>
      <c r="E9757" t="str">
        <f t="shared" si="640"/>
        <v>400,000</v>
      </c>
      <c r="F9757" t="str">
        <f t="shared" si="641"/>
        <v/>
      </c>
      <c r="G9757" t="str">
        <f t="shared" si="638"/>
        <v>400,000</v>
      </c>
      <c r="H9757" t="s">
        <v>12102</v>
      </c>
      <c r="J9757" t="s">
        <v>10949</v>
      </c>
      <c r="K9757" t="s">
        <v>16928</v>
      </c>
      <c r="L9757">
        <v>400000</v>
      </c>
      <c r="M9757" t="s">
        <v>18333</v>
      </c>
    </row>
    <row r="9758" spans="1:13" x14ac:dyDescent="0.2">
      <c r="A9758">
        <v>13775</v>
      </c>
      <c r="B9758" t="s">
        <v>12095</v>
      </c>
      <c r="C9758" s="2" t="s">
        <v>9640</v>
      </c>
      <c r="D9758">
        <f t="shared" si="639"/>
        <v>28</v>
      </c>
      <c r="E9758" t="str">
        <f t="shared" si="640"/>
        <v>247,500</v>
      </c>
      <c r="F9758" t="str">
        <f t="shared" si="641"/>
        <v/>
      </c>
      <c r="G9758" t="str">
        <f t="shared" si="638"/>
        <v>247,500</v>
      </c>
      <c r="H9758" t="s">
        <v>12102</v>
      </c>
      <c r="J9758" t="s">
        <v>10949</v>
      </c>
      <c r="K9758" t="s">
        <v>16928</v>
      </c>
      <c r="L9758">
        <v>247500</v>
      </c>
      <c r="M9758" t="s">
        <v>18811</v>
      </c>
    </row>
    <row r="9759" spans="1:13" x14ac:dyDescent="0.2">
      <c r="A9759">
        <v>13776</v>
      </c>
      <c r="B9759" t="s">
        <v>12095</v>
      </c>
      <c r="C9759" s="2" t="s">
        <v>9641</v>
      </c>
      <c r="D9759">
        <f t="shared" si="639"/>
        <v>28</v>
      </c>
      <c r="E9759" t="str">
        <f t="shared" si="640"/>
        <v>247,500</v>
      </c>
      <c r="F9759" t="str">
        <f t="shared" si="641"/>
        <v/>
      </c>
      <c r="G9759" t="str">
        <f t="shared" si="638"/>
        <v>247,500</v>
      </c>
      <c r="H9759" t="s">
        <v>12102</v>
      </c>
      <c r="J9759" t="s">
        <v>10949</v>
      </c>
      <c r="K9759" t="s">
        <v>16928</v>
      </c>
      <c r="L9759">
        <v>247500</v>
      </c>
      <c r="M9759" t="s">
        <v>18761</v>
      </c>
    </row>
    <row r="9760" spans="1:13" x14ac:dyDescent="0.2">
      <c r="A9760">
        <v>13777</v>
      </c>
      <c r="B9760" t="s">
        <v>12095</v>
      </c>
      <c r="C9760" s="2" t="s">
        <v>9642</v>
      </c>
      <c r="D9760">
        <f t="shared" si="639"/>
        <v>28</v>
      </c>
      <c r="E9760" t="str">
        <f t="shared" si="640"/>
        <v>247,500</v>
      </c>
      <c r="F9760" t="str">
        <f t="shared" si="641"/>
        <v/>
      </c>
      <c r="G9760" t="str">
        <f t="shared" si="638"/>
        <v>247,500</v>
      </c>
      <c r="H9760" t="s">
        <v>12102</v>
      </c>
      <c r="J9760" t="s">
        <v>10949</v>
      </c>
      <c r="K9760" t="s">
        <v>16928</v>
      </c>
      <c r="L9760">
        <v>247500</v>
      </c>
      <c r="M9760" t="s">
        <v>18452</v>
      </c>
    </row>
    <row r="9761" spans="1:13" x14ac:dyDescent="0.2">
      <c r="A9761">
        <v>13778</v>
      </c>
      <c r="B9761" t="s">
        <v>12095</v>
      </c>
      <c r="C9761" s="2" t="s">
        <v>9643</v>
      </c>
      <c r="D9761">
        <f t="shared" si="639"/>
        <v>28</v>
      </c>
      <c r="E9761" t="str">
        <f t="shared" si="640"/>
        <v>247,500</v>
      </c>
      <c r="F9761" t="str">
        <f t="shared" si="641"/>
        <v/>
      </c>
      <c r="G9761" t="str">
        <f t="shared" si="638"/>
        <v>247,500</v>
      </c>
      <c r="H9761" t="s">
        <v>12102</v>
      </c>
      <c r="J9761" t="s">
        <v>10949</v>
      </c>
      <c r="K9761" t="s">
        <v>16928</v>
      </c>
      <c r="L9761">
        <v>247500</v>
      </c>
      <c r="M9761" t="s">
        <v>17706</v>
      </c>
    </row>
    <row r="9762" spans="1:13" x14ac:dyDescent="0.2">
      <c r="A9762">
        <v>13876</v>
      </c>
      <c r="B9762" t="s">
        <v>12096</v>
      </c>
      <c r="C9762" s="2" t="s">
        <v>9644</v>
      </c>
      <c r="D9762">
        <f t="shared" si="639"/>
        <v>24</v>
      </c>
      <c r="E9762" t="str">
        <f t="shared" si="640"/>
        <v>$3,300,000</v>
      </c>
      <c r="F9762" t="str">
        <f t="shared" si="641"/>
        <v/>
      </c>
      <c r="G9762" t="str">
        <f t="shared" si="638"/>
        <v>$3,300,000</v>
      </c>
      <c r="H9762" t="s">
        <v>12474</v>
      </c>
      <c r="J9762" t="s">
        <v>10564</v>
      </c>
      <c r="K9762" t="s">
        <v>16928</v>
      </c>
      <c r="L9762">
        <v>3300000</v>
      </c>
      <c r="M9762" t="s">
        <v>18418</v>
      </c>
    </row>
    <row r="9763" spans="1:13" x14ac:dyDescent="0.2">
      <c r="A9763">
        <v>13877</v>
      </c>
      <c r="B9763" t="s">
        <v>12096</v>
      </c>
      <c r="C9763" s="2" t="s">
        <v>9645</v>
      </c>
      <c r="D9763">
        <f t="shared" si="639"/>
        <v>24</v>
      </c>
      <c r="E9763" t="str">
        <f t="shared" si="640"/>
        <v>3,000,000</v>
      </c>
      <c r="F9763" t="str">
        <f t="shared" si="641"/>
        <v/>
      </c>
      <c r="G9763" t="str">
        <f t="shared" si="638"/>
        <v>3,000,000</v>
      </c>
      <c r="H9763" t="s">
        <v>12102</v>
      </c>
      <c r="J9763" t="s">
        <v>10564</v>
      </c>
      <c r="K9763" t="s">
        <v>16928</v>
      </c>
      <c r="L9763">
        <v>3000000</v>
      </c>
      <c r="M9763" t="s">
        <v>17942</v>
      </c>
    </row>
    <row r="9764" spans="1:13" x14ac:dyDescent="0.2">
      <c r="A9764">
        <v>13878</v>
      </c>
      <c r="B9764" t="s">
        <v>12096</v>
      </c>
      <c r="C9764" s="2" t="s">
        <v>9646</v>
      </c>
      <c r="D9764">
        <f t="shared" si="639"/>
        <v>24</v>
      </c>
      <c r="E9764" t="str">
        <f t="shared" si="640"/>
        <v>2,640,000</v>
      </c>
      <c r="F9764" t="str">
        <f t="shared" si="641"/>
        <v/>
      </c>
      <c r="G9764" t="str">
        <f t="shared" si="638"/>
        <v>2,640,000</v>
      </c>
      <c r="H9764" t="s">
        <v>12102</v>
      </c>
      <c r="J9764" t="s">
        <v>10564</v>
      </c>
      <c r="K9764" t="s">
        <v>16928</v>
      </c>
      <c r="L9764">
        <v>2640000</v>
      </c>
      <c r="M9764" t="s">
        <v>18535</v>
      </c>
    </row>
    <row r="9765" spans="1:13" x14ac:dyDescent="0.2">
      <c r="A9765">
        <v>13879</v>
      </c>
      <c r="B9765" t="s">
        <v>12096</v>
      </c>
      <c r="C9765" s="2" t="s">
        <v>9647</v>
      </c>
      <c r="D9765">
        <f t="shared" si="639"/>
        <v>24</v>
      </c>
      <c r="E9765" t="str">
        <f t="shared" si="640"/>
        <v>2,518,000</v>
      </c>
      <c r="F9765" t="str">
        <f t="shared" si="641"/>
        <v/>
      </c>
      <c r="G9765" t="str">
        <f t="shared" si="638"/>
        <v>2,518,000</v>
      </c>
      <c r="H9765" t="s">
        <v>12102</v>
      </c>
      <c r="J9765" t="s">
        <v>10564</v>
      </c>
      <c r="K9765" t="s">
        <v>16928</v>
      </c>
      <c r="L9765">
        <v>2518000</v>
      </c>
      <c r="M9765" t="s">
        <v>18499</v>
      </c>
    </row>
    <row r="9766" spans="1:13" x14ac:dyDescent="0.2">
      <c r="A9766">
        <v>13880</v>
      </c>
      <c r="B9766" t="s">
        <v>12096</v>
      </c>
      <c r="C9766" s="2" t="s">
        <v>9648</v>
      </c>
      <c r="D9766">
        <f t="shared" si="639"/>
        <v>24</v>
      </c>
      <c r="E9766" t="str">
        <f t="shared" si="640"/>
        <v>1,750,000</v>
      </c>
      <c r="F9766" t="str">
        <f t="shared" si="641"/>
        <v/>
      </c>
      <c r="G9766" t="str">
        <f t="shared" si="638"/>
        <v>1,750,000</v>
      </c>
      <c r="H9766" t="s">
        <v>12102</v>
      </c>
      <c r="J9766" t="s">
        <v>10564</v>
      </c>
      <c r="K9766" t="s">
        <v>16928</v>
      </c>
      <c r="L9766">
        <v>1750000</v>
      </c>
      <c r="M9766" t="s">
        <v>18196</v>
      </c>
    </row>
    <row r="9767" spans="1:13" x14ac:dyDescent="0.2">
      <c r="A9767">
        <v>13881</v>
      </c>
      <c r="B9767" t="s">
        <v>12096</v>
      </c>
      <c r="C9767" s="2" t="s">
        <v>9649</v>
      </c>
      <c r="D9767">
        <f t="shared" si="639"/>
        <v>24</v>
      </c>
      <c r="E9767" t="str">
        <f t="shared" si="640"/>
        <v>1,565,000 (released)</v>
      </c>
      <c r="F9767">
        <f t="shared" si="641"/>
        <v>10</v>
      </c>
      <c r="G9767" t="str">
        <f t="shared" si="638"/>
        <v>1,565,000</v>
      </c>
      <c r="H9767" t="s">
        <v>12102</v>
      </c>
      <c r="J9767" t="s">
        <v>10564</v>
      </c>
      <c r="K9767" t="s">
        <v>16928</v>
      </c>
      <c r="L9767">
        <v>1565000</v>
      </c>
      <c r="M9767" t="s">
        <v>18796</v>
      </c>
    </row>
    <row r="9768" spans="1:13" x14ac:dyDescent="0.2">
      <c r="A9768">
        <v>13882</v>
      </c>
      <c r="B9768" t="s">
        <v>12096</v>
      </c>
      <c r="C9768" s="2" t="s">
        <v>9650</v>
      </c>
      <c r="D9768">
        <f t="shared" si="639"/>
        <v>24</v>
      </c>
      <c r="E9768" t="str">
        <f t="shared" si="640"/>
        <v>1,430,000</v>
      </c>
      <c r="F9768" t="str">
        <f t="shared" si="641"/>
        <v/>
      </c>
      <c r="G9768" t="str">
        <f t="shared" si="638"/>
        <v>1,430,000</v>
      </c>
      <c r="H9768" t="s">
        <v>12102</v>
      </c>
      <c r="J9768" t="s">
        <v>10564</v>
      </c>
      <c r="K9768" t="s">
        <v>16928</v>
      </c>
      <c r="L9768">
        <v>1430000</v>
      </c>
      <c r="M9768" t="s">
        <v>18517</v>
      </c>
    </row>
    <row r="9769" spans="1:13" x14ac:dyDescent="0.2">
      <c r="A9769">
        <v>13883</v>
      </c>
      <c r="B9769" t="s">
        <v>12096</v>
      </c>
      <c r="C9769" s="2" t="s">
        <v>9651</v>
      </c>
      <c r="D9769">
        <f t="shared" si="639"/>
        <v>24</v>
      </c>
      <c r="E9769" t="str">
        <f t="shared" si="640"/>
        <v>1,040,000</v>
      </c>
      <c r="F9769" t="str">
        <f t="shared" si="641"/>
        <v/>
      </c>
      <c r="G9769" t="str">
        <f t="shared" si="638"/>
        <v>1,040,000</v>
      </c>
      <c r="H9769" t="s">
        <v>12102</v>
      </c>
      <c r="J9769" t="s">
        <v>10564</v>
      </c>
      <c r="K9769" t="s">
        <v>16928</v>
      </c>
      <c r="L9769">
        <v>1040000</v>
      </c>
      <c r="M9769" t="s">
        <v>18329</v>
      </c>
    </row>
    <row r="9770" spans="1:13" x14ac:dyDescent="0.2">
      <c r="A9770">
        <v>13884</v>
      </c>
      <c r="B9770" t="s">
        <v>12096</v>
      </c>
      <c r="C9770" s="2" t="s">
        <v>9652</v>
      </c>
      <c r="D9770">
        <f t="shared" si="639"/>
        <v>24</v>
      </c>
      <c r="E9770" t="str">
        <f t="shared" si="640"/>
        <v>876,000</v>
      </c>
      <c r="F9770" t="str">
        <f t="shared" si="641"/>
        <v/>
      </c>
      <c r="G9770" t="str">
        <f t="shared" si="638"/>
        <v>876,000</v>
      </c>
      <c r="H9770" t="s">
        <v>12102</v>
      </c>
      <c r="J9770" t="s">
        <v>10564</v>
      </c>
      <c r="K9770" t="s">
        <v>16928</v>
      </c>
      <c r="L9770">
        <v>876000</v>
      </c>
      <c r="M9770" t="s">
        <v>18035</v>
      </c>
    </row>
    <row r="9771" spans="1:13" x14ac:dyDescent="0.2">
      <c r="A9771">
        <v>13885</v>
      </c>
      <c r="B9771" t="s">
        <v>12096</v>
      </c>
      <c r="C9771" s="2" t="s">
        <v>9653</v>
      </c>
      <c r="D9771">
        <f t="shared" si="639"/>
        <v>24</v>
      </c>
      <c r="E9771" t="str">
        <f t="shared" si="640"/>
        <v>450,000</v>
      </c>
      <c r="F9771" t="str">
        <f t="shared" si="641"/>
        <v/>
      </c>
      <c r="G9771" t="str">
        <f t="shared" si="638"/>
        <v>450,000</v>
      </c>
      <c r="H9771" t="s">
        <v>12102</v>
      </c>
      <c r="J9771" t="s">
        <v>10564</v>
      </c>
      <c r="K9771" t="s">
        <v>16928</v>
      </c>
      <c r="L9771">
        <v>450000</v>
      </c>
      <c r="M9771" t="s">
        <v>18812</v>
      </c>
    </row>
    <row r="9772" spans="1:13" x14ac:dyDescent="0.2">
      <c r="A9772">
        <v>13886</v>
      </c>
      <c r="B9772" t="s">
        <v>12096</v>
      </c>
      <c r="C9772" s="2" t="s">
        <v>9654</v>
      </c>
      <c r="D9772">
        <f t="shared" si="639"/>
        <v>24</v>
      </c>
      <c r="E9772" t="str">
        <f t="shared" si="640"/>
        <v>325,000</v>
      </c>
      <c r="F9772" t="str">
        <f t="shared" si="641"/>
        <v/>
      </c>
      <c r="G9772" t="str">
        <f t="shared" si="638"/>
        <v>325,000</v>
      </c>
      <c r="H9772" t="s">
        <v>12102</v>
      </c>
      <c r="J9772" t="s">
        <v>10564</v>
      </c>
      <c r="K9772" t="s">
        <v>16928</v>
      </c>
      <c r="L9772">
        <v>325000</v>
      </c>
      <c r="M9772" t="s">
        <v>18459</v>
      </c>
    </row>
    <row r="9773" spans="1:13" x14ac:dyDescent="0.2">
      <c r="A9773">
        <v>13887</v>
      </c>
      <c r="B9773" t="s">
        <v>12096</v>
      </c>
      <c r="C9773" s="2" t="s">
        <v>9655</v>
      </c>
      <c r="D9773">
        <f t="shared" si="639"/>
        <v>24</v>
      </c>
      <c r="E9773" t="str">
        <f t="shared" si="640"/>
        <v>300,000</v>
      </c>
      <c r="F9773" t="str">
        <f t="shared" si="641"/>
        <v/>
      </c>
      <c r="G9773" t="str">
        <f t="shared" si="638"/>
        <v>300,000</v>
      </c>
      <c r="H9773" t="s">
        <v>12102</v>
      </c>
      <c r="J9773" t="s">
        <v>10564</v>
      </c>
      <c r="K9773" t="s">
        <v>16928</v>
      </c>
      <c r="L9773">
        <v>300000</v>
      </c>
      <c r="M9773" t="s">
        <v>18813</v>
      </c>
    </row>
    <row r="9774" spans="1:13" x14ac:dyDescent="0.2">
      <c r="A9774">
        <v>13888</v>
      </c>
      <c r="B9774" t="s">
        <v>12096</v>
      </c>
      <c r="C9774" s="2" t="s">
        <v>9656</v>
      </c>
      <c r="D9774">
        <f t="shared" si="639"/>
        <v>24</v>
      </c>
      <c r="E9774" t="str">
        <f t="shared" si="640"/>
        <v>300,000</v>
      </c>
      <c r="F9774" t="str">
        <f t="shared" si="641"/>
        <v/>
      </c>
      <c r="G9774" t="str">
        <f t="shared" si="638"/>
        <v>300,000</v>
      </c>
      <c r="H9774" t="s">
        <v>12102</v>
      </c>
      <c r="J9774" t="s">
        <v>10564</v>
      </c>
      <c r="K9774" t="s">
        <v>16928</v>
      </c>
      <c r="L9774">
        <v>300000</v>
      </c>
      <c r="M9774" t="s">
        <v>18756</v>
      </c>
    </row>
    <row r="9775" spans="1:13" x14ac:dyDescent="0.2">
      <c r="A9775">
        <v>13889</v>
      </c>
      <c r="B9775" t="s">
        <v>12096</v>
      </c>
      <c r="C9775" s="2" t="s">
        <v>9657</v>
      </c>
      <c r="D9775">
        <f t="shared" si="639"/>
        <v>24</v>
      </c>
      <c r="E9775" t="str">
        <f t="shared" si="640"/>
        <v>300,000</v>
      </c>
      <c r="F9775" t="str">
        <f t="shared" si="641"/>
        <v/>
      </c>
      <c r="G9775" t="str">
        <f t="shared" si="638"/>
        <v>300,000</v>
      </c>
      <c r="H9775" t="s">
        <v>12102</v>
      </c>
      <c r="J9775" t="s">
        <v>10564</v>
      </c>
      <c r="K9775" t="s">
        <v>16928</v>
      </c>
      <c r="L9775">
        <v>300000</v>
      </c>
      <c r="M9775" t="s">
        <v>18002</v>
      </c>
    </row>
    <row r="9776" spans="1:13" x14ac:dyDescent="0.2">
      <c r="A9776">
        <v>13890</v>
      </c>
      <c r="B9776" t="s">
        <v>12096</v>
      </c>
      <c r="C9776" s="2" t="s">
        <v>9658</v>
      </c>
      <c r="D9776">
        <f t="shared" si="639"/>
        <v>24</v>
      </c>
      <c r="E9776" t="str">
        <f t="shared" si="640"/>
        <v>225,000 (released)</v>
      </c>
      <c r="F9776">
        <f t="shared" si="641"/>
        <v>8</v>
      </c>
      <c r="G9776" t="str">
        <f t="shared" si="638"/>
        <v>225,000</v>
      </c>
      <c r="H9776" t="s">
        <v>12102</v>
      </c>
      <c r="J9776" t="s">
        <v>10564</v>
      </c>
      <c r="K9776" t="s">
        <v>16928</v>
      </c>
      <c r="L9776">
        <v>225000</v>
      </c>
      <c r="M9776" t="s">
        <v>18814</v>
      </c>
    </row>
    <row r="9777" spans="1:13" x14ac:dyDescent="0.2">
      <c r="A9777">
        <v>13891</v>
      </c>
      <c r="B9777" t="s">
        <v>12096</v>
      </c>
      <c r="C9777" s="2" t="s">
        <v>9659</v>
      </c>
      <c r="D9777">
        <f t="shared" si="639"/>
        <v>24</v>
      </c>
      <c r="E9777" t="str">
        <f t="shared" si="640"/>
        <v>200,000 (released)</v>
      </c>
      <c r="F9777">
        <f t="shared" si="641"/>
        <v>8</v>
      </c>
      <c r="G9777" t="str">
        <f t="shared" si="638"/>
        <v>200,000</v>
      </c>
      <c r="H9777" t="s">
        <v>12102</v>
      </c>
      <c r="J9777" t="s">
        <v>10564</v>
      </c>
      <c r="K9777" t="s">
        <v>16928</v>
      </c>
      <c r="L9777">
        <v>200000</v>
      </c>
      <c r="M9777" t="s">
        <v>18815</v>
      </c>
    </row>
    <row r="9778" spans="1:13" x14ac:dyDescent="0.2">
      <c r="A9778">
        <v>13892</v>
      </c>
      <c r="B9778" t="s">
        <v>12096</v>
      </c>
      <c r="C9778" s="2" t="s">
        <v>9660</v>
      </c>
      <c r="D9778">
        <f t="shared" si="639"/>
        <v>24</v>
      </c>
      <c r="E9778" t="str">
        <f t="shared" si="640"/>
        <v>(salary not listed)</v>
      </c>
      <c r="F9778">
        <f t="shared" si="641"/>
        <v>8</v>
      </c>
      <c r="G9778" t="str">
        <f t="shared" si="638"/>
        <v>(salary</v>
      </c>
      <c r="H9778" t="s">
        <v>12102</v>
      </c>
      <c r="J9778" t="s">
        <v>10564</v>
      </c>
      <c r="K9778" t="s">
        <v>16928</v>
      </c>
      <c r="L9778" t="s">
        <v>16931</v>
      </c>
      <c r="M9778" t="s">
        <v>18578</v>
      </c>
    </row>
    <row r="9779" spans="1:13" x14ac:dyDescent="0.2">
      <c r="A9779">
        <v>13895</v>
      </c>
      <c r="B9779" t="s">
        <v>12096</v>
      </c>
      <c r="C9779" s="2" t="s">
        <v>9661</v>
      </c>
      <c r="D9779">
        <f t="shared" si="639"/>
        <v>24</v>
      </c>
      <c r="E9779" t="str">
        <f t="shared" si="640"/>
        <v>$4,560,000</v>
      </c>
      <c r="F9779" t="str">
        <f t="shared" si="641"/>
        <v/>
      </c>
      <c r="G9779" t="str">
        <f t="shared" si="638"/>
        <v>$4,560,000</v>
      </c>
      <c r="H9779" t="s">
        <v>16897</v>
      </c>
      <c r="J9779" t="s">
        <v>10753</v>
      </c>
      <c r="K9779" t="s">
        <v>16928</v>
      </c>
      <c r="L9779">
        <v>4560000</v>
      </c>
      <c r="M9779" t="s">
        <v>17989</v>
      </c>
    </row>
    <row r="9780" spans="1:13" x14ac:dyDescent="0.2">
      <c r="A9780">
        <v>13896</v>
      </c>
      <c r="B9780" t="s">
        <v>12096</v>
      </c>
      <c r="C9780" s="2" t="s">
        <v>9662</v>
      </c>
      <c r="D9780">
        <f t="shared" si="639"/>
        <v>24</v>
      </c>
      <c r="E9780" t="str">
        <f t="shared" si="640"/>
        <v>3,650,000</v>
      </c>
      <c r="F9780" t="str">
        <f t="shared" si="641"/>
        <v/>
      </c>
      <c r="G9780" t="str">
        <f t="shared" si="638"/>
        <v>3,650,000</v>
      </c>
      <c r="H9780" t="s">
        <v>12102</v>
      </c>
      <c r="J9780" t="s">
        <v>10753</v>
      </c>
      <c r="K9780" t="s">
        <v>16928</v>
      </c>
      <c r="L9780">
        <v>3650000</v>
      </c>
      <c r="M9780" t="s">
        <v>18193</v>
      </c>
    </row>
    <row r="9781" spans="1:13" x14ac:dyDescent="0.2">
      <c r="A9781">
        <v>13897</v>
      </c>
      <c r="B9781" t="s">
        <v>12096</v>
      </c>
      <c r="C9781" s="2" t="s">
        <v>9663</v>
      </c>
      <c r="D9781">
        <f t="shared" si="639"/>
        <v>24</v>
      </c>
      <c r="E9781" t="str">
        <f t="shared" si="640"/>
        <v>3,320,000</v>
      </c>
      <c r="F9781" t="str">
        <f t="shared" si="641"/>
        <v/>
      </c>
      <c r="G9781" t="str">
        <f t="shared" si="638"/>
        <v>3,320,000</v>
      </c>
      <c r="H9781" t="s">
        <v>12102</v>
      </c>
      <c r="J9781" t="s">
        <v>10753</v>
      </c>
      <c r="K9781" t="s">
        <v>16928</v>
      </c>
      <c r="L9781">
        <v>3320000</v>
      </c>
      <c r="M9781" t="s">
        <v>18473</v>
      </c>
    </row>
    <row r="9782" spans="1:13" x14ac:dyDescent="0.2">
      <c r="A9782">
        <v>13898</v>
      </c>
      <c r="B9782" t="s">
        <v>12096</v>
      </c>
      <c r="C9782" s="2" t="s">
        <v>9664</v>
      </c>
      <c r="D9782">
        <f t="shared" si="639"/>
        <v>24</v>
      </c>
      <c r="E9782" t="str">
        <f t="shared" si="640"/>
        <v>2,004,000 (average)</v>
      </c>
      <c r="F9782">
        <f t="shared" si="641"/>
        <v>10</v>
      </c>
      <c r="G9782" t="str">
        <f t="shared" si="638"/>
        <v>2,004,000</v>
      </c>
      <c r="H9782" t="s">
        <v>12102</v>
      </c>
      <c r="J9782" t="s">
        <v>10753</v>
      </c>
      <c r="K9782" t="s">
        <v>16928</v>
      </c>
      <c r="L9782">
        <v>2004000</v>
      </c>
      <c r="M9782" t="s">
        <v>18450</v>
      </c>
    </row>
    <row r="9783" spans="1:13" x14ac:dyDescent="0.2">
      <c r="A9783">
        <v>13899</v>
      </c>
      <c r="B9783" t="s">
        <v>12096</v>
      </c>
      <c r="C9783" s="2" t="s">
        <v>9665</v>
      </c>
      <c r="D9783">
        <f t="shared" si="639"/>
        <v>24</v>
      </c>
      <c r="E9783" t="str">
        <f t="shared" si="640"/>
        <v>1,600,000 (released)</v>
      </c>
      <c r="F9783">
        <f t="shared" si="641"/>
        <v>10</v>
      </c>
      <c r="G9783" t="str">
        <f t="shared" si="638"/>
        <v>1,600,000</v>
      </c>
      <c r="H9783" t="s">
        <v>12102</v>
      </c>
      <c r="J9783" t="s">
        <v>10753</v>
      </c>
      <c r="K9783" t="s">
        <v>16928</v>
      </c>
      <c r="L9783">
        <v>1600000</v>
      </c>
      <c r="M9783" t="s">
        <v>18816</v>
      </c>
    </row>
    <row r="9784" spans="1:13" x14ac:dyDescent="0.2">
      <c r="A9784">
        <v>13900</v>
      </c>
      <c r="B9784" t="s">
        <v>12096</v>
      </c>
      <c r="C9784" s="2" t="s">
        <v>9666</v>
      </c>
      <c r="D9784">
        <f t="shared" si="639"/>
        <v>24</v>
      </c>
      <c r="E9784" t="str">
        <f t="shared" si="640"/>
        <v>1,455,000</v>
      </c>
      <c r="F9784" t="str">
        <f t="shared" si="641"/>
        <v/>
      </c>
      <c r="G9784" t="str">
        <f t="shared" si="638"/>
        <v>1,455,000</v>
      </c>
      <c r="H9784" t="s">
        <v>12102</v>
      </c>
      <c r="J9784" t="s">
        <v>10753</v>
      </c>
      <c r="K9784" t="s">
        <v>16928</v>
      </c>
      <c r="L9784">
        <v>1455000</v>
      </c>
      <c r="M9784" t="s">
        <v>18790</v>
      </c>
    </row>
    <row r="9785" spans="1:13" x14ac:dyDescent="0.2">
      <c r="A9785">
        <v>13901</v>
      </c>
      <c r="B9785" t="s">
        <v>12096</v>
      </c>
      <c r="C9785" s="2" t="s">
        <v>9667</v>
      </c>
      <c r="D9785">
        <f t="shared" si="639"/>
        <v>24</v>
      </c>
      <c r="E9785" t="str">
        <f t="shared" si="640"/>
        <v>1,071,000</v>
      </c>
      <c r="F9785" t="str">
        <f t="shared" si="641"/>
        <v/>
      </c>
      <c r="G9785" t="str">
        <f t="shared" si="638"/>
        <v>1,071,000</v>
      </c>
      <c r="H9785" t="s">
        <v>12102</v>
      </c>
      <c r="J9785" t="s">
        <v>10753</v>
      </c>
      <c r="K9785" t="s">
        <v>16928</v>
      </c>
      <c r="L9785">
        <v>1071000</v>
      </c>
      <c r="M9785" t="s">
        <v>17675</v>
      </c>
    </row>
    <row r="9786" spans="1:13" x14ac:dyDescent="0.2">
      <c r="A9786">
        <v>13902</v>
      </c>
      <c r="B9786" t="s">
        <v>12096</v>
      </c>
      <c r="C9786" s="2" t="s">
        <v>9668</v>
      </c>
      <c r="D9786">
        <f t="shared" si="639"/>
        <v>24</v>
      </c>
      <c r="E9786" t="str">
        <f t="shared" si="640"/>
        <v>1,002,000</v>
      </c>
      <c r="F9786" t="str">
        <f t="shared" si="641"/>
        <v/>
      </c>
      <c r="G9786" t="str">
        <f t="shared" si="638"/>
        <v>1,002,000</v>
      </c>
      <c r="H9786" t="s">
        <v>12102</v>
      </c>
      <c r="J9786" t="s">
        <v>10753</v>
      </c>
      <c r="K9786" t="s">
        <v>16928</v>
      </c>
      <c r="L9786">
        <v>1002000</v>
      </c>
      <c r="M9786" t="s">
        <v>18277</v>
      </c>
    </row>
    <row r="9787" spans="1:13" x14ac:dyDescent="0.2">
      <c r="A9787">
        <v>13903</v>
      </c>
      <c r="B9787" t="s">
        <v>12096</v>
      </c>
      <c r="C9787" s="2" t="s">
        <v>9669</v>
      </c>
      <c r="D9787">
        <f t="shared" si="639"/>
        <v>24</v>
      </c>
      <c r="E9787" t="str">
        <f t="shared" si="640"/>
        <v>845,000</v>
      </c>
      <c r="F9787" t="str">
        <f t="shared" si="641"/>
        <v/>
      </c>
      <c r="G9787" t="str">
        <f t="shared" si="638"/>
        <v>845,000</v>
      </c>
      <c r="H9787" t="s">
        <v>12102</v>
      </c>
      <c r="J9787" t="s">
        <v>10753</v>
      </c>
      <c r="K9787" t="s">
        <v>16928</v>
      </c>
      <c r="L9787">
        <v>845000</v>
      </c>
      <c r="M9787" t="s">
        <v>18640</v>
      </c>
    </row>
    <row r="9788" spans="1:13" x14ac:dyDescent="0.2">
      <c r="A9788">
        <v>13904</v>
      </c>
      <c r="B9788" t="s">
        <v>12096</v>
      </c>
      <c r="C9788" s="2" t="s">
        <v>9670</v>
      </c>
      <c r="D9788">
        <f t="shared" si="639"/>
        <v>24</v>
      </c>
      <c r="E9788" t="str">
        <f t="shared" si="640"/>
        <v>600,000</v>
      </c>
      <c r="F9788" t="str">
        <f t="shared" si="641"/>
        <v/>
      </c>
      <c r="G9788" t="str">
        <f t="shared" si="638"/>
        <v>600,000</v>
      </c>
      <c r="H9788" t="s">
        <v>12102</v>
      </c>
      <c r="J9788" t="s">
        <v>10753</v>
      </c>
      <c r="K9788" t="s">
        <v>16928</v>
      </c>
      <c r="L9788">
        <v>600000</v>
      </c>
      <c r="M9788" t="s">
        <v>18762</v>
      </c>
    </row>
    <row r="9789" spans="1:13" x14ac:dyDescent="0.2">
      <c r="A9789">
        <v>13905</v>
      </c>
      <c r="B9789" t="s">
        <v>12096</v>
      </c>
      <c r="C9789" s="2" t="s">
        <v>9671</v>
      </c>
      <c r="D9789">
        <f t="shared" si="639"/>
        <v>24</v>
      </c>
      <c r="E9789" t="str">
        <f t="shared" si="640"/>
        <v>600,000</v>
      </c>
      <c r="F9789" t="str">
        <f t="shared" si="641"/>
        <v/>
      </c>
      <c r="G9789" t="str">
        <f t="shared" si="638"/>
        <v>600,000</v>
      </c>
      <c r="H9789" t="s">
        <v>12102</v>
      </c>
      <c r="J9789" t="s">
        <v>10753</v>
      </c>
      <c r="K9789" t="s">
        <v>16928</v>
      </c>
      <c r="L9789">
        <v>600000</v>
      </c>
      <c r="M9789" t="s">
        <v>18711</v>
      </c>
    </row>
    <row r="9790" spans="1:13" x14ac:dyDescent="0.2">
      <c r="A9790">
        <v>13906</v>
      </c>
      <c r="B9790" t="s">
        <v>12096</v>
      </c>
      <c r="C9790" s="2" t="s">
        <v>9672</v>
      </c>
      <c r="D9790">
        <f t="shared" si="639"/>
        <v>24</v>
      </c>
      <c r="E9790" t="str">
        <f t="shared" si="640"/>
        <v>550,000</v>
      </c>
      <c r="F9790" t="str">
        <f t="shared" si="641"/>
        <v/>
      </c>
      <c r="G9790" t="str">
        <f t="shared" si="638"/>
        <v>550,000</v>
      </c>
      <c r="H9790" t="s">
        <v>12102</v>
      </c>
      <c r="J9790" t="s">
        <v>10753</v>
      </c>
      <c r="K9790" t="s">
        <v>16928</v>
      </c>
      <c r="L9790">
        <v>550000</v>
      </c>
      <c r="M9790" t="s">
        <v>18594</v>
      </c>
    </row>
    <row r="9791" spans="1:13" x14ac:dyDescent="0.2">
      <c r="A9791">
        <v>13907</v>
      </c>
      <c r="B9791" t="s">
        <v>12096</v>
      </c>
      <c r="C9791" s="2" t="s">
        <v>9673</v>
      </c>
      <c r="D9791">
        <f t="shared" si="639"/>
        <v>24</v>
      </c>
      <c r="E9791" t="str">
        <f t="shared" si="640"/>
        <v>400,000</v>
      </c>
      <c r="F9791" t="str">
        <f t="shared" si="641"/>
        <v/>
      </c>
      <c r="G9791" t="str">
        <f t="shared" si="638"/>
        <v>400,000</v>
      </c>
      <c r="H9791" t="s">
        <v>12102</v>
      </c>
      <c r="J9791" t="s">
        <v>10753</v>
      </c>
      <c r="K9791" t="s">
        <v>16928</v>
      </c>
      <c r="L9791">
        <v>400000</v>
      </c>
      <c r="M9791" t="s">
        <v>18817</v>
      </c>
    </row>
    <row r="9792" spans="1:13" x14ac:dyDescent="0.2">
      <c r="A9792">
        <v>13908</v>
      </c>
      <c r="B9792" t="s">
        <v>12096</v>
      </c>
      <c r="C9792" s="2" t="s">
        <v>9674</v>
      </c>
      <c r="D9792">
        <f t="shared" si="639"/>
        <v>24</v>
      </c>
      <c r="E9792" t="str">
        <f t="shared" si="640"/>
        <v>225,000</v>
      </c>
      <c r="F9792" t="str">
        <f t="shared" si="641"/>
        <v/>
      </c>
      <c r="G9792" t="str">
        <f t="shared" si="638"/>
        <v>225,000</v>
      </c>
      <c r="H9792" t="s">
        <v>12102</v>
      </c>
      <c r="J9792" t="s">
        <v>10753</v>
      </c>
      <c r="K9792" t="s">
        <v>16928</v>
      </c>
      <c r="L9792">
        <v>225000</v>
      </c>
      <c r="M9792" t="s">
        <v>18710</v>
      </c>
    </row>
    <row r="9793" spans="1:13" x14ac:dyDescent="0.2">
      <c r="A9793">
        <v>13909</v>
      </c>
      <c r="B9793" t="s">
        <v>12096</v>
      </c>
      <c r="C9793" s="2" t="s">
        <v>9675</v>
      </c>
      <c r="D9793">
        <f t="shared" si="639"/>
        <v>24</v>
      </c>
      <c r="E9793" t="str">
        <f t="shared" si="640"/>
        <v>200,000</v>
      </c>
      <c r="F9793" t="str">
        <f t="shared" si="641"/>
        <v/>
      </c>
      <c r="G9793" t="str">
        <f t="shared" si="638"/>
        <v>200,000</v>
      </c>
      <c r="H9793" t="s">
        <v>12102</v>
      </c>
      <c r="J9793" t="s">
        <v>10753</v>
      </c>
      <c r="K9793" t="s">
        <v>16928</v>
      </c>
      <c r="L9793">
        <v>200000</v>
      </c>
      <c r="M9793" t="s">
        <v>18818</v>
      </c>
    </row>
    <row r="9794" spans="1:13" x14ac:dyDescent="0.2">
      <c r="A9794">
        <v>13910</v>
      </c>
      <c r="B9794" t="s">
        <v>12096</v>
      </c>
      <c r="C9794" s="2" t="s">
        <v>9676</v>
      </c>
      <c r="D9794">
        <f t="shared" si="639"/>
        <v>24</v>
      </c>
      <c r="E9794" t="str">
        <f t="shared" si="640"/>
        <v>5,000 (released)</v>
      </c>
      <c r="F9794">
        <f t="shared" si="641"/>
        <v>6</v>
      </c>
      <c r="G9794" t="str">
        <f t="shared" si="638"/>
        <v>5,000</v>
      </c>
      <c r="H9794" t="s">
        <v>12102</v>
      </c>
      <c r="J9794" t="s">
        <v>10753</v>
      </c>
      <c r="K9794" t="s">
        <v>16928</v>
      </c>
      <c r="L9794">
        <v>5000</v>
      </c>
      <c r="M9794" t="s">
        <v>18819</v>
      </c>
    </row>
    <row r="9795" spans="1:13" x14ac:dyDescent="0.2">
      <c r="A9795">
        <v>13911</v>
      </c>
      <c r="B9795" t="s">
        <v>12096</v>
      </c>
      <c r="C9795" s="2" t="s">
        <v>9677</v>
      </c>
      <c r="D9795">
        <f t="shared" si="639"/>
        <v>24</v>
      </c>
      <c r="E9795" t="str">
        <f t="shared" si="640"/>
        <v>(salary not listed)</v>
      </c>
      <c r="F9795">
        <f t="shared" si="641"/>
        <v>8</v>
      </c>
      <c r="G9795" t="str">
        <f t="shared" ref="G9795:G9858" si="642">SUBSTITUTE(IF(F9795="",E9795,LEFT(E9795,F9795-1)),"*","")</f>
        <v>(salary</v>
      </c>
      <c r="H9795" t="s">
        <v>12102</v>
      </c>
      <c r="J9795" t="s">
        <v>10753</v>
      </c>
      <c r="K9795" t="s">
        <v>16928</v>
      </c>
      <c r="L9795" t="s">
        <v>16931</v>
      </c>
      <c r="M9795" t="s">
        <v>18606</v>
      </c>
    </row>
    <row r="9796" spans="1:13" x14ac:dyDescent="0.2">
      <c r="A9796">
        <v>13914</v>
      </c>
      <c r="B9796" t="s">
        <v>12096</v>
      </c>
      <c r="C9796" s="2" t="s">
        <v>9678</v>
      </c>
      <c r="D9796">
        <f t="shared" si="639"/>
        <v>24</v>
      </c>
      <c r="E9796" t="str">
        <f t="shared" si="640"/>
        <v>$4,320,000</v>
      </c>
      <c r="F9796" t="str">
        <f t="shared" si="641"/>
        <v/>
      </c>
      <c r="G9796" t="str">
        <f t="shared" si="642"/>
        <v>$4,320,000</v>
      </c>
      <c r="H9796" t="s">
        <v>12923</v>
      </c>
      <c r="J9796" t="s">
        <v>10795</v>
      </c>
      <c r="K9796" t="s">
        <v>16928</v>
      </c>
      <c r="L9796">
        <v>4320000</v>
      </c>
      <c r="M9796" t="s">
        <v>18042</v>
      </c>
    </row>
    <row r="9797" spans="1:13" x14ac:dyDescent="0.2">
      <c r="A9797">
        <v>13915</v>
      </c>
      <c r="B9797" t="s">
        <v>12096</v>
      </c>
      <c r="C9797" s="2" t="s">
        <v>9679</v>
      </c>
      <c r="D9797">
        <f t="shared" si="639"/>
        <v>24</v>
      </c>
      <c r="E9797" t="str">
        <f t="shared" si="640"/>
        <v>3,898,000</v>
      </c>
      <c r="F9797" t="str">
        <f t="shared" si="641"/>
        <v/>
      </c>
      <c r="G9797" t="str">
        <f t="shared" si="642"/>
        <v>3,898,000</v>
      </c>
      <c r="H9797" t="s">
        <v>12102</v>
      </c>
      <c r="J9797" t="s">
        <v>10795</v>
      </c>
      <c r="K9797" t="s">
        <v>16928</v>
      </c>
      <c r="L9797">
        <v>3898000</v>
      </c>
      <c r="M9797" t="s">
        <v>18194</v>
      </c>
    </row>
    <row r="9798" spans="1:13" x14ac:dyDescent="0.2">
      <c r="A9798">
        <v>13916</v>
      </c>
      <c r="B9798" t="s">
        <v>12096</v>
      </c>
      <c r="C9798" s="2" t="s">
        <v>9680</v>
      </c>
      <c r="D9798">
        <f t="shared" si="639"/>
        <v>24</v>
      </c>
      <c r="E9798" t="str">
        <f t="shared" si="640"/>
        <v>2,000,000</v>
      </c>
      <c r="F9798" t="str">
        <f t="shared" si="641"/>
        <v/>
      </c>
      <c r="G9798" t="str">
        <f t="shared" si="642"/>
        <v>2,000,000</v>
      </c>
      <c r="H9798" t="s">
        <v>12102</v>
      </c>
      <c r="J9798" t="s">
        <v>10795</v>
      </c>
      <c r="K9798" t="s">
        <v>16928</v>
      </c>
      <c r="L9798">
        <v>2000000</v>
      </c>
      <c r="M9798" t="s">
        <v>18442</v>
      </c>
    </row>
    <row r="9799" spans="1:13" x14ac:dyDescent="0.2">
      <c r="A9799">
        <v>13917</v>
      </c>
      <c r="B9799" t="s">
        <v>12096</v>
      </c>
      <c r="C9799" s="2" t="s">
        <v>9681</v>
      </c>
      <c r="D9799">
        <f t="shared" si="639"/>
        <v>24</v>
      </c>
      <c r="E9799" t="str">
        <f t="shared" si="640"/>
        <v>1,950,000</v>
      </c>
      <c r="F9799" t="str">
        <f t="shared" si="641"/>
        <v/>
      </c>
      <c r="G9799" t="str">
        <f t="shared" si="642"/>
        <v>1,950,000</v>
      </c>
      <c r="H9799" t="s">
        <v>12102</v>
      </c>
      <c r="J9799" t="s">
        <v>10795</v>
      </c>
      <c r="K9799" t="s">
        <v>16928</v>
      </c>
      <c r="L9799">
        <v>1950000</v>
      </c>
      <c r="M9799" t="s">
        <v>18820</v>
      </c>
    </row>
    <row r="9800" spans="1:13" x14ac:dyDescent="0.2">
      <c r="A9800">
        <v>13918</v>
      </c>
      <c r="B9800" t="s">
        <v>12096</v>
      </c>
      <c r="C9800" s="2" t="s">
        <v>9682</v>
      </c>
      <c r="D9800">
        <f t="shared" si="639"/>
        <v>24</v>
      </c>
      <c r="E9800" t="str">
        <f t="shared" si="640"/>
        <v>1,920,000</v>
      </c>
      <c r="F9800" t="str">
        <f t="shared" si="641"/>
        <v/>
      </c>
      <c r="G9800" t="str">
        <f t="shared" si="642"/>
        <v>1,920,000</v>
      </c>
      <c r="H9800" t="s">
        <v>12102</v>
      </c>
      <c r="J9800" t="s">
        <v>10795</v>
      </c>
      <c r="K9800" t="s">
        <v>16928</v>
      </c>
      <c r="L9800">
        <v>1920000</v>
      </c>
      <c r="M9800" t="s">
        <v>18525</v>
      </c>
    </row>
    <row r="9801" spans="1:13" x14ac:dyDescent="0.2">
      <c r="A9801">
        <v>13919</v>
      </c>
      <c r="B9801" t="s">
        <v>12096</v>
      </c>
      <c r="C9801" s="2" t="s">
        <v>9683</v>
      </c>
      <c r="D9801">
        <f t="shared" si="639"/>
        <v>24</v>
      </c>
      <c r="E9801" t="str">
        <f t="shared" si="640"/>
        <v>1,920,000</v>
      </c>
      <c r="F9801" t="str">
        <f t="shared" si="641"/>
        <v/>
      </c>
      <c r="G9801" t="str">
        <f t="shared" si="642"/>
        <v>1,920,000</v>
      </c>
      <c r="H9801" t="s">
        <v>12102</v>
      </c>
      <c r="J9801" t="s">
        <v>10795</v>
      </c>
      <c r="K9801" t="s">
        <v>16928</v>
      </c>
      <c r="L9801">
        <v>1920000</v>
      </c>
      <c r="M9801" t="s">
        <v>18618</v>
      </c>
    </row>
    <row r="9802" spans="1:13" x14ac:dyDescent="0.2">
      <c r="A9802">
        <v>13920</v>
      </c>
      <c r="B9802" t="s">
        <v>12096</v>
      </c>
      <c r="C9802" s="2" t="s">
        <v>9684</v>
      </c>
      <c r="D9802">
        <f t="shared" si="639"/>
        <v>24</v>
      </c>
      <c r="E9802" t="str">
        <f t="shared" si="640"/>
        <v>1,184,000</v>
      </c>
      <c r="F9802" t="str">
        <f t="shared" si="641"/>
        <v/>
      </c>
      <c r="G9802" t="str">
        <f t="shared" si="642"/>
        <v>1,184,000</v>
      </c>
      <c r="H9802" t="s">
        <v>12102</v>
      </c>
      <c r="J9802" t="s">
        <v>10795</v>
      </c>
      <c r="K9802" t="s">
        <v>16928</v>
      </c>
      <c r="L9802">
        <v>1184000</v>
      </c>
      <c r="M9802" t="s">
        <v>18620</v>
      </c>
    </row>
    <row r="9803" spans="1:13" x14ac:dyDescent="0.2">
      <c r="A9803">
        <v>13921</v>
      </c>
      <c r="B9803" t="s">
        <v>12096</v>
      </c>
      <c r="C9803" s="2" t="s">
        <v>9685</v>
      </c>
      <c r="D9803">
        <f t="shared" si="639"/>
        <v>24</v>
      </c>
      <c r="E9803" t="str">
        <f t="shared" si="640"/>
        <v>1,133,000</v>
      </c>
      <c r="F9803" t="str">
        <f t="shared" si="641"/>
        <v/>
      </c>
      <c r="G9803" t="str">
        <f t="shared" si="642"/>
        <v>1,133,000</v>
      </c>
      <c r="H9803" t="s">
        <v>12102</v>
      </c>
      <c r="J9803" t="s">
        <v>10795</v>
      </c>
      <c r="K9803" t="s">
        <v>16928</v>
      </c>
      <c r="L9803">
        <v>1133000</v>
      </c>
      <c r="M9803" t="s">
        <v>18712</v>
      </c>
    </row>
    <row r="9804" spans="1:13" x14ac:dyDescent="0.2">
      <c r="A9804">
        <v>13922</v>
      </c>
      <c r="B9804" t="s">
        <v>12096</v>
      </c>
      <c r="C9804" s="2" t="s">
        <v>9686</v>
      </c>
      <c r="D9804">
        <f t="shared" si="639"/>
        <v>24</v>
      </c>
      <c r="E9804" t="str">
        <f t="shared" si="640"/>
        <v>1,120,000</v>
      </c>
      <c r="F9804" t="str">
        <f t="shared" si="641"/>
        <v/>
      </c>
      <c r="G9804" t="str">
        <f t="shared" si="642"/>
        <v>1,120,000</v>
      </c>
      <c r="H9804" t="s">
        <v>12102</v>
      </c>
      <c r="J9804" t="s">
        <v>10795</v>
      </c>
      <c r="K9804" t="s">
        <v>16928</v>
      </c>
      <c r="L9804">
        <v>1120000</v>
      </c>
      <c r="M9804" t="s">
        <v>18723</v>
      </c>
    </row>
    <row r="9805" spans="1:13" x14ac:dyDescent="0.2">
      <c r="A9805">
        <v>13923</v>
      </c>
      <c r="B9805" t="s">
        <v>12096</v>
      </c>
      <c r="C9805" s="2" t="s">
        <v>9687</v>
      </c>
      <c r="D9805">
        <f t="shared" si="639"/>
        <v>24</v>
      </c>
      <c r="E9805" t="str">
        <f t="shared" si="640"/>
        <v>960,000</v>
      </c>
      <c r="F9805" t="str">
        <f t="shared" si="641"/>
        <v/>
      </c>
      <c r="G9805" t="str">
        <f t="shared" si="642"/>
        <v>960,000</v>
      </c>
      <c r="H9805" t="s">
        <v>12102</v>
      </c>
      <c r="J9805" t="s">
        <v>10795</v>
      </c>
      <c r="K9805" t="s">
        <v>16928</v>
      </c>
      <c r="L9805">
        <v>960000</v>
      </c>
      <c r="M9805" t="s">
        <v>18037</v>
      </c>
    </row>
    <row r="9806" spans="1:13" x14ac:dyDescent="0.2">
      <c r="A9806">
        <v>13924</v>
      </c>
      <c r="B9806" t="s">
        <v>12096</v>
      </c>
      <c r="C9806" s="2" t="s">
        <v>9688</v>
      </c>
      <c r="D9806">
        <f t="shared" si="639"/>
        <v>24</v>
      </c>
      <c r="E9806" t="str">
        <f t="shared" si="640"/>
        <v>700,000</v>
      </c>
      <c r="F9806" t="str">
        <f t="shared" si="641"/>
        <v/>
      </c>
      <c r="G9806" t="str">
        <f t="shared" si="642"/>
        <v>700,000</v>
      </c>
      <c r="H9806" t="s">
        <v>12102</v>
      </c>
      <c r="J9806" t="s">
        <v>10795</v>
      </c>
      <c r="K9806" t="s">
        <v>16928</v>
      </c>
      <c r="L9806">
        <v>700000</v>
      </c>
      <c r="M9806" t="s">
        <v>18821</v>
      </c>
    </row>
    <row r="9807" spans="1:13" x14ac:dyDescent="0.2">
      <c r="A9807">
        <v>13925</v>
      </c>
      <c r="B9807" t="s">
        <v>12096</v>
      </c>
      <c r="C9807" s="2" t="s">
        <v>9689</v>
      </c>
      <c r="D9807">
        <f t="shared" si="639"/>
        <v>24</v>
      </c>
      <c r="E9807" t="str">
        <f t="shared" si="640"/>
        <v>475,000</v>
      </c>
      <c r="F9807" t="str">
        <f t="shared" si="641"/>
        <v/>
      </c>
      <c r="G9807" t="str">
        <f t="shared" si="642"/>
        <v>475,000</v>
      </c>
      <c r="H9807" t="s">
        <v>12102</v>
      </c>
      <c r="J9807" t="s">
        <v>10795</v>
      </c>
      <c r="K9807" t="s">
        <v>16928</v>
      </c>
      <c r="L9807">
        <v>475000</v>
      </c>
      <c r="M9807" t="s">
        <v>18822</v>
      </c>
    </row>
    <row r="9808" spans="1:13" x14ac:dyDescent="0.2">
      <c r="A9808">
        <v>13926</v>
      </c>
      <c r="B9808" t="s">
        <v>12096</v>
      </c>
      <c r="C9808" s="2" t="s">
        <v>9690</v>
      </c>
      <c r="D9808">
        <f t="shared" si="639"/>
        <v>24</v>
      </c>
      <c r="E9808" t="str">
        <f t="shared" si="640"/>
        <v>400,000</v>
      </c>
      <c r="F9808" t="str">
        <f t="shared" si="641"/>
        <v/>
      </c>
      <c r="G9808" t="str">
        <f t="shared" si="642"/>
        <v>400,000</v>
      </c>
      <c r="H9808" t="s">
        <v>12102</v>
      </c>
      <c r="J9808" t="s">
        <v>10795</v>
      </c>
      <c r="K9808" t="s">
        <v>16928</v>
      </c>
      <c r="L9808">
        <v>400000</v>
      </c>
      <c r="M9808" t="s">
        <v>18629</v>
      </c>
    </row>
    <row r="9809" spans="1:13" x14ac:dyDescent="0.2">
      <c r="A9809">
        <v>13927</v>
      </c>
      <c r="B9809" t="s">
        <v>12096</v>
      </c>
      <c r="C9809" s="2" t="s">
        <v>9691</v>
      </c>
      <c r="D9809">
        <f t="shared" si="639"/>
        <v>24</v>
      </c>
      <c r="E9809" t="str">
        <f t="shared" si="640"/>
        <v>350,000</v>
      </c>
      <c r="F9809" t="str">
        <f t="shared" si="641"/>
        <v/>
      </c>
      <c r="G9809" t="str">
        <f t="shared" si="642"/>
        <v>350,000</v>
      </c>
      <c r="H9809" t="s">
        <v>12102</v>
      </c>
      <c r="J9809" t="s">
        <v>10795</v>
      </c>
      <c r="K9809" t="s">
        <v>16928</v>
      </c>
      <c r="L9809">
        <v>350000</v>
      </c>
      <c r="M9809" t="s">
        <v>18305</v>
      </c>
    </row>
    <row r="9810" spans="1:13" x14ac:dyDescent="0.2">
      <c r="A9810">
        <v>13928</v>
      </c>
      <c r="B9810" t="s">
        <v>12096</v>
      </c>
      <c r="C9810" s="2" t="s">
        <v>9692</v>
      </c>
      <c r="D9810">
        <f t="shared" si="639"/>
        <v>24</v>
      </c>
      <c r="E9810" t="str">
        <f t="shared" si="640"/>
        <v>225,000</v>
      </c>
      <c r="F9810" t="str">
        <f t="shared" si="641"/>
        <v/>
      </c>
      <c r="G9810" t="str">
        <f t="shared" si="642"/>
        <v>225,000</v>
      </c>
      <c r="H9810" t="s">
        <v>12102</v>
      </c>
      <c r="J9810" t="s">
        <v>10795</v>
      </c>
      <c r="K9810" t="s">
        <v>16928</v>
      </c>
      <c r="L9810">
        <v>225000</v>
      </c>
      <c r="M9810" t="s">
        <v>18655</v>
      </c>
    </row>
    <row r="9811" spans="1:13" x14ac:dyDescent="0.2">
      <c r="A9811">
        <v>13929</v>
      </c>
      <c r="B9811" t="s">
        <v>12096</v>
      </c>
      <c r="C9811" s="2" t="s">
        <v>9693</v>
      </c>
      <c r="D9811">
        <f t="shared" si="639"/>
        <v>24</v>
      </c>
      <c r="E9811" t="str">
        <f t="shared" si="640"/>
        <v>25,000 (released)</v>
      </c>
      <c r="F9811">
        <f t="shared" si="641"/>
        <v>7</v>
      </c>
      <c r="G9811" t="str">
        <f t="shared" si="642"/>
        <v>25,000</v>
      </c>
      <c r="H9811" t="s">
        <v>12102</v>
      </c>
      <c r="J9811" t="s">
        <v>10795</v>
      </c>
      <c r="K9811" t="s">
        <v>16928</v>
      </c>
      <c r="L9811">
        <v>25000</v>
      </c>
      <c r="M9811" t="s">
        <v>18823</v>
      </c>
    </row>
    <row r="9812" spans="1:13" x14ac:dyDescent="0.2">
      <c r="A9812">
        <v>13932</v>
      </c>
      <c r="B9812" t="s">
        <v>12096</v>
      </c>
      <c r="C9812" s="2" t="s">
        <v>9694</v>
      </c>
      <c r="D9812">
        <f t="shared" si="639"/>
        <v>23</v>
      </c>
      <c r="E9812" t="str">
        <f t="shared" si="640"/>
        <v>$18,724,000</v>
      </c>
      <c r="F9812" t="str">
        <f t="shared" si="641"/>
        <v/>
      </c>
      <c r="G9812" t="str">
        <f t="shared" si="642"/>
        <v>$18,724,000</v>
      </c>
      <c r="H9812" t="s">
        <v>16896</v>
      </c>
      <c r="J9812" t="s">
        <v>10810</v>
      </c>
      <c r="K9812" t="s">
        <v>16928</v>
      </c>
      <c r="L9812">
        <v>18724000</v>
      </c>
      <c r="M9812" t="s">
        <v>18381</v>
      </c>
    </row>
    <row r="9813" spans="1:13" x14ac:dyDescent="0.2">
      <c r="A9813">
        <v>13933</v>
      </c>
      <c r="B9813" t="s">
        <v>12096</v>
      </c>
      <c r="C9813" s="2" t="s">
        <v>9695</v>
      </c>
      <c r="D9813">
        <f t="shared" si="639"/>
        <v>24</v>
      </c>
      <c r="E9813" t="str">
        <f t="shared" si="640"/>
        <v>3,472,000</v>
      </c>
      <c r="F9813" t="str">
        <f t="shared" si="641"/>
        <v/>
      </c>
      <c r="G9813" t="str">
        <f t="shared" si="642"/>
        <v>3,472,000</v>
      </c>
      <c r="H9813" t="s">
        <v>12102</v>
      </c>
      <c r="J9813" t="s">
        <v>10810</v>
      </c>
      <c r="K9813" t="s">
        <v>16928</v>
      </c>
      <c r="L9813">
        <v>3472000</v>
      </c>
      <c r="M9813" t="s">
        <v>18236</v>
      </c>
    </row>
    <row r="9814" spans="1:13" x14ac:dyDescent="0.2">
      <c r="A9814">
        <v>13934</v>
      </c>
      <c r="B9814" t="s">
        <v>12096</v>
      </c>
      <c r="C9814" s="2" t="s">
        <v>9696</v>
      </c>
      <c r="D9814">
        <f t="shared" ref="D9814:D9874" si="643">FIND(".. ",C9814,1)</f>
        <v>24</v>
      </c>
      <c r="E9814" t="str">
        <f t="shared" ref="E9814:E9874" si="644">TRIM((RIGHT(C9814,LEN(C9814)-D9814-2)))</f>
        <v>3,357,000</v>
      </c>
      <c r="F9814" t="str">
        <f t="shared" ref="F9814:F9874" si="645">IFERROR(IF(I9814="",FIND(" ",E9814,1),""),"")</f>
        <v/>
      </c>
      <c r="G9814" t="str">
        <f t="shared" si="642"/>
        <v>3,357,000</v>
      </c>
      <c r="H9814" t="s">
        <v>12102</v>
      </c>
      <c r="J9814" t="s">
        <v>10810</v>
      </c>
      <c r="K9814" t="s">
        <v>16928</v>
      </c>
      <c r="L9814">
        <v>3357000</v>
      </c>
      <c r="M9814" t="s">
        <v>18180</v>
      </c>
    </row>
    <row r="9815" spans="1:13" x14ac:dyDescent="0.2">
      <c r="A9815">
        <v>13935</v>
      </c>
      <c r="B9815" t="s">
        <v>12096</v>
      </c>
      <c r="C9815" s="2" t="s">
        <v>9697</v>
      </c>
      <c r="D9815">
        <f t="shared" si="643"/>
        <v>24</v>
      </c>
      <c r="E9815" t="str">
        <f t="shared" si="644"/>
        <v>2,837,000</v>
      </c>
      <c r="F9815" t="str">
        <f t="shared" si="645"/>
        <v/>
      </c>
      <c r="G9815" t="str">
        <f t="shared" si="642"/>
        <v>2,837,000</v>
      </c>
      <c r="H9815" t="s">
        <v>12102</v>
      </c>
      <c r="J9815" t="s">
        <v>10810</v>
      </c>
      <c r="K9815" t="s">
        <v>16928</v>
      </c>
      <c r="L9815">
        <v>2837000</v>
      </c>
      <c r="M9815" t="s">
        <v>18565</v>
      </c>
    </row>
    <row r="9816" spans="1:13" x14ac:dyDescent="0.2">
      <c r="A9816">
        <v>13936</v>
      </c>
      <c r="B9816" t="s">
        <v>12096</v>
      </c>
      <c r="C9816" s="2" t="s">
        <v>9698</v>
      </c>
      <c r="D9816">
        <f t="shared" si="643"/>
        <v>24</v>
      </c>
      <c r="E9816" t="str">
        <f t="shared" si="644"/>
        <v>2,400,000</v>
      </c>
      <c r="F9816" t="str">
        <f t="shared" si="645"/>
        <v/>
      </c>
      <c r="G9816" t="str">
        <f t="shared" si="642"/>
        <v>2,400,000</v>
      </c>
      <c r="H9816" t="s">
        <v>12102</v>
      </c>
      <c r="J9816" t="s">
        <v>10810</v>
      </c>
      <c r="K9816" t="s">
        <v>16928</v>
      </c>
      <c r="L9816">
        <v>2400000</v>
      </c>
      <c r="M9816" t="s">
        <v>18400</v>
      </c>
    </row>
    <row r="9817" spans="1:13" x14ac:dyDescent="0.2">
      <c r="A9817">
        <v>13937</v>
      </c>
      <c r="B9817" t="s">
        <v>12096</v>
      </c>
      <c r="C9817" s="2" t="s">
        <v>9699</v>
      </c>
      <c r="D9817">
        <f t="shared" si="643"/>
        <v>24</v>
      </c>
      <c r="E9817" t="str">
        <f t="shared" si="644"/>
        <v>1,700,000 (released)</v>
      </c>
      <c r="F9817">
        <f t="shared" si="645"/>
        <v>10</v>
      </c>
      <c r="G9817" t="str">
        <f t="shared" si="642"/>
        <v>1,700,000</v>
      </c>
      <c r="H9817" t="s">
        <v>12102</v>
      </c>
      <c r="J9817" t="s">
        <v>10810</v>
      </c>
      <c r="K9817" t="s">
        <v>16928</v>
      </c>
      <c r="L9817">
        <v>1700000</v>
      </c>
      <c r="M9817" t="s">
        <v>18824</v>
      </c>
    </row>
    <row r="9818" spans="1:13" x14ac:dyDescent="0.2">
      <c r="A9818">
        <v>13938</v>
      </c>
      <c r="B9818" t="s">
        <v>12096</v>
      </c>
      <c r="C9818" s="2" t="s">
        <v>9700</v>
      </c>
      <c r="D9818">
        <f t="shared" si="643"/>
        <v>24</v>
      </c>
      <c r="E9818" t="str">
        <f t="shared" si="644"/>
        <v>1,690,000 (released)</v>
      </c>
      <c r="F9818">
        <f t="shared" si="645"/>
        <v>10</v>
      </c>
      <c r="G9818" t="str">
        <f t="shared" si="642"/>
        <v>1,690,000</v>
      </c>
      <c r="H9818" t="s">
        <v>12102</v>
      </c>
      <c r="J9818" t="s">
        <v>10810</v>
      </c>
      <c r="K9818" t="s">
        <v>16928</v>
      </c>
      <c r="L9818">
        <v>1690000</v>
      </c>
      <c r="M9818" t="s">
        <v>18825</v>
      </c>
    </row>
    <row r="9819" spans="1:13" x14ac:dyDescent="0.2">
      <c r="A9819">
        <v>13939</v>
      </c>
      <c r="B9819" t="s">
        <v>12096</v>
      </c>
      <c r="C9819" s="2" t="s">
        <v>9701</v>
      </c>
      <c r="D9819">
        <f t="shared" si="643"/>
        <v>24</v>
      </c>
      <c r="E9819" t="str">
        <f t="shared" si="644"/>
        <v>1,613,000</v>
      </c>
      <c r="F9819" t="str">
        <f t="shared" si="645"/>
        <v/>
      </c>
      <c r="G9819" t="str">
        <f t="shared" si="642"/>
        <v>1,613,000</v>
      </c>
      <c r="H9819" t="s">
        <v>12102</v>
      </c>
      <c r="J9819" t="s">
        <v>10810</v>
      </c>
      <c r="K9819" t="s">
        <v>16928</v>
      </c>
      <c r="L9819">
        <v>1613000</v>
      </c>
      <c r="M9819" t="s">
        <v>18456</v>
      </c>
    </row>
    <row r="9820" spans="1:13" x14ac:dyDescent="0.2">
      <c r="A9820">
        <v>13940</v>
      </c>
      <c r="B9820" t="s">
        <v>12096</v>
      </c>
      <c r="C9820" s="2" t="s">
        <v>9702</v>
      </c>
      <c r="D9820">
        <f t="shared" si="643"/>
        <v>24</v>
      </c>
      <c r="E9820" t="str">
        <f t="shared" si="644"/>
        <v>1,466,000</v>
      </c>
      <c r="F9820" t="str">
        <f t="shared" si="645"/>
        <v/>
      </c>
      <c r="G9820" t="str">
        <f t="shared" si="642"/>
        <v>1,466,000</v>
      </c>
      <c r="H9820" t="s">
        <v>12102</v>
      </c>
      <c r="J9820" t="s">
        <v>10810</v>
      </c>
      <c r="K9820" t="s">
        <v>16928</v>
      </c>
      <c r="L9820">
        <v>1466000</v>
      </c>
      <c r="M9820" t="s">
        <v>18067</v>
      </c>
    </row>
    <row r="9821" spans="1:13" x14ac:dyDescent="0.2">
      <c r="A9821">
        <v>13941</v>
      </c>
      <c r="B9821" t="s">
        <v>12096</v>
      </c>
      <c r="C9821" s="2" t="s">
        <v>9703</v>
      </c>
      <c r="D9821">
        <f t="shared" si="643"/>
        <v>24</v>
      </c>
      <c r="E9821" t="str">
        <f t="shared" si="644"/>
        <v>1,300,000</v>
      </c>
      <c r="F9821" t="str">
        <f t="shared" si="645"/>
        <v/>
      </c>
      <c r="G9821" t="str">
        <f t="shared" si="642"/>
        <v>1,300,000</v>
      </c>
      <c r="H9821" t="s">
        <v>12102</v>
      </c>
      <c r="J9821" t="s">
        <v>10810</v>
      </c>
      <c r="K9821" t="s">
        <v>16928</v>
      </c>
      <c r="L9821">
        <v>1300000</v>
      </c>
      <c r="M9821" t="s">
        <v>18664</v>
      </c>
    </row>
    <row r="9822" spans="1:13" x14ac:dyDescent="0.2">
      <c r="A9822">
        <v>13942</v>
      </c>
      <c r="B9822" t="s">
        <v>12096</v>
      </c>
      <c r="C9822" s="2" t="s">
        <v>9704</v>
      </c>
      <c r="D9822">
        <f t="shared" si="643"/>
        <v>24</v>
      </c>
      <c r="E9822" t="str">
        <f t="shared" si="644"/>
        <v>1,137,000 (released)</v>
      </c>
      <c r="F9822">
        <f t="shared" si="645"/>
        <v>10</v>
      </c>
      <c r="G9822" t="str">
        <f t="shared" si="642"/>
        <v>1,137,000</v>
      </c>
      <c r="H9822" t="s">
        <v>12102</v>
      </c>
      <c r="J9822" t="s">
        <v>10810</v>
      </c>
      <c r="K9822" t="s">
        <v>16928</v>
      </c>
      <c r="L9822">
        <v>1137000</v>
      </c>
      <c r="M9822" t="s">
        <v>18826</v>
      </c>
    </row>
    <row r="9823" spans="1:13" x14ac:dyDescent="0.2">
      <c r="A9823">
        <v>13943</v>
      </c>
      <c r="B9823" t="s">
        <v>12096</v>
      </c>
      <c r="C9823" s="2" t="s">
        <v>9705</v>
      </c>
      <c r="D9823">
        <f t="shared" si="643"/>
        <v>24</v>
      </c>
      <c r="E9823" t="str">
        <f t="shared" si="644"/>
        <v>1,116,000</v>
      </c>
      <c r="F9823" t="str">
        <f t="shared" si="645"/>
        <v/>
      </c>
      <c r="G9823" t="str">
        <f t="shared" si="642"/>
        <v>1,116,000</v>
      </c>
      <c r="H9823" t="s">
        <v>12102</v>
      </c>
      <c r="J9823" t="s">
        <v>10810</v>
      </c>
      <c r="K9823" t="s">
        <v>16928</v>
      </c>
      <c r="L9823">
        <v>1116000</v>
      </c>
      <c r="M9823" t="s">
        <v>18284</v>
      </c>
    </row>
    <row r="9824" spans="1:13" x14ac:dyDescent="0.2">
      <c r="A9824">
        <v>13944</v>
      </c>
      <c r="B9824" t="s">
        <v>12096</v>
      </c>
      <c r="C9824" s="2" t="s">
        <v>9706</v>
      </c>
      <c r="D9824">
        <f t="shared" si="643"/>
        <v>24</v>
      </c>
      <c r="E9824" t="str">
        <f t="shared" si="644"/>
        <v>845,000</v>
      </c>
      <c r="F9824" t="str">
        <f t="shared" si="645"/>
        <v/>
      </c>
      <c r="G9824" t="str">
        <f t="shared" si="642"/>
        <v>845,000</v>
      </c>
      <c r="H9824" t="s">
        <v>12102</v>
      </c>
      <c r="J9824" t="s">
        <v>10810</v>
      </c>
      <c r="K9824" t="s">
        <v>16928</v>
      </c>
      <c r="L9824">
        <v>845000</v>
      </c>
      <c r="M9824" t="s">
        <v>18315</v>
      </c>
    </row>
    <row r="9825" spans="1:13" x14ac:dyDescent="0.2">
      <c r="A9825">
        <v>13945</v>
      </c>
      <c r="B9825" t="s">
        <v>12096</v>
      </c>
      <c r="C9825" s="2" t="s">
        <v>9707</v>
      </c>
      <c r="D9825">
        <f t="shared" si="643"/>
        <v>24</v>
      </c>
      <c r="E9825" t="str">
        <f t="shared" si="644"/>
        <v>722,000</v>
      </c>
      <c r="F9825" t="str">
        <f t="shared" si="645"/>
        <v/>
      </c>
      <c r="G9825" t="str">
        <f t="shared" si="642"/>
        <v>722,000</v>
      </c>
      <c r="H9825" t="s">
        <v>12102</v>
      </c>
      <c r="J9825" t="s">
        <v>10810</v>
      </c>
      <c r="K9825" t="s">
        <v>16928</v>
      </c>
      <c r="L9825">
        <v>722000</v>
      </c>
      <c r="M9825" t="s">
        <v>18135</v>
      </c>
    </row>
    <row r="9826" spans="1:13" x14ac:dyDescent="0.2">
      <c r="A9826">
        <v>13946</v>
      </c>
      <c r="B9826" t="s">
        <v>12096</v>
      </c>
      <c r="C9826" s="2" t="s">
        <v>9708</v>
      </c>
      <c r="D9826">
        <f t="shared" si="643"/>
        <v>24</v>
      </c>
      <c r="E9826" t="str">
        <f t="shared" si="644"/>
        <v>500,000</v>
      </c>
      <c r="F9826" t="str">
        <f t="shared" si="645"/>
        <v/>
      </c>
      <c r="G9826" t="str">
        <f t="shared" si="642"/>
        <v>500,000</v>
      </c>
      <c r="H9826" t="s">
        <v>12102</v>
      </c>
      <c r="J9826" t="s">
        <v>10810</v>
      </c>
      <c r="K9826" t="s">
        <v>16928</v>
      </c>
      <c r="L9826">
        <v>500000</v>
      </c>
      <c r="M9826" t="s">
        <v>18469</v>
      </c>
    </row>
    <row r="9827" spans="1:13" x14ac:dyDescent="0.2">
      <c r="A9827">
        <v>13947</v>
      </c>
      <c r="B9827" t="s">
        <v>12096</v>
      </c>
      <c r="C9827" s="2" t="s">
        <v>9709</v>
      </c>
      <c r="D9827">
        <f t="shared" si="643"/>
        <v>24</v>
      </c>
      <c r="E9827" t="str">
        <f t="shared" si="644"/>
        <v>225,000 (released)</v>
      </c>
      <c r="F9827">
        <f t="shared" si="645"/>
        <v>8</v>
      </c>
      <c r="G9827" t="str">
        <f t="shared" si="642"/>
        <v>225,000</v>
      </c>
      <c r="H9827" t="s">
        <v>12102</v>
      </c>
      <c r="J9827" t="s">
        <v>10810</v>
      </c>
      <c r="K9827" t="s">
        <v>16928</v>
      </c>
      <c r="L9827">
        <v>225000</v>
      </c>
      <c r="M9827" t="s">
        <v>18827</v>
      </c>
    </row>
    <row r="9828" spans="1:13" x14ac:dyDescent="0.2">
      <c r="A9828">
        <v>13948</v>
      </c>
      <c r="B9828" t="s">
        <v>12096</v>
      </c>
      <c r="C9828" s="2" t="s">
        <v>9710</v>
      </c>
      <c r="D9828">
        <f t="shared" si="643"/>
        <v>24</v>
      </c>
      <c r="E9828" t="str">
        <f t="shared" si="644"/>
        <v>225,000</v>
      </c>
      <c r="F9828" t="str">
        <f t="shared" si="645"/>
        <v/>
      </c>
      <c r="G9828" t="str">
        <f t="shared" si="642"/>
        <v>225,000</v>
      </c>
      <c r="H9828" t="s">
        <v>12102</v>
      </c>
      <c r="J9828" t="s">
        <v>10810</v>
      </c>
      <c r="K9828" t="s">
        <v>16928</v>
      </c>
      <c r="L9828">
        <v>225000</v>
      </c>
      <c r="M9828" t="s">
        <v>18828</v>
      </c>
    </row>
    <row r="9829" spans="1:13" x14ac:dyDescent="0.2">
      <c r="A9829">
        <v>13951</v>
      </c>
      <c r="B9829" t="s">
        <v>12096</v>
      </c>
      <c r="C9829" s="2" t="s">
        <v>9711</v>
      </c>
      <c r="D9829">
        <f t="shared" si="643"/>
        <v>24</v>
      </c>
      <c r="E9829" t="str">
        <f t="shared" si="644"/>
        <v>$5,700,000</v>
      </c>
      <c r="F9829" t="str">
        <f t="shared" si="645"/>
        <v/>
      </c>
      <c r="G9829" t="str">
        <f t="shared" si="642"/>
        <v>$5,700,000</v>
      </c>
      <c r="H9829" t="s">
        <v>12775</v>
      </c>
      <c r="J9829" t="s">
        <v>10826</v>
      </c>
      <c r="K9829" t="s">
        <v>16928</v>
      </c>
      <c r="L9829">
        <v>5700000</v>
      </c>
      <c r="M9829" t="s">
        <v>17761</v>
      </c>
    </row>
    <row r="9830" spans="1:13" x14ac:dyDescent="0.2">
      <c r="A9830">
        <v>13952</v>
      </c>
      <c r="B9830" t="s">
        <v>12096</v>
      </c>
      <c r="C9830" s="2" t="s">
        <v>9712</v>
      </c>
      <c r="D9830">
        <f t="shared" si="643"/>
        <v>24</v>
      </c>
      <c r="E9830" t="str">
        <f t="shared" si="644"/>
        <v>5,230,000</v>
      </c>
      <c r="F9830" t="str">
        <f t="shared" si="645"/>
        <v/>
      </c>
      <c r="G9830" t="str">
        <f t="shared" si="642"/>
        <v>5,230,000</v>
      </c>
      <c r="H9830" t="s">
        <v>12102</v>
      </c>
      <c r="J9830" t="s">
        <v>10826</v>
      </c>
      <c r="K9830" t="s">
        <v>16928</v>
      </c>
      <c r="L9830">
        <v>5230000</v>
      </c>
      <c r="M9830" t="s">
        <v>17991</v>
      </c>
    </row>
    <row r="9831" spans="1:13" x14ac:dyDescent="0.2">
      <c r="A9831">
        <v>13953</v>
      </c>
      <c r="B9831" t="s">
        <v>12096</v>
      </c>
      <c r="C9831" s="2" t="s">
        <v>9713</v>
      </c>
      <c r="D9831">
        <f t="shared" si="643"/>
        <v>24</v>
      </c>
      <c r="E9831" t="str">
        <f t="shared" si="644"/>
        <v>4,250,000</v>
      </c>
      <c r="F9831" t="str">
        <f t="shared" si="645"/>
        <v/>
      </c>
      <c r="G9831" t="str">
        <f t="shared" si="642"/>
        <v>4,250,000</v>
      </c>
      <c r="H9831" t="s">
        <v>12102</v>
      </c>
      <c r="J9831" t="s">
        <v>10826</v>
      </c>
      <c r="K9831" t="s">
        <v>16928</v>
      </c>
      <c r="L9831">
        <v>4250000</v>
      </c>
      <c r="M9831" t="s">
        <v>18363</v>
      </c>
    </row>
    <row r="9832" spans="1:13" x14ac:dyDescent="0.2">
      <c r="A9832">
        <v>13954</v>
      </c>
      <c r="B9832" t="s">
        <v>12096</v>
      </c>
      <c r="C9832" s="2" t="s">
        <v>9714</v>
      </c>
      <c r="D9832">
        <f t="shared" si="643"/>
        <v>24</v>
      </c>
      <c r="E9832" t="str">
        <f t="shared" si="644"/>
        <v>3,200,000</v>
      </c>
      <c r="F9832" t="str">
        <f t="shared" si="645"/>
        <v/>
      </c>
      <c r="G9832" t="str">
        <f t="shared" si="642"/>
        <v>3,200,000</v>
      </c>
      <c r="H9832" t="s">
        <v>12102</v>
      </c>
      <c r="J9832" t="s">
        <v>10826</v>
      </c>
      <c r="K9832" t="s">
        <v>16928</v>
      </c>
      <c r="L9832">
        <v>3200000</v>
      </c>
      <c r="M9832" t="s">
        <v>18341</v>
      </c>
    </row>
    <row r="9833" spans="1:13" x14ac:dyDescent="0.2">
      <c r="A9833">
        <v>13955</v>
      </c>
      <c r="B9833" t="s">
        <v>12096</v>
      </c>
      <c r="C9833" s="2" t="s">
        <v>9715</v>
      </c>
      <c r="D9833">
        <f t="shared" si="643"/>
        <v>24</v>
      </c>
      <c r="E9833" t="str">
        <f t="shared" si="644"/>
        <v>3,150,000</v>
      </c>
      <c r="F9833" t="str">
        <f t="shared" si="645"/>
        <v/>
      </c>
      <c r="G9833" t="str">
        <f t="shared" si="642"/>
        <v>3,150,000</v>
      </c>
      <c r="H9833" t="s">
        <v>12102</v>
      </c>
      <c r="J9833" t="s">
        <v>10826</v>
      </c>
      <c r="K9833" t="s">
        <v>16928</v>
      </c>
      <c r="L9833">
        <v>3150000</v>
      </c>
      <c r="M9833" t="s">
        <v>18528</v>
      </c>
    </row>
    <row r="9834" spans="1:13" x14ac:dyDescent="0.2">
      <c r="A9834">
        <v>13956</v>
      </c>
      <c r="B9834" t="s">
        <v>12096</v>
      </c>
      <c r="C9834" s="2" t="s">
        <v>9716</v>
      </c>
      <c r="D9834">
        <f t="shared" si="643"/>
        <v>24</v>
      </c>
      <c r="E9834" t="str">
        <f t="shared" si="644"/>
        <v>2,763,000</v>
      </c>
      <c r="F9834" t="str">
        <f t="shared" si="645"/>
        <v/>
      </c>
      <c r="G9834" t="str">
        <f t="shared" si="642"/>
        <v>2,763,000</v>
      </c>
      <c r="H9834" t="s">
        <v>12102</v>
      </c>
      <c r="J9834" t="s">
        <v>10826</v>
      </c>
      <c r="K9834" t="s">
        <v>16928</v>
      </c>
      <c r="L9834">
        <v>2763000</v>
      </c>
      <c r="M9834" t="s">
        <v>18297</v>
      </c>
    </row>
    <row r="9835" spans="1:13" x14ac:dyDescent="0.2">
      <c r="A9835">
        <v>13957</v>
      </c>
      <c r="B9835" t="s">
        <v>12096</v>
      </c>
      <c r="C9835" s="2" t="s">
        <v>9717</v>
      </c>
      <c r="D9835">
        <f t="shared" si="643"/>
        <v>24</v>
      </c>
      <c r="E9835" t="str">
        <f t="shared" si="644"/>
        <v>1,976,000 (released)</v>
      </c>
      <c r="F9835">
        <f t="shared" si="645"/>
        <v>10</v>
      </c>
      <c r="G9835" t="str">
        <f t="shared" si="642"/>
        <v>1,976,000</v>
      </c>
      <c r="H9835" t="s">
        <v>12102</v>
      </c>
      <c r="J9835" t="s">
        <v>10826</v>
      </c>
      <c r="K9835" t="s">
        <v>16928</v>
      </c>
      <c r="L9835">
        <v>1976000</v>
      </c>
      <c r="M9835" t="s">
        <v>18829</v>
      </c>
    </row>
    <row r="9836" spans="1:13" x14ac:dyDescent="0.2">
      <c r="A9836">
        <v>13958</v>
      </c>
      <c r="B9836" t="s">
        <v>12096</v>
      </c>
      <c r="C9836" s="2" t="s">
        <v>9718</v>
      </c>
      <c r="D9836">
        <f t="shared" si="643"/>
        <v>24</v>
      </c>
      <c r="E9836" t="str">
        <f t="shared" si="644"/>
        <v>1,500,000</v>
      </c>
      <c r="F9836" t="str">
        <f t="shared" si="645"/>
        <v/>
      </c>
      <c r="G9836" t="str">
        <f t="shared" si="642"/>
        <v>1,500,000</v>
      </c>
      <c r="H9836" t="s">
        <v>12102</v>
      </c>
      <c r="J9836" t="s">
        <v>10826</v>
      </c>
      <c r="K9836" t="s">
        <v>16928</v>
      </c>
      <c r="L9836">
        <v>1500000</v>
      </c>
      <c r="M9836" t="s">
        <v>18783</v>
      </c>
    </row>
    <row r="9837" spans="1:13" x14ac:dyDescent="0.2">
      <c r="A9837">
        <v>13959</v>
      </c>
      <c r="B9837" t="s">
        <v>12096</v>
      </c>
      <c r="C9837" s="2" t="s">
        <v>9719</v>
      </c>
      <c r="D9837">
        <f t="shared" si="643"/>
        <v>24</v>
      </c>
      <c r="E9837" t="str">
        <f t="shared" si="644"/>
        <v>1,470,000 (released)</v>
      </c>
      <c r="F9837">
        <f t="shared" si="645"/>
        <v>10</v>
      </c>
      <c r="G9837" t="str">
        <f t="shared" si="642"/>
        <v>1,470,000</v>
      </c>
      <c r="H9837" t="s">
        <v>12102</v>
      </c>
      <c r="J9837" t="s">
        <v>10826</v>
      </c>
      <c r="K9837" t="s">
        <v>16928</v>
      </c>
      <c r="L9837">
        <v>1470000</v>
      </c>
      <c r="M9837" t="s">
        <v>18713</v>
      </c>
    </row>
    <row r="9838" spans="1:13" x14ac:dyDescent="0.2">
      <c r="A9838">
        <v>13960</v>
      </c>
      <c r="B9838" t="s">
        <v>12096</v>
      </c>
      <c r="C9838" s="2" t="s">
        <v>9720</v>
      </c>
      <c r="D9838">
        <f t="shared" si="643"/>
        <v>24</v>
      </c>
      <c r="E9838" t="str">
        <f t="shared" si="644"/>
        <v>1,300,000</v>
      </c>
      <c r="F9838" t="str">
        <f t="shared" si="645"/>
        <v/>
      </c>
      <c r="G9838" t="str">
        <f t="shared" si="642"/>
        <v>1,300,000</v>
      </c>
      <c r="H9838" t="s">
        <v>12102</v>
      </c>
      <c r="J9838" t="s">
        <v>10826</v>
      </c>
      <c r="K9838" t="s">
        <v>16928</v>
      </c>
      <c r="L9838">
        <v>1300000</v>
      </c>
      <c r="M9838" t="s">
        <v>18830</v>
      </c>
    </row>
    <row r="9839" spans="1:13" x14ac:dyDescent="0.2">
      <c r="A9839">
        <v>13961</v>
      </c>
      <c r="B9839" t="s">
        <v>12096</v>
      </c>
      <c r="C9839" s="2" t="s">
        <v>9721</v>
      </c>
      <c r="D9839">
        <f t="shared" si="643"/>
        <v>24</v>
      </c>
      <c r="E9839" t="str">
        <f t="shared" si="644"/>
        <v>1,000,000</v>
      </c>
      <c r="F9839" t="str">
        <f t="shared" si="645"/>
        <v/>
      </c>
      <c r="G9839" t="str">
        <f t="shared" si="642"/>
        <v>1,000,000</v>
      </c>
      <c r="H9839" t="s">
        <v>12102</v>
      </c>
      <c r="J9839" t="s">
        <v>10826</v>
      </c>
      <c r="K9839" t="s">
        <v>16928</v>
      </c>
      <c r="L9839">
        <v>1000000</v>
      </c>
      <c r="M9839" t="s">
        <v>18784</v>
      </c>
    </row>
    <row r="9840" spans="1:13" x14ac:dyDescent="0.2">
      <c r="A9840">
        <v>13962</v>
      </c>
      <c r="B9840" t="s">
        <v>12096</v>
      </c>
      <c r="C9840" s="2" t="s">
        <v>9722</v>
      </c>
      <c r="D9840">
        <f t="shared" si="643"/>
        <v>24</v>
      </c>
      <c r="E9840" t="str">
        <f t="shared" si="644"/>
        <v>961,000 (released)</v>
      </c>
      <c r="F9840">
        <f t="shared" si="645"/>
        <v>8</v>
      </c>
      <c r="G9840" t="str">
        <f t="shared" si="642"/>
        <v>961,000</v>
      </c>
      <c r="H9840" t="s">
        <v>12102</v>
      </c>
      <c r="J9840" t="s">
        <v>10826</v>
      </c>
      <c r="K9840" t="s">
        <v>16928</v>
      </c>
      <c r="L9840">
        <v>961000</v>
      </c>
      <c r="M9840" t="s">
        <v>18831</v>
      </c>
    </row>
    <row r="9841" spans="1:13" x14ac:dyDescent="0.2">
      <c r="A9841">
        <v>13963</v>
      </c>
      <c r="B9841" t="s">
        <v>12096</v>
      </c>
      <c r="C9841" s="2" t="s">
        <v>9723</v>
      </c>
      <c r="D9841">
        <f t="shared" si="643"/>
        <v>24</v>
      </c>
      <c r="E9841" t="str">
        <f t="shared" si="644"/>
        <v>825,000</v>
      </c>
      <c r="F9841" t="str">
        <f t="shared" si="645"/>
        <v/>
      </c>
      <c r="G9841" t="str">
        <f t="shared" si="642"/>
        <v>825,000</v>
      </c>
      <c r="H9841" t="s">
        <v>12102</v>
      </c>
      <c r="J9841" t="s">
        <v>10826</v>
      </c>
      <c r="K9841" t="s">
        <v>16928</v>
      </c>
      <c r="L9841">
        <v>825000</v>
      </c>
      <c r="M9841" t="s">
        <v>18781</v>
      </c>
    </row>
    <row r="9842" spans="1:13" x14ac:dyDescent="0.2">
      <c r="A9842">
        <v>13964</v>
      </c>
      <c r="B9842" t="s">
        <v>12096</v>
      </c>
      <c r="C9842" s="2" t="s">
        <v>9724</v>
      </c>
      <c r="D9842">
        <f t="shared" si="643"/>
        <v>24</v>
      </c>
      <c r="E9842" t="str">
        <f t="shared" si="644"/>
        <v>800,000 (released)</v>
      </c>
      <c r="F9842">
        <f t="shared" si="645"/>
        <v>8</v>
      </c>
      <c r="G9842" t="str">
        <f t="shared" si="642"/>
        <v>800,000</v>
      </c>
      <c r="H9842" t="s">
        <v>12102</v>
      </c>
      <c r="J9842" t="s">
        <v>10826</v>
      </c>
      <c r="K9842" t="s">
        <v>16928</v>
      </c>
      <c r="L9842">
        <v>800000</v>
      </c>
      <c r="M9842" t="s">
        <v>18806</v>
      </c>
    </row>
    <row r="9843" spans="1:13" x14ac:dyDescent="0.2">
      <c r="A9843">
        <v>13965</v>
      </c>
      <c r="B9843" t="s">
        <v>12096</v>
      </c>
      <c r="C9843" s="2" t="s">
        <v>9725</v>
      </c>
      <c r="D9843">
        <f t="shared" si="643"/>
        <v>24</v>
      </c>
      <c r="E9843" t="str">
        <f t="shared" si="644"/>
        <v>550,000 (released)</v>
      </c>
      <c r="F9843">
        <f t="shared" si="645"/>
        <v>8</v>
      </c>
      <c r="G9843" t="str">
        <f t="shared" si="642"/>
        <v>550,000</v>
      </c>
      <c r="H9843" t="s">
        <v>12102</v>
      </c>
      <c r="J9843" t="s">
        <v>10826</v>
      </c>
      <c r="K9843" t="s">
        <v>16928</v>
      </c>
      <c r="L9843">
        <v>550000</v>
      </c>
      <c r="M9843" t="s">
        <v>18832</v>
      </c>
    </row>
    <row r="9844" spans="1:13" x14ac:dyDescent="0.2">
      <c r="A9844">
        <v>13966</v>
      </c>
      <c r="B9844" t="s">
        <v>12096</v>
      </c>
      <c r="C9844" s="2" t="s">
        <v>9726</v>
      </c>
      <c r="D9844">
        <f t="shared" si="643"/>
        <v>24</v>
      </c>
      <c r="E9844" t="str">
        <f t="shared" si="644"/>
        <v>534,000</v>
      </c>
      <c r="F9844" t="str">
        <f t="shared" si="645"/>
        <v/>
      </c>
      <c r="G9844" t="str">
        <f t="shared" si="642"/>
        <v>534,000</v>
      </c>
      <c r="H9844" t="s">
        <v>12102</v>
      </c>
      <c r="J9844" t="s">
        <v>10826</v>
      </c>
      <c r="K9844" t="s">
        <v>16928</v>
      </c>
      <c r="L9844">
        <v>534000</v>
      </c>
      <c r="M9844" t="s">
        <v>18662</v>
      </c>
    </row>
    <row r="9845" spans="1:13" x14ac:dyDescent="0.2">
      <c r="A9845">
        <v>13967</v>
      </c>
      <c r="B9845" t="s">
        <v>12096</v>
      </c>
      <c r="C9845" s="2" t="s">
        <v>9727</v>
      </c>
      <c r="D9845">
        <f t="shared" si="643"/>
        <v>24</v>
      </c>
      <c r="E9845" t="str">
        <f t="shared" si="644"/>
        <v>370,000</v>
      </c>
      <c r="F9845" t="str">
        <f t="shared" si="645"/>
        <v/>
      </c>
      <c r="G9845" t="str">
        <f t="shared" si="642"/>
        <v>370,000</v>
      </c>
      <c r="H9845" t="s">
        <v>12102</v>
      </c>
      <c r="J9845" t="s">
        <v>10826</v>
      </c>
      <c r="K9845" t="s">
        <v>16928</v>
      </c>
      <c r="L9845">
        <v>370000</v>
      </c>
      <c r="M9845" t="s">
        <v>18833</v>
      </c>
    </row>
    <row r="9846" spans="1:13" x14ac:dyDescent="0.2">
      <c r="A9846">
        <v>13968</v>
      </c>
      <c r="B9846" t="s">
        <v>12096</v>
      </c>
      <c r="C9846" s="2" t="s">
        <v>9728</v>
      </c>
      <c r="D9846">
        <f t="shared" si="643"/>
        <v>24</v>
      </c>
      <c r="E9846" t="str">
        <f t="shared" si="644"/>
        <v>350,000</v>
      </c>
      <c r="F9846" t="str">
        <f t="shared" si="645"/>
        <v/>
      </c>
      <c r="G9846" t="str">
        <f t="shared" si="642"/>
        <v>350,000</v>
      </c>
      <c r="H9846" t="s">
        <v>12102</v>
      </c>
      <c r="J9846" t="s">
        <v>10826</v>
      </c>
      <c r="K9846" t="s">
        <v>16928</v>
      </c>
      <c r="L9846">
        <v>350000</v>
      </c>
      <c r="M9846" t="s">
        <v>18000</v>
      </c>
    </row>
    <row r="9847" spans="1:13" x14ac:dyDescent="0.2">
      <c r="A9847">
        <v>13969</v>
      </c>
      <c r="B9847" t="s">
        <v>12096</v>
      </c>
      <c r="C9847" s="2" t="s">
        <v>9729</v>
      </c>
      <c r="D9847">
        <f t="shared" si="643"/>
        <v>24</v>
      </c>
      <c r="E9847" t="str">
        <f t="shared" si="644"/>
        <v>275,000 (released)</v>
      </c>
      <c r="F9847">
        <f t="shared" si="645"/>
        <v>8</v>
      </c>
      <c r="G9847" t="str">
        <f t="shared" si="642"/>
        <v>275,000</v>
      </c>
      <c r="H9847" t="s">
        <v>12102</v>
      </c>
      <c r="J9847" t="s">
        <v>10826</v>
      </c>
      <c r="K9847" t="s">
        <v>16928</v>
      </c>
      <c r="L9847">
        <v>275000</v>
      </c>
      <c r="M9847" t="s">
        <v>18834</v>
      </c>
    </row>
    <row r="9848" spans="1:13" x14ac:dyDescent="0.2">
      <c r="A9848">
        <v>13970</v>
      </c>
      <c r="B9848" t="s">
        <v>12096</v>
      </c>
      <c r="C9848" s="2" t="s">
        <v>9730</v>
      </c>
      <c r="D9848">
        <f t="shared" si="643"/>
        <v>24</v>
      </c>
      <c r="E9848" t="str">
        <f t="shared" si="644"/>
        <v>225,000</v>
      </c>
      <c r="F9848" t="str">
        <f t="shared" si="645"/>
        <v/>
      </c>
      <c r="G9848" t="str">
        <f t="shared" si="642"/>
        <v>225,000</v>
      </c>
      <c r="H9848" t="s">
        <v>12102</v>
      </c>
      <c r="J9848" t="s">
        <v>10826</v>
      </c>
      <c r="K9848" t="s">
        <v>16928</v>
      </c>
      <c r="L9848">
        <v>225000</v>
      </c>
      <c r="M9848" t="s">
        <v>18668</v>
      </c>
    </row>
    <row r="9849" spans="1:13" x14ac:dyDescent="0.2">
      <c r="A9849">
        <v>13971</v>
      </c>
      <c r="B9849" t="s">
        <v>12096</v>
      </c>
      <c r="C9849" s="2" t="s">
        <v>9731</v>
      </c>
      <c r="D9849">
        <f t="shared" si="643"/>
        <v>24</v>
      </c>
      <c r="E9849" t="str">
        <f t="shared" si="644"/>
        <v>97,560 (released)</v>
      </c>
      <c r="F9849">
        <f t="shared" si="645"/>
        <v>7</v>
      </c>
      <c r="G9849" t="str">
        <f t="shared" si="642"/>
        <v>97,560</v>
      </c>
      <c r="H9849" t="s">
        <v>12102</v>
      </c>
      <c r="J9849" t="s">
        <v>10826</v>
      </c>
      <c r="K9849" t="s">
        <v>16928</v>
      </c>
      <c r="L9849">
        <v>97560</v>
      </c>
      <c r="M9849" t="s">
        <v>18835</v>
      </c>
    </row>
    <row r="9850" spans="1:13" x14ac:dyDescent="0.2">
      <c r="A9850">
        <v>13974</v>
      </c>
      <c r="B9850" t="s">
        <v>12096</v>
      </c>
      <c r="C9850" s="2" t="s">
        <v>9732</v>
      </c>
      <c r="D9850">
        <f t="shared" si="643"/>
        <v>24</v>
      </c>
      <c r="E9850" t="str">
        <f t="shared" si="644"/>
        <v>$5,476,000</v>
      </c>
      <c r="F9850" t="str">
        <f t="shared" si="645"/>
        <v/>
      </c>
      <c r="G9850" t="str">
        <f t="shared" si="642"/>
        <v>$5,476,000</v>
      </c>
      <c r="H9850" t="s">
        <v>16898</v>
      </c>
      <c r="J9850" t="s">
        <v>10842</v>
      </c>
      <c r="K9850" t="s">
        <v>16928</v>
      </c>
      <c r="L9850">
        <v>5476000</v>
      </c>
      <c r="M9850" t="s">
        <v>18130</v>
      </c>
    </row>
    <row r="9851" spans="1:13" x14ac:dyDescent="0.2">
      <c r="A9851">
        <v>13975</v>
      </c>
      <c r="B9851" t="s">
        <v>12096</v>
      </c>
      <c r="C9851" s="2" t="s">
        <v>9733</v>
      </c>
      <c r="D9851">
        <f t="shared" si="643"/>
        <v>24</v>
      </c>
      <c r="E9851" t="str">
        <f t="shared" si="644"/>
        <v>4,500,000</v>
      </c>
      <c r="F9851" t="str">
        <f t="shared" si="645"/>
        <v/>
      </c>
      <c r="G9851" t="str">
        <f t="shared" si="642"/>
        <v>4,500,000</v>
      </c>
      <c r="H9851" t="s">
        <v>12102</v>
      </c>
      <c r="J9851" t="s">
        <v>10842</v>
      </c>
      <c r="K9851" t="s">
        <v>16928</v>
      </c>
      <c r="L9851">
        <v>4500000</v>
      </c>
      <c r="M9851" t="s">
        <v>18133</v>
      </c>
    </row>
    <row r="9852" spans="1:13" x14ac:dyDescent="0.2">
      <c r="A9852">
        <v>13976</v>
      </c>
      <c r="B9852" t="s">
        <v>12096</v>
      </c>
      <c r="C9852" s="2" t="s">
        <v>9734</v>
      </c>
      <c r="D9852">
        <f t="shared" si="643"/>
        <v>24</v>
      </c>
      <c r="E9852" t="str">
        <f t="shared" si="644"/>
        <v>2,500,000</v>
      </c>
      <c r="F9852" t="str">
        <f t="shared" si="645"/>
        <v/>
      </c>
      <c r="G9852" t="str">
        <f t="shared" si="642"/>
        <v>2,500,000</v>
      </c>
      <c r="H9852" t="s">
        <v>12102</v>
      </c>
      <c r="J9852" t="s">
        <v>10842</v>
      </c>
      <c r="K9852" t="s">
        <v>16928</v>
      </c>
      <c r="L9852">
        <v>2500000</v>
      </c>
      <c r="M9852" t="s">
        <v>18681</v>
      </c>
    </row>
    <row r="9853" spans="1:13" x14ac:dyDescent="0.2">
      <c r="A9853">
        <v>13977</v>
      </c>
      <c r="B9853" t="s">
        <v>12096</v>
      </c>
      <c r="C9853" s="2" t="s">
        <v>9735</v>
      </c>
      <c r="D9853">
        <f t="shared" si="643"/>
        <v>24</v>
      </c>
      <c r="E9853" t="str">
        <f t="shared" si="644"/>
        <v>2,380,000</v>
      </c>
      <c r="F9853" t="str">
        <f t="shared" si="645"/>
        <v/>
      </c>
      <c r="G9853" t="str">
        <f t="shared" si="642"/>
        <v>2,380,000</v>
      </c>
      <c r="H9853" t="s">
        <v>12102</v>
      </c>
      <c r="J9853" t="s">
        <v>10842</v>
      </c>
      <c r="K9853" t="s">
        <v>16928</v>
      </c>
      <c r="L9853">
        <v>2380000</v>
      </c>
      <c r="M9853" t="s">
        <v>18836</v>
      </c>
    </row>
    <row r="9854" spans="1:13" x14ac:dyDescent="0.2">
      <c r="A9854">
        <v>13978</v>
      </c>
      <c r="B9854" t="s">
        <v>12096</v>
      </c>
      <c r="C9854" s="2" t="s">
        <v>9736</v>
      </c>
      <c r="D9854">
        <f t="shared" si="643"/>
        <v>24</v>
      </c>
      <c r="E9854" t="str">
        <f t="shared" si="644"/>
        <v>2,100,000 (released)</v>
      </c>
      <c r="F9854">
        <f t="shared" si="645"/>
        <v>10</v>
      </c>
      <c r="G9854" t="str">
        <f t="shared" si="642"/>
        <v>2,100,000</v>
      </c>
      <c r="H9854" t="s">
        <v>12102</v>
      </c>
      <c r="J9854" t="s">
        <v>10842</v>
      </c>
      <c r="K9854" t="s">
        <v>16928</v>
      </c>
      <c r="L9854">
        <v>2100000</v>
      </c>
      <c r="M9854" t="s">
        <v>18837</v>
      </c>
    </row>
    <row r="9855" spans="1:13" x14ac:dyDescent="0.2">
      <c r="A9855">
        <v>13979</v>
      </c>
      <c r="B9855" t="s">
        <v>12096</v>
      </c>
      <c r="C9855" s="2" t="s">
        <v>9737</v>
      </c>
      <c r="D9855">
        <f t="shared" si="643"/>
        <v>24</v>
      </c>
      <c r="E9855" t="str">
        <f t="shared" si="644"/>
        <v>1,987,000</v>
      </c>
      <c r="F9855" t="str">
        <f t="shared" si="645"/>
        <v/>
      </c>
      <c r="G9855" t="str">
        <f t="shared" si="642"/>
        <v>1,987,000</v>
      </c>
      <c r="H9855" t="s">
        <v>12102</v>
      </c>
      <c r="J9855" t="s">
        <v>10842</v>
      </c>
      <c r="K9855" t="s">
        <v>16928</v>
      </c>
      <c r="L9855">
        <v>1987000</v>
      </c>
      <c r="M9855" t="s">
        <v>17627</v>
      </c>
    </row>
    <row r="9856" spans="1:13" x14ac:dyDescent="0.2">
      <c r="A9856">
        <v>13980</v>
      </c>
      <c r="B9856" t="s">
        <v>12096</v>
      </c>
      <c r="C9856" s="2" t="s">
        <v>9738</v>
      </c>
      <c r="D9856">
        <f t="shared" si="643"/>
        <v>24</v>
      </c>
      <c r="E9856" t="str">
        <f t="shared" si="644"/>
        <v>1,950,000</v>
      </c>
      <c r="F9856" t="str">
        <f t="shared" si="645"/>
        <v/>
      </c>
      <c r="G9856" t="str">
        <f t="shared" si="642"/>
        <v>1,950,000</v>
      </c>
      <c r="H9856" t="s">
        <v>12102</v>
      </c>
      <c r="J9856" t="s">
        <v>10842</v>
      </c>
      <c r="K9856" t="s">
        <v>16928</v>
      </c>
      <c r="L9856">
        <v>1950000</v>
      </c>
      <c r="M9856" t="s">
        <v>18211</v>
      </c>
    </row>
    <row r="9857" spans="1:13" x14ac:dyDescent="0.2">
      <c r="A9857">
        <v>13981</v>
      </c>
      <c r="B9857" t="s">
        <v>12096</v>
      </c>
      <c r="C9857" s="2" t="s">
        <v>9739</v>
      </c>
      <c r="D9857">
        <f t="shared" si="643"/>
        <v>24</v>
      </c>
      <c r="E9857" t="str">
        <f t="shared" si="644"/>
        <v>1,040,000</v>
      </c>
      <c r="F9857" t="str">
        <f t="shared" si="645"/>
        <v/>
      </c>
      <c r="G9857" t="str">
        <f t="shared" si="642"/>
        <v>1,040,000</v>
      </c>
      <c r="H9857" t="s">
        <v>12102</v>
      </c>
      <c r="J9857" t="s">
        <v>10842</v>
      </c>
      <c r="K9857" t="s">
        <v>16928</v>
      </c>
      <c r="L9857">
        <v>1040000</v>
      </c>
      <c r="M9857" t="s">
        <v>18595</v>
      </c>
    </row>
    <row r="9858" spans="1:13" x14ac:dyDescent="0.2">
      <c r="A9858">
        <v>13982</v>
      </c>
      <c r="B9858" t="s">
        <v>12096</v>
      </c>
      <c r="C9858" s="2" t="s">
        <v>9740</v>
      </c>
      <c r="D9858">
        <f t="shared" si="643"/>
        <v>24</v>
      </c>
      <c r="E9858" t="str">
        <f t="shared" si="644"/>
        <v>1,000,000</v>
      </c>
      <c r="F9858" t="str">
        <f t="shared" si="645"/>
        <v/>
      </c>
      <c r="G9858" t="str">
        <f t="shared" si="642"/>
        <v>1,000,000</v>
      </c>
      <c r="H9858" t="s">
        <v>12102</v>
      </c>
      <c r="J9858" t="s">
        <v>10842</v>
      </c>
      <c r="K9858" t="s">
        <v>16928</v>
      </c>
      <c r="L9858">
        <v>1000000</v>
      </c>
      <c r="M9858" t="s">
        <v>18446</v>
      </c>
    </row>
    <row r="9859" spans="1:13" x14ac:dyDescent="0.2">
      <c r="A9859">
        <v>13983</v>
      </c>
      <c r="B9859" t="s">
        <v>12096</v>
      </c>
      <c r="C9859" s="2" t="s">
        <v>9741</v>
      </c>
      <c r="D9859">
        <f t="shared" si="643"/>
        <v>24</v>
      </c>
      <c r="E9859" t="str">
        <f t="shared" si="644"/>
        <v>500,000</v>
      </c>
      <c r="F9859" t="str">
        <f t="shared" si="645"/>
        <v/>
      </c>
      <c r="G9859" t="str">
        <f t="shared" ref="G9859:G9922" si="646">SUBSTITUTE(IF(F9859="",E9859,LEFT(E9859,F9859-1)),"*","")</f>
        <v>500,000</v>
      </c>
      <c r="H9859" t="s">
        <v>12102</v>
      </c>
      <c r="J9859" t="s">
        <v>10842</v>
      </c>
      <c r="K9859" t="s">
        <v>16928</v>
      </c>
      <c r="L9859">
        <v>500000</v>
      </c>
      <c r="M9859" t="s">
        <v>18755</v>
      </c>
    </row>
    <row r="9860" spans="1:13" x14ac:dyDescent="0.2">
      <c r="A9860">
        <v>13984</v>
      </c>
      <c r="B9860" t="s">
        <v>12096</v>
      </c>
      <c r="C9860" s="2" t="s">
        <v>9742</v>
      </c>
      <c r="D9860">
        <f t="shared" si="643"/>
        <v>24</v>
      </c>
      <c r="E9860" t="str">
        <f t="shared" si="644"/>
        <v>350,000</v>
      </c>
      <c r="F9860" t="str">
        <f t="shared" si="645"/>
        <v/>
      </c>
      <c r="G9860" t="str">
        <f t="shared" si="646"/>
        <v>350,000</v>
      </c>
      <c r="H9860" t="s">
        <v>12102</v>
      </c>
      <c r="J9860" t="s">
        <v>10842</v>
      </c>
      <c r="K9860" t="s">
        <v>16928</v>
      </c>
      <c r="L9860">
        <v>350000</v>
      </c>
      <c r="M9860" t="s">
        <v>18838</v>
      </c>
    </row>
    <row r="9861" spans="1:13" x14ac:dyDescent="0.2">
      <c r="A9861">
        <v>13985</v>
      </c>
      <c r="B9861" t="s">
        <v>12096</v>
      </c>
      <c r="C9861" s="2" t="s">
        <v>9743</v>
      </c>
      <c r="D9861">
        <f t="shared" si="643"/>
        <v>24</v>
      </c>
      <c r="E9861" t="str">
        <f t="shared" si="644"/>
        <v>225,000 (released)</v>
      </c>
      <c r="F9861">
        <f t="shared" si="645"/>
        <v>8</v>
      </c>
      <c r="G9861" t="str">
        <f t="shared" si="646"/>
        <v>225,000</v>
      </c>
      <c r="H9861" t="s">
        <v>12102</v>
      </c>
      <c r="J9861" t="s">
        <v>10842</v>
      </c>
      <c r="K9861" t="s">
        <v>16928</v>
      </c>
      <c r="L9861">
        <v>225000</v>
      </c>
      <c r="M9861" t="s">
        <v>18839</v>
      </c>
    </row>
    <row r="9862" spans="1:13" x14ac:dyDescent="0.2">
      <c r="A9862">
        <v>13986</v>
      </c>
      <c r="B9862" t="s">
        <v>12096</v>
      </c>
      <c r="C9862" s="2" t="s">
        <v>9744</v>
      </c>
      <c r="D9862">
        <f t="shared" si="643"/>
        <v>24</v>
      </c>
      <c r="E9862" t="str">
        <f t="shared" si="644"/>
        <v>225,000 (released)</v>
      </c>
      <c r="F9862">
        <f t="shared" si="645"/>
        <v>8</v>
      </c>
      <c r="G9862" t="str">
        <f t="shared" si="646"/>
        <v>225,000</v>
      </c>
      <c r="H9862" t="s">
        <v>12102</v>
      </c>
      <c r="J9862" t="s">
        <v>10842</v>
      </c>
      <c r="K9862" t="s">
        <v>16928</v>
      </c>
      <c r="L9862">
        <v>225000</v>
      </c>
      <c r="M9862" t="s">
        <v>18766</v>
      </c>
    </row>
    <row r="9863" spans="1:13" x14ac:dyDescent="0.2">
      <c r="A9863">
        <v>13987</v>
      </c>
      <c r="B9863" t="s">
        <v>12096</v>
      </c>
      <c r="C9863" s="2" t="s">
        <v>9745</v>
      </c>
      <c r="D9863">
        <f t="shared" si="643"/>
        <v>24</v>
      </c>
      <c r="E9863" t="str">
        <f t="shared" si="644"/>
        <v>225,000</v>
      </c>
      <c r="F9863" t="str">
        <f t="shared" si="645"/>
        <v/>
      </c>
      <c r="G9863" t="str">
        <f t="shared" si="646"/>
        <v>225,000</v>
      </c>
      <c r="H9863" t="s">
        <v>12102</v>
      </c>
      <c r="J9863" t="s">
        <v>10842</v>
      </c>
      <c r="K9863" t="s">
        <v>16928</v>
      </c>
      <c r="L9863">
        <v>225000</v>
      </c>
      <c r="M9863" t="s">
        <v>18840</v>
      </c>
    </row>
    <row r="9864" spans="1:13" x14ac:dyDescent="0.2">
      <c r="A9864">
        <v>13988</v>
      </c>
      <c r="B9864" t="s">
        <v>12096</v>
      </c>
      <c r="C9864" s="2" t="s">
        <v>9746</v>
      </c>
      <c r="D9864">
        <f t="shared" si="643"/>
        <v>24</v>
      </c>
      <c r="E9864" t="str">
        <f t="shared" si="644"/>
        <v>225,000 (released)</v>
      </c>
      <c r="F9864">
        <f t="shared" si="645"/>
        <v>8</v>
      </c>
      <c r="G9864" t="str">
        <f t="shared" si="646"/>
        <v>225,000</v>
      </c>
      <c r="H9864" t="s">
        <v>12102</v>
      </c>
      <c r="J9864" t="s">
        <v>10842</v>
      </c>
      <c r="K9864" t="s">
        <v>16928</v>
      </c>
      <c r="L9864">
        <v>225000</v>
      </c>
      <c r="M9864" t="s">
        <v>18841</v>
      </c>
    </row>
    <row r="9865" spans="1:13" x14ac:dyDescent="0.2">
      <c r="A9865">
        <v>13989</v>
      </c>
      <c r="B9865" t="s">
        <v>12096</v>
      </c>
      <c r="C9865" s="2" t="s">
        <v>9747</v>
      </c>
      <c r="D9865">
        <f t="shared" si="643"/>
        <v>24</v>
      </c>
      <c r="E9865" t="str">
        <f t="shared" si="644"/>
        <v>225,000 (released)</v>
      </c>
      <c r="F9865">
        <f t="shared" si="645"/>
        <v>8</v>
      </c>
      <c r="G9865" t="str">
        <f t="shared" si="646"/>
        <v>225,000</v>
      </c>
      <c r="H9865" t="s">
        <v>12102</v>
      </c>
      <c r="J9865" t="s">
        <v>10842</v>
      </c>
      <c r="K9865" t="s">
        <v>16928</v>
      </c>
      <c r="L9865">
        <v>225000</v>
      </c>
      <c r="M9865" t="s">
        <v>18469</v>
      </c>
    </row>
    <row r="9866" spans="1:13" x14ac:dyDescent="0.2">
      <c r="A9866">
        <v>13990</v>
      </c>
      <c r="B9866" t="s">
        <v>12096</v>
      </c>
      <c r="C9866" s="2" t="s">
        <v>9748</v>
      </c>
      <c r="D9866">
        <f t="shared" si="643"/>
        <v>24</v>
      </c>
      <c r="E9866" t="str">
        <f t="shared" si="644"/>
        <v>225,000 (released)</v>
      </c>
      <c r="F9866">
        <f t="shared" si="645"/>
        <v>8</v>
      </c>
      <c r="G9866" t="str">
        <f t="shared" si="646"/>
        <v>225,000</v>
      </c>
      <c r="H9866" t="s">
        <v>12102</v>
      </c>
      <c r="J9866" t="s">
        <v>10842</v>
      </c>
      <c r="K9866" t="s">
        <v>16928</v>
      </c>
      <c r="L9866">
        <v>225000</v>
      </c>
      <c r="M9866" t="s">
        <v>18842</v>
      </c>
    </row>
    <row r="9867" spans="1:13" x14ac:dyDescent="0.2">
      <c r="A9867">
        <v>13991</v>
      </c>
      <c r="B9867" t="s">
        <v>12096</v>
      </c>
      <c r="C9867" s="2" t="s">
        <v>9749</v>
      </c>
      <c r="D9867">
        <f t="shared" si="643"/>
        <v>24</v>
      </c>
      <c r="E9867" t="str">
        <f t="shared" si="644"/>
        <v>(salary not listed)</v>
      </c>
      <c r="F9867">
        <f t="shared" si="645"/>
        <v>8</v>
      </c>
      <c r="G9867" t="str">
        <f t="shared" si="646"/>
        <v>(salary</v>
      </c>
      <c r="H9867" t="s">
        <v>12102</v>
      </c>
      <c r="J9867" t="s">
        <v>10842</v>
      </c>
      <c r="K9867" t="s">
        <v>16928</v>
      </c>
      <c r="L9867" t="s">
        <v>16931</v>
      </c>
      <c r="M9867" t="s">
        <v>18843</v>
      </c>
    </row>
    <row r="9868" spans="1:13" x14ac:dyDescent="0.2">
      <c r="A9868">
        <v>13992</v>
      </c>
      <c r="B9868" t="s">
        <v>12096</v>
      </c>
      <c r="C9868" s="2" t="s">
        <v>9750</v>
      </c>
      <c r="D9868">
        <f t="shared" si="643"/>
        <v>24</v>
      </c>
      <c r="E9868" t="str">
        <f t="shared" si="644"/>
        <v>(salary not listed)</v>
      </c>
      <c r="F9868">
        <f t="shared" si="645"/>
        <v>8</v>
      </c>
      <c r="G9868" t="str">
        <f t="shared" si="646"/>
        <v>(salary</v>
      </c>
      <c r="H9868" t="s">
        <v>12102</v>
      </c>
      <c r="J9868" t="s">
        <v>10842</v>
      </c>
      <c r="K9868" t="s">
        <v>16928</v>
      </c>
      <c r="L9868" t="s">
        <v>16931</v>
      </c>
      <c r="M9868" t="s">
        <v>18844</v>
      </c>
    </row>
    <row r="9869" spans="1:13" x14ac:dyDescent="0.2">
      <c r="A9869">
        <v>13993</v>
      </c>
      <c r="B9869" t="s">
        <v>12096</v>
      </c>
      <c r="C9869" s="2" t="s">
        <v>9751</v>
      </c>
      <c r="D9869">
        <f t="shared" si="643"/>
        <v>24</v>
      </c>
      <c r="E9869" t="str">
        <f t="shared" si="644"/>
        <v>(salary not listed)</v>
      </c>
      <c r="F9869">
        <f t="shared" si="645"/>
        <v>8</v>
      </c>
      <c r="G9869" t="str">
        <f t="shared" si="646"/>
        <v>(salary</v>
      </c>
      <c r="H9869" t="s">
        <v>12102</v>
      </c>
      <c r="J9869" t="s">
        <v>10842</v>
      </c>
      <c r="K9869" t="s">
        <v>16928</v>
      </c>
      <c r="L9869" t="s">
        <v>16931</v>
      </c>
      <c r="M9869" t="s">
        <v>18637</v>
      </c>
    </row>
    <row r="9870" spans="1:13" x14ac:dyDescent="0.2">
      <c r="A9870">
        <v>13996</v>
      </c>
      <c r="B9870" t="s">
        <v>12096</v>
      </c>
      <c r="C9870" s="2" t="s">
        <v>9752</v>
      </c>
      <c r="D9870">
        <f t="shared" si="643"/>
        <v>24</v>
      </c>
      <c r="E9870" t="str">
        <f t="shared" si="644"/>
        <v>$7,000,000</v>
      </c>
      <c r="F9870" t="str">
        <f t="shared" si="645"/>
        <v/>
      </c>
      <c r="G9870" t="str">
        <f t="shared" si="646"/>
        <v>$7,000,000</v>
      </c>
      <c r="H9870" t="s">
        <v>12154</v>
      </c>
      <c r="J9870" t="s">
        <v>10949</v>
      </c>
      <c r="K9870" t="s">
        <v>16928</v>
      </c>
      <c r="L9870">
        <v>7000000</v>
      </c>
      <c r="M9870" t="s">
        <v>17974</v>
      </c>
    </row>
    <row r="9871" spans="1:13" x14ac:dyDescent="0.2">
      <c r="A9871">
        <v>13997</v>
      </c>
      <c r="B9871" t="s">
        <v>12096</v>
      </c>
      <c r="C9871" s="2" t="s">
        <v>9753</v>
      </c>
      <c r="D9871">
        <f t="shared" si="643"/>
        <v>24</v>
      </c>
      <c r="E9871" t="str">
        <f t="shared" si="644"/>
        <v>3,687,000</v>
      </c>
      <c r="F9871" t="str">
        <f t="shared" si="645"/>
        <v/>
      </c>
      <c r="G9871" t="str">
        <f t="shared" si="646"/>
        <v>3,687,000</v>
      </c>
      <c r="H9871" t="s">
        <v>12102</v>
      </c>
      <c r="J9871" t="s">
        <v>10949</v>
      </c>
      <c r="K9871" t="s">
        <v>16928</v>
      </c>
      <c r="L9871">
        <v>3687000</v>
      </c>
      <c r="M9871" t="s">
        <v>18665</v>
      </c>
    </row>
    <row r="9872" spans="1:13" x14ac:dyDescent="0.2">
      <c r="A9872">
        <v>13998</v>
      </c>
      <c r="B9872" t="s">
        <v>12096</v>
      </c>
      <c r="C9872" s="2" t="s">
        <v>9754</v>
      </c>
      <c r="D9872">
        <f t="shared" si="643"/>
        <v>24</v>
      </c>
      <c r="E9872" t="str">
        <f t="shared" si="644"/>
        <v>2,800,000</v>
      </c>
      <c r="F9872" t="str">
        <f t="shared" si="645"/>
        <v/>
      </c>
      <c r="G9872" t="str">
        <f t="shared" si="646"/>
        <v>2,800,000</v>
      </c>
      <c r="H9872" t="s">
        <v>12102</v>
      </c>
      <c r="J9872" t="s">
        <v>10949</v>
      </c>
      <c r="K9872" t="s">
        <v>16928</v>
      </c>
      <c r="L9872">
        <v>2800000</v>
      </c>
      <c r="M9872" t="s">
        <v>18131</v>
      </c>
    </row>
    <row r="9873" spans="1:13" x14ac:dyDescent="0.2">
      <c r="A9873">
        <v>13999</v>
      </c>
      <c r="B9873" t="s">
        <v>12096</v>
      </c>
      <c r="C9873" s="2" t="s">
        <v>9755</v>
      </c>
      <c r="D9873">
        <f t="shared" si="643"/>
        <v>24</v>
      </c>
      <c r="E9873" t="str">
        <f t="shared" si="644"/>
        <v>1,963,000 (average)</v>
      </c>
      <c r="F9873">
        <f t="shared" si="645"/>
        <v>10</v>
      </c>
      <c r="G9873" t="str">
        <f t="shared" si="646"/>
        <v>1,963,000</v>
      </c>
      <c r="H9873" t="s">
        <v>12102</v>
      </c>
      <c r="J9873" t="s">
        <v>10949</v>
      </c>
      <c r="K9873" t="s">
        <v>16928</v>
      </c>
      <c r="L9873">
        <v>1963000</v>
      </c>
      <c r="M9873" t="s">
        <v>18613</v>
      </c>
    </row>
    <row r="9874" spans="1:13" x14ac:dyDescent="0.2">
      <c r="A9874">
        <v>14000</v>
      </c>
      <c r="B9874" t="s">
        <v>12096</v>
      </c>
      <c r="C9874" s="2" t="s">
        <v>9756</v>
      </c>
      <c r="D9874">
        <f t="shared" si="643"/>
        <v>24</v>
      </c>
      <c r="E9874" t="str">
        <f t="shared" si="644"/>
        <v>1,702,000</v>
      </c>
      <c r="F9874" t="str">
        <f t="shared" si="645"/>
        <v/>
      </c>
      <c r="G9874" t="str">
        <f t="shared" si="646"/>
        <v>1,702,000</v>
      </c>
      <c r="H9874" t="s">
        <v>12102</v>
      </c>
      <c r="J9874" t="s">
        <v>10949</v>
      </c>
      <c r="K9874" t="s">
        <v>16928</v>
      </c>
      <c r="L9874">
        <v>1702000</v>
      </c>
      <c r="M9874" t="s">
        <v>17721</v>
      </c>
    </row>
    <row r="9875" spans="1:13" x14ac:dyDescent="0.2">
      <c r="A9875">
        <v>14001</v>
      </c>
      <c r="B9875" t="s">
        <v>12096</v>
      </c>
      <c r="C9875" s="2" t="s">
        <v>9757</v>
      </c>
      <c r="D9875">
        <f t="shared" ref="D9875:D9934" si="647">FIND(".. ",C9875,1)</f>
        <v>24</v>
      </c>
      <c r="E9875" t="str">
        <f t="shared" ref="E9875:E9934" si="648">TRIM((RIGHT(C9875,LEN(C9875)-D9875-2)))</f>
        <v>1,493,000</v>
      </c>
      <c r="F9875" t="str">
        <f t="shared" ref="F9875:F9934" si="649">IFERROR(IF(I9875="",FIND(" ",E9875,1),""),"")</f>
        <v/>
      </c>
      <c r="G9875" t="str">
        <f t="shared" si="646"/>
        <v>1,493,000</v>
      </c>
      <c r="H9875" t="s">
        <v>12102</v>
      </c>
      <c r="J9875" t="s">
        <v>10949</v>
      </c>
      <c r="K9875" t="s">
        <v>16928</v>
      </c>
      <c r="L9875">
        <v>1493000</v>
      </c>
      <c r="M9875" t="s">
        <v>17676</v>
      </c>
    </row>
    <row r="9876" spans="1:13" x14ac:dyDescent="0.2">
      <c r="A9876">
        <v>14002</v>
      </c>
      <c r="B9876" t="s">
        <v>12096</v>
      </c>
      <c r="C9876" s="2" t="s">
        <v>9758</v>
      </c>
      <c r="D9876">
        <f t="shared" si="647"/>
        <v>24</v>
      </c>
      <c r="E9876" t="str">
        <f t="shared" si="648"/>
        <v>1,304,000</v>
      </c>
      <c r="F9876" t="str">
        <f t="shared" si="649"/>
        <v/>
      </c>
      <c r="G9876" t="str">
        <f t="shared" si="646"/>
        <v>1,304,000</v>
      </c>
      <c r="H9876" t="s">
        <v>12102</v>
      </c>
      <c r="J9876" t="s">
        <v>10949</v>
      </c>
      <c r="K9876" t="s">
        <v>16928</v>
      </c>
      <c r="L9876">
        <v>1304000</v>
      </c>
      <c r="M9876" t="s">
        <v>18307</v>
      </c>
    </row>
    <row r="9877" spans="1:13" x14ac:dyDescent="0.2">
      <c r="A9877">
        <v>14003</v>
      </c>
      <c r="B9877" t="s">
        <v>12096</v>
      </c>
      <c r="C9877" s="2" t="s">
        <v>9759</v>
      </c>
      <c r="D9877">
        <f t="shared" si="647"/>
        <v>24</v>
      </c>
      <c r="E9877" t="str">
        <f t="shared" si="648"/>
        <v>525,000</v>
      </c>
      <c r="F9877" t="str">
        <f t="shared" si="649"/>
        <v/>
      </c>
      <c r="G9877" t="str">
        <f t="shared" si="646"/>
        <v>525,000</v>
      </c>
      <c r="H9877" t="s">
        <v>12102</v>
      </c>
      <c r="J9877" t="s">
        <v>10949</v>
      </c>
      <c r="K9877" t="s">
        <v>16928</v>
      </c>
      <c r="L9877">
        <v>525000</v>
      </c>
      <c r="M9877" t="s">
        <v>18374</v>
      </c>
    </row>
    <row r="9878" spans="1:13" x14ac:dyDescent="0.2">
      <c r="A9878">
        <v>14004</v>
      </c>
      <c r="B9878" t="s">
        <v>12096</v>
      </c>
      <c r="C9878" s="2" t="s">
        <v>9760</v>
      </c>
      <c r="D9878">
        <f t="shared" si="647"/>
        <v>24</v>
      </c>
      <c r="E9878" t="str">
        <f t="shared" si="648"/>
        <v>500,000</v>
      </c>
      <c r="F9878" t="str">
        <f t="shared" si="649"/>
        <v/>
      </c>
      <c r="G9878" t="str">
        <f t="shared" si="646"/>
        <v>500,000</v>
      </c>
      <c r="H9878" t="s">
        <v>12102</v>
      </c>
      <c r="J9878" t="s">
        <v>10949</v>
      </c>
      <c r="K9878" t="s">
        <v>16928</v>
      </c>
      <c r="L9878">
        <v>500000</v>
      </c>
      <c r="M9878" t="s">
        <v>18334</v>
      </c>
    </row>
    <row r="9879" spans="1:13" x14ac:dyDescent="0.2">
      <c r="A9879">
        <v>14005</v>
      </c>
      <c r="B9879" t="s">
        <v>12096</v>
      </c>
      <c r="C9879" s="2" t="s">
        <v>9761</v>
      </c>
      <c r="D9879">
        <f t="shared" si="647"/>
        <v>24</v>
      </c>
      <c r="E9879" t="str">
        <f t="shared" si="648"/>
        <v>300,000</v>
      </c>
      <c r="F9879" t="str">
        <f t="shared" si="649"/>
        <v/>
      </c>
      <c r="G9879" t="str">
        <f t="shared" si="646"/>
        <v>300,000</v>
      </c>
      <c r="H9879" t="s">
        <v>12102</v>
      </c>
      <c r="J9879" t="s">
        <v>10949</v>
      </c>
      <c r="K9879" t="s">
        <v>16928</v>
      </c>
      <c r="L9879">
        <v>300000</v>
      </c>
      <c r="M9879" t="s">
        <v>18845</v>
      </c>
    </row>
    <row r="9880" spans="1:13" x14ac:dyDescent="0.2">
      <c r="A9880">
        <v>14006</v>
      </c>
      <c r="B9880" t="s">
        <v>12096</v>
      </c>
      <c r="C9880" s="2" t="s">
        <v>9762</v>
      </c>
      <c r="D9880">
        <f t="shared" si="647"/>
        <v>24</v>
      </c>
      <c r="E9880" t="str">
        <f t="shared" si="648"/>
        <v>250,000</v>
      </c>
      <c r="F9880" t="str">
        <f t="shared" si="649"/>
        <v/>
      </c>
      <c r="G9880" t="str">
        <f t="shared" si="646"/>
        <v>250,000</v>
      </c>
      <c r="H9880" t="s">
        <v>12102</v>
      </c>
      <c r="J9880" t="s">
        <v>10949</v>
      </c>
      <c r="K9880" t="s">
        <v>16928</v>
      </c>
      <c r="L9880">
        <v>250000</v>
      </c>
      <c r="M9880" t="s">
        <v>18569</v>
      </c>
    </row>
    <row r="9881" spans="1:13" x14ac:dyDescent="0.2">
      <c r="A9881">
        <v>14007</v>
      </c>
      <c r="B9881" t="s">
        <v>12096</v>
      </c>
      <c r="C9881" s="2" t="s">
        <v>9763</v>
      </c>
      <c r="D9881">
        <f t="shared" si="647"/>
        <v>24</v>
      </c>
      <c r="E9881" t="str">
        <f t="shared" si="648"/>
        <v>250,000</v>
      </c>
      <c r="F9881" t="str">
        <f t="shared" si="649"/>
        <v/>
      </c>
      <c r="G9881" t="str">
        <f t="shared" si="646"/>
        <v>250,000</v>
      </c>
      <c r="H9881" t="s">
        <v>12102</v>
      </c>
      <c r="J9881" t="s">
        <v>10949</v>
      </c>
      <c r="K9881" t="s">
        <v>16928</v>
      </c>
      <c r="L9881">
        <v>250000</v>
      </c>
      <c r="M9881" t="s">
        <v>18388</v>
      </c>
    </row>
    <row r="9882" spans="1:13" x14ac:dyDescent="0.2">
      <c r="A9882">
        <v>14008</v>
      </c>
      <c r="B9882" t="s">
        <v>12096</v>
      </c>
      <c r="C9882" s="2" t="s">
        <v>9764</v>
      </c>
      <c r="D9882">
        <f t="shared" si="647"/>
        <v>24</v>
      </c>
      <c r="E9882" t="str">
        <f t="shared" si="648"/>
        <v>225,000 (released)</v>
      </c>
      <c r="F9882">
        <f t="shared" si="649"/>
        <v>8</v>
      </c>
      <c r="G9882" t="str">
        <f t="shared" si="646"/>
        <v>225,000</v>
      </c>
      <c r="H9882" t="s">
        <v>12102</v>
      </c>
      <c r="J9882" t="s">
        <v>10949</v>
      </c>
      <c r="K9882" t="s">
        <v>16928</v>
      </c>
      <c r="L9882">
        <v>225000</v>
      </c>
      <c r="M9882" t="s">
        <v>18785</v>
      </c>
    </row>
    <row r="9883" spans="1:13" x14ac:dyDescent="0.2">
      <c r="A9883">
        <v>14009</v>
      </c>
      <c r="B9883" t="s">
        <v>12096</v>
      </c>
      <c r="C9883" s="2" t="s">
        <v>9765</v>
      </c>
      <c r="D9883">
        <f t="shared" si="647"/>
        <v>24</v>
      </c>
      <c r="E9883" t="str">
        <f t="shared" si="648"/>
        <v>225,000 (released)</v>
      </c>
      <c r="F9883">
        <f t="shared" si="649"/>
        <v>8</v>
      </c>
      <c r="G9883" t="str">
        <f t="shared" si="646"/>
        <v>225,000</v>
      </c>
      <c r="H9883" t="s">
        <v>12102</v>
      </c>
      <c r="J9883" t="s">
        <v>10949</v>
      </c>
      <c r="K9883" t="s">
        <v>16928</v>
      </c>
      <c r="L9883">
        <v>225000</v>
      </c>
      <c r="M9883" t="s">
        <v>18846</v>
      </c>
    </row>
    <row r="9884" spans="1:13" x14ac:dyDescent="0.2">
      <c r="A9884">
        <v>14010</v>
      </c>
      <c r="B9884" t="s">
        <v>12096</v>
      </c>
      <c r="C9884" s="2" t="s">
        <v>9766</v>
      </c>
      <c r="D9884">
        <f t="shared" si="647"/>
        <v>24</v>
      </c>
      <c r="E9884" t="str">
        <f t="shared" si="648"/>
        <v>(salary not listed)</v>
      </c>
      <c r="F9884">
        <f t="shared" si="649"/>
        <v>8</v>
      </c>
      <c r="G9884" t="str">
        <f t="shared" si="646"/>
        <v>(salary</v>
      </c>
      <c r="H9884" t="s">
        <v>12102</v>
      </c>
      <c r="J9884" t="s">
        <v>10949</v>
      </c>
      <c r="K9884" t="s">
        <v>16928</v>
      </c>
      <c r="L9884" t="s">
        <v>16931</v>
      </c>
      <c r="M9884" t="s">
        <v>18847</v>
      </c>
    </row>
    <row r="9885" spans="1:13" x14ac:dyDescent="0.2">
      <c r="A9885">
        <v>14011</v>
      </c>
      <c r="B9885" t="s">
        <v>12096</v>
      </c>
      <c r="C9885" s="2" t="s">
        <v>9767</v>
      </c>
      <c r="D9885">
        <f t="shared" si="647"/>
        <v>24</v>
      </c>
      <c r="E9885" t="str">
        <f t="shared" si="648"/>
        <v>(salary not listed)</v>
      </c>
      <c r="F9885">
        <f t="shared" si="649"/>
        <v>8</v>
      </c>
      <c r="G9885" t="str">
        <f t="shared" si="646"/>
        <v>(salary</v>
      </c>
      <c r="H9885" t="s">
        <v>12102</v>
      </c>
      <c r="J9885" t="s">
        <v>10949</v>
      </c>
      <c r="K9885" t="s">
        <v>16928</v>
      </c>
      <c r="L9885" t="s">
        <v>16931</v>
      </c>
      <c r="M9885" t="s">
        <v>18736</v>
      </c>
    </row>
    <row r="9886" spans="1:13" x14ac:dyDescent="0.2">
      <c r="A9886">
        <v>14014</v>
      </c>
      <c r="B9886" t="s">
        <v>12096</v>
      </c>
      <c r="C9886" s="2" t="s">
        <v>9768</v>
      </c>
      <c r="D9886">
        <f t="shared" si="647"/>
        <v>24</v>
      </c>
      <c r="E9886" t="str">
        <f t="shared" si="648"/>
        <v>$3,088,000</v>
      </c>
      <c r="F9886" t="str">
        <f t="shared" si="649"/>
        <v/>
      </c>
      <c r="G9886" t="str">
        <f t="shared" si="646"/>
        <v>$3,088,000</v>
      </c>
      <c r="H9886" t="s">
        <v>16899</v>
      </c>
      <c r="J9886" t="s">
        <v>10547</v>
      </c>
      <c r="K9886" t="s">
        <v>16928</v>
      </c>
      <c r="L9886">
        <v>3088000</v>
      </c>
      <c r="M9886" t="s">
        <v>18848</v>
      </c>
    </row>
    <row r="9887" spans="1:13" x14ac:dyDescent="0.2">
      <c r="A9887">
        <v>14015</v>
      </c>
      <c r="B9887" t="s">
        <v>12096</v>
      </c>
      <c r="C9887" s="2" t="s">
        <v>9769</v>
      </c>
      <c r="D9887">
        <f t="shared" si="647"/>
        <v>24</v>
      </c>
      <c r="E9887" t="str">
        <f t="shared" si="648"/>
        <v>2,568,000</v>
      </c>
      <c r="F9887" t="str">
        <f t="shared" si="649"/>
        <v/>
      </c>
      <c r="G9887" t="str">
        <f t="shared" si="646"/>
        <v>2,568,000</v>
      </c>
      <c r="H9887" t="s">
        <v>12102</v>
      </c>
      <c r="J9887" t="s">
        <v>10547</v>
      </c>
      <c r="K9887" t="s">
        <v>16928</v>
      </c>
      <c r="L9887">
        <v>2568000</v>
      </c>
      <c r="M9887" t="s">
        <v>18200</v>
      </c>
    </row>
    <row r="9888" spans="1:13" x14ac:dyDescent="0.2">
      <c r="A9888">
        <v>14016</v>
      </c>
      <c r="B9888" t="s">
        <v>12096</v>
      </c>
      <c r="C9888" s="2" t="s">
        <v>9770</v>
      </c>
      <c r="D9888">
        <f t="shared" si="647"/>
        <v>24</v>
      </c>
      <c r="E9888" t="str">
        <f t="shared" si="648"/>
        <v>2,500,000</v>
      </c>
      <c r="F9888" t="str">
        <f t="shared" si="649"/>
        <v/>
      </c>
      <c r="G9888" t="str">
        <f t="shared" si="646"/>
        <v>2,500,000</v>
      </c>
      <c r="H9888" t="s">
        <v>12102</v>
      </c>
      <c r="J9888" t="s">
        <v>10547</v>
      </c>
      <c r="K9888" t="s">
        <v>16928</v>
      </c>
      <c r="L9888">
        <v>2500000</v>
      </c>
      <c r="M9888" t="s">
        <v>18420</v>
      </c>
    </row>
    <row r="9889" spans="1:13" x14ac:dyDescent="0.2">
      <c r="A9889">
        <v>14017</v>
      </c>
      <c r="B9889" t="s">
        <v>12096</v>
      </c>
      <c r="C9889" s="2" t="s">
        <v>9771</v>
      </c>
      <c r="D9889">
        <f t="shared" si="647"/>
        <v>24</v>
      </c>
      <c r="E9889" t="str">
        <f t="shared" si="648"/>
        <v>2,416,000</v>
      </c>
      <c r="F9889" t="str">
        <f t="shared" si="649"/>
        <v/>
      </c>
      <c r="G9889" t="str">
        <f t="shared" si="646"/>
        <v>2,416,000</v>
      </c>
      <c r="H9889" t="s">
        <v>12102</v>
      </c>
      <c r="J9889" t="s">
        <v>10547</v>
      </c>
      <c r="K9889" t="s">
        <v>16928</v>
      </c>
      <c r="L9889">
        <v>2416000</v>
      </c>
      <c r="M9889" t="s">
        <v>18667</v>
      </c>
    </row>
    <row r="9890" spans="1:13" x14ac:dyDescent="0.2">
      <c r="A9890">
        <v>14018</v>
      </c>
      <c r="B9890" t="s">
        <v>12096</v>
      </c>
      <c r="C9890" s="2" t="s">
        <v>9772</v>
      </c>
      <c r="D9890">
        <f t="shared" si="647"/>
        <v>24</v>
      </c>
      <c r="E9890" t="str">
        <f t="shared" si="648"/>
        <v>2,160,000</v>
      </c>
      <c r="F9890" t="str">
        <f t="shared" si="649"/>
        <v/>
      </c>
      <c r="G9890" t="str">
        <f t="shared" si="646"/>
        <v>2,160,000</v>
      </c>
      <c r="H9890" t="s">
        <v>12102</v>
      </c>
      <c r="J9890" t="s">
        <v>10547</v>
      </c>
      <c r="K9890" t="s">
        <v>16928</v>
      </c>
      <c r="L9890">
        <v>2160000</v>
      </c>
      <c r="M9890" t="s">
        <v>18169</v>
      </c>
    </row>
    <row r="9891" spans="1:13" x14ac:dyDescent="0.2">
      <c r="A9891">
        <v>14019</v>
      </c>
      <c r="B9891" t="s">
        <v>12096</v>
      </c>
      <c r="C9891" s="2" t="s">
        <v>9773</v>
      </c>
      <c r="D9891">
        <f t="shared" si="647"/>
        <v>24</v>
      </c>
      <c r="E9891" t="str">
        <f t="shared" si="648"/>
        <v>1,855,000</v>
      </c>
      <c r="F9891" t="str">
        <f t="shared" si="649"/>
        <v/>
      </c>
      <c r="G9891" t="str">
        <f t="shared" si="646"/>
        <v>1,855,000</v>
      </c>
      <c r="H9891" t="s">
        <v>12102</v>
      </c>
      <c r="J9891" t="s">
        <v>10547</v>
      </c>
      <c r="K9891" t="s">
        <v>16928</v>
      </c>
      <c r="L9891">
        <v>1855000</v>
      </c>
      <c r="M9891" t="s">
        <v>18703</v>
      </c>
    </row>
    <row r="9892" spans="1:13" x14ac:dyDescent="0.2">
      <c r="A9892">
        <v>14020</v>
      </c>
      <c r="B9892" t="s">
        <v>12096</v>
      </c>
      <c r="C9892" s="2" t="s">
        <v>9774</v>
      </c>
      <c r="D9892">
        <f t="shared" si="647"/>
        <v>24</v>
      </c>
      <c r="E9892" t="str">
        <f t="shared" si="648"/>
        <v>1,964,000</v>
      </c>
      <c r="F9892" t="str">
        <f t="shared" si="649"/>
        <v/>
      </c>
      <c r="G9892" t="str">
        <f t="shared" si="646"/>
        <v>1,964,000</v>
      </c>
      <c r="H9892" t="s">
        <v>12102</v>
      </c>
      <c r="J9892" t="s">
        <v>10547</v>
      </c>
      <c r="K9892" t="s">
        <v>16928</v>
      </c>
      <c r="L9892">
        <v>1964000</v>
      </c>
      <c r="M9892" t="s">
        <v>18615</v>
      </c>
    </row>
    <row r="9893" spans="1:13" x14ac:dyDescent="0.2">
      <c r="A9893">
        <v>14021</v>
      </c>
      <c r="B9893" t="s">
        <v>12096</v>
      </c>
      <c r="C9893" s="2" t="s">
        <v>9775</v>
      </c>
      <c r="D9893">
        <f t="shared" si="647"/>
        <v>24</v>
      </c>
      <c r="E9893" t="str">
        <f t="shared" si="648"/>
        <v>1,860,000</v>
      </c>
      <c r="F9893" t="str">
        <f t="shared" si="649"/>
        <v/>
      </c>
      <c r="G9893" t="str">
        <f t="shared" si="646"/>
        <v>1,860,000</v>
      </c>
      <c r="H9893" t="s">
        <v>12102</v>
      </c>
      <c r="J9893" t="s">
        <v>10547</v>
      </c>
      <c r="K9893" t="s">
        <v>16928</v>
      </c>
      <c r="L9893">
        <v>1860000</v>
      </c>
      <c r="M9893" t="s">
        <v>18432</v>
      </c>
    </row>
    <row r="9894" spans="1:13" x14ac:dyDescent="0.2">
      <c r="A9894">
        <v>14022</v>
      </c>
      <c r="B9894" t="s">
        <v>12096</v>
      </c>
      <c r="C9894" s="2" t="s">
        <v>9776</v>
      </c>
      <c r="D9894">
        <f t="shared" si="647"/>
        <v>24</v>
      </c>
      <c r="E9894" t="str">
        <f t="shared" si="648"/>
        <v>1,800,000</v>
      </c>
      <c r="F9894" t="str">
        <f t="shared" si="649"/>
        <v/>
      </c>
      <c r="G9894" t="str">
        <f t="shared" si="646"/>
        <v>1,800,000</v>
      </c>
      <c r="H9894" t="s">
        <v>12102</v>
      </c>
      <c r="J9894" t="s">
        <v>10547</v>
      </c>
      <c r="K9894" t="s">
        <v>16928</v>
      </c>
      <c r="L9894">
        <v>1800000</v>
      </c>
      <c r="M9894" t="s">
        <v>18849</v>
      </c>
    </row>
    <row r="9895" spans="1:13" x14ac:dyDescent="0.2">
      <c r="A9895">
        <v>14023</v>
      </c>
      <c r="B9895" t="s">
        <v>12096</v>
      </c>
      <c r="C9895" s="2" t="s">
        <v>9777</v>
      </c>
      <c r="D9895">
        <f t="shared" si="647"/>
        <v>24</v>
      </c>
      <c r="E9895" t="str">
        <f t="shared" si="648"/>
        <v>791,000</v>
      </c>
      <c r="F9895" t="str">
        <f t="shared" si="649"/>
        <v/>
      </c>
      <c r="G9895" t="str">
        <f t="shared" si="646"/>
        <v>791,000</v>
      </c>
      <c r="H9895" t="s">
        <v>12102</v>
      </c>
      <c r="J9895" t="s">
        <v>10547</v>
      </c>
      <c r="K9895" t="s">
        <v>16928</v>
      </c>
      <c r="L9895">
        <v>791000</v>
      </c>
      <c r="M9895" t="s">
        <v>18109</v>
      </c>
    </row>
    <row r="9896" spans="1:13" x14ac:dyDescent="0.2">
      <c r="A9896">
        <v>14024</v>
      </c>
      <c r="B9896" t="s">
        <v>12096</v>
      </c>
      <c r="C9896" s="2" t="s">
        <v>9778</v>
      </c>
      <c r="D9896">
        <f t="shared" si="647"/>
        <v>24</v>
      </c>
      <c r="E9896" t="str">
        <f t="shared" si="648"/>
        <v>300,000 (released)</v>
      </c>
      <c r="F9896">
        <f t="shared" si="649"/>
        <v>8</v>
      </c>
      <c r="G9896" t="str">
        <f t="shared" si="646"/>
        <v>300,000</v>
      </c>
      <c r="H9896" t="s">
        <v>12102</v>
      </c>
      <c r="J9896" t="s">
        <v>10547</v>
      </c>
      <c r="K9896" t="s">
        <v>16928</v>
      </c>
      <c r="L9896">
        <v>300000</v>
      </c>
      <c r="M9896" t="s">
        <v>18850</v>
      </c>
    </row>
    <row r="9897" spans="1:13" x14ac:dyDescent="0.2">
      <c r="A9897">
        <v>14025</v>
      </c>
      <c r="B9897" t="s">
        <v>12096</v>
      </c>
      <c r="C9897" s="2" t="s">
        <v>9779</v>
      </c>
      <c r="D9897">
        <f t="shared" si="647"/>
        <v>24</v>
      </c>
      <c r="E9897" t="str">
        <f t="shared" si="648"/>
        <v>250,000</v>
      </c>
      <c r="F9897" t="str">
        <f t="shared" si="649"/>
        <v/>
      </c>
      <c r="G9897" t="str">
        <f t="shared" si="646"/>
        <v>250,000</v>
      </c>
      <c r="H9897" t="s">
        <v>12102</v>
      </c>
      <c r="J9897" t="s">
        <v>10547</v>
      </c>
      <c r="K9897" t="s">
        <v>16928</v>
      </c>
      <c r="L9897">
        <v>250000</v>
      </c>
      <c r="M9897" t="s">
        <v>18767</v>
      </c>
    </row>
    <row r="9898" spans="1:13" x14ac:dyDescent="0.2">
      <c r="A9898">
        <v>14026</v>
      </c>
      <c r="B9898" t="s">
        <v>12096</v>
      </c>
      <c r="C9898" s="2" t="s">
        <v>9780</v>
      </c>
      <c r="D9898">
        <f t="shared" si="647"/>
        <v>24</v>
      </c>
      <c r="E9898" t="str">
        <f t="shared" si="648"/>
        <v>225,000</v>
      </c>
      <c r="F9898" t="str">
        <f t="shared" si="649"/>
        <v/>
      </c>
      <c r="G9898" t="str">
        <f t="shared" si="646"/>
        <v>225,000</v>
      </c>
      <c r="H9898" t="s">
        <v>12102</v>
      </c>
      <c r="J9898" t="s">
        <v>10547</v>
      </c>
      <c r="K9898" t="s">
        <v>16928</v>
      </c>
      <c r="L9898">
        <v>225000</v>
      </c>
      <c r="M9898" t="s">
        <v>18376</v>
      </c>
    </row>
    <row r="9899" spans="1:13" x14ac:dyDescent="0.2">
      <c r="A9899">
        <v>14027</v>
      </c>
      <c r="B9899" t="s">
        <v>12096</v>
      </c>
      <c r="C9899" s="2" t="s">
        <v>9781</v>
      </c>
      <c r="D9899">
        <f t="shared" si="647"/>
        <v>24</v>
      </c>
      <c r="E9899" t="str">
        <f t="shared" si="648"/>
        <v>225,000</v>
      </c>
      <c r="F9899" t="str">
        <f t="shared" si="649"/>
        <v/>
      </c>
      <c r="G9899" t="str">
        <f t="shared" si="646"/>
        <v>225,000</v>
      </c>
      <c r="H9899" t="s">
        <v>12102</v>
      </c>
      <c r="J9899" t="s">
        <v>10547</v>
      </c>
      <c r="K9899" t="s">
        <v>16928</v>
      </c>
      <c r="L9899">
        <v>225000</v>
      </c>
      <c r="M9899" t="s">
        <v>18851</v>
      </c>
    </row>
    <row r="9900" spans="1:13" x14ac:dyDescent="0.2">
      <c r="A9900">
        <v>14028</v>
      </c>
      <c r="B9900" t="s">
        <v>12096</v>
      </c>
      <c r="C9900" s="2" t="s">
        <v>9782</v>
      </c>
      <c r="D9900">
        <f t="shared" si="647"/>
        <v>24</v>
      </c>
      <c r="E9900" t="str">
        <f t="shared" si="648"/>
        <v>225,000 (released)</v>
      </c>
      <c r="F9900">
        <f t="shared" si="649"/>
        <v>8</v>
      </c>
      <c r="G9900" t="str">
        <f t="shared" si="646"/>
        <v>225,000</v>
      </c>
      <c r="H9900" t="s">
        <v>12102</v>
      </c>
      <c r="J9900" t="s">
        <v>10547</v>
      </c>
      <c r="K9900" t="s">
        <v>16928</v>
      </c>
      <c r="L9900">
        <v>225000</v>
      </c>
      <c r="M9900" t="s">
        <v>18852</v>
      </c>
    </row>
    <row r="9901" spans="1:13" x14ac:dyDescent="0.2">
      <c r="A9901">
        <v>14029</v>
      </c>
      <c r="B9901" t="s">
        <v>12096</v>
      </c>
      <c r="C9901" s="2" t="s">
        <v>9783</v>
      </c>
      <c r="D9901">
        <f t="shared" si="647"/>
        <v>24</v>
      </c>
      <c r="E9901" t="str">
        <f t="shared" si="648"/>
        <v>(salary not listed)</v>
      </c>
      <c r="F9901">
        <f t="shared" si="649"/>
        <v>8</v>
      </c>
      <c r="G9901" t="str">
        <f t="shared" si="646"/>
        <v>(salary</v>
      </c>
      <c r="H9901" t="s">
        <v>12102</v>
      </c>
      <c r="J9901" t="s">
        <v>10547</v>
      </c>
      <c r="K9901" t="s">
        <v>16928</v>
      </c>
      <c r="L9901" t="s">
        <v>16931</v>
      </c>
      <c r="M9901" t="s">
        <v>18716</v>
      </c>
    </row>
    <row r="9902" spans="1:13" x14ac:dyDescent="0.2">
      <c r="A9902">
        <v>14032</v>
      </c>
      <c r="B9902" t="s">
        <v>12096</v>
      </c>
      <c r="C9902" s="2" t="s">
        <v>9784</v>
      </c>
      <c r="D9902">
        <f t="shared" si="647"/>
        <v>24</v>
      </c>
      <c r="E9902" t="str">
        <f t="shared" si="648"/>
        <v>$4,295,000</v>
      </c>
      <c r="F9902" t="str">
        <f t="shared" si="649"/>
        <v/>
      </c>
      <c r="G9902" t="str">
        <f t="shared" si="646"/>
        <v>$4,295,000</v>
      </c>
      <c r="H9902" t="s">
        <v>16900</v>
      </c>
      <c r="J9902" t="s">
        <v>10580</v>
      </c>
      <c r="K9902" t="s">
        <v>16928</v>
      </c>
      <c r="L9902">
        <v>4295000</v>
      </c>
      <c r="M9902" t="s">
        <v>18377</v>
      </c>
    </row>
    <row r="9903" spans="1:13" x14ac:dyDescent="0.2">
      <c r="A9903">
        <v>14033</v>
      </c>
      <c r="B9903" t="s">
        <v>12096</v>
      </c>
      <c r="C9903" s="2" t="s">
        <v>9785</v>
      </c>
      <c r="D9903">
        <f t="shared" si="647"/>
        <v>24</v>
      </c>
      <c r="E9903" t="str">
        <f t="shared" si="648"/>
        <v>3,302,000</v>
      </c>
      <c r="F9903" t="str">
        <f t="shared" si="649"/>
        <v/>
      </c>
      <c r="G9903" t="str">
        <f t="shared" si="646"/>
        <v>3,302,000</v>
      </c>
      <c r="H9903" t="s">
        <v>12102</v>
      </c>
      <c r="J9903" t="s">
        <v>10580</v>
      </c>
      <c r="K9903" t="s">
        <v>16928</v>
      </c>
      <c r="L9903">
        <v>3302000</v>
      </c>
      <c r="M9903" t="s">
        <v>17537</v>
      </c>
    </row>
    <row r="9904" spans="1:13" x14ac:dyDescent="0.2">
      <c r="A9904">
        <v>14034</v>
      </c>
      <c r="B9904" t="s">
        <v>12096</v>
      </c>
      <c r="C9904" s="2" t="s">
        <v>9786</v>
      </c>
      <c r="D9904">
        <f t="shared" si="647"/>
        <v>24</v>
      </c>
      <c r="E9904" t="str">
        <f t="shared" si="648"/>
        <v>3,200,000</v>
      </c>
      <c r="F9904" t="str">
        <f t="shared" si="649"/>
        <v/>
      </c>
      <c r="G9904" t="str">
        <f t="shared" si="646"/>
        <v>3,200,000</v>
      </c>
      <c r="H9904" t="s">
        <v>12102</v>
      </c>
      <c r="J9904" t="s">
        <v>10580</v>
      </c>
      <c r="K9904" t="s">
        <v>16928</v>
      </c>
      <c r="L9904">
        <v>3200000</v>
      </c>
      <c r="M9904" t="s">
        <v>18240</v>
      </c>
    </row>
    <row r="9905" spans="1:13" x14ac:dyDescent="0.2">
      <c r="A9905">
        <v>14035</v>
      </c>
      <c r="B9905" t="s">
        <v>12096</v>
      </c>
      <c r="C9905" s="2" t="s">
        <v>9787</v>
      </c>
      <c r="D9905">
        <f t="shared" si="647"/>
        <v>24</v>
      </c>
      <c r="E9905" t="str">
        <f t="shared" si="648"/>
        <v>2,500,000</v>
      </c>
      <c r="F9905" t="str">
        <f t="shared" si="649"/>
        <v/>
      </c>
      <c r="G9905" t="str">
        <f t="shared" si="646"/>
        <v>2,500,000</v>
      </c>
      <c r="H9905" t="s">
        <v>12102</v>
      </c>
      <c r="J9905" t="s">
        <v>10580</v>
      </c>
      <c r="K9905" t="s">
        <v>16928</v>
      </c>
      <c r="L9905">
        <v>2500000</v>
      </c>
      <c r="M9905" t="s">
        <v>18722</v>
      </c>
    </row>
    <row r="9906" spans="1:13" x14ac:dyDescent="0.2">
      <c r="A9906">
        <v>14036</v>
      </c>
      <c r="B9906" t="s">
        <v>12096</v>
      </c>
      <c r="C9906" s="2" t="s">
        <v>9788</v>
      </c>
      <c r="D9906">
        <f t="shared" si="647"/>
        <v>24</v>
      </c>
      <c r="E9906" t="str">
        <f t="shared" si="648"/>
        <v>1,570,000</v>
      </c>
      <c r="F9906" t="str">
        <f t="shared" si="649"/>
        <v/>
      </c>
      <c r="G9906" t="str">
        <f t="shared" si="646"/>
        <v>1,570,000</v>
      </c>
      <c r="H9906" t="s">
        <v>12102</v>
      </c>
      <c r="J9906" t="s">
        <v>10580</v>
      </c>
      <c r="K9906" t="s">
        <v>16928</v>
      </c>
      <c r="L9906">
        <v>1570000</v>
      </c>
      <c r="M9906" t="s">
        <v>18454</v>
      </c>
    </row>
    <row r="9907" spans="1:13" x14ac:dyDescent="0.2">
      <c r="A9907">
        <v>14037</v>
      </c>
      <c r="B9907" t="s">
        <v>12096</v>
      </c>
      <c r="C9907" s="2" t="s">
        <v>9789</v>
      </c>
      <c r="D9907">
        <f t="shared" si="647"/>
        <v>24</v>
      </c>
      <c r="E9907" t="str">
        <f t="shared" si="648"/>
        <v>1,602,000</v>
      </c>
      <c r="F9907" t="str">
        <f t="shared" si="649"/>
        <v/>
      </c>
      <c r="G9907" t="str">
        <f t="shared" si="646"/>
        <v>1,602,000</v>
      </c>
      <c r="H9907" t="s">
        <v>12102</v>
      </c>
      <c r="J9907" t="s">
        <v>10580</v>
      </c>
      <c r="K9907" t="s">
        <v>16928</v>
      </c>
      <c r="L9907">
        <v>1602000</v>
      </c>
      <c r="M9907" t="s">
        <v>18550</v>
      </c>
    </row>
    <row r="9908" spans="1:13" x14ac:dyDescent="0.2">
      <c r="A9908">
        <v>14038</v>
      </c>
      <c r="B9908" t="s">
        <v>12096</v>
      </c>
      <c r="C9908" s="2" t="s">
        <v>9790</v>
      </c>
      <c r="D9908">
        <f t="shared" si="647"/>
        <v>24</v>
      </c>
      <c r="E9908" t="str">
        <f t="shared" si="648"/>
        <v>1,532,000</v>
      </c>
      <c r="F9908" t="str">
        <f t="shared" si="649"/>
        <v/>
      </c>
      <c r="G9908" t="str">
        <f t="shared" si="646"/>
        <v>1,532,000</v>
      </c>
      <c r="H9908" t="s">
        <v>12102</v>
      </c>
      <c r="J9908" t="s">
        <v>10580</v>
      </c>
      <c r="K9908" t="s">
        <v>16928</v>
      </c>
      <c r="L9908">
        <v>1532000</v>
      </c>
      <c r="M9908" t="s">
        <v>18383</v>
      </c>
    </row>
    <row r="9909" spans="1:13" x14ac:dyDescent="0.2">
      <c r="A9909">
        <v>14039</v>
      </c>
      <c r="B9909" t="s">
        <v>12096</v>
      </c>
      <c r="C9909" s="2" t="s">
        <v>9791</v>
      </c>
      <c r="D9909">
        <f t="shared" si="647"/>
        <v>24</v>
      </c>
      <c r="E9909" t="str">
        <f t="shared" si="648"/>
        <v>1,350,000</v>
      </c>
      <c r="F9909" t="str">
        <f t="shared" si="649"/>
        <v/>
      </c>
      <c r="G9909" t="str">
        <f t="shared" si="646"/>
        <v>1,350,000</v>
      </c>
      <c r="H9909" t="s">
        <v>12102</v>
      </c>
      <c r="J9909" t="s">
        <v>10580</v>
      </c>
      <c r="K9909" t="s">
        <v>16928</v>
      </c>
      <c r="L9909">
        <v>1350000</v>
      </c>
      <c r="M9909" t="s">
        <v>18279</v>
      </c>
    </row>
    <row r="9910" spans="1:13" x14ac:dyDescent="0.2">
      <c r="A9910">
        <v>14040</v>
      </c>
      <c r="B9910" t="s">
        <v>12096</v>
      </c>
      <c r="C9910" s="2" t="s">
        <v>9792</v>
      </c>
      <c r="D9910">
        <f t="shared" si="647"/>
        <v>24</v>
      </c>
      <c r="E9910" t="str">
        <f t="shared" si="648"/>
        <v>1,240,000 (averaged)</v>
      </c>
      <c r="F9910">
        <f t="shared" si="649"/>
        <v>10</v>
      </c>
      <c r="G9910" t="str">
        <f t="shared" si="646"/>
        <v>1,240,000</v>
      </c>
      <c r="H9910" t="s">
        <v>12102</v>
      </c>
      <c r="J9910" t="s">
        <v>10580</v>
      </c>
      <c r="K9910" t="s">
        <v>16928</v>
      </c>
      <c r="L9910">
        <v>1240000</v>
      </c>
      <c r="M9910" t="s">
        <v>18853</v>
      </c>
    </row>
    <row r="9911" spans="1:13" x14ac:dyDescent="0.2">
      <c r="A9911">
        <v>14041</v>
      </c>
      <c r="B9911" t="s">
        <v>12096</v>
      </c>
      <c r="C9911" s="2" t="s">
        <v>9793</v>
      </c>
      <c r="D9911">
        <f t="shared" si="647"/>
        <v>24</v>
      </c>
      <c r="E9911" t="str">
        <f t="shared" si="648"/>
        <v>1,040,000</v>
      </c>
      <c r="F9911" t="str">
        <f t="shared" si="649"/>
        <v/>
      </c>
      <c r="G9911" t="str">
        <f t="shared" si="646"/>
        <v>1,040,000</v>
      </c>
      <c r="H9911" t="s">
        <v>12102</v>
      </c>
      <c r="J9911" t="s">
        <v>10580</v>
      </c>
      <c r="K9911" t="s">
        <v>16928</v>
      </c>
      <c r="L9911">
        <v>1040000</v>
      </c>
      <c r="M9911" t="s">
        <v>18610</v>
      </c>
    </row>
    <row r="9912" spans="1:13" x14ac:dyDescent="0.2">
      <c r="A9912">
        <v>14042</v>
      </c>
      <c r="B9912" t="s">
        <v>12096</v>
      </c>
      <c r="C9912" s="2" t="s">
        <v>9794</v>
      </c>
      <c r="D9912">
        <f t="shared" si="647"/>
        <v>24</v>
      </c>
      <c r="E9912" t="str">
        <f t="shared" si="648"/>
        <v>603,000</v>
      </c>
      <c r="F9912" t="str">
        <f t="shared" si="649"/>
        <v/>
      </c>
      <c r="G9912" t="str">
        <f t="shared" si="646"/>
        <v>603,000</v>
      </c>
      <c r="H9912" t="s">
        <v>12102</v>
      </c>
      <c r="J9912" t="s">
        <v>10580</v>
      </c>
      <c r="K9912" t="s">
        <v>16928</v>
      </c>
      <c r="L9912">
        <v>603000</v>
      </c>
      <c r="M9912" t="s">
        <v>18740</v>
      </c>
    </row>
    <row r="9913" spans="1:13" x14ac:dyDescent="0.2">
      <c r="A9913">
        <v>14043</v>
      </c>
      <c r="B9913" t="s">
        <v>12096</v>
      </c>
      <c r="C9913" s="2" t="s">
        <v>9795</v>
      </c>
      <c r="D9913">
        <f t="shared" si="647"/>
        <v>24</v>
      </c>
      <c r="E9913" t="str">
        <f t="shared" si="648"/>
        <v>360,000</v>
      </c>
      <c r="F9913" t="str">
        <f t="shared" si="649"/>
        <v/>
      </c>
      <c r="G9913" t="str">
        <f t="shared" si="646"/>
        <v>360,000</v>
      </c>
      <c r="H9913" t="s">
        <v>12102</v>
      </c>
      <c r="J9913" t="s">
        <v>10580</v>
      </c>
      <c r="K9913" t="s">
        <v>16928</v>
      </c>
      <c r="L9913">
        <v>360000</v>
      </c>
      <c r="M9913" t="s">
        <v>18772</v>
      </c>
    </row>
    <row r="9914" spans="1:13" x14ac:dyDescent="0.2">
      <c r="A9914">
        <v>14044</v>
      </c>
      <c r="B9914" t="s">
        <v>12096</v>
      </c>
      <c r="C9914" s="2" t="s">
        <v>9796</v>
      </c>
      <c r="D9914">
        <f t="shared" si="647"/>
        <v>24</v>
      </c>
      <c r="E9914" t="str">
        <f t="shared" si="648"/>
        <v>250,000</v>
      </c>
      <c r="F9914" t="str">
        <f t="shared" si="649"/>
        <v/>
      </c>
      <c r="G9914" t="str">
        <f t="shared" si="646"/>
        <v>250,000</v>
      </c>
      <c r="H9914" t="s">
        <v>12102</v>
      </c>
      <c r="J9914" t="s">
        <v>10580</v>
      </c>
      <c r="K9914" t="s">
        <v>16928</v>
      </c>
      <c r="L9914">
        <v>250000</v>
      </c>
      <c r="M9914" t="s">
        <v>18854</v>
      </c>
    </row>
    <row r="9915" spans="1:13" x14ac:dyDescent="0.2">
      <c r="A9915">
        <v>14045</v>
      </c>
      <c r="B9915" t="s">
        <v>12096</v>
      </c>
      <c r="C9915" s="2" t="s">
        <v>9797</v>
      </c>
      <c r="D9915">
        <f t="shared" si="647"/>
        <v>24</v>
      </c>
      <c r="E9915" t="str">
        <f t="shared" si="648"/>
        <v>225,000</v>
      </c>
      <c r="F9915" t="str">
        <f t="shared" si="649"/>
        <v/>
      </c>
      <c r="G9915" t="str">
        <f t="shared" si="646"/>
        <v>225,000</v>
      </c>
      <c r="H9915" t="s">
        <v>12102</v>
      </c>
      <c r="J9915" t="s">
        <v>10580</v>
      </c>
      <c r="K9915" t="s">
        <v>16928</v>
      </c>
      <c r="L9915">
        <v>225000</v>
      </c>
      <c r="M9915" t="s">
        <v>18803</v>
      </c>
    </row>
    <row r="9916" spans="1:13" x14ac:dyDescent="0.2">
      <c r="A9916">
        <v>14046</v>
      </c>
      <c r="B9916" t="s">
        <v>12096</v>
      </c>
      <c r="C9916" s="2" t="s">
        <v>9798</v>
      </c>
      <c r="D9916">
        <f t="shared" si="647"/>
        <v>24</v>
      </c>
      <c r="E9916" t="str">
        <f t="shared" si="648"/>
        <v>15,000 (released)</v>
      </c>
      <c r="F9916">
        <f t="shared" si="649"/>
        <v>7</v>
      </c>
      <c r="G9916" t="str">
        <f t="shared" si="646"/>
        <v>15,000</v>
      </c>
      <c r="H9916" t="s">
        <v>12102</v>
      </c>
      <c r="J9916" t="s">
        <v>10580</v>
      </c>
      <c r="K9916" t="s">
        <v>16928</v>
      </c>
      <c r="L9916">
        <v>15000</v>
      </c>
      <c r="M9916" t="s">
        <v>18668</v>
      </c>
    </row>
    <row r="9917" spans="1:13" x14ac:dyDescent="0.2">
      <c r="A9917">
        <v>14047</v>
      </c>
      <c r="B9917" t="s">
        <v>12096</v>
      </c>
      <c r="C9917" s="2" t="s">
        <v>9799</v>
      </c>
      <c r="D9917">
        <f t="shared" si="647"/>
        <v>24</v>
      </c>
      <c r="E9917" t="str">
        <f t="shared" si="648"/>
        <v>(salary not listed)</v>
      </c>
      <c r="F9917">
        <f t="shared" si="649"/>
        <v>8</v>
      </c>
      <c r="G9917" t="str">
        <f t="shared" si="646"/>
        <v>(salary</v>
      </c>
      <c r="H9917" t="s">
        <v>12102</v>
      </c>
      <c r="J9917" t="s">
        <v>10580</v>
      </c>
      <c r="K9917" t="s">
        <v>16928</v>
      </c>
      <c r="L9917" t="s">
        <v>16931</v>
      </c>
      <c r="M9917" t="s">
        <v>18670</v>
      </c>
    </row>
    <row r="9918" spans="1:13" x14ac:dyDescent="0.2">
      <c r="A9918">
        <v>14050</v>
      </c>
      <c r="B9918" t="s">
        <v>12096</v>
      </c>
      <c r="C9918" s="2" t="s">
        <v>9800</v>
      </c>
      <c r="D9918">
        <f t="shared" si="647"/>
        <v>24</v>
      </c>
      <c r="E9918" t="str">
        <f t="shared" si="648"/>
        <v>$3,850,000</v>
      </c>
      <c r="F9918" t="str">
        <f t="shared" si="649"/>
        <v/>
      </c>
      <c r="G9918" t="str">
        <f t="shared" si="646"/>
        <v>$3,850,000</v>
      </c>
      <c r="H9918" t="s">
        <v>14406</v>
      </c>
      <c r="J9918" t="s">
        <v>10595</v>
      </c>
      <c r="K9918" t="s">
        <v>16928</v>
      </c>
      <c r="L9918">
        <v>3850000</v>
      </c>
      <c r="M9918" t="s">
        <v>18399</v>
      </c>
    </row>
    <row r="9919" spans="1:13" x14ac:dyDescent="0.2">
      <c r="A9919">
        <v>14051</v>
      </c>
      <c r="B9919" t="s">
        <v>12096</v>
      </c>
      <c r="C9919" s="2" t="s">
        <v>9801</v>
      </c>
      <c r="D9919">
        <f t="shared" si="647"/>
        <v>24</v>
      </c>
      <c r="E9919" t="str">
        <f t="shared" si="648"/>
        <v>3,560,000</v>
      </c>
      <c r="F9919" t="str">
        <f t="shared" si="649"/>
        <v/>
      </c>
      <c r="G9919" t="str">
        <f t="shared" si="646"/>
        <v>3,560,000</v>
      </c>
      <c r="H9919" t="s">
        <v>12102</v>
      </c>
      <c r="J9919" t="s">
        <v>10595</v>
      </c>
      <c r="K9919" t="s">
        <v>16928</v>
      </c>
      <c r="L9919">
        <v>3560000</v>
      </c>
      <c r="M9919" t="s">
        <v>18153</v>
      </c>
    </row>
    <row r="9920" spans="1:13" x14ac:dyDescent="0.2">
      <c r="A9920">
        <v>14052</v>
      </c>
      <c r="B9920" t="s">
        <v>12096</v>
      </c>
      <c r="C9920" s="2" t="s">
        <v>9802</v>
      </c>
      <c r="D9920">
        <f t="shared" si="647"/>
        <v>24</v>
      </c>
      <c r="E9920" t="str">
        <f t="shared" si="648"/>
        <v>3,120,000</v>
      </c>
      <c r="F9920" t="str">
        <f t="shared" si="649"/>
        <v/>
      </c>
      <c r="G9920" t="str">
        <f t="shared" si="646"/>
        <v>3,120,000</v>
      </c>
      <c r="H9920" t="s">
        <v>12102</v>
      </c>
      <c r="J9920" t="s">
        <v>10595</v>
      </c>
      <c r="K9920" t="s">
        <v>16928</v>
      </c>
      <c r="L9920">
        <v>3120000</v>
      </c>
      <c r="M9920" t="s">
        <v>18489</v>
      </c>
    </row>
    <row r="9921" spans="1:13" x14ac:dyDescent="0.2">
      <c r="A9921">
        <v>14053</v>
      </c>
      <c r="B9921" t="s">
        <v>12096</v>
      </c>
      <c r="C9921" s="2" t="s">
        <v>9803</v>
      </c>
      <c r="D9921">
        <f t="shared" si="647"/>
        <v>24</v>
      </c>
      <c r="E9921" t="str">
        <f t="shared" si="648"/>
        <v>2,925,000</v>
      </c>
      <c r="F9921" t="str">
        <f t="shared" si="649"/>
        <v/>
      </c>
      <c r="G9921" t="str">
        <f t="shared" si="646"/>
        <v>2,925,000</v>
      </c>
      <c r="H9921" t="s">
        <v>12102</v>
      </c>
      <c r="J9921" t="s">
        <v>10595</v>
      </c>
      <c r="K9921" t="s">
        <v>16928</v>
      </c>
      <c r="L9921">
        <v>2925000</v>
      </c>
      <c r="M9921" t="s">
        <v>18203</v>
      </c>
    </row>
    <row r="9922" spans="1:13" x14ac:dyDescent="0.2">
      <c r="A9922">
        <v>14054</v>
      </c>
      <c r="B9922" t="s">
        <v>12096</v>
      </c>
      <c r="C9922" s="2" t="s">
        <v>9804</v>
      </c>
      <c r="D9922">
        <f t="shared" si="647"/>
        <v>24</v>
      </c>
      <c r="E9922" t="str">
        <f t="shared" si="648"/>
        <v>2,500,000</v>
      </c>
      <c r="F9922" t="str">
        <f t="shared" si="649"/>
        <v/>
      </c>
      <c r="G9922" t="str">
        <f t="shared" si="646"/>
        <v>2,500,000</v>
      </c>
      <c r="H9922" t="s">
        <v>12102</v>
      </c>
      <c r="J9922" t="s">
        <v>10595</v>
      </c>
      <c r="K9922" t="s">
        <v>16928</v>
      </c>
      <c r="L9922">
        <v>2500000</v>
      </c>
      <c r="M9922" t="s">
        <v>18696</v>
      </c>
    </row>
    <row r="9923" spans="1:13" x14ac:dyDescent="0.2">
      <c r="A9923">
        <v>14055</v>
      </c>
      <c r="B9923" t="s">
        <v>12096</v>
      </c>
      <c r="C9923" s="2" t="s">
        <v>9805</v>
      </c>
      <c r="D9923">
        <f t="shared" si="647"/>
        <v>24</v>
      </c>
      <c r="E9923" t="str">
        <f t="shared" si="648"/>
        <v>2,300,000</v>
      </c>
      <c r="F9923" t="str">
        <f t="shared" si="649"/>
        <v/>
      </c>
      <c r="G9923" t="str">
        <f t="shared" ref="G9923:G9986" si="650">SUBSTITUTE(IF(F9923="",E9923,LEFT(E9923,F9923-1)),"*","")</f>
        <v>2,300,000</v>
      </c>
      <c r="H9923" t="s">
        <v>12102</v>
      </c>
      <c r="J9923" t="s">
        <v>10595</v>
      </c>
      <c r="K9923" t="s">
        <v>16928</v>
      </c>
      <c r="L9923">
        <v>2300000</v>
      </c>
      <c r="M9923" t="s">
        <v>18378</v>
      </c>
    </row>
    <row r="9924" spans="1:13" x14ac:dyDescent="0.2">
      <c r="A9924">
        <v>14056</v>
      </c>
      <c r="B9924" t="s">
        <v>12096</v>
      </c>
      <c r="C9924" s="2" t="s">
        <v>9806</v>
      </c>
      <c r="D9924">
        <f t="shared" si="647"/>
        <v>24</v>
      </c>
      <c r="E9924" t="str">
        <f t="shared" si="648"/>
        <v>1,000,000</v>
      </c>
      <c r="F9924" t="str">
        <f t="shared" si="649"/>
        <v/>
      </c>
      <c r="G9924" t="str">
        <f t="shared" si="650"/>
        <v>1,000,000</v>
      </c>
      <c r="H9924" t="s">
        <v>12102</v>
      </c>
      <c r="J9924" t="s">
        <v>10595</v>
      </c>
      <c r="K9924" t="s">
        <v>16928</v>
      </c>
      <c r="L9924">
        <v>1000000</v>
      </c>
      <c r="M9924" t="s">
        <v>18641</v>
      </c>
    </row>
    <row r="9925" spans="1:13" x14ac:dyDescent="0.2">
      <c r="A9925">
        <v>14057</v>
      </c>
      <c r="B9925" t="s">
        <v>12096</v>
      </c>
      <c r="C9925" s="2" t="s">
        <v>9807</v>
      </c>
      <c r="D9925">
        <f t="shared" si="647"/>
        <v>24</v>
      </c>
      <c r="E9925" t="str">
        <f t="shared" si="648"/>
        <v>900,000</v>
      </c>
      <c r="F9925" t="str">
        <f t="shared" si="649"/>
        <v/>
      </c>
      <c r="G9925" t="str">
        <f t="shared" si="650"/>
        <v>900,000</v>
      </c>
      <c r="H9925" t="s">
        <v>12102</v>
      </c>
      <c r="J9925" t="s">
        <v>10595</v>
      </c>
      <c r="K9925" t="s">
        <v>16928</v>
      </c>
      <c r="L9925">
        <v>900000</v>
      </c>
      <c r="M9925" t="s">
        <v>18385</v>
      </c>
    </row>
    <row r="9926" spans="1:13" x14ac:dyDescent="0.2">
      <c r="A9926">
        <v>14058</v>
      </c>
      <c r="B9926" t="s">
        <v>12096</v>
      </c>
      <c r="C9926" s="2" t="s">
        <v>9808</v>
      </c>
      <c r="D9926">
        <f t="shared" si="647"/>
        <v>24</v>
      </c>
      <c r="E9926" t="str">
        <f t="shared" si="648"/>
        <v>845,000</v>
      </c>
      <c r="F9926" t="str">
        <f t="shared" si="649"/>
        <v/>
      </c>
      <c r="G9926" t="str">
        <f t="shared" si="650"/>
        <v>845,000</v>
      </c>
      <c r="H9926" t="s">
        <v>12102</v>
      </c>
      <c r="J9926" t="s">
        <v>10595</v>
      </c>
      <c r="K9926" t="s">
        <v>16928</v>
      </c>
      <c r="L9926">
        <v>845000</v>
      </c>
      <c r="M9926" t="s">
        <v>18404</v>
      </c>
    </row>
    <row r="9927" spans="1:13" x14ac:dyDescent="0.2">
      <c r="A9927">
        <v>14059</v>
      </c>
      <c r="B9927" t="s">
        <v>12096</v>
      </c>
      <c r="C9927" s="2" t="s">
        <v>9809</v>
      </c>
      <c r="D9927">
        <f t="shared" si="647"/>
        <v>24</v>
      </c>
      <c r="E9927" t="str">
        <f t="shared" si="648"/>
        <v>800,000</v>
      </c>
      <c r="F9927" t="str">
        <f t="shared" si="649"/>
        <v/>
      </c>
      <c r="G9927" t="str">
        <f t="shared" si="650"/>
        <v>800,000</v>
      </c>
      <c r="H9927" t="s">
        <v>12102</v>
      </c>
      <c r="J9927" t="s">
        <v>10595</v>
      </c>
      <c r="K9927" t="s">
        <v>16928</v>
      </c>
      <c r="L9927">
        <v>800000</v>
      </c>
      <c r="M9927" t="s">
        <v>18392</v>
      </c>
    </row>
    <row r="9928" spans="1:13" x14ac:dyDescent="0.2">
      <c r="A9928">
        <v>14060</v>
      </c>
      <c r="B9928" t="s">
        <v>12096</v>
      </c>
      <c r="C9928" s="2" t="s">
        <v>9810</v>
      </c>
      <c r="D9928">
        <f t="shared" si="647"/>
        <v>24</v>
      </c>
      <c r="E9928" t="str">
        <f t="shared" si="648"/>
        <v>627,000</v>
      </c>
      <c r="F9928" t="str">
        <f t="shared" si="649"/>
        <v/>
      </c>
      <c r="G9928" t="str">
        <f t="shared" si="650"/>
        <v>627,000</v>
      </c>
      <c r="H9928" t="s">
        <v>12102</v>
      </c>
      <c r="J9928" t="s">
        <v>10595</v>
      </c>
      <c r="K9928" t="s">
        <v>16928</v>
      </c>
      <c r="L9928">
        <v>627000</v>
      </c>
      <c r="M9928" t="s">
        <v>18237</v>
      </c>
    </row>
    <row r="9929" spans="1:13" x14ac:dyDescent="0.2">
      <c r="A9929">
        <v>14061</v>
      </c>
      <c r="B9929" t="s">
        <v>12096</v>
      </c>
      <c r="C9929" s="2" t="s">
        <v>9811</v>
      </c>
      <c r="D9929">
        <f t="shared" si="647"/>
        <v>24</v>
      </c>
      <c r="E9929" t="str">
        <f t="shared" si="648"/>
        <v>335,000 (released)</v>
      </c>
      <c r="F9929">
        <f t="shared" si="649"/>
        <v>8</v>
      </c>
      <c r="G9929" t="str">
        <f t="shared" si="650"/>
        <v>335,000</v>
      </c>
      <c r="H9929" t="s">
        <v>12102</v>
      </c>
      <c r="J9929" t="s">
        <v>10595</v>
      </c>
      <c r="K9929" t="s">
        <v>16928</v>
      </c>
      <c r="L9929">
        <v>335000</v>
      </c>
      <c r="M9929" t="s">
        <v>18855</v>
      </c>
    </row>
    <row r="9930" spans="1:13" x14ac:dyDescent="0.2">
      <c r="A9930">
        <v>14062</v>
      </c>
      <c r="B9930" t="s">
        <v>12096</v>
      </c>
      <c r="C9930" s="2" t="s">
        <v>9812</v>
      </c>
      <c r="D9930">
        <f t="shared" si="647"/>
        <v>24</v>
      </c>
      <c r="E9930" t="str">
        <f t="shared" si="648"/>
        <v>300,000</v>
      </c>
      <c r="F9930" t="str">
        <f t="shared" si="649"/>
        <v/>
      </c>
      <c r="G9930" t="str">
        <f t="shared" si="650"/>
        <v>300,000</v>
      </c>
      <c r="H9930" t="s">
        <v>12102</v>
      </c>
      <c r="J9930" t="s">
        <v>10595</v>
      </c>
      <c r="K9930" t="s">
        <v>16928</v>
      </c>
      <c r="L9930">
        <v>300000</v>
      </c>
      <c r="M9930" t="s">
        <v>18380</v>
      </c>
    </row>
    <row r="9931" spans="1:13" x14ac:dyDescent="0.2">
      <c r="A9931">
        <v>14063</v>
      </c>
      <c r="B9931" t="s">
        <v>12096</v>
      </c>
      <c r="C9931" s="2" t="s">
        <v>9813</v>
      </c>
      <c r="D9931">
        <f t="shared" si="647"/>
        <v>24</v>
      </c>
      <c r="E9931" t="str">
        <f t="shared" si="648"/>
        <v>225,000</v>
      </c>
      <c r="F9931" t="str">
        <f t="shared" si="649"/>
        <v/>
      </c>
      <c r="G9931" t="str">
        <f t="shared" si="650"/>
        <v>225,000</v>
      </c>
      <c r="H9931" t="s">
        <v>12102</v>
      </c>
      <c r="J9931" t="s">
        <v>10595</v>
      </c>
      <c r="K9931" t="s">
        <v>16928</v>
      </c>
      <c r="L9931">
        <v>225000</v>
      </c>
      <c r="M9931" t="s">
        <v>18856</v>
      </c>
    </row>
    <row r="9932" spans="1:13" x14ac:dyDescent="0.2">
      <c r="A9932">
        <v>14064</v>
      </c>
      <c r="B9932" t="s">
        <v>12096</v>
      </c>
      <c r="C9932" s="2" t="s">
        <v>9814</v>
      </c>
      <c r="D9932">
        <f t="shared" si="647"/>
        <v>24</v>
      </c>
      <c r="E9932" t="str">
        <f t="shared" si="648"/>
        <v>225,000</v>
      </c>
      <c r="F9932" t="str">
        <f t="shared" si="649"/>
        <v/>
      </c>
      <c r="G9932" t="str">
        <f t="shared" si="650"/>
        <v>225,000</v>
      </c>
      <c r="H9932" t="s">
        <v>12102</v>
      </c>
      <c r="J9932" t="s">
        <v>10595</v>
      </c>
      <c r="K9932" t="s">
        <v>16928</v>
      </c>
      <c r="L9932">
        <v>225000</v>
      </c>
      <c r="M9932" t="s">
        <v>18612</v>
      </c>
    </row>
    <row r="9933" spans="1:13" x14ac:dyDescent="0.2">
      <c r="A9933">
        <v>14067</v>
      </c>
      <c r="B9933" t="s">
        <v>12096</v>
      </c>
      <c r="C9933" s="2" t="s">
        <v>9815</v>
      </c>
      <c r="D9933">
        <f t="shared" si="647"/>
        <v>24</v>
      </c>
      <c r="E9933" t="str">
        <f t="shared" si="648"/>
        <v>$4,700,000</v>
      </c>
      <c r="F9933" t="str">
        <f t="shared" si="649"/>
        <v/>
      </c>
      <c r="G9933" t="str">
        <f t="shared" si="650"/>
        <v>$4,700,000</v>
      </c>
      <c r="H9933" t="s">
        <v>14098</v>
      </c>
      <c r="J9933" t="s">
        <v>10611</v>
      </c>
      <c r="K9933" t="s">
        <v>16928</v>
      </c>
      <c r="L9933">
        <v>4700000</v>
      </c>
      <c r="M9933" t="s">
        <v>18857</v>
      </c>
    </row>
    <row r="9934" spans="1:13" x14ac:dyDescent="0.2">
      <c r="A9934">
        <v>14068</v>
      </c>
      <c r="B9934" t="s">
        <v>12096</v>
      </c>
      <c r="C9934" s="2" t="s">
        <v>9816</v>
      </c>
      <c r="D9934">
        <f t="shared" si="647"/>
        <v>24</v>
      </c>
      <c r="E9934" t="str">
        <f t="shared" si="648"/>
        <v>4,643,000</v>
      </c>
      <c r="F9934" t="str">
        <f t="shared" si="649"/>
        <v/>
      </c>
      <c r="G9934" t="str">
        <f t="shared" si="650"/>
        <v>4,643,000</v>
      </c>
      <c r="H9934" t="s">
        <v>12102</v>
      </c>
      <c r="J9934" t="s">
        <v>10611</v>
      </c>
      <c r="K9934" t="s">
        <v>16928</v>
      </c>
      <c r="L9934">
        <v>4643000</v>
      </c>
      <c r="M9934" t="s">
        <v>18391</v>
      </c>
    </row>
    <row r="9935" spans="1:13" x14ac:dyDescent="0.2">
      <c r="A9935">
        <v>14069</v>
      </c>
      <c r="B9935" t="s">
        <v>12096</v>
      </c>
      <c r="C9935" s="2" t="s">
        <v>9817</v>
      </c>
      <c r="D9935">
        <f t="shared" ref="D9935:D9995" si="651">FIND(".. ",C9935,1)</f>
        <v>24</v>
      </c>
      <c r="E9935" t="str">
        <f t="shared" ref="E9935:E9995" si="652">TRIM((RIGHT(C9935,LEN(C9935)-D9935-2)))</f>
        <v>3,425,000</v>
      </c>
      <c r="F9935" t="str">
        <f t="shared" ref="F9935:F9995" si="653">IFERROR(IF(I9935="",FIND(" ",E9935,1),""),"")</f>
        <v/>
      </c>
      <c r="G9935" t="str">
        <f t="shared" si="650"/>
        <v>3,425,000</v>
      </c>
      <c r="H9935" t="s">
        <v>12102</v>
      </c>
      <c r="J9935" t="s">
        <v>10611</v>
      </c>
      <c r="K9935" t="s">
        <v>16928</v>
      </c>
      <c r="L9935">
        <v>3425000</v>
      </c>
      <c r="M9935" t="s">
        <v>18300</v>
      </c>
    </row>
    <row r="9936" spans="1:13" x14ac:dyDescent="0.2">
      <c r="A9936">
        <v>14070</v>
      </c>
      <c r="B9936" t="s">
        <v>12096</v>
      </c>
      <c r="C9936" s="2" t="s">
        <v>9818</v>
      </c>
      <c r="D9936">
        <f t="shared" si="651"/>
        <v>24</v>
      </c>
      <c r="E9936" t="str">
        <f t="shared" si="652"/>
        <v>3,100,000</v>
      </c>
      <c r="F9936" t="str">
        <f t="shared" si="653"/>
        <v/>
      </c>
      <c r="G9936" t="str">
        <f t="shared" si="650"/>
        <v>3,100,000</v>
      </c>
      <c r="H9936" t="s">
        <v>12102</v>
      </c>
      <c r="J9936" t="s">
        <v>10611</v>
      </c>
      <c r="K9936" t="s">
        <v>16928</v>
      </c>
      <c r="L9936">
        <v>3100000</v>
      </c>
      <c r="M9936" t="s">
        <v>18451</v>
      </c>
    </row>
    <row r="9937" spans="1:13" x14ac:dyDescent="0.2">
      <c r="A9937">
        <v>14071</v>
      </c>
      <c r="B9937" t="s">
        <v>12096</v>
      </c>
      <c r="C9937" s="2" t="s">
        <v>9819</v>
      </c>
      <c r="D9937">
        <f t="shared" si="651"/>
        <v>24</v>
      </c>
      <c r="E9937" t="str">
        <f t="shared" si="652"/>
        <v>2,126,000</v>
      </c>
      <c r="F9937" t="str">
        <f t="shared" si="653"/>
        <v/>
      </c>
      <c r="G9937" t="str">
        <f t="shared" si="650"/>
        <v>2,126,000</v>
      </c>
      <c r="H9937" t="s">
        <v>12102</v>
      </c>
      <c r="J9937" t="s">
        <v>10611</v>
      </c>
      <c r="K9937" t="s">
        <v>16928</v>
      </c>
      <c r="L9937">
        <v>2126000</v>
      </c>
      <c r="M9937" t="s">
        <v>18611</v>
      </c>
    </row>
    <row r="9938" spans="1:13" x14ac:dyDescent="0.2">
      <c r="A9938">
        <v>14072</v>
      </c>
      <c r="B9938" t="s">
        <v>12096</v>
      </c>
      <c r="C9938" s="2" t="s">
        <v>9820</v>
      </c>
      <c r="D9938">
        <f t="shared" si="651"/>
        <v>24</v>
      </c>
      <c r="E9938" t="str">
        <f t="shared" si="652"/>
        <v>1,733,000</v>
      </c>
      <c r="F9938" t="str">
        <f t="shared" si="653"/>
        <v/>
      </c>
      <c r="G9938" t="str">
        <f t="shared" si="650"/>
        <v>1,733,000</v>
      </c>
      <c r="H9938" t="s">
        <v>12102</v>
      </c>
      <c r="J9938" t="s">
        <v>10611</v>
      </c>
      <c r="K9938" t="s">
        <v>16928</v>
      </c>
      <c r="L9938">
        <v>1733000</v>
      </c>
      <c r="M9938" t="s">
        <v>18858</v>
      </c>
    </row>
    <row r="9939" spans="1:13" x14ac:dyDescent="0.2">
      <c r="A9939">
        <v>14073</v>
      </c>
      <c r="B9939" t="s">
        <v>12096</v>
      </c>
      <c r="C9939" s="2" t="s">
        <v>9821</v>
      </c>
      <c r="D9939">
        <f t="shared" si="651"/>
        <v>24</v>
      </c>
      <c r="E9939" t="str">
        <f t="shared" si="652"/>
        <v>1,658,000</v>
      </c>
      <c r="F9939" t="str">
        <f t="shared" si="653"/>
        <v/>
      </c>
      <c r="G9939" t="str">
        <f t="shared" si="650"/>
        <v>1,658,000</v>
      </c>
      <c r="H9939" t="s">
        <v>12102</v>
      </c>
      <c r="J9939" t="s">
        <v>10611</v>
      </c>
      <c r="K9939" t="s">
        <v>16928</v>
      </c>
      <c r="L9939">
        <v>1658000</v>
      </c>
      <c r="M9939" t="s">
        <v>18406</v>
      </c>
    </row>
    <row r="9940" spans="1:13" x14ac:dyDescent="0.2">
      <c r="A9940">
        <v>14074</v>
      </c>
      <c r="B9940" t="s">
        <v>12096</v>
      </c>
      <c r="C9940" s="2" t="s">
        <v>9822</v>
      </c>
      <c r="D9940">
        <f t="shared" si="651"/>
        <v>24</v>
      </c>
      <c r="E9940" t="str">
        <f t="shared" si="652"/>
        <v>1,540,000 (released)</v>
      </c>
      <c r="F9940">
        <f t="shared" si="653"/>
        <v>10</v>
      </c>
      <c r="G9940" t="str">
        <f t="shared" si="650"/>
        <v>1,540,000</v>
      </c>
      <c r="H9940" t="s">
        <v>12102</v>
      </c>
      <c r="J9940" t="s">
        <v>10611</v>
      </c>
      <c r="K9940" t="s">
        <v>16928</v>
      </c>
      <c r="L9940">
        <v>1540000</v>
      </c>
      <c r="M9940" t="s">
        <v>18859</v>
      </c>
    </row>
    <row r="9941" spans="1:13" x14ac:dyDescent="0.2">
      <c r="A9941">
        <v>14075</v>
      </c>
      <c r="B9941" t="s">
        <v>12096</v>
      </c>
      <c r="C9941" s="2" t="s">
        <v>9823</v>
      </c>
      <c r="D9941">
        <f t="shared" si="651"/>
        <v>24</v>
      </c>
      <c r="E9941" t="str">
        <f t="shared" si="652"/>
        <v>1,155,000</v>
      </c>
      <c r="F9941" t="str">
        <f t="shared" si="653"/>
        <v/>
      </c>
      <c r="G9941" t="str">
        <f t="shared" si="650"/>
        <v>1,155,000</v>
      </c>
      <c r="H9941" t="s">
        <v>12102</v>
      </c>
      <c r="J9941" t="s">
        <v>10611</v>
      </c>
      <c r="K9941" t="s">
        <v>16928</v>
      </c>
      <c r="L9941">
        <v>1155000</v>
      </c>
      <c r="M9941" t="s">
        <v>18270</v>
      </c>
    </row>
    <row r="9942" spans="1:13" x14ac:dyDescent="0.2">
      <c r="A9942">
        <v>14076</v>
      </c>
      <c r="B9942" t="s">
        <v>12096</v>
      </c>
      <c r="C9942" s="2" t="s">
        <v>9824</v>
      </c>
      <c r="D9942">
        <f t="shared" si="651"/>
        <v>24</v>
      </c>
      <c r="E9942" t="str">
        <f t="shared" si="652"/>
        <v>1,040,000</v>
      </c>
      <c r="F9942" t="str">
        <f t="shared" si="653"/>
        <v/>
      </c>
      <c r="G9942" t="str">
        <f t="shared" si="650"/>
        <v>1,040,000</v>
      </c>
      <c r="H9942" t="s">
        <v>12102</v>
      </c>
      <c r="J9942" t="s">
        <v>10611</v>
      </c>
      <c r="K9942" t="s">
        <v>16928</v>
      </c>
      <c r="L9942">
        <v>1040000</v>
      </c>
      <c r="M9942" t="s">
        <v>18273</v>
      </c>
    </row>
    <row r="9943" spans="1:13" x14ac:dyDescent="0.2">
      <c r="A9943">
        <v>14077</v>
      </c>
      <c r="B9943" t="s">
        <v>12096</v>
      </c>
      <c r="C9943" s="2" t="s">
        <v>9825</v>
      </c>
      <c r="D9943">
        <f t="shared" si="651"/>
        <v>24</v>
      </c>
      <c r="E9943" t="str">
        <f t="shared" si="652"/>
        <v>752,000</v>
      </c>
      <c r="F9943" t="str">
        <f t="shared" si="653"/>
        <v/>
      </c>
      <c r="G9943" t="str">
        <f t="shared" si="650"/>
        <v>752,000</v>
      </c>
      <c r="H9943" t="s">
        <v>12102</v>
      </c>
      <c r="J9943" t="s">
        <v>10611</v>
      </c>
      <c r="K9943" t="s">
        <v>16928</v>
      </c>
      <c r="L9943">
        <v>752000</v>
      </c>
      <c r="M9943" t="s">
        <v>17976</v>
      </c>
    </row>
    <row r="9944" spans="1:13" x14ac:dyDescent="0.2">
      <c r="A9944">
        <v>14078</v>
      </c>
      <c r="B9944" t="s">
        <v>12096</v>
      </c>
      <c r="C9944" s="2" t="s">
        <v>9826</v>
      </c>
      <c r="D9944">
        <f t="shared" si="651"/>
        <v>24</v>
      </c>
      <c r="E9944" t="str">
        <f t="shared" si="652"/>
        <v>423,000</v>
      </c>
      <c r="F9944" t="str">
        <f t="shared" si="653"/>
        <v/>
      </c>
      <c r="G9944" t="str">
        <f t="shared" si="650"/>
        <v>423,000</v>
      </c>
      <c r="H9944" t="s">
        <v>12102</v>
      </c>
      <c r="J9944" t="s">
        <v>10611</v>
      </c>
      <c r="K9944" t="s">
        <v>16928</v>
      </c>
      <c r="L9944">
        <v>423000</v>
      </c>
      <c r="M9944" t="s">
        <v>18775</v>
      </c>
    </row>
    <row r="9945" spans="1:13" x14ac:dyDescent="0.2">
      <c r="A9945">
        <v>14079</v>
      </c>
      <c r="B9945" t="s">
        <v>12096</v>
      </c>
      <c r="C9945" s="2" t="s">
        <v>9827</v>
      </c>
      <c r="D9945">
        <f t="shared" si="651"/>
        <v>24</v>
      </c>
      <c r="E9945" t="str">
        <f t="shared" si="652"/>
        <v>350,000</v>
      </c>
      <c r="F9945" t="str">
        <f t="shared" si="653"/>
        <v/>
      </c>
      <c r="G9945" t="str">
        <f t="shared" si="650"/>
        <v>350,000</v>
      </c>
      <c r="H9945" t="s">
        <v>12102</v>
      </c>
      <c r="J9945" t="s">
        <v>10611</v>
      </c>
      <c r="K9945" t="s">
        <v>16928</v>
      </c>
      <c r="L9945">
        <v>350000</v>
      </c>
      <c r="M9945" t="s">
        <v>18352</v>
      </c>
    </row>
    <row r="9946" spans="1:13" x14ac:dyDescent="0.2">
      <c r="A9946">
        <v>14080</v>
      </c>
      <c r="B9946" t="s">
        <v>12096</v>
      </c>
      <c r="C9946" s="2" t="s">
        <v>9828</v>
      </c>
      <c r="D9946">
        <f t="shared" si="651"/>
        <v>24</v>
      </c>
      <c r="E9946" t="str">
        <f t="shared" si="652"/>
        <v>225,000 (released)</v>
      </c>
      <c r="F9946">
        <f t="shared" si="653"/>
        <v>8</v>
      </c>
      <c r="G9946" t="str">
        <f t="shared" si="650"/>
        <v>225,000</v>
      </c>
      <c r="H9946" t="s">
        <v>12102</v>
      </c>
      <c r="J9946" t="s">
        <v>10611</v>
      </c>
      <c r="K9946" t="s">
        <v>16928</v>
      </c>
      <c r="L9946">
        <v>225000</v>
      </c>
      <c r="M9946" t="s">
        <v>18860</v>
      </c>
    </row>
    <row r="9947" spans="1:13" x14ac:dyDescent="0.2">
      <c r="A9947">
        <v>14081</v>
      </c>
      <c r="B9947" t="s">
        <v>12096</v>
      </c>
      <c r="C9947" s="2" t="s">
        <v>9829</v>
      </c>
      <c r="D9947">
        <f t="shared" si="651"/>
        <v>24</v>
      </c>
      <c r="E9947" t="str">
        <f t="shared" si="652"/>
        <v>225,000</v>
      </c>
      <c r="F9947" t="str">
        <f t="shared" si="653"/>
        <v/>
      </c>
      <c r="G9947" t="str">
        <f t="shared" si="650"/>
        <v>225,000</v>
      </c>
      <c r="H9947" t="s">
        <v>12102</v>
      </c>
      <c r="J9947" t="s">
        <v>10611</v>
      </c>
      <c r="K9947" t="s">
        <v>16928</v>
      </c>
      <c r="L9947">
        <v>225000</v>
      </c>
      <c r="M9947" t="s">
        <v>18861</v>
      </c>
    </row>
    <row r="9948" spans="1:13" x14ac:dyDescent="0.2">
      <c r="A9948">
        <v>14082</v>
      </c>
      <c r="B9948" t="s">
        <v>12096</v>
      </c>
      <c r="C9948" s="2" t="s">
        <v>9830</v>
      </c>
      <c r="D9948">
        <f t="shared" si="651"/>
        <v>24</v>
      </c>
      <c r="E9948" t="str">
        <f t="shared" si="652"/>
        <v>200,000</v>
      </c>
      <c r="F9948" t="str">
        <f t="shared" si="653"/>
        <v/>
      </c>
      <c r="G9948" t="str">
        <f t="shared" si="650"/>
        <v>200,000</v>
      </c>
      <c r="H9948" t="s">
        <v>12102</v>
      </c>
      <c r="J9948" t="s">
        <v>10611</v>
      </c>
      <c r="K9948" t="s">
        <v>16928</v>
      </c>
      <c r="L9948">
        <v>200000</v>
      </c>
      <c r="M9948" t="s">
        <v>18251</v>
      </c>
    </row>
    <row r="9949" spans="1:13" x14ac:dyDescent="0.2">
      <c r="A9949">
        <v>14083</v>
      </c>
      <c r="B9949" t="s">
        <v>12096</v>
      </c>
      <c r="C9949" s="2" t="s">
        <v>9831</v>
      </c>
      <c r="D9949">
        <f t="shared" si="651"/>
        <v>24</v>
      </c>
      <c r="E9949" t="str">
        <f t="shared" si="652"/>
        <v>200,000 (released)</v>
      </c>
      <c r="F9949">
        <f t="shared" si="653"/>
        <v>8</v>
      </c>
      <c r="G9949" t="str">
        <f t="shared" si="650"/>
        <v>200,000</v>
      </c>
      <c r="H9949" t="s">
        <v>12102</v>
      </c>
      <c r="J9949" t="s">
        <v>10611</v>
      </c>
      <c r="K9949" t="s">
        <v>16928</v>
      </c>
      <c r="L9949">
        <v>200000</v>
      </c>
      <c r="M9949" t="s">
        <v>18862</v>
      </c>
    </row>
    <row r="9950" spans="1:13" x14ac:dyDescent="0.2">
      <c r="A9950">
        <v>14084</v>
      </c>
      <c r="B9950" t="s">
        <v>12096</v>
      </c>
      <c r="C9950" s="2" t="s">
        <v>9832</v>
      </c>
      <c r="D9950">
        <f t="shared" si="651"/>
        <v>24</v>
      </c>
      <c r="E9950" t="str">
        <f t="shared" si="652"/>
        <v>200,000</v>
      </c>
      <c r="F9950" t="str">
        <f t="shared" si="653"/>
        <v/>
      </c>
      <c r="G9950" t="str">
        <f t="shared" si="650"/>
        <v>200,000</v>
      </c>
      <c r="H9950" t="s">
        <v>12102</v>
      </c>
      <c r="J9950" t="s">
        <v>10611</v>
      </c>
      <c r="K9950" t="s">
        <v>16928</v>
      </c>
      <c r="L9950">
        <v>200000</v>
      </c>
      <c r="M9950" t="s">
        <v>18726</v>
      </c>
    </row>
    <row r="9951" spans="1:13" x14ac:dyDescent="0.2">
      <c r="A9951">
        <v>14087</v>
      </c>
      <c r="B9951" t="s">
        <v>12096</v>
      </c>
      <c r="C9951" s="2" t="s">
        <v>9833</v>
      </c>
      <c r="D9951">
        <f t="shared" si="651"/>
        <v>24</v>
      </c>
      <c r="E9951" t="str">
        <f t="shared" si="652"/>
        <v>$6,881,000</v>
      </c>
      <c r="F9951" t="str">
        <f t="shared" si="653"/>
        <v/>
      </c>
      <c r="G9951" t="str">
        <f t="shared" si="650"/>
        <v>$6,881,000</v>
      </c>
      <c r="H9951" t="s">
        <v>16901</v>
      </c>
      <c r="J9951" t="s">
        <v>10657</v>
      </c>
      <c r="K9951" t="s">
        <v>16928</v>
      </c>
      <c r="L9951">
        <v>6881000</v>
      </c>
      <c r="M9951" t="s">
        <v>18566</v>
      </c>
    </row>
    <row r="9952" spans="1:13" x14ac:dyDescent="0.2">
      <c r="A9952">
        <v>14088</v>
      </c>
      <c r="B9952" t="s">
        <v>12096</v>
      </c>
      <c r="C9952" s="2" t="s">
        <v>9834</v>
      </c>
      <c r="D9952">
        <f t="shared" si="651"/>
        <v>24</v>
      </c>
      <c r="E9952" t="str">
        <f t="shared" si="652"/>
        <v>4,050,000</v>
      </c>
      <c r="F9952" t="str">
        <f t="shared" si="653"/>
        <v/>
      </c>
      <c r="G9952" t="str">
        <f t="shared" si="650"/>
        <v>4,050,000</v>
      </c>
      <c r="H9952" t="s">
        <v>12102</v>
      </c>
      <c r="J9952" t="s">
        <v>10657</v>
      </c>
      <c r="K9952" t="s">
        <v>16928</v>
      </c>
      <c r="L9952">
        <v>4050000</v>
      </c>
      <c r="M9952" t="s">
        <v>17661</v>
      </c>
    </row>
    <row r="9953" spans="1:13" x14ac:dyDescent="0.2">
      <c r="A9953">
        <v>14089</v>
      </c>
      <c r="B9953" t="s">
        <v>12096</v>
      </c>
      <c r="C9953" s="2" t="s">
        <v>9835</v>
      </c>
      <c r="D9953">
        <f t="shared" si="651"/>
        <v>24</v>
      </c>
      <c r="E9953" t="str">
        <f t="shared" si="652"/>
        <v>2,607,000</v>
      </c>
      <c r="F9953" t="str">
        <f t="shared" si="653"/>
        <v/>
      </c>
      <c r="G9953" t="str">
        <f t="shared" si="650"/>
        <v>2,607,000</v>
      </c>
      <c r="H9953" t="s">
        <v>12102</v>
      </c>
      <c r="J9953" t="s">
        <v>10657</v>
      </c>
      <c r="K9953" t="s">
        <v>16928</v>
      </c>
      <c r="L9953">
        <v>2607000</v>
      </c>
      <c r="M9953" t="s">
        <v>18463</v>
      </c>
    </row>
    <row r="9954" spans="1:13" x14ac:dyDescent="0.2">
      <c r="A9954">
        <v>14090</v>
      </c>
      <c r="B9954" t="s">
        <v>12096</v>
      </c>
      <c r="C9954" s="2" t="s">
        <v>9836</v>
      </c>
      <c r="D9954">
        <f t="shared" si="651"/>
        <v>24</v>
      </c>
      <c r="E9954" t="str">
        <f t="shared" si="652"/>
        <v>2,177,000</v>
      </c>
      <c r="F9954" t="str">
        <f t="shared" si="653"/>
        <v/>
      </c>
      <c r="G9954" t="str">
        <f t="shared" si="650"/>
        <v>2,177,000</v>
      </c>
      <c r="H9954" t="s">
        <v>12102</v>
      </c>
      <c r="J9954" t="s">
        <v>10657</v>
      </c>
      <c r="K9954" t="s">
        <v>16928</v>
      </c>
      <c r="L9954">
        <v>2177000</v>
      </c>
      <c r="M9954" t="s">
        <v>18470</v>
      </c>
    </row>
    <row r="9955" spans="1:13" x14ac:dyDescent="0.2">
      <c r="A9955">
        <v>14091</v>
      </c>
      <c r="B9955" t="s">
        <v>12096</v>
      </c>
      <c r="C9955" s="2" t="s">
        <v>9837</v>
      </c>
      <c r="D9955">
        <f t="shared" si="651"/>
        <v>24</v>
      </c>
      <c r="E9955" t="str">
        <f t="shared" si="652"/>
        <v>2,038,000</v>
      </c>
      <c r="F9955" t="str">
        <f t="shared" si="653"/>
        <v/>
      </c>
      <c r="G9955" t="str">
        <f t="shared" si="650"/>
        <v>2,038,000</v>
      </c>
      <c r="H9955" t="s">
        <v>12102</v>
      </c>
      <c r="J9955" t="s">
        <v>10657</v>
      </c>
      <c r="K9955" t="s">
        <v>16928</v>
      </c>
      <c r="L9955">
        <v>2038000</v>
      </c>
      <c r="M9955" t="s">
        <v>18863</v>
      </c>
    </row>
    <row r="9956" spans="1:13" x14ac:dyDescent="0.2">
      <c r="A9956">
        <v>14092</v>
      </c>
      <c r="B9956" t="s">
        <v>12096</v>
      </c>
      <c r="C9956" s="2" t="s">
        <v>9838</v>
      </c>
      <c r="D9956">
        <f t="shared" si="651"/>
        <v>24</v>
      </c>
      <c r="E9956" t="str">
        <f t="shared" si="652"/>
        <v>1,500,000</v>
      </c>
      <c r="F9956" t="str">
        <f t="shared" si="653"/>
        <v/>
      </c>
      <c r="G9956" t="str">
        <f t="shared" si="650"/>
        <v>1,500,000</v>
      </c>
      <c r="H9956" t="s">
        <v>12102</v>
      </c>
      <c r="J9956" t="s">
        <v>10657</v>
      </c>
      <c r="K9956" t="s">
        <v>16928</v>
      </c>
      <c r="L9956">
        <v>1500000</v>
      </c>
      <c r="M9956" t="s">
        <v>18634</v>
      </c>
    </row>
    <row r="9957" spans="1:13" x14ac:dyDescent="0.2">
      <c r="A9957">
        <v>14093</v>
      </c>
      <c r="B9957" t="s">
        <v>12096</v>
      </c>
      <c r="C9957" s="2" t="s">
        <v>9839</v>
      </c>
      <c r="D9957">
        <f t="shared" si="651"/>
        <v>24</v>
      </c>
      <c r="E9957" t="str">
        <f t="shared" si="652"/>
        <v>1,444,000</v>
      </c>
      <c r="F9957" t="str">
        <f t="shared" si="653"/>
        <v/>
      </c>
      <c r="G9957" t="str">
        <f t="shared" si="650"/>
        <v>1,444,000</v>
      </c>
      <c r="H9957" t="s">
        <v>12102</v>
      </c>
      <c r="J9957" t="s">
        <v>10657</v>
      </c>
      <c r="K9957" t="s">
        <v>16928</v>
      </c>
      <c r="L9957">
        <v>1444000</v>
      </c>
      <c r="M9957" t="s">
        <v>17823</v>
      </c>
    </row>
    <row r="9958" spans="1:13" x14ac:dyDescent="0.2">
      <c r="A9958">
        <v>14094</v>
      </c>
      <c r="B9958" t="s">
        <v>12096</v>
      </c>
      <c r="C9958" s="2" t="s">
        <v>9840</v>
      </c>
      <c r="D9958">
        <f t="shared" si="651"/>
        <v>24</v>
      </c>
      <c r="E9958" t="str">
        <f t="shared" si="652"/>
        <v>1,177,000</v>
      </c>
      <c r="F9958" t="str">
        <f t="shared" si="653"/>
        <v/>
      </c>
      <c r="G9958" t="str">
        <f t="shared" si="650"/>
        <v>1,177,000</v>
      </c>
      <c r="H9958" t="s">
        <v>12102</v>
      </c>
      <c r="J9958" t="s">
        <v>10657</v>
      </c>
      <c r="K9958" t="s">
        <v>16928</v>
      </c>
      <c r="L9958">
        <v>1177000</v>
      </c>
      <c r="M9958" t="s">
        <v>18166</v>
      </c>
    </row>
    <row r="9959" spans="1:13" x14ac:dyDescent="0.2">
      <c r="A9959">
        <v>14095</v>
      </c>
      <c r="B9959" t="s">
        <v>12096</v>
      </c>
      <c r="C9959" s="2" t="s">
        <v>9841</v>
      </c>
      <c r="D9959">
        <f t="shared" si="651"/>
        <v>24</v>
      </c>
      <c r="E9959" t="str">
        <f t="shared" si="652"/>
        <v>714,000</v>
      </c>
      <c r="F9959" t="str">
        <f t="shared" si="653"/>
        <v/>
      </c>
      <c r="G9959" t="str">
        <f t="shared" si="650"/>
        <v>714,000</v>
      </c>
      <c r="H9959" t="s">
        <v>12102</v>
      </c>
      <c r="J9959" t="s">
        <v>10657</v>
      </c>
      <c r="K9959" t="s">
        <v>16928</v>
      </c>
      <c r="L9959">
        <v>714000</v>
      </c>
      <c r="M9959" t="s">
        <v>17778</v>
      </c>
    </row>
    <row r="9960" spans="1:13" x14ac:dyDescent="0.2">
      <c r="A9960">
        <v>14096</v>
      </c>
      <c r="B9960" t="s">
        <v>12096</v>
      </c>
      <c r="C9960" s="2" t="s">
        <v>9842</v>
      </c>
      <c r="D9960">
        <f t="shared" si="651"/>
        <v>24</v>
      </c>
      <c r="E9960" t="str">
        <f t="shared" si="652"/>
        <v>300,000</v>
      </c>
      <c r="F9960" t="str">
        <f t="shared" si="653"/>
        <v/>
      </c>
      <c r="G9960" t="str">
        <f t="shared" si="650"/>
        <v>300,000</v>
      </c>
      <c r="H9960" t="s">
        <v>12102</v>
      </c>
      <c r="J9960" t="s">
        <v>10657</v>
      </c>
      <c r="K9960" t="s">
        <v>16928</v>
      </c>
      <c r="L9960">
        <v>300000</v>
      </c>
      <c r="M9960" t="s">
        <v>18799</v>
      </c>
    </row>
    <row r="9961" spans="1:13" x14ac:dyDescent="0.2">
      <c r="A9961">
        <v>14097</v>
      </c>
      <c r="B9961" t="s">
        <v>12096</v>
      </c>
      <c r="C9961" s="2" t="s">
        <v>9843</v>
      </c>
      <c r="D9961">
        <f t="shared" si="651"/>
        <v>24</v>
      </c>
      <c r="E9961" t="str">
        <f t="shared" si="652"/>
        <v>257,000 (released)</v>
      </c>
      <c r="F9961">
        <f t="shared" si="653"/>
        <v>8</v>
      </c>
      <c r="G9961" t="str">
        <f t="shared" si="650"/>
        <v>257,000</v>
      </c>
      <c r="H9961" t="s">
        <v>12102</v>
      </c>
      <c r="J9961" t="s">
        <v>10657</v>
      </c>
      <c r="K9961" t="s">
        <v>16928</v>
      </c>
      <c r="L9961">
        <v>257000</v>
      </c>
      <c r="M9961" t="s">
        <v>18772</v>
      </c>
    </row>
    <row r="9962" spans="1:13" x14ac:dyDescent="0.2">
      <c r="A9962">
        <v>14098</v>
      </c>
      <c r="B9962" t="s">
        <v>12096</v>
      </c>
      <c r="C9962" s="2" t="s">
        <v>9844</v>
      </c>
      <c r="D9962">
        <f t="shared" si="651"/>
        <v>24</v>
      </c>
      <c r="E9962" t="str">
        <f t="shared" si="652"/>
        <v>225,000</v>
      </c>
      <c r="F9962" t="str">
        <f t="shared" si="653"/>
        <v/>
      </c>
      <c r="G9962" t="str">
        <f t="shared" si="650"/>
        <v>225,000</v>
      </c>
      <c r="H9962" t="s">
        <v>12102</v>
      </c>
      <c r="J9962" t="s">
        <v>10657</v>
      </c>
      <c r="K9962" t="s">
        <v>16928</v>
      </c>
      <c r="L9962">
        <v>225000</v>
      </c>
      <c r="M9962" t="s">
        <v>18864</v>
      </c>
    </row>
    <row r="9963" spans="1:13" x14ac:dyDescent="0.2">
      <c r="A9963">
        <v>14099</v>
      </c>
      <c r="B9963" t="s">
        <v>12096</v>
      </c>
      <c r="C9963" s="2" t="s">
        <v>9845</v>
      </c>
      <c r="D9963">
        <f t="shared" si="651"/>
        <v>24</v>
      </c>
      <c r="E9963" t="str">
        <f t="shared" si="652"/>
        <v>200,000</v>
      </c>
      <c r="F9963" t="str">
        <f t="shared" si="653"/>
        <v/>
      </c>
      <c r="G9963" t="str">
        <f t="shared" si="650"/>
        <v>200,000</v>
      </c>
      <c r="H9963" t="s">
        <v>12102</v>
      </c>
      <c r="J9963" t="s">
        <v>10657</v>
      </c>
      <c r="K9963" t="s">
        <v>16928</v>
      </c>
      <c r="L9963">
        <v>200000</v>
      </c>
      <c r="M9963" t="s">
        <v>18353</v>
      </c>
    </row>
    <row r="9964" spans="1:13" x14ac:dyDescent="0.2">
      <c r="A9964">
        <v>14100</v>
      </c>
      <c r="B9964" t="s">
        <v>12096</v>
      </c>
      <c r="C9964" s="2" t="s">
        <v>9846</v>
      </c>
      <c r="D9964">
        <f t="shared" si="651"/>
        <v>24</v>
      </c>
      <c r="E9964" t="str">
        <f t="shared" si="652"/>
        <v>200,000</v>
      </c>
      <c r="F9964" t="str">
        <f t="shared" si="653"/>
        <v/>
      </c>
      <c r="G9964" t="str">
        <f t="shared" si="650"/>
        <v>200,000</v>
      </c>
      <c r="H9964" t="s">
        <v>12102</v>
      </c>
      <c r="J9964" t="s">
        <v>10657</v>
      </c>
      <c r="K9964" t="s">
        <v>16928</v>
      </c>
      <c r="L9964">
        <v>200000</v>
      </c>
      <c r="M9964" t="s">
        <v>18607</v>
      </c>
    </row>
    <row r="9965" spans="1:13" x14ac:dyDescent="0.2">
      <c r="A9965">
        <v>14101</v>
      </c>
      <c r="B9965" t="s">
        <v>12096</v>
      </c>
      <c r="C9965" s="2" t="s">
        <v>9847</v>
      </c>
      <c r="D9965">
        <f t="shared" si="651"/>
        <v>24</v>
      </c>
      <c r="E9965" t="str">
        <f t="shared" si="652"/>
        <v>200,000</v>
      </c>
      <c r="F9965" t="str">
        <f t="shared" si="653"/>
        <v/>
      </c>
      <c r="G9965" t="str">
        <f t="shared" si="650"/>
        <v>200,000</v>
      </c>
      <c r="H9965" t="s">
        <v>12102</v>
      </c>
      <c r="J9965" t="s">
        <v>10657</v>
      </c>
      <c r="K9965" t="s">
        <v>16928</v>
      </c>
      <c r="L9965">
        <v>200000</v>
      </c>
      <c r="M9965" t="s">
        <v>18865</v>
      </c>
    </row>
    <row r="9966" spans="1:13" x14ac:dyDescent="0.2">
      <c r="A9966">
        <v>14104</v>
      </c>
      <c r="B9966" t="s">
        <v>12096</v>
      </c>
      <c r="C9966" s="2" t="s">
        <v>9848</v>
      </c>
      <c r="D9966">
        <f t="shared" si="651"/>
        <v>24</v>
      </c>
      <c r="E9966" t="str">
        <f t="shared" si="652"/>
        <v>$4,050,000</v>
      </c>
      <c r="F9966" t="str">
        <f t="shared" si="653"/>
        <v/>
      </c>
      <c r="G9966" t="str">
        <f t="shared" si="650"/>
        <v>$4,050,000</v>
      </c>
      <c r="H9966" t="s">
        <v>12257</v>
      </c>
      <c r="J9966" t="s">
        <v>10705</v>
      </c>
      <c r="K9966" t="s">
        <v>16928</v>
      </c>
      <c r="L9966">
        <v>4050000</v>
      </c>
      <c r="M9966" t="s">
        <v>18050</v>
      </c>
    </row>
    <row r="9967" spans="1:13" x14ac:dyDescent="0.2">
      <c r="A9967">
        <v>14105</v>
      </c>
      <c r="B9967" t="s">
        <v>12096</v>
      </c>
      <c r="C9967" s="2" t="s">
        <v>9849</v>
      </c>
      <c r="D9967">
        <f t="shared" si="651"/>
        <v>24</v>
      </c>
      <c r="E9967" t="str">
        <f t="shared" si="652"/>
        <v>3,750,000</v>
      </c>
      <c r="F9967" t="str">
        <f t="shared" si="653"/>
        <v/>
      </c>
      <c r="G9967" t="str">
        <f t="shared" si="650"/>
        <v>3,750,000</v>
      </c>
      <c r="H9967" t="s">
        <v>12102</v>
      </c>
      <c r="J9967" t="s">
        <v>10705</v>
      </c>
      <c r="K9967" t="s">
        <v>16928</v>
      </c>
      <c r="L9967">
        <v>3750000</v>
      </c>
      <c r="M9967" t="s">
        <v>18580</v>
      </c>
    </row>
    <row r="9968" spans="1:13" x14ac:dyDescent="0.2">
      <c r="A9968">
        <v>14106</v>
      </c>
      <c r="B9968" t="s">
        <v>12096</v>
      </c>
      <c r="C9968" s="2" t="s">
        <v>9850</v>
      </c>
      <c r="D9968">
        <f t="shared" si="651"/>
        <v>24</v>
      </c>
      <c r="E9968" t="str">
        <f t="shared" si="652"/>
        <v>3,211,000 (average)</v>
      </c>
      <c r="F9968">
        <f t="shared" si="653"/>
        <v>10</v>
      </c>
      <c r="G9968" t="str">
        <f t="shared" si="650"/>
        <v>3,211,000</v>
      </c>
      <c r="H9968" t="s">
        <v>12102</v>
      </c>
      <c r="J9968" t="s">
        <v>10705</v>
      </c>
      <c r="K9968" t="s">
        <v>16928</v>
      </c>
      <c r="L9968">
        <v>3211000</v>
      </c>
      <c r="M9968" t="s">
        <v>18139</v>
      </c>
    </row>
    <row r="9969" spans="1:13" x14ac:dyDescent="0.2">
      <c r="A9969">
        <v>14107</v>
      </c>
      <c r="B9969" t="s">
        <v>12096</v>
      </c>
      <c r="C9969" s="2" t="s">
        <v>9851</v>
      </c>
      <c r="D9969">
        <f t="shared" si="651"/>
        <v>24</v>
      </c>
      <c r="E9969" t="str">
        <f t="shared" si="652"/>
        <v>2,800,000</v>
      </c>
      <c r="F9969" t="str">
        <f t="shared" si="653"/>
        <v/>
      </c>
      <c r="G9969" t="str">
        <f t="shared" si="650"/>
        <v>2,800,000</v>
      </c>
      <c r="H9969" t="s">
        <v>12102</v>
      </c>
      <c r="J9969" t="s">
        <v>10705</v>
      </c>
      <c r="K9969" t="s">
        <v>16928</v>
      </c>
      <c r="L9969">
        <v>2800000</v>
      </c>
      <c r="M9969" t="s">
        <v>18480</v>
      </c>
    </row>
    <row r="9970" spans="1:13" x14ac:dyDescent="0.2">
      <c r="A9970">
        <v>14108</v>
      </c>
      <c r="B9970" t="s">
        <v>12096</v>
      </c>
      <c r="C9970" s="2" t="s">
        <v>9852</v>
      </c>
      <c r="D9970">
        <f t="shared" si="651"/>
        <v>24</v>
      </c>
      <c r="E9970" t="str">
        <f t="shared" si="652"/>
        <v>2,600,000</v>
      </c>
      <c r="F9970" t="str">
        <f t="shared" si="653"/>
        <v/>
      </c>
      <c r="G9970" t="str">
        <f t="shared" si="650"/>
        <v>2,600,000</v>
      </c>
      <c r="H9970" t="s">
        <v>12102</v>
      </c>
      <c r="J9970" t="s">
        <v>10705</v>
      </c>
      <c r="K9970" t="s">
        <v>16928</v>
      </c>
      <c r="L9970">
        <v>2600000</v>
      </c>
      <c r="M9970" t="s">
        <v>18282</v>
      </c>
    </row>
    <row r="9971" spans="1:13" x14ac:dyDescent="0.2">
      <c r="A9971">
        <v>14109</v>
      </c>
      <c r="B9971" t="s">
        <v>12096</v>
      </c>
      <c r="C9971" s="2" t="s">
        <v>9853</v>
      </c>
      <c r="D9971">
        <f t="shared" si="651"/>
        <v>24</v>
      </c>
      <c r="E9971" t="str">
        <f t="shared" si="652"/>
        <v>1,313,000</v>
      </c>
      <c r="F9971" t="str">
        <f t="shared" si="653"/>
        <v/>
      </c>
      <c r="G9971" t="str">
        <f t="shared" si="650"/>
        <v>1,313,000</v>
      </c>
      <c r="H9971" t="s">
        <v>12102</v>
      </c>
      <c r="J9971" t="s">
        <v>10705</v>
      </c>
      <c r="K9971" t="s">
        <v>16928</v>
      </c>
      <c r="L9971">
        <v>1313000</v>
      </c>
      <c r="M9971" t="s">
        <v>18866</v>
      </c>
    </row>
    <row r="9972" spans="1:13" x14ac:dyDescent="0.2">
      <c r="A9972">
        <v>14110</v>
      </c>
      <c r="B9972" t="s">
        <v>12096</v>
      </c>
      <c r="C9972" s="2" t="s">
        <v>9854</v>
      </c>
      <c r="D9972">
        <f t="shared" si="651"/>
        <v>24</v>
      </c>
      <c r="E9972" t="str">
        <f t="shared" si="652"/>
        <v>1,000,000</v>
      </c>
      <c r="F9972" t="str">
        <f t="shared" si="653"/>
        <v/>
      </c>
      <c r="G9972" t="str">
        <f t="shared" si="650"/>
        <v>1,000,000</v>
      </c>
      <c r="H9972" t="s">
        <v>12102</v>
      </c>
      <c r="J9972" t="s">
        <v>10705</v>
      </c>
      <c r="K9972" t="s">
        <v>16928</v>
      </c>
      <c r="L9972">
        <v>1000000</v>
      </c>
      <c r="M9972" t="s">
        <v>18576</v>
      </c>
    </row>
    <row r="9973" spans="1:13" x14ac:dyDescent="0.2">
      <c r="A9973">
        <v>14111</v>
      </c>
      <c r="B9973" t="s">
        <v>12096</v>
      </c>
      <c r="C9973" s="2" t="s">
        <v>9855</v>
      </c>
      <c r="D9973">
        <f t="shared" si="651"/>
        <v>24</v>
      </c>
      <c r="E9973" t="str">
        <f t="shared" si="652"/>
        <v>1,000,000</v>
      </c>
      <c r="F9973" t="str">
        <f t="shared" si="653"/>
        <v/>
      </c>
      <c r="G9973" t="str">
        <f t="shared" si="650"/>
        <v>1,000,000</v>
      </c>
      <c r="H9973" t="s">
        <v>12102</v>
      </c>
      <c r="J9973" t="s">
        <v>10705</v>
      </c>
      <c r="K9973" t="s">
        <v>16928</v>
      </c>
      <c r="L9973">
        <v>1000000</v>
      </c>
      <c r="M9973" t="s">
        <v>18602</v>
      </c>
    </row>
    <row r="9974" spans="1:13" x14ac:dyDescent="0.2">
      <c r="A9974">
        <v>14112</v>
      </c>
      <c r="B9974" t="s">
        <v>12096</v>
      </c>
      <c r="C9974" s="2" t="s">
        <v>9856</v>
      </c>
      <c r="D9974">
        <f t="shared" si="651"/>
        <v>24</v>
      </c>
      <c r="E9974" t="str">
        <f t="shared" si="652"/>
        <v>900,000</v>
      </c>
      <c r="F9974" t="str">
        <f t="shared" si="653"/>
        <v/>
      </c>
      <c r="G9974" t="str">
        <f t="shared" si="650"/>
        <v>900,000</v>
      </c>
      <c r="H9974" t="s">
        <v>12102</v>
      </c>
      <c r="J9974" t="s">
        <v>10705</v>
      </c>
      <c r="K9974" t="s">
        <v>16928</v>
      </c>
      <c r="L9974">
        <v>900000</v>
      </c>
      <c r="M9974" t="s">
        <v>18603</v>
      </c>
    </row>
    <row r="9975" spans="1:13" x14ac:dyDescent="0.2">
      <c r="A9975">
        <v>14113</v>
      </c>
      <c r="B9975" t="s">
        <v>12096</v>
      </c>
      <c r="C9975" s="2" t="s">
        <v>9857</v>
      </c>
      <c r="D9975">
        <f t="shared" si="651"/>
        <v>24</v>
      </c>
      <c r="E9975" t="str">
        <f t="shared" si="652"/>
        <v>845,000</v>
      </c>
      <c r="F9975" t="str">
        <f t="shared" si="653"/>
        <v/>
      </c>
      <c r="G9975" t="str">
        <f t="shared" si="650"/>
        <v>845,000</v>
      </c>
      <c r="H9975" t="s">
        <v>12102</v>
      </c>
      <c r="J9975" t="s">
        <v>10705</v>
      </c>
      <c r="K9975" t="s">
        <v>16928</v>
      </c>
      <c r="L9975">
        <v>845000</v>
      </c>
      <c r="M9975" t="s">
        <v>18531</v>
      </c>
    </row>
    <row r="9976" spans="1:13" x14ac:dyDescent="0.2">
      <c r="A9976">
        <v>14114</v>
      </c>
      <c r="B9976" t="s">
        <v>12096</v>
      </c>
      <c r="C9976" s="2" t="s">
        <v>9858</v>
      </c>
      <c r="D9976">
        <f t="shared" si="651"/>
        <v>24</v>
      </c>
      <c r="E9976" t="str">
        <f t="shared" si="652"/>
        <v>800,000</v>
      </c>
      <c r="F9976" t="str">
        <f t="shared" si="653"/>
        <v/>
      </c>
      <c r="G9976" t="str">
        <f t="shared" si="650"/>
        <v>800,000</v>
      </c>
      <c r="H9976" t="s">
        <v>12102</v>
      </c>
      <c r="J9976" t="s">
        <v>10705</v>
      </c>
      <c r="K9976" t="s">
        <v>16928</v>
      </c>
      <c r="L9976">
        <v>800000</v>
      </c>
      <c r="M9976" t="s">
        <v>18167</v>
      </c>
    </row>
    <row r="9977" spans="1:13" x14ac:dyDescent="0.2">
      <c r="A9977">
        <v>14115</v>
      </c>
      <c r="B9977" t="s">
        <v>12096</v>
      </c>
      <c r="C9977" s="2" t="s">
        <v>9859</v>
      </c>
      <c r="D9977">
        <f t="shared" si="651"/>
        <v>24</v>
      </c>
      <c r="E9977" t="str">
        <f t="shared" si="652"/>
        <v>580,000</v>
      </c>
      <c r="F9977" t="str">
        <f t="shared" si="653"/>
        <v/>
      </c>
      <c r="G9977" t="str">
        <f t="shared" si="650"/>
        <v>580,000</v>
      </c>
      <c r="H9977" t="s">
        <v>12102</v>
      </c>
      <c r="J9977" t="s">
        <v>10705</v>
      </c>
      <c r="K9977" t="s">
        <v>16928</v>
      </c>
      <c r="L9977">
        <v>580000</v>
      </c>
      <c r="M9977" t="s">
        <v>18243</v>
      </c>
    </row>
    <row r="9978" spans="1:13" x14ac:dyDescent="0.2">
      <c r="A9978">
        <v>14116</v>
      </c>
      <c r="B9978" t="s">
        <v>12096</v>
      </c>
      <c r="C9978" s="2" t="s">
        <v>9860</v>
      </c>
      <c r="D9978">
        <f t="shared" si="651"/>
        <v>24</v>
      </c>
      <c r="E9978" t="str">
        <f t="shared" si="652"/>
        <v>250,000 (released)</v>
      </c>
      <c r="F9978">
        <f t="shared" si="653"/>
        <v>8</v>
      </c>
      <c r="G9978" t="str">
        <f t="shared" si="650"/>
        <v>250,000</v>
      </c>
      <c r="H9978" t="s">
        <v>12102</v>
      </c>
      <c r="J9978" t="s">
        <v>10705</v>
      </c>
      <c r="K9978" t="s">
        <v>16928</v>
      </c>
      <c r="L9978">
        <v>250000</v>
      </c>
      <c r="M9978" t="s">
        <v>18867</v>
      </c>
    </row>
    <row r="9979" spans="1:13" x14ac:dyDescent="0.2">
      <c r="A9979">
        <v>14117</v>
      </c>
      <c r="B9979" t="s">
        <v>12096</v>
      </c>
      <c r="C9979" s="2" t="s">
        <v>9861</v>
      </c>
      <c r="D9979">
        <f t="shared" si="651"/>
        <v>24</v>
      </c>
      <c r="E9979" t="str">
        <f t="shared" si="652"/>
        <v>225,000</v>
      </c>
      <c r="F9979" t="str">
        <f t="shared" si="653"/>
        <v/>
      </c>
      <c r="G9979" t="str">
        <f t="shared" si="650"/>
        <v>225,000</v>
      </c>
      <c r="H9979" t="s">
        <v>12102</v>
      </c>
      <c r="J9979" t="s">
        <v>10705</v>
      </c>
      <c r="K9979" t="s">
        <v>16928</v>
      </c>
      <c r="L9979">
        <v>225000</v>
      </c>
      <c r="M9979" t="s">
        <v>18585</v>
      </c>
    </row>
    <row r="9980" spans="1:13" x14ac:dyDescent="0.2">
      <c r="A9980">
        <v>14118</v>
      </c>
      <c r="B9980" t="s">
        <v>12096</v>
      </c>
      <c r="C9980" s="2" t="s">
        <v>9862</v>
      </c>
      <c r="D9980">
        <f t="shared" si="651"/>
        <v>24</v>
      </c>
      <c r="E9980" t="str">
        <f t="shared" si="652"/>
        <v>225,000</v>
      </c>
      <c r="F9980" t="str">
        <f t="shared" si="653"/>
        <v/>
      </c>
      <c r="G9980" t="str">
        <f t="shared" si="650"/>
        <v>225,000</v>
      </c>
      <c r="H9980" t="s">
        <v>12102</v>
      </c>
      <c r="J9980" t="s">
        <v>10705</v>
      </c>
      <c r="K9980" t="s">
        <v>16928</v>
      </c>
      <c r="L9980">
        <v>225000</v>
      </c>
      <c r="M9980" t="s">
        <v>18562</v>
      </c>
    </row>
    <row r="9981" spans="1:13" x14ac:dyDescent="0.2">
      <c r="A9981">
        <v>14119</v>
      </c>
      <c r="B9981" t="s">
        <v>12096</v>
      </c>
      <c r="C9981" s="2" t="s">
        <v>9863</v>
      </c>
      <c r="D9981">
        <f t="shared" si="651"/>
        <v>24</v>
      </c>
      <c r="E9981" t="str">
        <f t="shared" si="652"/>
        <v>200,000</v>
      </c>
      <c r="F9981" t="str">
        <f t="shared" si="653"/>
        <v/>
      </c>
      <c r="G9981" t="str">
        <f t="shared" si="650"/>
        <v>200,000</v>
      </c>
      <c r="H9981" t="s">
        <v>12102</v>
      </c>
      <c r="J9981" t="s">
        <v>10705</v>
      </c>
      <c r="K9981" t="s">
        <v>16928</v>
      </c>
      <c r="L9981">
        <v>200000</v>
      </c>
      <c r="M9981" t="s">
        <v>18156</v>
      </c>
    </row>
    <row r="9982" spans="1:13" x14ac:dyDescent="0.2">
      <c r="A9982">
        <v>14120</v>
      </c>
      <c r="B9982" t="s">
        <v>12096</v>
      </c>
      <c r="C9982" s="2" t="s">
        <v>9864</v>
      </c>
      <c r="D9982">
        <f t="shared" si="651"/>
        <v>24</v>
      </c>
      <c r="E9982" t="str">
        <f t="shared" si="652"/>
        <v>110,000 (released)</v>
      </c>
      <c r="F9982">
        <f t="shared" si="653"/>
        <v>8</v>
      </c>
      <c r="G9982" t="str">
        <f t="shared" si="650"/>
        <v>110,000</v>
      </c>
      <c r="H9982" t="s">
        <v>12102</v>
      </c>
      <c r="J9982" t="s">
        <v>10705</v>
      </c>
      <c r="K9982" t="s">
        <v>16928</v>
      </c>
      <c r="L9982">
        <v>110000</v>
      </c>
      <c r="M9982" t="s">
        <v>18759</v>
      </c>
    </row>
    <row r="9983" spans="1:13" x14ac:dyDescent="0.2">
      <c r="A9983">
        <v>14121</v>
      </c>
      <c r="B9983" t="s">
        <v>12096</v>
      </c>
      <c r="C9983" s="2" t="s">
        <v>9865</v>
      </c>
      <c r="D9983">
        <f t="shared" si="651"/>
        <v>24</v>
      </c>
      <c r="E9983" t="str">
        <f t="shared" si="652"/>
        <v>50,000 (released)</v>
      </c>
      <c r="F9983">
        <f t="shared" si="653"/>
        <v>7</v>
      </c>
      <c r="G9983" t="str">
        <f t="shared" si="650"/>
        <v>50,000</v>
      </c>
      <c r="H9983" t="s">
        <v>12102</v>
      </c>
      <c r="J9983" t="s">
        <v>10705</v>
      </c>
      <c r="K9983" t="s">
        <v>16928</v>
      </c>
      <c r="L9983">
        <v>50000</v>
      </c>
      <c r="M9983" t="s">
        <v>18346</v>
      </c>
    </row>
    <row r="9984" spans="1:13" x14ac:dyDescent="0.2">
      <c r="A9984">
        <v>14124</v>
      </c>
      <c r="B9984" t="s">
        <v>12096</v>
      </c>
      <c r="C9984" s="2" t="s">
        <v>9866</v>
      </c>
      <c r="D9984">
        <f t="shared" si="651"/>
        <v>24</v>
      </c>
      <c r="E9984" t="str">
        <f t="shared" si="652"/>
        <v>$3,975,000</v>
      </c>
      <c r="F9984" t="str">
        <f t="shared" si="653"/>
        <v/>
      </c>
      <c r="G9984" t="str">
        <f t="shared" si="650"/>
        <v>$3,975,000</v>
      </c>
      <c r="H9984" t="s">
        <v>16902</v>
      </c>
      <c r="J9984" t="s">
        <v>10767</v>
      </c>
      <c r="K9984" t="s">
        <v>16928</v>
      </c>
      <c r="L9984">
        <v>3975000</v>
      </c>
      <c r="M9984" t="s">
        <v>18553</v>
      </c>
    </row>
    <row r="9985" spans="1:13" x14ac:dyDescent="0.2">
      <c r="A9985">
        <v>14125</v>
      </c>
      <c r="B9985" t="s">
        <v>12096</v>
      </c>
      <c r="C9985" s="2" t="s">
        <v>9867</v>
      </c>
      <c r="D9985">
        <f t="shared" si="651"/>
        <v>24</v>
      </c>
      <c r="E9985" t="str">
        <f t="shared" si="652"/>
        <v>3,770,000</v>
      </c>
      <c r="F9985" t="str">
        <f t="shared" si="653"/>
        <v/>
      </c>
      <c r="G9985" t="str">
        <f t="shared" si="650"/>
        <v>3,770,000</v>
      </c>
      <c r="H9985" t="s">
        <v>12102</v>
      </c>
      <c r="J9985" t="s">
        <v>10767</v>
      </c>
      <c r="K9985" t="s">
        <v>16928</v>
      </c>
      <c r="L9985">
        <v>3770000</v>
      </c>
      <c r="M9985" t="s">
        <v>17132</v>
      </c>
    </row>
    <row r="9986" spans="1:13" x14ac:dyDescent="0.2">
      <c r="A9986">
        <v>14126</v>
      </c>
      <c r="B9986" t="s">
        <v>12096</v>
      </c>
      <c r="C9986" s="2" t="s">
        <v>9868</v>
      </c>
      <c r="D9986">
        <f t="shared" si="651"/>
        <v>24</v>
      </c>
      <c r="E9986" t="str">
        <f t="shared" si="652"/>
        <v>3,765,000</v>
      </c>
      <c r="F9986" t="str">
        <f t="shared" si="653"/>
        <v/>
      </c>
      <c r="G9986" t="str">
        <f t="shared" si="650"/>
        <v>3,765,000</v>
      </c>
      <c r="H9986" t="s">
        <v>12102</v>
      </c>
      <c r="J9986" t="s">
        <v>10767</v>
      </c>
      <c r="K9986" t="s">
        <v>16928</v>
      </c>
      <c r="L9986">
        <v>3765000</v>
      </c>
      <c r="M9986" t="s">
        <v>18030</v>
      </c>
    </row>
    <row r="9987" spans="1:13" x14ac:dyDescent="0.2">
      <c r="A9987">
        <v>14127</v>
      </c>
      <c r="B9987" t="s">
        <v>12096</v>
      </c>
      <c r="C9987" s="2" t="s">
        <v>9869</v>
      </c>
      <c r="D9987">
        <f t="shared" si="651"/>
        <v>24</v>
      </c>
      <c r="E9987" t="str">
        <f t="shared" si="652"/>
        <v>3,163,000</v>
      </c>
      <c r="F9987" t="str">
        <f t="shared" si="653"/>
        <v/>
      </c>
      <c r="G9987" t="str">
        <f t="shared" ref="G9987:G10050" si="654">SUBSTITUTE(IF(F9987="",E9987,LEFT(E9987,F9987-1)),"*","")</f>
        <v>3,163,000</v>
      </c>
      <c r="H9987" t="s">
        <v>12102</v>
      </c>
      <c r="J9987" t="s">
        <v>10767</v>
      </c>
      <c r="K9987" t="s">
        <v>16928</v>
      </c>
      <c r="L9987">
        <v>3163000</v>
      </c>
      <c r="M9987" t="s">
        <v>18501</v>
      </c>
    </row>
    <row r="9988" spans="1:13" x14ac:dyDescent="0.2">
      <c r="A9988">
        <v>14128</v>
      </c>
      <c r="B9988" t="s">
        <v>12096</v>
      </c>
      <c r="C9988" s="2" t="s">
        <v>9870</v>
      </c>
      <c r="D9988">
        <f t="shared" si="651"/>
        <v>24</v>
      </c>
      <c r="E9988" t="str">
        <f t="shared" si="652"/>
        <v>2,863,000</v>
      </c>
      <c r="F9988" t="str">
        <f t="shared" si="653"/>
        <v/>
      </c>
      <c r="G9988" t="str">
        <f t="shared" si="654"/>
        <v>2,863,000</v>
      </c>
      <c r="H9988" t="s">
        <v>12102</v>
      </c>
      <c r="J9988" t="s">
        <v>10767</v>
      </c>
      <c r="K9988" t="s">
        <v>16928</v>
      </c>
      <c r="L9988">
        <v>2863000</v>
      </c>
      <c r="M9988" t="s">
        <v>18789</v>
      </c>
    </row>
    <row r="9989" spans="1:13" x14ac:dyDescent="0.2">
      <c r="A9989">
        <v>14129</v>
      </c>
      <c r="B9989" t="s">
        <v>12096</v>
      </c>
      <c r="C9989" s="2" t="s">
        <v>9871</v>
      </c>
      <c r="D9989">
        <f t="shared" si="651"/>
        <v>24</v>
      </c>
      <c r="E9989" t="str">
        <f t="shared" si="652"/>
        <v>1,165,000</v>
      </c>
      <c r="F9989" t="str">
        <f t="shared" si="653"/>
        <v/>
      </c>
      <c r="G9989" t="str">
        <f t="shared" si="654"/>
        <v>1,165,000</v>
      </c>
      <c r="H9989" t="s">
        <v>12102</v>
      </c>
      <c r="J9989" t="s">
        <v>10767</v>
      </c>
      <c r="K9989" t="s">
        <v>16928</v>
      </c>
      <c r="L9989">
        <v>1165000</v>
      </c>
      <c r="M9989" t="s">
        <v>18537</v>
      </c>
    </row>
    <row r="9990" spans="1:13" x14ac:dyDescent="0.2">
      <c r="A9990">
        <v>14130</v>
      </c>
      <c r="B9990" t="s">
        <v>12096</v>
      </c>
      <c r="C9990" s="2" t="s">
        <v>9872</v>
      </c>
      <c r="D9990">
        <f t="shared" si="651"/>
        <v>24</v>
      </c>
      <c r="E9990" t="str">
        <f t="shared" si="652"/>
        <v>1,232,000</v>
      </c>
      <c r="F9990" t="str">
        <f t="shared" si="653"/>
        <v/>
      </c>
      <c r="G9990" t="str">
        <f t="shared" si="654"/>
        <v>1,232,000</v>
      </c>
      <c r="H9990" t="s">
        <v>12102</v>
      </c>
      <c r="J9990" t="s">
        <v>10767</v>
      </c>
      <c r="K9990" t="s">
        <v>16928</v>
      </c>
      <c r="L9990">
        <v>1232000</v>
      </c>
      <c r="M9990" t="s">
        <v>18734</v>
      </c>
    </row>
    <row r="9991" spans="1:13" x14ac:dyDescent="0.2">
      <c r="A9991">
        <v>14131</v>
      </c>
      <c r="B9991" t="s">
        <v>12096</v>
      </c>
      <c r="C9991" s="2" t="s">
        <v>9873</v>
      </c>
      <c r="D9991">
        <f t="shared" si="651"/>
        <v>24</v>
      </c>
      <c r="E9991" t="str">
        <f t="shared" si="652"/>
        <v>1,100,000</v>
      </c>
      <c r="F9991" t="str">
        <f t="shared" si="653"/>
        <v/>
      </c>
      <c r="G9991" t="str">
        <f t="shared" si="654"/>
        <v>1,100,000</v>
      </c>
      <c r="H9991" t="s">
        <v>12102</v>
      </c>
      <c r="J9991" t="s">
        <v>10767</v>
      </c>
      <c r="K9991" t="s">
        <v>16928</v>
      </c>
      <c r="L9991">
        <v>1100000</v>
      </c>
      <c r="M9991" t="s">
        <v>18412</v>
      </c>
    </row>
    <row r="9992" spans="1:13" x14ac:dyDescent="0.2">
      <c r="A9992">
        <v>14132</v>
      </c>
      <c r="B9992" t="s">
        <v>12096</v>
      </c>
      <c r="C9992" s="2" t="s">
        <v>9874</v>
      </c>
      <c r="D9992">
        <f t="shared" si="651"/>
        <v>24</v>
      </c>
      <c r="E9992" t="str">
        <f t="shared" si="652"/>
        <v>965,000</v>
      </c>
      <c r="F9992" t="str">
        <f t="shared" si="653"/>
        <v/>
      </c>
      <c r="G9992" t="str">
        <f t="shared" si="654"/>
        <v>965,000</v>
      </c>
      <c r="H9992" t="s">
        <v>12102</v>
      </c>
      <c r="J9992" t="s">
        <v>10767</v>
      </c>
      <c r="K9992" t="s">
        <v>16928</v>
      </c>
      <c r="L9992">
        <v>965000</v>
      </c>
      <c r="M9992" t="s">
        <v>18693</v>
      </c>
    </row>
    <row r="9993" spans="1:13" x14ac:dyDescent="0.2">
      <c r="A9993">
        <v>14133</v>
      </c>
      <c r="B9993" t="s">
        <v>12096</v>
      </c>
      <c r="C9993" s="2" t="s">
        <v>9875</v>
      </c>
      <c r="D9993">
        <f t="shared" si="651"/>
        <v>24</v>
      </c>
      <c r="E9993" t="str">
        <f t="shared" si="652"/>
        <v>650,000</v>
      </c>
      <c r="F9993" t="str">
        <f t="shared" si="653"/>
        <v/>
      </c>
      <c r="G9993" t="str">
        <f t="shared" si="654"/>
        <v>650,000</v>
      </c>
      <c r="H9993" t="s">
        <v>12102</v>
      </c>
      <c r="J9993" t="s">
        <v>10767</v>
      </c>
      <c r="K9993" t="s">
        <v>16928</v>
      </c>
      <c r="L9993">
        <v>650000</v>
      </c>
      <c r="M9993" t="s">
        <v>18476</v>
      </c>
    </row>
    <row r="9994" spans="1:13" x14ac:dyDescent="0.2">
      <c r="A9994">
        <v>14134</v>
      </c>
      <c r="B9994" t="s">
        <v>12096</v>
      </c>
      <c r="C9994" s="2" t="s">
        <v>9876</v>
      </c>
      <c r="D9994">
        <f t="shared" si="651"/>
        <v>24</v>
      </c>
      <c r="E9994" t="str">
        <f t="shared" si="652"/>
        <v>363,000 (average)</v>
      </c>
      <c r="F9994">
        <f t="shared" si="653"/>
        <v>8</v>
      </c>
      <c r="G9994" t="str">
        <f t="shared" si="654"/>
        <v>363,000</v>
      </c>
      <c r="H9994" t="s">
        <v>12102</v>
      </c>
      <c r="J9994" t="s">
        <v>10767</v>
      </c>
      <c r="K9994" t="s">
        <v>16928</v>
      </c>
      <c r="L9994">
        <v>363000</v>
      </c>
      <c r="M9994" t="s">
        <v>18868</v>
      </c>
    </row>
    <row r="9995" spans="1:13" x14ac:dyDescent="0.2">
      <c r="A9995">
        <v>14135</v>
      </c>
      <c r="B9995" t="s">
        <v>12096</v>
      </c>
      <c r="C9995" s="2" t="s">
        <v>9877</v>
      </c>
      <c r="D9995">
        <f t="shared" si="651"/>
        <v>24</v>
      </c>
      <c r="E9995" t="str">
        <f t="shared" si="652"/>
        <v>(salary not listed)</v>
      </c>
      <c r="F9995">
        <f t="shared" si="653"/>
        <v>8</v>
      </c>
      <c r="G9995" t="str">
        <f t="shared" si="654"/>
        <v>(salary</v>
      </c>
      <c r="H9995" t="s">
        <v>12102</v>
      </c>
      <c r="J9995" t="s">
        <v>10767</v>
      </c>
      <c r="K9995" t="s">
        <v>16928</v>
      </c>
      <c r="L9995" t="s">
        <v>16931</v>
      </c>
      <c r="M9995" t="s">
        <v>18831</v>
      </c>
    </row>
    <row r="9996" spans="1:13" x14ac:dyDescent="0.2">
      <c r="A9996">
        <v>14138</v>
      </c>
      <c r="B9996" t="s">
        <v>12096</v>
      </c>
      <c r="C9996" s="2" t="s">
        <v>9878</v>
      </c>
      <c r="D9996">
        <f t="shared" ref="D9996:D10055" si="655">FIND(".. ",C9996,1)</f>
        <v>24</v>
      </c>
      <c r="E9996" t="str">
        <f t="shared" ref="E9996:E10055" si="656">TRIM((RIGHT(C9996,LEN(C9996)-D9996-2)))</f>
        <v>$2,372,000</v>
      </c>
      <c r="F9996" t="str">
        <f t="shared" ref="F9996:F10055" si="657">IFERROR(IF(I9996="",FIND(" ",E9996,1),""),"")</f>
        <v/>
      </c>
      <c r="G9996" t="str">
        <f t="shared" si="654"/>
        <v>$2,372,000</v>
      </c>
      <c r="H9996" t="s">
        <v>16903</v>
      </c>
      <c r="J9996" t="s">
        <v>16918</v>
      </c>
      <c r="K9996" t="s">
        <v>16928</v>
      </c>
      <c r="L9996">
        <v>2372000</v>
      </c>
      <c r="M9996" t="s">
        <v>18303</v>
      </c>
    </row>
    <row r="9997" spans="1:13" x14ac:dyDescent="0.2">
      <c r="A9997">
        <v>14139</v>
      </c>
      <c r="B9997" t="s">
        <v>12096</v>
      </c>
      <c r="C9997" s="2" t="s">
        <v>9879</v>
      </c>
      <c r="D9997">
        <f t="shared" si="655"/>
        <v>24</v>
      </c>
      <c r="E9997" t="str">
        <f t="shared" si="656"/>
        <v>2,402,000</v>
      </c>
      <c r="F9997" t="str">
        <f t="shared" si="657"/>
        <v/>
      </c>
      <c r="G9997" t="str">
        <f t="shared" si="654"/>
        <v>2,402,000</v>
      </c>
      <c r="H9997" t="s">
        <v>12102</v>
      </c>
      <c r="J9997" t="s">
        <v>16918</v>
      </c>
      <c r="K9997" t="s">
        <v>16928</v>
      </c>
      <c r="L9997">
        <v>2402000</v>
      </c>
      <c r="M9997" t="s">
        <v>18589</v>
      </c>
    </row>
    <row r="9998" spans="1:13" x14ac:dyDescent="0.2">
      <c r="A9998">
        <v>14140</v>
      </c>
      <c r="B9998" t="s">
        <v>12096</v>
      </c>
      <c r="C9998" s="2" t="s">
        <v>9880</v>
      </c>
      <c r="D9998">
        <f t="shared" si="655"/>
        <v>24</v>
      </c>
      <c r="E9998" t="str">
        <f t="shared" si="656"/>
        <v>2,075,000 (average)</v>
      </c>
      <c r="F9998">
        <f t="shared" si="657"/>
        <v>10</v>
      </c>
      <c r="G9998" t="str">
        <f t="shared" si="654"/>
        <v>2,075,000</v>
      </c>
      <c r="H9998" t="s">
        <v>12102</v>
      </c>
      <c r="J9998" t="s">
        <v>16918</v>
      </c>
      <c r="K9998" t="s">
        <v>16928</v>
      </c>
      <c r="L9998">
        <v>2075000</v>
      </c>
      <c r="M9998" t="s">
        <v>18596</v>
      </c>
    </row>
    <row r="9999" spans="1:13" x14ac:dyDescent="0.2">
      <c r="A9999">
        <v>14141</v>
      </c>
      <c r="B9999" t="s">
        <v>12096</v>
      </c>
      <c r="C9999" s="2" t="s">
        <v>9881</v>
      </c>
      <c r="D9999">
        <f t="shared" si="655"/>
        <v>24</v>
      </c>
      <c r="E9999" t="str">
        <f t="shared" si="656"/>
        <v>1,926,000</v>
      </c>
      <c r="F9999" t="str">
        <f t="shared" si="657"/>
        <v/>
      </c>
      <c r="G9999" t="str">
        <f t="shared" si="654"/>
        <v>1,926,000</v>
      </c>
      <c r="H9999" t="s">
        <v>12102</v>
      </c>
      <c r="J9999" t="s">
        <v>16918</v>
      </c>
      <c r="K9999" t="s">
        <v>16928</v>
      </c>
      <c r="L9999">
        <v>1926000</v>
      </c>
      <c r="M9999" t="s">
        <v>18598</v>
      </c>
    </row>
    <row r="10000" spans="1:13" x14ac:dyDescent="0.2">
      <c r="A10000">
        <v>14142</v>
      </c>
      <c r="B10000" t="s">
        <v>12096</v>
      </c>
      <c r="C10000" s="2" t="s">
        <v>9882</v>
      </c>
      <c r="D10000">
        <f t="shared" si="655"/>
        <v>24</v>
      </c>
      <c r="E10000" t="str">
        <f t="shared" si="656"/>
        <v>1,595,000</v>
      </c>
      <c r="F10000" t="str">
        <f t="shared" si="657"/>
        <v/>
      </c>
      <c r="G10000" t="str">
        <f t="shared" si="654"/>
        <v>1,595,000</v>
      </c>
      <c r="H10000" t="s">
        <v>12102</v>
      </c>
      <c r="J10000" t="s">
        <v>16918</v>
      </c>
      <c r="K10000" t="s">
        <v>16928</v>
      </c>
      <c r="L10000">
        <v>1595000</v>
      </c>
      <c r="M10000" t="s">
        <v>18419</v>
      </c>
    </row>
    <row r="10001" spans="1:13" x14ac:dyDescent="0.2">
      <c r="A10001">
        <v>14143</v>
      </c>
      <c r="B10001" t="s">
        <v>12096</v>
      </c>
      <c r="C10001" s="2" t="s">
        <v>9883</v>
      </c>
      <c r="D10001">
        <f t="shared" si="655"/>
        <v>24</v>
      </c>
      <c r="E10001" t="str">
        <f t="shared" si="656"/>
        <v>1,345,000</v>
      </c>
      <c r="F10001" t="str">
        <f t="shared" si="657"/>
        <v/>
      </c>
      <c r="G10001" t="str">
        <f t="shared" si="654"/>
        <v>1,345,000</v>
      </c>
      <c r="H10001" t="s">
        <v>12102</v>
      </c>
      <c r="J10001" t="s">
        <v>16918</v>
      </c>
      <c r="K10001" t="s">
        <v>16928</v>
      </c>
      <c r="L10001">
        <v>1345000</v>
      </c>
      <c r="M10001" t="s">
        <v>17923</v>
      </c>
    </row>
    <row r="10002" spans="1:13" x14ac:dyDescent="0.2">
      <c r="A10002">
        <v>14144</v>
      </c>
      <c r="B10002" t="s">
        <v>12096</v>
      </c>
      <c r="C10002" s="2" t="s">
        <v>9884</v>
      </c>
      <c r="D10002">
        <f t="shared" si="655"/>
        <v>24</v>
      </c>
      <c r="E10002" t="str">
        <f t="shared" si="656"/>
        <v>1,040,000</v>
      </c>
      <c r="F10002" t="str">
        <f t="shared" si="657"/>
        <v/>
      </c>
      <c r="G10002" t="str">
        <f t="shared" si="654"/>
        <v>1,040,000</v>
      </c>
      <c r="H10002" t="s">
        <v>12102</v>
      </c>
      <c r="J10002" t="s">
        <v>16918</v>
      </c>
      <c r="K10002" t="s">
        <v>16928</v>
      </c>
      <c r="L10002">
        <v>1040000</v>
      </c>
      <c r="M10002" t="s">
        <v>18731</v>
      </c>
    </row>
    <row r="10003" spans="1:13" x14ac:dyDescent="0.2">
      <c r="A10003">
        <v>14145</v>
      </c>
      <c r="B10003" t="s">
        <v>12096</v>
      </c>
      <c r="C10003" s="2" t="s">
        <v>9885</v>
      </c>
      <c r="D10003">
        <f t="shared" si="655"/>
        <v>24</v>
      </c>
      <c r="E10003" t="str">
        <f t="shared" si="656"/>
        <v>930,000</v>
      </c>
      <c r="F10003" t="str">
        <f t="shared" si="657"/>
        <v/>
      </c>
      <c r="G10003" t="str">
        <f t="shared" si="654"/>
        <v>930,000</v>
      </c>
      <c r="H10003" t="s">
        <v>12102</v>
      </c>
      <c r="J10003" t="s">
        <v>16918</v>
      </c>
      <c r="K10003" t="s">
        <v>16928</v>
      </c>
      <c r="L10003">
        <v>930000</v>
      </c>
      <c r="M10003" t="s">
        <v>18423</v>
      </c>
    </row>
    <row r="10004" spans="1:13" x14ac:dyDescent="0.2">
      <c r="A10004">
        <v>14146</v>
      </c>
      <c r="B10004" t="s">
        <v>12096</v>
      </c>
      <c r="C10004" s="2" t="s">
        <v>9886</v>
      </c>
      <c r="D10004">
        <f t="shared" si="655"/>
        <v>24</v>
      </c>
      <c r="E10004" t="str">
        <f t="shared" si="656"/>
        <v>845,000</v>
      </c>
      <c r="F10004" t="str">
        <f t="shared" si="657"/>
        <v/>
      </c>
      <c r="G10004" t="str">
        <f t="shared" si="654"/>
        <v>845,000</v>
      </c>
      <c r="H10004" t="s">
        <v>12102</v>
      </c>
      <c r="J10004" t="s">
        <v>16918</v>
      </c>
      <c r="K10004" t="s">
        <v>16928</v>
      </c>
      <c r="L10004">
        <v>845000</v>
      </c>
      <c r="M10004" t="s">
        <v>18646</v>
      </c>
    </row>
    <row r="10005" spans="1:13" x14ac:dyDescent="0.2">
      <c r="A10005">
        <v>14147</v>
      </c>
      <c r="B10005" t="s">
        <v>12096</v>
      </c>
      <c r="C10005" s="2" t="s">
        <v>9887</v>
      </c>
      <c r="D10005">
        <f t="shared" si="655"/>
        <v>24</v>
      </c>
      <c r="E10005" t="str">
        <f t="shared" si="656"/>
        <v>700,000 (released)</v>
      </c>
      <c r="F10005">
        <f t="shared" si="657"/>
        <v>8</v>
      </c>
      <c r="G10005" t="str">
        <f t="shared" si="654"/>
        <v>700,000</v>
      </c>
      <c r="H10005" t="s">
        <v>12102</v>
      </c>
      <c r="J10005" t="s">
        <v>16918</v>
      </c>
      <c r="K10005" t="s">
        <v>16928</v>
      </c>
      <c r="L10005">
        <v>700000</v>
      </c>
      <c r="M10005" t="s">
        <v>18780</v>
      </c>
    </row>
    <row r="10006" spans="1:13" x14ac:dyDescent="0.2">
      <c r="A10006">
        <v>14148</v>
      </c>
      <c r="B10006" t="s">
        <v>12096</v>
      </c>
      <c r="C10006" s="2" t="s">
        <v>9888</v>
      </c>
      <c r="D10006">
        <f t="shared" si="655"/>
        <v>24</v>
      </c>
      <c r="E10006" t="str">
        <f t="shared" si="656"/>
        <v>650,000</v>
      </c>
      <c r="F10006" t="str">
        <f t="shared" si="657"/>
        <v/>
      </c>
      <c r="G10006" t="str">
        <f t="shared" si="654"/>
        <v>650,000</v>
      </c>
      <c r="H10006" t="s">
        <v>12102</v>
      </c>
      <c r="J10006" t="s">
        <v>16918</v>
      </c>
      <c r="K10006" t="s">
        <v>16928</v>
      </c>
      <c r="L10006">
        <v>650000</v>
      </c>
      <c r="M10006" t="s">
        <v>18482</v>
      </c>
    </row>
    <row r="10007" spans="1:13" x14ac:dyDescent="0.2">
      <c r="A10007">
        <v>14149</v>
      </c>
      <c r="B10007" t="s">
        <v>12096</v>
      </c>
      <c r="C10007" s="2" t="s">
        <v>9889</v>
      </c>
      <c r="D10007">
        <f t="shared" si="655"/>
        <v>24</v>
      </c>
      <c r="E10007" t="str">
        <f t="shared" si="656"/>
        <v>550,000</v>
      </c>
      <c r="F10007" t="str">
        <f t="shared" si="657"/>
        <v/>
      </c>
      <c r="G10007" t="str">
        <f t="shared" si="654"/>
        <v>550,000</v>
      </c>
      <c r="H10007" t="s">
        <v>12102</v>
      </c>
      <c r="J10007" t="s">
        <v>16918</v>
      </c>
      <c r="K10007" t="s">
        <v>16928</v>
      </c>
      <c r="L10007">
        <v>550000</v>
      </c>
      <c r="M10007" t="s">
        <v>18264</v>
      </c>
    </row>
    <row r="10008" spans="1:13" x14ac:dyDescent="0.2">
      <c r="A10008">
        <v>14150</v>
      </c>
      <c r="B10008" t="s">
        <v>12096</v>
      </c>
      <c r="C10008" s="2" t="s">
        <v>9890</v>
      </c>
      <c r="D10008">
        <f t="shared" si="655"/>
        <v>24</v>
      </c>
      <c r="E10008" t="str">
        <f t="shared" si="656"/>
        <v>500,000</v>
      </c>
      <c r="F10008" t="str">
        <f t="shared" si="657"/>
        <v/>
      </c>
      <c r="G10008" t="str">
        <f t="shared" si="654"/>
        <v>500,000</v>
      </c>
      <c r="H10008" t="s">
        <v>12102</v>
      </c>
      <c r="J10008" t="s">
        <v>16918</v>
      </c>
      <c r="K10008" t="s">
        <v>16928</v>
      </c>
      <c r="L10008">
        <v>500000</v>
      </c>
      <c r="M10008" t="s">
        <v>18869</v>
      </c>
    </row>
    <row r="10009" spans="1:13" x14ac:dyDescent="0.2">
      <c r="A10009">
        <v>14151</v>
      </c>
      <c r="B10009" t="s">
        <v>12096</v>
      </c>
      <c r="C10009" s="2" t="s">
        <v>9891</v>
      </c>
      <c r="D10009">
        <f t="shared" si="655"/>
        <v>24</v>
      </c>
      <c r="E10009" t="str">
        <f t="shared" si="656"/>
        <v>300,000</v>
      </c>
      <c r="F10009" t="str">
        <f t="shared" si="657"/>
        <v/>
      </c>
      <c r="G10009" t="str">
        <f t="shared" si="654"/>
        <v>300,000</v>
      </c>
      <c r="H10009" t="s">
        <v>12102</v>
      </c>
      <c r="J10009" t="s">
        <v>16918</v>
      </c>
      <c r="K10009" t="s">
        <v>16928</v>
      </c>
      <c r="L10009">
        <v>300000</v>
      </c>
      <c r="M10009" t="s">
        <v>18776</v>
      </c>
    </row>
    <row r="10010" spans="1:13" x14ac:dyDescent="0.2">
      <c r="A10010">
        <v>14152</v>
      </c>
      <c r="B10010" t="s">
        <v>12096</v>
      </c>
      <c r="C10010" s="2" t="s">
        <v>9892</v>
      </c>
      <c r="D10010">
        <f t="shared" si="655"/>
        <v>24</v>
      </c>
      <c r="E10010" t="str">
        <f t="shared" si="656"/>
        <v>250,000</v>
      </c>
      <c r="F10010" t="str">
        <f t="shared" si="657"/>
        <v/>
      </c>
      <c r="G10010" t="str">
        <f t="shared" si="654"/>
        <v>250,000</v>
      </c>
      <c r="H10010" t="s">
        <v>12102</v>
      </c>
      <c r="J10010" t="s">
        <v>16918</v>
      </c>
      <c r="K10010" t="s">
        <v>16928</v>
      </c>
      <c r="L10010">
        <v>250000</v>
      </c>
      <c r="M10010" t="s">
        <v>18323</v>
      </c>
    </row>
    <row r="10011" spans="1:13" x14ac:dyDescent="0.2">
      <c r="A10011">
        <v>14153</v>
      </c>
      <c r="B10011" t="s">
        <v>12096</v>
      </c>
      <c r="C10011" s="2" t="s">
        <v>9893</v>
      </c>
      <c r="D10011">
        <f t="shared" si="655"/>
        <v>24</v>
      </c>
      <c r="E10011" t="str">
        <f t="shared" si="656"/>
        <v>225,000</v>
      </c>
      <c r="F10011" t="str">
        <f t="shared" si="657"/>
        <v/>
      </c>
      <c r="G10011" t="str">
        <f t="shared" si="654"/>
        <v>225,000</v>
      </c>
      <c r="H10011" t="s">
        <v>12102</v>
      </c>
      <c r="J10011" t="s">
        <v>16918</v>
      </c>
      <c r="K10011" t="s">
        <v>16928</v>
      </c>
      <c r="L10011">
        <v>225000</v>
      </c>
      <c r="M10011" t="s">
        <v>18870</v>
      </c>
    </row>
    <row r="10012" spans="1:13" x14ac:dyDescent="0.2">
      <c r="A10012">
        <v>14154</v>
      </c>
      <c r="B10012" t="s">
        <v>12096</v>
      </c>
      <c r="C10012" s="2" t="s">
        <v>9894</v>
      </c>
      <c r="D10012">
        <f t="shared" si="655"/>
        <v>24</v>
      </c>
      <c r="E10012" t="str">
        <f t="shared" si="656"/>
        <v>200,000</v>
      </c>
      <c r="F10012" t="str">
        <f t="shared" si="657"/>
        <v/>
      </c>
      <c r="G10012" t="str">
        <f t="shared" si="654"/>
        <v>200,000</v>
      </c>
      <c r="H10012" t="s">
        <v>12102</v>
      </c>
      <c r="J10012" t="s">
        <v>16918</v>
      </c>
      <c r="K10012" t="s">
        <v>16928</v>
      </c>
      <c r="L10012">
        <v>200000</v>
      </c>
      <c r="M10012" t="s">
        <v>18871</v>
      </c>
    </row>
    <row r="10013" spans="1:13" x14ac:dyDescent="0.2">
      <c r="A10013">
        <v>14155</v>
      </c>
      <c r="B10013" t="s">
        <v>12096</v>
      </c>
      <c r="C10013" s="2" t="s">
        <v>9895</v>
      </c>
      <c r="D10013">
        <f t="shared" si="655"/>
        <v>24</v>
      </c>
      <c r="E10013" t="str">
        <f t="shared" si="656"/>
        <v>50,000 (released)</v>
      </c>
      <c r="F10013">
        <f t="shared" si="657"/>
        <v>7</v>
      </c>
      <c r="G10013" t="str">
        <f t="shared" si="654"/>
        <v>50,000</v>
      </c>
      <c r="H10013" t="s">
        <v>12102</v>
      </c>
      <c r="J10013" t="s">
        <v>16918</v>
      </c>
      <c r="K10013" t="s">
        <v>16928</v>
      </c>
      <c r="L10013">
        <v>50000</v>
      </c>
      <c r="M10013" t="s">
        <v>18333</v>
      </c>
    </row>
    <row r="10014" spans="1:13" x14ac:dyDescent="0.2">
      <c r="A10014">
        <v>14158</v>
      </c>
      <c r="B10014" t="s">
        <v>12096</v>
      </c>
      <c r="C10014" s="2" t="s">
        <v>9896</v>
      </c>
      <c r="D10014">
        <f t="shared" si="655"/>
        <v>24</v>
      </c>
      <c r="E10014" t="str">
        <f t="shared" si="656"/>
        <v>$3,588,000</v>
      </c>
      <c r="F10014" t="str">
        <f t="shared" si="657"/>
        <v/>
      </c>
      <c r="G10014" t="str">
        <f t="shared" si="654"/>
        <v>$3,588,000</v>
      </c>
      <c r="H10014" t="s">
        <v>16904</v>
      </c>
      <c r="J10014" t="s">
        <v>10626</v>
      </c>
      <c r="K10014" t="s">
        <v>16928</v>
      </c>
      <c r="L10014">
        <v>3588000</v>
      </c>
      <c r="M10014" t="s">
        <v>17673</v>
      </c>
    </row>
    <row r="10015" spans="1:13" x14ac:dyDescent="0.2">
      <c r="A10015">
        <v>14159</v>
      </c>
      <c r="B10015" t="s">
        <v>12096</v>
      </c>
      <c r="C10015" s="2" t="s">
        <v>9897</v>
      </c>
      <c r="D10015">
        <f t="shared" si="655"/>
        <v>24</v>
      </c>
      <c r="E10015" t="str">
        <f t="shared" si="656"/>
        <v>3,233,000</v>
      </c>
      <c r="F10015" t="str">
        <f t="shared" si="657"/>
        <v/>
      </c>
      <c r="G10015" t="str">
        <f t="shared" si="654"/>
        <v>3,233,000</v>
      </c>
      <c r="H10015" t="s">
        <v>12102</v>
      </c>
      <c r="J10015" t="s">
        <v>10626</v>
      </c>
      <c r="K10015" t="s">
        <v>16928</v>
      </c>
      <c r="L10015">
        <v>3233000</v>
      </c>
      <c r="M10015" t="s">
        <v>18171</v>
      </c>
    </row>
    <row r="10016" spans="1:13" x14ac:dyDescent="0.2">
      <c r="A10016">
        <v>14160</v>
      </c>
      <c r="B10016" t="s">
        <v>12096</v>
      </c>
      <c r="C10016" s="2" t="s">
        <v>9898</v>
      </c>
      <c r="D10016">
        <f t="shared" si="655"/>
        <v>24</v>
      </c>
      <c r="E10016" t="str">
        <f t="shared" si="656"/>
        <v>3,200,000</v>
      </c>
      <c r="F10016" t="str">
        <f t="shared" si="657"/>
        <v/>
      </c>
      <c r="G10016" t="str">
        <f t="shared" si="654"/>
        <v>3,200,000</v>
      </c>
      <c r="H10016" t="s">
        <v>12102</v>
      </c>
      <c r="J10016" t="s">
        <v>10626</v>
      </c>
      <c r="K10016" t="s">
        <v>16928</v>
      </c>
      <c r="L10016">
        <v>3200000</v>
      </c>
      <c r="M10016" t="s">
        <v>18177</v>
      </c>
    </row>
    <row r="10017" spans="1:13" x14ac:dyDescent="0.2">
      <c r="A10017">
        <v>14161</v>
      </c>
      <c r="B10017" t="s">
        <v>12096</v>
      </c>
      <c r="C10017" s="2" t="s">
        <v>9899</v>
      </c>
      <c r="D10017">
        <f t="shared" si="655"/>
        <v>24</v>
      </c>
      <c r="E10017" t="str">
        <f t="shared" si="656"/>
        <v>1,920,000</v>
      </c>
      <c r="F10017" t="str">
        <f t="shared" si="657"/>
        <v/>
      </c>
      <c r="G10017" t="str">
        <f t="shared" si="654"/>
        <v>1,920,000</v>
      </c>
      <c r="H10017" t="s">
        <v>12102</v>
      </c>
      <c r="J10017" t="s">
        <v>10626</v>
      </c>
      <c r="K10017" t="s">
        <v>16928</v>
      </c>
      <c r="L10017">
        <v>1920000</v>
      </c>
      <c r="M10017" t="s">
        <v>18472</v>
      </c>
    </row>
    <row r="10018" spans="1:13" x14ac:dyDescent="0.2">
      <c r="A10018">
        <v>14162</v>
      </c>
      <c r="B10018" t="s">
        <v>12096</v>
      </c>
      <c r="C10018" s="2" t="s">
        <v>9900</v>
      </c>
      <c r="D10018">
        <f t="shared" si="655"/>
        <v>24</v>
      </c>
      <c r="E10018" t="str">
        <f t="shared" si="656"/>
        <v>1,550,000</v>
      </c>
      <c r="F10018" t="str">
        <f t="shared" si="657"/>
        <v/>
      </c>
      <c r="G10018" t="str">
        <f t="shared" si="654"/>
        <v>1,550,000</v>
      </c>
      <c r="H10018" t="s">
        <v>12102</v>
      </c>
      <c r="J10018" t="s">
        <v>10626</v>
      </c>
      <c r="K10018" t="s">
        <v>16928</v>
      </c>
      <c r="L10018">
        <v>1550000</v>
      </c>
      <c r="M10018" t="s">
        <v>18398</v>
      </c>
    </row>
    <row r="10019" spans="1:13" x14ac:dyDescent="0.2">
      <c r="A10019">
        <v>14163</v>
      </c>
      <c r="B10019" t="s">
        <v>12096</v>
      </c>
      <c r="C10019" s="2" t="s">
        <v>9901</v>
      </c>
      <c r="D10019">
        <f t="shared" si="655"/>
        <v>24</v>
      </c>
      <c r="E10019" t="str">
        <f t="shared" si="656"/>
        <v>1,425,000</v>
      </c>
      <c r="F10019" t="str">
        <f t="shared" si="657"/>
        <v/>
      </c>
      <c r="G10019" t="str">
        <f t="shared" si="654"/>
        <v>1,425,000</v>
      </c>
      <c r="H10019" t="s">
        <v>12102</v>
      </c>
      <c r="J10019" t="s">
        <v>10626</v>
      </c>
      <c r="K10019" t="s">
        <v>16928</v>
      </c>
      <c r="L10019">
        <v>1425000</v>
      </c>
      <c r="M10019" t="s">
        <v>18285</v>
      </c>
    </row>
    <row r="10020" spans="1:13" x14ac:dyDescent="0.2">
      <c r="A10020">
        <v>14164</v>
      </c>
      <c r="B10020" t="s">
        <v>12096</v>
      </c>
      <c r="C10020" s="2" t="s">
        <v>9902</v>
      </c>
      <c r="D10020">
        <f t="shared" si="655"/>
        <v>24</v>
      </c>
      <c r="E10020" t="str">
        <f t="shared" si="656"/>
        <v>1,200,000</v>
      </c>
      <c r="F10020" t="str">
        <f t="shared" si="657"/>
        <v/>
      </c>
      <c r="G10020" t="str">
        <f t="shared" si="654"/>
        <v>1,200,000</v>
      </c>
      <c r="H10020" t="s">
        <v>12102</v>
      </c>
      <c r="J10020" t="s">
        <v>10626</v>
      </c>
      <c r="K10020" t="s">
        <v>16928</v>
      </c>
      <c r="L10020">
        <v>1200000</v>
      </c>
      <c r="M10020" t="s">
        <v>18872</v>
      </c>
    </row>
    <row r="10021" spans="1:13" x14ac:dyDescent="0.2">
      <c r="A10021">
        <v>14165</v>
      </c>
      <c r="B10021" t="s">
        <v>12096</v>
      </c>
      <c r="C10021" s="2" t="s">
        <v>9903</v>
      </c>
      <c r="D10021">
        <f t="shared" si="655"/>
        <v>24</v>
      </c>
      <c r="E10021" t="str">
        <f t="shared" si="656"/>
        <v>971,000</v>
      </c>
      <c r="F10021" t="str">
        <f t="shared" si="657"/>
        <v/>
      </c>
      <c r="G10021" t="str">
        <f t="shared" si="654"/>
        <v>971,000</v>
      </c>
      <c r="H10021" t="s">
        <v>12102</v>
      </c>
      <c r="J10021" t="s">
        <v>10626</v>
      </c>
      <c r="K10021" t="s">
        <v>16928</v>
      </c>
      <c r="L10021">
        <v>971000</v>
      </c>
      <c r="M10021" t="s">
        <v>18287</v>
      </c>
    </row>
    <row r="10022" spans="1:13" x14ac:dyDescent="0.2">
      <c r="A10022">
        <v>14166</v>
      </c>
      <c r="B10022" t="s">
        <v>12096</v>
      </c>
      <c r="C10022" s="2" t="s">
        <v>9904</v>
      </c>
      <c r="D10022">
        <f t="shared" si="655"/>
        <v>24</v>
      </c>
      <c r="E10022" t="str">
        <f t="shared" si="656"/>
        <v>950,000 (average)</v>
      </c>
      <c r="F10022">
        <f t="shared" si="657"/>
        <v>8</v>
      </c>
      <c r="G10022" t="str">
        <f t="shared" si="654"/>
        <v>950,000</v>
      </c>
      <c r="H10022" t="s">
        <v>12102</v>
      </c>
      <c r="J10022" t="s">
        <v>10626</v>
      </c>
      <c r="K10022" t="s">
        <v>16928</v>
      </c>
      <c r="L10022">
        <v>950000</v>
      </c>
      <c r="M10022" t="s">
        <v>18397</v>
      </c>
    </row>
    <row r="10023" spans="1:13" x14ac:dyDescent="0.2">
      <c r="A10023">
        <v>14167</v>
      </c>
      <c r="B10023" t="s">
        <v>12096</v>
      </c>
      <c r="C10023" s="2" t="s">
        <v>9905</v>
      </c>
      <c r="D10023">
        <f t="shared" si="655"/>
        <v>24</v>
      </c>
      <c r="E10023" t="str">
        <f t="shared" si="656"/>
        <v>910,000</v>
      </c>
      <c r="F10023" t="str">
        <f t="shared" si="657"/>
        <v/>
      </c>
      <c r="G10023" t="str">
        <f t="shared" si="654"/>
        <v>910,000</v>
      </c>
      <c r="H10023" t="s">
        <v>12102</v>
      </c>
      <c r="J10023" t="s">
        <v>10626</v>
      </c>
      <c r="K10023" t="s">
        <v>16928</v>
      </c>
      <c r="L10023">
        <v>910000</v>
      </c>
      <c r="M10023" t="s">
        <v>18724</v>
      </c>
    </row>
    <row r="10024" spans="1:13" x14ac:dyDescent="0.2">
      <c r="A10024">
        <v>14168</v>
      </c>
      <c r="B10024" t="s">
        <v>12096</v>
      </c>
      <c r="C10024" s="2" t="s">
        <v>9906</v>
      </c>
      <c r="D10024">
        <f t="shared" si="655"/>
        <v>24</v>
      </c>
      <c r="E10024" t="str">
        <f t="shared" si="656"/>
        <v>775,000 (banned by league)</v>
      </c>
      <c r="F10024">
        <f t="shared" si="657"/>
        <v>8</v>
      </c>
      <c r="G10024" t="str">
        <f t="shared" si="654"/>
        <v>775,000</v>
      </c>
      <c r="H10024" t="s">
        <v>12102</v>
      </c>
      <c r="J10024" t="s">
        <v>10626</v>
      </c>
      <c r="K10024" t="s">
        <v>16928</v>
      </c>
      <c r="L10024">
        <v>775000</v>
      </c>
      <c r="M10024" t="s">
        <v>18873</v>
      </c>
    </row>
    <row r="10025" spans="1:13" x14ac:dyDescent="0.2">
      <c r="A10025">
        <v>14169</v>
      </c>
      <c r="B10025" t="s">
        <v>12096</v>
      </c>
      <c r="C10025" s="2" t="s">
        <v>9907</v>
      </c>
      <c r="D10025">
        <f t="shared" si="655"/>
        <v>24</v>
      </c>
      <c r="E10025" t="str">
        <f t="shared" si="656"/>
        <v>750,000</v>
      </c>
      <c r="F10025" t="str">
        <f t="shared" si="657"/>
        <v/>
      </c>
      <c r="G10025" t="str">
        <f t="shared" si="654"/>
        <v>750,000</v>
      </c>
      <c r="H10025" t="s">
        <v>12102</v>
      </c>
      <c r="J10025" t="s">
        <v>10626</v>
      </c>
      <c r="K10025" t="s">
        <v>16928</v>
      </c>
      <c r="L10025">
        <v>750000</v>
      </c>
      <c r="M10025" t="s">
        <v>18705</v>
      </c>
    </row>
    <row r="10026" spans="1:13" x14ac:dyDescent="0.2">
      <c r="A10026">
        <v>14170</v>
      </c>
      <c r="B10026" t="s">
        <v>12096</v>
      </c>
      <c r="C10026" s="2" t="s">
        <v>9908</v>
      </c>
      <c r="D10026">
        <f t="shared" si="655"/>
        <v>24</v>
      </c>
      <c r="E10026" t="str">
        <f t="shared" si="656"/>
        <v>725,000</v>
      </c>
      <c r="F10026" t="str">
        <f t="shared" si="657"/>
        <v/>
      </c>
      <c r="G10026" t="str">
        <f t="shared" si="654"/>
        <v>725,000</v>
      </c>
      <c r="H10026" t="s">
        <v>12102</v>
      </c>
      <c r="J10026" t="s">
        <v>10626</v>
      </c>
      <c r="K10026" t="s">
        <v>16928</v>
      </c>
      <c r="L10026">
        <v>725000</v>
      </c>
      <c r="M10026" t="s">
        <v>18209</v>
      </c>
    </row>
    <row r="10027" spans="1:13" x14ac:dyDescent="0.2">
      <c r="A10027">
        <v>14171</v>
      </c>
      <c r="B10027" t="s">
        <v>12096</v>
      </c>
      <c r="C10027" s="2" t="s">
        <v>9909</v>
      </c>
      <c r="D10027">
        <f t="shared" si="655"/>
        <v>24</v>
      </c>
      <c r="E10027" t="str">
        <f t="shared" si="656"/>
        <v>556,000</v>
      </c>
      <c r="F10027" t="str">
        <f t="shared" si="657"/>
        <v/>
      </c>
      <c r="G10027" t="str">
        <f t="shared" si="654"/>
        <v>556,000</v>
      </c>
      <c r="H10027" t="s">
        <v>12102</v>
      </c>
      <c r="J10027" t="s">
        <v>10626</v>
      </c>
      <c r="K10027" t="s">
        <v>16928</v>
      </c>
      <c r="L10027">
        <v>556000</v>
      </c>
      <c r="M10027" t="s">
        <v>18687</v>
      </c>
    </row>
    <row r="10028" spans="1:13" x14ac:dyDescent="0.2">
      <c r="A10028">
        <v>14174</v>
      </c>
      <c r="B10028" t="s">
        <v>12096</v>
      </c>
      <c r="C10028" s="2" t="s">
        <v>9910</v>
      </c>
      <c r="D10028">
        <f t="shared" si="655"/>
        <v>24</v>
      </c>
      <c r="E10028" t="str">
        <f t="shared" si="656"/>
        <v>$3,250,000</v>
      </c>
      <c r="F10028" t="str">
        <f t="shared" si="657"/>
        <v/>
      </c>
      <c r="G10028" t="str">
        <f t="shared" si="654"/>
        <v>$3,250,000</v>
      </c>
      <c r="H10028" t="s">
        <v>12658</v>
      </c>
      <c r="J10028" t="s">
        <v>10642</v>
      </c>
      <c r="K10028" t="s">
        <v>16928</v>
      </c>
      <c r="L10028">
        <v>3250000</v>
      </c>
      <c r="M10028" t="s">
        <v>17911</v>
      </c>
    </row>
    <row r="10029" spans="1:13" x14ac:dyDescent="0.2">
      <c r="A10029">
        <v>14175</v>
      </c>
      <c r="B10029" t="s">
        <v>12096</v>
      </c>
      <c r="C10029" s="2" t="s">
        <v>9911</v>
      </c>
      <c r="D10029">
        <f t="shared" si="655"/>
        <v>24</v>
      </c>
      <c r="E10029" t="str">
        <f t="shared" si="656"/>
        <v>3,039,000</v>
      </c>
      <c r="F10029" t="str">
        <f t="shared" si="657"/>
        <v/>
      </c>
      <c r="G10029" t="str">
        <f t="shared" si="654"/>
        <v>3,039,000</v>
      </c>
      <c r="H10029" t="s">
        <v>12102</v>
      </c>
      <c r="J10029" t="s">
        <v>10642</v>
      </c>
      <c r="K10029" t="s">
        <v>16928</v>
      </c>
      <c r="L10029">
        <v>3039000</v>
      </c>
      <c r="M10029" t="s">
        <v>18368</v>
      </c>
    </row>
    <row r="10030" spans="1:13" x14ac:dyDescent="0.2">
      <c r="A10030">
        <v>14176</v>
      </c>
      <c r="B10030" t="s">
        <v>12096</v>
      </c>
      <c r="C10030" s="2" t="s">
        <v>9912</v>
      </c>
      <c r="D10030">
        <f t="shared" si="655"/>
        <v>24</v>
      </c>
      <c r="E10030" t="str">
        <f t="shared" si="656"/>
        <v>2,600,000</v>
      </c>
      <c r="F10030" t="str">
        <f t="shared" si="657"/>
        <v/>
      </c>
      <c r="G10030" t="str">
        <f t="shared" si="654"/>
        <v>2,600,000</v>
      </c>
      <c r="H10030" t="s">
        <v>12102</v>
      </c>
      <c r="J10030" t="s">
        <v>10642</v>
      </c>
      <c r="K10030" t="s">
        <v>16928</v>
      </c>
      <c r="L10030">
        <v>2600000</v>
      </c>
      <c r="M10030" t="s">
        <v>18526</v>
      </c>
    </row>
    <row r="10031" spans="1:13" x14ac:dyDescent="0.2">
      <c r="A10031">
        <v>14177</v>
      </c>
      <c r="B10031" t="s">
        <v>12096</v>
      </c>
      <c r="C10031" s="2" t="s">
        <v>9913</v>
      </c>
      <c r="D10031">
        <f t="shared" si="655"/>
        <v>24</v>
      </c>
      <c r="E10031" t="str">
        <f t="shared" si="656"/>
        <v>2,300,000 (released)</v>
      </c>
      <c r="F10031">
        <f t="shared" si="657"/>
        <v>10</v>
      </c>
      <c r="G10031" t="str">
        <f t="shared" si="654"/>
        <v>2,300,000</v>
      </c>
      <c r="H10031" t="s">
        <v>12102</v>
      </c>
      <c r="J10031" t="s">
        <v>10642</v>
      </c>
      <c r="K10031" t="s">
        <v>16928</v>
      </c>
      <c r="L10031">
        <v>2300000</v>
      </c>
      <c r="M10031" t="s">
        <v>18870</v>
      </c>
    </row>
    <row r="10032" spans="1:13" x14ac:dyDescent="0.2">
      <c r="A10032">
        <v>14178</v>
      </c>
      <c r="B10032" t="s">
        <v>12096</v>
      </c>
      <c r="C10032" s="2" t="s">
        <v>9914</v>
      </c>
      <c r="D10032">
        <f t="shared" si="655"/>
        <v>24</v>
      </c>
      <c r="E10032" t="str">
        <f t="shared" si="656"/>
        <v>2,213,000</v>
      </c>
      <c r="F10032" t="str">
        <f t="shared" si="657"/>
        <v/>
      </c>
      <c r="G10032" t="str">
        <f t="shared" si="654"/>
        <v>2,213,000</v>
      </c>
      <c r="H10032" t="s">
        <v>12102</v>
      </c>
      <c r="J10032" t="s">
        <v>10642</v>
      </c>
      <c r="K10032" t="s">
        <v>16928</v>
      </c>
      <c r="L10032">
        <v>2213000</v>
      </c>
      <c r="M10032" t="s">
        <v>17749</v>
      </c>
    </row>
    <row r="10033" spans="1:13" x14ac:dyDescent="0.2">
      <c r="A10033">
        <v>14179</v>
      </c>
      <c r="B10033" t="s">
        <v>12096</v>
      </c>
      <c r="C10033" s="2" t="s">
        <v>9915</v>
      </c>
      <c r="D10033">
        <f t="shared" si="655"/>
        <v>24</v>
      </c>
      <c r="E10033" t="str">
        <f t="shared" si="656"/>
        <v>1,853,000</v>
      </c>
      <c r="F10033" t="str">
        <f t="shared" si="657"/>
        <v/>
      </c>
      <c r="G10033" t="str">
        <f t="shared" si="654"/>
        <v>1,853,000</v>
      </c>
      <c r="H10033" t="s">
        <v>12102</v>
      </c>
      <c r="J10033" t="s">
        <v>10642</v>
      </c>
      <c r="K10033" t="s">
        <v>16928</v>
      </c>
      <c r="L10033">
        <v>1853000</v>
      </c>
      <c r="M10033" t="s">
        <v>17528</v>
      </c>
    </row>
    <row r="10034" spans="1:13" x14ac:dyDescent="0.2">
      <c r="A10034">
        <v>14180</v>
      </c>
      <c r="B10034" t="s">
        <v>12096</v>
      </c>
      <c r="C10034" s="2" t="s">
        <v>9916</v>
      </c>
      <c r="D10034">
        <f t="shared" si="655"/>
        <v>24</v>
      </c>
      <c r="E10034" t="str">
        <f t="shared" si="656"/>
        <v>1,550,000</v>
      </c>
      <c r="F10034" t="str">
        <f t="shared" si="657"/>
        <v/>
      </c>
      <c r="G10034" t="str">
        <f t="shared" si="654"/>
        <v>1,550,000</v>
      </c>
      <c r="H10034" t="s">
        <v>12102</v>
      </c>
      <c r="J10034" t="s">
        <v>10642</v>
      </c>
      <c r="K10034" t="s">
        <v>16928</v>
      </c>
      <c r="L10034">
        <v>1550000</v>
      </c>
      <c r="M10034" t="s">
        <v>18362</v>
      </c>
    </row>
    <row r="10035" spans="1:13" x14ac:dyDescent="0.2">
      <c r="A10035">
        <v>14181</v>
      </c>
      <c r="B10035" t="s">
        <v>12096</v>
      </c>
      <c r="C10035" s="2" t="s">
        <v>9917</v>
      </c>
      <c r="D10035">
        <f t="shared" si="655"/>
        <v>24</v>
      </c>
      <c r="E10035" t="str">
        <f t="shared" si="656"/>
        <v>1,310,000</v>
      </c>
      <c r="F10035" t="str">
        <f t="shared" si="657"/>
        <v/>
      </c>
      <c r="G10035" t="str">
        <f t="shared" si="654"/>
        <v>1,310,000</v>
      </c>
      <c r="H10035" t="s">
        <v>12102</v>
      </c>
      <c r="J10035" t="s">
        <v>10642</v>
      </c>
      <c r="K10035" t="s">
        <v>16928</v>
      </c>
      <c r="L10035">
        <v>1310000</v>
      </c>
      <c r="M10035" t="s">
        <v>18494</v>
      </c>
    </row>
    <row r="10036" spans="1:13" x14ac:dyDescent="0.2">
      <c r="A10036">
        <v>14182</v>
      </c>
      <c r="B10036" t="s">
        <v>12096</v>
      </c>
      <c r="C10036" s="2" t="s">
        <v>9918</v>
      </c>
      <c r="D10036">
        <f t="shared" si="655"/>
        <v>24</v>
      </c>
      <c r="E10036" t="str">
        <f t="shared" si="656"/>
        <v>1,268,000</v>
      </c>
      <c r="F10036" t="str">
        <f t="shared" si="657"/>
        <v/>
      </c>
      <c r="G10036" t="str">
        <f t="shared" si="654"/>
        <v>1,268,000</v>
      </c>
      <c r="H10036" t="s">
        <v>12102</v>
      </c>
      <c r="J10036" t="s">
        <v>10642</v>
      </c>
      <c r="K10036" t="s">
        <v>16928</v>
      </c>
      <c r="L10036">
        <v>1268000</v>
      </c>
      <c r="M10036" t="s">
        <v>18088</v>
      </c>
    </row>
    <row r="10037" spans="1:13" x14ac:dyDescent="0.2">
      <c r="A10037">
        <v>14183</v>
      </c>
      <c r="B10037" t="s">
        <v>12096</v>
      </c>
      <c r="C10037" s="2" t="s">
        <v>9919</v>
      </c>
      <c r="D10037">
        <f t="shared" si="655"/>
        <v>24</v>
      </c>
      <c r="E10037" t="str">
        <f t="shared" si="656"/>
        <v>1,300,000 (released)</v>
      </c>
      <c r="F10037">
        <f t="shared" si="657"/>
        <v>10</v>
      </c>
      <c r="G10037" t="str">
        <f t="shared" si="654"/>
        <v>1,300,000</v>
      </c>
      <c r="H10037" t="s">
        <v>12102</v>
      </c>
      <c r="J10037" t="s">
        <v>10642</v>
      </c>
      <c r="K10037" t="s">
        <v>16928</v>
      </c>
      <c r="L10037">
        <v>1300000</v>
      </c>
      <c r="M10037" t="s">
        <v>18874</v>
      </c>
    </row>
    <row r="10038" spans="1:13" x14ac:dyDescent="0.2">
      <c r="A10038">
        <v>14184</v>
      </c>
      <c r="B10038" t="s">
        <v>12096</v>
      </c>
      <c r="C10038" s="2" t="s">
        <v>9920</v>
      </c>
      <c r="D10038">
        <f t="shared" si="655"/>
        <v>24</v>
      </c>
      <c r="E10038" t="str">
        <f t="shared" si="656"/>
        <v>970,000</v>
      </c>
      <c r="F10038" t="str">
        <f t="shared" si="657"/>
        <v/>
      </c>
      <c r="G10038" t="str">
        <f t="shared" si="654"/>
        <v>970,000</v>
      </c>
      <c r="H10038" t="s">
        <v>12102</v>
      </c>
      <c r="J10038" t="s">
        <v>10642</v>
      </c>
      <c r="K10038" t="s">
        <v>16928</v>
      </c>
      <c r="L10038">
        <v>970000</v>
      </c>
      <c r="M10038" t="s">
        <v>18439</v>
      </c>
    </row>
    <row r="10039" spans="1:13" x14ac:dyDescent="0.2">
      <c r="A10039">
        <v>14185</v>
      </c>
      <c r="B10039" t="s">
        <v>12096</v>
      </c>
      <c r="C10039" s="2" t="s">
        <v>9921</v>
      </c>
      <c r="D10039">
        <f t="shared" si="655"/>
        <v>24</v>
      </c>
      <c r="E10039" t="str">
        <f t="shared" si="656"/>
        <v>950,000 (released)</v>
      </c>
      <c r="F10039">
        <f t="shared" si="657"/>
        <v>8</v>
      </c>
      <c r="G10039" t="str">
        <f t="shared" si="654"/>
        <v>950,000</v>
      </c>
      <c r="H10039" t="s">
        <v>12102</v>
      </c>
      <c r="J10039" t="s">
        <v>10642</v>
      </c>
      <c r="K10039" t="s">
        <v>16928</v>
      </c>
      <c r="L10039">
        <v>950000</v>
      </c>
      <c r="M10039" t="s">
        <v>18742</v>
      </c>
    </row>
    <row r="10040" spans="1:13" x14ac:dyDescent="0.2">
      <c r="A10040">
        <v>14186</v>
      </c>
      <c r="B10040" t="s">
        <v>12096</v>
      </c>
      <c r="C10040" s="2" t="s">
        <v>9922</v>
      </c>
      <c r="D10040">
        <f t="shared" si="655"/>
        <v>24</v>
      </c>
      <c r="E10040" t="str">
        <f t="shared" si="656"/>
        <v>925,000</v>
      </c>
      <c r="F10040" t="str">
        <f t="shared" si="657"/>
        <v/>
      </c>
      <c r="G10040" t="str">
        <f t="shared" si="654"/>
        <v>925,000</v>
      </c>
      <c r="H10040" t="s">
        <v>12102</v>
      </c>
      <c r="J10040" t="s">
        <v>10642</v>
      </c>
      <c r="K10040" t="s">
        <v>16928</v>
      </c>
      <c r="L10040">
        <v>925000</v>
      </c>
      <c r="M10040" t="s">
        <v>18455</v>
      </c>
    </row>
    <row r="10041" spans="1:13" x14ac:dyDescent="0.2">
      <c r="A10041">
        <v>14187</v>
      </c>
      <c r="B10041" t="s">
        <v>12096</v>
      </c>
      <c r="C10041" s="2" t="s">
        <v>9923</v>
      </c>
      <c r="D10041">
        <f t="shared" si="655"/>
        <v>24</v>
      </c>
      <c r="E10041" t="str">
        <f t="shared" si="656"/>
        <v>600,000</v>
      </c>
      <c r="F10041" t="str">
        <f t="shared" si="657"/>
        <v/>
      </c>
      <c r="G10041" t="str">
        <f t="shared" si="654"/>
        <v>600,000</v>
      </c>
      <c r="H10041" t="s">
        <v>12102</v>
      </c>
      <c r="J10041" t="s">
        <v>10642</v>
      </c>
      <c r="K10041" t="s">
        <v>16928</v>
      </c>
      <c r="L10041">
        <v>600000</v>
      </c>
      <c r="M10041" t="s">
        <v>18294</v>
      </c>
    </row>
    <row r="10042" spans="1:13" x14ac:dyDescent="0.2">
      <c r="A10042">
        <v>14188</v>
      </c>
      <c r="B10042" t="s">
        <v>12096</v>
      </c>
      <c r="C10042" s="2" t="s">
        <v>9924</v>
      </c>
      <c r="D10042">
        <f t="shared" si="655"/>
        <v>24</v>
      </c>
      <c r="E10042" t="str">
        <f t="shared" si="656"/>
        <v>225,000 (released)</v>
      </c>
      <c r="F10042">
        <f t="shared" si="657"/>
        <v>8</v>
      </c>
      <c r="G10042" t="str">
        <f t="shared" si="654"/>
        <v>225,000</v>
      </c>
      <c r="H10042" t="s">
        <v>12102</v>
      </c>
      <c r="J10042" t="s">
        <v>10642</v>
      </c>
      <c r="K10042" t="s">
        <v>16928</v>
      </c>
      <c r="L10042">
        <v>225000</v>
      </c>
      <c r="M10042" t="s">
        <v>18875</v>
      </c>
    </row>
    <row r="10043" spans="1:13" x14ac:dyDescent="0.2">
      <c r="A10043">
        <v>14189</v>
      </c>
      <c r="B10043" t="s">
        <v>12096</v>
      </c>
      <c r="C10043" s="2" t="s">
        <v>9925</v>
      </c>
      <c r="D10043">
        <f t="shared" si="655"/>
        <v>24</v>
      </c>
      <c r="E10043" t="str">
        <f t="shared" si="656"/>
        <v>200,000</v>
      </c>
      <c r="F10043" t="str">
        <f t="shared" si="657"/>
        <v/>
      </c>
      <c r="G10043" t="str">
        <f t="shared" si="654"/>
        <v>200,000</v>
      </c>
      <c r="H10043" t="s">
        <v>12102</v>
      </c>
      <c r="J10043" t="s">
        <v>10642</v>
      </c>
      <c r="K10043" t="s">
        <v>16928</v>
      </c>
      <c r="L10043">
        <v>200000</v>
      </c>
      <c r="M10043" t="s">
        <v>18876</v>
      </c>
    </row>
    <row r="10044" spans="1:13" x14ac:dyDescent="0.2">
      <c r="A10044">
        <v>14192</v>
      </c>
      <c r="B10044" t="s">
        <v>12096</v>
      </c>
      <c r="C10044" s="2" t="s">
        <v>9926</v>
      </c>
      <c r="D10044">
        <f t="shared" si="655"/>
        <v>24</v>
      </c>
      <c r="E10044" t="str">
        <f t="shared" si="656"/>
        <v>$9,810,000</v>
      </c>
      <c r="F10044" t="str">
        <f t="shared" si="657"/>
        <v/>
      </c>
      <c r="G10044" t="str">
        <f t="shared" si="654"/>
        <v>$9,810,000</v>
      </c>
      <c r="H10044" t="s">
        <v>16905</v>
      </c>
      <c r="J10044" t="s">
        <v>10690</v>
      </c>
      <c r="K10044" t="s">
        <v>16928</v>
      </c>
      <c r="L10044">
        <v>9810000</v>
      </c>
      <c r="M10044" t="s">
        <v>18744</v>
      </c>
    </row>
    <row r="10045" spans="1:13" x14ac:dyDescent="0.2">
      <c r="A10045">
        <v>14193</v>
      </c>
      <c r="B10045" t="s">
        <v>12096</v>
      </c>
      <c r="C10045" s="2" t="s">
        <v>9927</v>
      </c>
      <c r="D10045">
        <f t="shared" si="655"/>
        <v>24</v>
      </c>
      <c r="E10045" t="str">
        <f t="shared" si="656"/>
        <v>5,305,000</v>
      </c>
      <c r="F10045" t="str">
        <f t="shared" si="657"/>
        <v/>
      </c>
      <c r="G10045" t="str">
        <f t="shared" si="654"/>
        <v>5,305,000</v>
      </c>
      <c r="H10045" t="s">
        <v>12102</v>
      </c>
      <c r="J10045" t="s">
        <v>10690</v>
      </c>
      <c r="K10045" t="s">
        <v>16928</v>
      </c>
      <c r="L10045">
        <v>5305000</v>
      </c>
      <c r="M10045" t="s">
        <v>18328</v>
      </c>
    </row>
    <row r="10046" spans="1:13" x14ac:dyDescent="0.2">
      <c r="A10046">
        <v>14194</v>
      </c>
      <c r="B10046" t="s">
        <v>12096</v>
      </c>
      <c r="C10046" s="2" t="s">
        <v>9928</v>
      </c>
      <c r="D10046">
        <f t="shared" si="655"/>
        <v>24</v>
      </c>
      <c r="E10046" t="str">
        <f t="shared" si="656"/>
        <v>2,683,000</v>
      </c>
      <c r="F10046" t="str">
        <f t="shared" si="657"/>
        <v/>
      </c>
      <c r="G10046" t="str">
        <f t="shared" si="654"/>
        <v>2,683,000</v>
      </c>
      <c r="H10046" t="s">
        <v>12102</v>
      </c>
      <c r="J10046" t="s">
        <v>10690</v>
      </c>
      <c r="K10046" t="s">
        <v>16928</v>
      </c>
      <c r="L10046">
        <v>2683000</v>
      </c>
      <c r="M10046" t="s">
        <v>18800</v>
      </c>
    </row>
    <row r="10047" spans="1:13" x14ac:dyDescent="0.2">
      <c r="A10047">
        <v>14195</v>
      </c>
      <c r="B10047" t="s">
        <v>12096</v>
      </c>
      <c r="C10047" s="2" t="s">
        <v>9929</v>
      </c>
      <c r="D10047">
        <f t="shared" si="655"/>
        <v>24</v>
      </c>
      <c r="E10047" t="str">
        <f t="shared" si="656"/>
        <v>1,601,000</v>
      </c>
      <c r="F10047" t="str">
        <f t="shared" si="657"/>
        <v/>
      </c>
      <c r="G10047" t="str">
        <f t="shared" si="654"/>
        <v>1,601,000</v>
      </c>
      <c r="H10047" t="s">
        <v>12102</v>
      </c>
      <c r="J10047" t="s">
        <v>10690</v>
      </c>
      <c r="K10047" t="s">
        <v>16928</v>
      </c>
      <c r="L10047">
        <v>1601000</v>
      </c>
      <c r="M10047" t="s">
        <v>18017</v>
      </c>
    </row>
    <row r="10048" spans="1:13" x14ac:dyDescent="0.2">
      <c r="A10048">
        <v>14196</v>
      </c>
      <c r="B10048" t="s">
        <v>12096</v>
      </c>
      <c r="C10048" s="2" t="s">
        <v>9930</v>
      </c>
      <c r="D10048">
        <f t="shared" si="655"/>
        <v>24</v>
      </c>
      <c r="E10048" t="str">
        <f t="shared" si="656"/>
        <v>1,450,000 (average)</v>
      </c>
      <c r="F10048">
        <f t="shared" si="657"/>
        <v>10</v>
      </c>
      <c r="G10048" t="str">
        <f t="shared" si="654"/>
        <v>1,450,000</v>
      </c>
      <c r="H10048" t="s">
        <v>12102</v>
      </c>
      <c r="J10048" t="s">
        <v>10690</v>
      </c>
      <c r="K10048" t="s">
        <v>16928</v>
      </c>
      <c r="L10048">
        <v>1450000</v>
      </c>
      <c r="M10048" t="s">
        <v>18509</v>
      </c>
    </row>
    <row r="10049" spans="1:13" x14ac:dyDescent="0.2">
      <c r="A10049">
        <v>14197</v>
      </c>
      <c r="B10049" t="s">
        <v>12096</v>
      </c>
      <c r="C10049" s="2" t="s">
        <v>9931</v>
      </c>
      <c r="D10049">
        <f t="shared" si="655"/>
        <v>24</v>
      </c>
      <c r="E10049" t="str">
        <f t="shared" si="656"/>
        <v>1,040,000</v>
      </c>
      <c r="F10049" t="str">
        <f t="shared" si="657"/>
        <v/>
      </c>
      <c r="G10049" t="str">
        <f t="shared" si="654"/>
        <v>1,040,000</v>
      </c>
      <c r="H10049" t="s">
        <v>12102</v>
      </c>
      <c r="J10049" t="s">
        <v>10690</v>
      </c>
      <c r="K10049" t="s">
        <v>16928</v>
      </c>
      <c r="L10049">
        <v>1040000</v>
      </c>
      <c r="M10049" t="s">
        <v>17949</v>
      </c>
    </row>
    <row r="10050" spans="1:13" x14ac:dyDescent="0.2">
      <c r="A10050">
        <v>14198</v>
      </c>
      <c r="B10050" t="s">
        <v>12096</v>
      </c>
      <c r="C10050" s="2" t="s">
        <v>9932</v>
      </c>
      <c r="D10050">
        <f t="shared" si="655"/>
        <v>24</v>
      </c>
      <c r="E10050" t="str">
        <f t="shared" si="656"/>
        <v>1,000,000</v>
      </c>
      <c r="F10050" t="str">
        <f t="shared" si="657"/>
        <v/>
      </c>
      <c r="G10050" t="str">
        <f t="shared" si="654"/>
        <v>1,000,000</v>
      </c>
      <c r="H10050" t="s">
        <v>12102</v>
      </c>
      <c r="J10050" t="s">
        <v>10690</v>
      </c>
      <c r="K10050" t="s">
        <v>16928</v>
      </c>
      <c r="L10050">
        <v>1000000</v>
      </c>
      <c r="M10050" t="s">
        <v>18348</v>
      </c>
    </row>
    <row r="10051" spans="1:13" x14ac:dyDescent="0.2">
      <c r="A10051">
        <v>14199</v>
      </c>
      <c r="B10051" t="s">
        <v>12096</v>
      </c>
      <c r="C10051" s="2" t="s">
        <v>9933</v>
      </c>
      <c r="D10051">
        <f t="shared" si="655"/>
        <v>24</v>
      </c>
      <c r="E10051" t="str">
        <f t="shared" si="656"/>
        <v>700,000 (average)</v>
      </c>
      <c r="F10051">
        <f t="shared" si="657"/>
        <v>8</v>
      </c>
      <c r="G10051" t="str">
        <f t="shared" ref="G10051:G10114" si="658">SUBSTITUTE(IF(F10051="",E10051,LEFT(E10051,F10051-1)),"*","")</f>
        <v>700,000</v>
      </c>
      <c r="H10051" t="s">
        <v>12102</v>
      </c>
      <c r="J10051" t="s">
        <v>10690</v>
      </c>
      <c r="K10051" t="s">
        <v>16928</v>
      </c>
      <c r="L10051">
        <v>700000</v>
      </c>
      <c r="M10051" t="s">
        <v>18650</v>
      </c>
    </row>
    <row r="10052" spans="1:13" x14ac:dyDescent="0.2">
      <c r="A10052">
        <v>14200</v>
      </c>
      <c r="B10052" t="s">
        <v>12096</v>
      </c>
      <c r="C10052" s="2" t="s">
        <v>9934</v>
      </c>
      <c r="D10052">
        <f t="shared" si="655"/>
        <v>24</v>
      </c>
      <c r="E10052" t="str">
        <f t="shared" si="656"/>
        <v>425,000</v>
      </c>
      <c r="F10052" t="str">
        <f t="shared" si="657"/>
        <v/>
      </c>
      <c r="G10052" t="str">
        <f t="shared" si="658"/>
        <v>425,000</v>
      </c>
      <c r="H10052" t="s">
        <v>12102</v>
      </c>
      <c r="J10052" t="s">
        <v>10690</v>
      </c>
      <c r="K10052" t="s">
        <v>16928</v>
      </c>
      <c r="L10052">
        <v>425000</v>
      </c>
      <c r="M10052" t="s">
        <v>18540</v>
      </c>
    </row>
    <row r="10053" spans="1:13" x14ac:dyDescent="0.2">
      <c r="A10053">
        <v>14201</v>
      </c>
      <c r="B10053" t="s">
        <v>12096</v>
      </c>
      <c r="C10053" s="2" t="s">
        <v>9935</v>
      </c>
      <c r="D10053">
        <f t="shared" si="655"/>
        <v>24</v>
      </c>
      <c r="E10053" t="str">
        <f t="shared" si="656"/>
        <v>350,000</v>
      </c>
      <c r="F10053" t="str">
        <f t="shared" si="657"/>
        <v/>
      </c>
      <c r="G10053" t="str">
        <f t="shared" si="658"/>
        <v>350,000</v>
      </c>
      <c r="H10053" t="s">
        <v>12102</v>
      </c>
      <c r="J10053" t="s">
        <v>10690</v>
      </c>
      <c r="K10053" t="s">
        <v>16928</v>
      </c>
      <c r="L10053">
        <v>350000</v>
      </c>
      <c r="M10053" t="s">
        <v>18588</v>
      </c>
    </row>
    <row r="10054" spans="1:13" x14ac:dyDescent="0.2">
      <c r="A10054">
        <v>14202</v>
      </c>
      <c r="B10054" t="s">
        <v>12096</v>
      </c>
      <c r="C10054" s="2" t="s">
        <v>9936</v>
      </c>
      <c r="D10054">
        <f t="shared" si="655"/>
        <v>24</v>
      </c>
      <c r="E10054" t="str">
        <f t="shared" si="656"/>
        <v>343,000 (released)</v>
      </c>
      <c r="F10054">
        <f t="shared" si="657"/>
        <v>8</v>
      </c>
      <c r="G10054" t="str">
        <f t="shared" si="658"/>
        <v>343,000</v>
      </c>
      <c r="H10054" t="s">
        <v>12102</v>
      </c>
      <c r="J10054" t="s">
        <v>10690</v>
      </c>
      <c r="K10054" t="s">
        <v>16928</v>
      </c>
      <c r="L10054">
        <v>343000</v>
      </c>
      <c r="M10054" t="s">
        <v>18446</v>
      </c>
    </row>
    <row r="10055" spans="1:13" x14ac:dyDescent="0.2">
      <c r="A10055">
        <v>14203</v>
      </c>
      <c r="B10055" t="s">
        <v>12096</v>
      </c>
      <c r="C10055" s="2" t="s">
        <v>9937</v>
      </c>
      <c r="D10055">
        <f t="shared" si="655"/>
        <v>24</v>
      </c>
      <c r="E10055" t="str">
        <f t="shared" si="656"/>
        <v>225,000</v>
      </c>
      <c r="F10055" t="str">
        <f t="shared" si="657"/>
        <v/>
      </c>
      <c r="G10055" t="str">
        <f t="shared" si="658"/>
        <v>225,000</v>
      </c>
      <c r="H10055" t="s">
        <v>12102</v>
      </c>
      <c r="J10055" t="s">
        <v>10690</v>
      </c>
      <c r="K10055" t="s">
        <v>16928</v>
      </c>
      <c r="L10055">
        <v>225000</v>
      </c>
      <c r="M10055" t="s">
        <v>18732</v>
      </c>
    </row>
    <row r="10056" spans="1:13" x14ac:dyDescent="0.2">
      <c r="A10056">
        <v>14204</v>
      </c>
      <c r="B10056" t="s">
        <v>12096</v>
      </c>
      <c r="C10056" s="2" t="s">
        <v>9938</v>
      </c>
      <c r="D10056">
        <f t="shared" ref="D10056:D10115" si="659">FIND(".. ",C10056,1)</f>
        <v>24</v>
      </c>
      <c r="E10056" t="str">
        <f t="shared" ref="E10056:E10115" si="660">TRIM((RIGHT(C10056,LEN(C10056)-D10056-2)))</f>
        <v>225,000 (released)</v>
      </c>
      <c r="F10056">
        <f t="shared" ref="F10056:F10115" si="661">IFERROR(IF(I10056="",FIND(" ",E10056,1),""),"")</f>
        <v>8</v>
      </c>
      <c r="G10056" t="str">
        <f t="shared" si="658"/>
        <v>225,000</v>
      </c>
      <c r="H10056" t="s">
        <v>12102</v>
      </c>
      <c r="J10056" t="s">
        <v>10690</v>
      </c>
      <c r="K10056" t="s">
        <v>16928</v>
      </c>
      <c r="L10056">
        <v>225000</v>
      </c>
      <c r="M10056" t="s">
        <v>18807</v>
      </c>
    </row>
    <row r="10057" spans="1:13" x14ac:dyDescent="0.2">
      <c r="A10057">
        <v>14205</v>
      </c>
      <c r="B10057" t="s">
        <v>12096</v>
      </c>
      <c r="C10057" s="2" t="s">
        <v>9939</v>
      </c>
      <c r="D10057">
        <f t="shared" si="659"/>
        <v>24</v>
      </c>
      <c r="E10057" t="str">
        <f t="shared" si="660"/>
        <v>225,000</v>
      </c>
      <c r="F10057" t="str">
        <f t="shared" si="661"/>
        <v/>
      </c>
      <c r="G10057" t="str">
        <f t="shared" si="658"/>
        <v>225,000</v>
      </c>
      <c r="H10057" t="s">
        <v>12102</v>
      </c>
      <c r="J10057" t="s">
        <v>10690</v>
      </c>
      <c r="K10057" t="s">
        <v>16928</v>
      </c>
      <c r="L10057">
        <v>225000</v>
      </c>
      <c r="M10057" t="s">
        <v>18407</v>
      </c>
    </row>
    <row r="10058" spans="1:13" x14ac:dyDescent="0.2">
      <c r="A10058">
        <v>14206</v>
      </c>
      <c r="B10058" t="s">
        <v>12096</v>
      </c>
      <c r="C10058" s="2" t="s">
        <v>9940</v>
      </c>
      <c r="D10058">
        <f t="shared" si="659"/>
        <v>24</v>
      </c>
      <c r="E10058" t="str">
        <f t="shared" si="660"/>
        <v>200,000 (released)</v>
      </c>
      <c r="F10058">
        <f t="shared" si="661"/>
        <v>8</v>
      </c>
      <c r="G10058" t="str">
        <f t="shared" si="658"/>
        <v>200,000</v>
      </c>
      <c r="H10058" t="s">
        <v>12102</v>
      </c>
      <c r="J10058" t="s">
        <v>10690</v>
      </c>
      <c r="K10058" t="s">
        <v>16928</v>
      </c>
      <c r="L10058">
        <v>200000</v>
      </c>
      <c r="M10058" t="s">
        <v>18877</v>
      </c>
    </row>
    <row r="10059" spans="1:13" x14ac:dyDescent="0.2">
      <c r="A10059">
        <v>14207</v>
      </c>
      <c r="B10059" t="s">
        <v>12096</v>
      </c>
      <c r="C10059" s="2" t="s">
        <v>9941</v>
      </c>
      <c r="D10059">
        <f t="shared" si="659"/>
        <v>24</v>
      </c>
      <c r="E10059" t="str">
        <f t="shared" si="660"/>
        <v>50,000 (released)</v>
      </c>
      <c r="F10059">
        <f t="shared" si="661"/>
        <v>7</v>
      </c>
      <c r="G10059" t="str">
        <f t="shared" si="658"/>
        <v>50,000</v>
      </c>
      <c r="H10059" t="s">
        <v>12102</v>
      </c>
      <c r="J10059" t="s">
        <v>10690</v>
      </c>
      <c r="K10059" t="s">
        <v>16928</v>
      </c>
      <c r="L10059">
        <v>50000</v>
      </c>
      <c r="M10059" t="s">
        <v>18608</v>
      </c>
    </row>
    <row r="10060" spans="1:13" x14ac:dyDescent="0.2">
      <c r="A10060">
        <v>14210</v>
      </c>
      <c r="B10060" t="s">
        <v>12096</v>
      </c>
      <c r="C10060" s="2" t="s">
        <v>9942</v>
      </c>
      <c r="D10060">
        <f t="shared" si="659"/>
        <v>24</v>
      </c>
      <c r="E10060" t="str">
        <f t="shared" si="660"/>
        <v>$4,500,000</v>
      </c>
      <c r="F10060" t="str">
        <f t="shared" si="661"/>
        <v/>
      </c>
      <c r="G10060" t="str">
        <f t="shared" si="658"/>
        <v>$4,500,000</v>
      </c>
      <c r="H10060" t="s">
        <v>12170</v>
      </c>
      <c r="J10060" t="s">
        <v>10781</v>
      </c>
      <c r="K10060" t="s">
        <v>16928</v>
      </c>
      <c r="L10060">
        <v>4500000</v>
      </c>
      <c r="M10060" t="s">
        <v>18198</v>
      </c>
    </row>
    <row r="10061" spans="1:13" x14ac:dyDescent="0.2">
      <c r="A10061">
        <v>14211</v>
      </c>
      <c r="B10061" t="s">
        <v>12096</v>
      </c>
      <c r="C10061" s="2" t="s">
        <v>9943</v>
      </c>
      <c r="D10061">
        <f t="shared" si="659"/>
        <v>24</v>
      </c>
      <c r="E10061" t="str">
        <f t="shared" si="660"/>
        <v>3,910,000</v>
      </c>
      <c r="F10061" t="str">
        <f t="shared" si="661"/>
        <v/>
      </c>
      <c r="G10061" t="str">
        <f t="shared" si="658"/>
        <v>3,910,000</v>
      </c>
      <c r="H10061" t="s">
        <v>12102</v>
      </c>
      <c r="J10061" t="s">
        <v>10781</v>
      </c>
      <c r="K10061" t="s">
        <v>16928</v>
      </c>
      <c r="L10061">
        <v>3910000</v>
      </c>
      <c r="M10061" t="s">
        <v>18221</v>
      </c>
    </row>
    <row r="10062" spans="1:13" x14ac:dyDescent="0.2">
      <c r="A10062">
        <v>14212</v>
      </c>
      <c r="B10062" t="s">
        <v>12096</v>
      </c>
      <c r="C10062" s="2" t="s">
        <v>9944</v>
      </c>
      <c r="D10062">
        <f t="shared" si="659"/>
        <v>24</v>
      </c>
      <c r="E10062" t="str">
        <f t="shared" si="660"/>
        <v>3,010,000</v>
      </c>
      <c r="F10062" t="str">
        <f t="shared" si="661"/>
        <v/>
      </c>
      <c r="G10062" t="str">
        <f t="shared" si="658"/>
        <v>3,010,000</v>
      </c>
      <c r="H10062" t="s">
        <v>12102</v>
      </c>
      <c r="J10062" t="s">
        <v>10781</v>
      </c>
      <c r="K10062" t="s">
        <v>16928</v>
      </c>
      <c r="L10062">
        <v>3010000</v>
      </c>
      <c r="M10062" t="s">
        <v>18417</v>
      </c>
    </row>
    <row r="10063" spans="1:13" x14ac:dyDescent="0.2">
      <c r="A10063">
        <v>14213</v>
      </c>
      <c r="B10063" t="s">
        <v>12096</v>
      </c>
      <c r="C10063" s="2" t="s">
        <v>9945</v>
      </c>
      <c r="D10063">
        <f t="shared" si="659"/>
        <v>24</v>
      </c>
      <c r="E10063" t="str">
        <f t="shared" si="660"/>
        <v>2,375,000</v>
      </c>
      <c r="F10063" t="str">
        <f t="shared" si="661"/>
        <v/>
      </c>
      <c r="G10063" t="str">
        <f t="shared" si="658"/>
        <v>2,375,000</v>
      </c>
      <c r="H10063" t="s">
        <v>12102</v>
      </c>
      <c r="J10063" t="s">
        <v>10781</v>
      </c>
      <c r="K10063" t="s">
        <v>16928</v>
      </c>
      <c r="L10063">
        <v>2375000</v>
      </c>
      <c r="M10063" t="s">
        <v>18682</v>
      </c>
    </row>
    <row r="10064" spans="1:13" x14ac:dyDescent="0.2">
      <c r="A10064">
        <v>14214</v>
      </c>
      <c r="B10064" t="s">
        <v>12096</v>
      </c>
      <c r="C10064" s="2" t="s">
        <v>9946</v>
      </c>
      <c r="D10064">
        <f t="shared" si="659"/>
        <v>24</v>
      </c>
      <c r="E10064" t="str">
        <f t="shared" si="660"/>
        <v>1,900,000 (average)</v>
      </c>
      <c r="F10064">
        <f t="shared" si="661"/>
        <v>10</v>
      </c>
      <c r="G10064" t="str">
        <f t="shared" si="658"/>
        <v>1,900,000</v>
      </c>
      <c r="H10064" t="s">
        <v>12102</v>
      </c>
      <c r="J10064" t="s">
        <v>10781</v>
      </c>
      <c r="K10064" t="s">
        <v>16928</v>
      </c>
      <c r="L10064">
        <v>1900000</v>
      </c>
      <c r="M10064" t="s">
        <v>18524</v>
      </c>
    </row>
    <row r="10065" spans="1:13" x14ac:dyDescent="0.2">
      <c r="A10065">
        <v>14215</v>
      </c>
      <c r="B10065" t="s">
        <v>12096</v>
      </c>
      <c r="C10065" s="2" t="s">
        <v>9947</v>
      </c>
      <c r="D10065">
        <f t="shared" si="659"/>
        <v>24</v>
      </c>
      <c r="E10065" t="str">
        <f t="shared" si="660"/>
        <v>1,622,000</v>
      </c>
      <c r="F10065" t="str">
        <f t="shared" si="661"/>
        <v/>
      </c>
      <c r="G10065" t="str">
        <f t="shared" si="658"/>
        <v>1,622,000</v>
      </c>
      <c r="H10065" t="s">
        <v>12102</v>
      </c>
      <c r="J10065" t="s">
        <v>10781</v>
      </c>
      <c r="K10065" t="s">
        <v>16928</v>
      </c>
      <c r="L10065">
        <v>1622000</v>
      </c>
      <c r="M10065" t="s">
        <v>17224</v>
      </c>
    </row>
    <row r="10066" spans="1:13" x14ac:dyDescent="0.2">
      <c r="A10066">
        <v>14216</v>
      </c>
      <c r="B10066" t="s">
        <v>12096</v>
      </c>
      <c r="C10066" s="2" t="s">
        <v>9948</v>
      </c>
      <c r="D10066">
        <f t="shared" si="659"/>
        <v>24</v>
      </c>
      <c r="E10066" t="str">
        <f t="shared" si="660"/>
        <v>1,525,000</v>
      </c>
      <c r="F10066" t="str">
        <f t="shared" si="661"/>
        <v/>
      </c>
      <c r="G10066" t="str">
        <f t="shared" si="658"/>
        <v>1,525,000</v>
      </c>
      <c r="H10066" t="s">
        <v>12102</v>
      </c>
      <c r="J10066" t="s">
        <v>10781</v>
      </c>
      <c r="K10066" t="s">
        <v>16928</v>
      </c>
      <c r="L10066">
        <v>1525000</v>
      </c>
      <c r="M10066" t="s">
        <v>18453</v>
      </c>
    </row>
    <row r="10067" spans="1:13" x14ac:dyDescent="0.2">
      <c r="A10067">
        <v>14217</v>
      </c>
      <c r="B10067" t="s">
        <v>12096</v>
      </c>
      <c r="C10067" s="2" t="s">
        <v>9949</v>
      </c>
      <c r="D10067">
        <f t="shared" si="659"/>
        <v>24</v>
      </c>
      <c r="E10067" t="str">
        <f t="shared" si="660"/>
        <v>1,200,000</v>
      </c>
      <c r="F10067" t="str">
        <f t="shared" si="661"/>
        <v/>
      </c>
      <c r="G10067" t="str">
        <f t="shared" si="658"/>
        <v>1,200,000</v>
      </c>
      <c r="H10067" t="s">
        <v>12102</v>
      </c>
      <c r="J10067" t="s">
        <v>10781</v>
      </c>
      <c r="K10067" t="s">
        <v>16928</v>
      </c>
      <c r="L10067">
        <v>1200000</v>
      </c>
      <c r="M10067" t="s">
        <v>18311</v>
      </c>
    </row>
    <row r="10068" spans="1:13" x14ac:dyDescent="0.2">
      <c r="A10068">
        <v>14218</v>
      </c>
      <c r="B10068" t="s">
        <v>12096</v>
      </c>
      <c r="C10068" s="2" t="s">
        <v>9950</v>
      </c>
      <c r="D10068">
        <f t="shared" si="659"/>
        <v>24</v>
      </c>
      <c r="E10068" t="str">
        <f t="shared" si="660"/>
        <v>1,000,000</v>
      </c>
      <c r="F10068" t="str">
        <f t="shared" si="661"/>
        <v/>
      </c>
      <c r="G10068" t="str">
        <f t="shared" si="658"/>
        <v>1,000,000</v>
      </c>
      <c r="H10068" t="s">
        <v>12102</v>
      </c>
      <c r="J10068" t="s">
        <v>10781</v>
      </c>
      <c r="K10068" t="s">
        <v>16928</v>
      </c>
      <c r="L10068">
        <v>1000000</v>
      </c>
      <c r="M10068" t="s">
        <v>18441</v>
      </c>
    </row>
    <row r="10069" spans="1:13" x14ac:dyDescent="0.2">
      <c r="A10069">
        <v>14219</v>
      </c>
      <c r="B10069" t="s">
        <v>12096</v>
      </c>
      <c r="C10069" s="2" t="s">
        <v>9951</v>
      </c>
      <c r="D10069">
        <f t="shared" si="659"/>
        <v>24</v>
      </c>
      <c r="E10069" t="str">
        <f t="shared" si="660"/>
        <v>350,000 (released)</v>
      </c>
      <c r="F10069">
        <f t="shared" si="661"/>
        <v>8</v>
      </c>
      <c r="G10069" t="str">
        <f t="shared" si="658"/>
        <v>350,000</v>
      </c>
      <c r="H10069" t="s">
        <v>12102</v>
      </c>
      <c r="J10069" t="s">
        <v>10781</v>
      </c>
      <c r="K10069" t="s">
        <v>16928</v>
      </c>
      <c r="L10069">
        <v>350000</v>
      </c>
      <c r="M10069" t="s">
        <v>18878</v>
      </c>
    </row>
    <row r="10070" spans="1:13" x14ac:dyDescent="0.2">
      <c r="A10070">
        <v>14220</v>
      </c>
      <c r="B10070" t="s">
        <v>12096</v>
      </c>
      <c r="C10070" s="2" t="s">
        <v>9952</v>
      </c>
      <c r="D10070">
        <f t="shared" si="659"/>
        <v>24</v>
      </c>
      <c r="E10070" t="str">
        <f t="shared" si="660"/>
        <v>300,000</v>
      </c>
      <c r="F10070" t="str">
        <f t="shared" si="661"/>
        <v/>
      </c>
      <c r="G10070" t="str">
        <f t="shared" si="658"/>
        <v>300,000</v>
      </c>
      <c r="H10070" t="s">
        <v>12102</v>
      </c>
      <c r="J10070" t="s">
        <v>10781</v>
      </c>
      <c r="K10070" t="s">
        <v>16928</v>
      </c>
      <c r="L10070">
        <v>300000</v>
      </c>
      <c r="M10070" t="s">
        <v>18608</v>
      </c>
    </row>
    <row r="10071" spans="1:13" x14ac:dyDescent="0.2">
      <c r="A10071">
        <v>14221</v>
      </c>
      <c r="B10071" t="s">
        <v>12096</v>
      </c>
      <c r="C10071" s="2" t="s">
        <v>9953</v>
      </c>
      <c r="D10071">
        <f t="shared" si="659"/>
        <v>24</v>
      </c>
      <c r="E10071" t="str">
        <f t="shared" si="660"/>
        <v>225,000</v>
      </c>
      <c r="F10071" t="str">
        <f t="shared" si="661"/>
        <v/>
      </c>
      <c r="G10071" t="str">
        <f t="shared" si="658"/>
        <v>225,000</v>
      </c>
      <c r="H10071" t="s">
        <v>12102</v>
      </c>
      <c r="J10071" t="s">
        <v>10781</v>
      </c>
      <c r="K10071" t="s">
        <v>16928</v>
      </c>
      <c r="L10071">
        <v>225000</v>
      </c>
      <c r="M10071" t="s">
        <v>18879</v>
      </c>
    </row>
    <row r="10072" spans="1:13" x14ac:dyDescent="0.2">
      <c r="A10072">
        <v>14222</v>
      </c>
      <c r="B10072" t="s">
        <v>12096</v>
      </c>
      <c r="C10072" s="2" t="s">
        <v>9954</v>
      </c>
      <c r="D10072">
        <f t="shared" si="659"/>
        <v>24</v>
      </c>
      <c r="E10072" t="str">
        <f t="shared" si="660"/>
        <v>225,000</v>
      </c>
      <c r="F10072" t="str">
        <f t="shared" si="661"/>
        <v/>
      </c>
      <c r="G10072" t="str">
        <f t="shared" si="658"/>
        <v>225,000</v>
      </c>
      <c r="H10072" t="s">
        <v>12102</v>
      </c>
      <c r="J10072" t="s">
        <v>10781</v>
      </c>
      <c r="K10072" t="s">
        <v>16928</v>
      </c>
      <c r="L10072">
        <v>225000</v>
      </c>
      <c r="M10072" t="s">
        <v>18180</v>
      </c>
    </row>
    <row r="10073" spans="1:13" x14ac:dyDescent="0.2">
      <c r="A10073">
        <v>14223</v>
      </c>
      <c r="B10073" t="s">
        <v>12096</v>
      </c>
      <c r="C10073" s="2" t="s">
        <v>9955</v>
      </c>
      <c r="D10073">
        <f t="shared" si="659"/>
        <v>24</v>
      </c>
      <c r="E10073" t="str">
        <f t="shared" si="660"/>
        <v>200,000</v>
      </c>
      <c r="F10073" t="str">
        <f t="shared" si="661"/>
        <v/>
      </c>
      <c r="G10073" t="str">
        <f t="shared" si="658"/>
        <v>200,000</v>
      </c>
      <c r="H10073" t="s">
        <v>12102</v>
      </c>
      <c r="J10073" t="s">
        <v>10781</v>
      </c>
      <c r="K10073" t="s">
        <v>16928</v>
      </c>
      <c r="L10073">
        <v>200000</v>
      </c>
      <c r="M10073" t="s">
        <v>18601</v>
      </c>
    </row>
    <row r="10074" spans="1:13" x14ac:dyDescent="0.2">
      <c r="A10074">
        <v>14224</v>
      </c>
      <c r="B10074" t="s">
        <v>12096</v>
      </c>
      <c r="C10074" s="2" t="s">
        <v>9956</v>
      </c>
      <c r="D10074">
        <f t="shared" si="659"/>
        <v>24</v>
      </c>
      <c r="E10074" t="str">
        <f t="shared" si="660"/>
        <v>200,000</v>
      </c>
      <c r="F10074" t="str">
        <f t="shared" si="661"/>
        <v/>
      </c>
      <c r="G10074" t="str">
        <f t="shared" si="658"/>
        <v>200,000</v>
      </c>
      <c r="H10074" t="s">
        <v>12102</v>
      </c>
      <c r="J10074" t="s">
        <v>10781</v>
      </c>
      <c r="K10074" t="s">
        <v>16928</v>
      </c>
      <c r="L10074">
        <v>200000</v>
      </c>
      <c r="M10074" t="s">
        <v>18574</v>
      </c>
    </row>
    <row r="10075" spans="1:13" x14ac:dyDescent="0.2">
      <c r="A10075">
        <v>14225</v>
      </c>
      <c r="B10075" t="s">
        <v>12096</v>
      </c>
      <c r="C10075" s="2" t="s">
        <v>9957</v>
      </c>
      <c r="D10075">
        <f t="shared" si="659"/>
        <v>24</v>
      </c>
      <c r="E10075" t="str">
        <f t="shared" si="660"/>
        <v>100,000 (released)</v>
      </c>
      <c r="F10075">
        <f t="shared" si="661"/>
        <v>8</v>
      </c>
      <c r="G10075" t="str">
        <f t="shared" si="658"/>
        <v>100,000</v>
      </c>
      <c r="H10075" t="s">
        <v>12102</v>
      </c>
      <c r="J10075" t="s">
        <v>10781</v>
      </c>
      <c r="K10075" t="s">
        <v>16928</v>
      </c>
      <c r="L10075">
        <v>100000</v>
      </c>
      <c r="M10075" t="s">
        <v>18880</v>
      </c>
    </row>
    <row r="10076" spans="1:13" x14ac:dyDescent="0.2">
      <c r="A10076">
        <v>14228</v>
      </c>
      <c r="B10076" t="s">
        <v>12096</v>
      </c>
      <c r="C10076" s="2" t="s">
        <v>9958</v>
      </c>
      <c r="D10076">
        <f t="shared" si="659"/>
        <v>24</v>
      </c>
      <c r="E10076" t="str">
        <f t="shared" si="660"/>
        <v>$7,700,000</v>
      </c>
      <c r="F10076" t="str">
        <f t="shared" si="661"/>
        <v/>
      </c>
      <c r="G10076" t="str">
        <f t="shared" si="658"/>
        <v>$7,700,000</v>
      </c>
      <c r="H10076" t="s">
        <v>12431</v>
      </c>
      <c r="J10076" t="s">
        <v>10910</v>
      </c>
      <c r="K10076" t="s">
        <v>16928</v>
      </c>
      <c r="L10076">
        <v>7700000</v>
      </c>
      <c r="M10076" t="s">
        <v>18390</v>
      </c>
    </row>
    <row r="10077" spans="1:13" x14ac:dyDescent="0.2">
      <c r="A10077">
        <v>14229</v>
      </c>
      <c r="B10077" t="s">
        <v>12096</v>
      </c>
      <c r="C10077" s="2" t="s">
        <v>9959</v>
      </c>
      <c r="D10077">
        <f t="shared" si="659"/>
        <v>24</v>
      </c>
      <c r="E10077" t="str">
        <f t="shared" si="660"/>
        <v>5,333,000 (average)</v>
      </c>
      <c r="F10077">
        <f t="shared" si="661"/>
        <v>10</v>
      </c>
      <c r="G10077" t="str">
        <f t="shared" si="658"/>
        <v>5,333,000</v>
      </c>
      <c r="H10077" t="s">
        <v>12102</v>
      </c>
      <c r="J10077" t="s">
        <v>10910</v>
      </c>
      <c r="K10077" t="s">
        <v>16928</v>
      </c>
      <c r="L10077">
        <v>5333000</v>
      </c>
      <c r="M10077" t="s">
        <v>18515</v>
      </c>
    </row>
    <row r="10078" spans="1:13" x14ac:dyDescent="0.2">
      <c r="A10078">
        <v>14230</v>
      </c>
      <c r="B10078" t="s">
        <v>12096</v>
      </c>
      <c r="C10078" s="2" t="s">
        <v>9960</v>
      </c>
      <c r="D10078">
        <f t="shared" si="659"/>
        <v>24</v>
      </c>
      <c r="E10078" t="str">
        <f t="shared" si="660"/>
        <v>2,658,000</v>
      </c>
      <c r="F10078" t="str">
        <f t="shared" si="661"/>
        <v/>
      </c>
      <c r="G10078" t="str">
        <f t="shared" si="658"/>
        <v>2,658,000</v>
      </c>
      <c r="H10078" t="s">
        <v>12102</v>
      </c>
      <c r="J10078" t="s">
        <v>10910</v>
      </c>
      <c r="K10078" t="s">
        <v>16928</v>
      </c>
      <c r="L10078">
        <v>2658000</v>
      </c>
      <c r="M10078" t="s">
        <v>18342</v>
      </c>
    </row>
    <row r="10079" spans="1:13" x14ac:dyDescent="0.2">
      <c r="A10079">
        <v>14231</v>
      </c>
      <c r="B10079" t="s">
        <v>12096</v>
      </c>
      <c r="C10079" s="2" t="s">
        <v>9961</v>
      </c>
      <c r="D10079">
        <f t="shared" si="659"/>
        <v>24</v>
      </c>
      <c r="E10079" t="str">
        <f t="shared" si="660"/>
        <v>1,747,000</v>
      </c>
      <c r="F10079" t="str">
        <f t="shared" si="661"/>
        <v/>
      </c>
      <c r="G10079" t="str">
        <f t="shared" si="658"/>
        <v>1,747,000</v>
      </c>
      <c r="H10079" t="s">
        <v>12102</v>
      </c>
      <c r="J10079" t="s">
        <v>10910</v>
      </c>
      <c r="K10079" t="s">
        <v>16928</v>
      </c>
      <c r="L10079">
        <v>1747000</v>
      </c>
      <c r="M10079" t="s">
        <v>18425</v>
      </c>
    </row>
    <row r="10080" spans="1:13" x14ac:dyDescent="0.2">
      <c r="A10080">
        <v>14232</v>
      </c>
      <c r="B10080" t="s">
        <v>12096</v>
      </c>
      <c r="C10080" s="2" t="s">
        <v>9962</v>
      </c>
      <c r="D10080">
        <f t="shared" si="659"/>
        <v>24</v>
      </c>
      <c r="E10080" t="str">
        <f t="shared" si="660"/>
        <v>1,690,000</v>
      </c>
      <c r="F10080" t="str">
        <f t="shared" si="661"/>
        <v/>
      </c>
      <c r="G10080" t="str">
        <f t="shared" si="658"/>
        <v>1,690,000</v>
      </c>
      <c r="H10080" t="s">
        <v>12102</v>
      </c>
      <c r="J10080" t="s">
        <v>10910</v>
      </c>
      <c r="K10080" t="s">
        <v>16928</v>
      </c>
      <c r="L10080">
        <v>1690000</v>
      </c>
      <c r="M10080" t="s">
        <v>18490</v>
      </c>
    </row>
    <row r="10081" spans="1:13" x14ac:dyDescent="0.2">
      <c r="A10081">
        <v>14233</v>
      </c>
      <c r="B10081" t="s">
        <v>12096</v>
      </c>
      <c r="C10081" s="2" t="s">
        <v>9963</v>
      </c>
      <c r="D10081">
        <f t="shared" si="659"/>
        <v>24</v>
      </c>
      <c r="E10081" t="str">
        <f t="shared" si="660"/>
        <v>1,340,000</v>
      </c>
      <c r="F10081" t="str">
        <f t="shared" si="661"/>
        <v/>
      </c>
      <c r="G10081" t="str">
        <f t="shared" si="658"/>
        <v>1,340,000</v>
      </c>
      <c r="H10081" t="s">
        <v>12102</v>
      </c>
      <c r="J10081" t="s">
        <v>10910</v>
      </c>
      <c r="K10081" t="s">
        <v>16928</v>
      </c>
      <c r="L10081">
        <v>1340000</v>
      </c>
      <c r="M10081" t="s">
        <v>18426</v>
      </c>
    </row>
    <row r="10082" spans="1:13" x14ac:dyDescent="0.2">
      <c r="A10082">
        <v>14234</v>
      </c>
      <c r="B10082" t="s">
        <v>12096</v>
      </c>
      <c r="C10082" s="2" t="s">
        <v>9964</v>
      </c>
      <c r="D10082">
        <f t="shared" si="659"/>
        <v>24</v>
      </c>
      <c r="E10082" t="str">
        <f t="shared" si="660"/>
        <v>1,300,000</v>
      </c>
      <c r="F10082" t="str">
        <f t="shared" si="661"/>
        <v/>
      </c>
      <c r="G10082" t="str">
        <f t="shared" si="658"/>
        <v>1,300,000</v>
      </c>
      <c r="H10082" t="s">
        <v>12102</v>
      </c>
      <c r="J10082" t="s">
        <v>10910</v>
      </c>
      <c r="K10082" t="s">
        <v>16928</v>
      </c>
      <c r="L10082">
        <v>1300000</v>
      </c>
      <c r="M10082" t="s">
        <v>18686</v>
      </c>
    </row>
    <row r="10083" spans="1:13" x14ac:dyDescent="0.2">
      <c r="A10083">
        <v>14235</v>
      </c>
      <c r="B10083" t="s">
        <v>12096</v>
      </c>
      <c r="C10083" s="2" t="s">
        <v>9965</v>
      </c>
      <c r="D10083">
        <f t="shared" si="659"/>
        <v>24</v>
      </c>
      <c r="E10083" t="str">
        <f t="shared" si="660"/>
        <v>1,150,000</v>
      </c>
      <c r="F10083" t="str">
        <f t="shared" si="661"/>
        <v/>
      </c>
      <c r="G10083" t="str">
        <f t="shared" si="658"/>
        <v>1,150,000</v>
      </c>
      <c r="H10083" t="s">
        <v>12102</v>
      </c>
      <c r="J10083" t="s">
        <v>10910</v>
      </c>
      <c r="K10083" t="s">
        <v>16928</v>
      </c>
      <c r="L10083">
        <v>1150000</v>
      </c>
      <c r="M10083" t="s">
        <v>18826</v>
      </c>
    </row>
    <row r="10084" spans="1:13" x14ac:dyDescent="0.2">
      <c r="A10084">
        <v>14236</v>
      </c>
      <c r="B10084" t="s">
        <v>12096</v>
      </c>
      <c r="C10084" s="2" t="s">
        <v>9966</v>
      </c>
      <c r="D10084">
        <f t="shared" si="659"/>
        <v>24</v>
      </c>
      <c r="E10084" t="str">
        <f t="shared" si="660"/>
        <v>845,000</v>
      </c>
      <c r="F10084" t="str">
        <f t="shared" si="661"/>
        <v/>
      </c>
      <c r="G10084" t="str">
        <f t="shared" si="658"/>
        <v>845,000</v>
      </c>
      <c r="H10084" t="s">
        <v>12102</v>
      </c>
      <c r="J10084" t="s">
        <v>10910</v>
      </c>
      <c r="K10084" t="s">
        <v>16928</v>
      </c>
      <c r="L10084">
        <v>845000</v>
      </c>
      <c r="M10084" t="s">
        <v>18213</v>
      </c>
    </row>
    <row r="10085" spans="1:13" x14ac:dyDescent="0.2">
      <c r="A10085">
        <v>14237</v>
      </c>
      <c r="B10085" t="s">
        <v>12096</v>
      </c>
      <c r="C10085" s="2" t="s">
        <v>9967</v>
      </c>
      <c r="D10085">
        <f t="shared" si="659"/>
        <v>24</v>
      </c>
      <c r="E10085" t="str">
        <f t="shared" si="660"/>
        <v>800,000 (released)</v>
      </c>
      <c r="F10085">
        <f t="shared" si="661"/>
        <v>8</v>
      </c>
      <c r="G10085" t="str">
        <f t="shared" si="658"/>
        <v>800,000</v>
      </c>
      <c r="H10085" t="s">
        <v>12102</v>
      </c>
      <c r="J10085" t="s">
        <v>10910</v>
      </c>
      <c r="K10085" t="s">
        <v>16928</v>
      </c>
      <c r="L10085">
        <v>800000</v>
      </c>
      <c r="M10085" t="s">
        <v>18476</v>
      </c>
    </row>
    <row r="10086" spans="1:13" x14ac:dyDescent="0.2">
      <c r="A10086">
        <v>14238</v>
      </c>
      <c r="B10086" t="s">
        <v>12096</v>
      </c>
      <c r="C10086" s="2" t="s">
        <v>9968</v>
      </c>
      <c r="D10086">
        <f t="shared" si="659"/>
        <v>24</v>
      </c>
      <c r="E10086" t="str">
        <f t="shared" si="660"/>
        <v>490,000</v>
      </c>
      <c r="F10086" t="str">
        <f t="shared" si="661"/>
        <v/>
      </c>
      <c r="G10086" t="str">
        <f t="shared" si="658"/>
        <v>490,000</v>
      </c>
      <c r="H10086" t="s">
        <v>12102</v>
      </c>
      <c r="J10086" t="s">
        <v>10910</v>
      </c>
      <c r="K10086" t="s">
        <v>16928</v>
      </c>
      <c r="L10086">
        <v>490000</v>
      </c>
      <c r="M10086" t="s">
        <v>18281</v>
      </c>
    </row>
    <row r="10087" spans="1:13" x14ac:dyDescent="0.2">
      <c r="A10087">
        <v>14239</v>
      </c>
      <c r="B10087" t="s">
        <v>12096</v>
      </c>
      <c r="C10087" s="2" t="s">
        <v>9969</v>
      </c>
      <c r="D10087">
        <f t="shared" si="659"/>
        <v>24</v>
      </c>
      <c r="E10087" t="str">
        <f t="shared" si="660"/>
        <v>485,000</v>
      </c>
      <c r="F10087" t="str">
        <f t="shared" si="661"/>
        <v/>
      </c>
      <c r="G10087" t="str">
        <f t="shared" si="658"/>
        <v>485,000</v>
      </c>
      <c r="H10087" t="s">
        <v>12102</v>
      </c>
      <c r="J10087" t="s">
        <v>10910</v>
      </c>
      <c r="K10087" t="s">
        <v>16928</v>
      </c>
      <c r="L10087">
        <v>485000</v>
      </c>
      <c r="M10087" t="s">
        <v>18719</v>
      </c>
    </row>
    <row r="10088" spans="1:13" x14ac:dyDescent="0.2">
      <c r="A10088">
        <v>14240</v>
      </c>
      <c r="B10088" t="s">
        <v>12096</v>
      </c>
      <c r="C10088" s="2" t="s">
        <v>9970</v>
      </c>
      <c r="D10088">
        <f t="shared" si="659"/>
        <v>24</v>
      </c>
      <c r="E10088" t="str">
        <f t="shared" si="660"/>
        <v>485,000</v>
      </c>
      <c r="F10088" t="str">
        <f t="shared" si="661"/>
        <v/>
      </c>
      <c r="G10088" t="str">
        <f t="shared" si="658"/>
        <v>485,000</v>
      </c>
      <c r="H10088" t="s">
        <v>12102</v>
      </c>
      <c r="J10088" t="s">
        <v>10910</v>
      </c>
      <c r="K10088" t="s">
        <v>16928</v>
      </c>
      <c r="L10088">
        <v>485000</v>
      </c>
      <c r="M10088" t="s">
        <v>18771</v>
      </c>
    </row>
    <row r="10089" spans="1:13" x14ac:dyDescent="0.2">
      <c r="A10089">
        <v>14241</v>
      </c>
      <c r="B10089" t="s">
        <v>12096</v>
      </c>
      <c r="C10089" s="2" t="s">
        <v>9971</v>
      </c>
      <c r="D10089">
        <f t="shared" si="659"/>
        <v>24</v>
      </c>
      <c r="E10089" t="str">
        <f t="shared" si="660"/>
        <v>305,000 (released)</v>
      </c>
      <c r="F10089">
        <f t="shared" si="661"/>
        <v>8</v>
      </c>
      <c r="G10089" t="str">
        <f t="shared" si="658"/>
        <v>305,000</v>
      </c>
      <c r="H10089" t="s">
        <v>12102</v>
      </c>
      <c r="J10089" t="s">
        <v>10910</v>
      </c>
      <c r="K10089" t="s">
        <v>16928</v>
      </c>
      <c r="L10089">
        <v>305000</v>
      </c>
      <c r="M10089" t="s">
        <v>18881</v>
      </c>
    </row>
    <row r="10090" spans="1:13" x14ac:dyDescent="0.2">
      <c r="A10090">
        <v>14242</v>
      </c>
      <c r="B10090" t="s">
        <v>12096</v>
      </c>
      <c r="C10090" s="2" t="s">
        <v>9972</v>
      </c>
      <c r="D10090">
        <f t="shared" si="659"/>
        <v>24</v>
      </c>
      <c r="E10090" t="str">
        <f t="shared" si="660"/>
        <v>225,000</v>
      </c>
      <c r="F10090" t="str">
        <f t="shared" si="661"/>
        <v/>
      </c>
      <c r="G10090" t="str">
        <f t="shared" si="658"/>
        <v>225,000</v>
      </c>
      <c r="H10090" t="s">
        <v>12102</v>
      </c>
      <c r="J10090" t="s">
        <v>10910</v>
      </c>
      <c r="K10090" t="s">
        <v>16928</v>
      </c>
      <c r="L10090">
        <v>225000</v>
      </c>
      <c r="M10090" t="s">
        <v>18882</v>
      </c>
    </row>
    <row r="10091" spans="1:13" x14ac:dyDescent="0.2">
      <c r="A10091">
        <v>14245</v>
      </c>
      <c r="B10091" t="s">
        <v>12096</v>
      </c>
      <c r="C10091" s="2" t="s">
        <v>9973</v>
      </c>
      <c r="D10091">
        <f t="shared" si="659"/>
        <v>24</v>
      </c>
      <c r="E10091" t="str">
        <f t="shared" si="660"/>
        <v>$3,676,000</v>
      </c>
      <c r="F10091" t="str">
        <f t="shared" si="661"/>
        <v/>
      </c>
      <c r="G10091" t="str">
        <f t="shared" si="658"/>
        <v>$3,676,000</v>
      </c>
      <c r="H10091" t="s">
        <v>16906</v>
      </c>
      <c r="J10091" t="s">
        <v>10934</v>
      </c>
      <c r="K10091" t="s">
        <v>16928</v>
      </c>
      <c r="L10091">
        <v>3676000</v>
      </c>
      <c r="M10091" t="s">
        <v>18296</v>
      </c>
    </row>
    <row r="10092" spans="1:13" x14ac:dyDescent="0.2">
      <c r="A10092">
        <v>14246</v>
      </c>
      <c r="B10092" t="s">
        <v>12096</v>
      </c>
      <c r="C10092" s="2" t="s">
        <v>9974</v>
      </c>
      <c r="D10092">
        <f t="shared" si="659"/>
        <v>24</v>
      </c>
      <c r="E10092" t="str">
        <f t="shared" si="660"/>
        <v>2,800,000</v>
      </c>
      <c r="F10092" t="str">
        <f t="shared" si="661"/>
        <v/>
      </c>
      <c r="G10092" t="str">
        <f t="shared" si="658"/>
        <v>2,800,000</v>
      </c>
      <c r="H10092" t="s">
        <v>12102</v>
      </c>
      <c r="J10092" t="s">
        <v>10934</v>
      </c>
      <c r="K10092" t="s">
        <v>16928</v>
      </c>
      <c r="L10092">
        <v>2800000</v>
      </c>
      <c r="M10092" t="s">
        <v>18395</v>
      </c>
    </row>
    <row r="10093" spans="1:13" x14ac:dyDescent="0.2">
      <c r="A10093">
        <v>14247</v>
      </c>
      <c r="B10093" t="s">
        <v>12096</v>
      </c>
      <c r="C10093" s="2" t="s">
        <v>9975</v>
      </c>
      <c r="D10093">
        <f t="shared" si="659"/>
        <v>24</v>
      </c>
      <c r="E10093" t="str">
        <f t="shared" si="660"/>
        <v>2,525,000</v>
      </c>
      <c r="F10093" t="str">
        <f t="shared" si="661"/>
        <v/>
      </c>
      <c r="G10093" t="str">
        <f t="shared" si="658"/>
        <v>2,525,000</v>
      </c>
      <c r="H10093" t="s">
        <v>12102</v>
      </c>
      <c r="J10093" t="s">
        <v>10934</v>
      </c>
      <c r="K10093" t="s">
        <v>16928</v>
      </c>
      <c r="L10093">
        <v>2525000</v>
      </c>
      <c r="M10093" t="s">
        <v>18652</v>
      </c>
    </row>
    <row r="10094" spans="1:13" x14ac:dyDescent="0.2">
      <c r="A10094">
        <v>14248</v>
      </c>
      <c r="B10094" t="s">
        <v>12096</v>
      </c>
      <c r="C10094" s="2" t="s">
        <v>9976</v>
      </c>
      <c r="D10094">
        <f t="shared" si="659"/>
        <v>24</v>
      </c>
      <c r="E10094" t="str">
        <f t="shared" si="660"/>
        <v>2,500,000</v>
      </c>
      <c r="F10094" t="str">
        <f t="shared" si="661"/>
        <v/>
      </c>
      <c r="G10094" t="str">
        <f t="shared" si="658"/>
        <v>2,500,000</v>
      </c>
      <c r="H10094" t="s">
        <v>12102</v>
      </c>
      <c r="J10094" t="s">
        <v>10934</v>
      </c>
      <c r="K10094" t="s">
        <v>16928</v>
      </c>
      <c r="L10094">
        <v>2500000</v>
      </c>
      <c r="M10094" t="s">
        <v>18697</v>
      </c>
    </row>
    <row r="10095" spans="1:13" x14ac:dyDescent="0.2">
      <c r="A10095">
        <v>14249</v>
      </c>
      <c r="B10095" t="s">
        <v>12096</v>
      </c>
      <c r="C10095" s="2" t="s">
        <v>9977</v>
      </c>
      <c r="D10095">
        <f t="shared" si="659"/>
        <v>24</v>
      </c>
      <c r="E10095" t="str">
        <f t="shared" si="660"/>
        <v>2,181,000</v>
      </c>
      <c r="F10095" t="str">
        <f t="shared" si="661"/>
        <v/>
      </c>
      <c r="G10095" t="str">
        <f t="shared" si="658"/>
        <v>2,181,000</v>
      </c>
      <c r="H10095" t="s">
        <v>12102</v>
      </c>
      <c r="J10095" t="s">
        <v>10934</v>
      </c>
      <c r="K10095" t="s">
        <v>16928</v>
      </c>
      <c r="L10095">
        <v>2181000</v>
      </c>
      <c r="M10095" t="s">
        <v>18444</v>
      </c>
    </row>
    <row r="10096" spans="1:13" x14ac:dyDescent="0.2">
      <c r="A10096">
        <v>14250</v>
      </c>
      <c r="B10096" t="s">
        <v>12096</v>
      </c>
      <c r="C10096" s="2" t="s">
        <v>9978</v>
      </c>
      <c r="D10096">
        <f t="shared" si="659"/>
        <v>24</v>
      </c>
      <c r="E10096" t="str">
        <f t="shared" si="660"/>
        <v>2,121,000</v>
      </c>
      <c r="F10096" t="str">
        <f t="shared" si="661"/>
        <v/>
      </c>
      <c r="G10096" t="str">
        <f t="shared" si="658"/>
        <v>2,121,000</v>
      </c>
      <c r="H10096" t="s">
        <v>12102</v>
      </c>
      <c r="J10096" t="s">
        <v>10934</v>
      </c>
      <c r="K10096" t="s">
        <v>16928</v>
      </c>
      <c r="L10096">
        <v>2121000</v>
      </c>
      <c r="M10096" t="s">
        <v>18647</v>
      </c>
    </row>
    <row r="10097" spans="1:13" x14ac:dyDescent="0.2">
      <c r="A10097">
        <v>14251</v>
      </c>
      <c r="B10097" t="s">
        <v>12096</v>
      </c>
      <c r="C10097" s="2" t="s">
        <v>9979</v>
      </c>
      <c r="D10097">
        <f t="shared" si="659"/>
        <v>24</v>
      </c>
      <c r="E10097" t="str">
        <f t="shared" si="660"/>
        <v>1,650,000</v>
      </c>
      <c r="F10097" t="str">
        <f t="shared" si="661"/>
        <v/>
      </c>
      <c r="G10097" t="str">
        <f t="shared" si="658"/>
        <v>1,650,000</v>
      </c>
      <c r="H10097" t="s">
        <v>12102</v>
      </c>
      <c r="J10097" t="s">
        <v>10934</v>
      </c>
      <c r="K10097" t="s">
        <v>16928</v>
      </c>
      <c r="L10097">
        <v>1650000</v>
      </c>
      <c r="M10097" t="s">
        <v>18475</v>
      </c>
    </row>
    <row r="10098" spans="1:13" x14ac:dyDescent="0.2">
      <c r="A10098">
        <v>14252</v>
      </c>
      <c r="B10098" t="s">
        <v>12096</v>
      </c>
      <c r="C10098" s="2" t="s">
        <v>9980</v>
      </c>
      <c r="D10098">
        <f t="shared" si="659"/>
        <v>24</v>
      </c>
      <c r="E10098" t="str">
        <f t="shared" si="660"/>
        <v>1,200,000</v>
      </c>
      <c r="F10098" t="str">
        <f t="shared" si="661"/>
        <v/>
      </c>
      <c r="G10098" t="str">
        <f t="shared" si="658"/>
        <v>1,200,000</v>
      </c>
      <c r="H10098" t="s">
        <v>12102</v>
      </c>
      <c r="J10098" t="s">
        <v>10934</v>
      </c>
      <c r="K10098" t="s">
        <v>16928</v>
      </c>
      <c r="L10098">
        <v>1200000</v>
      </c>
      <c r="M10098" t="s">
        <v>18523</v>
      </c>
    </row>
    <row r="10099" spans="1:13" x14ac:dyDescent="0.2">
      <c r="A10099">
        <v>14253</v>
      </c>
      <c r="B10099" t="s">
        <v>12096</v>
      </c>
      <c r="C10099" s="2" t="s">
        <v>9981</v>
      </c>
      <c r="D10099">
        <f t="shared" si="659"/>
        <v>24</v>
      </c>
      <c r="E10099" t="str">
        <f t="shared" si="660"/>
        <v>1,040,000 (released)</v>
      </c>
      <c r="F10099">
        <f t="shared" si="661"/>
        <v>10</v>
      </c>
      <c r="G10099" t="str">
        <f t="shared" si="658"/>
        <v>1,040,000</v>
      </c>
      <c r="H10099" t="s">
        <v>12102</v>
      </c>
      <c r="J10099" t="s">
        <v>10934</v>
      </c>
      <c r="K10099" t="s">
        <v>16928</v>
      </c>
      <c r="L10099">
        <v>1040000</v>
      </c>
      <c r="M10099" t="s">
        <v>18883</v>
      </c>
    </row>
    <row r="10100" spans="1:13" x14ac:dyDescent="0.2">
      <c r="A10100">
        <v>14254</v>
      </c>
      <c r="B10100" t="s">
        <v>12096</v>
      </c>
      <c r="C10100" s="2" t="s">
        <v>9982</v>
      </c>
      <c r="D10100">
        <f t="shared" si="659"/>
        <v>24</v>
      </c>
      <c r="E10100" t="str">
        <f t="shared" si="660"/>
        <v>1,000,000 (average)</v>
      </c>
      <c r="F10100">
        <f t="shared" si="661"/>
        <v>10</v>
      </c>
      <c r="G10100" t="str">
        <f t="shared" si="658"/>
        <v>1,000,000</v>
      </c>
      <c r="H10100" t="s">
        <v>12102</v>
      </c>
      <c r="J10100" t="s">
        <v>10934</v>
      </c>
      <c r="K10100" t="s">
        <v>16928</v>
      </c>
      <c r="L10100">
        <v>1000000</v>
      </c>
      <c r="M10100" t="s">
        <v>18599</v>
      </c>
    </row>
    <row r="10101" spans="1:13" x14ac:dyDescent="0.2">
      <c r="A10101">
        <v>14255</v>
      </c>
      <c r="B10101" t="s">
        <v>12096</v>
      </c>
      <c r="C10101" s="2" t="s">
        <v>9983</v>
      </c>
      <c r="D10101">
        <f t="shared" si="659"/>
        <v>24</v>
      </c>
      <c r="E10101" t="str">
        <f t="shared" si="660"/>
        <v>498,000</v>
      </c>
      <c r="F10101" t="str">
        <f t="shared" si="661"/>
        <v/>
      </c>
      <c r="G10101" t="str">
        <f t="shared" si="658"/>
        <v>498,000</v>
      </c>
      <c r="H10101" t="s">
        <v>12102</v>
      </c>
      <c r="J10101" t="s">
        <v>10934</v>
      </c>
      <c r="K10101" t="s">
        <v>16928</v>
      </c>
      <c r="L10101">
        <v>498000</v>
      </c>
      <c r="M10101" t="s">
        <v>18189</v>
      </c>
    </row>
    <row r="10102" spans="1:13" x14ac:dyDescent="0.2">
      <c r="A10102">
        <v>14256</v>
      </c>
      <c r="B10102" t="s">
        <v>12096</v>
      </c>
      <c r="C10102" s="2" t="s">
        <v>9984</v>
      </c>
      <c r="D10102">
        <f t="shared" si="659"/>
        <v>24</v>
      </c>
      <c r="E10102" t="str">
        <f t="shared" si="660"/>
        <v>350,000</v>
      </c>
      <c r="F10102" t="str">
        <f t="shared" si="661"/>
        <v/>
      </c>
      <c r="G10102" t="str">
        <f t="shared" si="658"/>
        <v>350,000</v>
      </c>
      <c r="H10102" t="s">
        <v>12102</v>
      </c>
      <c r="J10102" t="s">
        <v>10934</v>
      </c>
      <c r="K10102" t="s">
        <v>16928</v>
      </c>
      <c r="L10102">
        <v>350000</v>
      </c>
      <c r="M10102" t="s">
        <v>18394</v>
      </c>
    </row>
    <row r="10103" spans="1:13" x14ac:dyDescent="0.2">
      <c r="A10103">
        <v>14257</v>
      </c>
      <c r="B10103" t="s">
        <v>12096</v>
      </c>
      <c r="C10103" s="2" t="s">
        <v>9985</v>
      </c>
      <c r="D10103">
        <f t="shared" si="659"/>
        <v>24</v>
      </c>
      <c r="E10103" t="str">
        <f t="shared" si="660"/>
        <v>310,000</v>
      </c>
      <c r="F10103" t="str">
        <f t="shared" si="661"/>
        <v/>
      </c>
      <c r="G10103" t="str">
        <f t="shared" si="658"/>
        <v>310,000</v>
      </c>
      <c r="H10103" t="s">
        <v>12102</v>
      </c>
      <c r="J10103" t="s">
        <v>10934</v>
      </c>
      <c r="K10103" t="s">
        <v>16928</v>
      </c>
      <c r="L10103">
        <v>310000</v>
      </c>
      <c r="M10103" t="s">
        <v>18884</v>
      </c>
    </row>
    <row r="10104" spans="1:13" x14ac:dyDescent="0.2">
      <c r="A10104">
        <v>14258</v>
      </c>
      <c r="B10104" t="s">
        <v>12096</v>
      </c>
      <c r="C10104" s="2" t="s">
        <v>9986</v>
      </c>
      <c r="D10104">
        <f t="shared" si="659"/>
        <v>24</v>
      </c>
      <c r="E10104" t="str">
        <f t="shared" si="660"/>
        <v>300,000 (released)</v>
      </c>
      <c r="F10104">
        <f t="shared" si="661"/>
        <v>8</v>
      </c>
      <c r="G10104" t="str">
        <f t="shared" si="658"/>
        <v>300,000</v>
      </c>
      <c r="H10104" t="s">
        <v>12102</v>
      </c>
      <c r="J10104" t="s">
        <v>10934</v>
      </c>
      <c r="K10104" t="s">
        <v>16928</v>
      </c>
      <c r="L10104">
        <v>300000</v>
      </c>
      <c r="M10104" t="s">
        <v>18885</v>
      </c>
    </row>
    <row r="10105" spans="1:13" x14ac:dyDescent="0.2">
      <c r="A10105">
        <v>14259</v>
      </c>
      <c r="B10105" t="s">
        <v>12096</v>
      </c>
      <c r="C10105" s="2" t="s">
        <v>9987</v>
      </c>
      <c r="D10105">
        <f t="shared" si="659"/>
        <v>24</v>
      </c>
      <c r="E10105" t="str">
        <f t="shared" si="660"/>
        <v>300,000</v>
      </c>
      <c r="F10105" t="str">
        <f t="shared" si="661"/>
        <v/>
      </c>
      <c r="G10105" t="str">
        <f t="shared" si="658"/>
        <v>300,000</v>
      </c>
      <c r="H10105" t="s">
        <v>12102</v>
      </c>
      <c r="J10105" t="s">
        <v>10934</v>
      </c>
      <c r="K10105" t="s">
        <v>16928</v>
      </c>
      <c r="L10105">
        <v>300000</v>
      </c>
      <c r="M10105" t="s">
        <v>18129</v>
      </c>
    </row>
    <row r="10106" spans="1:13" x14ac:dyDescent="0.2">
      <c r="A10106">
        <v>14260</v>
      </c>
      <c r="B10106" t="s">
        <v>12096</v>
      </c>
      <c r="C10106" s="2" t="s">
        <v>9988</v>
      </c>
      <c r="D10106">
        <f t="shared" si="659"/>
        <v>24</v>
      </c>
      <c r="E10106" t="str">
        <f t="shared" si="660"/>
        <v>(salary not listed)</v>
      </c>
      <c r="F10106">
        <f t="shared" si="661"/>
        <v>8</v>
      </c>
      <c r="G10106" t="str">
        <f t="shared" si="658"/>
        <v>(salary</v>
      </c>
      <c r="H10106" t="s">
        <v>12102</v>
      </c>
      <c r="J10106" t="s">
        <v>10934</v>
      </c>
      <c r="K10106" t="s">
        <v>16928</v>
      </c>
      <c r="L10106" t="s">
        <v>16931</v>
      </c>
      <c r="M10106" t="s">
        <v>18097</v>
      </c>
    </row>
    <row r="10107" spans="1:13" x14ac:dyDescent="0.2">
      <c r="A10107">
        <v>14263</v>
      </c>
      <c r="B10107" t="s">
        <v>12096</v>
      </c>
      <c r="C10107" s="2" t="s">
        <v>9989</v>
      </c>
      <c r="D10107">
        <f t="shared" si="659"/>
        <v>24</v>
      </c>
      <c r="E10107" t="str">
        <f t="shared" si="660"/>
        <v>$2,478,000</v>
      </c>
      <c r="F10107" t="str">
        <f t="shared" si="661"/>
        <v/>
      </c>
      <c r="G10107" t="str">
        <f t="shared" si="658"/>
        <v>$2,478,000</v>
      </c>
      <c r="H10107" t="s">
        <v>16907</v>
      </c>
      <c r="J10107" t="s">
        <v>16919</v>
      </c>
      <c r="K10107" t="s">
        <v>16928</v>
      </c>
      <c r="L10107">
        <v>2478000</v>
      </c>
      <c r="M10107" t="s">
        <v>18619</v>
      </c>
    </row>
    <row r="10108" spans="1:13" x14ac:dyDescent="0.2">
      <c r="A10108">
        <v>14264</v>
      </c>
      <c r="B10108" t="s">
        <v>12096</v>
      </c>
      <c r="C10108" s="2" t="s">
        <v>9990</v>
      </c>
      <c r="D10108">
        <f t="shared" si="659"/>
        <v>24</v>
      </c>
      <c r="E10108" t="str">
        <f t="shared" si="660"/>
        <v>2,000,000</v>
      </c>
      <c r="F10108" t="str">
        <f t="shared" si="661"/>
        <v/>
      </c>
      <c r="G10108" t="str">
        <f t="shared" si="658"/>
        <v>2,000,000</v>
      </c>
      <c r="H10108" t="s">
        <v>12102</v>
      </c>
      <c r="J10108" t="s">
        <v>16919</v>
      </c>
      <c r="K10108" t="s">
        <v>16928</v>
      </c>
      <c r="L10108">
        <v>2000000</v>
      </c>
      <c r="M10108" t="s">
        <v>18474</v>
      </c>
    </row>
    <row r="10109" spans="1:13" x14ac:dyDescent="0.2">
      <c r="A10109">
        <v>14265</v>
      </c>
      <c r="B10109" t="s">
        <v>12096</v>
      </c>
      <c r="C10109" s="2" t="s">
        <v>9991</v>
      </c>
      <c r="D10109">
        <f t="shared" si="659"/>
        <v>24</v>
      </c>
      <c r="E10109" t="str">
        <f t="shared" si="660"/>
        <v>1,900,000</v>
      </c>
      <c r="F10109" t="str">
        <f t="shared" si="661"/>
        <v/>
      </c>
      <c r="G10109" t="str">
        <f t="shared" si="658"/>
        <v>1,900,000</v>
      </c>
      <c r="H10109" t="s">
        <v>12102</v>
      </c>
      <c r="J10109" t="s">
        <v>16919</v>
      </c>
      <c r="K10109" t="s">
        <v>16928</v>
      </c>
      <c r="L10109">
        <v>1900000</v>
      </c>
      <c r="M10109" t="s">
        <v>18597</v>
      </c>
    </row>
    <row r="10110" spans="1:13" x14ac:dyDescent="0.2">
      <c r="A10110">
        <v>14266</v>
      </c>
      <c r="B10110" t="s">
        <v>12096</v>
      </c>
      <c r="C10110" s="2" t="s">
        <v>9992</v>
      </c>
      <c r="D10110">
        <f t="shared" si="659"/>
        <v>24</v>
      </c>
      <c r="E10110" t="str">
        <f t="shared" si="660"/>
        <v>1,673,000</v>
      </c>
      <c r="F10110" t="str">
        <f t="shared" si="661"/>
        <v/>
      </c>
      <c r="G10110" t="str">
        <f t="shared" si="658"/>
        <v>1,673,000</v>
      </c>
      <c r="H10110" t="s">
        <v>12102</v>
      </c>
      <c r="J10110" t="s">
        <v>16919</v>
      </c>
      <c r="K10110" t="s">
        <v>16928</v>
      </c>
      <c r="L10110">
        <v>1673000</v>
      </c>
      <c r="M10110" t="s">
        <v>18339</v>
      </c>
    </row>
    <row r="10111" spans="1:13" x14ac:dyDescent="0.2">
      <c r="A10111">
        <v>14267</v>
      </c>
      <c r="B10111" t="s">
        <v>12096</v>
      </c>
      <c r="C10111" s="2" t="s">
        <v>9993</v>
      </c>
      <c r="D10111">
        <f t="shared" si="659"/>
        <v>24</v>
      </c>
      <c r="E10111" t="str">
        <f t="shared" si="660"/>
        <v>1,650,000</v>
      </c>
      <c r="F10111" t="str">
        <f t="shared" si="661"/>
        <v/>
      </c>
      <c r="G10111" t="str">
        <f t="shared" si="658"/>
        <v>1,650,000</v>
      </c>
      <c r="H10111" t="s">
        <v>12102</v>
      </c>
      <c r="J10111" t="s">
        <v>16919</v>
      </c>
      <c r="K10111" t="s">
        <v>16928</v>
      </c>
      <c r="L10111">
        <v>1650000</v>
      </c>
      <c r="M10111" t="s">
        <v>18590</v>
      </c>
    </row>
    <row r="10112" spans="1:13" x14ac:dyDescent="0.2">
      <c r="A10112">
        <v>14268</v>
      </c>
      <c r="B10112" t="s">
        <v>12096</v>
      </c>
      <c r="C10112" s="2" t="s">
        <v>9994</v>
      </c>
      <c r="D10112">
        <f t="shared" si="659"/>
        <v>24</v>
      </c>
      <c r="E10112" t="str">
        <f t="shared" si="660"/>
        <v>1,474,000</v>
      </c>
      <c r="F10112" t="str">
        <f t="shared" si="661"/>
        <v/>
      </c>
      <c r="G10112" t="str">
        <f t="shared" si="658"/>
        <v>1,474,000</v>
      </c>
      <c r="H10112" t="s">
        <v>12102</v>
      </c>
      <c r="J10112" t="s">
        <v>16919</v>
      </c>
      <c r="K10112" t="s">
        <v>16928</v>
      </c>
      <c r="L10112">
        <v>1474000</v>
      </c>
      <c r="M10112" t="s">
        <v>18365</v>
      </c>
    </row>
    <row r="10113" spans="1:13" x14ac:dyDescent="0.2">
      <c r="A10113">
        <v>14269</v>
      </c>
      <c r="B10113" t="s">
        <v>12096</v>
      </c>
      <c r="C10113" s="2" t="s">
        <v>9995</v>
      </c>
      <c r="D10113">
        <f t="shared" si="659"/>
        <v>24</v>
      </c>
      <c r="E10113" t="str">
        <f t="shared" si="660"/>
        <v>1,450,000</v>
      </c>
      <c r="F10113" t="str">
        <f t="shared" si="661"/>
        <v/>
      </c>
      <c r="G10113" t="str">
        <f t="shared" si="658"/>
        <v>1,450,000</v>
      </c>
      <c r="H10113" t="s">
        <v>12102</v>
      </c>
      <c r="J10113" t="s">
        <v>16919</v>
      </c>
      <c r="K10113" t="s">
        <v>16928</v>
      </c>
      <c r="L10113">
        <v>1450000</v>
      </c>
      <c r="M10113" t="s">
        <v>18808</v>
      </c>
    </row>
    <row r="10114" spans="1:13" x14ac:dyDescent="0.2">
      <c r="A10114">
        <v>14270</v>
      </c>
      <c r="B10114" t="s">
        <v>12096</v>
      </c>
      <c r="C10114" s="2" t="s">
        <v>9996</v>
      </c>
      <c r="D10114">
        <f t="shared" si="659"/>
        <v>24</v>
      </c>
      <c r="E10114" t="str">
        <f t="shared" si="660"/>
        <v>1,328,000</v>
      </c>
      <c r="F10114" t="str">
        <f t="shared" si="661"/>
        <v/>
      </c>
      <c r="G10114" t="str">
        <f t="shared" si="658"/>
        <v>1,328,000</v>
      </c>
      <c r="H10114" t="s">
        <v>12102</v>
      </c>
      <c r="J10114" t="s">
        <v>16919</v>
      </c>
      <c r="K10114" t="s">
        <v>16928</v>
      </c>
      <c r="L10114">
        <v>1328000</v>
      </c>
      <c r="M10114" t="s">
        <v>18747</v>
      </c>
    </row>
    <row r="10115" spans="1:13" x14ac:dyDescent="0.2">
      <c r="A10115">
        <v>14271</v>
      </c>
      <c r="B10115" t="s">
        <v>12096</v>
      </c>
      <c r="C10115" s="2" t="s">
        <v>9997</v>
      </c>
      <c r="D10115">
        <f t="shared" si="659"/>
        <v>24</v>
      </c>
      <c r="E10115" t="str">
        <f t="shared" si="660"/>
        <v>1,040,000</v>
      </c>
      <c r="F10115" t="str">
        <f t="shared" si="661"/>
        <v/>
      </c>
      <c r="G10115" t="str">
        <f t="shared" ref="G10115:G10178" si="662">SUBSTITUTE(IF(F10115="",E10115,LEFT(E10115,F10115-1)),"*","")</f>
        <v>1,040,000</v>
      </c>
      <c r="H10115" t="s">
        <v>12102</v>
      </c>
      <c r="J10115" t="s">
        <v>16919</v>
      </c>
      <c r="K10115" t="s">
        <v>16928</v>
      </c>
      <c r="L10115">
        <v>1040000</v>
      </c>
      <c r="M10115" t="s">
        <v>18692</v>
      </c>
    </row>
    <row r="10116" spans="1:13" x14ac:dyDescent="0.2">
      <c r="A10116">
        <v>14272</v>
      </c>
      <c r="B10116" t="s">
        <v>12096</v>
      </c>
      <c r="C10116" s="2" t="s">
        <v>9998</v>
      </c>
      <c r="D10116">
        <f t="shared" ref="D10116:D10175" si="663">FIND(".. ",C10116,1)</f>
        <v>24</v>
      </c>
      <c r="E10116" t="str">
        <f t="shared" ref="E10116:E10175" si="664">TRIM((RIGHT(C10116,LEN(C10116)-D10116-2)))</f>
        <v>950,000</v>
      </c>
      <c r="F10116" t="str">
        <f t="shared" ref="F10116:F10175" si="665">IFERROR(IF(I10116="",FIND(" ",E10116,1),""),"")</f>
        <v/>
      </c>
      <c r="G10116" t="str">
        <f t="shared" si="662"/>
        <v>950,000</v>
      </c>
      <c r="H10116" t="s">
        <v>12102</v>
      </c>
      <c r="J10116" t="s">
        <v>16919</v>
      </c>
      <c r="K10116" t="s">
        <v>16928</v>
      </c>
      <c r="L10116">
        <v>950000</v>
      </c>
      <c r="M10116" t="s">
        <v>18587</v>
      </c>
    </row>
    <row r="10117" spans="1:13" x14ac:dyDescent="0.2">
      <c r="A10117">
        <v>14273</v>
      </c>
      <c r="B10117" t="s">
        <v>12096</v>
      </c>
      <c r="C10117" s="2" t="s">
        <v>9999</v>
      </c>
      <c r="D10117">
        <f t="shared" si="663"/>
        <v>24</v>
      </c>
      <c r="E10117" t="str">
        <f t="shared" si="664"/>
        <v>425,000</v>
      </c>
      <c r="F10117" t="str">
        <f t="shared" si="665"/>
        <v/>
      </c>
      <c r="G10117" t="str">
        <f t="shared" si="662"/>
        <v>425,000</v>
      </c>
      <c r="H10117" t="s">
        <v>12102</v>
      </c>
      <c r="J10117" t="s">
        <v>16919</v>
      </c>
      <c r="K10117" t="s">
        <v>16928</v>
      </c>
      <c r="L10117">
        <v>425000</v>
      </c>
      <c r="M10117" t="s">
        <v>18024</v>
      </c>
    </row>
    <row r="10118" spans="1:13" x14ac:dyDescent="0.2">
      <c r="A10118">
        <v>14274</v>
      </c>
      <c r="B10118" t="s">
        <v>12096</v>
      </c>
      <c r="C10118" s="2" t="s">
        <v>10000</v>
      </c>
      <c r="D10118">
        <f t="shared" si="663"/>
        <v>24</v>
      </c>
      <c r="E10118" t="str">
        <f t="shared" si="664"/>
        <v>400,000</v>
      </c>
      <c r="F10118" t="str">
        <f t="shared" si="665"/>
        <v/>
      </c>
      <c r="G10118" t="str">
        <f t="shared" si="662"/>
        <v>400,000</v>
      </c>
      <c r="H10118" t="s">
        <v>12102</v>
      </c>
      <c r="J10118" t="s">
        <v>16919</v>
      </c>
      <c r="K10118" t="s">
        <v>16928</v>
      </c>
      <c r="L10118">
        <v>400000</v>
      </c>
      <c r="M10118" t="s">
        <v>18886</v>
      </c>
    </row>
    <row r="10119" spans="1:13" x14ac:dyDescent="0.2">
      <c r="A10119">
        <v>14275</v>
      </c>
      <c r="B10119" t="s">
        <v>12096</v>
      </c>
      <c r="C10119" s="2" t="s">
        <v>10001</v>
      </c>
      <c r="D10119">
        <f t="shared" si="663"/>
        <v>24</v>
      </c>
      <c r="E10119" t="str">
        <f t="shared" si="664"/>
        <v>280,000</v>
      </c>
      <c r="F10119" t="str">
        <f t="shared" si="665"/>
        <v/>
      </c>
      <c r="G10119" t="str">
        <f t="shared" si="662"/>
        <v>280,000</v>
      </c>
      <c r="H10119" t="s">
        <v>12102</v>
      </c>
      <c r="J10119" t="s">
        <v>16919</v>
      </c>
      <c r="K10119" t="s">
        <v>16928</v>
      </c>
      <c r="L10119">
        <v>280000</v>
      </c>
      <c r="M10119" t="s">
        <v>18809</v>
      </c>
    </row>
    <row r="10120" spans="1:13" x14ac:dyDescent="0.2">
      <c r="A10120">
        <v>14276</v>
      </c>
      <c r="B10120" t="s">
        <v>12096</v>
      </c>
      <c r="C10120" s="2" t="s">
        <v>10002</v>
      </c>
      <c r="D10120">
        <f t="shared" si="663"/>
        <v>24</v>
      </c>
      <c r="E10120" t="str">
        <f t="shared" si="664"/>
        <v>225,000</v>
      </c>
      <c r="F10120" t="str">
        <f t="shared" si="665"/>
        <v/>
      </c>
      <c r="G10120" t="str">
        <f t="shared" si="662"/>
        <v>225,000</v>
      </c>
      <c r="H10120" t="s">
        <v>12102</v>
      </c>
      <c r="J10120" t="s">
        <v>16919</v>
      </c>
      <c r="K10120" t="s">
        <v>16928</v>
      </c>
      <c r="L10120">
        <v>225000</v>
      </c>
      <c r="M10120" t="s">
        <v>18811</v>
      </c>
    </row>
    <row r="10121" spans="1:13" x14ac:dyDescent="0.2">
      <c r="A10121">
        <v>14277</v>
      </c>
      <c r="B10121" t="s">
        <v>12096</v>
      </c>
      <c r="C10121" s="2" t="s">
        <v>10003</v>
      </c>
      <c r="D10121">
        <f t="shared" si="663"/>
        <v>24</v>
      </c>
      <c r="E10121" t="str">
        <f t="shared" si="664"/>
        <v>225,000 (released)</v>
      </c>
      <c r="F10121">
        <f t="shared" si="665"/>
        <v>8</v>
      </c>
      <c r="G10121" t="str">
        <f t="shared" si="662"/>
        <v>225,000</v>
      </c>
      <c r="H10121" t="s">
        <v>12102</v>
      </c>
      <c r="J10121" t="s">
        <v>16919</v>
      </c>
      <c r="K10121" t="s">
        <v>16928</v>
      </c>
      <c r="L10121">
        <v>225000</v>
      </c>
      <c r="M10121" t="s">
        <v>18887</v>
      </c>
    </row>
    <row r="10122" spans="1:13" x14ac:dyDescent="0.2">
      <c r="A10122">
        <v>14278</v>
      </c>
      <c r="B10122" t="s">
        <v>12096</v>
      </c>
      <c r="C10122" s="2" t="s">
        <v>10004</v>
      </c>
      <c r="D10122">
        <f t="shared" si="663"/>
        <v>24</v>
      </c>
      <c r="E10122" t="str">
        <f t="shared" si="664"/>
        <v>225,000</v>
      </c>
      <c r="F10122" t="str">
        <f t="shared" si="665"/>
        <v/>
      </c>
      <c r="G10122" t="str">
        <f t="shared" si="662"/>
        <v>225,000</v>
      </c>
      <c r="H10122" t="s">
        <v>12102</v>
      </c>
      <c r="J10122" t="s">
        <v>16919</v>
      </c>
      <c r="K10122" t="s">
        <v>16928</v>
      </c>
      <c r="L10122">
        <v>225000</v>
      </c>
      <c r="M10122" t="s">
        <v>18888</v>
      </c>
    </row>
    <row r="10123" spans="1:13" x14ac:dyDescent="0.2">
      <c r="A10123">
        <v>14279</v>
      </c>
      <c r="B10123" t="s">
        <v>12096</v>
      </c>
      <c r="C10123" s="2" t="s">
        <v>10005</v>
      </c>
      <c r="D10123">
        <f t="shared" si="663"/>
        <v>24</v>
      </c>
      <c r="E10123" t="str">
        <f t="shared" si="664"/>
        <v>225,000 (released)</v>
      </c>
      <c r="F10123">
        <f t="shared" si="665"/>
        <v>8</v>
      </c>
      <c r="G10123" t="str">
        <f t="shared" si="662"/>
        <v>225,000</v>
      </c>
      <c r="H10123" t="s">
        <v>12102</v>
      </c>
      <c r="J10123" t="s">
        <v>16919</v>
      </c>
      <c r="K10123" t="s">
        <v>16928</v>
      </c>
      <c r="L10123">
        <v>225000</v>
      </c>
      <c r="M10123" t="s">
        <v>18889</v>
      </c>
    </row>
    <row r="10124" spans="1:13" x14ac:dyDescent="0.2">
      <c r="A10124">
        <v>14280</v>
      </c>
      <c r="B10124" t="s">
        <v>12096</v>
      </c>
      <c r="C10124" s="2" t="s">
        <v>10006</v>
      </c>
      <c r="D10124">
        <f t="shared" si="663"/>
        <v>24</v>
      </c>
      <c r="E10124" t="str">
        <f t="shared" si="664"/>
        <v>225,000 (released)</v>
      </c>
      <c r="F10124">
        <f t="shared" si="665"/>
        <v>8</v>
      </c>
      <c r="G10124" t="str">
        <f t="shared" si="662"/>
        <v>225,000</v>
      </c>
      <c r="H10124" t="s">
        <v>12102</v>
      </c>
      <c r="J10124" t="s">
        <v>16919</v>
      </c>
      <c r="K10124" t="s">
        <v>16928</v>
      </c>
      <c r="L10124">
        <v>225000</v>
      </c>
      <c r="M10124" t="s">
        <v>18890</v>
      </c>
    </row>
    <row r="10125" spans="1:13" x14ac:dyDescent="0.2">
      <c r="A10125">
        <v>14281</v>
      </c>
      <c r="B10125" t="s">
        <v>12096</v>
      </c>
      <c r="C10125" s="2" t="s">
        <v>10007</v>
      </c>
      <c r="D10125">
        <f t="shared" si="663"/>
        <v>24</v>
      </c>
      <c r="E10125" t="str">
        <f t="shared" si="664"/>
        <v>225,000 (released)</v>
      </c>
      <c r="F10125">
        <f t="shared" si="665"/>
        <v>8</v>
      </c>
      <c r="G10125" t="str">
        <f t="shared" si="662"/>
        <v>225,000</v>
      </c>
      <c r="H10125" t="s">
        <v>12102</v>
      </c>
      <c r="J10125" t="s">
        <v>16919</v>
      </c>
      <c r="K10125" t="s">
        <v>16928</v>
      </c>
      <c r="L10125">
        <v>225000</v>
      </c>
      <c r="M10125" t="s">
        <v>18843</v>
      </c>
    </row>
    <row r="10126" spans="1:13" x14ac:dyDescent="0.2">
      <c r="A10126">
        <v>14282</v>
      </c>
      <c r="B10126" t="s">
        <v>12096</v>
      </c>
      <c r="C10126" s="2" t="s">
        <v>10008</v>
      </c>
      <c r="D10126">
        <f t="shared" si="663"/>
        <v>24</v>
      </c>
      <c r="E10126" t="str">
        <f t="shared" si="664"/>
        <v>15,000 (released)</v>
      </c>
      <c r="F10126">
        <f t="shared" si="665"/>
        <v>7</v>
      </c>
      <c r="G10126" t="str">
        <f t="shared" si="662"/>
        <v>15,000</v>
      </c>
      <c r="H10126" t="s">
        <v>12102</v>
      </c>
      <c r="J10126" t="s">
        <v>16919</v>
      </c>
      <c r="K10126" t="s">
        <v>16928</v>
      </c>
      <c r="L10126">
        <v>15000</v>
      </c>
      <c r="M10126" t="s">
        <v>18891</v>
      </c>
    </row>
    <row r="10127" spans="1:13" x14ac:dyDescent="0.2">
      <c r="A10127">
        <v>14285</v>
      </c>
      <c r="B10127" t="s">
        <v>12096</v>
      </c>
      <c r="C10127" s="2" t="s">
        <v>10009</v>
      </c>
      <c r="D10127">
        <f t="shared" si="663"/>
        <v>24</v>
      </c>
      <c r="E10127" t="str">
        <f t="shared" si="664"/>
        <v>$3,728,000</v>
      </c>
      <c r="F10127" t="str">
        <f t="shared" si="665"/>
        <v/>
      </c>
      <c r="G10127" t="str">
        <f t="shared" si="662"/>
        <v>$3,728,000</v>
      </c>
      <c r="H10127" t="s">
        <v>16908</v>
      </c>
      <c r="J10127" t="s">
        <v>10673</v>
      </c>
      <c r="K10127" t="s">
        <v>16928</v>
      </c>
      <c r="L10127">
        <v>3728000</v>
      </c>
      <c r="M10127" t="s">
        <v>16944</v>
      </c>
    </row>
    <row r="10128" spans="1:13" x14ac:dyDescent="0.2">
      <c r="A10128">
        <v>14286</v>
      </c>
      <c r="B10128" t="s">
        <v>12096</v>
      </c>
      <c r="C10128" s="2" t="s">
        <v>10010</v>
      </c>
      <c r="D10128">
        <f t="shared" si="663"/>
        <v>24</v>
      </c>
      <c r="E10128" t="str">
        <f t="shared" si="664"/>
        <v>3,532,000</v>
      </c>
      <c r="F10128" t="str">
        <f t="shared" si="665"/>
        <v/>
      </c>
      <c r="G10128" t="str">
        <f t="shared" si="662"/>
        <v>3,532,000</v>
      </c>
      <c r="H10128" t="s">
        <v>12102</v>
      </c>
      <c r="J10128" t="s">
        <v>10673</v>
      </c>
      <c r="K10128" t="s">
        <v>16928</v>
      </c>
      <c r="L10128">
        <v>3532000</v>
      </c>
      <c r="M10128" t="s">
        <v>18661</v>
      </c>
    </row>
    <row r="10129" spans="1:13" x14ac:dyDescent="0.2">
      <c r="A10129">
        <v>14287</v>
      </c>
      <c r="B10129" t="s">
        <v>12096</v>
      </c>
      <c r="C10129" s="2" t="s">
        <v>10011</v>
      </c>
      <c r="D10129">
        <f t="shared" si="663"/>
        <v>24</v>
      </c>
      <c r="E10129" t="str">
        <f t="shared" si="664"/>
        <v>2,844,000 (average)</v>
      </c>
      <c r="F10129">
        <f t="shared" si="665"/>
        <v>10</v>
      </c>
      <c r="G10129" t="str">
        <f t="shared" si="662"/>
        <v>2,844,000</v>
      </c>
      <c r="H10129" t="s">
        <v>12102</v>
      </c>
      <c r="J10129" t="s">
        <v>10673</v>
      </c>
      <c r="K10129" t="s">
        <v>16928</v>
      </c>
      <c r="L10129">
        <v>2844000</v>
      </c>
      <c r="M10129" t="s">
        <v>18477</v>
      </c>
    </row>
    <row r="10130" spans="1:13" x14ac:dyDescent="0.2">
      <c r="A10130">
        <v>14288</v>
      </c>
      <c r="B10130" t="s">
        <v>12096</v>
      </c>
      <c r="C10130" s="2" t="s">
        <v>10012</v>
      </c>
      <c r="D10130">
        <f t="shared" si="663"/>
        <v>24</v>
      </c>
      <c r="E10130" t="str">
        <f t="shared" si="664"/>
        <v>2,730,000</v>
      </c>
      <c r="F10130" t="str">
        <f t="shared" si="665"/>
        <v/>
      </c>
      <c r="G10130" t="str">
        <f t="shared" si="662"/>
        <v>2,730,000</v>
      </c>
      <c r="H10130" t="s">
        <v>12102</v>
      </c>
      <c r="J10130" t="s">
        <v>10673</v>
      </c>
      <c r="K10130" t="s">
        <v>16928</v>
      </c>
      <c r="L10130">
        <v>2730000</v>
      </c>
      <c r="M10130" t="s">
        <v>17935</v>
      </c>
    </row>
    <row r="10131" spans="1:13" x14ac:dyDescent="0.2">
      <c r="A10131">
        <v>14289</v>
      </c>
      <c r="B10131" t="s">
        <v>12096</v>
      </c>
      <c r="C10131" s="2" t="s">
        <v>10013</v>
      </c>
      <c r="D10131">
        <f t="shared" si="663"/>
        <v>24</v>
      </c>
      <c r="E10131" t="str">
        <f t="shared" si="664"/>
        <v>2,473,000</v>
      </c>
      <c r="F10131" t="str">
        <f t="shared" si="665"/>
        <v/>
      </c>
      <c r="G10131" t="str">
        <f t="shared" si="662"/>
        <v>2,473,000</v>
      </c>
      <c r="H10131" t="s">
        <v>12102</v>
      </c>
      <c r="J10131" t="s">
        <v>10673</v>
      </c>
      <c r="K10131" t="s">
        <v>16928</v>
      </c>
      <c r="L10131">
        <v>2473000</v>
      </c>
      <c r="M10131" t="s">
        <v>17779</v>
      </c>
    </row>
    <row r="10132" spans="1:13" x14ac:dyDescent="0.2">
      <c r="A10132">
        <v>14290</v>
      </c>
      <c r="B10132" t="s">
        <v>12096</v>
      </c>
      <c r="C10132" s="2" t="s">
        <v>10014</v>
      </c>
      <c r="D10132">
        <f t="shared" si="663"/>
        <v>24</v>
      </c>
      <c r="E10132" t="str">
        <f t="shared" si="664"/>
        <v>2,400,000</v>
      </c>
      <c r="F10132" t="str">
        <f t="shared" si="665"/>
        <v/>
      </c>
      <c r="G10132" t="str">
        <f t="shared" si="662"/>
        <v>2,400,000</v>
      </c>
      <c r="H10132" t="s">
        <v>12102</v>
      </c>
      <c r="J10132" t="s">
        <v>10673</v>
      </c>
      <c r="K10132" t="s">
        <v>16928</v>
      </c>
      <c r="L10132">
        <v>2400000</v>
      </c>
      <c r="M10132" t="s">
        <v>18546</v>
      </c>
    </row>
    <row r="10133" spans="1:13" x14ac:dyDescent="0.2">
      <c r="A10133">
        <v>14291</v>
      </c>
      <c r="B10133" t="s">
        <v>12096</v>
      </c>
      <c r="C10133" s="2" t="s">
        <v>10015</v>
      </c>
      <c r="D10133">
        <f t="shared" si="663"/>
        <v>24</v>
      </c>
      <c r="E10133" t="str">
        <f t="shared" si="664"/>
        <v>1,540,000</v>
      </c>
      <c r="F10133" t="str">
        <f t="shared" si="665"/>
        <v/>
      </c>
      <c r="G10133" t="str">
        <f t="shared" si="662"/>
        <v>1,540,000</v>
      </c>
      <c r="H10133" t="s">
        <v>12102</v>
      </c>
      <c r="J10133" t="s">
        <v>10673</v>
      </c>
      <c r="K10133" t="s">
        <v>16928</v>
      </c>
      <c r="L10133">
        <v>1540000</v>
      </c>
      <c r="M10133" t="s">
        <v>18434</v>
      </c>
    </row>
    <row r="10134" spans="1:13" x14ac:dyDescent="0.2">
      <c r="A10134">
        <v>14292</v>
      </c>
      <c r="B10134" t="s">
        <v>12096</v>
      </c>
      <c r="C10134" s="2" t="s">
        <v>10016</v>
      </c>
      <c r="D10134">
        <f t="shared" si="663"/>
        <v>24</v>
      </c>
      <c r="E10134" t="str">
        <f t="shared" si="664"/>
        <v>975,000</v>
      </c>
      <c r="F10134" t="str">
        <f t="shared" si="665"/>
        <v/>
      </c>
      <c r="G10134" t="str">
        <f t="shared" si="662"/>
        <v>975,000</v>
      </c>
      <c r="H10134" t="s">
        <v>12102</v>
      </c>
      <c r="J10134" t="s">
        <v>10673</v>
      </c>
      <c r="K10134" t="s">
        <v>16928</v>
      </c>
      <c r="L10134">
        <v>975000</v>
      </c>
      <c r="M10134" t="s">
        <v>18242</v>
      </c>
    </row>
    <row r="10135" spans="1:13" x14ac:dyDescent="0.2">
      <c r="A10135">
        <v>14293</v>
      </c>
      <c r="B10135" t="s">
        <v>12096</v>
      </c>
      <c r="C10135" s="2" t="s">
        <v>10017</v>
      </c>
      <c r="D10135">
        <f t="shared" si="663"/>
        <v>24</v>
      </c>
      <c r="E10135" t="str">
        <f t="shared" si="664"/>
        <v>845,000</v>
      </c>
      <c r="F10135" t="str">
        <f t="shared" si="665"/>
        <v/>
      </c>
      <c r="G10135" t="str">
        <f t="shared" si="662"/>
        <v>845,000</v>
      </c>
      <c r="H10135" t="s">
        <v>12102</v>
      </c>
      <c r="J10135" t="s">
        <v>10673</v>
      </c>
      <c r="K10135" t="s">
        <v>16928</v>
      </c>
      <c r="L10135">
        <v>845000</v>
      </c>
      <c r="M10135" t="s">
        <v>18715</v>
      </c>
    </row>
    <row r="10136" spans="1:13" x14ac:dyDescent="0.2">
      <c r="A10136">
        <v>14294</v>
      </c>
      <c r="B10136" t="s">
        <v>12096</v>
      </c>
      <c r="C10136" s="2" t="s">
        <v>10018</v>
      </c>
      <c r="D10136">
        <f t="shared" si="663"/>
        <v>24</v>
      </c>
      <c r="E10136" t="str">
        <f t="shared" si="664"/>
        <v>350,000 (released)</v>
      </c>
      <c r="F10136">
        <f t="shared" si="665"/>
        <v>8</v>
      </c>
      <c r="G10136" t="str">
        <f t="shared" si="662"/>
        <v>350,000</v>
      </c>
      <c r="H10136" t="s">
        <v>12102</v>
      </c>
      <c r="J10136" t="s">
        <v>10673</v>
      </c>
      <c r="K10136" t="s">
        <v>16928</v>
      </c>
      <c r="L10136">
        <v>350000</v>
      </c>
      <c r="M10136" t="s">
        <v>18892</v>
      </c>
    </row>
    <row r="10137" spans="1:13" x14ac:dyDescent="0.2">
      <c r="A10137">
        <v>14295</v>
      </c>
      <c r="B10137" t="s">
        <v>12096</v>
      </c>
      <c r="C10137" s="2" t="s">
        <v>10019</v>
      </c>
      <c r="D10137">
        <f t="shared" si="663"/>
        <v>24</v>
      </c>
      <c r="E10137" t="str">
        <f t="shared" si="664"/>
        <v>350,000 (released)</v>
      </c>
      <c r="F10137">
        <f t="shared" si="665"/>
        <v>8</v>
      </c>
      <c r="G10137" t="str">
        <f t="shared" si="662"/>
        <v>350,000</v>
      </c>
      <c r="H10137" t="s">
        <v>12102</v>
      </c>
      <c r="J10137" t="s">
        <v>10673</v>
      </c>
      <c r="K10137" t="s">
        <v>16928</v>
      </c>
      <c r="L10137">
        <v>350000</v>
      </c>
      <c r="M10137" t="s">
        <v>18893</v>
      </c>
    </row>
    <row r="10138" spans="1:13" x14ac:dyDescent="0.2">
      <c r="A10138">
        <v>14296</v>
      </c>
      <c r="B10138" t="s">
        <v>12096</v>
      </c>
      <c r="C10138" s="2" t="s">
        <v>10020</v>
      </c>
      <c r="D10138">
        <f t="shared" si="663"/>
        <v>24</v>
      </c>
      <c r="E10138" t="str">
        <f t="shared" si="664"/>
        <v>350,000</v>
      </c>
      <c r="F10138" t="str">
        <f t="shared" si="665"/>
        <v/>
      </c>
      <c r="G10138" t="str">
        <f t="shared" si="662"/>
        <v>350,000</v>
      </c>
      <c r="H10138" t="s">
        <v>12102</v>
      </c>
      <c r="J10138" t="s">
        <v>10673</v>
      </c>
      <c r="K10138" t="s">
        <v>16928</v>
      </c>
      <c r="L10138">
        <v>350000</v>
      </c>
      <c r="M10138" t="s">
        <v>18793</v>
      </c>
    </row>
    <row r="10139" spans="1:13" x14ac:dyDescent="0.2">
      <c r="A10139">
        <v>14297</v>
      </c>
      <c r="B10139" t="s">
        <v>12096</v>
      </c>
      <c r="C10139" s="2" t="s">
        <v>10021</v>
      </c>
      <c r="D10139">
        <f t="shared" si="663"/>
        <v>24</v>
      </c>
      <c r="E10139" t="str">
        <f t="shared" si="664"/>
        <v>275,000</v>
      </c>
      <c r="F10139" t="str">
        <f t="shared" si="665"/>
        <v/>
      </c>
      <c r="G10139" t="str">
        <f t="shared" si="662"/>
        <v>275,000</v>
      </c>
      <c r="H10139" t="s">
        <v>12102</v>
      </c>
      <c r="J10139" t="s">
        <v>10673</v>
      </c>
      <c r="K10139" t="s">
        <v>16928</v>
      </c>
      <c r="L10139">
        <v>275000</v>
      </c>
      <c r="M10139" t="s">
        <v>18136</v>
      </c>
    </row>
    <row r="10140" spans="1:13" x14ac:dyDescent="0.2">
      <c r="A10140">
        <v>14298</v>
      </c>
      <c r="B10140" t="s">
        <v>12096</v>
      </c>
      <c r="C10140" s="2" t="s">
        <v>10022</v>
      </c>
      <c r="D10140">
        <f t="shared" si="663"/>
        <v>24</v>
      </c>
      <c r="E10140" t="str">
        <f t="shared" si="664"/>
        <v>255,000</v>
      </c>
      <c r="F10140" t="str">
        <f t="shared" si="665"/>
        <v/>
      </c>
      <c r="G10140" t="str">
        <f t="shared" si="662"/>
        <v>255,000</v>
      </c>
      <c r="H10140" t="s">
        <v>12102</v>
      </c>
      <c r="J10140" t="s">
        <v>10673</v>
      </c>
      <c r="K10140" t="s">
        <v>16928</v>
      </c>
      <c r="L10140">
        <v>255000</v>
      </c>
      <c r="M10140" t="s">
        <v>18498</v>
      </c>
    </row>
    <row r="10141" spans="1:13" x14ac:dyDescent="0.2">
      <c r="A10141">
        <v>14299</v>
      </c>
      <c r="B10141" t="s">
        <v>12096</v>
      </c>
      <c r="C10141" s="2" t="s">
        <v>10023</v>
      </c>
      <c r="D10141">
        <f t="shared" si="663"/>
        <v>24</v>
      </c>
      <c r="E10141" t="str">
        <f t="shared" si="664"/>
        <v>230,000</v>
      </c>
      <c r="F10141" t="str">
        <f t="shared" si="665"/>
        <v/>
      </c>
      <c r="G10141" t="str">
        <f t="shared" si="662"/>
        <v>230,000</v>
      </c>
      <c r="H10141" t="s">
        <v>12102</v>
      </c>
      <c r="J10141" t="s">
        <v>10673</v>
      </c>
      <c r="K10141" t="s">
        <v>16928</v>
      </c>
      <c r="L10141">
        <v>230000</v>
      </c>
      <c r="M10141" t="s">
        <v>18254</v>
      </c>
    </row>
    <row r="10142" spans="1:13" x14ac:dyDescent="0.2">
      <c r="A10142">
        <v>14302</v>
      </c>
      <c r="B10142" t="s">
        <v>12096</v>
      </c>
      <c r="C10142" s="2" t="s">
        <v>10024</v>
      </c>
      <c r="D10142">
        <f t="shared" si="663"/>
        <v>24</v>
      </c>
      <c r="E10142" t="str">
        <f t="shared" si="664"/>
        <v>$3,000,000</v>
      </c>
      <c r="F10142" t="str">
        <f t="shared" si="665"/>
        <v/>
      </c>
      <c r="G10142" t="str">
        <f t="shared" si="662"/>
        <v>$3,000,000</v>
      </c>
      <c r="H10142" t="s">
        <v>12204</v>
      </c>
      <c r="J10142" t="s">
        <v>10720</v>
      </c>
      <c r="K10142" t="s">
        <v>16928</v>
      </c>
      <c r="L10142">
        <v>3000000</v>
      </c>
      <c r="M10142" t="s">
        <v>18631</v>
      </c>
    </row>
    <row r="10143" spans="1:13" x14ac:dyDescent="0.2">
      <c r="A10143">
        <v>14303</v>
      </c>
      <c r="B10143" t="s">
        <v>12096</v>
      </c>
      <c r="C10143" s="2" t="s">
        <v>10025</v>
      </c>
      <c r="D10143">
        <f t="shared" si="663"/>
        <v>24</v>
      </c>
      <c r="E10143" t="str">
        <f t="shared" si="664"/>
        <v>3,000,000</v>
      </c>
      <c r="F10143" t="str">
        <f t="shared" si="665"/>
        <v/>
      </c>
      <c r="G10143" t="str">
        <f t="shared" si="662"/>
        <v>3,000,000</v>
      </c>
      <c r="H10143" t="s">
        <v>12102</v>
      </c>
      <c r="J10143" t="s">
        <v>10720</v>
      </c>
      <c r="K10143" t="s">
        <v>16928</v>
      </c>
      <c r="L10143">
        <v>3000000</v>
      </c>
      <c r="M10143" t="s">
        <v>18396</v>
      </c>
    </row>
    <row r="10144" spans="1:13" x14ac:dyDescent="0.2">
      <c r="A10144">
        <v>14304</v>
      </c>
      <c r="B10144" t="s">
        <v>12096</v>
      </c>
      <c r="C10144" s="2" t="s">
        <v>10026</v>
      </c>
      <c r="D10144">
        <f t="shared" si="663"/>
        <v>24</v>
      </c>
      <c r="E10144" t="str">
        <f t="shared" si="664"/>
        <v>2,521,000</v>
      </c>
      <c r="F10144" t="str">
        <f t="shared" si="665"/>
        <v/>
      </c>
      <c r="G10144" t="str">
        <f t="shared" si="662"/>
        <v>2,521,000</v>
      </c>
      <c r="H10144" t="s">
        <v>12102</v>
      </c>
      <c r="J10144" t="s">
        <v>10720</v>
      </c>
      <c r="K10144" t="s">
        <v>16928</v>
      </c>
      <c r="L10144">
        <v>2521000</v>
      </c>
      <c r="M10144" t="s">
        <v>18568</v>
      </c>
    </row>
    <row r="10145" spans="1:13" x14ac:dyDescent="0.2">
      <c r="A10145">
        <v>14305</v>
      </c>
      <c r="B10145" t="s">
        <v>12096</v>
      </c>
      <c r="C10145" s="2" t="s">
        <v>10027</v>
      </c>
      <c r="D10145">
        <f t="shared" si="663"/>
        <v>24</v>
      </c>
      <c r="E10145" t="str">
        <f t="shared" si="664"/>
        <v>2,400,000</v>
      </c>
      <c r="F10145" t="str">
        <f t="shared" si="665"/>
        <v/>
      </c>
      <c r="G10145" t="str">
        <f t="shared" si="662"/>
        <v>2,400,000</v>
      </c>
      <c r="H10145" t="s">
        <v>12102</v>
      </c>
      <c r="J10145" t="s">
        <v>10720</v>
      </c>
      <c r="K10145" t="s">
        <v>16928</v>
      </c>
      <c r="L10145">
        <v>2400000</v>
      </c>
      <c r="M10145" t="s">
        <v>18160</v>
      </c>
    </row>
    <row r="10146" spans="1:13" x14ac:dyDescent="0.2">
      <c r="A10146">
        <v>14306</v>
      </c>
      <c r="B10146" t="s">
        <v>12096</v>
      </c>
      <c r="C10146" s="2" t="s">
        <v>10028</v>
      </c>
      <c r="D10146">
        <f t="shared" si="663"/>
        <v>24</v>
      </c>
      <c r="E10146" t="str">
        <f t="shared" si="664"/>
        <v>2,200,000</v>
      </c>
      <c r="F10146" t="str">
        <f t="shared" si="665"/>
        <v/>
      </c>
      <c r="G10146" t="str">
        <f t="shared" si="662"/>
        <v>2,200,000</v>
      </c>
      <c r="H10146" t="s">
        <v>12102</v>
      </c>
      <c r="J10146" t="s">
        <v>10720</v>
      </c>
      <c r="K10146" t="s">
        <v>16928</v>
      </c>
      <c r="L10146">
        <v>2200000</v>
      </c>
      <c r="M10146" t="s">
        <v>18727</v>
      </c>
    </row>
    <row r="10147" spans="1:13" x14ac:dyDescent="0.2">
      <c r="A10147">
        <v>14307</v>
      </c>
      <c r="B10147" t="s">
        <v>12096</v>
      </c>
      <c r="C10147" s="2" t="s">
        <v>10029</v>
      </c>
      <c r="D10147">
        <f t="shared" si="663"/>
        <v>24</v>
      </c>
      <c r="E10147" t="str">
        <f t="shared" si="664"/>
        <v>1,920,000</v>
      </c>
      <c r="F10147" t="str">
        <f t="shared" si="665"/>
        <v/>
      </c>
      <c r="G10147" t="str">
        <f t="shared" si="662"/>
        <v>1,920,000</v>
      </c>
      <c r="H10147" t="s">
        <v>12102</v>
      </c>
      <c r="J10147" t="s">
        <v>10720</v>
      </c>
      <c r="K10147" t="s">
        <v>16928</v>
      </c>
      <c r="L10147">
        <v>1920000</v>
      </c>
      <c r="M10147" t="s">
        <v>18246</v>
      </c>
    </row>
    <row r="10148" spans="1:13" x14ac:dyDescent="0.2">
      <c r="A10148">
        <v>14308</v>
      </c>
      <c r="B10148" t="s">
        <v>12096</v>
      </c>
      <c r="C10148" s="2" t="s">
        <v>10030</v>
      </c>
      <c r="D10148">
        <f t="shared" si="663"/>
        <v>24</v>
      </c>
      <c r="E10148" t="str">
        <f t="shared" si="664"/>
        <v>1,680,000</v>
      </c>
      <c r="F10148" t="str">
        <f t="shared" si="665"/>
        <v/>
      </c>
      <c r="G10148" t="str">
        <f t="shared" si="662"/>
        <v>1,680,000</v>
      </c>
      <c r="H10148" t="s">
        <v>12102</v>
      </c>
      <c r="J10148" t="s">
        <v>10720</v>
      </c>
      <c r="K10148" t="s">
        <v>16928</v>
      </c>
      <c r="L10148">
        <v>1680000</v>
      </c>
      <c r="M10148" t="s">
        <v>18586</v>
      </c>
    </row>
    <row r="10149" spans="1:13" x14ac:dyDescent="0.2">
      <c r="A10149">
        <v>14309</v>
      </c>
      <c r="B10149" t="s">
        <v>12096</v>
      </c>
      <c r="C10149" s="2" t="s">
        <v>10031</v>
      </c>
      <c r="D10149">
        <f t="shared" si="663"/>
        <v>24</v>
      </c>
      <c r="E10149" t="str">
        <f t="shared" si="664"/>
        <v>1,495,000</v>
      </c>
      <c r="F10149" t="str">
        <f t="shared" si="665"/>
        <v/>
      </c>
      <c r="G10149" t="str">
        <f t="shared" si="662"/>
        <v>1,495,000</v>
      </c>
      <c r="H10149" t="s">
        <v>12102</v>
      </c>
      <c r="J10149" t="s">
        <v>10720</v>
      </c>
      <c r="K10149" t="s">
        <v>16928</v>
      </c>
      <c r="L10149">
        <v>1495000</v>
      </c>
      <c r="M10149" t="s">
        <v>18605</v>
      </c>
    </row>
    <row r="10150" spans="1:13" x14ac:dyDescent="0.2">
      <c r="A10150">
        <v>14310</v>
      </c>
      <c r="B10150" t="s">
        <v>12096</v>
      </c>
      <c r="C10150" s="2" t="s">
        <v>10032</v>
      </c>
      <c r="D10150">
        <f t="shared" si="663"/>
        <v>24</v>
      </c>
      <c r="E10150" t="str">
        <f t="shared" si="664"/>
        <v>1,138,000</v>
      </c>
      <c r="F10150" t="str">
        <f t="shared" si="665"/>
        <v/>
      </c>
      <c r="G10150" t="str">
        <f t="shared" si="662"/>
        <v>1,138,000</v>
      </c>
      <c r="H10150" t="s">
        <v>12102</v>
      </c>
      <c r="J10150" t="s">
        <v>10720</v>
      </c>
      <c r="K10150" t="s">
        <v>16928</v>
      </c>
      <c r="L10150">
        <v>1138000</v>
      </c>
      <c r="M10150" t="s">
        <v>18013</v>
      </c>
    </row>
    <row r="10151" spans="1:13" x14ac:dyDescent="0.2">
      <c r="A10151">
        <v>14311</v>
      </c>
      <c r="B10151" t="s">
        <v>12096</v>
      </c>
      <c r="C10151" s="2" t="s">
        <v>10033</v>
      </c>
      <c r="D10151">
        <f t="shared" si="663"/>
        <v>24</v>
      </c>
      <c r="E10151" t="str">
        <f t="shared" si="664"/>
        <v>833,000</v>
      </c>
      <c r="F10151" t="str">
        <f t="shared" si="665"/>
        <v/>
      </c>
      <c r="G10151" t="str">
        <f t="shared" si="662"/>
        <v>833,000</v>
      </c>
      <c r="H10151" t="s">
        <v>12102</v>
      </c>
      <c r="J10151" t="s">
        <v>10720</v>
      </c>
      <c r="K10151" t="s">
        <v>16928</v>
      </c>
      <c r="L10151">
        <v>833000</v>
      </c>
      <c r="M10151" t="s">
        <v>17834</v>
      </c>
    </row>
    <row r="10152" spans="1:13" x14ac:dyDescent="0.2">
      <c r="A10152">
        <v>14312</v>
      </c>
      <c r="B10152" t="s">
        <v>12096</v>
      </c>
      <c r="C10152" s="2" t="s">
        <v>10034</v>
      </c>
      <c r="D10152">
        <f t="shared" si="663"/>
        <v>24</v>
      </c>
      <c r="E10152" t="str">
        <f t="shared" si="664"/>
        <v>500,000 (average)</v>
      </c>
      <c r="F10152">
        <f t="shared" si="665"/>
        <v>8</v>
      </c>
      <c r="G10152" t="str">
        <f t="shared" si="662"/>
        <v>500,000</v>
      </c>
      <c r="H10152" t="s">
        <v>12102</v>
      </c>
      <c r="J10152" t="s">
        <v>10720</v>
      </c>
      <c r="K10152" t="s">
        <v>16928</v>
      </c>
      <c r="L10152">
        <v>500000</v>
      </c>
      <c r="M10152" t="s">
        <v>18714</v>
      </c>
    </row>
    <row r="10153" spans="1:13" x14ac:dyDescent="0.2">
      <c r="A10153">
        <v>14313</v>
      </c>
      <c r="B10153" t="s">
        <v>12096</v>
      </c>
      <c r="C10153" s="2" t="s">
        <v>10035</v>
      </c>
      <c r="D10153">
        <f t="shared" si="663"/>
        <v>24</v>
      </c>
      <c r="E10153" t="str">
        <f t="shared" si="664"/>
        <v>263,000 (average)</v>
      </c>
      <c r="F10153">
        <f t="shared" si="665"/>
        <v>8</v>
      </c>
      <c r="G10153" t="str">
        <f t="shared" si="662"/>
        <v>263,000</v>
      </c>
      <c r="H10153" t="s">
        <v>12102</v>
      </c>
      <c r="J10153" t="s">
        <v>10720</v>
      </c>
      <c r="K10153" t="s">
        <v>16928</v>
      </c>
      <c r="L10153">
        <v>263000</v>
      </c>
      <c r="M10153" t="s">
        <v>18894</v>
      </c>
    </row>
    <row r="10154" spans="1:13" x14ac:dyDescent="0.2">
      <c r="A10154">
        <v>14314</v>
      </c>
      <c r="B10154" t="s">
        <v>12096</v>
      </c>
      <c r="C10154" s="2" t="s">
        <v>10036</v>
      </c>
      <c r="D10154">
        <f t="shared" si="663"/>
        <v>24</v>
      </c>
      <c r="E10154" t="str">
        <f t="shared" si="664"/>
        <v>200,000</v>
      </c>
      <c r="F10154" t="str">
        <f t="shared" si="665"/>
        <v/>
      </c>
      <c r="G10154" t="str">
        <f t="shared" si="662"/>
        <v>200,000</v>
      </c>
      <c r="H10154" t="s">
        <v>12102</v>
      </c>
      <c r="J10154" t="s">
        <v>10720</v>
      </c>
      <c r="K10154" t="s">
        <v>16928</v>
      </c>
      <c r="L10154">
        <v>200000</v>
      </c>
      <c r="M10154" t="s">
        <v>18895</v>
      </c>
    </row>
    <row r="10155" spans="1:13" x14ac:dyDescent="0.2">
      <c r="A10155">
        <v>14315</v>
      </c>
      <c r="B10155" t="s">
        <v>12096</v>
      </c>
      <c r="C10155" s="2" t="s">
        <v>10037</v>
      </c>
      <c r="D10155">
        <f t="shared" si="663"/>
        <v>24</v>
      </c>
      <c r="E10155" t="str">
        <f t="shared" si="664"/>
        <v>15,000 (released)</v>
      </c>
      <c r="F10155">
        <f t="shared" si="665"/>
        <v>7</v>
      </c>
      <c r="G10155" t="str">
        <f t="shared" si="662"/>
        <v>15,000</v>
      </c>
      <c r="H10155" t="s">
        <v>12102</v>
      </c>
      <c r="J10155" t="s">
        <v>10720</v>
      </c>
      <c r="K10155" t="s">
        <v>16928</v>
      </c>
      <c r="L10155">
        <v>15000</v>
      </c>
      <c r="M10155" t="s">
        <v>18896</v>
      </c>
    </row>
    <row r="10156" spans="1:13" x14ac:dyDescent="0.2">
      <c r="A10156">
        <v>14318</v>
      </c>
      <c r="B10156" t="s">
        <v>12096</v>
      </c>
      <c r="C10156" s="2" t="s">
        <v>10038</v>
      </c>
      <c r="D10156">
        <f t="shared" si="663"/>
        <v>24</v>
      </c>
      <c r="E10156" t="str">
        <f t="shared" si="664"/>
        <v>$5,150,000 (retired)</v>
      </c>
      <c r="F10156">
        <f t="shared" si="665"/>
        <v>11</v>
      </c>
      <c r="G10156" t="str">
        <f t="shared" si="662"/>
        <v>$5,150,000</v>
      </c>
      <c r="H10156" t="s">
        <v>16909</v>
      </c>
      <c r="J10156" t="s">
        <v>10736</v>
      </c>
      <c r="K10156" t="s">
        <v>16928</v>
      </c>
      <c r="L10156">
        <v>5150000</v>
      </c>
      <c r="M10156" t="s">
        <v>18897</v>
      </c>
    </row>
    <row r="10157" spans="1:13" x14ac:dyDescent="0.2">
      <c r="A10157">
        <v>14319</v>
      </c>
      <c r="B10157" t="s">
        <v>12096</v>
      </c>
      <c r="C10157" s="2" t="s">
        <v>10039</v>
      </c>
      <c r="D10157">
        <f t="shared" si="663"/>
        <v>24</v>
      </c>
      <c r="E10157" t="str">
        <f t="shared" si="664"/>
        <v>4,800,000 (retired)</v>
      </c>
      <c r="F10157">
        <f t="shared" si="665"/>
        <v>10</v>
      </c>
      <c r="G10157" t="str">
        <f t="shared" si="662"/>
        <v>4,800,000</v>
      </c>
      <c r="H10157" t="s">
        <v>12102</v>
      </c>
      <c r="J10157" t="s">
        <v>10736</v>
      </c>
      <c r="K10157" t="s">
        <v>16928</v>
      </c>
      <c r="L10157">
        <v>4800000</v>
      </c>
      <c r="M10157" t="s">
        <v>18898</v>
      </c>
    </row>
    <row r="10158" spans="1:13" x14ac:dyDescent="0.2">
      <c r="A10158">
        <v>14320</v>
      </c>
      <c r="B10158" t="s">
        <v>12096</v>
      </c>
      <c r="C10158" s="2" t="s">
        <v>10040</v>
      </c>
      <c r="D10158">
        <f t="shared" si="663"/>
        <v>24</v>
      </c>
      <c r="E10158" t="str">
        <f t="shared" si="664"/>
        <v>3,333,000</v>
      </c>
      <c r="F10158" t="str">
        <f t="shared" si="665"/>
        <v/>
      </c>
      <c r="G10158" t="str">
        <f t="shared" si="662"/>
        <v>3,333,000</v>
      </c>
      <c r="H10158" t="s">
        <v>12102</v>
      </c>
      <c r="J10158" t="s">
        <v>10736</v>
      </c>
      <c r="K10158" t="s">
        <v>16928</v>
      </c>
      <c r="L10158">
        <v>3333000</v>
      </c>
      <c r="M10158" t="s">
        <v>18143</v>
      </c>
    </row>
    <row r="10159" spans="1:13" x14ac:dyDescent="0.2">
      <c r="A10159">
        <v>14321</v>
      </c>
      <c r="B10159" t="s">
        <v>12096</v>
      </c>
      <c r="C10159" s="2" t="s">
        <v>10041</v>
      </c>
      <c r="D10159">
        <f t="shared" si="663"/>
        <v>24</v>
      </c>
      <c r="E10159" t="str">
        <f t="shared" si="664"/>
        <v>2,400,000</v>
      </c>
      <c r="F10159" t="str">
        <f t="shared" si="665"/>
        <v/>
      </c>
      <c r="G10159" t="str">
        <f t="shared" si="662"/>
        <v>2,400,000</v>
      </c>
      <c r="H10159" t="s">
        <v>12102</v>
      </c>
      <c r="J10159" t="s">
        <v>10736</v>
      </c>
      <c r="K10159" t="s">
        <v>16928</v>
      </c>
      <c r="L10159">
        <v>2400000</v>
      </c>
      <c r="M10159" t="s">
        <v>18899</v>
      </c>
    </row>
    <row r="10160" spans="1:13" x14ac:dyDescent="0.2">
      <c r="A10160">
        <v>14322</v>
      </c>
      <c r="B10160" t="s">
        <v>12096</v>
      </c>
      <c r="C10160" s="2" t="s">
        <v>10042</v>
      </c>
      <c r="D10160">
        <f t="shared" si="663"/>
        <v>24</v>
      </c>
      <c r="E10160" t="str">
        <f t="shared" si="664"/>
        <v>2,245,000</v>
      </c>
      <c r="F10160" t="str">
        <f t="shared" si="665"/>
        <v/>
      </c>
      <c r="G10160" t="str">
        <f t="shared" si="662"/>
        <v>2,245,000</v>
      </c>
      <c r="H10160" t="s">
        <v>12102</v>
      </c>
      <c r="J10160" t="s">
        <v>10736</v>
      </c>
      <c r="K10160" t="s">
        <v>16928</v>
      </c>
      <c r="L10160">
        <v>2245000</v>
      </c>
      <c r="M10160" t="s">
        <v>18493</v>
      </c>
    </row>
    <row r="10161" spans="1:13" x14ac:dyDescent="0.2">
      <c r="A10161">
        <v>14323</v>
      </c>
      <c r="B10161" t="s">
        <v>12096</v>
      </c>
      <c r="C10161" s="2" t="s">
        <v>10043</v>
      </c>
      <c r="D10161">
        <f t="shared" si="663"/>
        <v>24</v>
      </c>
      <c r="E10161" t="str">
        <f t="shared" si="664"/>
        <v>2,200,000</v>
      </c>
      <c r="F10161" t="str">
        <f t="shared" si="665"/>
        <v/>
      </c>
      <c r="G10161" t="str">
        <f t="shared" si="662"/>
        <v>2,200,000</v>
      </c>
      <c r="H10161" t="s">
        <v>12102</v>
      </c>
      <c r="J10161" t="s">
        <v>10736</v>
      </c>
      <c r="K10161" t="s">
        <v>16928</v>
      </c>
      <c r="L10161">
        <v>2200000</v>
      </c>
      <c r="M10161" t="s">
        <v>18217</v>
      </c>
    </row>
    <row r="10162" spans="1:13" x14ac:dyDescent="0.2">
      <c r="A10162">
        <v>14324</v>
      </c>
      <c r="B10162" t="s">
        <v>12096</v>
      </c>
      <c r="C10162" s="2" t="s">
        <v>10044</v>
      </c>
      <c r="D10162">
        <f t="shared" si="663"/>
        <v>24</v>
      </c>
      <c r="E10162" t="str">
        <f t="shared" si="664"/>
        <v>1,900,000</v>
      </c>
      <c r="F10162" t="str">
        <f t="shared" si="665"/>
        <v/>
      </c>
      <c r="G10162" t="str">
        <f t="shared" si="662"/>
        <v>1,900,000</v>
      </c>
      <c r="H10162" t="s">
        <v>12102</v>
      </c>
      <c r="J10162" t="s">
        <v>10736</v>
      </c>
      <c r="K10162" t="s">
        <v>16928</v>
      </c>
      <c r="L10162">
        <v>1900000</v>
      </c>
      <c r="M10162" t="s">
        <v>18182</v>
      </c>
    </row>
    <row r="10163" spans="1:13" x14ac:dyDescent="0.2">
      <c r="A10163">
        <v>14325</v>
      </c>
      <c r="B10163" t="s">
        <v>12096</v>
      </c>
      <c r="C10163" s="2" t="s">
        <v>10045</v>
      </c>
      <c r="D10163">
        <f t="shared" si="663"/>
        <v>24</v>
      </c>
      <c r="E10163" t="str">
        <f t="shared" si="664"/>
        <v>1,760,000</v>
      </c>
      <c r="F10163" t="str">
        <f t="shared" si="665"/>
        <v/>
      </c>
      <c r="G10163" t="str">
        <f t="shared" si="662"/>
        <v>1,760,000</v>
      </c>
      <c r="H10163" t="s">
        <v>12102</v>
      </c>
      <c r="J10163" t="s">
        <v>10736</v>
      </c>
      <c r="K10163" t="s">
        <v>16928</v>
      </c>
      <c r="L10163">
        <v>1760000</v>
      </c>
      <c r="M10163" t="s">
        <v>18162</v>
      </c>
    </row>
    <row r="10164" spans="1:13" x14ac:dyDescent="0.2">
      <c r="A10164">
        <v>14326</v>
      </c>
      <c r="B10164" t="s">
        <v>12096</v>
      </c>
      <c r="C10164" s="2" t="s">
        <v>10046</v>
      </c>
      <c r="D10164">
        <f t="shared" si="663"/>
        <v>24</v>
      </c>
      <c r="E10164" t="str">
        <f t="shared" si="664"/>
        <v>1,600,000</v>
      </c>
      <c r="F10164" t="str">
        <f t="shared" si="665"/>
        <v/>
      </c>
      <c r="G10164" t="str">
        <f t="shared" si="662"/>
        <v>1,600,000</v>
      </c>
      <c r="H10164" t="s">
        <v>12102</v>
      </c>
      <c r="J10164" t="s">
        <v>10736</v>
      </c>
      <c r="K10164" t="s">
        <v>16928</v>
      </c>
      <c r="L10164">
        <v>1600000</v>
      </c>
      <c r="M10164" t="s">
        <v>17913</v>
      </c>
    </row>
    <row r="10165" spans="1:13" x14ac:dyDescent="0.2">
      <c r="A10165">
        <v>14327</v>
      </c>
      <c r="B10165" t="s">
        <v>12096</v>
      </c>
      <c r="C10165" s="2" t="s">
        <v>10047</v>
      </c>
      <c r="D10165">
        <f t="shared" si="663"/>
        <v>24</v>
      </c>
      <c r="E10165" t="str">
        <f t="shared" si="664"/>
        <v>1,330,000</v>
      </c>
      <c r="F10165" t="str">
        <f t="shared" si="665"/>
        <v/>
      </c>
      <c r="G10165" t="str">
        <f t="shared" si="662"/>
        <v>1,330,000</v>
      </c>
      <c r="H10165" t="s">
        <v>12102</v>
      </c>
      <c r="J10165" t="s">
        <v>10736</v>
      </c>
      <c r="K10165" t="s">
        <v>16928</v>
      </c>
      <c r="L10165">
        <v>1330000</v>
      </c>
      <c r="M10165" t="s">
        <v>18269</v>
      </c>
    </row>
    <row r="10166" spans="1:13" x14ac:dyDescent="0.2">
      <c r="A10166">
        <v>14328</v>
      </c>
      <c r="B10166" t="s">
        <v>12096</v>
      </c>
      <c r="C10166" s="2" t="s">
        <v>10048</v>
      </c>
      <c r="D10166">
        <f t="shared" si="663"/>
        <v>24</v>
      </c>
      <c r="E10166" t="str">
        <f t="shared" si="664"/>
        <v>1,040,000</v>
      </c>
      <c r="F10166" t="str">
        <f t="shared" si="665"/>
        <v/>
      </c>
      <c r="G10166" t="str">
        <f t="shared" si="662"/>
        <v>1,040,000</v>
      </c>
      <c r="H10166" t="s">
        <v>12102</v>
      </c>
      <c r="J10166" t="s">
        <v>10736</v>
      </c>
      <c r="K10166" t="s">
        <v>16928</v>
      </c>
      <c r="L10166">
        <v>1040000</v>
      </c>
      <c r="M10166" t="s">
        <v>18274</v>
      </c>
    </row>
    <row r="10167" spans="1:13" x14ac:dyDescent="0.2">
      <c r="A10167">
        <v>14329</v>
      </c>
      <c r="B10167" t="s">
        <v>12096</v>
      </c>
      <c r="C10167" s="2" t="s">
        <v>10049</v>
      </c>
      <c r="D10167">
        <f t="shared" si="663"/>
        <v>24</v>
      </c>
      <c r="E10167" t="str">
        <f t="shared" si="664"/>
        <v>1,000,000</v>
      </c>
      <c r="F10167" t="str">
        <f t="shared" si="665"/>
        <v/>
      </c>
      <c r="G10167" t="str">
        <f t="shared" si="662"/>
        <v>1,000,000</v>
      </c>
      <c r="H10167" t="s">
        <v>12102</v>
      </c>
      <c r="J10167" t="s">
        <v>10736</v>
      </c>
      <c r="K10167" t="s">
        <v>16928</v>
      </c>
      <c r="L10167">
        <v>1000000</v>
      </c>
      <c r="M10167" t="s">
        <v>18361</v>
      </c>
    </row>
    <row r="10168" spans="1:13" x14ac:dyDescent="0.2">
      <c r="A10168">
        <v>14330</v>
      </c>
      <c r="B10168" t="s">
        <v>12096</v>
      </c>
      <c r="C10168" s="2" t="s">
        <v>10050</v>
      </c>
      <c r="D10168">
        <f t="shared" si="663"/>
        <v>24</v>
      </c>
      <c r="E10168" t="str">
        <f t="shared" si="664"/>
        <v>550,000</v>
      </c>
      <c r="F10168" t="str">
        <f t="shared" si="665"/>
        <v/>
      </c>
      <c r="G10168" t="str">
        <f t="shared" si="662"/>
        <v>550,000</v>
      </c>
      <c r="H10168" t="s">
        <v>12102</v>
      </c>
      <c r="J10168" t="s">
        <v>10736</v>
      </c>
      <c r="K10168" t="s">
        <v>16928</v>
      </c>
      <c r="L10168">
        <v>550000</v>
      </c>
      <c r="M10168" t="s">
        <v>18195</v>
      </c>
    </row>
    <row r="10169" spans="1:13" x14ac:dyDescent="0.2">
      <c r="A10169">
        <v>14331</v>
      </c>
      <c r="B10169" t="s">
        <v>12096</v>
      </c>
      <c r="C10169" s="2" t="s">
        <v>10051</v>
      </c>
      <c r="D10169">
        <f t="shared" si="663"/>
        <v>24</v>
      </c>
      <c r="E10169" t="str">
        <f t="shared" si="664"/>
        <v>225,000 (released)</v>
      </c>
      <c r="F10169">
        <f t="shared" si="665"/>
        <v>8</v>
      </c>
      <c r="G10169" t="str">
        <f t="shared" si="662"/>
        <v>225,000</v>
      </c>
      <c r="H10169" t="s">
        <v>12102</v>
      </c>
      <c r="J10169" t="s">
        <v>10736</v>
      </c>
      <c r="K10169" t="s">
        <v>16928</v>
      </c>
      <c r="L10169">
        <v>225000</v>
      </c>
      <c r="M10169" t="s">
        <v>18657</v>
      </c>
    </row>
    <row r="10170" spans="1:13" x14ac:dyDescent="0.2">
      <c r="A10170">
        <v>14332</v>
      </c>
      <c r="B10170" t="s">
        <v>12096</v>
      </c>
      <c r="C10170" s="2" t="s">
        <v>10052</v>
      </c>
      <c r="D10170">
        <f t="shared" si="663"/>
        <v>24</v>
      </c>
      <c r="E10170" t="str">
        <f t="shared" si="664"/>
        <v>225,000</v>
      </c>
      <c r="F10170" t="str">
        <f t="shared" si="665"/>
        <v/>
      </c>
      <c r="G10170" t="str">
        <f t="shared" si="662"/>
        <v>225,000</v>
      </c>
      <c r="H10170" t="s">
        <v>12102</v>
      </c>
      <c r="J10170" t="s">
        <v>10736</v>
      </c>
      <c r="K10170" t="s">
        <v>16928</v>
      </c>
      <c r="L10170">
        <v>225000</v>
      </c>
      <c r="M10170" t="s">
        <v>18778</v>
      </c>
    </row>
    <row r="10171" spans="1:13" x14ac:dyDescent="0.2">
      <c r="A10171">
        <v>14333</v>
      </c>
      <c r="B10171" t="s">
        <v>12096</v>
      </c>
      <c r="C10171" s="2" t="s">
        <v>10053</v>
      </c>
      <c r="D10171">
        <f t="shared" si="663"/>
        <v>24</v>
      </c>
      <c r="E10171" t="str">
        <f t="shared" si="664"/>
        <v>200,000</v>
      </c>
      <c r="F10171" t="str">
        <f t="shared" si="665"/>
        <v/>
      </c>
      <c r="G10171" t="str">
        <f t="shared" si="662"/>
        <v>200,000</v>
      </c>
      <c r="H10171" t="s">
        <v>12102</v>
      </c>
      <c r="J10171" t="s">
        <v>10736</v>
      </c>
      <c r="K10171" t="s">
        <v>16928</v>
      </c>
      <c r="L10171">
        <v>200000</v>
      </c>
      <c r="M10171" t="s">
        <v>18900</v>
      </c>
    </row>
    <row r="10172" spans="1:13" x14ac:dyDescent="0.2">
      <c r="A10172">
        <v>14334</v>
      </c>
      <c r="B10172" t="s">
        <v>12096</v>
      </c>
      <c r="C10172" s="2" t="s">
        <v>10054</v>
      </c>
      <c r="D10172">
        <f t="shared" si="663"/>
        <v>24</v>
      </c>
      <c r="E10172" t="str">
        <f t="shared" si="664"/>
        <v>40,000 (released)</v>
      </c>
      <c r="F10172">
        <f t="shared" si="665"/>
        <v>7</v>
      </c>
      <c r="G10172" t="str">
        <f t="shared" si="662"/>
        <v>40,000</v>
      </c>
      <c r="H10172" t="s">
        <v>12102</v>
      </c>
      <c r="J10172" t="s">
        <v>10736</v>
      </c>
      <c r="K10172" t="s">
        <v>16928</v>
      </c>
      <c r="L10172">
        <v>40000</v>
      </c>
      <c r="M10172" t="s">
        <v>18901</v>
      </c>
    </row>
    <row r="10173" spans="1:13" x14ac:dyDescent="0.2">
      <c r="A10173">
        <v>14335</v>
      </c>
      <c r="B10173" t="s">
        <v>12096</v>
      </c>
      <c r="C10173" s="2" t="s">
        <v>10055</v>
      </c>
      <c r="D10173">
        <f t="shared" si="663"/>
        <v>24</v>
      </c>
      <c r="E10173" t="str">
        <f t="shared" si="664"/>
        <v>40,000 (released)</v>
      </c>
      <c r="F10173">
        <f t="shared" si="665"/>
        <v>7</v>
      </c>
      <c r="G10173" t="str">
        <f t="shared" si="662"/>
        <v>40,000</v>
      </c>
      <c r="H10173" t="s">
        <v>12102</v>
      </c>
      <c r="J10173" t="s">
        <v>10736</v>
      </c>
      <c r="K10173" t="s">
        <v>16928</v>
      </c>
      <c r="L10173">
        <v>40000</v>
      </c>
      <c r="M10173" t="s">
        <v>18902</v>
      </c>
    </row>
    <row r="10174" spans="1:13" x14ac:dyDescent="0.2">
      <c r="A10174">
        <v>14336</v>
      </c>
      <c r="B10174" t="s">
        <v>12096</v>
      </c>
      <c r="C10174" s="2" t="s">
        <v>10056</v>
      </c>
      <c r="D10174">
        <f t="shared" si="663"/>
        <v>24</v>
      </c>
      <c r="E10174" t="str">
        <f t="shared" si="664"/>
        <v>35,000 (released)</v>
      </c>
      <c r="F10174">
        <f t="shared" si="665"/>
        <v>7</v>
      </c>
      <c r="G10174" t="str">
        <f t="shared" si="662"/>
        <v>35,000</v>
      </c>
      <c r="H10174" t="s">
        <v>12102</v>
      </c>
      <c r="J10174" t="s">
        <v>10736</v>
      </c>
      <c r="K10174" t="s">
        <v>16928</v>
      </c>
      <c r="L10174">
        <v>35000</v>
      </c>
      <c r="M10174" t="s">
        <v>18529</v>
      </c>
    </row>
    <row r="10175" spans="1:13" x14ac:dyDescent="0.2">
      <c r="A10175">
        <v>14339</v>
      </c>
      <c r="B10175" t="s">
        <v>12096</v>
      </c>
      <c r="C10175" s="2" t="s">
        <v>10057</v>
      </c>
      <c r="D10175">
        <f t="shared" si="663"/>
        <v>24</v>
      </c>
      <c r="E10175" t="str">
        <f t="shared" si="664"/>
        <v>$6,833,000</v>
      </c>
      <c r="F10175" t="str">
        <f t="shared" si="665"/>
        <v/>
      </c>
      <c r="G10175" t="str">
        <f t="shared" si="662"/>
        <v>$6,833,000</v>
      </c>
      <c r="H10175" t="s">
        <v>16910</v>
      </c>
      <c r="J10175" t="s">
        <v>10859</v>
      </c>
      <c r="K10175" t="s">
        <v>16928</v>
      </c>
      <c r="L10175">
        <v>6833000</v>
      </c>
      <c r="M10175" t="s">
        <v>18344</v>
      </c>
    </row>
    <row r="10176" spans="1:13" x14ac:dyDescent="0.2">
      <c r="A10176">
        <v>14340</v>
      </c>
      <c r="B10176" t="s">
        <v>12096</v>
      </c>
      <c r="C10176" s="2" t="s">
        <v>10058</v>
      </c>
      <c r="D10176">
        <f t="shared" ref="D10176:D10235" si="666">FIND(".. ",C10176,1)</f>
        <v>24</v>
      </c>
      <c r="E10176" t="str">
        <f t="shared" ref="E10176:E10235" si="667">TRIM((RIGHT(C10176,LEN(C10176)-D10176-2)))</f>
        <v>6,473,000 (average)</v>
      </c>
      <c r="F10176">
        <f t="shared" ref="F10176:F10235" si="668">IFERROR(IF(I10176="",FIND(" ",E10176,1),""),"")</f>
        <v>10</v>
      </c>
      <c r="G10176" t="str">
        <f t="shared" si="662"/>
        <v>6,473,000</v>
      </c>
      <c r="H10176" t="s">
        <v>12102</v>
      </c>
      <c r="J10176" t="s">
        <v>10859</v>
      </c>
      <c r="K10176" t="s">
        <v>16928</v>
      </c>
      <c r="L10176">
        <v>6473000</v>
      </c>
      <c r="M10176" t="s">
        <v>18495</v>
      </c>
    </row>
    <row r="10177" spans="1:13" x14ac:dyDescent="0.2">
      <c r="A10177">
        <v>14341</v>
      </c>
      <c r="B10177" t="s">
        <v>12096</v>
      </c>
      <c r="C10177" s="2" t="s">
        <v>10059</v>
      </c>
      <c r="D10177">
        <f t="shared" si="666"/>
        <v>24</v>
      </c>
      <c r="E10177" t="str">
        <f t="shared" si="667"/>
        <v>4,760,000</v>
      </c>
      <c r="F10177" t="str">
        <f t="shared" si="668"/>
        <v/>
      </c>
      <c r="G10177" t="str">
        <f t="shared" si="662"/>
        <v>4,760,000</v>
      </c>
      <c r="H10177" t="s">
        <v>12102</v>
      </c>
      <c r="J10177" t="s">
        <v>10859</v>
      </c>
      <c r="K10177" t="s">
        <v>16928</v>
      </c>
      <c r="L10177">
        <v>4760000</v>
      </c>
      <c r="M10177" t="s">
        <v>18575</v>
      </c>
    </row>
    <row r="10178" spans="1:13" x14ac:dyDescent="0.2">
      <c r="A10178">
        <v>14342</v>
      </c>
      <c r="B10178" t="s">
        <v>12096</v>
      </c>
      <c r="C10178" s="2" t="s">
        <v>10060</v>
      </c>
      <c r="D10178">
        <f t="shared" si="666"/>
        <v>24</v>
      </c>
      <c r="E10178" t="str">
        <f t="shared" si="667"/>
        <v>4,151,000 (average)</v>
      </c>
      <c r="F10178">
        <f t="shared" si="668"/>
        <v>10</v>
      </c>
      <c r="G10178" t="str">
        <f t="shared" si="662"/>
        <v>4,151,000</v>
      </c>
      <c r="H10178" t="s">
        <v>12102</v>
      </c>
      <c r="J10178" t="s">
        <v>10859</v>
      </c>
      <c r="K10178" t="s">
        <v>16928</v>
      </c>
      <c r="L10178">
        <v>4151000</v>
      </c>
      <c r="M10178" t="s">
        <v>18460</v>
      </c>
    </row>
    <row r="10179" spans="1:13" x14ac:dyDescent="0.2">
      <c r="A10179">
        <v>14343</v>
      </c>
      <c r="B10179" t="s">
        <v>12096</v>
      </c>
      <c r="C10179" s="2" t="s">
        <v>10061</v>
      </c>
      <c r="D10179">
        <f t="shared" si="666"/>
        <v>24</v>
      </c>
      <c r="E10179" t="str">
        <f t="shared" si="667"/>
        <v>3,475,000</v>
      </c>
      <c r="F10179" t="str">
        <f t="shared" si="668"/>
        <v/>
      </c>
      <c r="G10179" t="str">
        <f t="shared" ref="G10179:G10242" si="669">SUBSTITUTE(IF(F10179="",E10179,LEFT(E10179,F10179-1)),"*","")</f>
        <v>3,475,000</v>
      </c>
      <c r="H10179" t="s">
        <v>12102</v>
      </c>
      <c r="J10179" t="s">
        <v>10859</v>
      </c>
      <c r="K10179" t="s">
        <v>16928</v>
      </c>
      <c r="L10179">
        <v>3475000</v>
      </c>
      <c r="M10179" t="s">
        <v>18802</v>
      </c>
    </row>
    <row r="10180" spans="1:13" x14ac:dyDescent="0.2">
      <c r="A10180">
        <v>14344</v>
      </c>
      <c r="B10180" t="s">
        <v>12096</v>
      </c>
      <c r="C10180" s="2" t="s">
        <v>10062</v>
      </c>
      <c r="D10180">
        <f t="shared" si="666"/>
        <v>24</v>
      </c>
      <c r="E10180" t="str">
        <f t="shared" si="667"/>
        <v>2,900,000</v>
      </c>
      <c r="F10180" t="str">
        <f t="shared" si="668"/>
        <v/>
      </c>
      <c r="G10180" t="str">
        <f t="shared" si="669"/>
        <v>2,900,000</v>
      </c>
      <c r="H10180" t="s">
        <v>12102</v>
      </c>
      <c r="J10180" t="s">
        <v>10859</v>
      </c>
      <c r="K10180" t="s">
        <v>16928</v>
      </c>
      <c r="L10180">
        <v>2900000</v>
      </c>
      <c r="M10180" t="s">
        <v>18752</v>
      </c>
    </row>
    <row r="10181" spans="1:13" x14ac:dyDescent="0.2">
      <c r="A10181">
        <v>14345</v>
      </c>
      <c r="B10181" t="s">
        <v>12096</v>
      </c>
      <c r="C10181" s="2" t="s">
        <v>10063</v>
      </c>
      <c r="D10181">
        <f t="shared" si="666"/>
        <v>24</v>
      </c>
      <c r="E10181" t="str">
        <f t="shared" si="667"/>
        <v>2,025,000 (average)</v>
      </c>
      <c r="F10181">
        <f t="shared" si="668"/>
        <v>10</v>
      </c>
      <c r="G10181" t="str">
        <f t="shared" si="669"/>
        <v>2,025,000</v>
      </c>
      <c r="H10181" t="s">
        <v>12102</v>
      </c>
      <c r="J10181" t="s">
        <v>10859</v>
      </c>
      <c r="K10181" t="s">
        <v>16928</v>
      </c>
      <c r="L10181">
        <v>2025000</v>
      </c>
      <c r="M10181" t="s">
        <v>18506</v>
      </c>
    </row>
    <row r="10182" spans="1:13" x14ac:dyDescent="0.2">
      <c r="A10182">
        <v>14346</v>
      </c>
      <c r="B10182" t="s">
        <v>12096</v>
      </c>
      <c r="C10182" s="2" t="s">
        <v>10064</v>
      </c>
      <c r="D10182">
        <f t="shared" si="666"/>
        <v>24</v>
      </c>
      <c r="E10182" t="str">
        <f t="shared" si="667"/>
        <v>1,600,000 (released)</v>
      </c>
      <c r="F10182">
        <f t="shared" si="668"/>
        <v>10</v>
      </c>
      <c r="G10182" t="str">
        <f t="shared" si="669"/>
        <v>1,600,000</v>
      </c>
      <c r="H10182" t="s">
        <v>12102</v>
      </c>
      <c r="J10182" t="s">
        <v>10859</v>
      </c>
      <c r="K10182" t="s">
        <v>16928</v>
      </c>
      <c r="L10182">
        <v>1600000</v>
      </c>
      <c r="M10182" t="s">
        <v>18903</v>
      </c>
    </row>
    <row r="10183" spans="1:13" x14ac:dyDescent="0.2">
      <c r="A10183">
        <v>14347</v>
      </c>
      <c r="B10183" t="s">
        <v>12096</v>
      </c>
      <c r="C10183" s="2" t="s">
        <v>10065</v>
      </c>
      <c r="D10183">
        <f t="shared" si="666"/>
        <v>24</v>
      </c>
      <c r="E10183" t="str">
        <f t="shared" si="667"/>
        <v>1,040,000</v>
      </c>
      <c r="F10183" t="str">
        <f t="shared" si="668"/>
        <v/>
      </c>
      <c r="G10183" t="str">
        <f t="shared" si="669"/>
        <v>1,040,000</v>
      </c>
      <c r="H10183" t="s">
        <v>12102</v>
      </c>
      <c r="J10183" t="s">
        <v>10859</v>
      </c>
      <c r="K10183" t="s">
        <v>16928</v>
      </c>
      <c r="L10183">
        <v>1040000</v>
      </c>
      <c r="M10183" t="s">
        <v>18483</v>
      </c>
    </row>
    <row r="10184" spans="1:13" x14ac:dyDescent="0.2">
      <c r="A10184">
        <v>14348</v>
      </c>
      <c r="B10184" t="s">
        <v>12096</v>
      </c>
      <c r="C10184" s="2" t="s">
        <v>10066</v>
      </c>
      <c r="D10184">
        <f t="shared" si="666"/>
        <v>24</v>
      </c>
      <c r="E10184" t="str">
        <f t="shared" si="667"/>
        <v>845,000</v>
      </c>
      <c r="F10184" t="str">
        <f t="shared" si="668"/>
        <v/>
      </c>
      <c r="G10184" t="str">
        <f t="shared" si="669"/>
        <v>845,000</v>
      </c>
      <c r="H10184" t="s">
        <v>12102</v>
      </c>
      <c r="J10184" t="s">
        <v>10859</v>
      </c>
      <c r="K10184" t="s">
        <v>16928</v>
      </c>
      <c r="L10184">
        <v>845000</v>
      </c>
      <c r="M10184" t="s">
        <v>18149</v>
      </c>
    </row>
    <row r="10185" spans="1:13" x14ac:dyDescent="0.2">
      <c r="A10185">
        <v>14349</v>
      </c>
      <c r="B10185" t="s">
        <v>12096</v>
      </c>
      <c r="C10185" s="2" t="s">
        <v>10067</v>
      </c>
      <c r="D10185">
        <f t="shared" si="666"/>
        <v>24</v>
      </c>
      <c r="E10185" t="str">
        <f t="shared" si="667"/>
        <v>628,000</v>
      </c>
      <c r="F10185" t="str">
        <f t="shared" si="668"/>
        <v/>
      </c>
      <c r="G10185" t="str">
        <f t="shared" si="669"/>
        <v>628,000</v>
      </c>
      <c r="H10185" t="s">
        <v>12102</v>
      </c>
      <c r="J10185" t="s">
        <v>10859</v>
      </c>
      <c r="K10185" t="s">
        <v>16928</v>
      </c>
      <c r="L10185">
        <v>628000</v>
      </c>
      <c r="M10185" t="s">
        <v>17880</v>
      </c>
    </row>
    <row r="10186" spans="1:13" x14ac:dyDescent="0.2">
      <c r="A10186">
        <v>14350</v>
      </c>
      <c r="B10186" t="s">
        <v>12096</v>
      </c>
      <c r="C10186" s="2" t="s">
        <v>10068</v>
      </c>
      <c r="D10186">
        <f t="shared" si="666"/>
        <v>24</v>
      </c>
      <c r="E10186" t="str">
        <f t="shared" si="667"/>
        <v>500,000</v>
      </c>
      <c r="F10186" t="str">
        <f t="shared" si="668"/>
        <v/>
      </c>
      <c r="G10186" t="str">
        <f t="shared" si="669"/>
        <v>500,000</v>
      </c>
      <c r="H10186" t="s">
        <v>12102</v>
      </c>
      <c r="J10186" t="s">
        <v>10859</v>
      </c>
      <c r="K10186" t="s">
        <v>16928</v>
      </c>
      <c r="L10186">
        <v>500000</v>
      </c>
      <c r="M10186" t="s">
        <v>18773</v>
      </c>
    </row>
    <row r="10187" spans="1:13" x14ac:dyDescent="0.2">
      <c r="A10187">
        <v>14351</v>
      </c>
      <c r="B10187" t="s">
        <v>12096</v>
      </c>
      <c r="C10187" s="2" t="s">
        <v>10069</v>
      </c>
      <c r="D10187">
        <f t="shared" si="666"/>
        <v>24</v>
      </c>
      <c r="E10187" t="str">
        <f t="shared" si="667"/>
        <v>480,000</v>
      </c>
      <c r="F10187" t="str">
        <f t="shared" si="668"/>
        <v/>
      </c>
      <c r="G10187" t="str">
        <f t="shared" si="669"/>
        <v>480,000</v>
      </c>
      <c r="H10187" t="s">
        <v>12102</v>
      </c>
      <c r="J10187" t="s">
        <v>10859</v>
      </c>
      <c r="K10187" t="s">
        <v>16928</v>
      </c>
      <c r="L10187">
        <v>480000</v>
      </c>
      <c r="M10187" t="s">
        <v>18751</v>
      </c>
    </row>
    <row r="10188" spans="1:13" x14ac:dyDescent="0.2">
      <c r="A10188">
        <v>14352</v>
      </c>
      <c r="B10188" t="s">
        <v>12096</v>
      </c>
      <c r="C10188" s="2" t="s">
        <v>10070</v>
      </c>
      <c r="D10188">
        <f t="shared" si="666"/>
        <v>24</v>
      </c>
      <c r="E10188" t="str">
        <f t="shared" si="667"/>
        <v>415,000</v>
      </c>
      <c r="F10188" t="str">
        <f t="shared" si="668"/>
        <v/>
      </c>
      <c r="G10188" t="str">
        <f t="shared" si="669"/>
        <v>415,000</v>
      </c>
      <c r="H10188" t="s">
        <v>12102</v>
      </c>
      <c r="J10188" t="s">
        <v>10859</v>
      </c>
      <c r="K10188" t="s">
        <v>16928</v>
      </c>
      <c r="L10188">
        <v>415000</v>
      </c>
      <c r="M10188" t="s">
        <v>18904</v>
      </c>
    </row>
    <row r="10189" spans="1:13" x14ac:dyDescent="0.2">
      <c r="A10189">
        <v>14353</v>
      </c>
      <c r="B10189" t="s">
        <v>12096</v>
      </c>
      <c r="C10189" s="2" t="s">
        <v>10071</v>
      </c>
      <c r="D10189">
        <f t="shared" si="666"/>
        <v>24</v>
      </c>
      <c r="E10189" t="str">
        <f t="shared" si="667"/>
        <v>200,000</v>
      </c>
      <c r="F10189" t="str">
        <f t="shared" si="668"/>
        <v/>
      </c>
      <c r="G10189" t="str">
        <f t="shared" si="669"/>
        <v>200,000</v>
      </c>
      <c r="H10189" t="s">
        <v>12102</v>
      </c>
      <c r="J10189" t="s">
        <v>10859</v>
      </c>
      <c r="K10189" t="s">
        <v>16928</v>
      </c>
      <c r="L10189">
        <v>200000</v>
      </c>
      <c r="M10189" t="s">
        <v>18461</v>
      </c>
    </row>
    <row r="10190" spans="1:13" x14ac:dyDescent="0.2">
      <c r="A10190">
        <v>14354</v>
      </c>
      <c r="B10190" t="s">
        <v>12096</v>
      </c>
      <c r="C10190" s="2" t="s">
        <v>10072</v>
      </c>
      <c r="D10190">
        <f t="shared" si="666"/>
        <v>24</v>
      </c>
      <c r="E10190" t="str">
        <f t="shared" si="667"/>
        <v>200,000</v>
      </c>
      <c r="F10190" t="str">
        <f t="shared" si="668"/>
        <v/>
      </c>
      <c r="G10190" t="str">
        <f t="shared" si="669"/>
        <v>200,000</v>
      </c>
      <c r="H10190" t="s">
        <v>12102</v>
      </c>
      <c r="J10190" t="s">
        <v>10859</v>
      </c>
      <c r="K10190" t="s">
        <v>16928</v>
      </c>
      <c r="L10190">
        <v>200000</v>
      </c>
      <c r="M10190" t="s">
        <v>18656</v>
      </c>
    </row>
    <row r="10191" spans="1:13" x14ac:dyDescent="0.2">
      <c r="A10191">
        <v>14357</v>
      </c>
      <c r="B10191" t="s">
        <v>12096</v>
      </c>
      <c r="C10191" s="2" t="s">
        <v>10073</v>
      </c>
      <c r="D10191">
        <f t="shared" si="666"/>
        <v>24</v>
      </c>
      <c r="E10191" t="str">
        <f t="shared" si="667"/>
        <v>$3,800,000</v>
      </c>
      <c r="F10191" t="str">
        <f t="shared" si="668"/>
        <v/>
      </c>
      <c r="G10191" t="str">
        <f t="shared" si="669"/>
        <v>$3,800,000</v>
      </c>
      <c r="H10191" t="s">
        <v>12616</v>
      </c>
      <c r="J10191" t="s">
        <v>16916</v>
      </c>
      <c r="K10191" t="s">
        <v>16928</v>
      </c>
      <c r="L10191">
        <v>3800000</v>
      </c>
      <c r="M10191" t="s">
        <v>18386</v>
      </c>
    </row>
    <row r="10192" spans="1:13" x14ac:dyDescent="0.2">
      <c r="A10192">
        <v>14358</v>
      </c>
      <c r="B10192" t="s">
        <v>12096</v>
      </c>
      <c r="C10192" s="2" t="s">
        <v>10074</v>
      </c>
      <c r="D10192">
        <f t="shared" si="666"/>
        <v>24</v>
      </c>
      <c r="E10192" t="str">
        <f t="shared" si="667"/>
        <v>3,551,000</v>
      </c>
      <c r="F10192" t="str">
        <f t="shared" si="668"/>
        <v/>
      </c>
      <c r="G10192" t="str">
        <f t="shared" si="669"/>
        <v>3,551,000</v>
      </c>
      <c r="H10192" t="s">
        <v>12102</v>
      </c>
      <c r="J10192" t="s">
        <v>16916</v>
      </c>
      <c r="K10192" t="s">
        <v>16928</v>
      </c>
      <c r="L10192">
        <v>3551000</v>
      </c>
      <c r="M10192" t="s">
        <v>18621</v>
      </c>
    </row>
    <row r="10193" spans="1:13" x14ac:dyDescent="0.2">
      <c r="A10193">
        <v>14359</v>
      </c>
      <c r="B10193" t="s">
        <v>12096</v>
      </c>
      <c r="C10193" s="2" t="s">
        <v>10075</v>
      </c>
      <c r="D10193">
        <f t="shared" si="666"/>
        <v>24</v>
      </c>
      <c r="E10193" t="str">
        <f t="shared" si="667"/>
        <v>3,400,000</v>
      </c>
      <c r="F10193" t="str">
        <f t="shared" si="668"/>
        <v/>
      </c>
      <c r="G10193" t="str">
        <f t="shared" si="669"/>
        <v>3,400,000</v>
      </c>
      <c r="H10193" t="s">
        <v>12102</v>
      </c>
      <c r="J10193" t="s">
        <v>16916</v>
      </c>
      <c r="K10193" t="s">
        <v>16928</v>
      </c>
      <c r="L10193">
        <v>3400000</v>
      </c>
      <c r="M10193" t="s">
        <v>18663</v>
      </c>
    </row>
    <row r="10194" spans="1:13" x14ac:dyDescent="0.2">
      <c r="A10194">
        <v>14360</v>
      </c>
      <c r="B10194" t="s">
        <v>12096</v>
      </c>
      <c r="C10194" s="2" t="s">
        <v>10076</v>
      </c>
      <c r="D10194">
        <f t="shared" si="666"/>
        <v>24</v>
      </c>
      <c r="E10194" t="str">
        <f t="shared" si="667"/>
        <v>3,018,000</v>
      </c>
      <c r="F10194" t="str">
        <f t="shared" si="668"/>
        <v/>
      </c>
      <c r="G10194" t="str">
        <f t="shared" si="669"/>
        <v>3,018,000</v>
      </c>
      <c r="H10194" t="s">
        <v>12102</v>
      </c>
      <c r="J10194" t="s">
        <v>16916</v>
      </c>
      <c r="K10194" t="s">
        <v>16928</v>
      </c>
      <c r="L10194">
        <v>3018000</v>
      </c>
      <c r="M10194" t="s">
        <v>18001</v>
      </c>
    </row>
    <row r="10195" spans="1:13" x14ac:dyDescent="0.2">
      <c r="A10195">
        <v>14361</v>
      </c>
      <c r="B10195" t="s">
        <v>12096</v>
      </c>
      <c r="C10195" s="2" t="s">
        <v>10077</v>
      </c>
      <c r="D10195">
        <f t="shared" si="666"/>
        <v>24</v>
      </c>
      <c r="E10195" t="str">
        <f t="shared" si="667"/>
        <v>2,280,000</v>
      </c>
      <c r="F10195" t="str">
        <f t="shared" si="668"/>
        <v/>
      </c>
      <c r="G10195" t="str">
        <f t="shared" si="669"/>
        <v>2,280,000</v>
      </c>
      <c r="H10195" t="s">
        <v>12102</v>
      </c>
      <c r="J10195" t="s">
        <v>16916</v>
      </c>
      <c r="K10195" t="s">
        <v>16928</v>
      </c>
      <c r="L10195">
        <v>2280000</v>
      </c>
      <c r="M10195" t="s">
        <v>18316</v>
      </c>
    </row>
    <row r="10196" spans="1:13" x14ac:dyDescent="0.2">
      <c r="A10196">
        <v>14362</v>
      </c>
      <c r="B10196" t="s">
        <v>12096</v>
      </c>
      <c r="C10196" s="2" t="s">
        <v>10078</v>
      </c>
      <c r="D10196">
        <f t="shared" si="666"/>
        <v>24</v>
      </c>
      <c r="E10196" t="str">
        <f t="shared" si="667"/>
        <v>2,200,000</v>
      </c>
      <c r="F10196" t="str">
        <f t="shared" si="668"/>
        <v/>
      </c>
      <c r="G10196" t="str">
        <f t="shared" si="669"/>
        <v>2,200,000</v>
      </c>
      <c r="H10196" t="s">
        <v>12102</v>
      </c>
      <c r="J10196" t="s">
        <v>16916</v>
      </c>
      <c r="K10196" t="s">
        <v>16928</v>
      </c>
      <c r="L10196">
        <v>2200000</v>
      </c>
      <c r="M10196" t="s">
        <v>18259</v>
      </c>
    </row>
    <row r="10197" spans="1:13" x14ac:dyDescent="0.2">
      <c r="A10197">
        <v>14363</v>
      </c>
      <c r="B10197" t="s">
        <v>12096</v>
      </c>
      <c r="C10197" s="2" t="s">
        <v>10079</v>
      </c>
      <c r="D10197">
        <f t="shared" si="666"/>
        <v>24</v>
      </c>
      <c r="E10197" t="str">
        <f t="shared" si="667"/>
        <v>1,040,000</v>
      </c>
      <c r="F10197" t="str">
        <f t="shared" si="668"/>
        <v/>
      </c>
      <c r="G10197" t="str">
        <f t="shared" si="669"/>
        <v>1,040,000</v>
      </c>
      <c r="H10197" t="s">
        <v>12102</v>
      </c>
      <c r="J10197" t="s">
        <v>16916</v>
      </c>
      <c r="K10197" t="s">
        <v>16928</v>
      </c>
      <c r="L10197">
        <v>1040000</v>
      </c>
      <c r="M10197" t="s">
        <v>18487</v>
      </c>
    </row>
    <row r="10198" spans="1:13" x14ac:dyDescent="0.2">
      <c r="A10198">
        <v>14364</v>
      </c>
      <c r="B10198" t="s">
        <v>12096</v>
      </c>
      <c r="C10198" s="2" t="s">
        <v>10080</v>
      </c>
      <c r="D10198">
        <f t="shared" si="666"/>
        <v>24</v>
      </c>
      <c r="E10198" t="str">
        <f t="shared" si="667"/>
        <v>1,022,000</v>
      </c>
      <c r="F10198" t="str">
        <f t="shared" si="668"/>
        <v/>
      </c>
      <c r="G10198" t="str">
        <f t="shared" si="669"/>
        <v>1,022,000</v>
      </c>
      <c r="H10198" t="s">
        <v>12102</v>
      </c>
      <c r="J10198" t="s">
        <v>16916</v>
      </c>
      <c r="K10198" t="s">
        <v>16928</v>
      </c>
      <c r="L10198">
        <v>1022000</v>
      </c>
      <c r="M10198" t="s">
        <v>18302</v>
      </c>
    </row>
    <row r="10199" spans="1:13" x14ac:dyDescent="0.2">
      <c r="A10199">
        <v>14365</v>
      </c>
      <c r="B10199" t="s">
        <v>12096</v>
      </c>
      <c r="C10199" s="2" t="s">
        <v>10081</v>
      </c>
      <c r="D10199">
        <f t="shared" si="666"/>
        <v>24</v>
      </c>
      <c r="E10199" t="str">
        <f t="shared" si="667"/>
        <v>913,000</v>
      </c>
      <c r="F10199" t="str">
        <f t="shared" si="668"/>
        <v/>
      </c>
      <c r="G10199" t="str">
        <f t="shared" si="669"/>
        <v>913,000</v>
      </c>
      <c r="H10199" t="s">
        <v>12102</v>
      </c>
      <c r="J10199" t="s">
        <v>16916</v>
      </c>
      <c r="K10199" t="s">
        <v>16928</v>
      </c>
      <c r="L10199">
        <v>913000</v>
      </c>
      <c r="M10199" t="s">
        <v>18471</v>
      </c>
    </row>
    <row r="10200" spans="1:13" x14ac:dyDescent="0.2">
      <c r="A10200">
        <v>14366</v>
      </c>
      <c r="B10200" t="s">
        <v>12096</v>
      </c>
      <c r="C10200" s="2" t="s">
        <v>10082</v>
      </c>
      <c r="D10200">
        <f t="shared" si="666"/>
        <v>24</v>
      </c>
      <c r="E10200" t="str">
        <f t="shared" si="667"/>
        <v>845,000</v>
      </c>
      <c r="F10200" t="str">
        <f t="shared" si="668"/>
        <v/>
      </c>
      <c r="G10200" t="str">
        <f t="shared" si="669"/>
        <v>845,000</v>
      </c>
      <c r="H10200" t="s">
        <v>12102</v>
      </c>
      <c r="J10200" t="s">
        <v>16916</v>
      </c>
      <c r="K10200" t="s">
        <v>16928</v>
      </c>
      <c r="L10200">
        <v>845000</v>
      </c>
      <c r="M10200" t="s">
        <v>17986</v>
      </c>
    </row>
    <row r="10201" spans="1:13" x14ac:dyDescent="0.2">
      <c r="A10201">
        <v>14367</v>
      </c>
      <c r="B10201" t="s">
        <v>12096</v>
      </c>
      <c r="C10201" s="2" t="s">
        <v>10083</v>
      </c>
      <c r="D10201">
        <f t="shared" si="666"/>
        <v>24</v>
      </c>
      <c r="E10201" t="str">
        <f t="shared" si="667"/>
        <v>682,000</v>
      </c>
      <c r="F10201" t="str">
        <f t="shared" si="668"/>
        <v/>
      </c>
      <c r="G10201" t="str">
        <f t="shared" si="669"/>
        <v>682,000</v>
      </c>
      <c r="H10201" t="s">
        <v>12102</v>
      </c>
      <c r="J10201" t="s">
        <v>16916</v>
      </c>
      <c r="K10201" t="s">
        <v>16928</v>
      </c>
      <c r="L10201">
        <v>682000</v>
      </c>
      <c r="M10201" t="s">
        <v>18677</v>
      </c>
    </row>
    <row r="10202" spans="1:13" x14ac:dyDescent="0.2">
      <c r="A10202">
        <v>14368</v>
      </c>
      <c r="B10202" t="s">
        <v>12096</v>
      </c>
      <c r="C10202" s="2" t="s">
        <v>10084</v>
      </c>
      <c r="D10202">
        <f t="shared" si="666"/>
        <v>24</v>
      </c>
      <c r="E10202" t="str">
        <f t="shared" si="667"/>
        <v>300,000 (released)</v>
      </c>
      <c r="F10202">
        <f t="shared" si="668"/>
        <v>8</v>
      </c>
      <c r="G10202" t="str">
        <f t="shared" si="669"/>
        <v>300,000</v>
      </c>
      <c r="H10202" t="s">
        <v>12102</v>
      </c>
      <c r="J10202" t="s">
        <v>16916</v>
      </c>
      <c r="K10202" t="s">
        <v>16928</v>
      </c>
      <c r="L10202">
        <v>300000</v>
      </c>
      <c r="M10202" t="s">
        <v>18905</v>
      </c>
    </row>
    <row r="10203" spans="1:13" x14ac:dyDescent="0.2">
      <c r="A10203">
        <v>14369</v>
      </c>
      <c r="B10203" t="s">
        <v>12096</v>
      </c>
      <c r="C10203" s="2" t="s">
        <v>10085</v>
      </c>
      <c r="D10203">
        <f t="shared" si="666"/>
        <v>24</v>
      </c>
      <c r="E10203" t="str">
        <f t="shared" si="667"/>
        <v>225,000</v>
      </c>
      <c r="F10203" t="str">
        <f t="shared" si="668"/>
        <v/>
      </c>
      <c r="G10203" t="str">
        <f t="shared" si="669"/>
        <v>225,000</v>
      </c>
      <c r="H10203" t="s">
        <v>12102</v>
      </c>
      <c r="J10203" t="s">
        <v>16916</v>
      </c>
      <c r="K10203" t="s">
        <v>16928</v>
      </c>
      <c r="L10203">
        <v>225000</v>
      </c>
      <c r="M10203" t="s">
        <v>18906</v>
      </c>
    </row>
    <row r="10204" spans="1:13" x14ac:dyDescent="0.2">
      <c r="A10204">
        <v>14370</v>
      </c>
      <c r="B10204" t="s">
        <v>12096</v>
      </c>
      <c r="C10204" s="2" t="s">
        <v>10086</v>
      </c>
      <c r="D10204">
        <f t="shared" si="666"/>
        <v>24</v>
      </c>
      <c r="E10204" t="str">
        <f t="shared" si="667"/>
        <v>225,000 (released)</v>
      </c>
      <c r="F10204">
        <f t="shared" si="668"/>
        <v>8</v>
      </c>
      <c r="G10204" t="str">
        <f t="shared" si="669"/>
        <v>225,000</v>
      </c>
      <c r="H10204" t="s">
        <v>12102</v>
      </c>
      <c r="J10204" t="s">
        <v>16916</v>
      </c>
      <c r="K10204" t="s">
        <v>16928</v>
      </c>
      <c r="L10204">
        <v>225000</v>
      </c>
      <c r="M10204" t="s">
        <v>18373</v>
      </c>
    </row>
    <row r="10205" spans="1:13" x14ac:dyDescent="0.2">
      <c r="A10205">
        <v>14371</v>
      </c>
      <c r="B10205" t="s">
        <v>12096</v>
      </c>
      <c r="C10205" s="2" t="s">
        <v>10087</v>
      </c>
      <c r="D10205">
        <f t="shared" si="666"/>
        <v>24</v>
      </c>
      <c r="E10205" t="str">
        <f t="shared" si="667"/>
        <v>225,000</v>
      </c>
      <c r="F10205" t="str">
        <f t="shared" si="668"/>
        <v/>
      </c>
      <c r="G10205" t="str">
        <f t="shared" si="669"/>
        <v>225,000</v>
      </c>
      <c r="H10205" t="s">
        <v>12102</v>
      </c>
      <c r="J10205" t="s">
        <v>16916</v>
      </c>
      <c r="K10205" t="s">
        <v>16928</v>
      </c>
      <c r="L10205">
        <v>225000</v>
      </c>
      <c r="M10205" t="s">
        <v>18754</v>
      </c>
    </row>
    <row r="10206" spans="1:13" x14ac:dyDescent="0.2">
      <c r="A10206">
        <v>14372</v>
      </c>
      <c r="B10206" t="s">
        <v>12096</v>
      </c>
      <c r="C10206" s="2" t="s">
        <v>10088</v>
      </c>
      <c r="D10206">
        <f t="shared" si="666"/>
        <v>24</v>
      </c>
      <c r="E10206" t="str">
        <f t="shared" si="667"/>
        <v>200,000 (released)</v>
      </c>
      <c r="F10206">
        <f t="shared" si="668"/>
        <v>8</v>
      </c>
      <c r="G10206" t="str">
        <f t="shared" si="669"/>
        <v>200,000</v>
      </c>
      <c r="H10206" t="s">
        <v>12102</v>
      </c>
      <c r="J10206" t="s">
        <v>16916</v>
      </c>
      <c r="K10206" t="s">
        <v>16928</v>
      </c>
      <c r="L10206">
        <v>200000</v>
      </c>
      <c r="M10206" t="s">
        <v>18856</v>
      </c>
    </row>
    <row r="10207" spans="1:13" x14ac:dyDescent="0.2">
      <c r="A10207">
        <v>14375</v>
      </c>
      <c r="B10207" t="s">
        <v>12096</v>
      </c>
      <c r="C10207" s="2" t="s">
        <v>10089</v>
      </c>
      <c r="D10207">
        <f t="shared" si="666"/>
        <v>24</v>
      </c>
      <c r="E10207" t="str">
        <f t="shared" si="667"/>
        <v>$3,500,000</v>
      </c>
      <c r="F10207" t="str">
        <f t="shared" si="668"/>
        <v/>
      </c>
      <c r="G10207" t="str">
        <f t="shared" si="669"/>
        <v>$3,500,000</v>
      </c>
      <c r="H10207" t="s">
        <v>12777</v>
      </c>
      <c r="J10207" t="s">
        <v>10892</v>
      </c>
      <c r="K10207" t="s">
        <v>16928</v>
      </c>
      <c r="L10207">
        <v>3500000</v>
      </c>
      <c r="M10207" t="s">
        <v>18428</v>
      </c>
    </row>
    <row r="10208" spans="1:13" x14ac:dyDescent="0.2">
      <c r="A10208">
        <v>14376</v>
      </c>
      <c r="B10208" t="s">
        <v>12096</v>
      </c>
      <c r="C10208" s="2" t="s">
        <v>10090</v>
      </c>
      <c r="D10208">
        <f t="shared" si="666"/>
        <v>24</v>
      </c>
      <c r="E10208" t="str">
        <f t="shared" si="667"/>
        <v>2,676,000</v>
      </c>
      <c r="F10208" t="str">
        <f t="shared" si="668"/>
        <v/>
      </c>
      <c r="G10208" t="str">
        <f t="shared" si="669"/>
        <v>2,676,000</v>
      </c>
      <c r="H10208" t="s">
        <v>12102</v>
      </c>
      <c r="J10208" t="s">
        <v>10892</v>
      </c>
      <c r="K10208" t="s">
        <v>16928</v>
      </c>
      <c r="L10208">
        <v>2676000</v>
      </c>
      <c r="M10208" t="s">
        <v>18700</v>
      </c>
    </row>
    <row r="10209" spans="1:13" x14ac:dyDescent="0.2">
      <c r="A10209">
        <v>14377</v>
      </c>
      <c r="B10209" t="s">
        <v>12096</v>
      </c>
      <c r="C10209" s="2" t="s">
        <v>10091</v>
      </c>
      <c r="D10209">
        <f t="shared" si="666"/>
        <v>24</v>
      </c>
      <c r="E10209" t="str">
        <f t="shared" si="667"/>
        <v>2,584,000</v>
      </c>
      <c r="F10209" t="str">
        <f t="shared" si="668"/>
        <v/>
      </c>
      <c r="G10209" t="str">
        <f t="shared" si="669"/>
        <v>2,584,000</v>
      </c>
      <c r="H10209" t="s">
        <v>12102</v>
      </c>
      <c r="J10209" t="s">
        <v>10892</v>
      </c>
      <c r="K10209" t="s">
        <v>16928</v>
      </c>
      <c r="L10209">
        <v>2584000</v>
      </c>
      <c r="M10209" t="s">
        <v>18691</v>
      </c>
    </row>
    <row r="10210" spans="1:13" x14ac:dyDescent="0.2">
      <c r="A10210">
        <v>14378</v>
      </c>
      <c r="B10210" t="s">
        <v>12096</v>
      </c>
      <c r="C10210" s="2" t="s">
        <v>10092</v>
      </c>
      <c r="D10210">
        <f t="shared" si="666"/>
        <v>24</v>
      </c>
      <c r="E10210" t="str">
        <f t="shared" si="667"/>
        <v>2,520,000</v>
      </c>
      <c r="F10210" t="str">
        <f t="shared" si="668"/>
        <v/>
      </c>
      <c r="G10210" t="str">
        <f t="shared" si="669"/>
        <v>2,520,000</v>
      </c>
      <c r="H10210" t="s">
        <v>12102</v>
      </c>
      <c r="J10210" t="s">
        <v>10892</v>
      </c>
      <c r="K10210" t="s">
        <v>16928</v>
      </c>
      <c r="L10210">
        <v>2520000</v>
      </c>
      <c r="M10210" t="s">
        <v>18293</v>
      </c>
    </row>
    <row r="10211" spans="1:13" x14ac:dyDescent="0.2">
      <c r="A10211">
        <v>14379</v>
      </c>
      <c r="B10211" t="s">
        <v>12096</v>
      </c>
      <c r="C10211" s="2" t="s">
        <v>10093</v>
      </c>
      <c r="D10211">
        <f t="shared" si="666"/>
        <v>24</v>
      </c>
      <c r="E10211" t="str">
        <f t="shared" si="667"/>
        <v>2,423,000</v>
      </c>
      <c r="F10211" t="str">
        <f t="shared" si="668"/>
        <v/>
      </c>
      <c r="G10211" t="str">
        <f t="shared" si="669"/>
        <v>2,423,000</v>
      </c>
      <c r="H10211" t="s">
        <v>12102</v>
      </c>
      <c r="J10211" t="s">
        <v>10892</v>
      </c>
      <c r="K10211" t="s">
        <v>16928</v>
      </c>
      <c r="L10211">
        <v>2423000</v>
      </c>
      <c r="M10211" t="s">
        <v>18343</v>
      </c>
    </row>
    <row r="10212" spans="1:13" x14ac:dyDescent="0.2">
      <c r="A10212">
        <v>14380</v>
      </c>
      <c r="B10212" t="s">
        <v>12096</v>
      </c>
      <c r="C10212" s="2" t="s">
        <v>10094</v>
      </c>
      <c r="D10212">
        <f t="shared" si="666"/>
        <v>24</v>
      </c>
      <c r="E10212" t="str">
        <f t="shared" si="667"/>
        <v>2,400,000</v>
      </c>
      <c r="F10212" t="str">
        <f t="shared" si="668"/>
        <v/>
      </c>
      <c r="G10212" t="str">
        <f t="shared" si="669"/>
        <v>2,400,000</v>
      </c>
      <c r="H10212" t="s">
        <v>12102</v>
      </c>
      <c r="J10212" t="s">
        <v>10892</v>
      </c>
      <c r="K10212" t="s">
        <v>16928</v>
      </c>
      <c r="L10212">
        <v>2400000</v>
      </c>
      <c r="M10212" t="s">
        <v>18907</v>
      </c>
    </row>
    <row r="10213" spans="1:13" x14ac:dyDescent="0.2">
      <c r="A10213">
        <v>14381</v>
      </c>
      <c r="B10213" t="s">
        <v>12096</v>
      </c>
      <c r="C10213" s="2" t="s">
        <v>10095</v>
      </c>
      <c r="D10213">
        <f t="shared" si="666"/>
        <v>24</v>
      </c>
      <c r="E10213" t="str">
        <f t="shared" si="667"/>
        <v>1,830,000</v>
      </c>
      <c r="F10213" t="str">
        <f t="shared" si="668"/>
        <v/>
      </c>
      <c r="G10213" t="str">
        <f t="shared" si="669"/>
        <v>1,830,000</v>
      </c>
      <c r="H10213" t="s">
        <v>12102</v>
      </c>
      <c r="J10213" t="s">
        <v>10892</v>
      </c>
      <c r="K10213" t="s">
        <v>16928</v>
      </c>
      <c r="L10213">
        <v>1830000</v>
      </c>
      <c r="M10213" t="s">
        <v>18492</v>
      </c>
    </row>
    <row r="10214" spans="1:13" x14ac:dyDescent="0.2">
      <c r="A10214">
        <v>14382</v>
      </c>
      <c r="B10214" t="s">
        <v>12096</v>
      </c>
      <c r="C10214" s="2" t="s">
        <v>10096</v>
      </c>
      <c r="D10214">
        <f t="shared" si="666"/>
        <v>24</v>
      </c>
      <c r="E10214" t="str">
        <f t="shared" si="667"/>
        <v>1,700,000</v>
      </c>
      <c r="F10214" t="str">
        <f t="shared" si="668"/>
        <v/>
      </c>
      <c r="G10214" t="str">
        <f t="shared" si="669"/>
        <v>1,700,000</v>
      </c>
      <c r="H10214" t="s">
        <v>12102</v>
      </c>
      <c r="J10214" t="s">
        <v>10892</v>
      </c>
      <c r="K10214" t="s">
        <v>16928</v>
      </c>
      <c r="L10214">
        <v>1700000</v>
      </c>
      <c r="M10214" t="s">
        <v>18520</v>
      </c>
    </row>
    <row r="10215" spans="1:13" x14ac:dyDescent="0.2">
      <c r="A10215">
        <v>14383</v>
      </c>
      <c r="B10215" t="s">
        <v>12096</v>
      </c>
      <c r="C10215" s="2" t="s">
        <v>10097</v>
      </c>
      <c r="D10215">
        <f t="shared" si="666"/>
        <v>24</v>
      </c>
      <c r="E10215" t="str">
        <f t="shared" si="667"/>
        <v>1,340,000</v>
      </c>
      <c r="F10215" t="str">
        <f t="shared" si="668"/>
        <v/>
      </c>
      <c r="G10215" t="str">
        <f t="shared" si="669"/>
        <v>1,340,000</v>
      </c>
      <c r="H10215" t="s">
        <v>12102</v>
      </c>
      <c r="J10215" t="s">
        <v>10892</v>
      </c>
      <c r="K10215" t="s">
        <v>16928</v>
      </c>
      <c r="L10215">
        <v>1340000</v>
      </c>
      <c r="M10215" t="s">
        <v>18458</v>
      </c>
    </row>
    <row r="10216" spans="1:13" x14ac:dyDescent="0.2">
      <c r="A10216">
        <v>14384</v>
      </c>
      <c r="B10216" t="s">
        <v>12096</v>
      </c>
      <c r="C10216" s="2" t="s">
        <v>10098</v>
      </c>
      <c r="D10216">
        <f t="shared" si="666"/>
        <v>24</v>
      </c>
      <c r="E10216" t="str">
        <f t="shared" si="667"/>
        <v>1,050,000</v>
      </c>
      <c r="F10216" t="str">
        <f t="shared" si="668"/>
        <v/>
      </c>
      <c r="G10216" t="str">
        <f t="shared" si="669"/>
        <v>1,050,000</v>
      </c>
      <c r="H10216" t="s">
        <v>12102</v>
      </c>
      <c r="J10216" t="s">
        <v>10892</v>
      </c>
      <c r="K10216" t="s">
        <v>16928</v>
      </c>
      <c r="L10216">
        <v>1050000</v>
      </c>
      <c r="M10216" t="s">
        <v>18031</v>
      </c>
    </row>
    <row r="10217" spans="1:13" x14ac:dyDescent="0.2">
      <c r="A10217">
        <v>14385</v>
      </c>
      <c r="B10217" t="s">
        <v>12096</v>
      </c>
      <c r="C10217" s="2" t="s">
        <v>10099</v>
      </c>
      <c r="D10217">
        <f t="shared" si="666"/>
        <v>24</v>
      </c>
      <c r="E10217" t="str">
        <f t="shared" si="667"/>
        <v>923,000</v>
      </c>
      <c r="F10217" t="str">
        <f t="shared" si="668"/>
        <v/>
      </c>
      <c r="G10217" t="str">
        <f t="shared" si="669"/>
        <v>923,000</v>
      </c>
      <c r="H10217" t="s">
        <v>12102</v>
      </c>
      <c r="J10217" t="s">
        <v>10892</v>
      </c>
      <c r="K10217" t="s">
        <v>16928</v>
      </c>
      <c r="L10217">
        <v>923000</v>
      </c>
      <c r="M10217" t="s">
        <v>18098</v>
      </c>
    </row>
    <row r="10218" spans="1:13" x14ac:dyDescent="0.2">
      <c r="A10218">
        <v>14386</v>
      </c>
      <c r="B10218" t="s">
        <v>12096</v>
      </c>
      <c r="C10218" s="2" t="s">
        <v>10100</v>
      </c>
      <c r="D10218">
        <f t="shared" si="666"/>
        <v>24</v>
      </c>
      <c r="E10218" t="str">
        <f t="shared" si="667"/>
        <v>800,000</v>
      </c>
      <c r="F10218" t="str">
        <f t="shared" si="668"/>
        <v/>
      </c>
      <c r="G10218" t="str">
        <f t="shared" si="669"/>
        <v>800,000</v>
      </c>
      <c r="H10218" t="s">
        <v>12102</v>
      </c>
      <c r="J10218" t="s">
        <v>10892</v>
      </c>
      <c r="K10218" t="s">
        <v>16928</v>
      </c>
      <c r="L10218">
        <v>800000</v>
      </c>
      <c r="M10218" t="s">
        <v>18908</v>
      </c>
    </row>
    <row r="10219" spans="1:13" x14ac:dyDescent="0.2">
      <c r="A10219">
        <v>14387</v>
      </c>
      <c r="B10219" t="s">
        <v>12096</v>
      </c>
      <c r="C10219" s="2" t="s">
        <v>10101</v>
      </c>
      <c r="D10219">
        <f t="shared" si="666"/>
        <v>24</v>
      </c>
      <c r="E10219" t="str">
        <f t="shared" si="667"/>
        <v>235,000 (released)</v>
      </c>
      <c r="F10219">
        <f t="shared" si="668"/>
        <v>8</v>
      </c>
      <c r="G10219" t="str">
        <f t="shared" si="669"/>
        <v>235,000</v>
      </c>
      <c r="H10219" t="s">
        <v>12102</v>
      </c>
      <c r="J10219" t="s">
        <v>10892</v>
      </c>
      <c r="K10219" t="s">
        <v>16928</v>
      </c>
      <c r="L10219">
        <v>235000</v>
      </c>
      <c r="M10219" t="s">
        <v>18909</v>
      </c>
    </row>
    <row r="10220" spans="1:13" x14ac:dyDescent="0.2">
      <c r="A10220">
        <v>14388</v>
      </c>
      <c r="B10220" t="s">
        <v>12096</v>
      </c>
      <c r="C10220" s="2" t="s">
        <v>10102</v>
      </c>
      <c r="D10220">
        <f t="shared" si="666"/>
        <v>24</v>
      </c>
      <c r="E10220" t="str">
        <f t="shared" si="667"/>
        <v>210,000</v>
      </c>
      <c r="F10220" t="str">
        <f t="shared" si="668"/>
        <v/>
      </c>
      <c r="G10220" t="str">
        <f t="shared" si="669"/>
        <v>210,000</v>
      </c>
      <c r="H10220" t="s">
        <v>12102</v>
      </c>
      <c r="J10220" t="s">
        <v>10892</v>
      </c>
      <c r="K10220" t="s">
        <v>16928</v>
      </c>
      <c r="L10220">
        <v>210000</v>
      </c>
      <c r="M10220" t="s">
        <v>18484</v>
      </c>
    </row>
    <row r="10221" spans="1:13" x14ac:dyDescent="0.2">
      <c r="A10221">
        <v>14389</v>
      </c>
      <c r="B10221" t="s">
        <v>12096</v>
      </c>
      <c r="C10221" s="2" t="s">
        <v>10103</v>
      </c>
      <c r="D10221">
        <f t="shared" si="666"/>
        <v>24</v>
      </c>
      <c r="E10221" t="str">
        <f t="shared" si="667"/>
        <v>200,000</v>
      </c>
      <c r="F10221" t="str">
        <f t="shared" si="668"/>
        <v/>
      </c>
      <c r="G10221" t="str">
        <f t="shared" si="669"/>
        <v>200,000</v>
      </c>
      <c r="H10221" t="s">
        <v>12102</v>
      </c>
      <c r="J10221" t="s">
        <v>10892</v>
      </c>
      <c r="K10221" t="s">
        <v>16928</v>
      </c>
      <c r="L10221">
        <v>200000</v>
      </c>
      <c r="M10221" t="s">
        <v>18910</v>
      </c>
    </row>
    <row r="10222" spans="1:13" x14ac:dyDescent="0.2">
      <c r="A10222">
        <v>14392</v>
      </c>
      <c r="B10222" t="s">
        <v>12096</v>
      </c>
      <c r="C10222" s="2" t="s">
        <v>10104</v>
      </c>
      <c r="D10222">
        <f t="shared" si="666"/>
        <v>24</v>
      </c>
      <c r="E10222" t="str">
        <f t="shared" si="667"/>
        <v>$5,000,000</v>
      </c>
      <c r="F10222" t="str">
        <f t="shared" si="668"/>
        <v/>
      </c>
      <c r="G10222" t="str">
        <f t="shared" si="669"/>
        <v>$5,000,000</v>
      </c>
      <c r="H10222" t="s">
        <v>12122</v>
      </c>
      <c r="J10222" t="s">
        <v>16917</v>
      </c>
      <c r="K10222" t="s">
        <v>16928</v>
      </c>
      <c r="L10222">
        <v>5000000</v>
      </c>
      <c r="M10222" t="s">
        <v>18513</v>
      </c>
    </row>
    <row r="10223" spans="1:13" x14ac:dyDescent="0.2">
      <c r="A10223">
        <v>14393</v>
      </c>
      <c r="B10223" t="s">
        <v>12096</v>
      </c>
      <c r="C10223" s="2" t="s">
        <v>10105</v>
      </c>
      <c r="D10223">
        <f t="shared" si="666"/>
        <v>24</v>
      </c>
      <c r="E10223" t="str">
        <f t="shared" si="667"/>
        <v>3,967,000</v>
      </c>
      <c r="F10223" t="str">
        <f t="shared" si="668"/>
        <v/>
      </c>
      <c r="G10223" t="str">
        <f t="shared" si="669"/>
        <v>3,967,000</v>
      </c>
      <c r="H10223" t="s">
        <v>12102</v>
      </c>
      <c r="J10223" t="s">
        <v>16917</v>
      </c>
      <c r="K10223" t="s">
        <v>16928</v>
      </c>
      <c r="L10223">
        <v>3967000</v>
      </c>
      <c r="M10223" t="s">
        <v>18481</v>
      </c>
    </row>
    <row r="10224" spans="1:13" x14ac:dyDescent="0.2">
      <c r="A10224">
        <v>14394</v>
      </c>
      <c r="B10224" t="s">
        <v>12096</v>
      </c>
      <c r="C10224" s="2" t="s">
        <v>10106</v>
      </c>
      <c r="D10224">
        <f t="shared" si="666"/>
        <v>24</v>
      </c>
      <c r="E10224" t="str">
        <f t="shared" si="667"/>
        <v>3,250,000</v>
      </c>
      <c r="F10224" t="str">
        <f t="shared" si="668"/>
        <v/>
      </c>
      <c r="G10224" t="str">
        <f t="shared" si="669"/>
        <v>3,250,000</v>
      </c>
      <c r="H10224" t="s">
        <v>12102</v>
      </c>
      <c r="J10224" t="s">
        <v>16917</v>
      </c>
      <c r="K10224" t="s">
        <v>16928</v>
      </c>
      <c r="L10224">
        <v>3250000</v>
      </c>
      <c r="M10224" t="s">
        <v>18768</v>
      </c>
    </row>
    <row r="10225" spans="1:13" x14ac:dyDescent="0.2">
      <c r="A10225">
        <v>14395</v>
      </c>
      <c r="B10225" t="s">
        <v>12096</v>
      </c>
      <c r="C10225" s="2" t="s">
        <v>10107</v>
      </c>
      <c r="D10225">
        <f t="shared" si="666"/>
        <v>24</v>
      </c>
      <c r="E10225" t="str">
        <f t="shared" si="667"/>
        <v>3,000,000</v>
      </c>
      <c r="F10225" t="str">
        <f t="shared" si="668"/>
        <v/>
      </c>
      <c r="G10225" t="str">
        <f t="shared" si="669"/>
        <v>3,000,000</v>
      </c>
      <c r="H10225" t="s">
        <v>12102</v>
      </c>
      <c r="J10225" t="s">
        <v>16917</v>
      </c>
      <c r="K10225" t="s">
        <v>16928</v>
      </c>
      <c r="L10225">
        <v>3000000</v>
      </c>
      <c r="M10225" t="s">
        <v>18321</v>
      </c>
    </row>
    <row r="10226" spans="1:13" x14ac:dyDescent="0.2">
      <c r="A10226">
        <v>14396</v>
      </c>
      <c r="B10226" t="s">
        <v>12096</v>
      </c>
      <c r="C10226" s="2" t="s">
        <v>10108</v>
      </c>
      <c r="D10226">
        <f t="shared" si="666"/>
        <v>24</v>
      </c>
      <c r="E10226" t="str">
        <f t="shared" si="667"/>
        <v>2,783,000</v>
      </c>
      <c r="F10226" t="str">
        <f t="shared" si="668"/>
        <v/>
      </c>
      <c r="G10226" t="str">
        <f t="shared" si="669"/>
        <v>2,783,000</v>
      </c>
      <c r="H10226" t="s">
        <v>12102</v>
      </c>
      <c r="J10226" t="s">
        <v>16917</v>
      </c>
      <c r="K10226" t="s">
        <v>16928</v>
      </c>
      <c r="L10226">
        <v>2783000</v>
      </c>
      <c r="M10226" t="s">
        <v>18072</v>
      </c>
    </row>
    <row r="10227" spans="1:13" x14ac:dyDescent="0.2">
      <c r="A10227">
        <v>14397</v>
      </c>
      <c r="B10227" t="s">
        <v>12096</v>
      </c>
      <c r="C10227" s="2" t="s">
        <v>10109</v>
      </c>
      <c r="D10227">
        <f t="shared" si="666"/>
        <v>24</v>
      </c>
      <c r="E10227" t="str">
        <f t="shared" si="667"/>
        <v>2,500,000</v>
      </c>
      <c r="F10227" t="str">
        <f t="shared" si="668"/>
        <v/>
      </c>
      <c r="G10227" t="str">
        <f t="shared" si="669"/>
        <v>2,500,000</v>
      </c>
      <c r="H10227" t="s">
        <v>12102</v>
      </c>
      <c r="J10227" t="s">
        <v>16917</v>
      </c>
      <c r="K10227" t="s">
        <v>16928</v>
      </c>
      <c r="L10227">
        <v>2500000</v>
      </c>
      <c r="M10227" t="s">
        <v>18464</v>
      </c>
    </row>
    <row r="10228" spans="1:13" x14ac:dyDescent="0.2">
      <c r="A10228">
        <v>14398</v>
      </c>
      <c r="B10228" t="s">
        <v>12096</v>
      </c>
      <c r="C10228" s="2" t="s">
        <v>10110</v>
      </c>
      <c r="D10228">
        <f t="shared" si="666"/>
        <v>24</v>
      </c>
      <c r="E10228" t="str">
        <f t="shared" si="667"/>
        <v>1,810,000</v>
      </c>
      <c r="F10228" t="str">
        <f t="shared" si="668"/>
        <v/>
      </c>
      <c r="G10228" t="str">
        <f t="shared" si="669"/>
        <v>1,810,000</v>
      </c>
      <c r="H10228" t="s">
        <v>12102</v>
      </c>
      <c r="J10228" t="s">
        <v>16917</v>
      </c>
      <c r="K10228" t="s">
        <v>16928</v>
      </c>
      <c r="L10228">
        <v>1810000</v>
      </c>
      <c r="M10228" t="s">
        <v>18757</v>
      </c>
    </row>
    <row r="10229" spans="1:13" x14ac:dyDescent="0.2">
      <c r="A10229">
        <v>14399</v>
      </c>
      <c r="B10229" t="s">
        <v>12096</v>
      </c>
      <c r="C10229" s="2" t="s">
        <v>10111</v>
      </c>
      <c r="D10229">
        <f t="shared" si="666"/>
        <v>24</v>
      </c>
      <c r="E10229" t="str">
        <f t="shared" si="667"/>
        <v>1,265,000</v>
      </c>
      <c r="F10229" t="str">
        <f t="shared" si="668"/>
        <v/>
      </c>
      <c r="G10229" t="str">
        <f t="shared" si="669"/>
        <v>1,265,000</v>
      </c>
      <c r="H10229" t="s">
        <v>12102</v>
      </c>
      <c r="J10229" t="s">
        <v>16917</v>
      </c>
      <c r="K10229" t="s">
        <v>16928</v>
      </c>
      <c r="L10229">
        <v>1265000</v>
      </c>
      <c r="M10229" t="s">
        <v>18763</v>
      </c>
    </row>
    <row r="10230" spans="1:13" x14ac:dyDescent="0.2">
      <c r="A10230">
        <v>14400</v>
      </c>
      <c r="B10230" t="s">
        <v>12096</v>
      </c>
      <c r="C10230" s="2" t="s">
        <v>10112</v>
      </c>
      <c r="D10230">
        <f t="shared" si="666"/>
        <v>24</v>
      </c>
      <c r="E10230" t="str">
        <f t="shared" si="667"/>
        <v>767,000</v>
      </c>
      <c r="F10230" t="str">
        <f t="shared" si="668"/>
        <v/>
      </c>
      <c r="G10230" t="str">
        <f t="shared" si="669"/>
        <v>767,000</v>
      </c>
      <c r="H10230" t="s">
        <v>12102</v>
      </c>
      <c r="J10230" t="s">
        <v>16917</v>
      </c>
      <c r="K10230" t="s">
        <v>16928</v>
      </c>
      <c r="L10230">
        <v>767000</v>
      </c>
      <c r="M10230" t="s">
        <v>18155</v>
      </c>
    </row>
    <row r="10231" spans="1:13" x14ac:dyDescent="0.2">
      <c r="A10231">
        <v>14401</v>
      </c>
      <c r="B10231" t="s">
        <v>12096</v>
      </c>
      <c r="C10231" s="2" t="s">
        <v>10113</v>
      </c>
      <c r="D10231">
        <f t="shared" si="666"/>
        <v>24</v>
      </c>
      <c r="E10231" t="str">
        <f t="shared" si="667"/>
        <v>560,000</v>
      </c>
      <c r="F10231" t="str">
        <f t="shared" si="668"/>
        <v/>
      </c>
      <c r="G10231" t="str">
        <f t="shared" si="669"/>
        <v>560,000</v>
      </c>
      <c r="H10231" t="s">
        <v>12102</v>
      </c>
      <c r="J10231" t="s">
        <v>16917</v>
      </c>
      <c r="K10231" t="s">
        <v>16928</v>
      </c>
      <c r="L10231">
        <v>560000</v>
      </c>
      <c r="M10231" t="s">
        <v>18518</v>
      </c>
    </row>
    <row r="10232" spans="1:13" x14ac:dyDescent="0.2">
      <c r="A10232">
        <v>14402</v>
      </c>
      <c r="B10232" t="s">
        <v>12096</v>
      </c>
      <c r="C10232" s="2" t="s">
        <v>10114</v>
      </c>
      <c r="D10232">
        <f t="shared" si="666"/>
        <v>24</v>
      </c>
      <c r="E10232" t="str">
        <f t="shared" si="667"/>
        <v>500,000</v>
      </c>
      <c r="F10232" t="str">
        <f t="shared" si="668"/>
        <v/>
      </c>
      <c r="G10232" t="str">
        <f t="shared" si="669"/>
        <v>500,000</v>
      </c>
      <c r="H10232" t="s">
        <v>12102</v>
      </c>
      <c r="J10232" t="s">
        <v>16917</v>
      </c>
      <c r="K10232" t="s">
        <v>16928</v>
      </c>
      <c r="L10232">
        <v>500000</v>
      </c>
      <c r="M10232" t="s">
        <v>18764</v>
      </c>
    </row>
    <row r="10233" spans="1:13" x14ac:dyDescent="0.2">
      <c r="A10233">
        <v>14403</v>
      </c>
      <c r="B10233" t="s">
        <v>12096</v>
      </c>
      <c r="C10233" s="2" t="s">
        <v>10115</v>
      </c>
      <c r="D10233">
        <f t="shared" si="666"/>
        <v>24</v>
      </c>
      <c r="E10233" t="str">
        <f t="shared" si="667"/>
        <v>250,000</v>
      </c>
      <c r="F10233" t="str">
        <f t="shared" si="668"/>
        <v/>
      </c>
      <c r="G10233" t="str">
        <f t="shared" si="669"/>
        <v>250,000</v>
      </c>
      <c r="H10233" t="s">
        <v>12102</v>
      </c>
      <c r="J10233" t="s">
        <v>16917</v>
      </c>
      <c r="K10233" t="s">
        <v>16928</v>
      </c>
      <c r="L10233">
        <v>250000</v>
      </c>
      <c r="M10233" t="s">
        <v>18743</v>
      </c>
    </row>
    <row r="10234" spans="1:13" x14ac:dyDescent="0.2">
      <c r="A10234">
        <v>14404</v>
      </c>
      <c r="B10234" t="s">
        <v>12096</v>
      </c>
      <c r="C10234" s="2" t="s">
        <v>10116</v>
      </c>
      <c r="D10234">
        <f t="shared" si="666"/>
        <v>24</v>
      </c>
      <c r="E10234" t="str">
        <f t="shared" si="667"/>
        <v>200,000</v>
      </c>
      <c r="F10234" t="str">
        <f t="shared" si="668"/>
        <v/>
      </c>
      <c r="G10234" t="str">
        <f t="shared" si="669"/>
        <v>200,000</v>
      </c>
      <c r="H10234" t="s">
        <v>12102</v>
      </c>
      <c r="J10234" t="s">
        <v>16917</v>
      </c>
      <c r="K10234" t="s">
        <v>16928</v>
      </c>
      <c r="L10234">
        <v>200000</v>
      </c>
      <c r="M10234" t="s">
        <v>17899</v>
      </c>
    </row>
    <row r="10235" spans="1:13" x14ac:dyDescent="0.2">
      <c r="A10235">
        <v>14489</v>
      </c>
      <c r="B10235" t="s">
        <v>12097</v>
      </c>
      <c r="C10235" s="2" t="s">
        <v>10117</v>
      </c>
      <c r="D10235">
        <f t="shared" si="666"/>
        <v>28</v>
      </c>
      <c r="E10235" t="str">
        <f t="shared" si="667"/>
        <v>2,747,500</v>
      </c>
      <c r="F10235" t="str">
        <f t="shared" si="668"/>
        <v/>
      </c>
      <c r="G10235" t="str">
        <f t="shared" si="669"/>
        <v>2,747,500</v>
      </c>
      <c r="H10235" t="s">
        <v>12102</v>
      </c>
      <c r="J10235" t="s">
        <v>10547</v>
      </c>
      <c r="K10235" t="s">
        <v>16928</v>
      </c>
      <c r="L10235">
        <v>2747500</v>
      </c>
      <c r="M10235" t="s">
        <v>19181</v>
      </c>
    </row>
    <row r="10236" spans="1:13" x14ac:dyDescent="0.2">
      <c r="A10236">
        <v>14490</v>
      </c>
      <c r="B10236" t="s">
        <v>12097</v>
      </c>
      <c r="C10236" s="2" t="s">
        <v>10118</v>
      </c>
      <c r="D10236">
        <f t="shared" ref="D10236:D10296" si="670">FIND(".. ",C10236,1)</f>
        <v>28</v>
      </c>
      <c r="E10236" t="str">
        <f t="shared" ref="E10236:E10296" si="671">TRIM((RIGHT(C10236,LEN(C10236)-D10236-2)))</f>
        <v>2,650,000</v>
      </c>
      <c r="F10236" t="str">
        <f t="shared" ref="F10236:F10296" si="672">IFERROR(IF(I10236="",FIND(" ",E10236,1),""),"")</f>
        <v/>
      </c>
      <c r="G10236" t="str">
        <f t="shared" si="669"/>
        <v>2,650,000</v>
      </c>
      <c r="H10236" t="s">
        <v>12102</v>
      </c>
      <c r="J10236" t="s">
        <v>10547</v>
      </c>
      <c r="K10236" t="s">
        <v>16928</v>
      </c>
      <c r="L10236">
        <v>2650000</v>
      </c>
      <c r="M10236" t="s">
        <v>19182</v>
      </c>
    </row>
    <row r="10237" spans="1:13" x14ac:dyDescent="0.2">
      <c r="A10237">
        <v>14491</v>
      </c>
      <c r="B10237" t="s">
        <v>12097</v>
      </c>
      <c r="C10237" s="2" t="s">
        <v>10119</v>
      </c>
      <c r="D10237">
        <f t="shared" si="670"/>
        <v>28</v>
      </c>
      <c r="E10237" t="str">
        <f t="shared" si="671"/>
        <v>2,600,000</v>
      </c>
      <c r="F10237" t="str">
        <f t="shared" si="672"/>
        <v/>
      </c>
      <c r="G10237" t="str">
        <f t="shared" si="669"/>
        <v>2,600,000</v>
      </c>
      <c r="H10237" t="s">
        <v>12102</v>
      </c>
      <c r="J10237" t="s">
        <v>10547</v>
      </c>
      <c r="K10237" t="s">
        <v>16928</v>
      </c>
      <c r="L10237">
        <v>2600000</v>
      </c>
      <c r="M10237" t="s">
        <v>19183</v>
      </c>
    </row>
    <row r="10238" spans="1:13" x14ac:dyDescent="0.2">
      <c r="A10238">
        <v>14492</v>
      </c>
      <c r="B10238" t="s">
        <v>12097</v>
      </c>
      <c r="C10238" s="2" t="s">
        <v>10120</v>
      </c>
      <c r="D10238">
        <f t="shared" si="670"/>
        <v>28</v>
      </c>
      <c r="E10238" t="str">
        <f t="shared" si="671"/>
        <v>2,100,000</v>
      </c>
      <c r="F10238" t="str">
        <f t="shared" si="672"/>
        <v/>
      </c>
      <c r="G10238" t="str">
        <f t="shared" si="669"/>
        <v>2,100,000</v>
      </c>
      <c r="H10238" t="s">
        <v>12102</v>
      </c>
      <c r="J10238" t="s">
        <v>10547</v>
      </c>
      <c r="K10238" t="s">
        <v>16928</v>
      </c>
      <c r="L10238">
        <v>2100000</v>
      </c>
      <c r="M10238" t="s">
        <v>19184</v>
      </c>
    </row>
    <row r="10239" spans="1:13" x14ac:dyDescent="0.2">
      <c r="A10239">
        <v>14493</v>
      </c>
      <c r="B10239" t="s">
        <v>12097</v>
      </c>
      <c r="C10239" s="2" t="s">
        <v>10121</v>
      </c>
      <c r="D10239">
        <f t="shared" si="670"/>
        <v>28</v>
      </c>
      <c r="E10239" t="str">
        <f t="shared" si="671"/>
        <v>1,963,000</v>
      </c>
      <c r="F10239" t="str">
        <f t="shared" si="672"/>
        <v/>
      </c>
      <c r="G10239" t="str">
        <f t="shared" si="669"/>
        <v>1,963,000</v>
      </c>
      <c r="H10239" t="s">
        <v>12102</v>
      </c>
      <c r="J10239" t="s">
        <v>10547</v>
      </c>
      <c r="K10239" t="s">
        <v>16928</v>
      </c>
      <c r="L10239">
        <v>1963000</v>
      </c>
      <c r="M10239" t="s">
        <v>19185</v>
      </c>
    </row>
    <row r="10240" spans="1:13" x14ac:dyDescent="0.2">
      <c r="A10240">
        <v>14494</v>
      </c>
      <c r="B10240" t="s">
        <v>12097</v>
      </c>
      <c r="C10240" s="2" t="s">
        <v>10122</v>
      </c>
      <c r="D10240">
        <f t="shared" si="670"/>
        <v>28</v>
      </c>
      <c r="E10240" t="str">
        <f t="shared" si="671"/>
        <v>1,935,900</v>
      </c>
      <c r="F10240" t="str">
        <f t="shared" si="672"/>
        <v/>
      </c>
      <c r="G10240" t="str">
        <f t="shared" si="669"/>
        <v>1,935,900</v>
      </c>
      <c r="H10240" t="s">
        <v>12102</v>
      </c>
      <c r="J10240" t="s">
        <v>10547</v>
      </c>
      <c r="K10240" t="s">
        <v>16928</v>
      </c>
      <c r="L10240">
        <v>1935900</v>
      </c>
      <c r="M10240" t="s">
        <v>19186</v>
      </c>
    </row>
    <row r="10241" spans="1:13" x14ac:dyDescent="0.2">
      <c r="A10241">
        <v>14495</v>
      </c>
      <c r="B10241" t="s">
        <v>12097</v>
      </c>
      <c r="C10241" s="2" t="s">
        <v>10123</v>
      </c>
      <c r="D10241">
        <f t="shared" si="670"/>
        <v>28</v>
      </c>
      <c r="E10241" t="str">
        <f t="shared" si="671"/>
        <v>1,662,500</v>
      </c>
      <c r="F10241" t="str">
        <f t="shared" si="672"/>
        <v/>
      </c>
      <c r="G10241" t="str">
        <f t="shared" si="669"/>
        <v>1,662,500</v>
      </c>
      <c r="H10241" t="s">
        <v>12102</v>
      </c>
      <c r="J10241" t="s">
        <v>10547</v>
      </c>
      <c r="K10241" t="s">
        <v>16928</v>
      </c>
      <c r="L10241">
        <v>1662500</v>
      </c>
      <c r="M10241" t="s">
        <v>19187</v>
      </c>
    </row>
    <row r="10242" spans="1:13" x14ac:dyDescent="0.2">
      <c r="A10242">
        <v>14496</v>
      </c>
      <c r="B10242" t="s">
        <v>12097</v>
      </c>
      <c r="C10242" s="2" t="s">
        <v>10124</v>
      </c>
      <c r="D10242">
        <f t="shared" si="670"/>
        <v>28</v>
      </c>
      <c r="E10242" t="str">
        <f t="shared" si="671"/>
        <v>1,600,000</v>
      </c>
      <c r="F10242" t="str">
        <f t="shared" si="672"/>
        <v/>
      </c>
      <c r="G10242" t="str">
        <f t="shared" si="669"/>
        <v>1,600,000</v>
      </c>
      <c r="H10242" t="s">
        <v>12102</v>
      </c>
      <c r="J10242" t="s">
        <v>10547</v>
      </c>
      <c r="K10242" t="s">
        <v>16928</v>
      </c>
      <c r="L10242">
        <v>1600000</v>
      </c>
      <c r="M10242" t="s">
        <v>19188</v>
      </c>
    </row>
    <row r="10243" spans="1:13" x14ac:dyDescent="0.2">
      <c r="A10243">
        <v>14497</v>
      </c>
      <c r="B10243" t="s">
        <v>12097</v>
      </c>
      <c r="C10243" s="2" t="s">
        <v>10125</v>
      </c>
      <c r="D10243">
        <f t="shared" si="670"/>
        <v>28</v>
      </c>
      <c r="E10243" t="str">
        <f t="shared" si="671"/>
        <v>1,596,000</v>
      </c>
      <c r="F10243" t="str">
        <f t="shared" si="672"/>
        <v/>
      </c>
      <c r="G10243" t="str">
        <f t="shared" ref="G10243:G10306" si="673">SUBSTITUTE(IF(F10243="",E10243,LEFT(E10243,F10243-1)),"*","")</f>
        <v>1,596,000</v>
      </c>
      <c r="H10243" t="s">
        <v>12102</v>
      </c>
      <c r="J10243" t="s">
        <v>10547</v>
      </c>
      <c r="K10243" t="s">
        <v>16928</v>
      </c>
      <c r="L10243">
        <v>1596000</v>
      </c>
      <c r="M10243" t="s">
        <v>19189</v>
      </c>
    </row>
    <row r="10244" spans="1:13" x14ac:dyDescent="0.2">
      <c r="A10244">
        <v>14498</v>
      </c>
      <c r="B10244" t="s">
        <v>12097</v>
      </c>
      <c r="C10244" s="2" t="s">
        <v>10126</v>
      </c>
      <c r="D10244">
        <f t="shared" si="670"/>
        <v>28</v>
      </c>
      <c r="E10244" t="str">
        <f t="shared" si="671"/>
        <v>1,485,300</v>
      </c>
      <c r="F10244" t="str">
        <f t="shared" si="672"/>
        <v/>
      </c>
      <c r="G10244" t="str">
        <f t="shared" si="673"/>
        <v>1,485,300</v>
      </c>
      <c r="H10244" t="s">
        <v>12102</v>
      </c>
      <c r="J10244" t="s">
        <v>10547</v>
      </c>
      <c r="K10244" t="s">
        <v>16928</v>
      </c>
      <c r="L10244">
        <v>1485300</v>
      </c>
      <c r="M10244" t="s">
        <v>19190</v>
      </c>
    </row>
    <row r="10245" spans="1:13" x14ac:dyDescent="0.2">
      <c r="A10245">
        <v>14499</v>
      </c>
      <c r="B10245" t="s">
        <v>12097</v>
      </c>
      <c r="C10245" s="2" t="s">
        <v>10127</v>
      </c>
      <c r="D10245">
        <f t="shared" si="670"/>
        <v>28</v>
      </c>
      <c r="E10245" t="str">
        <f t="shared" si="671"/>
        <v>845,000</v>
      </c>
      <c r="F10245" t="str">
        <f t="shared" si="672"/>
        <v/>
      </c>
      <c r="G10245" t="str">
        <f t="shared" si="673"/>
        <v>845,000</v>
      </c>
      <c r="H10245" t="s">
        <v>12102</v>
      </c>
      <c r="J10245" t="s">
        <v>10547</v>
      </c>
      <c r="K10245" t="s">
        <v>16928</v>
      </c>
      <c r="L10245">
        <v>845000</v>
      </c>
      <c r="M10245" t="s">
        <v>19191</v>
      </c>
    </row>
    <row r="10246" spans="1:13" x14ac:dyDescent="0.2">
      <c r="A10246">
        <v>14500</v>
      </c>
      <c r="B10246" t="s">
        <v>12097</v>
      </c>
      <c r="C10246" s="2" t="s">
        <v>10128</v>
      </c>
      <c r="D10246">
        <f t="shared" si="670"/>
        <v>28</v>
      </c>
      <c r="E10246" t="str">
        <f t="shared" si="671"/>
        <v>250,000</v>
      </c>
      <c r="F10246" t="str">
        <f t="shared" si="672"/>
        <v/>
      </c>
      <c r="G10246" t="str">
        <f t="shared" si="673"/>
        <v>250,000</v>
      </c>
      <c r="H10246" t="s">
        <v>12102</v>
      </c>
      <c r="J10246" t="s">
        <v>10547</v>
      </c>
      <c r="K10246" t="s">
        <v>16928</v>
      </c>
      <c r="L10246">
        <v>250000</v>
      </c>
      <c r="M10246" t="s">
        <v>19192</v>
      </c>
    </row>
    <row r="10247" spans="1:13" x14ac:dyDescent="0.2">
      <c r="A10247">
        <v>14501</v>
      </c>
      <c r="B10247" t="s">
        <v>12097</v>
      </c>
      <c r="C10247" s="2" t="s">
        <v>10129</v>
      </c>
      <c r="D10247">
        <f t="shared" si="670"/>
        <v>28</v>
      </c>
      <c r="E10247" t="str">
        <f t="shared" si="671"/>
        <v>168,000</v>
      </c>
      <c r="F10247" t="str">
        <f t="shared" si="672"/>
        <v/>
      </c>
      <c r="G10247" t="str">
        <f t="shared" si="673"/>
        <v>168,000</v>
      </c>
      <c r="H10247" t="s">
        <v>12102</v>
      </c>
      <c r="J10247" t="s">
        <v>10547</v>
      </c>
      <c r="K10247" t="s">
        <v>16928</v>
      </c>
      <c r="L10247">
        <v>168000</v>
      </c>
      <c r="M10247" t="s">
        <v>19193</v>
      </c>
    </row>
    <row r="10248" spans="1:13" x14ac:dyDescent="0.2">
      <c r="A10248">
        <v>14502</v>
      </c>
      <c r="B10248" t="s">
        <v>12097</v>
      </c>
      <c r="C10248" s="2" t="s">
        <v>10130</v>
      </c>
      <c r="D10248">
        <f t="shared" si="670"/>
        <v>28</v>
      </c>
      <c r="E10248" t="str">
        <f t="shared" si="671"/>
        <v>150,000</v>
      </c>
      <c r="F10248" t="str">
        <f t="shared" si="672"/>
        <v/>
      </c>
      <c r="G10248" t="str">
        <f t="shared" si="673"/>
        <v>150,000</v>
      </c>
      <c r="H10248" t="s">
        <v>12102</v>
      </c>
      <c r="J10248" t="s">
        <v>10547</v>
      </c>
      <c r="K10248" t="s">
        <v>16928</v>
      </c>
      <c r="L10248">
        <v>150000</v>
      </c>
      <c r="M10248" t="s">
        <v>19194</v>
      </c>
    </row>
    <row r="10249" spans="1:13" x14ac:dyDescent="0.2">
      <c r="A10249">
        <v>14503</v>
      </c>
      <c r="B10249" t="s">
        <v>12097</v>
      </c>
      <c r="C10249" s="2" t="s">
        <v>10131</v>
      </c>
      <c r="D10249">
        <f t="shared" si="670"/>
        <v>28</v>
      </c>
      <c r="E10249" t="str">
        <f t="shared" si="671"/>
        <v>110,000</v>
      </c>
      <c r="F10249" t="str">
        <f t="shared" si="672"/>
        <v/>
      </c>
      <c r="G10249" t="str">
        <f t="shared" si="673"/>
        <v>110,000</v>
      </c>
      <c r="H10249" t="s">
        <v>12102</v>
      </c>
      <c r="J10249" t="s">
        <v>10547</v>
      </c>
      <c r="K10249" t="s">
        <v>16928</v>
      </c>
      <c r="L10249">
        <v>110000</v>
      </c>
      <c r="M10249" t="s">
        <v>19195</v>
      </c>
    </row>
    <row r="10250" spans="1:13" x14ac:dyDescent="0.2">
      <c r="A10250">
        <v>14504</v>
      </c>
      <c r="B10250" t="s">
        <v>12097</v>
      </c>
      <c r="C10250" s="2" t="s">
        <v>10132</v>
      </c>
      <c r="D10250">
        <f t="shared" si="670"/>
        <v>28</v>
      </c>
      <c r="E10250" t="str">
        <f t="shared" si="671"/>
        <v>6,140</v>
      </c>
      <c r="F10250" t="str">
        <f t="shared" si="672"/>
        <v/>
      </c>
      <c r="G10250" t="str">
        <f t="shared" si="673"/>
        <v>6,140</v>
      </c>
      <c r="H10250" t="s">
        <v>12102</v>
      </c>
      <c r="J10250" t="s">
        <v>10547</v>
      </c>
      <c r="K10250" t="s">
        <v>16928</v>
      </c>
      <c r="L10250">
        <v>6140</v>
      </c>
      <c r="M10250" t="s">
        <v>19196</v>
      </c>
    </row>
    <row r="10251" spans="1:13" x14ac:dyDescent="0.2">
      <c r="A10251">
        <v>14506</v>
      </c>
      <c r="B10251" t="s">
        <v>12097</v>
      </c>
      <c r="C10251" s="2" t="s">
        <v>10133</v>
      </c>
      <c r="D10251">
        <f t="shared" si="670"/>
        <v>28</v>
      </c>
      <c r="E10251" t="str">
        <f t="shared" si="671"/>
        <v>3,300,000 (deceased)</v>
      </c>
      <c r="F10251">
        <f t="shared" si="672"/>
        <v>10</v>
      </c>
      <c r="G10251" t="str">
        <f t="shared" si="673"/>
        <v>3,300,000</v>
      </c>
      <c r="H10251" t="s">
        <v>12102</v>
      </c>
      <c r="J10251" t="s">
        <v>10564</v>
      </c>
      <c r="K10251" t="s">
        <v>16928</v>
      </c>
      <c r="L10251">
        <v>3300000</v>
      </c>
      <c r="M10251" t="s">
        <v>18911</v>
      </c>
    </row>
    <row r="10252" spans="1:13" x14ac:dyDescent="0.2">
      <c r="A10252">
        <v>14507</v>
      </c>
      <c r="B10252" t="s">
        <v>12097</v>
      </c>
      <c r="C10252" s="2" t="s">
        <v>10134</v>
      </c>
      <c r="D10252">
        <f t="shared" si="670"/>
        <v>28</v>
      </c>
      <c r="E10252" t="str">
        <f t="shared" si="671"/>
        <v>2,820,000</v>
      </c>
      <c r="F10252" t="str">
        <f t="shared" si="672"/>
        <v/>
      </c>
      <c r="G10252" t="str">
        <f t="shared" si="673"/>
        <v>2,820,000</v>
      </c>
      <c r="H10252" t="s">
        <v>12102</v>
      </c>
      <c r="J10252" t="s">
        <v>10564</v>
      </c>
      <c r="K10252" t="s">
        <v>16928</v>
      </c>
      <c r="L10252">
        <v>2820000</v>
      </c>
      <c r="M10252" t="s">
        <v>19197</v>
      </c>
    </row>
    <row r="10253" spans="1:13" x14ac:dyDescent="0.2">
      <c r="A10253">
        <v>14508</v>
      </c>
      <c r="B10253" t="s">
        <v>12097</v>
      </c>
      <c r="C10253" s="2" t="s">
        <v>10135</v>
      </c>
      <c r="D10253">
        <f t="shared" si="670"/>
        <v>28</v>
      </c>
      <c r="E10253" t="str">
        <f t="shared" si="671"/>
        <v>2,731,000</v>
      </c>
      <c r="F10253" t="str">
        <f t="shared" si="672"/>
        <v/>
      </c>
      <c r="G10253" t="str">
        <f t="shared" si="673"/>
        <v>2,731,000</v>
      </c>
      <c r="H10253" t="s">
        <v>12102</v>
      </c>
      <c r="J10253" t="s">
        <v>10564</v>
      </c>
      <c r="K10253" t="s">
        <v>16928</v>
      </c>
      <c r="L10253">
        <v>2731000</v>
      </c>
      <c r="M10253" t="s">
        <v>19198</v>
      </c>
    </row>
    <row r="10254" spans="1:13" x14ac:dyDescent="0.2">
      <c r="A10254">
        <v>14509</v>
      </c>
      <c r="B10254" t="s">
        <v>12097</v>
      </c>
      <c r="C10254" s="2" t="s">
        <v>10136</v>
      </c>
      <c r="D10254">
        <f t="shared" si="670"/>
        <v>28</v>
      </c>
      <c r="E10254" t="str">
        <f t="shared" si="671"/>
        <v>2,640,000</v>
      </c>
      <c r="F10254" t="str">
        <f t="shared" si="672"/>
        <v/>
      </c>
      <c r="G10254" t="str">
        <f t="shared" si="673"/>
        <v>2,640,000</v>
      </c>
      <c r="H10254" t="s">
        <v>12102</v>
      </c>
      <c r="J10254" t="s">
        <v>10564</v>
      </c>
      <c r="K10254" t="s">
        <v>16928</v>
      </c>
      <c r="L10254">
        <v>2640000</v>
      </c>
      <c r="M10254" t="s">
        <v>19199</v>
      </c>
    </row>
    <row r="10255" spans="1:13" x14ac:dyDescent="0.2">
      <c r="A10255">
        <v>14510</v>
      </c>
      <c r="B10255" t="s">
        <v>12097</v>
      </c>
      <c r="C10255" s="2" t="s">
        <v>10137</v>
      </c>
      <c r="D10255">
        <f t="shared" si="670"/>
        <v>28</v>
      </c>
      <c r="E10255" t="str">
        <f t="shared" si="671"/>
        <v>2,500,000</v>
      </c>
      <c r="F10255" t="str">
        <f t="shared" si="672"/>
        <v/>
      </c>
      <c r="G10255" t="str">
        <f t="shared" si="673"/>
        <v>2,500,000</v>
      </c>
      <c r="H10255" t="s">
        <v>12102</v>
      </c>
      <c r="J10255" t="s">
        <v>10564</v>
      </c>
      <c r="K10255" t="s">
        <v>16928</v>
      </c>
      <c r="L10255">
        <v>2500000</v>
      </c>
      <c r="M10255" t="s">
        <v>19200</v>
      </c>
    </row>
    <row r="10256" spans="1:13" x14ac:dyDescent="0.2">
      <c r="A10256">
        <v>14511</v>
      </c>
      <c r="B10256" t="s">
        <v>12097</v>
      </c>
      <c r="C10256" s="2" t="s">
        <v>10138</v>
      </c>
      <c r="D10256">
        <f t="shared" si="670"/>
        <v>28</v>
      </c>
      <c r="E10256" t="str">
        <f t="shared" si="671"/>
        <v>2,145,000</v>
      </c>
      <c r="F10256" t="str">
        <f t="shared" si="672"/>
        <v/>
      </c>
      <c r="G10256" t="str">
        <f t="shared" si="673"/>
        <v>2,145,000</v>
      </c>
      <c r="H10256" t="s">
        <v>12102</v>
      </c>
      <c r="J10256" t="s">
        <v>10564</v>
      </c>
      <c r="K10256" t="s">
        <v>16928</v>
      </c>
      <c r="L10256">
        <v>2145000</v>
      </c>
      <c r="M10256" t="s">
        <v>19201</v>
      </c>
    </row>
    <row r="10257" spans="1:13" x14ac:dyDescent="0.2">
      <c r="A10257">
        <v>14512</v>
      </c>
      <c r="B10257" t="s">
        <v>12097</v>
      </c>
      <c r="C10257" s="2" t="s">
        <v>10139</v>
      </c>
      <c r="D10257">
        <f t="shared" si="670"/>
        <v>28</v>
      </c>
      <c r="E10257" t="str">
        <f t="shared" si="671"/>
        <v>1,750,000</v>
      </c>
      <c r="F10257" t="str">
        <f t="shared" si="672"/>
        <v/>
      </c>
      <c r="G10257" t="str">
        <f t="shared" si="673"/>
        <v>1,750,000</v>
      </c>
      <c r="H10257" t="s">
        <v>12102</v>
      </c>
      <c r="J10257" t="s">
        <v>10564</v>
      </c>
      <c r="K10257" t="s">
        <v>16928</v>
      </c>
      <c r="L10257">
        <v>1750000</v>
      </c>
      <c r="M10257" t="s">
        <v>19202</v>
      </c>
    </row>
    <row r="10258" spans="1:13" x14ac:dyDescent="0.2">
      <c r="A10258">
        <v>14513</v>
      </c>
      <c r="B10258" t="s">
        <v>12097</v>
      </c>
      <c r="C10258" s="2" t="s">
        <v>10140</v>
      </c>
      <c r="D10258">
        <f t="shared" si="670"/>
        <v>28</v>
      </c>
      <c r="E10258" t="str">
        <f t="shared" si="671"/>
        <v>1,700,000</v>
      </c>
      <c r="F10258" t="str">
        <f t="shared" si="672"/>
        <v/>
      </c>
      <c r="G10258" t="str">
        <f t="shared" si="673"/>
        <v>1,700,000</v>
      </c>
      <c r="H10258" t="s">
        <v>12102</v>
      </c>
      <c r="J10258" t="s">
        <v>10564</v>
      </c>
      <c r="K10258" t="s">
        <v>16928</v>
      </c>
      <c r="L10258">
        <v>1700000</v>
      </c>
      <c r="M10258" t="s">
        <v>19203</v>
      </c>
    </row>
    <row r="10259" spans="1:13" x14ac:dyDescent="0.2">
      <c r="A10259">
        <v>14514</v>
      </c>
      <c r="B10259" t="s">
        <v>12097</v>
      </c>
      <c r="C10259" s="2" t="s">
        <v>10141</v>
      </c>
      <c r="D10259">
        <f t="shared" si="670"/>
        <v>28</v>
      </c>
      <c r="E10259" t="str">
        <f t="shared" si="671"/>
        <v>1,100,000</v>
      </c>
      <c r="F10259" t="str">
        <f t="shared" si="672"/>
        <v/>
      </c>
      <c r="G10259" t="str">
        <f t="shared" si="673"/>
        <v>1,100,000</v>
      </c>
      <c r="H10259" t="s">
        <v>12102</v>
      </c>
      <c r="J10259" t="s">
        <v>10564</v>
      </c>
      <c r="K10259" t="s">
        <v>16928</v>
      </c>
      <c r="L10259">
        <v>1100000</v>
      </c>
      <c r="M10259" t="s">
        <v>19204</v>
      </c>
    </row>
    <row r="10260" spans="1:13" x14ac:dyDescent="0.2">
      <c r="A10260">
        <v>14515</v>
      </c>
      <c r="B10260" t="s">
        <v>12097</v>
      </c>
      <c r="C10260" s="2" t="s">
        <v>10142</v>
      </c>
      <c r="D10260">
        <f t="shared" si="670"/>
        <v>28</v>
      </c>
      <c r="E10260" t="str">
        <f t="shared" si="671"/>
        <v>845,000</v>
      </c>
      <c r="F10260" t="str">
        <f t="shared" si="672"/>
        <v/>
      </c>
      <c r="G10260" t="str">
        <f t="shared" si="673"/>
        <v>845,000</v>
      </c>
      <c r="H10260" t="s">
        <v>12102</v>
      </c>
      <c r="J10260" t="s">
        <v>10564</v>
      </c>
      <c r="K10260" t="s">
        <v>16928</v>
      </c>
      <c r="L10260">
        <v>845000</v>
      </c>
      <c r="M10260" t="s">
        <v>19205</v>
      </c>
    </row>
    <row r="10261" spans="1:13" x14ac:dyDescent="0.2">
      <c r="A10261">
        <v>14516</v>
      </c>
      <c r="B10261" t="s">
        <v>12097</v>
      </c>
      <c r="C10261" s="2" t="s">
        <v>10143</v>
      </c>
      <c r="D10261">
        <f t="shared" si="670"/>
        <v>28</v>
      </c>
      <c r="E10261" t="str">
        <f t="shared" si="671"/>
        <v>831,000</v>
      </c>
      <c r="F10261" t="str">
        <f t="shared" si="672"/>
        <v/>
      </c>
      <c r="G10261" t="str">
        <f t="shared" si="673"/>
        <v>831,000</v>
      </c>
      <c r="H10261" t="s">
        <v>12102</v>
      </c>
      <c r="J10261" t="s">
        <v>10564</v>
      </c>
      <c r="K10261" t="s">
        <v>16928</v>
      </c>
      <c r="L10261">
        <v>831000</v>
      </c>
      <c r="M10261" t="s">
        <v>19206</v>
      </c>
    </row>
    <row r="10262" spans="1:13" x14ac:dyDescent="0.2">
      <c r="A10262">
        <v>14517</v>
      </c>
      <c r="B10262" t="s">
        <v>12097</v>
      </c>
      <c r="C10262" s="2" t="s">
        <v>10144</v>
      </c>
      <c r="D10262">
        <f t="shared" si="670"/>
        <v>28</v>
      </c>
      <c r="E10262" t="str">
        <f t="shared" si="671"/>
        <v>800,000</v>
      </c>
      <c r="F10262" t="str">
        <f t="shared" si="672"/>
        <v/>
      </c>
      <c r="G10262" t="str">
        <f t="shared" si="673"/>
        <v>800,000</v>
      </c>
      <c r="H10262" t="s">
        <v>12102</v>
      </c>
      <c r="J10262" t="s">
        <v>10564</v>
      </c>
      <c r="K10262" t="s">
        <v>16928</v>
      </c>
      <c r="L10262">
        <v>800000</v>
      </c>
      <c r="M10262" t="s">
        <v>19207</v>
      </c>
    </row>
    <row r="10263" spans="1:13" x14ac:dyDescent="0.2">
      <c r="A10263">
        <v>14518</v>
      </c>
      <c r="B10263" t="s">
        <v>12097</v>
      </c>
      <c r="C10263" s="2" t="s">
        <v>10145</v>
      </c>
      <c r="D10263">
        <f t="shared" si="670"/>
        <v>28</v>
      </c>
      <c r="E10263" t="str">
        <f t="shared" si="671"/>
        <v>500,000</v>
      </c>
      <c r="F10263" t="str">
        <f t="shared" si="672"/>
        <v/>
      </c>
      <c r="G10263" t="str">
        <f t="shared" si="673"/>
        <v>500,000</v>
      </c>
      <c r="H10263" t="s">
        <v>12102</v>
      </c>
      <c r="J10263" t="s">
        <v>10564</v>
      </c>
      <c r="K10263" t="s">
        <v>16928</v>
      </c>
      <c r="L10263">
        <v>500000</v>
      </c>
      <c r="M10263" t="s">
        <v>19208</v>
      </c>
    </row>
    <row r="10264" spans="1:13" x14ac:dyDescent="0.2">
      <c r="A10264">
        <v>14519</v>
      </c>
      <c r="B10264" t="s">
        <v>12097</v>
      </c>
      <c r="C10264" s="2" t="s">
        <v>10146</v>
      </c>
      <c r="D10264">
        <f t="shared" si="670"/>
        <v>28</v>
      </c>
      <c r="E10264" t="str">
        <f t="shared" si="671"/>
        <v>250,000</v>
      </c>
      <c r="F10264" t="str">
        <f t="shared" si="672"/>
        <v/>
      </c>
      <c r="G10264" t="str">
        <f t="shared" si="673"/>
        <v>250,000</v>
      </c>
      <c r="H10264" t="s">
        <v>12102</v>
      </c>
      <c r="J10264" t="s">
        <v>10564</v>
      </c>
      <c r="K10264" t="s">
        <v>16928</v>
      </c>
      <c r="L10264">
        <v>250000</v>
      </c>
      <c r="M10264" t="s">
        <v>19209</v>
      </c>
    </row>
    <row r="10265" spans="1:13" x14ac:dyDescent="0.2">
      <c r="A10265">
        <v>14520</v>
      </c>
      <c r="B10265" t="s">
        <v>12097</v>
      </c>
      <c r="C10265" s="2" t="s">
        <v>10147</v>
      </c>
      <c r="D10265">
        <f t="shared" si="670"/>
        <v>28</v>
      </c>
      <c r="E10265" t="str">
        <f t="shared" si="671"/>
        <v>250,000</v>
      </c>
      <c r="F10265" t="str">
        <f t="shared" si="672"/>
        <v/>
      </c>
      <c r="G10265" t="str">
        <f t="shared" si="673"/>
        <v>250,000</v>
      </c>
      <c r="H10265" t="s">
        <v>12102</v>
      </c>
      <c r="J10265" t="s">
        <v>10564</v>
      </c>
      <c r="K10265" t="s">
        <v>16928</v>
      </c>
      <c r="L10265">
        <v>250000</v>
      </c>
      <c r="M10265" t="s">
        <v>19210</v>
      </c>
    </row>
    <row r="10266" spans="1:13" x14ac:dyDescent="0.2">
      <c r="A10266">
        <v>14521</v>
      </c>
      <c r="B10266" t="s">
        <v>12097</v>
      </c>
      <c r="C10266" s="2" t="s">
        <v>10148</v>
      </c>
      <c r="D10266">
        <f t="shared" si="670"/>
        <v>28</v>
      </c>
      <c r="E10266" t="str">
        <f t="shared" si="671"/>
        <v>150,000</v>
      </c>
      <c r="F10266" t="str">
        <f t="shared" si="672"/>
        <v/>
      </c>
      <c r="G10266" t="str">
        <f t="shared" si="673"/>
        <v>150,000</v>
      </c>
      <c r="H10266" t="s">
        <v>12102</v>
      </c>
      <c r="J10266" t="s">
        <v>10564</v>
      </c>
      <c r="K10266" t="s">
        <v>16928</v>
      </c>
      <c r="L10266">
        <v>150000</v>
      </c>
      <c r="M10266" t="s">
        <v>19211</v>
      </c>
    </row>
    <row r="10267" spans="1:13" x14ac:dyDescent="0.2">
      <c r="A10267">
        <v>14522</v>
      </c>
      <c r="B10267" t="s">
        <v>12097</v>
      </c>
      <c r="C10267" s="2" t="s">
        <v>10149</v>
      </c>
      <c r="D10267">
        <f t="shared" si="670"/>
        <v>28</v>
      </c>
      <c r="E10267" t="str">
        <f t="shared" si="671"/>
        <v>150,000</v>
      </c>
      <c r="F10267" t="str">
        <f t="shared" si="672"/>
        <v/>
      </c>
      <c r="G10267" t="str">
        <f t="shared" si="673"/>
        <v>150,000</v>
      </c>
      <c r="H10267" t="s">
        <v>12102</v>
      </c>
      <c r="J10267" t="s">
        <v>10564</v>
      </c>
      <c r="K10267" t="s">
        <v>16928</v>
      </c>
      <c r="L10267">
        <v>150000</v>
      </c>
      <c r="M10267" t="s">
        <v>19212</v>
      </c>
    </row>
    <row r="10268" spans="1:13" x14ac:dyDescent="0.2">
      <c r="A10268">
        <v>14524</v>
      </c>
      <c r="B10268" t="s">
        <v>12097</v>
      </c>
      <c r="C10268" s="2" t="s">
        <v>10150</v>
      </c>
      <c r="D10268">
        <f t="shared" si="670"/>
        <v>28</v>
      </c>
      <c r="E10268" t="str">
        <f t="shared" si="671"/>
        <v>3,840,000</v>
      </c>
      <c r="F10268" t="str">
        <f t="shared" si="672"/>
        <v/>
      </c>
      <c r="G10268" t="str">
        <f t="shared" si="673"/>
        <v>3,840,000</v>
      </c>
      <c r="H10268" t="s">
        <v>12102</v>
      </c>
      <c r="J10268" t="s">
        <v>10580</v>
      </c>
      <c r="K10268" t="s">
        <v>16928</v>
      </c>
      <c r="L10268">
        <v>3840000</v>
      </c>
      <c r="M10268" t="s">
        <v>19213</v>
      </c>
    </row>
    <row r="10269" spans="1:13" x14ac:dyDescent="0.2">
      <c r="A10269">
        <v>14525</v>
      </c>
      <c r="B10269" t="s">
        <v>12097</v>
      </c>
      <c r="C10269" s="2" t="s">
        <v>10151</v>
      </c>
      <c r="D10269">
        <f t="shared" si="670"/>
        <v>28</v>
      </c>
      <c r="E10269" t="str">
        <f t="shared" si="671"/>
        <v>3,710,000</v>
      </c>
      <c r="F10269" t="str">
        <f t="shared" si="672"/>
        <v/>
      </c>
      <c r="G10269" t="str">
        <f t="shared" si="673"/>
        <v>3,710,000</v>
      </c>
      <c r="H10269" t="s">
        <v>12102</v>
      </c>
      <c r="J10269" t="s">
        <v>10580</v>
      </c>
      <c r="K10269" t="s">
        <v>16928</v>
      </c>
      <c r="L10269">
        <v>3710000</v>
      </c>
      <c r="M10269" t="s">
        <v>19214</v>
      </c>
    </row>
    <row r="10270" spans="1:13" x14ac:dyDescent="0.2">
      <c r="A10270">
        <v>14526</v>
      </c>
      <c r="B10270" t="s">
        <v>12097</v>
      </c>
      <c r="C10270" s="2" t="s">
        <v>10152</v>
      </c>
      <c r="D10270">
        <f t="shared" si="670"/>
        <v>28</v>
      </c>
      <c r="E10270" t="str">
        <f t="shared" si="671"/>
        <v>2,500,000</v>
      </c>
      <c r="F10270" t="str">
        <f t="shared" si="672"/>
        <v/>
      </c>
      <c r="G10270" t="str">
        <f t="shared" si="673"/>
        <v>2,500,000</v>
      </c>
      <c r="H10270" t="s">
        <v>12102</v>
      </c>
      <c r="J10270" t="s">
        <v>10580</v>
      </c>
      <c r="K10270" t="s">
        <v>16928</v>
      </c>
      <c r="L10270">
        <v>2500000</v>
      </c>
      <c r="M10270" t="s">
        <v>19215</v>
      </c>
    </row>
    <row r="10271" spans="1:13" x14ac:dyDescent="0.2">
      <c r="A10271">
        <v>14527</v>
      </c>
      <c r="B10271" t="s">
        <v>12097</v>
      </c>
      <c r="C10271" s="2" t="s">
        <v>10153</v>
      </c>
      <c r="D10271">
        <f t="shared" si="670"/>
        <v>28</v>
      </c>
      <c r="E10271" t="str">
        <f t="shared" si="671"/>
        <v>1,925,000</v>
      </c>
      <c r="F10271" t="str">
        <f t="shared" si="672"/>
        <v/>
      </c>
      <c r="G10271" t="str">
        <f t="shared" si="673"/>
        <v>1,925,000</v>
      </c>
      <c r="H10271" t="s">
        <v>12102</v>
      </c>
      <c r="J10271" t="s">
        <v>10580</v>
      </c>
      <c r="K10271" t="s">
        <v>16928</v>
      </c>
      <c r="L10271">
        <v>1925000</v>
      </c>
      <c r="M10271" t="s">
        <v>19216</v>
      </c>
    </row>
    <row r="10272" spans="1:13" x14ac:dyDescent="0.2">
      <c r="A10272">
        <v>14528</v>
      </c>
      <c r="B10272" t="s">
        <v>12097</v>
      </c>
      <c r="C10272" s="2" t="s">
        <v>10154</v>
      </c>
      <c r="D10272">
        <f t="shared" si="670"/>
        <v>28</v>
      </c>
      <c r="E10272" t="str">
        <f t="shared" si="671"/>
        <v>1,340,000</v>
      </c>
      <c r="F10272" t="str">
        <f t="shared" si="672"/>
        <v/>
      </c>
      <c r="G10272" t="str">
        <f t="shared" si="673"/>
        <v>1,340,000</v>
      </c>
      <c r="H10272" t="s">
        <v>12102</v>
      </c>
      <c r="J10272" t="s">
        <v>10580</v>
      </c>
      <c r="K10272" t="s">
        <v>16928</v>
      </c>
      <c r="L10272">
        <v>1340000</v>
      </c>
      <c r="M10272" t="s">
        <v>19217</v>
      </c>
    </row>
    <row r="10273" spans="1:13" x14ac:dyDescent="0.2">
      <c r="A10273">
        <v>14529</v>
      </c>
      <c r="B10273" t="s">
        <v>12097</v>
      </c>
      <c r="C10273" s="2" t="s">
        <v>10155</v>
      </c>
      <c r="D10273">
        <f t="shared" si="670"/>
        <v>28</v>
      </c>
      <c r="E10273" t="str">
        <f t="shared" si="671"/>
        <v>1,250,000</v>
      </c>
      <c r="F10273" t="str">
        <f t="shared" si="672"/>
        <v/>
      </c>
      <c r="G10273" t="str">
        <f t="shared" si="673"/>
        <v>1,250,000</v>
      </c>
      <c r="H10273" t="s">
        <v>12102</v>
      </c>
      <c r="J10273" t="s">
        <v>10580</v>
      </c>
      <c r="K10273" t="s">
        <v>16928</v>
      </c>
      <c r="L10273">
        <v>1250000</v>
      </c>
      <c r="M10273" t="s">
        <v>19218</v>
      </c>
    </row>
    <row r="10274" spans="1:13" x14ac:dyDescent="0.2">
      <c r="A10274">
        <v>14530</v>
      </c>
      <c r="B10274" t="s">
        <v>12097</v>
      </c>
      <c r="C10274" s="2" t="s">
        <v>10156</v>
      </c>
      <c r="D10274">
        <f t="shared" si="670"/>
        <v>28</v>
      </c>
      <c r="E10274" t="str">
        <f t="shared" si="671"/>
        <v>1,240,000 *</v>
      </c>
      <c r="F10274">
        <f t="shared" si="672"/>
        <v>10</v>
      </c>
      <c r="G10274" t="str">
        <f t="shared" si="673"/>
        <v>1,240,000</v>
      </c>
      <c r="H10274" t="s">
        <v>12102</v>
      </c>
      <c r="J10274" t="s">
        <v>10580</v>
      </c>
      <c r="K10274" t="s">
        <v>16928</v>
      </c>
      <c r="L10274">
        <v>1240000</v>
      </c>
      <c r="M10274" t="s">
        <v>19219</v>
      </c>
    </row>
    <row r="10275" spans="1:13" x14ac:dyDescent="0.2">
      <c r="A10275">
        <v>14531</v>
      </c>
      <c r="B10275" t="s">
        <v>12097</v>
      </c>
      <c r="C10275" s="2" t="s">
        <v>10157</v>
      </c>
      <c r="D10275">
        <f t="shared" si="670"/>
        <v>28</v>
      </c>
      <c r="E10275" t="str">
        <f t="shared" si="671"/>
        <v>1,125,000</v>
      </c>
      <c r="F10275" t="str">
        <f t="shared" si="672"/>
        <v/>
      </c>
      <c r="G10275" t="str">
        <f t="shared" si="673"/>
        <v>1,125,000</v>
      </c>
      <c r="H10275" t="s">
        <v>12102</v>
      </c>
      <c r="J10275" t="s">
        <v>10580</v>
      </c>
      <c r="K10275" t="s">
        <v>16928</v>
      </c>
      <c r="L10275">
        <v>1125000</v>
      </c>
      <c r="M10275" t="s">
        <v>19220</v>
      </c>
    </row>
    <row r="10276" spans="1:13" x14ac:dyDescent="0.2">
      <c r="A10276">
        <v>14532</v>
      </c>
      <c r="B10276" t="s">
        <v>12097</v>
      </c>
      <c r="C10276" s="2" t="s">
        <v>10158</v>
      </c>
      <c r="D10276">
        <f t="shared" si="670"/>
        <v>28</v>
      </c>
      <c r="E10276" t="str">
        <f t="shared" si="671"/>
        <v>845,000</v>
      </c>
      <c r="F10276" t="str">
        <f t="shared" si="672"/>
        <v/>
      </c>
      <c r="G10276" t="str">
        <f t="shared" si="673"/>
        <v>845,000</v>
      </c>
      <c r="H10276" t="s">
        <v>12102</v>
      </c>
      <c r="J10276" t="s">
        <v>10580</v>
      </c>
      <c r="K10276" t="s">
        <v>16928</v>
      </c>
      <c r="L10276">
        <v>845000</v>
      </c>
      <c r="M10276" t="s">
        <v>19221</v>
      </c>
    </row>
    <row r="10277" spans="1:13" x14ac:dyDescent="0.2">
      <c r="A10277">
        <v>14533</v>
      </c>
      <c r="B10277" t="s">
        <v>12097</v>
      </c>
      <c r="C10277" s="2" t="s">
        <v>10159</v>
      </c>
      <c r="D10277">
        <f t="shared" si="670"/>
        <v>28</v>
      </c>
      <c r="E10277" t="str">
        <f t="shared" si="671"/>
        <v>570,000</v>
      </c>
      <c r="F10277" t="str">
        <f t="shared" si="672"/>
        <v/>
      </c>
      <c r="G10277" t="str">
        <f t="shared" si="673"/>
        <v>570,000</v>
      </c>
      <c r="H10277" t="s">
        <v>12102</v>
      </c>
      <c r="J10277" t="s">
        <v>10580</v>
      </c>
      <c r="K10277" t="s">
        <v>16928</v>
      </c>
      <c r="L10277">
        <v>570000</v>
      </c>
      <c r="M10277" t="s">
        <v>19222</v>
      </c>
    </row>
    <row r="10278" spans="1:13" x14ac:dyDescent="0.2">
      <c r="A10278">
        <v>14534</v>
      </c>
      <c r="B10278" t="s">
        <v>12097</v>
      </c>
      <c r="C10278" s="2" t="s">
        <v>10160</v>
      </c>
      <c r="D10278">
        <f t="shared" si="670"/>
        <v>28</v>
      </c>
      <c r="E10278" t="str">
        <f t="shared" si="671"/>
        <v>325,000</v>
      </c>
      <c r="F10278" t="str">
        <f t="shared" si="672"/>
        <v/>
      </c>
      <c r="G10278" t="str">
        <f t="shared" si="673"/>
        <v>325,000</v>
      </c>
      <c r="H10278" t="s">
        <v>12102</v>
      </c>
      <c r="J10278" t="s">
        <v>10580</v>
      </c>
      <c r="K10278" t="s">
        <v>16928</v>
      </c>
      <c r="L10278">
        <v>325000</v>
      </c>
      <c r="M10278" t="s">
        <v>19223</v>
      </c>
    </row>
    <row r="10279" spans="1:13" x14ac:dyDescent="0.2">
      <c r="A10279">
        <v>14535</v>
      </c>
      <c r="B10279" t="s">
        <v>12097</v>
      </c>
      <c r="C10279" s="2" t="s">
        <v>10161</v>
      </c>
      <c r="D10279">
        <f t="shared" si="670"/>
        <v>28</v>
      </c>
      <c r="E10279" t="str">
        <f t="shared" si="671"/>
        <v>224,000</v>
      </c>
      <c r="F10279" t="str">
        <f t="shared" si="672"/>
        <v/>
      </c>
      <c r="G10279" t="str">
        <f t="shared" si="673"/>
        <v>224,000</v>
      </c>
      <c r="H10279" t="s">
        <v>12102</v>
      </c>
      <c r="J10279" t="s">
        <v>10580</v>
      </c>
      <c r="K10279" t="s">
        <v>16928</v>
      </c>
      <c r="L10279">
        <v>224000</v>
      </c>
      <c r="M10279" t="s">
        <v>19224</v>
      </c>
    </row>
    <row r="10280" spans="1:13" x14ac:dyDescent="0.2">
      <c r="A10280">
        <v>14536</v>
      </c>
      <c r="B10280" t="s">
        <v>12097</v>
      </c>
      <c r="C10280" s="2" t="s">
        <v>10162</v>
      </c>
      <c r="D10280">
        <f t="shared" si="670"/>
        <v>28</v>
      </c>
      <c r="E10280" t="str">
        <f t="shared" si="671"/>
        <v>150,000</v>
      </c>
      <c r="F10280" t="str">
        <f t="shared" si="672"/>
        <v/>
      </c>
      <c r="G10280" t="str">
        <f t="shared" si="673"/>
        <v>150,000</v>
      </c>
      <c r="H10280" t="s">
        <v>12102</v>
      </c>
      <c r="J10280" t="s">
        <v>10580</v>
      </c>
      <c r="K10280" t="s">
        <v>16928</v>
      </c>
      <c r="L10280">
        <v>150000</v>
      </c>
      <c r="M10280" t="s">
        <v>18803</v>
      </c>
    </row>
    <row r="10281" spans="1:13" x14ac:dyDescent="0.2">
      <c r="A10281">
        <v>14537</v>
      </c>
      <c r="B10281" t="s">
        <v>12097</v>
      </c>
      <c r="C10281" s="2" t="s">
        <v>10163</v>
      </c>
      <c r="D10281">
        <f t="shared" si="670"/>
        <v>28</v>
      </c>
      <c r="E10281" t="str">
        <f t="shared" si="671"/>
        <v>150,000</v>
      </c>
      <c r="F10281" t="str">
        <f t="shared" si="672"/>
        <v/>
      </c>
      <c r="G10281" t="str">
        <f t="shared" si="673"/>
        <v>150,000</v>
      </c>
      <c r="H10281" t="s">
        <v>12102</v>
      </c>
      <c r="J10281" t="s">
        <v>10580</v>
      </c>
      <c r="K10281" t="s">
        <v>16928</v>
      </c>
      <c r="L10281">
        <v>150000</v>
      </c>
      <c r="M10281" t="s">
        <v>19225</v>
      </c>
    </row>
    <row r="10282" spans="1:13" x14ac:dyDescent="0.2">
      <c r="A10282">
        <v>14538</v>
      </c>
      <c r="B10282" t="s">
        <v>12097</v>
      </c>
      <c r="C10282" s="2" t="s">
        <v>10164</v>
      </c>
      <c r="D10282">
        <f t="shared" si="670"/>
        <v>28</v>
      </c>
      <c r="E10282" t="str">
        <f t="shared" si="671"/>
        <v>139,500</v>
      </c>
      <c r="F10282" t="str">
        <f t="shared" si="672"/>
        <v/>
      </c>
      <c r="G10282" t="str">
        <f t="shared" si="673"/>
        <v>139,500</v>
      </c>
      <c r="H10282" t="s">
        <v>12102</v>
      </c>
      <c r="J10282" t="s">
        <v>10580</v>
      </c>
      <c r="K10282" t="s">
        <v>16928</v>
      </c>
      <c r="L10282">
        <v>139500</v>
      </c>
      <c r="M10282" t="s">
        <v>19226</v>
      </c>
    </row>
    <row r="10283" spans="1:13" x14ac:dyDescent="0.2">
      <c r="A10283">
        <v>14539</v>
      </c>
      <c r="B10283" t="s">
        <v>12097</v>
      </c>
      <c r="C10283" s="2" t="s">
        <v>10165</v>
      </c>
      <c r="D10283">
        <f t="shared" si="670"/>
        <v>28</v>
      </c>
      <c r="E10283" t="str">
        <f t="shared" si="671"/>
        <v>13,158</v>
      </c>
      <c r="F10283" t="str">
        <f t="shared" si="672"/>
        <v/>
      </c>
      <c r="G10283" t="str">
        <f t="shared" si="673"/>
        <v>13,158</v>
      </c>
      <c r="H10283" t="s">
        <v>12102</v>
      </c>
      <c r="J10283" t="s">
        <v>10580</v>
      </c>
      <c r="K10283" t="s">
        <v>16928</v>
      </c>
      <c r="L10283">
        <v>13158</v>
      </c>
      <c r="M10283" t="s">
        <v>19227</v>
      </c>
    </row>
    <row r="10284" spans="1:13" x14ac:dyDescent="0.2">
      <c r="A10284">
        <v>14541</v>
      </c>
      <c r="B10284" t="s">
        <v>12097</v>
      </c>
      <c r="C10284" s="2" t="s">
        <v>10166</v>
      </c>
      <c r="D10284">
        <f t="shared" si="670"/>
        <v>28</v>
      </c>
      <c r="E10284" t="str">
        <f t="shared" si="671"/>
        <v>3,850,000</v>
      </c>
      <c r="F10284" t="str">
        <f t="shared" si="672"/>
        <v/>
      </c>
      <c r="G10284" t="str">
        <f t="shared" si="673"/>
        <v>3,850,000</v>
      </c>
      <c r="H10284" t="s">
        <v>12102</v>
      </c>
      <c r="J10284" t="s">
        <v>10595</v>
      </c>
      <c r="K10284" t="s">
        <v>16928</v>
      </c>
      <c r="L10284">
        <v>3850000</v>
      </c>
      <c r="M10284" t="s">
        <v>19228</v>
      </c>
    </row>
    <row r="10285" spans="1:13" x14ac:dyDescent="0.2">
      <c r="A10285">
        <v>14542</v>
      </c>
      <c r="B10285" t="s">
        <v>12097</v>
      </c>
      <c r="C10285" s="2" t="s">
        <v>10167</v>
      </c>
      <c r="D10285">
        <f t="shared" si="670"/>
        <v>28</v>
      </c>
      <c r="E10285" t="str">
        <f t="shared" si="671"/>
        <v>3,260,000</v>
      </c>
      <c r="F10285" t="str">
        <f t="shared" si="672"/>
        <v/>
      </c>
      <c r="G10285" t="str">
        <f t="shared" si="673"/>
        <v>3,260,000</v>
      </c>
      <c r="H10285" t="s">
        <v>12102</v>
      </c>
      <c r="J10285" t="s">
        <v>10595</v>
      </c>
      <c r="K10285" t="s">
        <v>16928</v>
      </c>
      <c r="L10285">
        <v>3260000</v>
      </c>
      <c r="M10285" t="s">
        <v>19229</v>
      </c>
    </row>
    <row r="10286" spans="1:13" x14ac:dyDescent="0.2">
      <c r="A10286">
        <v>14543</v>
      </c>
      <c r="B10286" t="s">
        <v>12097</v>
      </c>
      <c r="C10286" s="2" t="s">
        <v>10168</v>
      </c>
      <c r="D10286">
        <f t="shared" si="670"/>
        <v>28</v>
      </c>
      <c r="E10286" t="str">
        <f t="shared" si="671"/>
        <v>2,800,000</v>
      </c>
      <c r="F10286" t="str">
        <f t="shared" si="672"/>
        <v/>
      </c>
      <c r="G10286" t="str">
        <f t="shared" si="673"/>
        <v>2,800,000</v>
      </c>
      <c r="H10286" t="s">
        <v>12102</v>
      </c>
      <c r="J10286" t="s">
        <v>10595</v>
      </c>
      <c r="K10286" t="s">
        <v>16928</v>
      </c>
      <c r="L10286">
        <v>2800000</v>
      </c>
      <c r="M10286" t="s">
        <v>19230</v>
      </c>
    </row>
    <row r="10287" spans="1:13" x14ac:dyDescent="0.2">
      <c r="A10287">
        <v>14544</v>
      </c>
      <c r="B10287" t="s">
        <v>12097</v>
      </c>
      <c r="C10287" s="2" t="s">
        <v>10169</v>
      </c>
      <c r="D10287">
        <f t="shared" si="670"/>
        <v>28</v>
      </c>
      <c r="E10287" t="str">
        <f t="shared" si="671"/>
        <v>2,400,000</v>
      </c>
      <c r="F10287" t="str">
        <f t="shared" si="672"/>
        <v/>
      </c>
      <c r="G10287" t="str">
        <f t="shared" si="673"/>
        <v>2,400,000</v>
      </c>
      <c r="H10287" t="s">
        <v>12102</v>
      </c>
      <c r="J10287" t="s">
        <v>10595</v>
      </c>
      <c r="K10287" t="s">
        <v>16928</v>
      </c>
      <c r="L10287">
        <v>2400000</v>
      </c>
      <c r="M10287" t="s">
        <v>19231</v>
      </c>
    </row>
    <row r="10288" spans="1:13" x14ac:dyDescent="0.2">
      <c r="A10288">
        <v>14545</v>
      </c>
      <c r="B10288" t="s">
        <v>12097</v>
      </c>
      <c r="C10288" s="2" t="s">
        <v>10170</v>
      </c>
      <c r="D10288">
        <f t="shared" si="670"/>
        <v>28</v>
      </c>
      <c r="E10288" t="str">
        <f t="shared" si="671"/>
        <v>2,225,000</v>
      </c>
      <c r="F10288" t="str">
        <f t="shared" si="672"/>
        <v/>
      </c>
      <c r="G10288" t="str">
        <f t="shared" si="673"/>
        <v>2,225,000</v>
      </c>
      <c r="H10288" t="s">
        <v>12102</v>
      </c>
      <c r="J10288" t="s">
        <v>10595</v>
      </c>
      <c r="K10288" t="s">
        <v>16928</v>
      </c>
      <c r="L10288">
        <v>2225000</v>
      </c>
      <c r="M10288" t="s">
        <v>19232</v>
      </c>
    </row>
    <row r="10289" spans="1:13" x14ac:dyDescent="0.2">
      <c r="A10289">
        <v>14546</v>
      </c>
      <c r="B10289" t="s">
        <v>12097</v>
      </c>
      <c r="C10289" s="2" t="s">
        <v>10171</v>
      </c>
      <c r="D10289">
        <f t="shared" si="670"/>
        <v>28</v>
      </c>
      <c r="E10289" t="str">
        <f t="shared" si="671"/>
        <v>1,590,000 *</v>
      </c>
      <c r="F10289">
        <f t="shared" si="672"/>
        <v>10</v>
      </c>
      <c r="G10289" t="str">
        <f t="shared" si="673"/>
        <v>1,590,000</v>
      </c>
      <c r="H10289" t="s">
        <v>12102</v>
      </c>
      <c r="J10289" t="s">
        <v>10595</v>
      </c>
      <c r="K10289" t="s">
        <v>16928</v>
      </c>
      <c r="L10289">
        <v>1590000</v>
      </c>
      <c r="M10289" t="s">
        <v>19233</v>
      </c>
    </row>
    <row r="10290" spans="1:13" x14ac:dyDescent="0.2">
      <c r="A10290">
        <v>14547</v>
      </c>
      <c r="B10290" t="s">
        <v>12097</v>
      </c>
      <c r="C10290" s="2" t="s">
        <v>10172</v>
      </c>
      <c r="D10290">
        <f t="shared" si="670"/>
        <v>28</v>
      </c>
      <c r="E10290" t="str">
        <f t="shared" si="671"/>
        <v>1,056,225 [may be wrong]</v>
      </c>
      <c r="F10290">
        <f t="shared" si="672"/>
        <v>10</v>
      </c>
      <c r="G10290" t="str">
        <f t="shared" si="673"/>
        <v>1,056,225</v>
      </c>
      <c r="H10290" t="s">
        <v>12102</v>
      </c>
      <c r="J10290" t="s">
        <v>10595</v>
      </c>
      <c r="K10290" t="s">
        <v>16928</v>
      </c>
      <c r="L10290">
        <v>1056225</v>
      </c>
      <c r="M10290" t="s">
        <v>19234</v>
      </c>
    </row>
    <row r="10291" spans="1:13" x14ac:dyDescent="0.2">
      <c r="A10291">
        <v>14548</v>
      </c>
      <c r="B10291" t="s">
        <v>12097</v>
      </c>
      <c r="C10291" s="2" t="s">
        <v>10173</v>
      </c>
      <c r="D10291">
        <f t="shared" si="670"/>
        <v>28</v>
      </c>
      <c r="E10291" t="str">
        <f t="shared" si="671"/>
        <v>1,000,000</v>
      </c>
      <c r="F10291" t="str">
        <f t="shared" si="672"/>
        <v/>
      </c>
      <c r="G10291" t="str">
        <f t="shared" si="673"/>
        <v>1,000,000</v>
      </c>
      <c r="H10291" t="s">
        <v>12102</v>
      </c>
      <c r="J10291" t="s">
        <v>10595</v>
      </c>
      <c r="K10291" t="s">
        <v>16928</v>
      </c>
      <c r="L10291">
        <v>1000000</v>
      </c>
      <c r="M10291" t="s">
        <v>19235</v>
      </c>
    </row>
    <row r="10292" spans="1:13" x14ac:dyDescent="0.2">
      <c r="A10292">
        <v>14549</v>
      </c>
      <c r="B10292" t="s">
        <v>12097</v>
      </c>
      <c r="C10292" s="2" t="s">
        <v>10174</v>
      </c>
      <c r="D10292">
        <f t="shared" si="670"/>
        <v>28</v>
      </c>
      <c r="E10292" t="str">
        <f t="shared" si="671"/>
        <v>845,000</v>
      </c>
      <c r="F10292" t="str">
        <f t="shared" si="672"/>
        <v/>
      </c>
      <c r="G10292" t="str">
        <f t="shared" si="673"/>
        <v>845,000</v>
      </c>
      <c r="H10292" t="s">
        <v>12102</v>
      </c>
      <c r="J10292" t="s">
        <v>10595</v>
      </c>
      <c r="K10292" t="s">
        <v>16928</v>
      </c>
      <c r="L10292">
        <v>845000</v>
      </c>
      <c r="M10292" t="s">
        <v>19236</v>
      </c>
    </row>
    <row r="10293" spans="1:13" x14ac:dyDescent="0.2">
      <c r="A10293">
        <v>14550</v>
      </c>
      <c r="B10293" t="s">
        <v>12097</v>
      </c>
      <c r="C10293" s="2" t="s">
        <v>10175</v>
      </c>
      <c r="D10293">
        <f t="shared" si="670"/>
        <v>28</v>
      </c>
      <c r="E10293" t="str">
        <f t="shared" si="671"/>
        <v>650,000</v>
      </c>
      <c r="F10293" t="str">
        <f t="shared" si="672"/>
        <v/>
      </c>
      <c r="G10293" t="str">
        <f t="shared" si="673"/>
        <v>650,000</v>
      </c>
      <c r="H10293" t="s">
        <v>12102</v>
      </c>
      <c r="J10293" t="s">
        <v>10595</v>
      </c>
      <c r="K10293" t="s">
        <v>16928</v>
      </c>
      <c r="L10293">
        <v>650000</v>
      </c>
      <c r="M10293" t="s">
        <v>19237</v>
      </c>
    </row>
    <row r="10294" spans="1:13" x14ac:dyDescent="0.2">
      <c r="A10294">
        <v>14551</v>
      </c>
      <c r="B10294" t="s">
        <v>12097</v>
      </c>
      <c r="C10294" s="2" t="s">
        <v>10176</v>
      </c>
      <c r="D10294">
        <f t="shared" si="670"/>
        <v>28</v>
      </c>
      <c r="E10294" t="str">
        <f t="shared" si="671"/>
        <v>620,000</v>
      </c>
      <c r="F10294" t="str">
        <f t="shared" si="672"/>
        <v/>
      </c>
      <c r="G10294" t="str">
        <f t="shared" si="673"/>
        <v>620,000</v>
      </c>
      <c r="H10294" t="s">
        <v>12102</v>
      </c>
      <c r="J10294" t="s">
        <v>10595</v>
      </c>
      <c r="K10294" t="s">
        <v>16928</v>
      </c>
      <c r="L10294">
        <v>620000</v>
      </c>
      <c r="M10294" t="s">
        <v>19238</v>
      </c>
    </row>
    <row r="10295" spans="1:13" x14ac:dyDescent="0.2">
      <c r="A10295">
        <v>14552</v>
      </c>
      <c r="B10295" t="s">
        <v>12097</v>
      </c>
      <c r="C10295" s="2" t="s">
        <v>10177</v>
      </c>
      <c r="D10295">
        <f t="shared" si="670"/>
        <v>28</v>
      </c>
      <c r="E10295" t="str">
        <f t="shared" si="671"/>
        <v>545,000</v>
      </c>
      <c r="F10295" t="str">
        <f t="shared" si="672"/>
        <v/>
      </c>
      <c r="G10295" t="str">
        <f t="shared" si="673"/>
        <v>545,000</v>
      </c>
      <c r="H10295" t="s">
        <v>12102</v>
      </c>
      <c r="J10295" t="s">
        <v>10595</v>
      </c>
      <c r="K10295" t="s">
        <v>16928</v>
      </c>
      <c r="L10295">
        <v>545000</v>
      </c>
      <c r="M10295" t="s">
        <v>19239</v>
      </c>
    </row>
    <row r="10296" spans="1:13" x14ac:dyDescent="0.2">
      <c r="A10296">
        <v>14553</v>
      </c>
      <c r="B10296" t="s">
        <v>12097</v>
      </c>
      <c r="C10296" s="2" t="s">
        <v>10178</v>
      </c>
      <c r="D10296">
        <f t="shared" si="670"/>
        <v>28</v>
      </c>
      <c r="E10296" t="str">
        <f t="shared" si="671"/>
        <v>400,000 (retired)</v>
      </c>
      <c r="F10296">
        <f t="shared" si="672"/>
        <v>8</v>
      </c>
      <c r="G10296" t="str">
        <f t="shared" si="673"/>
        <v>400,000</v>
      </c>
      <c r="H10296" t="s">
        <v>12102</v>
      </c>
      <c r="J10296" t="s">
        <v>10595</v>
      </c>
      <c r="K10296" t="s">
        <v>16928</v>
      </c>
      <c r="L10296">
        <v>400000</v>
      </c>
      <c r="M10296" t="s">
        <v>19240</v>
      </c>
    </row>
    <row r="10297" spans="1:13" x14ac:dyDescent="0.2">
      <c r="A10297">
        <v>14554</v>
      </c>
      <c r="B10297" t="s">
        <v>12097</v>
      </c>
      <c r="C10297" s="2" t="s">
        <v>10179</v>
      </c>
      <c r="D10297">
        <f t="shared" ref="D10297:D10356" si="674">FIND(".. ",C10297,1)</f>
        <v>28</v>
      </c>
      <c r="E10297" t="str">
        <f t="shared" ref="E10297:E10356" si="675">TRIM((RIGHT(C10297,LEN(C10297)-D10297-2)))</f>
        <v>515,000 [out of order]</v>
      </c>
      <c r="F10297">
        <f t="shared" ref="F10297:F10356" si="676">IFERROR(IF(I10297="",FIND(" ",E10297,1),""),"")</f>
        <v>8</v>
      </c>
      <c r="G10297" t="str">
        <f t="shared" si="673"/>
        <v>515,000</v>
      </c>
      <c r="H10297" t="s">
        <v>12102</v>
      </c>
      <c r="J10297" t="s">
        <v>10595</v>
      </c>
      <c r="K10297" t="s">
        <v>16928</v>
      </c>
      <c r="L10297">
        <v>515000</v>
      </c>
      <c r="M10297" t="s">
        <v>19241</v>
      </c>
    </row>
    <row r="10298" spans="1:13" x14ac:dyDescent="0.2">
      <c r="A10298">
        <v>14555</v>
      </c>
      <c r="B10298" t="s">
        <v>12097</v>
      </c>
      <c r="C10298" s="2" t="s">
        <v>10180</v>
      </c>
      <c r="D10298">
        <f t="shared" si="674"/>
        <v>28</v>
      </c>
      <c r="E10298" t="str">
        <f t="shared" si="675"/>
        <v>80,500</v>
      </c>
      <c r="F10298" t="str">
        <f t="shared" si="676"/>
        <v/>
      </c>
      <c r="G10298" t="str">
        <f t="shared" si="673"/>
        <v>80,500</v>
      </c>
      <c r="H10298" t="s">
        <v>12102</v>
      </c>
      <c r="J10298" t="s">
        <v>10595</v>
      </c>
      <c r="K10298" t="s">
        <v>16928</v>
      </c>
      <c r="L10298">
        <v>80500</v>
      </c>
      <c r="M10298" t="s">
        <v>19242</v>
      </c>
    </row>
    <row r="10299" spans="1:13" x14ac:dyDescent="0.2">
      <c r="A10299">
        <v>14556</v>
      </c>
      <c r="B10299" t="s">
        <v>12097</v>
      </c>
      <c r="C10299" s="2" t="s">
        <v>10181</v>
      </c>
      <c r="D10299">
        <f t="shared" si="674"/>
        <v>28</v>
      </c>
      <c r="E10299" t="str">
        <f t="shared" si="675"/>
        <v>150,000 [out of order]</v>
      </c>
      <c r="F10299">
        <f t="shared" si="676"/>
        <v>8</v>
      </c>
      <c r="G10299" t="str">
        <f t="shared" si="673"/>
        <v>150,000</v>
      </c>
      <c r="H10299" t="s">
        <v>12102</v>
      </c>
      <c r="J10299" t="s">
        <v>10595</v>
      </c>
      <c r="K10299" t="s">
        <v>16928</v>
      </c>
      <c r="L10299">
        <v>150000</v>
      </c>
      <c r="M10299" t="s">
        <v>19243</v>
      </c>
    </row>
    <row r="10300" spans="1:13" x14ac:dyDescent="0.2">
      <c r="A10300">
        <v>14557</v>
      </c>
      <c r="B10300" t="s">
        <v>12097</v>
      </c>
      <c r="C10300" s="2" t="s">
        <v>10182</v>
      </c>
      <c r="D10300">
        <f t="shared" si="674"/>
        <v>28</v>
      </c>
      <c r="E10300" t="str">
        <f t="shared" si="675"/>
        <v>50,000</v>
      </c>
      <c r="F10300" t="str">
        <f t="shared" si="676"/>
        <v/>
      </c>
      <c r="G10300" t="str">
        <f t="shared" si="673"/>
        <v>50,000</v>
      </c>
      <c r="H10300" t="s">
        <v>12102</v>
      </c>
      <c r="J10300" t="s">
        <v>10595</v>
      </c>
      <c r="K10300" t="s">
        <v>16928</v>
      </c>
      <c r="L10300">
        <v>50000</v>
      </c>
      <c r="M10300" t="s">
        <v>19244</v>
      </c>
    </row>
    <row r="10301" spans="1:13" x14ac:dyDescent="0.2">
      <c r="A10301">
        <v>14558</v>
      </c>
      <c r="B10301" t="s">
        <v>12097</v>
      </c>
      <c r="C10301" s="2" t="s">
        <v>10183</v>
      </c>
      <c r="D10301">
        <f t="shared" si="674"/>
        <v>28</v>
      </c>
      <c r="E10301" t="str">
        <f t="shared" si="675"/>
        <v>11,404</v>
      </c>
      <c r="F10301" t="str">
        <f t="shared" si="676"/>
        <v/>
      </c>
      <c r="G10301" t="str">
        <f t="shared" si="673"/>
        <v>11,404</v>
      </c>
      <c r="H10301" t="s">
        <v>12102</v>
      </c>
      <c r="J10301" t="s">
        <v>10595</v>
      </c>
      <c r="K10301" t="s">
        <v>16928</v>
      </c>
      <c r="L10301">
        <v>11404</v>
      </c>
      <c r="M10301" t="s">
        <v>19245</v>
      </c>
    </row>
    <row r="10302" spans="1:13" x14ac:dyDescent="0.2">
      <c r="A10302">
        <v>14559</v>
      </c>
      <c r="B10302" t="s">
        <v>12097</v>
      </c>
      <c r="C10302" s="2" t="s">
        <v>10184</v>
      </c>
      <c r="D10302">
        <f t="shared" si="674"/>
        <v>28</v>
      </c>
      <c r="E10302" t="str">
        <f t="shared" si="675"/>
        <v>5,000</v>
      </c>
      <c r="F10302" t="str">
        <f t="shared" si="676"/>
        <v/>
      </c>
      <c r="G10302" t="str">
        <f t="shared" si="673"/>
        <v>5,000</v>
      </c>
      <c r="H10302" t="s">
        <v>12102</v>
      </c>
      <c r="J10302" t="s">
        <v>10595</v>
      </c>
      <c r="K10302" t="s">
        <v>16928</v>
      </c>
      <c r="L10302">
        <v>5000</v>
      </c>
      <c r="M10302" t="s">
        <v>19246</v>
      </c>
    </row>
    <row r="10303" spans="1:13" x14ac:dyDescent="0.2">
      <c r="A10303">
        <v>14561</v>
      </c>
      <c r="B10303" t="s">
        <v>12097</v>
      </c>
      <c r="C10303" s="2" t="s">
        <v>10185</v>
      </c>
      <c r="D10303">
        <f t="shared" si="674"/>
        <v>28</v>
      </c>
      <c r="E10303" t="str">
        <f t="shared" si="675"/>
        <v>4,042,000</v>
      </c>
      <c r="F10303" t="str">
        <f t="shared" si="676"/>
        <v/>
      </c>
      <c r="G10303" t="str">
        <f t="shared" si="673"/>
        <v>4,042,000</v>
      </c>
      <c r="H10303" t="s">
        <v>12102</v>
      </c>
      <c r="J10303" t="s">
        <v>10611</v>
      </c>
      <c r="K10303" t="s">
        <v>16928</v>
      </c>
      <c r="L10303">
        <v>4042000</v>
      </c>
      <c r="M10303" t="s">
        <v>19247</v>
      </c>
    </row>
    <row r="10304" spans="1:13" x14ac:dyDescent="0.2">
      <c r="A10304">
        <v>14562</v>
      </c>
      <c r="B10304" t="s">
        <v>12097</v>
      </c>
      <c r="C10304" s="2" t="s">
        <v>10186</v>
      </c>
      <c r="D10304">
        <f t="shared" si="674"/>
        <v>28</v>
      </c>
      <c r="E10304" t="str">
        <f t="shared" si="675"/>
        <v>3,800,000</v>
      </c>
      <c r="F10304" t="str">
        <f t="shared" si="676"/>
        <v/>
      </c>
      <c r="G10304" t="str">
        <f t="shared" si="673"/>
        <v>3,800,000</v>
      </c>
      <c r="H10304" t="s">
        <v>12102</v>
      </c>
      <c r="J10304" t="s">
        <v>10611</v>
      </c>
      <c r="K10304" t="s">
        <v>16928</v>
      </c>
      <c r="L10304">
        <v>3800000</v>
      </c>
      <c r="M10304" t="s">
        <v>19248</v>
      </c>
    </row>
    <row r="10305" spans="1:13" x14ac:dyDescent="0.2">
      <c r="A10305">
        <v>14563</v>
      </c>
      <c r="B10305" t="s">
        <v>12097</v>
      </c>
      <c r="C10305" s="2" t="s">
        <v>10187</v>
      </c>
      <c r="D10305">
        <f t="shared" si="674"/>
        <v>28</v>
      </c>
      <c r="E10305" t="str">
        <f t="shared" si="675"/>
        <v>3,786,000 *</v>
      </c>
      <c r="F10305">
        <f t="shared" si="676"/>
        <v>10</v>
      </c>
      <c r="G10305" t="str">
        <f t="shared" si="673"/>
        <v>3,786,000</v>
      </c>
      <c r="H10305" t="s">
        <v>12102</v>
      </c>
      <c r="J10305" t="s">
        <v>10611</v>
      </c>
      <c r="K10305" t="s">
        <v>16928</v>
      </c>
      <c r="L10305">
        <v>3786000</v>
      </c>
      <c r="M10305" t="s">
        <v>19249</v>
      </c>
    </row>
    <row r="10306" spans="1:13" x14ac:dyDescent="0.2">
      <c r="A10306">
        <v>14564</v>
      </c>
      <c r="B10306" t="s">
        <v>12097</v>
      </c>
      <c r="C10306" s="2" t="s">
        <v>10188</v>
      </c>
      <c r="D10306">
        <f t="shared" si="674"/>
        <v>28</v>
      </c>
      <c r="E10306" t="str">
        <f t="shared" si="675"/>
        <v>3,200,000</v>
      </c>
      <c r="F10306" t="str">
        <f t="shared" si="676"/>
        <v/>
      </c>
      <c r="G10306" t="str">
        <f t="shared" si="673"/>
        <v>3,200,000</v>
      </c>
      <c r="H10306" t="s">
        <v>12102</v>
      </c>
      <c r="J10306" t="s">
        <v>10611</v>
      </c>
      <c r="K10306" t="s">
        <v>16928</v>
      </c>
      <c r="L10306">
        <v>3200000</v>
      </c>
      <c r="M10306" t="s">
        <v>19250</v>
      </c>
    </row>
    <row r="10307" spans="1:13" x14ac:dyDescent="0.2">
      <c r="A10307">
        <v>14565</v>
      </c>
      <c r="B10307" t="s">
        <v>12097</v>
      </c>
      <c r="C10307" s="2" t="s">
        <v>10189</v>
      </c>
      <c r="D10307">
        <f t="shared" si="674"/>
        <v>28</v>
      </c>
      <c r="E10307" t="str">
        <f t="shared" si="675"/>
        <v>2,820,000</v>
      </c>
      <c r="F10307" t="str">
        <f t="shared" si="676"/>
        <v/>
      </c>
      <c r="G10307" t="str">
        <f t="shared" ref="G10307:G10370" si="677">SUBSTITUTE(IF(F10307="",E10307,LEFT(E10307,F10307-1)),"*","")</f>
        <v>2,820,000</v>
      </c>
      <c r="H10307" t="s">
        <v>12102</v>
      </c>
      <c r="J10307" t="s">
        <v>10611</v>
      </c>
      <c r="K10307" t="s">
        <v>16928</v>
      </c>
      <c r="L10307">
        <v>2820000</v>
      </c>
      <c r="M10307" t="s">
        <v>19251</v>
      </c>
    </row>
    <row r="10308" spans="1:13" x14ac:dyDescent="0.2">
      <c r="A10308">
        <v>14566</v>
      </c>
      <c r="B10308" t="s">
        <v>12097</v>
      </c>
      <c r="C10308" s="2" t="s">
        <v>10190</v>
      </c>
      <c r="D10308">
        <f t="shared" si="674"/>
        <v>28</v>
      </c>
      <c r="E10308" t="str">
        <f t="shared" si="675"/>
        <v>2,478,000</v>
      </c>
      <c r="F10308" t="str">
        <f t="shared" si="676"/>
        <v/>
      </c>
      <c r="G10308" t="str">
        <f t="shared" si="677"/>
        <v>2,478,000</v>
      </c>
      <c r="H10308" t="s">
        <v>12102</v>
      </c>
      <c r="J10308" t="s">
        <v>10611</v>
      </c>
      <c r="K10308" t="s">
        <v>16928</v>
      </c>
      <c r="L10308">
        <v>2478000</v>
      </c>
      <c r="M10308" t="s">
        <v>19252</v>
      </c>
    </row>
    <row r="10309" spans="1:13" x14ac:dyDescent="0.2">
      <c r="A10309">
        <v>14567</v>
      </c>
      <c r="B10309" t="s">
        <v>12097</v>
      </c>
      <c r="C10309" s="2" t="s">
        <v>16933</v>
      </c>
      <c r="D10309">
        <f t="shared" si="674"/>
        <v>28</v>
      </c>
      <c r="E10309" t="str">
        <f t="shared" si="675"/>
        <v>1,635,000</v>
      </c>
      <c r="F10309" t="str">
        <f t="shared" si="676"/>
        <v/>
      </c>
      <c r="G10309" t="str">
        <f t="shared" si="677"/>
        <v>1,635,000</v>
      </c>
      <c r="H10309" t="s">
        <v>12102</v>
      </c>
      <c r="J10309" t="s">
        <v>10611</v>
      </c>
      <c r="K10309" t="s">
        <v>16928</v>
      </c>
      <c r="L10309">
        <v>1635000</v>
      </c>
      <c r="M10309" t="s">
        <v>19253</v>
      </c>
    </row>
    <row r="10310" spans="1:13" x14ac:dyDescent="0.2">
      <c r="A10310">
        <v>14568</v>
      </c>
      <c r="B10310" t="s">
        <v>12097</v>
      </c>
      <c r="C10310" s="2" t="s">
        <v>10191</v>
      </c>
      <c r="D10310">
        <f t="shared" si="674"/>
        <v>28</v>
      </c>
      <c r="E10310" t="str">
        <f t="shared" si="675"/>
        <v>1,458,000</v>
      </c>
      <c r="F10310" t="str">
        <f t="shared" si="676"/>
        <v/>
      </c>
      <c r="G10310" t="str">
        <f t="shared" si="677"/>
        <v>1,458,000</v>
      </c>
      <c r="H10310" t="s">
        <v>12102</v>
      </c>
      <c r="J10310" t="s">
        <v>10611</v>
      </c>
      <c r="K10310" t="s">
        <v>16928</v>
      </c>
      <c r="L10310">
        <v>1458000</v>
      </c>
      <c r="M10310" t="s">
        <v>19254</v>
      </c>
    </row>
    <row r="10311" spans="1:13" x14ac:dyDescent="0.2">
      <c r="A10311">
        <v>14569</v>
      </c>
      <c r="B10311" t="s">
        <v>12097</v>
      </c>
      <c r="C10311" s="2" t="s">
        <v>10192</v>
      </c>
      <c r="D10311">
        <f t="shared" si="674"/>
        <v>28</v>
      </c>
      <c r="E10311" t="str">
        <f t="shared" si="675"/>
        <v>1,330,000</v>
      </c>
      <c r="F10311" t="str">
        <f t="shared" si="676"/>
        <v/>
      </c>
      <c r="G10311" t="str">
        <f t="shared" si="677"/>
        <v>1,330,000</v>
      </c>
      <c r="H10311" t="s">
        <v>12102</v>
      </c>
      <c r="J10311" t="s">
        <v>10611</v>
      </c>
      <c r="K10311" t="s">
        <v>16928</v>
      </c>
      <c r="L10311">
        <v>1330000</v>
      </c>
      <c r="M10311" t="s">
        <v>19255</v>
      </c>
    </row>
    <row r="10312" spans="1:13" x14ac:dyDescent="0.2">
      <c r="A10312">
        <v>14570</v>
      </c>
      <c r="B10312" t="s">
        <v>12097</v>
      </c>
      <c r="C10312" s="2" t="s">
        <v>10193</v>
      </c>
      <c r="D10312">
        <f t="shared" si="674"/>
        <v>28</v>
      </c>
      <c r="E10312" t="str">
        <f t="shared" si="675"/>
        <v>997,000</v>
      </c>
      <c r="F10312" t="str">
        <f t="shared" si="676"/>
        <v/>
      </c>
      <c r="G10312" t="str">
        <f t="shared" si="677"/>
        <v>997,000</v>
      </c>
      <c r="H10312" t="s">
        <v>12102</v>
      </c>
      <c r="J10312" t="s">
        <v>10611</v>
      </c>
      <c r="K10312" t="s">
        <v>16928</v>
      </c>
      <c r="L10312">
        <v>997000</v>
      </c>
      <c r="M10312" t="s">
        <v>19256</v>
      </c>
    </row>
    <row r="10313" spans="1:13" x14ac:dyDescent="0.2">
      <c r="A10313">
        <v>14571</v>
      </c>
      <c r="B10313" t="s">
        <v>12097</v>
      </c>
      <c r="C10313" s="2" t="s">
        <v>10194</v>
      </c>
      <c r="D10313">
        <f t="shared" si="674"/>
        <v>28</v>
      </c>
      <c r="E10313" t="str">
        <f t="shared" si="675"/>
        <v>845,000</v>
      </c>
      <c r="F10313" t="str">
        <f t="shared" si="676"/>
        <v/>
      </c>
      <c r="G10313" t="str">
        <f t="shared" si="677"/>
        <v>845,000</v>
      </c>
      <c r="H10313" t="s">
        <v>12102</v>
      </c>
      <c r="J10313" t="s">
        <v>10611</v>
      </c>
      <c r="K10313" t="s">
        <v>16928</v>
      </c>
      <c r="L10313">
        <v>845000</v>
      </c>
      <c r="M10313" t="s">
        <v>19257</v>
      </c>
    </row>
    <row r="10314" spans="1:13" x14ac:dyDescent="0.2">
      <c r="A10314">
        <v>14572</v>
      </c>
      <c r="B10314" t="s">
        <v>12097</v>
      </c>
      <c r="C10314" s="2" t="s">
        <v>10195</v>
      </c>
      <c r="D10314">
        <f t="shared" si="674"/>
        <v>28</v>
      </c>
      <c r="E10314" t="str">
        <f t="shared" si="675"/>
        <v>650,000</v>
      </c>
      <c r="F10314" t="str">
        <f t="shared" si="676"/>
        <v/>
      </c>
      <c r="G10314" t="str">
        <f t="shared" si="677"/>
        <v>650,000</v>
      </c>
      <c r="H10314" t="s">
        <v>12102</v>
      </c>
      <c r="J10314" t="s">
        <v>10611</v>
      </c>
      <c r="K10314" t="s">
        <v>16928</v>
      </c>
      <c r="L10314">
        <v>650000</v>
      </c>
      <c r="M10314" t="s">
        <v>19258</v>
      </c>
    </row>
    <row r="10315" spans="1:13" x14ac:dyDescent="0.2">
      <c r="A10315">
        <v>14573</v>
      </c>
      <c r="B10315" t="s">
        <v>12097</v>
      </c>
      <c r="C10315" s="2" t="s">
        <v>10196</v>
      </c>
      <c r="D10315">
        <f t="shared" si="674"/>
        <v>28</v>
      </c>
      <c r="E10315" t="str">
        <f t="shared" si="675"/>
        <v>615,000</v>
      </c>
      <c r="F10315" t="str">
        <f t="shared" si="676"/>
        <v/>
      </c>
      <c r="G10315" t="str">
        <f t="shared" si="677"/>
        <v>615,000</v>
      </c>
      <c r="H10315" t="s">
        <v>12102</v>
      </c>
      <c r="J10315" t="s">
        <v>10611</v>
      </c>
      <c r="K10315" t="s">
        <v>16928</v>
      </c>
      <c r="L10315">
        <v>615000</v>
      </c>
      <c r="M10315" t="s">
        <v>19259</v>
      </c>
    </row>
    <row r="10316" spans="1:13" x14ac:dyDescent="0.2">
      <c r="A10316">
        <v>14574</v>
      </c>
      <c r="B10316" t="s">
        <v>12097</v>
      </c>
      <c r="C10316" s="2" t="s">
        <v>10197</v>
      </c>
      <c r="D10316">
        <f t="shared" si="674"/>
        <v>28</v>
      </c>
      <c r="E10316" t="str">
        <f t="shared" si="675"/>
        <v>150,000</v>
      </c>
      <c r="F10316" t="str">
        <f t="shared" si="676"/>
        <v/>
      </c>
      <c r="G10316" t="str">
        <f t="shared" si="677"/>
        <v>150,000</v>
      </c>
      <c r="H10316" t="s">
        <v>12102</v>
      </c>
      <c r="J10316" t="s">
        <v>10611</v>
      </c>
      <c r="K10316" t="s">
        <v>16928</v>
      </c>
      <c r="L10316">
        <v>150000</v>
      </c>
      <c r="M10316" t="s">
        <v>19260</v>
      </c>
    </row>
    <row r="10317" spans="1:13" x14ac:dyDescent="0.2">
      <c r="A10317">
        <v>14575</v>
      </c>
      <c r="B10317" t="s">
        <v>12097</v>
      </c>
      <c r="C10317" s="2" t="s">
        <v>10198</v>
      </c>
      <c r="D10317">
        <f t="shared" si="674"/>
        <v>28</v>
      </c>
      <c r="E10317" t="str">
        <f t="shared" si="675"/>
        <v>150,000</v>
      </c>
      <c r="F10317" t="str">
        <f t="shared" si="676"/>
        <v/>
      </c>
      <c r="G10317" t="str">
        <f t="shared" si="677"/>
        <v>150,000</v>
      </c>
      <c r="H10317" t="s">
        <v>12102</v>
      </c>
      <c r="J10317" t="s">
        <v>10611</v>
      </c>
      <c r="K10317" t="s">
        <v>16928</v>
      </c>
      <c r="L10317">
        <v>150000</v>
      </c>
      <c r="M10317" t="s">
        <v>19261</v>
      </c>
    </row>
    <row r="10318" spans="1:13" x14ac:dyDescent="0.2">
      <c r="A10318">
        <v>14576</v>
      </c>
      <c r="B10318" t="s">
        <v>12097</v>
      </c>
      <c r="C10318" s="2" t="s">
        <v>10199</v>
      </c>
      <c r="D10318">
        <f t="shared" si="674"/>
        <v>28</v>
      </c>
      <c r="E10318" t="str">
        <f t="shared" si="675"/>
        <v>150,000</v>
      </c>
      <c r="F10318" t="str">
        <f t="shared" si="676"/>
        <v/>
      </c>
      <c r="G10318" t="str">
        <f t="shared" si="677"/>
        <v>150,000</v>
      </c>
      <c r="H10318" t="s">
        <v>12102</v>
      </c>
      <c r="J10318" t="s">
        <v>10611</v>
      </c>
      <c r="K10318" t="s">
        <v>16928</v>
      </c>
      <c r="L10318">
        <v>150000</v>
      </c>
      <c r="M10318" t="s">
        <v>19262</v>
      </c>
    </row>
    <row r="10319" spans="1:13" x14ac:dyDescent="0.2">
      <c r="A10319">
        <v>14578</v>
      </c>
      <c r="B10319" t="s">
        <v>12097</v>
      </c>
      <c r="C10319" s="2" t="s">
        <v>10200</v>
      </c>
      <c r="D10319">
        <f t="shared" si="674"/>
        <v>28</v>
      </c>
      <c r="E10319" t="str">
        <f t="shared" si="675"/>
        <v>3,000,000</v>
      </c>
      <c r="F10319" t="str">
        <f t="shared" si="676"/>
        <v/>
      </c>
      <c r="G10319" t="str">
        <f t="shared" si="677"/>
        <v>3,000,000</v>
      </c>
      <c r="H10319" t="s">
        <v>12102</v>
      </c>
      <c r="J10319" t="s">
        <v>10626</v>
      </c>
      <c r="K10319" t="s">
        <v>16928</v>
      </c>
      <c r="L10319">
        <v>3000000</v>
      </c>
      <c r="M10319" t="s">
        <v>19263</v>
      </c>
    </row>
    <row r="10320" spans="1:13" x14ac:dyDescent="0.2">
      <c r="A10320">
        <v>14579</v>
      </c>
      <c r="B10320" t="s">
        <v>12097</v>
      </c>
      <c r="C10320" s="2" t="s">
        <v>10201</v>
      </c>
      <c r="D10320">
        <f t="shared" si="674"/>
        <v>28</v>
      </c>
      <c r="E10320" t="str">
        <f t="shared" si="675"/>
        <v>2,770,800</v>
      </c>
      <c r="F10320" t="str">
        <f t="shared" si="676"/>
        <v/>
      </c>
      <c r="G10320" t="str">
        <f t="shared" si="677"/>
        <v>2,770,800</v>
      </c>
      <c r="H10320" t="s">
        <v>12102</v>
      </c>
      <c r="J10320" t="s">
        <v>10626</v>
      </c>
      <c r="K10320" t="s">
        <v>16928</v>
      </c>
      <c r="L10320">
        <v>2770800</v>
      </c>
      <c r="M10320" t="s">
        <v>19264</v>
      </c>
    </row>
    <row r="10321" spans="1:13" x14ac:dyDescent="0.2">
      <c r="A10321">
        <v>14580</v>
      </c>
      <c r="B10321" t="s">
        <v>12097</v>
      </c>
      <c r="C10321" s="2" t="s">
        <v>10202</v>
      </c>
      <c r="D10321">
        <f t="shared" si="674"/>
        <v>28</v>
      </c>
      <c r="E10321" t="str">
        <f t="shared" si="675"/>
        <v>2,700,000</v>
      </c>
      <c r="F10321" t="str">
        <f t="shared" si="676"/>
        <v/>
      </c>
      <c r="G10321" t="str">
        <f t="shared" si="677"/>
        <v>2,700,000</v>
      </c>
      <c r="H10321" t="s">
        <v>12102</v>
      </c>
      <c r="J10321" t="s">
        <v>10626</v>
      </c>
      <c r="K10321" t="s">
        <v>16928</v>
      </c>
      <c r="L10321">
        <v>2700000</v>
      </c>
      <c r="M10321" t="s">
        <v>19265</v>
      </c>
    </row>
    <row r="10322" spans="1:13" x14ac:dyDescent="0.2">
      <c r="A10322">
        <v>14581</v>
      </c>
      <c r="B10322" t="s">
        <v>12097</v>
      </c>
      <c r="C10322" s="2" t="s">
        <v>10203</v>
      </c>
      <c r="D10322">
        <f t="shared" si="674"/>
        <v>28</v>
      </c>
      <c r="E10322" t="str">
        <f t="shared" si="675"/>
        <v>2,633,300</v>
      </c>
      <c r="F10322" t="str">
        <f t="shared" si="676"/>
        <v/>
      </c>
      <c r="G10322" t="str">
        <f t="shared" si="677"/>
        <v>2,633,300</v>
      </c>
      <c r="H10322" t="s">
        <v>12102</v>
      </c>
      <c r="J10322" t="s">
        <v>10626</v>
      </c>
      <c r="K10322" t="s">
        <v>16928</v>
      </c>
      <c r="L10322">
        <v>2633300</v>
      </c>
      <c r="M10322" t="s">
        <v>19266</v>
      </c>
    </row>
    <row r="10323" spans="1:13" x14ac:dyDescent="0.2">
      <c r="A10323">
        <v>14582</v>
      </c>
      <c r="B10323" t="s">
        <v>12097</v>
      </c>
      <c r="C10323" s="2" t="s">
        <v>10204</v>
      </c>
      <c r="D10323">
        <f t="shared" si="674"/>
        <v>28</v>
      </c>
      <c r="E10323" t="str">
        <f t="shared" si="675"/>
        <v>1,950,000</v>
      </c>
      <c r="F10323" t="str">
        <f t="shared" si="676"/>
        <v/>
      </c>
      <c r="G10323" t="str">
        <f t="shared" si="677"/>
        <v>1,950,000</v>
      </c>
      <c r="H10323" t="s">
        <v>12102</v>
      </c>
      <c r="J10323" t="s">
        <v>10626</v>
      </c>
      <c r="K10323" t="s">
        <v>16928</v>
      </c>
      <c r="L10323">
        <v>1950000</v>
      </c>
      <c r="M10323" t="s">
        <v>19267</v>
      </c>
    </row>
    <row r="10324" spans="1:13" x14ac:dyDescent="0.2">
      <c r="A10324">
        <v>14583</v>
      </c>
      <c r="B10324" t="s">
        <v>12097</v>
      </c>
      <c r="C10324" s="2" t="s">
        <v>10205</v>
      </c>
      <c r="D10324">
        <f t="shared" si="674"/>
        <v>28</v>
      </c>
      <c r="E10324" t="str">
        <f t="shared" si="675"/>
        <v>1,560,000</v>
      </c>
      <c r="F10324" t="str">
        <f t="shared" si="676"/>
        <v/>
      </c>
      <c r="G10324" t="str">
        <f t="shared" si="677"/>
        <v>1,560,000</v>
      </c>
      <c r="H10324" t="s">
        <v>12102</v>
      </c>
      <c r="J10324" t="s">
        <v>10626</v>
      </c>
      <c r="K10324" t="s">
        <v>16928</v>
      </c>
      <c r="L10324">
        <v>1560000</v>
      </c>
      <c r="M10324" t="s">
        <v>19268</v>
      </c>
    </row>
    <row r="10325" spans="1:13" x14ac:dyDescent="0.2">
      <c r="A10325">
        <v>14584</v>
      </c>
      <c r="B10325" t="s">
        <v>12097</v>
      </c>
      <c r="C10325" s="2" t="s">
        <v>10206</v>
      </c>
      <c r="D10325">
        <f t="shared" si="674"/>
        <v>28</v>
      </c>
      <c r="E10325" t="str">
        <f t="shared" si="675"/>
        <v>1,005,000</v>
      </c>
      <c r="F10325" t="str">
        <f t="shared" si="676"/>
        <v/>
      </c>
      <c r="G10325" t="str">
        <f t="shared" si="677"/>
        <v>1,005,000</v>
      </c>
      <c r="H10325" t="s">
        <v>12102</v>
      </c>
      <c r="J10325" t="s">
        <v>10626</v>
      </c>
      <c r="K10325" t="s">
        <v>16928</v>
      </c>
      <c r="L10325">
        <v>1005000</v>
      </c>
      <c r="M10325" t="s">
        <v>19269</v>
      </c>
    </row>
    <row r="10326" spans="1:13" x14ac:dyDescent="0.2">
      <c r="A10326">
        <v>14585</v>
      </c>
      <c r="B10326" t="s">
        <v>12097</v>
      </c>
      <c r="C10326" s="2" t="s">
        <v>10207</v>
      </c>
      <c r="D10326">
        <f t="shared" si="674"/>
        <v>28</v>
      </c>
      <c r="E10326" t="str">
        <f t="shared" si="675"/>
        <v>769,000</v>
      </c>
      <c r="F10326" t="str">
        <f t="shared" si="676"/>
        <v/>
      </c>
      <c r="G10326" t="str">
        <f t="shared" si="677"/>
        <v>769,000</v>
      </c>
      <c r="H10326" t="s">
        <v>12102</v>
      </c>
      <c r="J10326" t="s">
        <v>10626</v>
      </c>
      <c r="K10326" t="s">
        <v>16928</v>
      </c>
      <c r="L10326">
        <v>769000</v>
      </c>
      <c r="M10326" t="s">
        <v>19270</v>
      </c>
    </row>
    <row r="10327" spans="1:13" x14ac:dyDescent="0.2">
      <c r="A10327">
        <v>14586</v>
      </c>
      <c r="B10327" t="s">
        <v>12097</v>
      </c>
      <c r="C10327" s="2" t="s">
        <v>10208</v>
      </c>
      <c r="D10327">
        <f t="shared" si="674"/>
        <v>28</v>
      </c>
      <c r="E10327" t="str">
        <f t="shared" si="675"/>
        <v>700,000</v>
      </c>
      <c r="F10327" t="str">
        <f t="shared" si="676"/>
        <v/>
      </c>
      <c r="G10327" t="str">
        <f t="shared" si="677"/>
        <v>700,000</v>
      </c>
      <c r="H10327" t="s">
        <v>12102</v>
      </c>
      <c r="J10327" t="s">
        <v>10626</v>
      </c>
      <c r="K10327" t="s">
        <v>16928</v>
      </c>
      <c r="L10327">
        <v>700000</v>
      </c>
      <c r="M10327" t="s">
        <v>19271</v>
      </c>
    </row>
    <row r="10328" spans="1:13" x14ac:dyDescent="0.2">
      <c r="A10328">
        <v>14587</v>
      </c>
      <c r="B10328" t="s">
        <v>12097</v>
      </c>
      <c r="C10328" s="2" t="s">
        <v>10209</v>
      </c>
      <c r="D10328">
        <f t="shared" si="674"/>
        <v>28</v>
      </c>
      <c r="E10328" t="str">
        <f t="shared" si="675"/>
        <v>455,000</v>
      </c>
      <c r="F10328" t="str">
        <f t="shared" si="676"/>
        <v/>
      </c>
      <c r="G10328" t="str">
        <f t="shared" si="677"/>
        <v>455,000</v>
      </c>
      <c r="H10328" t="s">
        <v>12102</v>
      </c>
      <c r="J10328" t="s">
        <v>10626</v>
      </c>
      <c r="K10328" t="s">
        <v>16928</v>
      </c>
      <c r="L10328">
        <v>455000</v>
      </c>
      <c r="M10328" t="s">
        <v>19272</v>
      </c>
    </row>
    <row r="10329" spans="1:13" x14ac:dyDescent="0.2">
      <c r="A10329">
        <v>14588</v>
      </c>
      <c r="B10329" t="s">
        <v>12097</v>
      </c>
      <c r="C10329" s="2" t="s">
        <v>10210</v>
      </c>
      <c r="D10329">
        <f t="shared" si="674"/>
        <v>28</v>
      </c>
      <c r="E10329" t="str">
        <f t="shared" si="675"/>
        <v>310,000</v>
      </c>
      <c r="F10329" t="str">
        <f t="shared" si="676"/>
        <v/>
      </c>
      <c r="G10329" t="str">
        <f t="shared" si="677"/>
        <v>310,000</v>
      </c>
      <c r="H10329" t="s">
        <v>12102</v>
      </c>
      <c r="J10329" t="s">
        <v>10626</v>
      </c>
      <c r="K10329" t="s">
        <v>16928</v>
      </c>
      <c r="L10329">
        <v>310000</v>
      </c>
      <c r="M10329" t="s">
        <v>19273</v>
      </c>
    </row>
    <row r="10330" spans="1:13" x14ac:dyDescent="0.2">
      <c r="A10330">
        <v>14589</v>
      </c>
      <c r="B10330" t="s">
        <v>12097</v>
      </c>
      <c r="C10330" s="2" t="s">
        <v>10211</v>
      </c>
      <c r="D10330">
        <f t="shared" si="674"/>
        <v>28</v>
      </c>
      <c r="E10330" t="str">
        <f t="shared" si="675"/>
        <v>200,000</v>
      </c>
      <c r="F10330" t="str">
        <f t="shared" si="676"/>
        <v/>
      </c>
      <c r="G10330" t="str">
        <f t="shared" si="677"/>
        <v>200,000</v>
      </c>
      <c r="H10330" t="s">
        <v>12102</v>
      </c>
      <c r="J10330" t="s">
        <v>10626</v>
      </c>
      <c r="K10330" t="s">
        <v>16928</v>
      </c>
      <c r="L10330">
        <v>200000</v>
      </c>
      <c r="M10330" t="s">
        <v>19274</v>
      </c>
    </row>
    <row r="10331" spans="1:13" x14ac:dyDescent="0.2">
      <c r="A10331">
        <v>14591</v>
      </c>
      <c r="B10331" t="s">
        <v>12097</v>
      </c>
      <c r="C10331" s="2" t="s">
        <v>10212</v>
      </c>
      <c r="D10331">
        <f t="shared" si="674"/>
        <v>28</v>
      </c>
      <c r="E10331" t="str">
        <f t="shared" si="675"/>
        <v>3,100,000</v>
      </c>
      <c r="F10331" t="str">
        <f t="shared" si="676"/>
        <v/>
      </c>
      <c r="G10331" t="str">
        <f t="shared" si="677"/>
        <v>3,100,000</v>
      </c>
      <c r="H10331" t="s">
        <v>12102</v>
      </c>
      <c r="J10331" t="s">
        <v>10642</v>
      </c>
      <c r="K10331" t="s">
        <v>16928</v>
      </c>
      <c r="L10331">
        <v>3100000</v>
      </c>
      <c r="M10331" t="s">
        <v>19275</v>
      </c>
    </row>
    <row r="10332" spans="1:13" x14ac:dyDescent="0.2">
      <c r="A10332">
        <v>14592</v>
      </c>
      <c r="B10332" t="s">
        <v>12097</v>
      </c>
      <c r="C10332" s="2" t="s">
        <v>10213</v>
      </c>
      <c r="D10332">
        <f t="shared" si="674"/>
        <v>28</v>
      </c>
      <c r="E10332" t="str">
        <f t="shared" si="675"/>
        <v>2,731,000</v>
      </c>
      <c r="F10332" t="str">
        <f t="shared" si="676"/>
        <v/>
      </c>
      <c r="G10332" t="str">
        <f t="shared" si="677"/>
        <v>2,731,000</v>
      </c>
      <c r="H10332" t="s">
        <v>12102</v>
      </c>
      <c r="J10332" t="s">
        <v>10642</v>
      </c>
      <c r="K10332" t="s">
        <v>16928</v>
      </c>
      <c r="L10332">
        <v>2731000</v>
      </c>
      <c r="M10332" t="s">
        <v>19276</v>
      </c>
    </row>
    <row r="10333" spans="1:13" x14ac:dyDescent="0.2">
      <c r="A10333">
        <v>14593</v>
      </c>
      <c r="B10333" t="s">
        <v>12097</v>
      </c>
      <c r="C10333" s="2" t="s">
        <v>10214</v>
      </c>
      <c r="D10333">
        <f t="shared" si="674"/>
        <v>28</v>
      </c>
      <c r="E10333" t="str">
        <f t="shared" si="675"/>
        <v>2,200,000</v>
      </c>
      <c r="F10333" t="str">
        <f t="shared" si="676"/>
        <v/>
      </c>
      <c r="G10333" t="str">
        <f t="shared" si="677"/>
        <v>2,200,000</v>
      </c>
      <c r="H10333" t="s">
        <v>12102</v>
      </c>
      <c r="J10333" t="s">
        <v>10642</v>
      </c>
      <c r="K10333" t="s">
        <v>16928</v>
      </c>
      <c r="L10333">
        <v>2200000</v>
      </c>
      <c r="M10333" t="s">
        <v>19277</v>
      </c>
    </row>
    <row r="10334" spans="1:13" x14ac:dyDescent="0.2">
      <c r="A10334">
        <v>14594</v>
      </c>
      <c r="B10334" t="s">
        <v>12097</v>
      </c>
      <c r="C10334" s="2" t="s">
        <v>10215</v>
      </c>
      <c r="D10334">
        <f t="shared" si="674"/>
        <v>28</v>
      </c>
      <c r="E10334" t="str">
        <f t="shared" si="675"/>
        <v>2,015,000 (retired)</v>
      </c>
      <c r="F10334">
        <f t="shared" si="676"/>
        <v>10</v>
      </c>
      <c r="G10334" t="str">
        <f t="shared" si="677"/>
        <v>2,015,000</v>
      </c>
      <c r="H10334" t="s">
        <v>12102</v>
      </c>
      <c r="J10334" t="s">
        <v>10642</v>
      </c>
      <c r="K10334" t="s">
        <v>16928</v>
      </c>
      <c r="L10334">
        <v>2015000</v>
      </c>
      <c r="M10334" t="s">
        <v>19278</v>
      </c>
    </row>
    <row r="10335" spans="1:13" x14ac:dyDescent="0.2">
      <c r="A10335">
        <v>14595</v>
      </c>
      <c r="B10335" t="s">
        <v>12097</v>
      </c>
      <c r="C10335" s="2" t="s">
        <v>10216</v>
      </c>
      <c r="D10335">
        <f t="shared" si="674"/>
        <v>28</v>
      </c>
      <c r="E10335" t="str">
        <f t="shared" si="675"/>
        <v>2,000,000</v>
      </c>
      <c r="F10335" t="str">
        <f t="shared" si="676"/>
        <v/>
      </c>
      <c r="G10335" t="str">
        <f t="shared" si="677"/>
        <v>2,000,000</v>
      </c>
      <c r="H10335" t="s">
        <v>12102</v>
      </c>
      <c r="J10335" t="s">
        <v>10642</v>
      </c>
      <c r="K10335" t="s">
        <v>16928</v>
      </c>
      <c r="L10335">
        <v>2000000</v>
      </c>
      <c r="M10335" t="s">
        <v>19279</v>
      </c>
    </row>
    <row r="10336" spans="1:13" x14ac:dyDescent="0.2">
      <c r="A10336">
        <v>14596</v>
      </c>
      <c r="B10336" t="s">
        <v>12097</v>
      </c>
      <c r="C10336" s="2" t="s">
        <v>10217</v>
      </c>
      <c r="D10336">
        <f t="shared" si="674"/>
        <v>28</v>
      </c>
      <c r="E10336" t="str">
        <f t="shared" si="675"/>
        <v>1,567,500</v>
      </c>
      <c r="F10336" t="str">
        <f t="shared" si="676"/>
        <v/>
      </c>
      <c r="G10336" t="str">
        <f t="shared" si="677"/>
        <v>1,567,500</v>
      </c>
      <c r="H10336" t="s">
        <v>12102</v>
      </c>
      <c r="J10336" t="s">
        <v>10642</v>
      </c>
      <c r="K10336" t="s">
        <v>16928</v>
      </c>
      <c r="L10336">
        <v>1567500</v>
      </c>
      <c r="M10336" t="s">
        <v>19280</v>
      </c>
    </row>
    <row r="10337" spans="1:13" x14ac:dyDescent="0.2">
      <c r="A10337">
        <v>14597</v>
      </c>
      <c r="B10337" t="s">
        <v>12097</v>
      </c>
      <c r="C10337" s="2" t="s">
        <v>10218</v>
      </c>
      <c r="D10337">
        <f t="shared" si="674"/>
        <v>28</v>
      </c>
      <c r="E10337" t="str">
        <f t="shared" si="675"/>
        <v>1,560,000</v>
      </c>
      <c r="F10337" t="str">
        <f t="shared" si="676"/>
        <v/>
      </c>
      <c r="G10337" t="str">
        <f t="shared" si="677"/>
        <v>1,560,000</v>
      </c>
      <c r="H10337" t="s">
        <v>12102</v>
      </c>
      <c r="J10337" t="s">
        <v>10642</v>
      </c>
      <c r="K10337" t="s">
        <v>16928</v>
      </c>
      <c r="L10337">
        <v>1560000</v>
      </c>
      <c r="M10337" t="s">
        <v>19281</v>
      </c>
    </row>
    <row r="10338" spans="1:13" x14ac:dyDescent="0.2">
      <c r="A10338">
        <v>14598</v>
      </c>
      <c r="B10338" t="s">
        <v>12097</v>
      </c>
      <c r="C10338" s="2" t="s">
        <v>10219</v>
      </c>
      <c r="D10338">
        <f t="shared" si="674"/>
        <v>28</v>
      </c>
      <c r="E10338" t="str">
        <f t="shared" si="675"/>
        <v>1,375,000</v>
      </c>
      <c r="F10338" t="str">
        <f t="shared" si="676"/>
        <v/>
      </c>
      <c r="G10338" t="str">
        <f t="shared" si="677"/>
        <v>1,375,000</v>
      </c>
      <c r="H10338" t="s">
        <v>12102</v>
      </c>
      <c r="J10338" t="s">
        <v>10642</v>
      </c>
      <c r="K10338" t="s">
        <v>16928</v>
      </c>
      <c r="L10338">
        <v>1375000</v>
      </c>
      <c r="M10338" t="s">
        <v>19282</v>
      </c>
    </row>
    <row r="10339" spans="1:13" x14ac:dyDescent="0.2">
      <c r="A10339">
        <v>14599</v>
      </c>
      <c r="B10339" t="s">
        <v>12097</v>
      </c>
      <c r="C10339" s="2" t="s">
        <v>10220</v>
      </c>
      <c r="D10339">
        <f t="shared" si="674"/>
        <v>28</v>
      </c>
      <c r="E10339" t="str">
        <f t="shared" si="675"/>
        <v>1,059,500</v>
      </c>
      <c r="F10339" t="str">
        <f t="shared" si="676"/>
        <v/>
      </c>
      <c r="G10339" t="str">
        <f t="shared" si="677"/>
        <v>1,059,500</v>
      </c>
      <c r="H10339" t="s">
        <v>12102</v>
      </c>
      <c r="J10339" t="s">
        <v>10642</v>
      </c>
      <c r="K10339" t="s">
        <v>16928</v>
      </c>
      <c r="L10339">
        <v>1059500</v>
      </c>
      <c r="M10339" t="s">
        <v>19283</v>
      </c>
    </row>
    <row r="10340" spans="1:13" x14ac:dyDescent="0.2">
      <c r="A10340">
        <v>14600</v>
      </c>
      <c r="B10340" t="s">
        <v>12097</v>
      </c>
      <c r="C10340" s="2" t="s">
        <v>10221</v>
      </c>
      <c r="D10340">
        <f t="shared" si="674"/>
        <v>28</v>
      </c>
      <c r="E10340" t="str">
        <f t="shared" si="675"/>
        <v>1,007,500</v>
      </c>
      <c r="F10340" t="str">
        <f t="shared" si="676"/>
        <v/>
      </c>
      <c r="G10340" t="str">
        <f t="shared" si="677"/>
        <v>1,007,500</v>
      </c>
      <c r="H10340" t="s">
        <v>12102</v>
      </c>
      <c r="J10340" t="s">
        <v>10642</v>
      </c>
      <c r="K10340" t="s">
        <v>16928</v>
      </c>
      <c r="L10340">
        <v>1007500</v>
      </c>
      <c r="M10340" t="s">
        <v>19284</v>
      </c>
    </row>
    <row r="10341" spans="1:13" x14ac:dyDescent="0.2">
      <c r="A10341">
        <v>14601</v>
      </c>
      <c r="B10341" t="s">
        <v>12097</v>
      </c>
      <c r="C10341" s="2" t="s">
        <v>10222</v>
      </c>
      <c r="D10341">
        <f t="shared" si="674"/>
        <v>28</v>
      </c>
      <c r="E10341" t="str">
        <f t="shared" si="675"/>
        <v>975,000</v>
      </c>
      <c r="F10341" t="str">
        <f t="shared" si="676"/>
        <v/>
      </c>
      <c r="G10341" t="str">
        <f t="shared" si="677"/>
        <v>975,000</v>
      </c>
      <c r="H10341" t="s">
        <v>12102</v>
      </c>
      <c r="J10341" t="s">
        <v>10642</v>
      </c>
      <c r="K10341" t="s">
        <v>16928</v>
      </c>
      <c r="L10341">
        <v>975000</v>
      </c>
      <c r="M10341" t="s">
        <v>19285</v>
      </c>
    </row>
    <row r="10342" spans="1:13" x14ac:dyDescent="0.2">
      <c r="A10342">
        <v>14602</v>
      </c>
      <c r="B10342" t="s">
        <v>12097</v>
      </c>
      <c r="C10342" s="2" t="s">
        <v>10223</v>
      </c>
      <c r="D10342">
        <f t="shared" si="674"/>
        <v>28</v>
      </c>
      <c r="E10342" t="str">
        <f t="shared" si="675"/>
        <v>700,000</v>
      </c>
      <c r="F10342" t="str">
        <f t="shared" si="676"/>
        <v/>
      </c>
      <c r="G10342" t="str">
        <f t="shared" si="677"/>
        <v>700,000</v>
      </c>
      <c r="H10342" t="s">
        <v>12102</v>
      </c>
      <c r="J10342" t="s">
        <v>10642</v>
      </c>
      <c r="K10342" t="s">
        <v>16928</v>
      </c>
      <c r="L10342">
        <v>700000</v>
      </c>
      <c r="M10342" t="s">
        <v>19286</v>
      </c>
    </row>
    <row r="10343" spans="1:13" x14ac:dyDescent="0.2">
      <c r="A10343">
        <v>14603</v>
      </c>
      <c r="B10343" t="s">
        <v>12097</v>
      </c>
      <c r="C10343" s="2" t="s">
        <v>10224</v>
      </c>
      <c r="D10343">
        <f t="shared" si="674"/>
        <v>28</v>
      </c>
      <c r="E10343" t="str">
        <f t="shared" si="675"/>
        <v>650,000</v>
      </c>
      <c r="F10343" t="str">
        <f t="shared" si="676"/>
        <v/>
      </c>
      <c r="G10343" t="str">
        <f t="shared" si="677"/>
        <v>650,000</v>
      </c>
      <c r="H10343" t="s">
        <v>12102</v>
      </c>
      <c r="J10343" t="s">
        <v>10642</v>
      </c>
      <c r="K10343" t="s">
        <v>16928</v>
      </c>
      <c r="L10343">
        <v>650000</v>
      </c>
      <c r="M10343" t="s">
        <v>19287</v>
      </c>
    </row>
    <row r="10344" spans="1:13" x14ac:dyDescent="0.2">
      <c r="A10344">
        <v>14604</v>
      </c>
      <c r="B10344" t="s">
        <v>12097</v>
      </c>
      <c r="C10344" s="2" t="s">
        <v>10225</v>
      </c>
      <c r="D10344">
        <f t="shared" si="674"/>
        <v>28</v>
      </c>
      <c r="E10344" t="str">
        <f t="shared" si="675"/>
        <v>600,000</v>
      </c>
      <c r="F10344" t="str">
        <f t="shared" si="676"/>
        <v/>
      </c>
      <c r="G10344" t="str">
        <f t="shared" si="677"/>
        <v>600,000</v>
      </c>
      <c r="H10344" t="s">
        <v>12102</v>
      </c>
      <c r="J10344" t="s">
        <v>10642</v>
      </c>
      <c r="K10344" t="s">
        <v>16928</v>
      </c>
      <c r="L10344">
        <v>600000</v>
      </c>
      <c r="M10344" t="s">
        <v>19288</v>
      </c>
    </row>
    <row r="10345" spans="1:13" x14ac:dyDescent="0.2">
      <c r="A10345">
        <v>14605</v>
      </c>
      <c r="B10345" t="s">
        <v>12097</v>
      </c>
      <c r="C10345" s="2" t="s">
        <v>10226</v>
      </c>
      <c r="D10345">
        <f t="shared" si="674"/>
        <v>28</v>
      </c>
      <c r="E10345" t="str">
        <f t="shared" si="675"/>
        <v>250,000</v>
      </c>
      <c r="F10345" t="str">
        <f t="shared" si="676"/>
        <v/>
      </c>
      <c r="G10345" t="str">
        <f t="shared" si="677"/>
        <v>250,000</v>
      </c>
      <c r="H10345" t="s">
        <v>12102</v>
      </c>
      <c r="J10345" t="s">
        <v>10642</v>
      </c>
      <c r="K10345" t="s">
        <v>16928</v>
      </c>
      <c r="L10345">
        <v>250000</v>
      </c>
      <c r="M10345" t="s">
        <v>19289</v>
      </c>
    </row>
    <row r="10346" spans="1:13" x14ac:dyDescent="0.2">
      <c r="A10346">
        <v>14606</v>
      </c>
      <c r="B10346" t="s">
        <v>12097</v>
      </c>
      <c r="C10346" s="2" t="s">
        <v>10227</v>
      </c>
      <c r="D10346">
        <f t="shared" si="674"/>
        <v>28</v>
      </c>
      <c r="E10346" t="str">
        <f t="shared" si="675"/>
        <v>150,000</v>
      </c>
      <c r="F10346" t="str">
        <f t="shared" si="676"/>
        <v/>
      </c>
      <c r="G10346" t="str">
        <f t="shared" si="677"/>
        <v>150,000</v>
      </c>
      <c r="H10346" t="s">
        <v>12102</v>
      </c>
      <c r="J10346" t="s">
        <v>10642</v>
      </c>
      <c r="K10346" t="s">
        <v>16928</v>
      </c>
      <c r="L10346">
        <v>150000</v>
      </c>
      <c r="M10346" t="s">
        <v>19290</v>
      </c>
    </row>
    <row r="10347" spans="1:13" x14ac:dyDescent="0.2">
      <c r="A10347">
        <v>14608</v>
      </c>
      <c r="B10347" t="s">
        <v>12097</v>
      </c>
      <c r="C10347" s="2" t="s">
        <v>10228</v>
      </c>
      <c r="D10347">
        <f t="shared" si="674"/>
        <v>28</v>
      </c>
      <c r="E10347" t="str">
        <f t="shared" si="675"/>
        <v>2,750,000</v>
      </c>
      <c r="F10347" t="str">
        <f t="shared" si="676"/>
        <v/>
      </c>
      <c r="G10347" t="str">
        <f t="shared" si="677"/>
        <v>2,750,000</v>
      </c>
      <c r="H10347" t="s">
        <v>12102</v>
      </c>
      <c r="J10347" t="s">
        <v>10657</v>
      </c>
      <c r="K10347" t="s">
        <v>16928</v>
      </c>
      <c r="L10347">
        <v>2750000</v>
      </c>
      <c r="M10347" t="s">
        <v>19291</v>
      </c>
    </row>
    <row r="10348" spans="1:13" x14ac:dyDescent="0.2">
      <c r="A10348">
        <v>14609</v>
      </c>
      <c r="B10348" t="s">
        <v>12097</v>
      </c>
      <c r="C10348" s="2" t="s">
        <v>10229</v>
      </c>
      <c r="D10348">
        <f t="shared" si="674"/>
        <v>28</v>
      </c>
      <c r="E10348" t="str">
        <f t="shared" si="675"/>
        <v>1,897,000</v>
      </c>
      <c r="F10348" t="str">
        <f t="shared" si="676"/>
        <v/>
      </c>
      <c r="G10348" t="str">
        <f t="shared" si="677"/>
        <v>1,897,000</v>
      </c>
      <c r="H10348" t="s">
        <v>12102</v>
      </c>
      <c r="J10348" t="s">
        <v>10657</v>
      </c>
      <c r="K10348" t="s">
        <v>16928</v>
      </c>
      <c r="L10348">
        <v>1897000</v>
      </c>
      <c r="M10348" t="s">
        <v>19292</v>
      </c>
    </row>
    <row r="10349" spans="1:13" x14ac:dyDescent="0.2">
      <c r="A10349">
        <v>14610</v>
      </c>
      <c r="B10349" t="s">
        <v>12097</v>
      </c>
      <c r="C10349" s="2" t="s">
        <v>10230</v>
      </c>
      <c r="D10349">
        <f t="shared" si="674"/>
        <v>28</v>
      </c>
      <c r="E10349" t="str">
        <f t="shared" si="675"/>
        <v>1,767,000</v>
      </c>
      <c r="F10349" t="str">
        <f t="shared" si="676"/>
        <v/>
      </c>
      <c r="G10349" t="str">
        <f t="shared" si="677"/>
        <v>1,767,000</v>
      </c>
      <c r="H10349" t="s">
        <v>12102</v>
      </c>
      <c r="J10349" t="s">
        <v>10657</v>
      </c>
      <c r="K10349" t="s">
        <v>16928</v>
      </c>
      <c r="L10349">
        <v>1767000</v>
      </c>
      <c r="M10349" t="s">
        <v>19293</v>
      </c>
    </row>
    <row r="10350" spans="1:13" x14ac:dyDescent="0.2">
      <c r="A10350">
        <v>14611</v>
      </c>
      <c r="B10350" t="s">
        <v>12097</v>
      </c>
      <c r="C10350" s="2" t="s">
        <v>10231</v>
      </c>
      <c r="D10350">
        <f t="shared" si="674"/>
        <v>28</v>
      </c>
      <c r="E10350" t="str">
        <f t="shared" si="675"/>
        <v>1,540,600 (retired)</v>
      </c>
      <c r="F10350">
        <f t="shared" si="676"/>
        <v>10</v>
      </c>
      <c r="G10350" t="str">
        <f t="shared" si="677"/>
        <v>1,540,600</v>
      </c>
      <c r="H10350" t="s">
        <v>12102</v>
      </c>
      <c r="J10350" t="s">
        <v>10657</v>
      </c>
      <c r="K10350" t="s">
        <v>16928</v>
      </c>
      <c r="L10350">
        <v>1540600</v>
      </c>
      <c r="M10350" t="s">
        <v>19294</v>
      </c>
    </row>
    <row r="10351" spans="1:13" x14ac:dyDescent="0.2">
      <c r="A10351">
        <v>14612</v>
      </c>
      <c r="B10351" t="s">
        <v>12097</v>
      </c>
      <c r="C10351" s="2" t="s">
        <v>10232</v>
      </c>
      <c r="D10351">
        <f t="shared" si="674"/>
        <v>28</v>
      </c>
      <c r="E10351" t="str">
        <f t="shared" si="675"/>
        <v>1,540,000</v>
      </c>
      <c r="F10351" t="str">
        <f t="shared" si="676"/>
        <v/>
      </c>
      <c r="G10351" t="str">
        <f t="shared" si="677"/>
        <v>1,540,000</v>
      </c>
      <c r="H10351" t="s">
        <v>12102</v>
      </c>
      <c r="J10351" t="s">
        <v>10657</v>
      </c>
      <c r="K10351" t="s">
        <v>16928</v>
      </c>
      <c r="L10351">
        <v>1540000</v>
      </c>
      <c r="M10351" t="s">
        <v>19295</v>
      </c>
    </row>
    <row r="10352" spans="1:13" x14ac:dyDescent="0.2">
      <c r="A10352">
        <v>14613</v>
      </c>
      <c r="B10352" t="s">
        <v>12097</v>
      </c>
      <c r="C10352" s="2" t="s">
        <v>10233</v>
      </c>
      <c r="D10352">
        <f t="shared" si="674"/>
        <v>28</v>
      </c>
      <c r="E10352" t="str">
        <f t="shared" si="675"/>
        <v>1,500,000</v>
      </c>
      <c r="F10352" t="str">
        <f t="shared" si="676"/>
        <v/>
      </c>
      <c r="G10352" t="str">
        <f t="shared" si="677"/>
        <v>1,500,000</v>
      </c>
      <c r="H10352" t="s">
        <v>12102</v>
      </c>
      <c r="J10352" t="s">
        <v>10657</v>
      </c>
      <c r="K10352" t="s">
        <v>16928</v>
      </c>
      <c r="L10352">
        <v>1500000</v>
      </c>
      <c r="M10352" t="s">
        <v>19296</v>
      </c>
    </row>
    <row r="10353" spans="1:13" x14ac:dyDescent="0.2">
      <c r="A10353">
        <v>14614</v>
      </c>
      <c r="B10353" t="s">
        <v>12097</v>
      </c>
      <c r="C10353" s="2" t="s">
        <v>10234</v>
      </c>
      <c r="D10353">
        <f t="shared" si="674"/>
        <v>28</v>
      </c>
      <c r="E10353" t="str">
        <f t="shared" si="675"/>
        <v>1,173,000</v>
      </c>
      <c r="F10353" t="str">
        <f t="shared" si="676"/>
        <v/>
      </c>
      <c r="G10353" t="str">
        <f t="shared" si="677"/>
        <v>1,173,000</v>
      </c>
      <c r="H10353" t="s">
        <v>12102</v>
      </c>
      <c r="J10353" t="s">
        <v>10657</v>
      </c>
      <c r="K10353" t="s">
        <v>16928</v>
      </c>
      <c r="L10353">
        <v>1173000</v>
      </c>
      <c r="M10353" t="s">
        <v>19297</v>
      </c>
    </row>
    <row r="10354" spans="1:13" x14ac:dyDescent="0.2">
      <c r="A10354">
        <v>14615</v>
      </c>
      <c r="B10354" t="s">
        <v>12097</v>
      </c>
      <c r="C10354" s="2" t="s">
        <v>10235</v>
      </c>
      <c r="D10354">
        <f t="shared" si="674"/>
        <v>28</v>
      </c>
      <c r="E10354" t="str">
        <f t="shared" si="675"/>
        <v>1,096,700</v>
      </c>
      <c r="F10354" t="str">
        <f t="shared" si="676"/>
        <v/>
      </c>
      <c r="G10354" t="str">
        <f t="shared" si="677"/>
        <v>1,096,700</v>
      </c>
      <c r="H10354" t="s">
        <v>12102</v>
      </c>
      <c r="J10354" t="s">
        <v>10657</v>
      </c>
      <c r="K10354" t="s">
        <v>16928</v>
      </c>
      <c r="L10354">
        <v>1096700</v>
      </c>
      <c r="M10354" t="s">
        <v>19298</v>
      </c>
    </row>
    <row r="10355" spans="1:13" x14ac:dyDescent="0.2">
      <c r="A10355">
        <v>14616</v>
      </c>
      <c r="B10355" t="s">
        <v>12097</v>
      </c>
      <c r="C10355" s="2" t="s">
        <v>10236</v>
      </c>
      <c r="D10355">
        <f t="shared" si="674"/>
        <v>28</v>
      </c>
      <c r="E10355" t="str">
        <f t="shared" si="675"/>
        <v>956,000</v>
      </c>
      <c r="F10355" t="str">
        <f t="shared" si="676"/>
        <v/>
      </c>
      <c r="G10355" t="str">
        <f t="shared" si="677"/>
        <v>956,000</v>
      </c>
      <c r="H10355" t="s">
        <v>12102</v>
      </c>
      <c r="J10355" t="s">
        <v>10657</v>
      </c>
      <c r="K10355" t="s">
        <v>16928</v>
      </c>
      <c r="L10355">
        <v>956000</v>
      </c>
      <c r="M10355" t="s">
        <v>19299</v>
      </c>
    </row>
    <row r="10356" spans="1:13" x14ac:dyDescent="0.2">
      <c r="A10356">
        <v>14617</v>
      </c>
      <c r="B10356" t="s">
        <v>12097</v>
      </c>
      <c r="C10356" s="2" t="s">
        <v>10237</v>
      </c>
      <c r="D10356">
        <f t="shared" si="674"/>
        <v>28</v>
      </c>
      <c r="E10356" t="str">
        <f t="shared" si="675"/>
        <v>702,000</v>
      </c>
      <c r="F10356" t="str">
        <f t="shared" si="676"/>
        <v/>
      </c>
      <c r="G10356" t="str">
        <f t="shared" si="677"/>
        <v>702,000</v>
      </c>
      <c r="H10356" t="s">
        <v>12102</v>
      </c>
      <c r="J10356" t="s">
        <v>10657</v>
      </c>
      <c r="K10356" t="s">
        <v>16928</v>
      </c>
      <c r="L10356">
        <v>702000</v>
      </c>
      <c r="M10356" t="s">
        <v>19300</v>
      </c>
    </row>
    <row r="10357" spans="1:13" x14ac:dyDescent="0.2">
      <c r="A10357">
        <v>14618</v>
      </c>
      <c r="B10357" t="s">
        <v>12097</v>
      </c>
      <c r="C10357" s="2" t="s">
        <v>10238</v>
      </c>
      <c r="D10357">
        <f t="shared" ref="D10357:D10416" si="678">FIND(".. ",C10357,1)</f>
        <v>28</v>
      </c>
      <c r="E10357" t="str">
        <f t="shared" ref="E10357:E10416" si="679">TRIM((RIGHT(C10357,LEN(C10357)-D10357-2)))</f>
        <v>400,000</v>
      </c>
      <c r="F10357" t="str">
        <f t="shared" ref="F10357:F10416" si="680">IFERROR(IF(I10357="",FIND(" ",E10357,1),""),"")</f>
        <v/>
      </c>
      <c r="G10357" t="str">
        <f t="shared" si="677"/>
        <v>400,000</v>
      </c>
      <c r="H10357" t="s">
        <v>12102</v>
      </c>
      <c r="J10357" t="s">
        <v>10657</v>
      </c>
      <c r="K10357" t="s">
        <v>16928</v>
      </c>
      <c r="L10357">
        <v>400000</v>
      </c>
      <c r="M10357" t="s">
        <v>19195</v>
      </c>
    </row>
    <row r="10358" spans="1:13" x14ac:dyDescent="0.2">
      <c r="A10358">
        <v>14619</v>
      </c>
      <c r="B10358" t="s">
        <v>12097</v>
      </c>
      <c r="C10358" s="2" t="s">
        <v>10239</v>
      </c>
      <c r="D10358">
        <f t="shared" si="678"/>
        <v>28</v>
      </c>
      <c r="E10358" t="str">
        <f t="shared" si="679"/>
        <v>350,000</v>
      </c>
      <c r="F10358" t="str">
        <f t="shared" si="680"/>
        <v/>
      </c>
      <c r="G10358" t="str">
        <f t="shared" si="677"/>
        <v>350,000</v>
      </c>
      <c r="H10358" t="s">
        <v>12102</v>
      </c>
      <c r="J10358" t="s">
        <v>10657</v>
      </c>
      <c r="K10358" t="s">
        <v>16928</v>
      </c>
      <c r="L10358">
        <v>350000</v>
      </c>
      <c r="M10358" t="s">
        <v>19301</v>
      </c>
    </row>
    <row r="10359" spans="1:13" x14ac:dyDescent="0.2">
      <c r="A10359">
        <v>14620</v>
      </c>
      <c r="B10359" t="s">
        <v>12097</v>
      </c>
      <c r="C10359" s="2" t="s">
        <v>10240</v>
      </c>
      <c r="D10359">
        <f t="shared" si="678"/>
        <v>28</v>
      </c>
      <c r="E10359" t="str">
        <f t="shared" si="679"/>
        <v>250,000</v>
      </c>
      <c r="F10359" t="str">
        <f t="shared" si="680"/>
        <v/>
      </c>
      <c r="G10359" t="str">
        <f t="shared" si="677"/>
        <v>250,000</v>
      </c>
      <c r="H10359" t="s">
        <v>12102</v>
      </c>
      <c r="J10359" t="s">
        <v>10657</v>
      </c>
      <c r="K10359" t="s">
        <v>16928</v>
      </c>
      <c r="L10359">
        <v>250000</v>
      </c>
      <c r="M10359" t="s">
        <v>19302</v>
      </c>
    </row>
    <row r="10360" spans="1:13" x14ac:dyDescent="0.2">
      <c r="A10360">
        <v>14621</v>
      </c>
      <c r="B10360" t="s">
        <v>12097</v>
      </c>
      <c r="C10360" s="2" t="s">
        <v>10241</v>
      </c>
      <c r="D10360">
        <f t="shared" si="678"/>
        <v>28</v>
      </c>
      <c r="E10360" t="str">
        <f t="shared" si="679"/>
        <v>150,000</v>
      </c>
      <c r="F10360" t="str">
        <f t="shared" si="680"/>
        <v/>
      </c>
      <c r="G10360" t="str">
        <f t="shared" si="677"/>
        <v>150,000</v>
      </c>
      <c r="H10360" t="s">
        <v>12102</v>
      </c>
      <c r="J10360" t="s">
        <v>10657</v>
      </c>
      <c r="K10360" t="s">
        <v>16928</v>
      </c>
      <c r="L10360">
        <v>150000</v>
      </c>
      <c r="M10360" t="s">
        <v>19303</v>
      </c>
    </row>
    <row r="10361" spans="1:13" x14ac:dyDescent="0.2">
      <c r="A10361">
        <v>14622</v>
      </c>
      <c r="B10361" t="s">
        <v>12097</v>
      </c>
      <c r="C10361" s="2" t="s">
        <v>10242</v>
      </c>
      <c r="D10361">
        <f t="shared" si="678"/>
        <v>28</v>
      </c>
      <c r="E10361" t="str">
        <f t="shared" si="679"/>
        <v>150,000</v>
      </c>
      <c r="F10361" t="str">
        <f t="shared" si="680"/>
        <v/>
      </c>
      <c r="G10361" t="str">
        <f t="shared" si="677"/>
        <v>150,000</v>
      </c>
      <c r="H10361" t="s">
        <v>12102</v>
      </c>
      <c r="J10361" t="s">
        <v>10657</v>
      </c>
      <c r="K10361" t="s">
        <v>16928</v>
      </c>
      <c r="L10361">
        <v>150000</v>
      </c>
      <c r="M10361" t="s">
        <v>19304</v>
      </c>
    </row>
    <row r="10362" spans="1:13" x14ac:dyDescent="0.2">
      <c r="A10362">
        <v>14623</v>
      </c>
      <c r="B10362" t="s">
        <v>12097</v>
      </c>
      <c r="C10362" s="2" t="s">
        <v>10243</v>
      </c>
      <c r="D10362">
        <f t="shared" si="678"/>
        <v>28</v>
      </c>
      <c r="E10362" t="str">
        <f t="shared" si="679"/>
        <v>117,000</v>
      </c>
      <c r="F10362" t="str">
        <f t="shared" si="680"/>
        <v/>
      </c>
      <c r="G10362" t="str">
        <f t="shared" si="677"/>
        <v>117,000</v>
      </c>
      <c r="H10362" t="s">
        <v>12102</v>
      </c>
      <c r="J10362" t="s">
        <v>10657</v>
      </c>
      <c r="K10362" t="s">
        <v>16928</v>
      </c>
      <c r="L10362">
        <v>117000</v>
      </c>
      <c r="M10362" t="s">
        <v>19305</v>
      </c>
    </row>
    <row r="10363" spans="1:13" x14ac:dyDescent="0.2">
      <c r="A10363">
        <v>14625</v>
      </c>
      <c r="B10363" t="s">
        <v>12097</v>
      </c>
      <c r="C10363" s="2" t="s">
        <v>10244</v>
      </c>
      <c r="D10363">
        <f t="shared" si="678"/>
        <v>28</v>
      </c>
      <c r="E10363" t="str">
        <f t="shared" si="679"/>
        <v>3,703,000</v>
      </c>
      <c r="F10363" t="str">
        <f t="shared" si="680"/>
        <v/>
      </c>
      <c r="G10363" t="str">
        <f t="shared" si="677"/>
        <v>3,703,000</v>
      </c>
      <c r="H10363" t="s">
        <v>12102</v>
      </c>
      <c r="J10363" t="s">
        <v>10673</v>
      </c>
      <c r="K10363" t="s">
        <v>16928</v>
      </c>
      <c r="L10363">
        <v>3703000</v>
      </c>
      <c r="M10363" t="s">
        <v>19306</v>
      </c>
    </row>
    <row r="10364" spans="1:13" x14ac:dyDescent="0.2">
      <c r="A10364">
        <v>14626</v>
      </c>
      <c r="B10364" t="s">
        <v>12097</v>
      </c>
      <c r="C10364" s="2" t="s">
        <v>10245</v>
      </c>
      <c r="D10364">
        <f t="shared" si="678"/>
        <v>28</v>
      </c>
      <c r="E10364" t="str">
        <f t="shared" si="679"/>
        <v>3,297,000</v>
      </c>
      <c r="F10364" t="str">
        <f t="shared" si="680"/>
        <v/>
      </c>
      <c r="G10364" t="str">
        <f t="shared" si="677"/>
        <v>3,297,000</v>
      </c>
      <c r="H10364" t="s">
        <v>12102</v>
      </c>
      <c r="J10364" t="s">
        <v>10673</v>
      </c>
      <c r="K10364" t="s">
        <v>16928</v>
      </c>
      <c r="L10364">
        <v>3297000</v>
      </c>
      <c r="M10364" t="s">
        <v>19307</v>
      </c>
    </row>
    <row r="10365" spans="1:13" x14ac:dyDescent="0.2">
      <c r="A10365">
        <v>14627</v>
      </c>
      <c r="B10365" t="s">
        <v>12097</v>
      </c>
      <c r="C10365" s="2" t="s">
        <v>10246</v>
      </c>
      <c r="D10365">
        <f t="shared" si="678"/>
        <v>28</v>
      </c>
      <c r="E10365" t="str">
        <f t="shared" si="679"/>
        <v>2,844,000 *</v>
      </c>
      <c r="F10365">
        <f t="shared" si="680"/>
        <v>10</v>
      </c>
      <c r="G10365" t="str">
        <f t="shared" si="677"/>
        <v>2,844,000</v>
      </c>
      <c r="H10365" t="s">
        <v>12102</v>
      </c>
      <c r="J10365" t="s">
        <v>10673</v>
      </c>
      <c r="K10365" t="s">
        <v>16928</v>
      </c>
      <c r="L10365">
        <v>2844000</v>
      </c>
      <c r="M10365" t="s">
        <v>19308</v>
      </c>
    </row>
    <row r="10366" spans="1:13" x14ac:dyDescent="0.2">
      <c r="A10366">
        <v>14628</v>
      </c>
      <c r="B10366" t="s">
        <v>12097</v>
      </c>
      <c r="C10366" s="2" t="s">
        <v>10247</v>
      </c>
      <c r="D10366">
        <f t="shared" si="678"/>
        <v>28</v>
      </c>
      <c r="E10366" t="str">
        <f t="shared" si="679"/>
        <v>2,500,000</v>
      </c>
      <c r="F10366" t="str">
        <f t="shared" si="680"/>
        <v/>
      </c>
      <c r="G10366" t="str">
        <f t="shared" si="677"/>
        <v>2,500,000</v>
      </c>
      <c r="H10366" t="s">
        <v>12102</v>
      </c>
      <c r="J10366" t="s">
        <v>10673</v>
      </c>
      <c r="K10366" t="s">
        <v>16928</v>
      </c>
      <c r="L10366">
        <v>2500000</v>
      </c>
      <c r="M10366" t="s">
        <v>19309</v>
      </c>
    </row>
    <row r="10367" spans="1:13" x14ac:dyDescent="0.2">
      <c r="A10367">
        <v>14629</v>
      </c>
      <c r="B10367" t="s">
        <v>12097</v>
      </c>
      <c r="C10367" s="2" t="s">
        <v>10248</v>
      </c>
      <c r="D10367">
        <f t="shared" si="678"/>
        <v>28</v>
      </c>
      <c r="E10367" t="str">
        <f t="shared" si="679"/>
        <v>1,625,000 [not listed, last year's salary]</v>
      </c>
      <c r="F10367">
        <f t="shared" si="680"/>
        <v>10</v>
      </c>
      <c r="G10367" t="str">
        <f t="shared" si="677"/>
        <v>1,625,000</v>
      </c>
      <c r="H10367" t="s">
        <v>12102</v>
      </c>
      <c r="J10367" t="s">
        <v>10673</v>
      </c>
      <c r="K10367" t="s">
        <v>16928</v>
      </c>
      <c r="L10367">
        <v>1625000</v>
      </c>
      <c r="M10367" t="s">
        <v>19310</v>
      </c>
    </row>
    <row r="10368" spans="1:13" x14ac:dyDescent="0.2">
      <c r="A10368">
        <v>14630</v>
      </c>
      <c r="B10368" t="s">
        <v>12097</v>
      </c>
      <c r="C10368" s="2" t="s">
        <v>10249</v>
      </c>
      <c r="D10368">
        <f t="shared" si="678"/>
        <v>28</v>
      </c>
      <c r="E10368" t="str">
        <f t="shared" si="679"/>
        <v>1,377,500</v>
      </c>
      <c r="F10368" t="str">
        <f t="shared" si="680"/>
        <v/>
      </c>
      <c r="G10368" t="str">
        <f t="shared" si="677"/>
        <v>1,377,500</v>
      </c>
      <c r="H10368" t="s">
        <v>12102</v>
      </c>
      <c r="J10368" t="s">
        <v>10673</v>
      </c>
      <c r="K10368" t="s">
        <v>16928</v>
      </c>
      <c r="L10368">
        <v>1377500</v>
      </c>
      <c r="M10368" t="s">
        <v>19311</v>
      </c>
    </row>
    <row r="10369" spans="1:13" x14ac:dyDescent="0.2">
      <c r="A10369">
        <v>14631</v>
      </c>
      <c r="B10369" t="s">
        <v>12097</v>
      </c>
      <c r="C10369" s="2" t="s">
        <v>10250</v>
      </c>
      <c r="D10369">
        <f t="shared" si="678"/>
        <v>28</v>
      </c>
      <c r="E10369" t="str">
        <f t="shared" si="679"/>
        <v>1,330,000</v>
      </c>
      <c r="F10369" t="str">
        <f t="shared" si="680"/>
        <v/>
      </c>
      <c r="G10369" t="str">
        <f t="shared" si="677"/>
        <v>1,330,000</v>
      </c>
      <c r="H10369" t="s">
        <v>12102</v>
      </c>
      <c r="J10369" t="s">
        <v>10673</v>
      </c>
      <c r="K10369" t="s">
        <v>16928</v>
      </c>
      <c r="L10369">
        <v>1330000</v>
      </c>
      <c r="M10369" t="s">
        <v>19312</v>
      </c>
    </row>
    <row r="10370" spans="1:13" x14ac:dyDescent="0.2">
      <c r="A10370">
        <v>14632</v>
      </c>
      <c r="B10370" t="s">
        <v>12097</v>
      </c>
      <c r="C10370" s="2" t="s">
        <v>10251</v>
      </c>
      <c r="D10370">
        <f t="shared" si="678"/>
        <v>28</v>
      </c>
      <c r="E10370" t="str">
        <f t="shared" si="679"/>
        <v>890,000</v>
      </c>
      <c r="F10370" t="str">
        <f t="shared" si="680"/>
        <v/>
      </c>
      <c r="G10370" t="str">
        <f t="shared" si="677"/>
        <v>890,000</v>
      </c>
      <c r="H10370" t="s">
        <v>12102</v>
      </c>
      <c r="J10370" t="s">
        <v>10673</v>
      </c>
      <c r="K10370" t="s">
        <v>16928</v>
      </c>
      <c r="L10370">
        <v>890000</v>
      </c>
      <c r="M10370" t="s">
        <v>19313</v>
      </c>
    </row>
    <row r="10371" spans="1:13" x14ac:dyDescent="0.2">
      <c r="A10371">
        <v>14633</v>
      </c>
      <c r="B10371" t="s">
        <v>12097</v>
      </c>
      <c r="C10371" s="2" t="s">
        <v>10252</v>
      </c>
      <c r="D10371">
        <f t="shared" si="678"/>
        <v>28</v>
      </c>
      <c r="E10371" t="str">
        <f t="shared" si="679"/>
        <v>715,000</v>
      </c>
      <c r="F10371" t="str">
        <f t="shared" si="680"/>
        <v/>
      </c>
      <c r="G10371" t="str">
        <f t="shared" ref="G10371:G10434" si="681">SUBSTITUTE(IF(F10371="",E10371,LEFT(E10371,F10371-1)),"*","")</f>
        <v>715,000</v>
      </c>
      <c r="H10371" t="s">
        <v>12102</v>
      </c>
      <c r="J10371" t="s">
        <v>10673</v>
      </c>
      <c r="K10371" t="s">
        <v>16928</v>
      </c>
      <c r="L10371">
        <v>715000</v>
      </c>
      <c r="M10371" t="s">
        <v>19314</v>
      </c>
    </row>
    <row r="10372" spans="1:13" x14ac:dyDescent="0.2">
      <c r="A10372">
        <v>14634</v>
      </c>
      <c r="B10372" t="s">
        <v>12097</v>
      </c>
      <c r="C10372" s="2" t="s">
        <v>10253</v>
      </c>
      <c r="D10372">
        <f t="shared" si="678"/>
        <v>28</v>
      </c>
      <c r="E10372" t="str">
        <f t="shared" si="679"/>
        <v>650,000</v>
      </c>
      <c r="F10372" t="str">
        <f t="shared" si="680"/>
        <v/>
      </c>
      <c r="G10372" t="str">
        <f t="shared" si="681"/>
        <v>650,000</v>
      </c>
      <c r="H10372" t="s">
        <v>12102</v>
      </c>
      <c r="J10372" t="s">
        <v>10673</v>
      </c>
      <c r="K10372" t="s">
        <v>16928</v>
      </c>
      <c r="L10372">
        <v>650000</v>
      </c>
      <c r="M10372" t="s">
        <v>19315</v>
      </c>
    </row>
    <row r="10373" spans="1:13" x14ac:dyDescent="0.2">
      <c r="A10373">
        <v>14635</v>
      </c>
      <c r="B10373" t="s">
        <v>12097</v>
      </c>
      <c r="C10373" s="2" t="s">
        <v>10254</v>
      </c>
      <c r="D10373">
        <f t="shared" si="678"/>
        <v>28</v>
      </c>
      <c r="E10373" t="str">
        <f t="shared" si="679"/>
        <v>350,000</v>
      </c>
      <c r="F10373" t="str">
        <f t="shared" si="680"/>
        <v/>
      </c>
      <c r="G10373" t="str">
        <f t="shared" si="681"/>
        <v>350,000</v>
      </c>
      <c r="H10373" t="s">
        <v>12102</v>
      </c>
      <c r="J10373" t="s">
        <v>10673</v>
      </c>
      <c r="K10373" t="s">
        <v>16928</v>
      </c>
      <c r="L10373">
        <v>350000</v>
      </c>
      <c r="M10373" t="s">
        <v>19316</v>
      </c>
    </row>
    <row r="10374" spans="1:13" x14ac:dyDescent="0.2">
      <c r="A10374">
        <v>14636</v>
      </c>
      <c r="B10374" t="s">
        <v>12097</v>
      </c>
      <c r="C10374" s="2" t="s">
        <v>10255</v>
      </c>
      <c r="D10374">
        <f t="shared" si="678"/>
        <v>28</v>
      </c>
      <c r="E10374" t="str">
        <f t="shared" si="679"/>
        <v>200,000</v>
      </c>
      <c r="F10374" t="str">
        <f t="shared" si="680"/>
        <v/>
      </c>
      <c r="G10374" t="str">
        <f t="shared" si="681"/>
        <v>200,000</v>
      </c>
      <c r="H10374" t="s">
        <v>12102</v>
      </c>
      <c r="J10374" t="s">
        <v>10673</v>
      </c>
      <c r="K10374" t="s">
        <v>16928</v>
      </c>
      <c r="L10374">
        <v>200000</v>
      </c>
      <c r="M10374" t="s">
        <v>19317</v>
      </c>
    </row>
    <row r="10375" spans="1:13" x14ac:dyDescent="0.2">
      <c r="A10375">
        <v>14637</v>
      </c>
      <c r="B10375" t="s">
        <v>12097</v>
      </c>
      <c r="C10375" s="2" t="s">
        <v>10256</v>
      </c>
      <c r="D10375">
        <f t="shared" si="678"/>
        <v>28</v>
      </c>
      <c r="E10375" t="str">
        <f t="shared" si="679"/>
        <v>150,000</v>
      </c>
      <c r="F10375" t="str">
        <f t="shared" si="680"/>
        <v/>
      </c>
      <c r="G10375" t="str">
        <f t="shared" si="681"/>
        <v>150,000</v>
      </c>
      <c r="H10375" t="s">
        <v>12102</v>
      </c>
      <c r="J10375" t="s">
        <v>10673</v>
      </c>
      <c r="K10375" t="s">
        <v>16928</v>
      </c>
      <c r="L10375">
        <v>150000</v>
      </c>
      <c r="M10375" t="s">
        <v>19318</v>
      </c>
    </row>
    <row r="10376" spans="1:13" x14ac:dyDescent="0.2">
      <c r="A10376">
        <v>14638</v>
      </c>
      <c r="B10376" t="s">
        <v>12097</v>
      </c>
      <c r="C10376" s="2" t="s">
        <v>10257</v>
      </c>
      <c r="D10376">
        <f t="shared" si="678"/>
        <v>28</v>
      </c>
      <c r="E10376" t="str">
        <f t="shared" si="679"/>
        <v>150,000</v>
      </c>
      <c r="F10376" t="str">
        <f t="shared" si="680"/>
        <v/>
      </c>
      <c r="G10376" t="str">
        <f t="shared" si="681"/>
        <v>150,000</v>
      </c>
      <c r="H10376" t="s">
        <v>12102</v>
      </c>
      <c r="J10376" t="s">
        <v>10673</v>
      </c>
      <c r="K10376" t="s">
        <v>16928</v>
      </c>
      <c r="L10376">
        <v>150000</v>
      </c>
      <c r="M10376" t="s">
        <v>18893</v>
      </c>
    </row>
    <row r="10377" spans="1:13" x14ac:dyDescent="0.2">
      <c r="A10377">
        <v>14639</v>
      </c>
      <c r="B10377" t="s">
        <v>12097</v>
      </c>
      <c r="C10377" s="2" t="s">
        <v>10258</v>
      </c>
      <c r="D10377">
        <f t="shared" si="678"/>
        <v>28</v>
      </c>
      <c r="E10377" t="str">
        <f t="shared" si="679"/>
        <v>15,800</v>
      </c>
      <c r="F10377" t="str">
        <f t="shared" si="680"/>
        <v/>
      </c>
      <c r="G10377" t="str">
        <f t="shared" si="681"/>
        <v>15,800</v>
      </c>
      <c r="H10377" t="s">
        <v>12102</v>
      </c>
      <c r="J10377" t="s">
        <v>10673</v>
      </c>
      <c r="K10377" t="s">
        <v>16928</v>
      </c>
      <c r="L10377">
        <v>15800</v>
      </c>
      <c r="M10377" t="s">
        <v>19319</v>
      </c>
    </row>
    <row r="10378" spans="1:13" x14ac:dyDescent="0.2">
      <c r="A10378">
        <v>14641</v>
      </c>
      <c r="B10378" t="s">
        <v>12097</v>
      </c>
      <c r="C10378" s="2" t="s">
        <v>10259</v>
      </c>
      <c r="D10378">
        <f t="shared" si="678"/>
        <v>28</v>
      </c>
      <c r="E10378" t="str">
        <f t="shared" si="679"/>
        <v>3,169,900 *</v>
      </c>
      <c r="F10378">
        <f t="shared" si="680"/>
        <v>10</v>
      </c>
      <c r="G10378" t="str">
        <f t="shared" si="681"/>
        <v>3,169,900</v>
      </c>
      <c r="H10378" t="s">
        <v>12102</v>
      </c>
      <c r="J10378" t="s">
        <v>10690</v>
      </c>
      <c r="K10378" t="s">
        <v>16928</v>
      </c>
      <c r="L10378">
        <v>3169900</v>
      </c>
      <c r="M10378" t="s">
        <v>19320</v>
      </c>
    </row>
    <row r="10379" spans="1:13" x14ac:dyDescent="0.2">
      <c r="A10379">
        <v>14642</v>
      </c>
      <c r="B10379" t="s">
        <v>12097</v>
      </c>
      <c r="C10379" s="2" t="s">
        <v>10260</v>
      </c>
      <c r="D10379">
        <f t="shared" si="678"/>
        <v>28</v>
      </c>
      <c r="E10379" t="str">
        <f t="shared" si="679"/>
        <v>2,633,000</v>
      </c>
      <c r="F10379" t="str">
        <f t="shared" si="680"/>
        <v/>
      </c>
      <c r="G10379" t="str">
        <f t="shared" si="681"/>
        <v>2,633,000</v>
      </c>
      <c r="H10379" t="s">
        <v>12102</v>
      </c>
      <c r="J10379" t="s">
        <v>10690</v>
      </c>
      <c r="K10379" t="s">
        <v>16928</v>
      </c>
      <c r="L10379">
        <v>2633000</v>
      </c>
      <c r="M10379" t="s">
        <v>19321</v>
      </c>
    </row>
    <row r="10380" spans="1:13" x14ac:dyDescent="0.2">
      <c r="A10380">
        <v>14643</v>
      </c>
      <c r="B10380" t="s">
        <v>12097</v>
      </c>
      <c r="C10380" s="2" t="s">
        <v>10261</v>
      </c>
      <c r="D10380">
        <f t="shared" si="678"/>
        <v>28</v>
      </c>
      <c r="E10380" t="str">
        <f t="shared" si="679"/>
        <v>2,578,400</v>
      </c>
      <c r="F10380" t="str">
        <f t="shared" si="680"/>
        <v/>
      </c>
      <c r="G10380" t="str">
        <f t="shared" si="681"/>
        <v>2,578,400</v>
      </c>
      <c r="H10380" t="s">
        <v>12102</v>
      </c>
      <c r="J10380" t="s">
        <v>10690</v>
      </c>
      <c r="K10380" t="s">
        <v>16928</v>
      </c>
      <c r="L10380">
        <v>2578400</v>
      </c>
      <c r="M10380" t="s">
        <v>19322</v>
      </c>
    </row>
    <row r="10381" spans="1:13" x14ac:dyDescent="0.2">
      <c r="A10381">
        <v>14644</v>
      </c>
      <c r="B10381" t="s">
        <v>12097</v>
      </c>
      <c r="C10381" s="2" t="s">
        <v>10262</v>
      </c>
      <c r="D10381">
        <f t="shared" si="678"/>
        <v>28</v>
      </c>
      <c r="E10381" t="str">
        <f t="shared" si="679"/>
        <v>1,833,000</v>
      </c>
      <c r="F10381" t="str">
        <f t="shared" si="680"/>
        <v/>
      </c>
      <c r="G10381" t="str">
        <f t="shared" si="681"/>
        <v>1,833,000</v>
      </c>
      <c r="H10381" t="s">
        <v>12102</v>
      </c>
      <c r="J10381" t="s">
        <v>10690</v>
      </c>
      <c r="K10381" t="s">
        <v>16928</v>
      </c>
      <c r="L10381">
        <v>1833000</v>
      </c>
      <c r="M10381" t="s">
        <v>19323</v>
      </c>
    </row>
    <row r="10382" spans="1:13" x14ac:dyDescent="0.2">
      <c r="A10382">
        <v>14645</v>
      </c>
      <c r="B10382" t="s">
        <v>12097</v>
      </c>
      <c r="C10382" s="2" t="s">
        <v>10263</v>
      </c>
      <c r="D10382">
        <f t="shared" si="678"/>
        <v>28</v>
      </c>
      <c r="E10382" t="str">
        <f t="shared" si="679"/>
        <v>1,499,000</v>
      </c>
      <c r="F10382" t="str">
        <f t="shared" si="680"/>
        <v/>
      </c>
      <c r="G10382" t="str">
        <f t="shared" si="681"/>
        <v>1,499,000</v>
      </c>
      <c r="H10382" t="s">
        <v>12102</v>
      </c>
      <c r="J10382" t="s">
        <v>10690</v>
      </c>
      <c r="K10382" t="s">
        <v>16928</v>
      </c>
      <c r="L10382">
        <v>1499000</v>
      </c>
      <c r="M10382" t="s">
        <v>19324</v>
      </c>
    </row>
    <row r="10383" spans="1:13" x14ac:dyDescent="0.2">
      <c r="A10383">
        <v>14646</v>
      </c>
      <c r="B10383" t="s">
        <v>12097</v>
      </c>
      <c r="C10383" s="2" t="s">
        <v>10264</v>
      </c>
      <c r="D10383">
        <f t="shared" si="678"/>
        <v>28</v>
      </c>
      <c r="E10383" t="str">
        <f t="shared" si="679"/>
        <v>1,450,000 *</v>
      </c>
      <c r="F10383">
        <f t="shared" si="680"/>
        <v>10</v>
      </c>
      <c r="G10383" t="str">
        <f t="shared" si="681"/>
        <v>1,450,000</v>
      </c>
      <c r="H10383" t="s">
        <v>12102</v>
      </c>
      <c r="J10383" t="s">
        <v>10690</v>
      </c>
      <c r="K10383" t="s">
        <v>16928</v>
      </c>
      <c r="L10383">
        <v>1450000</v>
      </c>
      <c r="M10383" t="s">
        <v>19325</v>
      </c>
    </row>
    <row r="10384" spans="1:13" x14ac:dyDescent="0.2">
      <c r="A10384">
        <v>14647</v>
      </c>
      <c r="B10384" t="s">
        <v>12097</v>
      </c>
      <c r="C10384" s="2" t="s">
        <v>10265</v>
      </c>
      <c r="D10384">
        <f t="shared" si="678"/>
        <v>28</v>
      </c>
      <c r="E10384" t="str">
        <f t="shared" si="679"/>
        <v>1,350,000</v>
      </c>
      <c r="F10384" t="str">
        <f t="shared" si="680"/>
        <v/>
      </c>
      <c r="G10384" t="str">
        <f t="shared" si="681"/>
        <v>1,350,000</v>
      </c>
      <c r="H10384" t="s">
        <v>12102</v>
      </c>
      <c r="J10384" t="s">
        <v>10690</v>
      </c>
      <c r="K10384" t="s">
        <v>16928</v>
      </c>
      <c r="L10384">
        <v>1350000</v>
      </c>
      <c r="M10384" t="s">
        <v>19326</v>
      </c>
    </row>
    <row r="10385" spans="1:13" x14ac:dyDescent="0.2">
      <c r="A10385">
        <v>14648</v>
      </c>
      <c r="B10385" t="s">
        <v>12097</v>
      </c>
      <c r="C10385" s="2" t="s">
        <v>10266</v>
      </c>
      <c r="D10385">
        <f t="shared" si="678"/>
        <v>28</v>
      </c>
      <c r="E10385" t="str">
        <f t="shared" si="679"/>
        <v>845,000</v>
      </c>
      <c r="F10385" t="str">
        <f t="shared" si="680"/>
        <v/>
      </c>
      <c r="G10385" t="str">
        <f t="shared" si="681"/>
        <v>845,000</v>
      </c>
      <c r="H10385" t="s">
        <v>12102</v>
      </c>
      <c r="J10385" t="s">
        <v>10690</v>
      </c>
      <c r="K10385" t="s">
        <v>16928</v>
      </c>
      <c r="L10385">
        <v>845000</v>
      </c>
      <c r="M10385" t="s">
        <v>19327</v>
      </c>
    </row>
    <row r="10386" spans="1:13" x14ac:dyDescent="0.2">
      <c r="A10386">
        <v>14649</v>
      </c>
      <c r="B10386" t="s">
        <v>12097</v>
      </c>
      <c r="C10386" s="2" t="s">
        <v>10267</v>
      </c>
      <c r="D10386">
        <f t="shared" si="678"/>
        <v>28</v>
      </c>
      <c r="E10386" t="str">
        <f t="shared" si="679"/>
        <v>550,000</v>
      </c>
      <c r="F10386" t="str">
        <f t="shared" si="680"/>
        <v/>
      </c>
      <c r="G10386" t="str">
        <f t="shared" si="681"/>
        <v>550,000</v>
      </c>
      <c r="H10386" t="s">
        <v>12102</v>
      </c>
      <c r="J10386" t="s">
        <v>10690</v>
      </c>
      <c r="K10386" t="s">
        <v>16928</v>
      </c>
      <c r="L10386">
        <v>550000</v>
      </c>
      <c r="M10386" t="s">
        <v>19328</v>
      </c>
    </row>
    <row r="10387" spans="1:13" x14ac:dyDescent="0.2">
      <c r="A10387">
        <v>14650</v>
      </c>
      <c r="B10387" t="s">
        <v>12097</v>
      </c>
      <c r="C10387" s="2" t="s">
        <v>10268</v>
      </c>
      <c r="D10387">
        <f t="shared" si="678"/>
        <v>28</v>
      </c>
      <c r="E10387" t="str">
        <f t="shared" si="679"/>
        <v>500,000</v>
      </c>
      <c r="F10387" t="str">
        <f t="shared" si="680"/>
        <v/>
      </c>
      <c r="G10387" t="str">
        <f t="shared" si="681"/>
        <v>500,000</v>
      </c>
      <c r="H10387" t="s">
        <v>12102</v>
      </c>
      <c r="J10387" t="s">
        <v>10690</v>
      </c>
      <c r="K10387" t="s">
        <v>16928</v>
      </c>
      <c r="L10387">
        <v>500000</v>
      </c>
      <c r="M10387" t="s">
        <v>19329</v>
      </c>
    </row>
    <row r="10388" spans="1:13" x14ac:dyDescent="0.2">
      <c r="A10388">
        <v>14651</v>
      </c>
      <c r="B10388" t="s">
        <v>12097</v>
      </c>
      <c r="C10388" s="2" t="s">
        <v>10269</v>
      </c>
      <c r="D10388">
        <f t="shared" si="678"/>
        <v>28</v>
      </c>
      <c r="E10388" t="str">
        <f t="shared" si="679"/>
        <v>305,000</v>
      </c>
      <c r="F10388" t="str">
        <f t="shared" si="680"/>
        <v/>
      </c>
      <c r="G10388" t="str">
        <f t="shared" si="681"/>
        <v>305,000</v>
      </c>
      <c r="H10388" t="s">
        <v>12102</v>
      </c>
      <c r="J10388" t="s">
        <v>10690</v>
      </c>
      <c r="K10388" t="s">
        <v>16928</v>
      </c>
      <c r="L10388">
        <v>305000</v>
      </c>
      <c r="M10388" t="s">
        <v>19330</v>
      </c>
    </row>
    <row r="10389" spans="1:13" x14ac:dyDescent="0.2">
      <c r="A10389">
        <v>14652</v>
      </c>
      <c r="B10389" t="s">
        <v>12097</v>
      </c>
      <c r="C10389" s="2" t="s">
        <v>10270</v>
      </c>
      <c r="D10389">
        <f t="shared" si="678"/>
        <v>28</v>
      </c>
      <c r="E10389" t="str">
        <f t="shared" si="679"/>
        <v>250,000</v>
      </c>
      <c r="F10389" t="str">
        <f t="shared" si="680"/>
        <v/>
      </c>
      <c r="G10389" t="str">
        <f t="shared" si="681"/>
        <v>250,000</v>
      </c>
      <c r="H10389" t="s">
        <v>12102</v>
      </c>
      <c r="J10389" t="s">
        <v>10690</v>
      </c>
      <c r="K10389" t="s">
        <v>16928</v>
      </c>
      <c r="L10389">
        <v>250000</v>
      </c>
      <c r="M10389" t="s">
        <v>19331</v>
      </c>
    </row>
    <row r="10390" spans="1:13" x14ac:dyDescent="0.2">
      <c r="A10390">
        <v>14653</v>
      </c>
      <c r="B10390" t="s">
        <v>12097</v>
      </c>
      <c r="C10390" s="2" t="s">
        <v>10271</v>
      </c>
      <c r="D10390">
        <f t="shared" si="678"/>
        <v>28</v>
      </c>
      <c r="E10390" t="str">
        <f t="shared" si="679"/>
        <v>150,000</v>
      </c>
      <c r="F10390" t="str">
        <f t="shared" si="680"/>
        <v/>
      </c>
      <c r="G10390" t="str">
        <f t="shared" si="681"/>
        <v>150,000</v>
      </c>
      <c r="H10390" t="s">
        <v>12102</v>
      </c>
      <c r="J10390" t="s">
        <v>10690</v>
      </c>
      <c r="K10390" t="s">
        <v>16928</v>
      </c>
      <c r="L10390">
        <v>150000</v>
      </c>
      <c r="M10390" t="s">
        <v>19332</v>
      </c>
    </row>
    <row r="10391" spans="1:13" x14ac:dyDescent="0.2">
      <c r="A10391">
        <v>14654</v>
      </c>
      <c r="B10391" t="s">
        <v>12097</v>
      </c>
      <c r="C10391" s="2" t="s">
        <v>10272</v>
      </c>
      <c r="D10391">
        <f t="shared" si="678"/>
        <v>28</v>
      </c>
      <c r="E10391" t="str">
        <f t="shared" si="679"/>
        <v>150,000</v>
      </c>
      <c r="F10391" t="str">
        <f t="shared" si="680"/>
        <v/>
      </c>
      <c r="G10391" t="str">
        <f t="shared" si="681"/>
        <v>150,000</v>
      </c>
      <c r="H10391" t="s">
        <v>12102</v>
      </c>
      <c r="J10391" t="s">
        <v>10690</v>
      </c>
      <c r="K10391" t="s">
        <v>16928</v>
      </c>
      <c r="L10391">
        <v>150000</v>
      </c>
      <c r="M10391" t="s">
        <v>19333</v>
      </c>
    </row>
    <row r="10392" spans="1:13" x14ac:dyDescent="0.2">
      <c r="A10392">
        <v>14655</v>
      </c>
      <c r="B10392" t="s">
        <v>12097</v>
      </c>
      <c r="C10392" s="2" t="s">
        <v>10273</v>
      </c>
      <c r="D10392">
        <f t="shared" si="678"/>
        <v>28</v>
      </c>
      <c r="E10392" t="str">
        <f t="shared" si="679"/>
        <v>126,300</v>
      </c>
      <c r="F10392" t="str">
        <f t="shared" si="680"/>
        <v/>
      </c>
      <c r="G10392" t="str">
        <f t="shared" si="681"/>
        <v>126,300</v>
      </c>
      <c r="H10392" t="s">
        <v>12102</v>
      </c>
      <c r="J10392" t="s">
        <v>10690</v>
      </c>
      <c r="K10392" t="s">
        <v>16928</v>
      </c>
      <c r="L10392">
        <v>126300</v>
      </c>
      <c r="M10392" t="s">
        <v>19334</v>
      </c>
    </row>
    <row r="10393" spans="1:13" x14ac:dyDescent="0.2">
      <c r="A10393">
        <v>14656</v>
      </c>
      <c r="B10393" t="s">
        <v>12097</v>
      </c>
      <c r="C10393" s="2" t="s">
        <v>10274</v>
      </c>
      <c r="D10393">
        <f t="shared" si="678"/>
        <v>28</v>
      </c>
      <c r="E10393" t="str">
        <f t="shared" si="679"/>
        <v>104,000</v>
      </c>
      <c r="F10393" t="str">
        <f t="shared" si="680"/>
        <v/>
      </c>
      <c r="G10393" t="str">
        <f t="shared" si="681"/>
        <v>104,000</v>
      </c>
      <c r="H10393" t="s">
        <v>12102</v>
      </c>
      <c r="J10393" t="s">
        <v>10690</v>
      </c>
      <c r="K10393" t="s">
        <v>16928</v>
      </c>
      <c r="L10393">
        <v>104000</v>
      </c>
      <c r="M10393" t="s">
        <v>19335</v>
      </c>
    </row>
    <row r="10394" spans="1:13" x14ac:dyDescent="0.2">
      <c r="A10394">
        <v>14657</v>
      </c>
      <c r="B10394" t="s">
        <v>12097</v>
      </c>
      <c r="C10394" s="2" t="s">
        <v>10275</v>
      </c>
      <c r="D10394">
        <f t="shared" si="678"/>
        <v>28</v>
      </c>
      <c r="E10394" t="str">
        <f t="shared" si="679"/>
        <v>55,000</v>
      </c>
      <c r="F10394" t="str">
        <f t="shared" si="680"/>
        <v/>
      </c>
      <c r="G10394" t="str">
        <f t="shared" si="681"/>
        <v>55,000</v>
      </c>
      <c r="H10394" t="s">
        <v>12102</v>
      </c>
      <c r="J10394" t="s">
        <v>10690</v>
      </c>
      <c r="K10394" t="s">
        <v>16928</v>
      </c>
      <c r="L10394">
        <v>55000</v>
      </c>
      <c r="M10394" t="s">
        <v>19336</v>
      </c>
    </row>
    <row r="10395" spans="1:13" x14ac:dyDescent="0.2">
      <c r="A10395">
        <v>14658</v>
      </c>
      <c r="B10395" t="s">
        <v>12097</v>
      </c>
      <c r="C10395" s="2" t="s">
        <v>10276</v>
      </c>
      <c r="D10395">
        <f t="shared" si="678"/>
        <v>28</v>
      </c>
      <c r="E10395" t="str">
        <f t="shared" si="679"/>
        <v>30,000</v>
      </c>
      <c r="F10395" t="str">
        <f t="shared" si="680"/>
        <v/>
      </c>
      <c r="G10395" t="str">
        <f t="shared" si="681"/>
        <v>30,000</v>
      </c>
      <c r="H10395" t="s">
        <v>12102</v>
      </c>
      <c r="J10395" t="s">
        <v>10690</v>
      </c>
      <c r="K10395" t="s">
        <v>16928</v>
      </c>
      <c r="L10395">
        <v>30000</v>
      </c>
      <c r="M10395" t="s">
        <v>19337</v>
      </c>
    </row>
    <row r="10396" spans="1:13" x14ac:dyDescent="0.2">
      <c r="A10396">
        <v>14660</v>
      </c>
      <c r="B10396" t="s">
        <v>12097</v>
      </c>
      <c r="C10396" s="2" t="s">
        <v>10277</v>
      </c>
      <c r="D10396">
        <f t="shared" si="678"/>
        <v>28</v>
      </c>
      <c r="E10396" t="str">
        <f t="shared" si="679"/>
        <v>4,050,000</v>
      </c>
      <c r="F10396" t="str">
        <f t="shared" si="680"/>
        <v/>
      </c>
      <c r="G10396" t="str">
        <f t="shared" si="681"/>
        <v>4,050,000</v>
      </c>
      <c r="H10396" t="s">
        <v>12102</v>
      </c>
      <c r="J10396" t="s">
        <v>10705</v>
      </c>
      <c r="K10396" t="s">
        <v>16928</v>
      </c>
      <c r="L10396">
        <v>4050000</v>
      </c>
      <c r="M10396" t="s">
        <v>19338</v>
      </c>
    </row>
    <row r="10397" spans="1:13" x14ac:dyDescent="0.2">
      <c r="A10397">
        <v>14661</v>
      </c>
      <c r="B10397" t="s">
        <v>12097</v>
      </c>
      <c r="C10397" s="2" t="s">
        <v>10278</v>
      </c>
      <c r="D10397">
        <f t="shared" si="678"/>
        <v>28</v>
      </c>
      <c r="E10397" t="str">
        <f t="shared" si="679"/>
        <v>3,250,000</v>
      </c>
      <c r="F10397" t="str">
        <f t="shared" si="680"/>
        <v/>
      </c>
      <c r="G10397" t="str">
        <f t="shared" si="681"/>
        <v>3,250,000</v>
      </c>
      <c r="H10397" t="s">
        <v>12102</v>
      </c>
      <c r="J10397" t="s">
        <v>10705</v>
      </c>
      <c r="K10397" t="s">
        <v>16928</v>
      </c>
      <c r="L10397">
        <v>3250000</v>
      </c>
      <c r="M10397" t="s">
        <v>19339</v>
      </c>
    </row>
    <row r="10398" spans="1:13" x14ac:dyDescent="0.2">
      <c r="A10398">
        <v>14662</v>
      </c>
      <c r="B10398" t="s">
        <v>12097</v>
      </c>
      <c r="C10398" s="2" t="s">
        <v>10279</v>
      </c>
      <c r="D10398">
        <f t="shared" si="678"/>
        <v>28</v>
      </c>
      <c r="E10398" t="str">
        <f t="shared" si="679"/>
        <v>3,210,500 *</v>
      </c>
      <c r="F10398">
        <f t="shared" si="680"/>
        <v>10</v>
      </c>
      <c r="G10398" t="str">
        <f t="shared" si="681"/>
        <v>3,210,500</v>
      </c>
      <c r="H10398" t="s">
        <v>12102</v>
      </c>
      <c r="J10398" t="s">
        <v>10705</v>
      </c>
      <c r="K10398" t="s">
        <v>16928</v>
      </c>
      <c r="L10398">
        <v>3210500</v>
      </c>
      <c r="M10398" t="s">
        <v>19340</v>
      </c>
    </row>
    <row r="10399" spans="1:13" x14ac:dyDescent="0.2">
      <c r="A10399">
        <v>14663</v>
      </c>
      <c r="B10399" t="s">
        <v>12097</v>
      </c>
      <c r="C10399" s="2" t="s">
        <v>10280</v>
      </c>
      <c r="D10399">
        <f t="shared" si="678"/>
        <v>28</v>
      </c>
      <c r="E10399" t="str">
        <f t="shared" si="679"/>
        <v>2,600,000</v>
      </c>
      <c r="F10399" t="str">
        <f t="shared" si="680"/>
        <v/>
      </c>
      <c r="G10399" t="str">
        <f t="shared" si="681"/>
        <v>2,600,000</v>
      </c>
      <c r="H10399" t="s">
        <v>12102</v>
      </c>
      <c r="J10399" t="s">
        <v>10705</v>
      </c>
      <c r="K10399" t="s">
        <v>16928</v>
      </c>
      <c r="L10399">
        <v>2600000</v>
      </c>
      <c r="M10399" t="s">
        <v>19341</v>
      </c>
    </row>
    <row r="10400" spans="1:13" x14ac:dyDescent="0.2">
      <c r="A10400">
        <v>14664</v>
      </c>
      <c r="B10400" t="s">
        <v>12097</v>
      </c>
      <c r="C10400" s="2" t="s">
        <v>10281</v>
      </c>
      <c r="D10400">
        <f t="shared" si="678"/>
        <v>28</v>
      </c>
      <c r="E10400" t="str">
        <f t="shared" si="679"/>
        <v>2,300,000</v>
      </c>
      <c r="F10400" t="str">
        <f t="shared" si="680"/>
        <v/>
      </c>
      <c r="G10400" t="str">
        <f t="shared" si="681"/>
        <v>2,300,000</v>
      </c>
      <c r="H10400" t="s">
        <v>12102</v>
      </c>
      <c r="J10400" t="s">
        <v>10705</v>
      </c>
      <c r="K10400" t="s">
        <v>16928</v>
      </c>
      <c r="L10400">
        <v>2300000</v>
      </c>
      <c r="M10400" t="s">
        <v>19342</v>
      </c>
    </row>
    <row r="10401" spans="1:13" x14ac:dyDescent="0.2">
      <c r="A10401">
        <v>14665</v>
      </c>
      <c r="B10401" t="s">
        <v>12097</v>
      </c>
      <c r="C10401" s="2" t="s">
        <v>10282</v>
      </c>
      <c r="D10401">
        <f t="shared" si="678"/>
        <v>28</v>
      </c>
      <c r="E10401" t="str">
        <f t="shared" si="679"/>
        <v>2,000,000</v>
      </c>
      <c r="F10401" t="str">
        <f t="shared" si="680"/>
        <v/>
      </c>
      <c r="G10401" t="str">
        <f t="shared" si="681"/>
        <v>2,000,000</v>
      </c>
      <c r="H10401" t="s">
        <v>12102</v>
      </c>
      <c r="J10401" t="s">
        <v>10705</v>
      </c>
      <c r="K10401" t="s">
        <v>16928</v>
      </c>
      <c r="L10401">
        <v>2000000</v>
      </c>
      <c r="M10401" t="s">
        <v>19343</v>
      </c>
    </row>
    <row r="10402" spans="1:13" x14ac:dyDescent="0.2">
      <c r="A10402">
        <v>14666</v>
      </c>
      <c r="B10402" t="s">
        <v>12097</v>
      </c>
      <c r="C10402" s="2" t="s">
        <v>10283</v>
      </c>
      <c r="D10402">
        <f t="shared" si="678"/>
        <v>28</v>
      </c>
      <c r="E10402" t="str">
        <f t="shared" si="679"/>
        <v>1,760,000</v>
      </c>
      <c r="F10402" t="str">
        <f t="shared" si="680"/>
        <v/>
      </c>
      <c r="G10402" t="str">
        <f t="shared" si="681"/>
        <v>1,760,000</v>
      </c>
      <c r="H10402" t="s">
        <v>12102</v>
      </c>
      <c r="J10402" t="s">
        <v>10705</v>
      </c>
      <c r="K10402" t="s">
        <v>16928</v>
      </c>
      <c r="L10402">
        <v>1760000</v>
      </c>
      <c r="M10402" t="s">
        <v>19344</v>
      </c>
    </row>
    <row r="10403" spans="1:13" x14ac:dyDescent="0.2">
      <c r="A10403">
        <v>14667</v>
      </c>
      <c r="B10403" t="s">
        <v>12097</v>
      </c>
      <c r="C10403" s="2" t="s">
        <v>10284</v>
      </c>
      <c r="D10403">
        <f t="shared" si="678"/>
        <v>28</v>
      </c>
      <c r="E10403" t="str">
        <f t="shared" si="679"/>
        <v>1,550,000</v>
      </c>
      <c r="F10403" t="str">
        <f t="shared" si="680"/>
        <v/>
      </c>
      <c r="G10403" t="str">
        <f t="shared" si="681"/>
        <v>1,550,000</v>
      </c>
      <c r="H10403" t="s">
        <v>12102</v>
      </c>
      <c r="J10403" t="s">
        <v>10705</v>
      </c>
      <c r="K10403" t="s">
        <v>16928</v>
      </c>
      <c r="L10403">
        <v>1550000</v>
      </c>
      <c r="M10403" t="s">
        <v>19345</v>
      </c>
    </row>
    <row r="10404" spans="1:13" x14ac:dyDescent="0.2">
      <c r="A10404">
        <v>14668</v>
      </c>
      <c r="B10404" t="s">
        <v>12097</v>
      </c>
      <c r="C10404" s="2" t="s">
        <v>10285</v>
      </c>
      <c r="D10404">
        <f t="shared" si="678"/>
        <v>28</v>
      </c>
      <c r="E10404" t="str">
        <f t="shared" si="679"/>
        <v>1,073,000</v>
      </c>
      <c r="F10404" t="str">
        <f t="shared" si="680"/>
        <v/>
      </c>
      <c r="G10404" t="str">
        <f t="shared" si="681"/>
        <v>1,073,000</v>
      </c>
      <c r="H10404" t="s">
        <v>12102</v>
      </c>
      <c r="J10404" t="s">
        <v>10705</v>
      </c>
      <c r="K10404" t="s">
        <v>16928</v>
      </c>
      <c r="L10404">
        <v>1073000</v>
      </c>
      <c r="M10404" t="s">
        <v>19346</v>
      </c>
    </row>
    <row r="10405" spans="1:13" x14ac:dyDescent="0.2">
      <c r="A10405">
        <v>14669</v>
      </c>
      <c r="B10405" t="s">
        <v>12097</v>
      </c>
      <c r="C10405" s="2" t="s">
        <v>10286</v>
      </c>
      <c r="D10405">
        <f t="shared" si="678"/>
        <v>28</v>
      </c>
      <c r="E10405" t="str">
        <f t="shared" si="679"/>
        <v>850,000</v>
      </c>
      <c r="F10405" t="str">
        <f t="shared" si="680"/>
        <v/>
      </c>
      <c r="G10405" t="str">
        <f t="shared" si="681"/>
        <v>850,000</v>
      </c>
      <c r="H10405" t="s">
        <v>12102</v>
      </c>
      <c r="J10405" t="s">
        <v>10705</v>
      </c>
      <c r="K10405" t="s">
        <v>16928</v>
      </c>
      <c r="L10405">
        <v>850000</v>
      </c>
      <c r="M10405" t="s">
        <v>19347</v>
      </c>
    </row>
    <row r="10406" spans="1:13" x14ac:dyDescent="0.2">
      <c r="A10406">
        <v>14670</v>
      </c>
      <c r="B10406" t="s">
        <v>12097</v>
      </c>
      <c r="C10406" s="2" t="s">
        <v>10287</v>
      </c>
      <c r="D10406">
        <f t="shared" si="678"/>
        <v>28</v>
      </c>
      <c r="E10406" t="str">
        <f t="shared" si="679"/>
        <v>700,000</v>
      </c>
      <c r="F10406" t="str">
        <f t="shared" si="680"/>
        <v/>
      </c>
      <c r="G10406" t="str">
        <f t="shared" si="681"/>
        <v>700,000</v>
      </c>
      <c r="H10406" t="s">
        <v>12102</v>
      </c>
      <c r="J10406" t="s">
        <v>10705</v>
      </c>
      <c r="K10406" t="s">
        <v>16928</v>
      </c>
      <c r="L10406">
        <v>700000</v>
      </c>
      <c r="M10406" t="s">
        <v>19348</v>
      </c>
    </row>
    <row r="10407" spans="1:13" x14ac:dyDescent="0.2">
      <c r="A10407">
        <v>14671</v>
      </c>
      <c r="B10407" t="s">
        <v>12097</v>
      </c>
      <c r="C10407" s="2" t="s">
        <v>10288</v>
      </c>
      <c r="D10407">
        <f t="shared" si="678"/>
        <v>28</v>
      </c>
      <c r="E10407" t="str">
        <f t="shared" si="679"/>
        <v>650,000</v>
      </c>
      <c r="F10407" t="str">
        <f t="shared" si="680"/>
        <v/>
      </c>
      <c r="G10407" t="str">
        <f t="shared" si="681"/>
        <v>650,000</v>
      </c>
      <c r="H10407" t="s">
        <v>12102</v>
      </c>
      <c r="J10407" t="s">
        <v>10705</v>
      </c>
      <c r="K10407" t="s">
        <v>16928</v>
      </c>
      <c r="L10407">
        <v>650000</v>
      </c>
      <c r="M10407" t="s">
        <v>19349</v>
      </c>
    </row>
    <row r="10408" spans="1:13" x14ac:dyDescent="0.2">
      <c r="A10408">
        <v>14672</v>
      </c>
      <c r="B10408" t="s">
        <v>12097</v>
      </c>
      <c r="C10408" s="2" t="s">
        <v>10289</v>
      </c>
      <c r="D10408">
        <f t="shared" si="678"/>
        <v>28</v>
      </c>
      <c r="E10408" t="str">
        <f t="shared" si="679"/>
        <v>400,000</v>
      </c>
      <c r="F10408" t="str">
        <f t="shared" si="680"/>
        <v/>
      </c>
      <c r="G10408" t="str">
        <f t="shared" si="681"/>
        <v>400,000</v>
      </c>
      <c r="H10408" t="s">
        <v>12102</v>
      </c>
      <c r="J10408" t="s">
        <v>10705</v>
      </c>
      <c r="K10408" t="s">
        <v>16928</v>
      </c>
      <c r="L10408">
        <v>400000</v>
      </c>
      <c r="M10408" t="s">
        <v>19350</v>
      </c>
    </row>
    <row r="10409" spans="1:13" x14ac:dyDescent="0.2">
      <c r="A10409">
        <v>14673</v>
      </c>
      <c r="B10409" t="s">
        <v>12097</v>
      </c>
      <c r="C10409" s="2" t="s">
        <v>10290</v>
      </c>
      <c r="D10409">
        <f t="shared" si="678"/>
        <v>28</v>
      </c>
      <c r="E10409" t="str">
        <f t="shared" si="679"/>
        <v>375,000</v>
      </c>
      <c r="F10409" t="str">
        <f t="shared" si="680"/>
        <v/>
      </c>
      <c r="G10409" t="str">
        <f t="shared" si="681"/>
        <v>375,000</v>
      </c>
      <c r="H10409" t="s">
        <v>12102</v>
      </c>
      <c r="J10409" t="s">
        <v>10705</v>
      </c>
      <c r="K10409" t="s">
        <v>16928</v>
      </c>
      <c r="L10409">
        <v>375000</v>
      </c>
      <c r="M10409" t="s">
        <v>19249</v>
      </c>
    </row>
    <row r="10410" spans="1:13" x14ac:dyDescent="0.2">
      <c r="A10410">
        <v>14674</v>
      </c>
      <c r="B10410" t="s">
        <v>12097</v>
      </c>
      <c r="C10410" s="2" t="s">
        <v>10291</v>
      </c>
      <c r="D10410">
        <f t="shared" si="678"/>
        <v>28</v>
      </c>
      <c r="E10410" t="str">
        <f t="shared" si="679"/>
        <v>150,000</v>
      </c>
      <c r="F10410" t="str">
        <f t="shared" si="680"/>
        <v/>
      </c>
      <c r="G10410" t="str">
        <f t="shared" si="681"/>
        <v>150,000</v>
      </c>
      <c r="H10410" t="s">
        <v>12102</v>
      </c>
      <c r="J10410" t="s">
        <v>10705</v>
      </c>
      <c r="K10410" t="s">
        <v>16928</v>
      </c>
      <c r="L10410">
        <v>150000</v>
      </c>
      <c r="M10410" t="s">
        <v>19351</v>
      </c>
    </row>
    <row r="10411" spans="1:13" x14ac:dyDescent="0.2">
      <c r="A10411">
        <v>14676</v>
      </c>
      <c r="B10411" t="s">
        <v>12097</v>
      </c>
      <c r="C10411" s="2" t="s">
        <v>10292</v>
      </c>
      <c r="D10411">
        <f t="shared" si="678"/>
        <v>28</v>
      </c>
      <c r="E10411" t="str">
        <f t="shared" si="679"/>
        <v>3,496,000</v>
      </c>
      <c r="F10411" t="str">
        <f t="shared" si="680"/>
        <v/>
      </c>
      <c r="G10411" t="str">
        <f t="shared" si="681"/>
        <v>3,496,000</v>
      </c>
      <c r="H10411" t="s">
        <v>12102</v>
      </c>
      <c r="J10411" t="s">
        <v>10720</v>
      </c>
      <c r="K10411" t="s">
        <v>16928</v>
      </c>
      <c r="L10411">
        <v>3496000</v>
      </c>
      <c r="M10411" t="s">
        <v>19352</v>
      </c>
    </row>
    <row r="10412" spans="1:13" x14ac:dyDescent="0.2">
      <c r="A10412">
        <v>14677</v>
      </c>
      <c r="B10412" t="s">
        <v>12097</v>
      </c>
      <c r="C10412" s="2" t="s">
        <v>10293</v>
      </c>
      <c r="D10412">
        <f t="shared" si="678"/>
        <v>28</v>
      </c>
      <c r="E10412" t="str">
        <f t="shared" si="679"/>
        <v>2,750,000</v>
      </c>
      <c r="F10412" t="str">
        <f t="shared" si="680"/>
        <v/>
      </c>
      <c r="G10412" t="str">
        <f t="shared" si="681"/>
        <v>2,750,000</v>
      </c>
      <c r="H10412" t="s">
        <v>12102</v>
      </c>
      <c r="J10412" t="s">
        <v>10720</v>
      </c>
      <c r="K10412" t="s">
        <v>16928</v>
      </c>
      <c r="L10412">
        <v>2750000</v>
      </c>
      <c r="M10412" t="s">
        <v>19353</v>
      </c>
    </row>
    <row r="10413" spans="1:13" x14ac:dyDescent="0.2">
      <c r="A10413">
        <v>14678</v>
      </c>
      <c r="B10413" t="s">
        <v>12097</v>
      </c>
      <c r="C10413" s="2" t="s">
        <v>10294</v>
      </c>
      <c r="D10413">
        <f t="shared" si="678"/>
        <v>28</v>
      </c>
      <c r="E10413" t="str">
        <f t="shared" si="679"/>
        <v>2,120,700</v>
      </c>
      <c r="F10413" t="str">
        <f t="shared" si="680"/>
        <v/>
      </c>
      <c r="G10413" t="str">
        <f t="shared" si="681"/>
        <v>2,120,700</v>
      </c>
      <c r="H10413" t="s">
        <v>12102</v>
      </c>
      <c r="J10413" t="s">
        <v>10720</v>
      </c>
      <c r="K10413" t="s">
        <v>16928</v>
      </c>
      <c r="L10413">
        <v>2120700</v>
      </c>
      <c r="M10413" t="s">
        <v>19354</v>
      </c>
    </row>
    <row r="10414" spans="1:13" x14ac:dyDescent="0.2">
      <c r="A10414">
        <v>14679</v>
      </c>
      <c r="B10414" t="s">
        <v>12097</v>
      </c>
      <c r="C10414" s="2" t="s">
        <v>10295</v>
      </c>
      <c r="D10414">
        <f t="shared" si="678"/>
        <v>28</v>
      </c>
      <c r="E10414" t="str">
        <f t="shared" si="679"/>
        <v>2,000,000</v>
      </c>
      <c r="F10414" t="str">
        <f t="shared" si="680"/>
        <v/>
      </c>
      <c r="G10414" t="str">
        <f t="shared" si="681"/>
        <v>2,000,000</v>
      </c>
      <c r="H10414" t="s">
        <v>12102</v>
      </c>
      <c r="J10414" t="s">
        <v>10720</v>
      </c>
      <c r="K10414" t="s">
        <v>16928</v>
      </c>
      <c r="L10414">
        <v>2000000</v>
      </c>
      <c r="M10414" t="s">
        <v>19355</v>
      </c>
    </row>
    <row r="10415" spans="1:13" x14ac:dyDescent="0.2">
      <c r="A10415">
        <v>14680</v>
      </c>
      <c r="B10415" t="s">
        <v>12097</v>
      </c>
      <c r="C10415" s="2" t="s">
        <v>10296</v>
      </c>
      <c r="D10415">
        <f t="shared" si="678"/>
        <v>28</v>
      </c>
      <c r="E10415" t="str">
        <f t="shared" si="679"/>
        <v>1,365,000</v>
      </c>
      <c r="F10415" t="str">
        <f t="shared" si="680"/>
        <v/>
      </c>
      <c r="G10415" t="str">
        <f t="shared" si="681"/>
        <v>1,365,000</v>
      </c>
      <c r="H10415" t="s">
        <v>12102</v>
      </c>
      <c r="J10415" t="s">
        <v>10720</v>
      </c>
      <c r="K10415" t="s">
        <v>16928</v>
      </c>
      <c r="L10415">
        <v>1365000</v>
      </c>
      <c r="M10415" t="s">
        <v>19356</v>
      </c>
    </row>
    <row r="10416" spans="1:13" x14ac:dyDescent="0.2">
      <c r="A10416">
        <v>14681</v>
      </c>
      <c r="B10416" t="s">
        <v>12097</v>
      </c>
      <c r="C10416" s="2" t="s">
        <v>10297</v>
      </c>
      <c r="D10416">
        <f t="shared" si="678"/>
        <v>28</v>
      </c>
      <c r="E10416" t="str">
        <f t="shared" si="679"/>
        <v>1,260,000</v>
      </c>
      <c r="F10416" t="str">
        <f t="shared" si="680"/>
        <v/>
      </c>
      <c r="G10416" t="str">
        <f t="shared" si="681"/>
        <v>1,260,000</v>
      </c>
      <c r="H10416" t="s">
        <v>12102</v>
      </c>
      <c r="J10416" t="s">
        <v>10720</v>
      </c>
      <c r="K10416" t="s">
        <v>16928</v>
      </c>
      <c r="L10416">
        <v>1260000</v>
      </c>
      <c r="M10416" t="s">
        <v>19357</v>
      </c>
    </row>
    <row r="10417" spans="1:13" x14ac:dyDescent="0.2">
      <c r="A10417">
        <v>14682</v>
      </c>
      <c r="B10417" t="s">
        <v>12097</v>
      </c>
      <c r="C10417" s="2" t="s">
        <v>10298</v>
      </c>
      <c r="D10417">
        <f t="shared" ref="D10417:D10476" si="682">FIND(".. ",C10417,1)</f>
        <v>28</v>
      </c>
      <c r="E10417" t="str">
        <f t="shared" ref="E10417:E10476" si="683">TRIM((RIGHT(C10417,LEN(C10417)-D10417-2)))</f>
        <v>1,100,000</v>
      </c>
      <c r="F10417" t="str">
        <f t="shared" ref="F10417:F10476" si="684">IFERROR(IF(I10417="",FIND(" ",E10417,1),""),"")</f>
        <v/>
      </c>
      <c r="G10417" t="str">
        <f t="shared" si="681"/>
        <v>1,100,000</v>
      </c>
      <c r="H10417" t="s">
        <v>12102</v>
      </c>
      <c r="J10417" t="s">
        <v>10720</v>
      </c>
      <c r="K10417" t="s">
        <v>16928</v>
      </c>
      <c r="L10417">
        <v>1100000</v>
      </c>
      <c r="M10417" t="s">
        <v>19358</v>
      </c>
    </row>
    <row r="10418" spans="1:13" x14ac:dyDescent="0.2">
      <c r="A10418">
        <v>14683</v>
      </c>
      <c r="B10418" t="s">
        <v>12097</v>
      </c>
      <c r="C10418" s="2" t="s">
        <v>10299</v>
      </c>
      <c r="D10418">
        <f t="shared" si="682"/>
        <v>28</v>
      </c>
      <c r="E10418" t="str">
        <f t="shared" si="683"/>
        <v>962,500</v>
      </c>
      <c r="F10418" t="str">
        <f t="shared" si="684"/>
        <v/>
      </c>
      <c r="G10418" t="str">
        <f t="shared" si="681"/>
        <v>962,500</v>
      </c>
      <c r="H10418" t="s">
        <v>12102</v>
      </c>
      <c r="J10418" t="s">
        <v>10720</v>
      </c>
      <c r="K10418" t="s">
        <v>16928</v>
      </c>
      <c r="L10418">
        <v>962500</v>
      </c>
      <c r="M10418" t="s">
        <v>19359</v>
      </c>
    </row>
    <row r="10419" spans="1:13" x14ac:dyDescent="0.2">
      <c r="A10419">
        <v>14684</v>
      </c>
      <c r="B10419" t="s">
        <v>12097</v>
      </c>
      <c r="C10419" s="2" t="s">
        <v>10300</v>
      </c>
      <c r="D10419">
        <f t="shared" si="682"/>
        <v>28</v>
      </c>
      <c r="E10419" t="str">
        <f t="shared" si="683"/>
        <v>800,000</v>
      </c>
      <c r="F10419" t="str">
        <f t="shared" si="684"/>
        <v/>
      </c>
      <c r="G10419" t="str">
        <f t="shared" si="681"/>
        <v>800,000</v>
      </c>
      <c r="H10419" t="s">
        <v>12102</v>
      </c>
      <c r="J10419" t="s">
        <v>10720</v>
      </c>
      <c r="K10419" t="s">
        <v>16928</v>
      </c>
      <c r="L10419">
        <v>800000</v>
      </c>
      <c r="M10419" t="s">
        <v>19360</v>
      </c>
    </row>
    <row r="10420" spans="1:13" x14ac:dyDescent="0.2">
      <c r="A10420">
        <v>14685</v>
      </c>
      <c r="B10420" t="s">
        <v>12097</v>
      </c>
      <c r="C10420" s="2" t="s">
        <v>10301</v>
      </c>
      <c r="D10420">
        <f t="shared" si="682"/>
        <v>28</v>
      </c>
      <c r="E10420" t="str">
        <f t="shared" si="683"/>
        <v>700,000</v>
      </c>
      <c r="F10420" t="str">
        <f t="shared" si="684"/>
        <v/>
      </c>
      <c r="G10420" t="str">
        <f t="shared" si="681"/>
        <v>700,000</v>
      </c>
      <c r="H10420" t="s">
        <v>12102</v>
      </c>
      <c r="J10420" t="s">
        <v>10720</v>
      </c>
      <c r="K10420" t="s">
        <v>16928</v>
      </c>
      <c r="L10420">
        <v>700000</v>
      </c>
      <c r="M10420" t="s">
        <v>19361</v>
      </c>
    </row>
    <row r="10421" spans="1:13" x14ac:dyDescent="0.2">
      <c r="A10421">
        <v>14686</v>
      </c>
      <c r="B10421" t="s">
        <v>12097</v>
      </c>
      <c r="C10421" s="2" t="s">
        <v>10302</v>
      </c>
      <c r="D10421">
        <f t="shared" si="682"/>
        <v>28</v>
      </c>
      <c r="E10421" t="str">
        <f t="shared" si="683"/>
        <v>422,500</v>
      </c>
      <c r="F10421" t="str">
        <f t="shared" si="684"/>
        <v/>
      </c>
      <c r="G10421" t="str">
        <f t="shared" si="681"/>
        <v>422,500</v>
      </c>
      <c r="H10421" t="s">
        <v>12102</v>
      </c>
      <c r="J10421" t="s">
        <v>10720</v>
      </c>
      <c r="K10421" t="s">
        <v>16928</v>
      </c>
      <c r="L10421">
        <v>422500</v>
      </c>
      <c r="M10421" t="s">
        <v>19362</v>
      </c>
    </row>
    <row r="10422" spans="1:13" x14ac:dyDescent="0.2">
      <c r="A10422">
        <v>14687</v>
      </c>
      <c r="B10422" t="s">
        <v>12097</v>
      </c>
      <c r="C10422" s="2" t="s">
        <v>10303</v>
      </c>
      <c r="D10422">
        <f t="shared" si="682"/>
        <v>28</v>
      </c>
      <c r="E10422" t="str">
        <f t="shared" si="683"/>
        <v>250,000</v>
      </c>
      <c r="F10422" t="str">
        <f t="shared" si="684"/>
        <v/>
      </c>
      <c r="G10422" t="str">
        <f t="shared" si="681"/>
        <v>250,000</v>
      </c>
      <c r="H10422" t="s">
        <v>12102</v>
      </c>
      <c r="J10422" t="s">
        <v>10720</v>
      </c>
      <c r="K10422" t="s">
        <v>16928</v>
      </c>
      <c r="L10422">
        <v>250000</v>
      </c>
      <c r="M10422" t="s">
        <v>19363</v>
      </c>
    </row>
    <row r="10423" spans="1:13" x14ac:dyDescent="0.2">
      <c r="A10423">
        <v>14688</v>
      </c>
      <c r="B10423" t="s">
        <v>12097</v>
      </c>
      <c r="C10423" s="2" t="s">
        <v>10304</v>
      </c>
      <c r="D10423">
        <f t="shared" si="682"/>
        <v>28</v>
      </c>
      <c r="E10423" t="str">
        <f t="shared" si="683"/>
        <v>250,000</v>
      </c>
      <c r="F10423" t="str">
        <f t="shared" si="684"/>
        <v/>
      </c>
      <c r="G10423" t="str">
        <f t="shared" si="681"/>
        <v>250,000</v>
      </c>
      <c r="H10423" t="s">
        <v>12102</v>
      </c>
      <c r="J10423" t="s">
        <v>10720</v>
      </c>
      <c r="K10423" t="s">
        <v>16928</v>
      </c>
      <c r="L10423">
        <v>250000</v>
      </c>
      <c r="M10423" t="s">
        <v>19364</v>
      </c>
    </row>
    <row r="10424" spans="1:13" x14ac:dyDescent="0.2">
      <c r="A10424">
        <v>14689</v>
      </c>
      <c r="B10424" t="s">
        <v>12097</v>
      </c>
      <c r="C10424" s="2" t="s">
        <v>10305</v>
      </c>
      <c r="D10424">
        <f t="shared" si="682"/>
        <v>28</v>
      </c>
      <c r="E10424" t="str">
        <f t="shared" si="683"/>
        <v>250,000</v>
      </c>
      <c r="F10424" t="str">
        <f t="shared" si="684"/>
        <v/>
      </c>
      <c r="G10424" t="str">
        <f t="shared" si="681"/>
        <v>250,000</v>
      </c>
      <c r="H10424" t="s">
        <v>12102</v>
      </c>
      <c r="J10424" t="s">
        <v>10720</v>
      </c>
      <c r="K10424" t="s">
        <v>16928</v>
      </c>
      <c r="L10424">
        <v>250000</v>
      </c>
      <c r="M10424" t="s">
        <v>19365</v>
      </c>
    </row>
    <row r="10425" spans="1:13" x14ac:dyDescent="0.2">
      <c r="A10425">
        <v>14690</v>
      </c>
      <c r="B10425" t="s">
        <v>12097</v>
      </c>
      <c r="C10425" s="2" t="s">
        <v>10306</v>
      </c>
      <c r="D10425">
        <f t="shared" si="682"/>
        <v>28</v>
      </c>
      <c r="E10425" t="str">
        <f t="shared" si="683"/>
        <v>150,000</v>
      </c>
      <c r="F10425" t="str">
        <f t="shared" si="684"/>
        <v/>
      </c>
      <c r="G10425" t="str">
        <f t="shared" si="681"/>
        <v>150,000</v>
      </c>
      <c r="H10425" t="s">
        <v>12102</v>
      </c>
      <c r="J10425" t="s">
        <v>10720</v>
      </c>
      <c r="K10425" t="s">
        <v>16928</v>
      </c>
      <c r="L10425">
        <v>150000</v>
      </c>
      <c r="M10425" t="s">
        <v>19366</v>
      </c>
    </row>
    <row r="10426" spans="1:13" x14ac:dyDescent="0.2">
      <c r="A10426">
        <v>14692</v>
      </c>
      <c r="B10426" t="s">
        <v>12097</v>
      </c>
      <c r="C10426" s="2" t="s">
        <v>10307</v>
      </c>
      <c r="D10426">
        <f t="shared" si="682"/>
        <v>27</v>
      </c>
      <c r="E10426" t="str">
        <f t="shared" si="683"/>
        <v>14,660,000 (retired)</v>
      </c>
      <c r="F10426">
        <f t="shared" si="684"/>
        <v>11</v>
      </c>
      <c r="G10426" t="str">
        <f t="shared" si="681"/>
        <v>14,660,000</v>
      </c>
      <c r="H10426" t="s">
        <v>12102</v>
      </c>
      <c r="J10426" t="s">
        <v>10736</v>
      </c>
      <c r="K10426" t="s">
        <v>16928</v>
      </c>
      <c r="L10426">
        <v>14660000</v>
      </c>
      <c r="M10426" t="s">
        <v>19367</v>
      </c>
    </row>
    <row r="10427" spans="1:13" x14ac:dyDescent="0.2">
      <c r="A10427">
        <v>14693</v>
      </c>
      <c r="B10427" t="s">
        <v>12097</v>
      </c>
      <c r="C10427" s="2" t="s">
        <v>10308</v>
      </c>
      <c r="D10427">
        <f t="shared" si="682"/>
        <v>28</v>
      </c>
      <c r="E10427" t="str">
        <f t="shared" si="683"/>
        <v>7,250,000 (retired)</v>
      </c>
      <c r="F10427">
        <f t="shared" si="684"/>
        <v>10</v>
      </c>
      <c r="G10427" t="str">
        <f t="shared" si="681"/>
        <v>7,250,000</v>
      </c>
      <c r="H10427" t="s">
        <v>12102</v>
      </c>
      <c r="J10427" t="s">
        <v>10736</v>
      </c>
      <c r="K10427" t="s">
        <v>16928</v>
      </c>
      <c r="L10427">
        <v>7250000</v>
      </c>
      <c r="M10427" t="s">
        <v>19368</v>
      </c>
    </row>
    <row r="10428" spans="1:13" x14ac:dyDescent="0.2">
      <c r="A10428">
        <v>14694</v>
      </c>
      <c r="B10428" t="s">
        <v>12097</v>
      </c>
      <c r="C10428" s="2" t="s">
        <v>10309</v>
      </c>
      <c r="D10428">
        <f t="shared" si="682"/>
        <v>28</v>
      </c>
      <c r="E10428" t="str">
        <f t="shared" si="683"/>
        <v>3,333,300</v>
      </c>
      <c r="F10428" t="str">
        <f t="shared" si="684"/>
        <v/>
      </c>
      <c r="G10428" t="str">
        <f t="shared" si="681"/>
        <v>3,333,300</v>
      </c>
      <c r="H10428" t="s">
        <v>12102</v>
      </c>
      <c r="J10428" t="s">
        <v>10736</v>
      </c>
      <c r="K10428" t="s">
        <v>16928</v>
      </c>
      <c r="L10428">
        <v>3333300</v>
      </c>
      <c r="M10428" t="s">
        <v>19369</v>
      </c>
    </row>
    <row r="10429" spans="1:13" x14ac:dyDescent="0.2">
      <c r="A10429">
        <v>14695</v>
      </c>
      <c r="B10429" t="s">
        <v>12097</v>
      </c>
      <c r="C10429" s="2" t="s">
        <v>10310</v>
      </c>
      <c r="D10429">
        <f t="shared" si="682"/>
        <v>28</v>
      </c>
      <c r="E10429" t="str">
        <f t="shared" si="683"/>
        <v>3,200,000</v>
      </c>
      <c r="F10429" t="str">
        <f t="shared" si="684"/>
        <v/>
      </c>
      <c r="G10429" t="str">
        <f t="shared" si="681"/>
        <v>3,200,000</v>
      </c>
      <c r="H10429" t="s">
        <v>12102</v>
      </c>
      <c r="J10429" t="s">
        <v>10736</v>
      </c>
      <c r="K10429" t="s">
        <v>16928</v>
      </c>
      <c r="L10429">
        <v>3200000</v>
      </c>
      <c r="M10429" t="s">
        <v>19370</v>
      </c>
    </row>
    <row r="10430" spans="1:13" x14ac:dyDescent="0.2">
      <c r="A10430">
        <v>14696</v>
      </c>
      <c r="B10430" t="s">
        <v>12097</v>
      </c>
      <c r="C10430" s="2" t="s">
        <v>10311</v>
      </c>
      <c r="D10430">
        <f t="shared" si="682"/>
        <v>28</v>
      </c>
      <c r="E10430" t="str">
        <f t="shared" si="683"/>
        <v>2,400,000</v>
      </c>
      <c r="F10430" t="str">
        <f t="shared" si="684"/>
        <v/>
      </c>
      <c r="G10430" t="str">
        <f t="shared" si="681"/>
        <v>2,400,000</v>
      </c>
      <c r="H10430" t="s">
        <v>12102</v>
      </c>
      <c r="J10430" t="s">
        <v>10736</v>
      </c>
      <c r="K10430" t="s">
        <v>16928</v>
      </c>
      <c r="L10430">
        <v>2400000</v>
      </c>
      <c r="M10430" t="s">
        <v>19371</v>
      </c>
    </row>
    <row r="10431" spans="1:13" x14ac:dyDescent="0.2">
      <c r="A10431">
        <v>14697</v>
      </c>
      <c r="B10431" t="s">
        <v>12097</v>
      </c>
      <c r="C10431" s="2" t="s">
        <v>10312</v>
      </c>
      <c r="D10431">
        <f t="shared" si="682"/>
        <v>28</v>
      </c>
      <c r="E10431" t="str">
        <f t="shared" si="683"/>
        <v>2,100,000</v>
      </c>
      <c r="F10431" t="str">
        <f t="shared" si="684"/>
        <v/>
      </c>
      <c r="G10431" t="str">
        <f t="shared" si="681"/>
        <v>2,100,000</v>
      </c>
      <c r="H10431" t="s">
        <v>12102</v>
      </c>
      <c r="J10431" t="s">
        <v>10736</v>
      </c>
      <c r="K10431" t="s">
        <v>16928</v>
      </c>
      <c r="L10431">
        <v>2100000</v>
      </c>
      <c r="M10431" t="s">
        <v>19372</v>
      </c>
    </row>
    <row r="10432" spans="1:13" x14ac:dyDescent="0.2">
      <c r="A10432">
        <v>14698</v>
      </c>
      <c r="B10432" t="s">
        <v>12097</v>
      </c>
      <c r="C10432" s="2" t="s">
        <v>10313</v>
      </c>
      <c r="D10432">
        <f t="shared" si="682"/>
        <v>28</v>
      </c>
      <c r="E10432" t="str">
        <f t="shared" si="683"/>
        <v>1,900,000</v>
      </c>
      <c r="F10432" t="str">
        <f t="shared" si="684"/>
        <v/>
      </c>
      <c r="G10432" t="str">
        <f t="shared" si="681"/>
        <v>1,900,000</v>
      </c>
      <c r="H10432" t="s">
        <v>12102</v>
      </c>
      <c r="J10432" t="s">
        <v>10736</v>
      </c>
      <c r="K10432" t="s">
        <v>16928</v>
      </c>
      <c r="L10432">
        <v>1900000</v>
      </c>
      <c r="M10432" t="s">
        <v>19373</v>
      </c>
    </row>
    <row r="10433" spans="1:13" x14ac:dyDescent="0.2">
      <c r="A10433">
        <v>14699</v>
      </c>
      <c r="B10433" t="s">
        <v>12097</v>
      </c>
      <c r="C10433" s="2" t="s">
        <v>10314</v>
      </c>
      <c r="D10433">
        <f t="shared" si="682"/>
        <v>28</v>
      </c>
      <c r="E10433" t="str">
        <f t="shared" si="683"/>
        <v>1,750,000</v>
      </c>
      <c r="F10433" t="str">
        <f t="shared" si="684"/>
        <v/>
      </c>
      <c r="G10433" t="str">
        <f t="shared" si="681"/>
        <v>1,750,000</v>
      </c>
      <c r="H10433" t="s">
        <v>12102</v>
      </c>
      <c r="J10433" t="s">
        <v>10736</v>
      </c>
      <c r="K10433" t="s">
        <v>16928</v>
      </c>
      <c r="L10433">
        <v>1750000</v>
      </c>
      <c r="M10433" t="s">
        <v>19374</v>
      </c>
    </row>
    <row r="10434" spans="1:13" x14ac:dyDescent="0.2">
      <c r="A10434">
        <v>14700</v>
      </c>
      <c r="B10434" t="s">
        <v>12097</v>
      </c>
      <c r="C10434" s="2" t="s">
        <v>10315</v>
      </c>
      <c r="D10434">
        <f t="shared" si="682"/>
        <v>28</v>
      </c>
      <c r="E10434" t="str">
        <f t="shared" si="683"/>
        <v>1,430,000</v>
      </c>
      <c r="F10434" t="str">
        <f t="shared" si="684"/>
        <v/>
      </c>
      <c r="G10434" t="str">
        <f t="shared" si="681"/>
        <v>1,430,000</v>
      </c>
      <c r="H10434" t="s">
        <v>12102</v>
      </c>
      <c r="J10434" t="s">
        <v>10736</v>
      </c>
      <c r="K10434" t="s">
        <v>16928</v>
      </c>
      <c r="L10434">
        <v>1430000</v>
      </c>
      <c r="M10434" t="s">
        <v>19375</v>
      </c>
    </row>
    <row r="10435" spans="1:13" x14ac:dyDescent="0.2">
      <c r="A10435">
        <v>14701</v>
      </c>
      <c r="B10435" t="s">
        <v>12097</v>
      </c>
      <c r="C10435" s="2" t="s">
        <v>10316</v>
      </c>
      <c r="D10435">
        <f t="shared" si="682"/>
        <v>28</v>
      </c>
      <c r="E10435" t="str">
        <f t="shared" si="683"/>
        <v>1,300,000</v>
      </c>
      <c r="F10435" t="str">
        <f t="shared" si="684"/>
        <v/>
      </c>
      <c r="G10435" t="str">
        <f t="shared" ref="G10435:G10498" si="685">SUBSTITUTE(IF(F10435="",E10435,LEFT(E10435,F10435-1)),"*","")</f>
        <v>1,300,000</v>
      </c>
      <c r="H10435" t="s">
        <v>12102</v>
      </c>
      <c r="J10435" t="s">
        <v>10736</v>
      </c>
      <c r="K10435" t="s">
        <v>16928</v>
      </c>
      <c r="L10435">
        <v>1300000</v>
      </c>
      <c r="M10435" t="s">
        <v>19376</v>
      </c>
    </row>
    <row r="10436" spans="1:13" x14ac:dyDescent="0.2">
      <c r="A10436">
        <v>14702</v>
      </c>
      <c r="B10436" t="s">
        <v>12097</v>
      </c>
      <c r="C10436" s="2" t="s">
        <v>10317</v>
      </c>
      <c r="D10436">
        <f t="shared" si="682"/>
        <v>28</v>
      </c>
      <c r="E10436" t="str">
        <f t="shared" si="683"/>
        <v>1,120,000</v>
      </c>
      <c r="F10436" t="str">
        <f t="shared" si="684"/>
        <v/>
      </c>
      <c r="G10436" t="str">
        <f t="shared" si="685"/>
        <v>1,120,000</v>
      </c>
      <c r="H10436" t="s">
        <v>12102</v>
      </c>
      <c r="J10436" t="s">
        <v>10736</v>
      </c>
      <c r="K10436" t="s">
        <v>16928</v>
      </c>
      <c r="L10436">
        <v>1120000</v>
      </c>
      <c r="M10436" t="s">
        <v>19377</v>
      </c>
    </row>
    <row r="10437" spans="1:13" x14ac:dyDescent="0.2">
      <c r="A10437">
        <v>14703</v>
      </c>
      <c r="B10437" t="s">
        <v>12097</v>
      </c>
      <c r="C10437" s="2" t="s">
        <v>10318</v>
      </c>
      <c r="D10437">
        <f t="shared" si="682"/>
        <v>28</v>
      </c>
      <c r="E10437" t="str">
        <f t="shared" si="683"/>
        <v>1,050,000</v>
      </c>
      <c r="F10437" t="str">
        <f t="shared" si="684"/>
        <v/>
      </c>
      <c r="G10437" t="str">
        <f t="shared" si="685"/>
        <v>1,050,000</v>
      </c>
      <c r="H10437" t="s">
        <v>12102</v>
      </c>
      <c r="J10437" t="s">
        <v>10736</v>
      </c>
      <c r="K10437" t="s">
        <v>16928</v>
      </c>
      <c r="L10437">
        <v>1050000</v>
      </c>
      <c r="M10437" t="s">
        <v>19378</v>
      </c>
    </row>
    <row r="10438" spans="1:13" x14ac:dyDescent="0.2">
      <c r="A10438">
        <v>14704</v>
      </c>
      <c r="B10438" t="s">
        <v>12097</v>
      </c>
      <c r="C10438" s="2" t="s">
        <v>10319</v>
      </c>
      <c r="D10438">
        <f t="shared" si="682"/>
        <v>28</v>
      </c>
      <c r="E10438" t="str">
        <f t="shared" si="683"/>
        <v>325,000</v>
      </c>
      <c r="F10438" t="str">
        <f t="shared" si="684"/>
        <v/>
      </c>
      <c r="G10438" t="str">
        <f t="shared" si="685"/>
        <v>325,000</v>
      </c>
      <c r="H10438" t="s">
        <v>12102</v>
      </c>
      <c r="J10438" t="s">
        <v>10736</v>
      </c>
      <c r="K10438" t="s">
        <v>16928</v>
      </c>
      <c r="L10438">
        <v>325000</v>
      </c>
      <c r="M10438" t="s">
        <v>19379</v>
      </c>
    </row>
    <row r="10439" spans="1:13" x14ac:dyDescent="0.2">
      <c r="A10439">
        <v>14705</v>
      </c>
      <c r="B10439" t="s">
        <v>12097</v>
      </c>
      <c r="C10439" s="2" t="s">
        <v>10320</v>
      </c>
      <c r="D10439">
        <f t="shared" si="682"/>
        <v>28</v>
      </c>
      <c r="E10439" t="str">
        <f t="shared" si="683"/>
        <v>150,000</v>
      </c>
      <c r="F10439" t="str">
        <f t="shared" si="684"/>
        <v/>
      </c>
      <c r="G10439" t="str">
        <f t="shared" si="685"/>
        <v>150,000</v>
      </c>
      <c r="H10439" t="s">
        <v>12102</v>
      </c>
      <c r="J10439" t="s">
        <v>10736</v>
      </c>
      <c r="K10439" t="s">
        <v>16928</v>
      </c>
      <c r="L10439">
        <v>150000</v>
      </c>
      <c r="M10439" t="s">
        <v>19380</v>
      </c>
    </row>
    <row r="10440" spans="1:13" x14ac:dyDescent="0.2">
      <c r="A10440">
        <v>14706</v>
      </c>
      <c r="B10440" t="s">
        <v>12097</v>
      </c>
      <c r="C10440" s="2" t="s">
        <v>10321</v>
      </c>
      <c r="D10440">
        <f t="shared" si="682"/>
        <v>28</v>
      </c>
      <c r="E10440" t="str">
        <f t="shared" si="683"/>
        <v>100,000</v>
      </c>
      <c r="F10440" t="str">
        <f t="shared" si="684"/>
        <v/>
      </c>
      <c r="G10440" t="str">
        <f t="shared" si="685"/>
        <v>100,000</v>
      </c>
      <c r="H10440" t="s">
        <v>12102</v>
      </c>
      <c r="J10440" t="s">
        <v>10736</v>
      </c>
      <c r="K10440" t="s">
        <v>16928</v>
      </c>
      <c r="L10440">
        <v>100000</v>
      </c>
      <c r="M10440" t="s">
        <v>19381</v>
      </c>
    </row>
    <row r="10441" spans="1:13" x14ac:dyDescent="0.2">
      <c r="A10441">
        <v>14708</v>
      </c>
      <c r="B10441" t="s">
        <v>12097</v>
      </c>
      <c r="C10441" s="2" t="s">
        <v>10322</v>
      </c>
      <c r="D10441">
        <f t="shared" si="682"/>
        <v>28</v>
      </c>
      <c r="E10441" t="str">
        <f t="shared" si="683"/>
        <v>2,975,000</v>
      </c>
      <c r="F10441" t="str">
        <f t="shared" si="684"/>
        <v/>
      </c>
      <c r="G10441" t="str">
        <f t="shared" si="685"/>
        <v>2,975,000</v>
      </c>
      <c r="H10441" t="s">
        <v>12102</v>
      </c>
      <c r="J10441" t="s">
        <v>10753</v>
      </c>
      <c r="K10441" t="s">
        <v>16928</v>
      </c>
      <c r="L10441">
        <v>2975000</v>
      </c>
      <c r="M10441" t="s">
        <v>19382</v>
      </c>
    </row>
    <row r="10442" spans="1:13" x14ac:dyDescent="0.2">
      <c r="A10442">
        <v>14709</v>
      </c>
      <c r="B10442" t="s">
        <v>12097</v>
      </c>
      <c r="C10442" s="2" t="s">
        <v>10323</v>
      </c>
      <c r="D10442">
        <f t="shared" si="682"/>
        <v>28</v>
      </c>
      <c r="E10442" t="str">
        <f t="shared" si="683"/>
        <v>2,867,000</v>
      </c>
      <c r="F10442" t="str">
        <f t="shared" si="684"/>
        <v/>
      </c>
      <c r="G10442" t="str">
        <f t="shared" si="685"/>
        <v>2,867,000</v>
      </c>
      <c r="H10442" t="s">
        <v>12102</v>
      </c>
      <c r="J10442" t="s">
        <v>10753</v>
      </c>
      <c r="K10442" t="s">
        <v>16928</v>
      </c>
      <c r="L10442">
        <v>2867000</v>
      </c>
      <c r="M10442" t="s">
        <v>19383</v>
      </c>
    </row>
    <row r="10443" spans="1:13" x14ac:dyDescent="0.2">
      <c r="A10443">
        <v>14710</v>
      </c>
      <c r="B10443" t="s">
        <v>12097</v>
      </c>
      <c r="C10443" s="2" t="s">
        <v>10324</v>
      </c>
      <c r="D10443">
        <f t="shared" si="682"/>
        <v>28</v>
      </c>
      <c r="E10443" t="str">
        <f t="shared" si="683"/>
        <v>2,652,000</v>
      </c>
      <c r="F10443" t="str">
        <f t="shared" si="684"/>
        <v/>
      </c>
      <c r="G10443" t="str">
        <f t="shared" si="685"/>
        <v>2,652,000</v>
      </c>
      <c r="H10443" t="s">
        <v>12102</v>
      </c>
      <c r="J10443" t="s">
        <v>10753</v>
      </c>
      <c r="K10443" t="s">
        <v>16928</v>
      </c>
      <c r="L10443">
        <v>2652000</v>
      </c>
      <c r="M10443" t="s">
        <v>19384</v>
      </c>
    </row>
    <row r="10444" spans="1:13" x14ac:dyDescent="0.2">
      <c r="A10444">
        <v>14711</v>
      </c>
      <c r="B10444" t="s">
        <v>12097</v>
      </c>
      <c r="C10444" s="2" t="s">
        <v>10325</v>
      </c>
      <c r="D10444">
        <f t="shared" si="682"/>
        <v>28</v>
      </c>
      <c r="E10444" t="str">
        <f t="shared" si="683"/>
        <v>2,600,000</v>
      </c>
      <c r="F10444" t="str">
        <f t="shared" si="684"/>
        <v/>
      </c>
      <c r="G10444" t="str">
        <f t="shared" si="685"/>
        <v>2,600,000</v>
      </c>
      <c r="H10444" t="s">
        <v>12102</v>
      </c>
      <c r="J10444" t="s">
        <v>10753</v>
      </c>
      <c r="K10444" t="s">
        <v>16928</v>
      </c>
      <c r="L10444">
        <v>2600000</v>
      </c>
      <c r="M10444" t="s">
        <v>19385</v>
      </c>
    </row>
    <row r="10445" spans="1:13" x14ac:dyDescent="0.2">
      <c r="A10445">
        <v>14712</v>
      </c>
      <c r="B10445" t="s">
        <v>12097</v>
      </c>
      <c r="C10445" s="2" t="s">
        <v>10326</v>
      </c>
      <c r="D10445">
        <f t="shared" si="682"/>
        <v>28</v>
      </c>
      <c r="E10445" t="str">
        <f t="shared" si="683"/>
        <v>1,459,000</v>
      </c>
      <c r="F10445" t="str">
        <f t="shared" si="684"/>
        <v/>
      </c>
      <c r="G10445" t="str">
        <f t="shared" si="685"/>
        <v>1,459,000</v>
      </c>
      <c r="H10445" t="s">
        <v>12102</v>
      </c>
      <c r="J10445" t="s">
        <v>10753</v>
      </c>
      <c r="K10445" t="s">
        <v>16928</v>
      </c>
      <c r="L10445">
        <v>1459000</v>
      </c>
      <c r="M10445" t="s">
        <v>19386</v>
      </c>
    </row>
    <row r="10446" spans="1:13" x14ac:dyDescent="0.2">
      <c r="A10446">
        <v>14713</v>
      </c>
      <c r="B10446" t="s">
        <v>12097</v>
      </c>
      <c r="C10446" s="2" t="s">
        <v>10327</v>
      </c>
      <c r="D10446">
        <f t="shared" si="682"/>
        <v>28</v>
      </c>
      <c r="E10446" t="str">
        <f t="shared" si="683"/>
        <v>1,402,000</v>
      </c>
      <c r="F10446" t="str">
        <f t="shared" si="684"/>
        <v/>
      </c>
      <c r="G10446" t="str">
        <f t="shared" si="685"/>
        <v>1,402,000</v>
      </c>
      <c r="H10446" t="s">
        <v>12102</v>
      </c>
      <c r="J10446" t="s">
        <v>10753</v>
      </c>
      <c r="K10446" t="s">
        <v>16928</v>
      </c>
      <c r="L10446">
        <v>1402000</v>
      </c>
      <c r="M10446" t="s">
        <v>19387</v>
      </c>
    </row>
    <row r="10447" spans="1:13" x14ac:dyDescent="0.2">
      <c r="A10447">
        <v>14714</v>
      </c>
      <c r="B10447" t="s">
        <v>12097</v>
      </c>
      <c r="C10447" s="2" t="s">
        <v>10328</v>
      </c>
      <c r="D10447">
        <f t="shared" si="682"/>
        <v>28</v>
      </c>
      <c r="E10447" t="str">
        <f t="shared" si="683"/>
        <v>1,402,000</v>
      </c>
      <c r="F10447" t="str">
        <f t="shared" si="684"/>
        <v/>
      </c>
      <c r="G10447" t="str">
        <f t="shared" si="685"/>
        <v>1,402,000</v>
      </c>
      <c r="H10447" t="s">
        <v>12102</v>
      </c>
      <c r="J10447" t="s">
        <v>10753</v>
      </c>
      <c r="K10447" t="s">
        <v>16928</v>
      </c>
      <c r="L10447">
        <v>1402000</v>
      </c>
      <c r="M10447" t="s">
        <v>19388</v>
      </c>
    </row>
    <row r="10448" spans="1:13" x14ac:dyDescent="0.2">
      <c r="A10448">
        <v>14715</v>
      </c>
      <c r="B10448" t="s">
        <v>12097</v>
      </c>
      <c r="C10448" s="2" t="s">
        <v>10329</v>
      </c>
      <c r="D10448">
        <f t="shared" si="682"/>
        <v>28</v>
      </c>
      <c r="E10448" t="str">
        <f t="shared" si="683"/>
        <v>1,300,000</v>
      </c>
      <c r="F10448" t="str">
        <f t="shared" si="684"/>
        <v/>
      </c>
      <c r="G10448" t="str">
        <f t="shared" si="685"/>
        <v>1,300,000</v>
      </c>
      <c r="H10448" t="s">
        <v>12102</v>
      </c>
      <c r="J10448" t="s">
        <v>10753</v>
      </c>
      <c r="K10448" t="s">
        <v>16928</v>
      </c>
      <c r="L10448">
        <v>1300000</v>
      </c>
      <c r="M10448" t="s">
        <v>18550</v>
      </c>
    </row>
    <row r="10449" spans="1:13" x14ac:dyDescent="0.2">
      <c r="A10449">
        <v>14716</v>
      </c>
      <c r="B10449" t="s">
        <v>12097</v>
      </c>
      <c r="C10449" s="2" t="s">
        <v>10330</v>
      </c>
      <c r="D10449">
        <f t="shared" si="682"/>
        <v>28</v>
      </c>
      <c r="E10449" t="str">
        <f t="shared" si="683"/>
        <v>1,052,000</v>
      </c>
      <c r="F10449" t="str">
        <f t="shared" si="684"/>
        <v/>
      </c>
      <c r="G10449" t="str">
        <f t="shared" si="685"/>
        <v>1,052,000</v>
      </c>
      <c r="H10449" t="s">
        <v>12102</v>
      </c>
      <c r="J10449" t="s">
        <v>10753</v>
      </c>
      <c r="K10449" t="s">
        <v>16928</v>
      </c>
      <c r="L10449">
        <v>1052000</v>
      </c>
      <c r="M10449" t="s">
        <v>19389</v>
      </c>
    </row>
    <row r="10450" spans="1:13" x14ac:dyDescent="0.2">
      <c r="A10450">
        <v>14717</v>
      </c>
      <c r="B10450" t="s">
        <v>12097</v>
      </c>
      <c r="C10450" s="2" t="s">
        <v>10331</v>
      </c>
      <c r="D10450">
        <f t="shared" si="682"/>
        <v>28</v>
      </c>
      <c r="E10450" t="str">
        <f t="shared" si="683"/>
        <v>902,000</v>
      </c>
      <c r="F10450" t="str">
        <f t="shared" si="684"/>
        <v/>
      </c>
      <c r="G10450" t="str">
        <f t="shared" si="685"/>
        <v>902,000</v>
      </c>
      <c r="H10450" t="s">
        <v>12102</v>
      </c>
      <c r="J10450" t="s">
        <v>10753</v>
      </c>
      <c r="K10450" t="s">
        <v>16928</v>
      </c>
      <c r="L10450">
        <v>902000</v>
      </c>
      <c r="M10450" t="s">
        <v>19390</v>
      </c>
    </row>
    <row r="10451" spans="1:13" x14ac:dyDescent="0.2">
      <c r="A10451">
        <v>14718</v>
      </c>
      <c r="B10451" t="s">
        <v>12097</v>
      </c>
      <c r="C10451" s="2" t="s">
        <v>10332</v>
      </c>
      <c r="D10451">
        <f t="shared" si="682"/>
        <v>28</v>
      </c>
      <c r="E10451" t="str">
        <f t="shared" si="683"/>
        <v>650,000</v>
      </c>
      <c r="F10451" t="str">
        <f t="shared" si="684"/>
        <v/>
      </c>
      <c r="G10451" t="str">
        <f t="shared" si="685"/>
        <v>650,000</v>
      </c>
      <c r="H10451" t="s">
        <v>12102</v>
      </c>
      <c r="J10451" t="s">
        <v>10753</v>
      </c>
      <c r="K10451" t="s">
        <v>16928</v>
      </c>
      <c r="L10451">
        <v>650000</v>
      </c>
      <c r="M10451" t="s">
        <v>19391</v>
      </c>
    </row>
    <row r="10452" spans="1:13" x14ac:dyDescent="0.2">
      <c r="A10452">
        <v>14719</v>
      </c>
      <c r="B10452" t="s">
        <v>12097</v>
      </c>
      <c r="C10452" s="2" t="s">
        <v>10333</v>
      </c>
      <c r="D10452">
        <f t="shared" si="682"/>
        <v>28</v>
      </c>
      <c r="E10452" t="str">
        <f t="shared" si="683"/>
        <v>406,000</v>
      </c>
      <c r="F10452" t="str">
        <f t="shared" si="684"/>
        <v/>
      </c>
      <c r="G10452" t="str">
        <f t="shared" si="685"/>
        <v>406,000</v>
      </c>
      <c r="H10452" t="s">
        <v>12102</v>
      </c>
      <c r="J10452" t="s">
        <v>10753</v>
      </c>
      <c r="K10452" t="s">
        <v>16928</v>
      </c>
      <c r="L10452">
        <v>406000</v>
      </c>
      <c r="M10452" t="s">
        <v>19392</v>
      </c>
    </row>
    <row r="10453" spans="1:13" x14ac:dyDescent="0.2">
      <c r="A10453">
        <v>14720</v>
      </c>
      <c r="B10453" t="s">
        <v>12097</v>
      </c>
      <c r="C10453" s="2" t="s">
        <v>10334</v>
      </c>
      <c r="D10453">
        <f t="shared" si="682"/>
        <v>28</v>
      </c>
      <c r="E10453" t="str">
        <f t="shared" si="683"/>
        <v>325,000</v>
      </c>
      <c r="F10453" t="str">
        <f t="shared" si="684"/>
        <v/>
      </c>
      <c r="G10453" t="str">
        <f t="shared" si="685"/>
        <v>325,000</v>
      </c>
      <c r="H10453" t="s">
        <v>12102</v>
      </c>
      <c r="J10453" t="s">
        <v>10753</v>
      </c>
      <c r="K10453" t="s">
        <v>16928</v>
      </c>
      <c r="L10453">
        <v>325000</v>
      </c>
      <c r="M10453" t="s">
        <v>19393</v>
      </c>
    </row>
    <row r="10454" spans="1:13" x14ac:dyDescent="0.2">
      <c r="A10454">
        <v>14721</v>
      </c>
      <c r="B10454" t="s">
        <v>12097</v>
      </c>
      <c r="C10454" s="2" t="s">
        <v>10335</v>
      </c>
      <c r="D10454">
        <f t="shared" si="682"/>
        <v>28</v>
      </c>
      <c r="E10454" t="str">
        <f t="shared" si="683"/>
        <v>150,000</v>
      </c>
      <c r="F10454" t="str">
        <f t="shared" si="684"/>
        <v/>
      </c>
      <c r="G10454" t="str">
        <f t="shared" si="685"/>
        <v>150,000</v>
      </c>
      <c r="H10454" t="s">
        <v>12102</v>
      </c>
      <c r="J10454" t="s">
        <v>10753</v>
      </c>
      <c r="K10454" t="s">
        <v>16928</v>
      </c>
      <c r="L10454">
        <v>150000</v>
      </c>
      <c r="M10454" t="s">
        <v>19394</v>
      </c>
    </row>
    <row r="10455" spans="1:13" x14ac:dyDescent="0.2">
      <c r="A10455">
        <v>14723</v>
      </c>
      <c r="B10455" t="s">
        <v>12097</v>
      </c>
      <c r="C10455" s="2" t="s">
        <v>10336</v>
      </c>
      <c r="D10455">
        <f t="shared" si="682"/>
        <v>28</v>
      </c>
      <c r="E10455" t="str">
        <f t="shared" si="683"/>
        <v>2,900,000</v>
      </c>
      <c r="F10455" t="str">
        <f t="shared" si="684"/>
        <v/>
      </c>
      <c r="G10455" t="str">
        <f t="shared" si="685"/>
        <v>2,900,000</v>
      </c>
      <c r="H10455" t="s">
        <v>12102</v>
      </c>
      <c r="J10455" t="s">
        <v>10767</v>
      </c>
      <c r="K10455" t="s">
        <v>16928</v>
      </c>
      <c r="L10455">
        <v>2900000</v>
      </c>
      <c r="M10455" t="s">
        <v>19395</v>
      </c>
    </row>
    <row r="10456" spans="1:13" x14ac:dyDescent="0.2">
      <c r="A10456">
        <v>14724</v>
      </c>
      <c r="B10456" t="s">
        <v>12097</v>
      </c>
      <c r="C10456" s="2" t="s">
        <v>10337</v>
      </c>
      <c r="D10456">
        <f t="shared" si="682"/>
        <v>28</v>
      </c>
      <c r="E10456" t="str">
        <f t="shared" si="683"/>
        <v>2,367,000</v>
      </c>
      <c r="F10456" t="str">
        <f t="shared" si="684"/>
        <v/>
      </c>
      <c r="G10456" t="str">
        <f t="shared" si="685"/>
        <v>2,367,000</v>
      </c>
      <c r="H10456" t="s">
        <v>12102</v>
      </c>
      <c r="J10456" t="s">
        <v>10767</v>
      </c>
      <c r="K10456" t="s">
        <v>16928</v>
      </c>
      <c r="L10456">
        <v>2367000</v>
      </c>
      <c r="M10456" t="s">
        <v>19396</v>
      </c>
    </row>
    <row r="10457" spans="1:13" x14ac:dyDescent="0.2">
      <c r="A10457">
        <v>14725</v>
      </c>
      <c r="B10457" t="s">
        <v>12097</v>
      </c>
      <c r="C10457" s="2" t="s">
        <v>10338</v>
      </c>
      <c r="D10457">
        <f t="shared" si="682"/>
        <v>28</v>
      </c>
      <c r="E10457" t="str">
        <f t="shared" si="683"/>
        <v>2,120,000</v>
      </c>
      <c r="F10457" t="str">
        <f t="shared" si="684"/>
        <v/>
      </c>
      <c r="G10457" t="str">
        <f t="shared" si="685"/>
        <v>2,120,000</v>
      </c>
      <c r="H10457" t="s">
        <v>12102</v>
      </c>
      <c r="J10457" t="s">
        <v>10767</v>
      </c>
      <c r="K10457" t="s">
        <v>16928</v>
      </c>
      <c r="L10457">
        <v>2120000</v>
      </c>
      <c r="M10457" t="s">
        <v>19397</v>
      </c>
    </row>
    <row r="10458" spans="1:13" x14ac:dyDescent="0.2">
      <c r="A10458">
        <v>14726</v>
      </c>
      <c r="B10458" t="s">
        <v>12097</v>
      </c>
      <c r="C10458" s="2" t="s">
        <v>10339</v>
      </c>
      <c r="D10458">
        <f t="shared" si="682"/>
        <v>28</v>
      </c>
      <c r="E10458" t="str">
        <f t="shared" si="683"/>
        <v>1,485,000</v>
      </c>
      <c r="F10458" t="str">
        <f t="shared" si="684"/>
        <v/>
      </c>
      <c r="G10458" t="str">
        <f t="shared" si="685"/>
        <v>1,485,000</v>
      </c>
      <c r="H10458" t="s">
        <v>12102</v>
      </c>
      <c r="J10458" t="s">
        <v>10767</v>
      </c>
      <c r="K10458" t="s">
        <v>16928</v>
      </c>
      <c r="L10458">
        <v>1485000</v>
      </c>
      <c r="M10458" t="s">
        <v>19398</v>
      </c>
    </row>
    <row r="10459" spans="1:13" x14ac:dyDescent="0.2">
      <c r="A10459">
        <v>14727</v>
      </c>
      <c r="B10459" t="s">
        <v>12097</v>
      </c>
      <c r="C10459" s="2" t="s">
        <v>10340</v>
      </c>
      <c r="D10459">
        <f t="shared" si="682"/>
        <v>28</v>
      </c>
      <c r="E10459" t="str">
        <f t="shared" si="683"/>
        <v>1,137,500</v>
      </c>
      <c r="F10459" t="str">
        <f t="shared" si="684"/>
        <v/>
      </c>
      <c r="G10459" t="str">
        <f t="shared" si="685"/>
        <v>1,137,500</v>
      </c>
      <c r="H10459" t="s">
        <v>12102</v>
      </c>
      <c r="J10459" t="s">
        <v>10767</v>
      </c>
      <c r="K10459" t="s">
        <v>16928</v>
      </c>
      <c r="L10459">
        <v>1137500</v>
      </c>
      <c r="M10459" t="s">
        <v>19399</v>
      </c>
    </row>
    <row r="10460" spans="1:13" x14ac:dyDescent="0.2">
      <c r="A10460">
        <v>14728</v>
      </c>
      <c r="B10460" t="s">
        <v>12097</v>
      </c>
      <c r="C10460" s="2" t="s">
        <v>10341</v>
      </c>
      <c r="D10460">
        <f t="shared" si="682"/>
        <v>28</v>
      </c>
      <c r="E10460" t="str">
        <f t="shared" si="683"/>
        <v>1,065,300</v>
      </c>
      <c r="F10460" t="str">
        <f t="shared" si="684"/>
        <v/>
      </c>
      <c r="G10460" t="str">
        <f t="shared" si="685"/>
        <v>1,065,300</v>
      </c>
      <c r="H10460" t="s">
        <v>12102</v>
      </c>
      <c r="J10460" t="s">
        <v>10767</v>
      </c>
      <c r="K10460" t="s">
        <v>16928</v>
      </c>
      <c r="L10460">
        <v>1065300</v>
      </c>
      <c r="M10460" t="s">
        <v>19400</v>
      </c>
    </row>
    <row r="10461" spans="1:13" x14ac:dyDescent="0.2">
      <c r="A10461">
        <v>14729</v>
      </c>
      <c r="B10461" t="s">
        <v>12097</v>
      </c>
      <c r="C10461" s="2" t="s">
        <v>10342</v>
      </c>
      <c r="D10461">
        <f t="shared" si="682"/>
        <v>28</v>
      </c>
      <c r="E10461" t="str">
        <f t="shared" si="683"/>
        <v>1,000,000</v>
      </c>
      <c r="F10461" t="str">
        <f t="shared" si="684"/>
        <v/>
      </c>
      <c r="G10461" t="str">
        <f t="shared" si="685"/>
        <v>1,000,000</v>
      </c>
      <c r="H10461" t="s">
        <v>12102</v>
      </c>
      <c r="J10461" t="s">
        <v>10767</v>
      </c>
      <c r="K10461" t="s">
        <v>16928</v>
      </c>
      <c r="L10461">
        <v>1000000</v>
      </c>
      <c r="M10461" t="s">
        <v>19401</v>
      </c>
    </row>
    <row r="10462" spans="1:13" x14ac:dyDescent="0.2">
      <c r="A10462">
        <v>14730</v>
      </c>
      <c r="B10462" t="s">
        <v>12097</v>
      </c>
      <c r="C10462" s="2" t="s">
        <v>10343</v>
      </c>
      <c r="D10462">
        <f t="shared" si="682"/>
        <v>28</v>
      </c>
      <c r="E10462" t="str">
        <f t="shared" si="683"/>
        <v>1,000,000</v>
      </c>
      <c r="F10462" t="str">
        <f t="shared" si="684"/>
        <v/>
      </c>
      <c r="G10462" t="str">
        <f t="shared" si="685"/>
        <v>1,000,000</v>
      </c>
      <c r="H10462" t="s">
        <v>12102</v>
      </c>
      <c r="J10462" t="s">
        <v>10767</v>
      </c>
      <c r="K10462" t="s">
        <v>16928</v>
      </c>
      <c r="L10462">
        <v>1000000</v>
      </c>
      <c r="M10462" t="s">
        <v>19402</v>
      </c>
    </row>
    <row r="10463" spans="1:13" x14ac:dyDescent="0.2">
      <c r="A10463">
        <v>14731</v>
      </c>
      <c r="B10463" t="s">
        <v>12097</v>
      </c>
      <c r="C10463" s="2" t="s">
        <v>10344</v>
      </c>
      <c r="D10463">
        <f t="shared" si="682"/>
        <v>28</v>
      </c>
      <c r="E10463" t="str">
        <f t="shared" si="683"/>
        <v>820,000</v>
      </c>
      <c r="F10463" t="str">
        <f t="shared" si="684"/>
        <v/>
      </c>
      <c r="G10463" t="str">
        <f t="shared" si="685"/>
        <v>820,000</v>
      </c>
      <c r="H10463" t="s">
        <v>12102</v>
      </c>
      <c r="J10463" t="s">
        <v>10767</v>
      </c>
      <c r="K10463" t="s">
        <v>16928</v>
      </c>
      <c r="L10463">
        <v>820000</v>
      </c>
      <c r="M10463" t="s">
        <v>19403</v>
      </c>
    </row>
    <row r="10464" spans="1:13" x14ac:dyDescent="0.2">
      <c r="A10464">
        <v>14732</v>
      </c>
      <c r="B10464" t="s">
        <v>12097</v>
      </c>
      <c r="C10464" s="2" t="s">
        <v>10345</v>
      </c>
      <c r="D10464">
        <f t="shared" si="682"/>
        <v>28</v>
      </c>
      <c r="E10464" t="str">
        <f t="shared" si="683"/>
        <v>800,000</v>
      </c>
      <c r="F10464" t="str">
        <f t="shared" si="684"/>
        <v/>
      </c>
      <c r="G10464" t="str">
        <f t="shared" si="685"/>
        <v>800,000</v>
      </c>
      <c r="H10464" t="s">
        <v>12102</v>
      </c>
      <c r="J10464" t="s">
        <v>10767</v>
      </c>
      <c r="K10464" t="s">
        <v>16928</v>
      </c>
      <c r="L10464">
        <v>800000</v>
      </c>
      <c r="M10464" t="s">
        <v>19404</v>
      </c>
    </row>
    <row r="10465" spans="1:13" x14ac:dyDescent="0.2">
      <c r="A10465">
        <v>14733</v>
      </c>
      <c r="B10465" t="s">
        <v>12097</v>
      </c>
      <c r="C10465" s="2" t="s">
        <v>10346</v>
      </c>
      <c r="D10465">
        <f t="shared" si="682"/>
        <v>28</v>
      </c>
      <c r="E10465" t="str">
        <f t="shared" si="683"/>
        <v>620,000</v>
      </c>
      <c r="F10465" t="str">
        <f t="shared" si="684"/>
        <v/>
      </c>
      <c r="G10465" t="str">
        <f t="shared" si="685"/>
        <v>620,000</v>
      </c>
      <c r="H10465" t="s">
        <v>12102</v>
      </c>
      <c r="J10465" t="s">
        <v>10767</v>
      </c>
      <c r="K10465" t="s">
        <v>16928</v>
      </c>
      <c r="L10465">
        <v>620000</v>
      </c>
      <c r="M10465" t="s">
        <v>19405</v>
      </c>
    </row>
    <row r="10466" spans="1:13" x14ac:dyDescent="0.2">
      <c r="A10466">
        <v>14734</v>
      </c>
      <c r="B10466" t="s">
        <v>12097</v>
      </c>
      <c r="C10466" s="2" t="s">
        <v>10347</v>
      </c>
      <c r="D10466">
        <f t="shared" si="682"/>
        <v>28</v>
      </c>
      <c r="E10466" t="str">
        <f t="shared" si="683"/>
        <v>300,000</v>
      </c>
      <c r="F10466" t="str">
        <f t="shared" si="684"/>
        <v/>
      </c>
      <c r="G10466" t="str">
        <f t="shared" si="685"/>
        <v>300,000</v>
      </c>
      <c r="H10466" t="s">
        <v>12102</v>
      </c>
      <c r="J10466" t="s">
        <v>10767</v>
      </c>
      <c r="K10466" t="s">
        <v>16928</v>
      </c>
      <c r="L10466">
        <v>300000</v>
      </c>
      <c r="M10466" t="s">
        <v>19406</v>
      </c>
    </row>
    <row r="10467" spans="1:13" x14ac:dyDescent="0.2">
      <c r="A10467">
        <v>14735</v>
      </c>
      <c r="B10467" t="s">
        <v>12097</v>
      </c>
      <c r="C10467" s="2" t="s">
        <v>10348</v>
      </c>
      <c r="D10467">
        <f t="shared" si="682"/>
        <v>28</v>
      </c>
      <c r="E10467" t="str">
        <f t="shared" si="683"/>
        <v>182,500</v>
      </c>
      <c r="F10467" t="str">
        <f t="shared" si="684"/>
        <v/>
      </c>
      <c r="G10467" t="str">
        <f t="shared" si="685"/>
        <v>182,500</v>
      </c>
      <c r="H10467" t="s">
        <v>12102</v>
      </c>
      <c r="J10467" t="s">
        <v>10767</v>
      </c>
      <c r="K10467" t="s">
        <v>16928</v>
      </c>
      <c r="L10467">
        <v>182500</v>
      </c>
      <c r="M10467" t="s">
        <v>19407</v>
      </c>
    </row>
    <row r="10468" spans="1:13" x14ac:dyDescent="0.2">
      <c r="A10468">
        <v>14736</v>
      </c>
      <c r="B10468" t="s">
        <v>12097</v>
      </c>
      <c r="C10468" s="2" t="s">
        <v>10349</v>
      </c>
      <c r="D10468">
        <f t="shared" si="682"/>
        <v>28</v>
      </c>
      <c r="E10468" t="str">
        <f t="shared" si="683"/>
        <v>150,000</v>
      </c>
      <c r="F10468" t="str">
        <f t="shared" si="684"/>
        <v/>
      </c>
      <c r="G10468" t="str">
        <f t="shared" si="685"/>
        <v>150,000</v>
      </c>
      <c r="H10468" t="s">
        <v>12102</v>
      </c>
      <c r="J10468" t="s">
        <v>10767</v>
      </c>
      <c r="K10468" t="s">
        <v>16928</v>
      </c>
      <c r="L10468">
        <v>150000</v>
      </c>
      <c r="M10468" t="s">
        <v>19408</v>
      </c>
    </row>
    <row r="10469" spans="1:13" x14ac:dyDescent="0.2">
      <c r="A10469">
        <v>14737</v>
      </c>
      <c r="B10469" t="s">
        <v>12097</v>
      </c>
      <c r="C10469" s="2" t="s">
        <v>10350</v>
      </c>
      <c r="D10469">
        <f t="shared" si="682"/>
        <v>28</v>
      </c>
      <c r="E10469" t="str">
        <f t="shared" si="683"/>
        <v>150,000</v>
      </c>
      <c r="F10469" t="str">
        <f t="shared" si="684"/>
        <v/>
      </c>
      <c r="G10469" t="str">
        <f t="shared" si="685"/>
        <v>150,000</v>
      </c>
      <c r="H10469" t="s">
        <v>12102</v>
      </c>
      <c r="J10469" t="s">
        <v>10767</v>
      </c>
      <c r="K10469" t="s">
        <v>16928</v>
      </c>
      <c r="L10469">
        <v>150000</v>
      </c>
      <c r="M10469" t="s">
        <v>19409</v>
      </c>
    </row>
    <row r="10470" spans="1:13" x14ac:dyDescent="0.2">
      <c r="A10470">
        <v>14738</v>
      </c>
      <c r="B10470" t="s">
        <v>12097</v>
      </c>
      <c r="C10470" s="2" t="s">
        <v>10351</v>
      </c>
      <c r="D10470">
        <f t="shared" si="682"/>
        <v>28</v>
      </c>
      <c r="E10470" t="str">
        <f t="shared" si="683"/>
        <v>150,000</v>
      </c>
      <c r="F10470" t="str">
        <f t="shared" si="684"/>
        <v/>
      </c>
      <c r="G10470" t="str">
        <f t="shared" si="685"/>
        <v>150,000</v>
      </c>
      <c r="H10470" t="s">
        <v>12102</v>
      </c>
      <c r="J10470" t="s">
        <v>10767</v>
      </c>
      <c r="K10470" t="s">
        <v>16928</v>
      </c>
      <c r="L10470">
        <v>150000</v>
      </c>
      <c r="M10470" t="s">
        <v>19410</v>
      </c>
    </row>
    <row r="10471" spans="1:13" x14ac:dyDescent="0.2">
      <c r="A10471">
        <v>14739</v>
      </c>
      <c r="B10471" t="s">
        <v>12097</v>
      </c>
      <c r="C10471" s="2" t="s">
        <v>10352</v>
      </c>
      <c r="D10471">
        <f t="shared" si="682"/>
        <v>28</v>
      </c>
      <c r="E10471" t="str">
        <f t="shared" si="683"/>
        <v>9,660</v>
      </c>
      <c r="F10471" t="str">
        <f t="shared" si="684"/>
        <v/>
      </c>
      <c r="G10471" t="str">
        <f t="shared" si="685"/>
        <v>9,660</v>
      </c>
      <c r="H10471" t="s">
        <v>12102</v>
      </c>
      <c r="J10471" t="s">
        <v>10767</v>
      </c>
      <c r="K10471" t="s">
        <v>16928</v>
      </c>
      <c r="L10471">
        <v>9660</v>
      </c>
      <c r="M10471" t="s">
        <v>19411</v>
      </c>
    </row>
    <row r="10472" spans="1:13" x14ac:dyDescent="0.2">
      <c r="A10472">
        <v>14741</v>
      </c>
      <c r="B10472" t="s">
        <v>12097</v>
      </c>
      <c r="C10472" s="2" t="s">
        <v>10353</v>
      </c>
      <c r="D10472">
        <f t="shared" si="682"/>
        <v>28</v>
      </c>
      <c r="E10472" t="str">
        <f t="shared" si="683"/>
        <v>3,360,000</v>
      </c>
      <c r="F10472" t="str">
        <f t="shared" si="684"/>
        <v/>
      </c>
      <c r="G10472" t="str">
        <f t="shared" si="685"/>
        <v>3,360,000</v>
      </c>
      <c r="H10472" t="s">
        <v>12102</v>
      </c>
      <c r="J10472" t="s">
        <v>10781</v>
      </c>
      <c r="K10472" t="s">
        <v>16928</v>
      </c>
      <c r="L10472">
        <v>3360000</v>
      </c>
      <c r="M10472" t="s">
        <v>19412</v>
      </c>
    </row>
    <row r="10473" spans="1:13" x14ac:dyDescent="0.2">
      <c r="A10473">
        <v>14742</v>
      </c>
      <c r="B10473" t="s">
        <v>12097</v>
      </c>
      <c r="C10473" s="2" t="s">
        <v>10354</v>
      </c>
      <c r="D10473">
        <f t="shared" si="682"/>
        <v>28</v>
      </c>
      <c r="E10473" t="str">
        <f t="shared" si="683"/>
        <v>2,500,000</v>
      </c>
      <c r="F10473" t="str">
        <f t="shared" si="684"/>
        <v/>
      </c>
      <c r="G10473" t="str">
        <f t="shared" si="685"/>
        <v>2,500,000</v>
      </c>
      <c r="H10473" t="s">
        <v>12102</v>
      </c>
      <c r="J10473" t="s">
        <v>10781</v>
      </c>
      <c r="K10473" t="s">
        <v>16928</v>
      </c>
      <c r="L10473">
        <v>2500000</v>
      </c>
      <c r="M10473" t="s">
        <v>19413</v>
      </c>
    </row>
    <row r="10474" spans="1:13" x14ac:dyDescent="0.2">
      <c r="A10474">
        <v>14743</v>
      </c>
      <c r="B10474" t="s">
        <v>12097</v>
      </c>
      <c r="C10474" s="2" t="s">
        <v>10355</v>
      </c>
      <c r="D10474">
        <f t="shared" si="682"/>
        <v>28</v>
      </c>
      <c r="E10474" t="str">
        <f t="shared" si="683"/>
        <v>2,175,000</v>
      </c>
      <c r="F10474" t="str">
        <f t="shared" si="684"/>
        <v/>
      </c>
      <c r="G10474" t="str">
        <f t="shared" si="685"/>
        <v>2,175,000</v>
      </c>
      <c r="H10474" t="s">
        <v>12102</v>
      </c>
      <c r="J10474" t="s">
        <v>10781</v>
      </c>
      <c r="K10474" t="s">
        <v>16928</v>
      </c>
      <c r="L10474">
        <v>2175000</v>
      </c>
      <c r="M10474" t="s">
        <v>19414</v>
      </c>
    </row>
    <row r="10475" spans="1:13" x14ac:dyDescent="0.2">
      <c r="A10475">
        <v>14744</v>
      </c>
      <c r="B10475" t="s">
        <v>12097</v>
      </c>
      <c r="C10475" s="2" t="s">
        <v>10356</v>
      </c>
      <c r="D10475">
        <f t="shared" si="682"/>
        <v>28</v>
      </c>
      <c r="E10475" t="str">
        <f t="shared" si="683"/>
        <v>2,100,000</v>
      </c>
      <c r="F10475" t="str">
        <f t="shared" si="684"/>
        <v/>
      </c>
      <c r="G10475" t="str">
        <f t="shared" si="685"/>
        <v>2,100,000</v>
      </c>
      <c r="H10475" t="s">
        <v>12102</v>
      </c>
      <c r="J10475" t="s">
        <v>10781</v>
      </c>
      <c r="K10475" t="s">
        <v>16928</v>
      </c>
      <c r="L10475">
        <v>2100000</v>
      </c>
      <c r="M10475" t="s">
        <v>19415</v>
      </c>
    </row>
    <row r="10476" spans="1:13" x14ac:dyDescent="0.2">
      <c r="A10476">
        <v>14745</v>
      </c>
      <c r="B10476" t="s">
        <v>12097</v>
      </c>
      <c r="C10476" s="2" t="s">
        <v>10357</v>
      </c>
      <c r="D10476">
        <f t="shared" si="682"/>
        <v>28</v>
      </c>
      <c r="E10476" t="str">
        <f t="shared" si="683"/>
        <v>1,900,000</v>
      </c>
      <c r="F10476" t="str">
        <f t="shared" si="684"/>
        <v/>
      </c>
      <c r="G10476" t="str">
        <f t="shared" si="685"/>
        <v>1,900,000</v>
      </c>
      <c r="H10476" t="s">
        <v>12102</v>
      </c>
      <c r="J10476" t="s">
        <v>10781</v>
      </c>
      <c r="K10476" t="s">
        <v>16928</v>
      </c>
      <c r="L10476">
        <v>1900000</v>
      </c>
      <c r="M10476" t="s">
        <v>19416</v>
      </c>
    </row>
    <row r="10477" spans="1:13" x14ac:dyDescent="0.2">
      <c r="A10477">
        <v>14746</v>
      </c>
      <c r="B10477" t="s">
        <v>12097</v>
      </c>
      <c r="C10477" s="2" t="s">
        <v>10358</v>
      </c>
      <c r="D10477">
        <f t="shared" ref="D10477:D10537" si="686">FIND(".. ",C10477,1)</f>
        <v>28</v>
      </c>
      <c r="E10477" t="str">
        <f t="shared" ref="E10477:E10537" si="687">TRIM((RIGHT(C10477,LEN(C10477)-D10477-2)))</f>
        <v>1,475,000</v>
      </c>
      <c r="F10477" t="str">
        <f t="shared" ref="F10477:F10537" si="688">IFERROR(IF(I10477="",FIND(" ",E10477,1),""),"")</f>
        <v/>
      </c>
      <c r="G10477" t="str">
        <f t="shared" si="685"/>
        <v>1,475,000</v>
      </c>
      <c r="H10477" t="s">
        <v>12102</v>
      </c>
      <c r="J10477" t="s">
        <v>10781</v>
      </c>
      <c r="K10477" t="s">
        <v>16928</v>
      </c>
      <c r="L10477">
        <v>1475000</v>
      </c>
      <c r="M10477" t="s">
        <v>19417</v>
      </c>
    </row>
    <row r="10478" spans="1:13" x14ac:dyDescent="0.2">
      <c r="A10478">
        <v>14747</v>
      </c>
      <c r="B10478" t="s">
        <v>12097</v>
      </c>
      <c r="C10478" s="2" t="s">
        <v>10359</v>
      </c>
      <c r="D10478">
        <f t="shared" si="686"/>
        <v>28</v>
      </c>
      <c r="E10478" t="str">
        <f t="shared" si="687"/>
        <v>1,275,000 *</v>
      </c>
      <c r="F10478">
        <f t="shared" si="688"/>
        <v>10</v>
      </c>
      <c r="G10478" t="str">
        <f t="shared" si="685"/>
        <v>1,275,000</v>
      </c>
      <c r="H10478" t="s">
        <v>12102</v>
      </c>
      <c r="J10478" t="s">
        <v>10781</v>
      </c>
      <c r="K10478" t="s">
        <v>16928</v>
      </c>
      <c r="L10478">
        <v>1275000</v>
      </c>
      <c r="M10478" t="s">
        <v>19418</v>
      </c>
    </row>
    <row r="10479" spans="1:13" x14ac:dyDescent="0.2">
      <c r="A10479">
        <v>14748</v>
      </c>
      <c r="B10479" t="s">
        <v>12097</v>
      </c>
      <c r="C10479" s="2" t="s">
        <v>10360</v>
      </c>
      <c r="D10479">
        <f t="shared" si="686"/>
        <v>28</v>
      </c>
      <c r="E10479" t="str">
        <f t="shared" si="687"/>
        <v>650,000</v>
      </c>
      <c r="F10479" t="str">
        <f t="shared" si="688"/>
        <v/>
      </c>
      <c r="G10479" t="str">
        <f t="shared" si="685"/>
        <v>650,000</v>
      </c>
      <c r="H10479" t="s">
        <v>12102</v>
      </c>
      <c r="J10479" t="s">
        <v>10781</v>
      </c>
      <c r="K10479" t="s">
        <v>16928</v>
      </c>
      <c r="L10479">
        <v>650000</v>
      </c>
      <c r="M10479" t="s">
        <v>19419</v>
      </c>
    </row>
    <row r="10480" spans="1:13" x14ac:dyDescent="0.2">
      <c r="A10480">
        <v>14749</v>
      </c>
      <c r="B10480" t="s">
        <v>12097</v>
      </c>
      <c r="C10480" s="2" t="s">
        <v>10361</v>
      </c>
      <c r="D10480">
        <f t="shared" si="686"/>
        <v>28</v>
      </c>
      <c r="E10480" t="str">
        <f t="shared" si="687"/>
        <v>600,000</v>
      </c>
      <c r="F10480" t="str">
        <f t="shared" si="688"/>
        <v/>
      </c>
      <c r="G10480" t="str">
        <f t="shared" si="685"/>
        <v>600,000</v>
      </c>
      <c r="H10480" t="s">
        <v>12102</v>
      </c>
      <c r="J10480" t="s">
        <v>10781</v>
      </c>
      <c r="K10480" t="s">
        <v>16928</v>
      </c>
      <c r="L10480">
        <v>600000</v>
      </c>
      <c r="M10480" t="s">
        <v>19420</v>
      </c>
    </row>
    <row r="10481" spans="1:13" x14ac:dyDescent="0.2">
      <c r="A10481">
        <v>14750</v>
      </c>
      <c r="B10481" t="s">
        <v>12097</v>
      </c>
      <c r="C10481" s="2" t="s">
        <v>10362</v>
      </c>
      <c r="D10481">
        <f t="shared" si="686"/>
        <v>28</v>
      </c>
      <c r="E10481" t="str">
        <f t="shared" si="687"/>
        <v>355,000</v>
      </c>
      <c r="F10481" t="str">
        <f t="shared" si="688"/>
        <v/>
      </c>
      <c r="G10481" t="str">
        <f t="shared" si="685"/>
        <v>355,000</v>
      </c>
      <c r="H10481" t="s">
        <v>12102</v>
      </c>
      <c r="J10481" t="s">
        <v>10781</v>
      </c>
      <c r="K10481" t="s">
        <v>16928</v>
      </c>
      <c r="L10481">
        <v>355000</v>
      </c>
      <c r="M10481" t="s">
        <v>19421</v>
      </c>
    </row>
    <row r="10482" spans="1:13" x14ac:dyDescent="0.2">
      <c r="A10482">
        <v>14751</v>
      </c>
      <c r="B10482" t="s">
        <v>12097</v>
      </c>
      <c r="C10482" s="2" t="s">
        <v>10363</v>
      </c>
      <c r="D10482">
        <f t="shared" si="686"/>
        <v>28</v>
      </c>
      <c r="E10482" t="str">
        <f t="shared" si="687"/>
        <v>275,000</v>
      </c>
      <c r="F10482" t="str">
        <f t="shared" si="688"/>
        <v/>
      </c>
      <c r="G10482" t="str">
        <f t="shared" si="685"/>
        <v>275,000</v>
      </c>
      <c r="H10482" t="s">
        <v>12102</v>
      </c>
      <c r="J10482" t="s">
        <v>10781</v>
      </c>
      <c r="K10482" t="s">
        <v>16928</v>
      </c>
      <c r="L10482">
        <v>275000</v>
      </c>
      <c r="M10482" t="s">
        <v>19422</v>
      </c>
    </row>
    <row r="10483" spans="1:13" x14ac:dyDescent="0.2">
      <c r="A10483">
        <v>14752</v>
      </c>
      <c r="B10483" t="s">
        <v>12097</v>
      </c>
      <c r="C10483" s="2" t="s">
        <v>10364</v>
      </c>
      <c r="D10483">
        <f t="shared" si="686"/>
        <v>28</v>
      </c>
      <c r="E10483" t="str">
        <f t="shared" si="687"/>
        <v>175,000</v>
      </c>
      <c r="F10483" t="str">
        <f t="shared" si="688"/>
        <v/>
      </c>
      <c r="G10483" t="str">
        <f t="shared" si="685"/>
        <v>175,000</v>
      </c>
      <c r="H10483" t="s">
        <v>12102</v>
      </c>
      <c r="J10483" t="s">
        <v>10781</v>
      </c>
      <c r="K10483" t="s">
        <v>16928</v>
      </c>
      <c r="L10483">
        <v>175000</v>
      </c>
      <c r="M10483" t="s">
        <v>19423</v>
      </c>
    </row>
    <row r="10484" spans="1:13" x14ac:dyDescent="0.2">
      <c r="A10484">
        <v>14753</v>
      </c>
      <c r="B10484" t="s">
        <v>12097</v>
      </c>
      <c r="C10484" s="2" t="s">
        <v>10365</v>
      </c>
      <c r="D10484">
        <f t="shared" si="686"/>
        <v>28</v>
      </c>
      <c r="E10484" t="str">
        <f t="shared" si="687"/>
        <v>150,000</v>
      </c>
      <c r="F10484" t="str">
        <f t="shared" si="688"/>
        <v/>
      </c>
      <c r="G10484" t="str">
        <f t="shared" si="685"/>
        <v>150,000</v>
      </c>
      <c r="H10484" t="s">
        <v>12102</v>
      </c>
      <c r="J10484" t="s">
        <v>10781</v>
      </c>
      <c r="K10484" t="s">
        <v>16928</v>
      </c>
      <c r="L10484">
        <v>150000</v>
      </c>
      <c r="M10484" t="s">
        <v>19424</v>
      </c>
    </row>
    <row r="10485" spans="1:13" x14ac:dyDescent="0.2">
      <c r="A10485">
        <v>14754</v>
      </c>
      <c r="B10485" t="s">
        <v>12097</v>
      </c>
      <c r="C10485" s="2" t="s">
        <v>10366</v>
      </c>
      <c r="D10485">
        <f t="shared" si="686"/>
        <v>28</v>
      </c>
      <c r="E10485" t="str">
        <f t="shared" si="687"/>
        <v>150,000</v>
      </c>
      <c r="F10485" t="str">
        <f t="shared" si="688"/>
        <v/>
      </c>
      <c r="G10485" t="str">
        <f t="shared" si="685"/>
        <v>150,000</v>
      </c>
      <c r="H10485" t="s">
        <v>12102</v>
      </c>
      <c r="J10485" t="s">
        <v>10781</v>
      </c>
      <c r="K10485" t="s">
        <v>16928</v>
      </c>
      <c r="L10485">
        <v>150000</v>
      </c>
      <c r="M10485" t="s">
        <v>19425</v>
      </c>
    </row>
    <row r="10486" spans="1:13" x14ac:dyDescent="0.2">
      <c r="A10486">
        <v>14755</v>
      </c>
      <c r="B10486" t="s">
        <v>12097</v>
      </c>
      <c r="C10486" s="2" t="s">
        <v>10367</v>
      </c>
      <c r="D10486">
        <f t="shared" si="686"/>
        <v>28</v>
      </c>
      <c r="E10486" t="str">
        <f t="shared" si="687"/>
        <v>150,000</v>
      </c>
      <c r="F10486" t="str">
        <f t="shared" si="688"/>
        <v/>
      </c>
      <c r="G10486" t="str">
        <f t="shared" si="685"/>
        <v>150,000</v>
      </c>
      <c r="H10486" t="s">
        <v>12102</v>
      </c>
      <c r="J10486" t="s">
        <v>10781</v>
      </c>
      <c r="K10486" t="s">
        <v>16928</v>
      </c>
      <c r="L10486">
        <v>150000</v>
      </c>
      <c r="M10486" t="s">
        <v>19426</v>
      </c>
    </row>
    <row r="10487" spans="1:13" x14ac:dyDescent="0.2">
      <c r="A10487">
        <v>14756</v>
      </c>
      <c r="B10487" t="s">
        <v>12097</v>
      </c>
      <c r="C10487" s="2" t="s">
        <v>10368</v>
      </c>
      <c r="D10487">
        <f t="shared" si="686"/>
        <v>28</v>
      </c>
      <c r="E10487" t="str">
        <f t="shared" si="687"/>
        <v>143,860</v>
      </c>
      <c r="F10487" t="str">
        <f t="shared" si="688"/>
        <v/>
      </c>
      <c r="G10487" t="str">
        <f t="shared" si="685"/>
        <v>143,860</v>
      </c>
      <c r="H10487" t="s">
        <v>12102</v>
      </c>
      <c r="J10487" t="s">
        <v>10781</v>
      </c>
      <c r="K10487" t="s">
        <v>16928</v>
      </c>
      <c r="L10487">
        <v>143860</v>
      </c>
      <c r="M10487" t="s">
        <v>19427</v>
      </c>
    </row>
    <row r="10488" spans="1:13" x14ac:dyDescent="0.2">
      <c r="A10488">
        <v>14757</v>
      </c>
      <c r="B10488" t="s">
        <v>12097</v>
      </c>
      <c r="C10488" s="2" t="s">
        <v>10369</v>
      </c>
      <c r="D10488">
        <f t="shared" si="686"/>
        <v>28</v>
      </c>
      <c r="E10488" t="str">
        <f t="shared" si="687"/>
        <v>126,000</v>
      </c>
      <c r="F10488" t="str">
        <f t="shared" si="688"/>
        <v/>
      </c>
      <c r="G10488" t="str">
        <f t="shared" si="685"/>
        <v>126,000</v>
      </c>
      <c r="H10488" t="s">
        <v>12102</v>
      </c>
      <c r="J10488" t="s">
        <v>10781</v>
      </c>
      <c r="K10488" t="s">
        <v>16928</v>
      </c>
      <c r="L10488">
        <v>126000</v>
      </c>
      <c r="M10488" t="s">
        <v>19428</v>
      </c>
    </row>
    <row r="10489" spans="1:13" x14ac:dyDescent="0.2">
      <c r="A10489">
        <v>14758</v>
      </c>
      <c r="B10489" t="s">
        <v>12097</v>
      </c>
      <c r="C10489" s="2" t="s">
        <v>10370</v>
      </c>
      <c r="D10489">
        <f t="shared" si="686"/>
        <v>28</v>
      </c>
      <c r="E10489" t="str">
        <f t="shared" si="687"/>
        <v>113,400</v>
      </c>
      <c r="F10489" t="str">
        <f t="shared" si="688"/>
        <v/>
      </c>
      <c r="G10489" t="str">
        <f t="shared" si="685"/>
        <v>113,400</v>
      </c>
      <c r="H10489" t="s">
        <v>12102</v>
      </c>
      <c r="J10489" t="s">
        <v>10781</v>
      </c>
      <c r="K10489" t="s">
        <v>16928</v>
      </c>
      <c r="L10489">
        <v>113400</v>
      </c>
      <c r="M10489" t="s">
        <v>19242</v>
      </c>
    </row>
    <row r="10490" spans="1:13" x14ac:dyDescent="0.2">
      <c r="A10490">
        <v>14760</v>
      </c>
      <c r="B10490" t="s">
        <v>12097</v>
      </c>
      <c r="C10490" s="2" t="s">
        <v>10371</v>
      </c>
      <c r="D10490">
        <f t="shared" si="686"/>
        <v>28</v>
      </c>
      <c r="E10490" t="str">
        <f t="shared" si="687"/>
        <v>4,212,000</v>
      </c>
      <c r="F10490" t="str">
        <f t="shared" si="688"/>
        <v/>
      </c>
      <c r="G10490" t="str">
        <f t="shared" si="685"/>
        <v>4,212,000</v>
      </c>
      <c r="H10490" t="s">
        <v>12102</v>
      </c>
      <c r="J10490" t="s">
        <v>10795</v>
      </c>
      <c r="K10490" t="s">
        <v>16928</v>
      </c>
      <c r="L10490">
        <v>4212000</v>
      </c>
      <c r="M10490" t="s">
        <v>19429</v>
      </c>
    </row>
    <row r="10491" spans="1:13" x14ac:dyDescent="0.2">
      <c r="A10491">
        <v>14761</v>
      </c>
      <c r="B10491" t="s">
        <v>12097</v>
      </c>
      <c r="C10491" s="2" t="s">
        <v>10372</v>
      </c>
      <c r="D10491">
        <f t="shared" si="686"/>
        <v>28</v>
      </c>
      <c r="E10491" t="str">
        <f t="shared" si="687"/>
        <v>3,774,600</v>
      </c>
      <c r="F10491" t="str">
        <f t="shared" si="688"/>
        <v/>
      </c>
      <c r="G10491" t="str">
        <f t="shared" si="685"/>
        <v>3,774,600</v>
      </c>
      <c r="H10491" t="s">
        <v>12102</v>
      </c>
      <c r="J10491" t="s">
        <v>10795</v>
      </c>
      <c r="K10491" t="s">
        <v>16928</v>
      </c>
      <c r="L10491">
        <v>3774600</v>
      </c>
      <c r="M10491" t="s">
        <v>19430</v>
      </c>
    </row>
    <row r="10492" spans="1:13" x14ac:dyDescent="0.2">
      <c r="A10492">
        <v>14762</v>
      </c>
      <c r="B10492" t="s">
        <v>12097</v>
      </c>
      <c r="C10492" s="2" t="s">
        <v>10373</v>
      </c>
      <c r="D10492">
        <f t="shared" si="686"/>
        <v>28</v>
      </c>
      <c r="E10492" t="str">
        <f t="shared" si="687"/>
        <v>3,463,200</v>
      </c>
      <c r="F10492" t="str">
        <f t="shared" si="688"/>
        <v/>
      </c>
      <c r="G10492" t="str">
        <f t="shared" si="685"/>
        <v>3,463,200</v>
      </c>
      <c r="H10492" t="s">
        <v>12102</v>
      </c>
      <c r="J10492" t="s">
        <v>10795</v>
      </c>
      <c r="K10492" t="s">
        <v>16928</v>
      </c>
      <c r="L10492">
        <v>3463200</v>
      </c>
      <c r="M10492" t="s">
        <v>19431</v>
      </c>
    </row>
    <row r="10493" spans="1:13" x14ac:dyDescent="0.2">
      <c r="A10493">
        <v>14763</v>
      </c>
      <c r="B10493" t="s">
        <v>12097</v>
      </c>
      <c r="C10493" s="2" t="s">
        <v>10374</v>
      </c>
      <c r="D10493">
        <f t="shared" si="686"/>
        <v>28</v>
      </c>
      <c r="E10493" t="str">
        <f t="shared" si="687"/>
        <v>2,060,000</v>
      </c>
      <c r="F10493" t="str">
        <f t="shared" si="688"/>
        <v/>
      </c>
      <c r="G10493" t="str">
        <f t="shared" si="685"/>
        <v>2,060,000</v>
      </c>
      <c r="H10493" t="s">
        <v>12102</v>
      </c>
      <c r="J10493" t="s">
        <v>10795</v>
      </c>
      <c r="K10493" t="s">
        <v>16928</v>
      </c>
      <c r="L10493">
        <v>2060000</v>
      </c>
      <c r="M10493" t="s">
        <v>19432</v>
      </c>
    </row>
    <row r="10494" spans="1:13" x14ac:dyDescent="0.2">
      <c r="A10494">
        <v>14764</v>
      </c>
      <c r="B10494" t="s">
        <v>12097</v>
      </c>
      <c r="C10494" s="2" t="s">
        <v>10375</v>
      </c>
      <c r="D10494">
        <f t="shared" si="686"/>
        <v>28</v>
      </c>
      <c r="E10494" t="str">
        <f t="shared" si="687"/>
        <v>1,197,000 [out of order]</v>
      </c>
      <c r="F10494">
        <f t="shared" si="688"/>
        <v>10</v>
      </c>
      <c r="G10494" t="str">
        <f t="shared" si="685"/>
        <v>1,197,000</v>
      </c>
      <c r="H10494" t="s">
        <v>12102</v>
      </c>
      <c r="J10494" t="s">
        <v>10795</v>
      </c>
      <c r="K10494" t="s">
        <v>16928</v>
      </c>
      <c r="L10494">
        <v>1197000</v>
      </c>
      <c r="M10494" t="s">
        <v>19433</v>
      </c>
    </row>
    <row r="10495" spans="1:13" x14ac:dyDescent="0.2">
      <c r="A10495">
        <v>14765</v>
      </c>
      <c r="B10495" t="s">
        <v>12097</v>
      </c>
      <c r="C10495" s="2" t="s">
        <v>10376</v>
      </c>
      <c r="D10495">
        <f t="shared" si="686"/>
        <v>28</v>
      </c>
      <c r="E10495" t="str">
        <f t="shared" si="687"/>
        <v>1,560,000</v>
      </c>
      <c r="F10495" t="str">
        <f t="shared" si="688"/>
        <v/>
      </c>
      <c r="G10495" t="str">
        <f t="shared" si="685"/>
        <v>1,560,000</v>
      </c>
      <c r="H10495" t="s">
        <v>12102</v>
      </c>
      <c r="J10495" t="s">
        <v>10795</v>
      </c>
      <c r="K10495" t="s">
        <v>16928</v>
      </c>
      <c r="L10495">
        <v>1560000</v>
      </c>
      <c r="M10495" t="s">
        <v>19434</v>
      </c>
    </row>
    <row r="10496" spans="1:13" x14ac:dyDescent="0.2">
      <c r="A10496">
        <v>14766</v>
      </c>
      <c r="B10496" t="s">
        <v>12097</v>
      </c>
      <c r="C10496" s="2" t="s">
        <v>10377</v>
      </c>
      <c r="D10496">
        <f t="shared" si="686"/>
        <v>28</v>
      </c>
      <c r="E10496" t="str">
        <f t="shared" si="687"/>
        <v>1,560,000</v>
      </c>
      <c r="F10496" t="str">
        <f t="shared" si="688"/>
        <v/>
      </c>
      <c r="G10496" t="str">
        <f t="shared" si="685"/>
        <v>1,560,000</v>
      </c>
      <c r="H10496" t="s">
        <v>12102</v>
      </c>
      <c r="J10496" t="s">
        <v>10795</v>
      </c>
      <c r="K10496" t="s">
        <v>16928</v>
      </c>
      <c r="L10496">
        <v>1560000</v>
      </c>
      <c r="M10496" t="s">
        <v>19435</v>
      </c>
    </row>
    <row r="10497" spans="1:13" x14ac:dyDescent="0.2">
      <c r="A10497">
        <v>14767</v>
      </c>
      <c r="B10497" t="s">
        <v>12097</v>
      </c>
      <c r="C10497" s="2" t="s">
        <v>10378</v>
      </c>
      <c r="D10497">
        <f t="shared" si="686"/>
        <v>28</v>
      </c>
      <c r="E10497" t="str">
        <f t="shared" si="687"/>
        <v>1,100,000</v>
      </c>
      <c r="F10497" t="str">
        <f t="shared" si="688"/>
        <v/>
      </c>
      <c r="G10497" t="str">
        <f t="shared" si="685"/>
        <v>1,100,000</v>
      </c>
      <c r="H10497" t="s">
        <v>12102</v>
      </c>
      <c r="J10497" t="s">
        <v>10795</v>
      </c>
      <c r="K10497" t="s">
        <v>16928</v>
      </c>
      <c r="L10497">
        <v>1100000</v>
      </c>
      <c r="M10497" t="s">
        <v>19436</v>
      </c>
    </row>
    <row r="10498" spans="1:13" x14ac:dyDescent="0.2">
      <c r="A10498">
        <v>14768</v>
      </c>
      <c r="B10498" t="s">
        <v>12097</v>
      </c>
      <c r="C10498" s="2" t="s">
        <v>10379</v>
      </c>
      <c r="D10498">
        <f t="shared" si="686"/>
        <v>28</v>
      </c>
      <c r="E10498" t="str">
        <f t="shared" si="687"/>
        <v>920,000</v>
      </c>
      <c r="F10498" t="str">
        <f t="shared" si="688"/>
        <v/>
      </c>
      <c r="G10498" t="str">
        <f t="shared" si="685"/>
        <v>920,000</v>
      </c>
      <c r="H10498" t="s">
        <v>12102</v>
      </c>
      <c r="J10498" t="s">
        <v>10795</v>
      </c>
      <c r="K10498" t="s">
        <v>16928</v>
      </c>
      <c r="L10498">
        <v>920000</v>
      </c>
      <c r="M10498" t="s">
        <v>19437</v>
      </c>
    </row>
    <row r="10499" spans="1:13" x14ac:dyDescent="0.2">
      <c r="A10499">
        <v>14769</v>
      </c>
      <c r="B10499" t="s">
        <v>12097</v>
      </c>
      <c r="C10499" s="2" t="s">
        <v>10380</v>
      </c>
      <c r="D10499">
        <f t="shared" si="686"/>
        <v>28</v>
      </c>
      <c r="E10499" t="str">
        <f t="shared" si="687"/>
        <v>845,000</v>
      </c>
      <c r="F10499" t="str">
        <f t="shared" si="688"/>
        <v/>
      </c>
      <c r="G10499" t="str">
        <f t="shared" ref="G10499:G10562" si="689">SUBSTITUTE(IF(F10499="",E10499,LEFT(E10499,F10499-1)),"*","")</f>
        <v>845,000</v>
      </c>
      <c r="H10499" t="s">
        <v>12102</v>
      </c>
      <c r="J10499" t="s">
        <v>10795</v>
      </c>
      <c r="K10499" t="s">
        <v>16928</v>
      </c>
      <c r="L10499">
        <v>845000</v>
      </c>
      <c r="M10499" t="s">
        <v>19438</v>
      </c>
    </row>
    <row r="10500" spans="1:13" x14ac:dyDescent="0.2">
      <c r="A10500">
        <v>14770</v>
      </c>
      <c r="B10500" t="s">
        <v>12097</v>
      </c>
      <c r="C10500" s="2" t="s">
        <v>10381</v>
      </c>
      <c r="D10500">
        <f t="shared" si="686"/>
        <v>28</v>
      </c>
      <c r="E10500" t="str">
        <f t="shared" si="687"/>
        <v>800,000</v>
      </c>
      <c r="F10500" t="str">
        <f t="shared" si="688"/>
        <v/>
      </c>
      <c r="G10500" t="str">
        <f t="shared" si="689"/>
        <v>800,000</v>
      </c>
      <c r="H10500" t="s">
        <v>12102</v>
      </c>
      <c r="J10500" t="s">
        <v>10795</v>
      </c>
      <c r="K10500" t="s">
        <v>16928</v>
      </c>
      <c r="L10500">
        <v>800000</v>
      </c>
      <c r="M10500" t="s">
        <v>19439</v>
      </c>
    </row>
    <row r="10501" spans="1:13" x14ac:dyDescent="0.2">
      <c r="A10501">
        <v>14771</v>
      </c>
      <c r="B10501" t="s">
        <v>12097</v>
      </c>
      <c r="C10501" s="2" t="s">
        <v>10382</v>
      </c>
      <c r="D10501">
        <f t="shared" si="686"/>
        <v>28</v>
      </c>
      <c r="E10501" t="str">
        <f t="shared" si="687"/>
        <v>780,000</v>
      </c>
      <c r="F10501" t="str">
        <f t="shared" si="688"/>
        <v/>
      </c>
      <c r="G10501" t="str">
        <f t="shared" si="689"/>
        <v>780,000</v>
      </c>
      <c r="H10501" t="s">
        <v>12102</v>
      </c>
      <c r="J10501" t="s">
        <v>10795</v>
      </c>
      <c r="K10501" t="s">
        <v>16928</v>
      </c>
      <c r="L10501">
        <v>780000</v>
      </c>
      <c r="M10501" t="s">
        <v>19440</v>
      </c>
    </row>
    <row r="10502" spans="1:13" x14ac:dyDescent="0.2">
      <c r="A10502">
        <v>14772</v>
      </c>
      <c r="B10502" t="s">
        <v>12097</v>
      </c>
      <c r="C10502" s="2" t="s">
        <v>10383</v>
      </c>
      <c r="D10502">
        <f t="shared" si="686"/>
        <v>28</v>
      </c>
      <c r="E10502" t="str">
        <f t="shared" si="687"/>
        <v>500,000</v>
      </c>
      <c r="F10502" t="str">
        <f t="shared" si="688"/>
        <v/>
      </c>
      <c r="G10502" t="str">
        <f t="shared" si="689"/>
        <v>500,000</v>
      </c>
      <c r="H10502" t="s">
        <v>12102</v>
      </c>
      <c r="J10502" t="s">
        <v>10795</v>
      </c>
      <c r="K10502" t="s">
        <v>16928</v>
      </c>
      <c r="L10502">
        <v>500000</v>
      </c>
      <c r="M10502" t="s">
        <v>19441</v>
      </c>
    </row>
    <row r="10503" spans="1:13" x14ac:dyDescent="0.2">
      <c r="A10503">
        <v>14773</v>
      </c>
      <c r="B10503" t="s">
        <v>12097</v>
      </c>
      <c r="C10503" s="2" t="s">
        <v>10384</v>
      </c>
      <c r="D10503">
        <f t="shared" si="686"/>
        <v>28</v>
      </c>
      <c r="E10503" t="str">
        <f t="shared" si="687"/>
        <v>150,000</v>
      </c>
      <c r="F10503" t="str">
        <f t="shared" si="688"/>
        <v/>
      </c>
      <c r="G10503" t="str">
        <f t="shared" si="689"/>
        <v>150,000</v>
      </c>
      <c r="H10503" t="s">
        <v>12102</v>
      </c>
      <c r="J10503" t="s">
        <v>10795</v>
      </c>
      <c r="K10503" t="s">
        <v>16928</v>
      </c>
      <c r="L10503">
        <v>150000</v>
      </c>
      <c r="M10503" t="s">
        <v>19442</v>
      </c>
    </row>
    <row r="10504" spans="1:13" x14ac:dyDescent="0.2">
      <c r="A10504">
        <v>14774</v>
      </c>
      <c r="B10504" t="s">
        <v>12097</v>
      </c>
      <c r="C10504" s="2" t="s">
        <v>10385</v>
      </c>
      <c r="D10504">
        <f t="shared" si="686"/>
        <v>28</v>
      </c>
      <c r="E10504" t="str">
        <f t="shared" si="687"/>
        <v>150,000</v>
      </c>
      <c r="F10504" t="str">
        <f t="shared" si="688"/>
        <v/>
      </c>
      <c r="G10504" t="str">
        <f t="shared" si="689"/>
        <v>150,000</v>
      </c>
      <c r="H10504" t="s">
        <v>12102</v>
      </c>
      <c r="J10504" t="s">
        <v>10795</v>
      </c>
      <c r="K10504" t="s">
        <v>16928</v>
      </c>
      <c r="L10504">
        <v>150000</v>
      </c>
      <c r="M10504" t="s">
        <v>19443</v>
      </c>
    </row>
    <row r="10505" spans="1:13" x14ac:dyDescent="0.2">
      <c r="A10505">
        <v>14775</v>
      </c>
      <c r="B10505" t="s">
        <v>12097</v>
      </c>
      <c r="C10505" s="2" t="s">
        <v>10386</v>
      </c>
      <c r="D10505">
        <f t="shared" si="686"/>
        <v>28</v>
      </c>
      <c r="E10505" t="str">
        <f t="shared" si="687"/>
        <v>50,000</v>
      </c>
      <c r="F10505" t="str">
        <f t="shared" si="688"/>
        <v/>
      </c>
      <c r="G10505" t="str">
        <f t="shared" si="689"/>
        <v>50,000</v>
      </c>
      <c r="H10505" t="s">
        <v>12102</v>
      </c>
      <c r="J10505" t="s">
        <v>10795</v>
      </c>
      <c r="K10505" t="s">
        <v>16928</v>
      </c>
      <c r="L10505">
        <v>50000</v>
      </c>
      <c r="M10505" t="s">
        <v>19444</v>
      </c>
    </row>
    <row r="10506" spans="1:13" x14ac:dyDescent="0.2">
      <c r="A10506">
        <v>14777</v>
      </c>
      <c r="B10506" t="s">
        <v>12097</v>
      </c>
      <c r="C10506" s="2" t="s">
        <v>10387</v>
      </c>
      <c r="D10506">
        <f t="shared" si="686"/>
        <v>28</v>
      </c>
      <c r="E10506" t="str">
        <f t="shared" si="687"/>
        <v>4,486,700</v>
      </c>
      <c r="F10506" t="str">
        <f t="shared" si="688"/>
        <v/>
      </c>
      <c r="G10506" t="str">
        <f t="shared" si="689"/>
        <v>4,486,700</v>
      </c>
      <c r="H10506" t="s">
        <v>12102</v>
      </c>
      <c r="J10506" t="s">
        <v>10810</v>
      </c>
      <c r="K10506" t="s">
        <v>16928</v>
      </c>
      <c r="L10506">
        <v>4486700</v>
      </c>
      <c r="M10506" t="s">
        <v>19445</v>
      </c>
    </row>
    <row r="10507" spans="1:13" x14ac:dyDescent="0.2">
      <c r="A10507">
        <v>14778</v>
      </c>
      <c r="B10507" t="s">
        <v>12097</v>
      </c>
      <c r="C10507" s="2" t="s">
        <v>10388</v>
      </c>
      <c r="D10507">
        <f t="shared" si="686"/>
        <v>28</v>
      </c>
      <c r="E10507" t="str">
        <f t="shared" si="687"/>
        <v>2,857,000</v>
      </c>
      <c r="F10507" t="str">
        <f t="shared" si="688"/>
        <v/>
      </c>
      <c r="G10507" t="str">
        <f t="shared" si="689"/>
        <v>2,857,000</v>
      </c>
      <c r="H10507" t="s">
        <v>12102</v>
      </c>
      <c r="J10507" t="s">
        <v>10810</v>
      </c>
      <c r="K10507" t="s">
        <v>16928</v>
      </c>
      <c r="L10507">
        <v>2857000</v>
      </c>
      <c r="M10507" t="s">
        <v>19446</v>
      </c>
    </row>
    <row r="10508" spans="1:13" x14ac:dyDescent="0.2">
      <c r="A10508">
        <v>14779</v>
      </c>
      <c r="B10508" t="s">
        <v>12097</v>
      </c>
      <c r="C10508" s="2" t="s">
        <v>10389</v>
      </c>
      <c r="D10508">
        <f t="shared" si="686"/>
        <v>28</v>
      </c>
      <c r="E10508" t="str">
        <f t="shared" si="687"/>
        <v>2,382,700</v>
      </c>
      <c r="F10508" t="str">
        <f t="shared" si="688"/>
        <v/>
      </c>
      <c r="G10508" t="str">
        <f t="shared" si="689"/>
        <v>2,382,700</v>
      </c>
      <c r="H10508" t="s">
        <v>12102</v>
      </c>
      <c r="J10508" t="s">
        <v>10810</v>
      </c>
      <c r="K10508" t="s">
        <v>16928</v>
      </c>
      <c r="L10508">
        <v>2382700</v>
      </c>
      <c r="M10508" t="s">
        <v>19447</v>
      </c>
    </row>
    <row r="10509" spans="1:13" x14ac:dyDescent="0.2">
      <c r="A10509">
        <v>14780</v>
      </c>
      <c r="B10509" t="s">
        <v>12097</v>
      </c>
      <c r="C10509" s="2" t="s">
        <v>10390</v>
      </c>
      <c r="D10509">
        <f t="shared" si="686"/>
        <v>28</v>
      </c>
      <c r="E10509" t="str">
        <f t="shared" si="687"/>
        <v>2,200,000</v>
      </c>
      <c r="F10509" t="str">
        <f t="shared" si="688"/>
        <v/>
      </c>
      <c r="G10509" t="str">
        <f t="shared" si="689"/>
        <v>2,200,000</v>
      </c>
      <c r="H10509" t="s">
        <v>12102</v>
      </c>
      <c r="J10509" t="s">
        <v>10810</v>
      </c>
      <c r="K10509" t="s">
        <v>16928</v>
      </c>
      <c r="L10509">
        <v>2200000</v>
      </c>
      <c r="M10509" t="s">
        <v>19448</v>
      </c>
    </row>
    <row r="10510" spans="1:13" x14ac:dyDescent="0.2">
      <c r="A10510">
        <v>14781</v>
      </c>
      <c r="B10510" t="s">
        <v>12097</v>
      </c>
      <c r="C10510" s="2" t="s">
        <v>10391</v>
      </c>
      <c r="D10510">
        <f t="shared" si="686"/>
        <v>28</v>
      </c>
      <c r="E10510" t="str">
        <f t="shared" si="687"/>
        <v>1,471,000</v>
      </c>
      <c r="F10510" t="str">
        <f t="shared" si="688"/>
        <v/>
      </c>
      <c r="G10510" t="str">
        <f t="shared" si="689"/>
        <v>1,471,000</v>
      </c>
      <c r="H10510" t="s">
        <v>12102</v>
      </c>
      <c r="J10510" t="s">
        <v>10810</v>
      </c>
      <c r="K10510" t="s">
        <v>16928</v>
      </c>
      <c r="L10510">
        <v>1471000</v>
      </c>
      <c r="M10510" t="s">
        <v>19449</v>
      </c>
    </row>
    <row r="10511" spans="1:13" x14ac:dyDescent="0.2">
      <c r="A10511">
        <v>14782</v>
      </c>
      <c r="B10511" t="s">
        <v>12097</v>
      </c>
      <c r="C10511" s="2" t="s">
        <v>10392</v>
      </c>
      <c r="D10511">
        <f t="shared" si="686"/>
        <v>28</v>
      </c>
      <c r="E10511" t="str">
        <f t="shared" si="687"/>
        <v>1,435,000</v>
      </c>
      <c r="F10511" t="str">
        <f t="shared" si="688"/>
        <v/>
      </c>
      <c r="G10511" t="str">
        <f t="shared" si="689"/>
        <v>1,435,000</v>
      </c>
      <c r="H10511" t="s">
        <v>12102</v>
      </c>
      <c r="J10511" t="s">
        <v>10810</v>
      </c>
      <c r="K10511" t="s">
        <v>16928</v>
      </c>
      <c r="L10511">
        <v>1435000</v>
      </c>
      <c r="M10511" t="s">
        <v>19450</v>
      </c>
    </row>
    <row r="10512" spans="1:13" x14ac:dyDescent="0.2">
      <c r="A10512">
        <v>14783</v>
      </c>
      <c r="B10512" t="s">
        <v>12097</v>
      </c>
      <c r="C10512" s="2" t="s">
        <v>10393</v>
      </c>
      <c r="D10512">
        <f t="shared" si="686"/>
        <v>28</v>
      </c>
      <c r="E10512" t="str">
        <f t="shared" si="687"/>
        <v>1,405,000</v>
      </c>
      <c r="F10512" t="str">
        <f t="shared" si="688"/>
        <v/>
      </c>
      <c r="G10512" t="str">
        <f t="shared" si="689"/>
        <v>1,405,000</v>
      </c>
      <c r="H10512" t="s">
        <v>12102</v>
      </c>
      <c r="J10512" t="s">
        <v>10810</v>
      </c>
      <c r="K10512" t="s">
        <v>16928</v>
      </c>
      <c r="L10512">
        <v>1405000</v>
      </c>
      <c r="M10512" t="s">
        <v>19451</v>
      </c>
    </row>
    <row r="10513" spans="1:13" x14ac:dyDescent="0.2">
      <c r="A10513">
        <v>14784</v>
      </c>
      <c r="B10513" t="s">
        <v>12097</v>
      </c>
      <c r="C10513" s="2" t="s">
        <v>10394</v>
      </c>
      <c r="D10513">
        <f t="shared" si="686"/>
        <v>28</v>
      </c>
      <c r="E10513" t="str">
        <f t="shared" si="687"/>
        <v>1,362,500</v>
      </c>
      <c r="F10513" t="str">
        <f t="shared" si="688"/>
        <v/>
      </c>
      <c r="G10513" t="str">
        <f t="shared" si="689"/>
        <v>1,362,500</v>
      </c>
      <c r="H10513" t="s">
        <v>12102</v>
      </c>
      <c r="J10513" t="s">
        <v>10810</v>
      </c>
      <c r="K10513" t="s">
        <v>16928</v>
      </c>
      <c r="L10513">
        <v>1362500</v>
      </c>
      <c r="M10513" t="s">
        <v>19452</v>
      </c>
    </row>
    <row r="10514" spans="1:13" x14ac:dyDescent="0.2">
      <c r="A10514">
        <v>14785</v>
      </c>
      <c r="B10514" t="s">
        <v>12097</v>
      </c>
      <c r="C10514" s="2" t="s">
        <v>10395</v>
      </c>
      <c r="D10514">
        <f t="shared" si="686"/>
        <v>28</v>
      </c>
      <c r="E10514" t="str">
        <f t="shared" si="687"/>
        <v>1,340,000</v>
      </c>
      <c r="F10514" t="str">
        <f t="shared" si="688"/>
        <v/>
      </c>
      <c r="G10514" t="str">
        <f t="shared" si="689"/>
        <v>1,340,000</v>
      </c>
      <c r="H10514" t="s">
        <v>12102</v>
      </c>
      <c r="J10514" t="s">
        <v>10810</v>
      </c>
      <c r="K10514" t="s">
        <v>16928</v>
      </c>
      <c r="L10514">
        <v>1340000</v>
      </c>
      <c r="M10514" t="s">
        <v>19453</v>
      </c>
    </row>
    <row r="10515" spans="1:13" x14ac:dyDescent="0.2">
      <c r="A10515">
        <v>14786</v>
      </c>
      <c r="B10515" t="s">
        <v>12097</v>
      </c>
      <c r="C10515" s="2" t="s">
        <v>10396</v>
      </c>
      <c r="D10515">
        <f t="shared" si="686"/>
        <v>28</v>
      </c>
      <c r="E10515" t="str">
        <f t="shared" si="687"/>
        <v>1,244,000</v>
      </c>
      <c r="F10515" t="str">
        <f t="shared" si="688"/>
        <v/>
      </c>
      <c r="G10515" t="str">
        <f t="shared" si="689"/>
        <v>1,244,000</v>
      </c>
      <c r="H10515" t="s">
        <v>12102</v>
      </c>
      <c r="J10515" t="s">
        <v>10810</v>
      </c>
      <c r="K10515" t="s">
        <v>16928</v>
      </c>
      <c r="L10515">
        <v>1244000</v>
      </c>
      <c r="M10515" t="s">
        <v>19454</v>
      </c>
    </row>
    <row r="10516" spans="1:13" x14ac:dyDescent="0.2">
      <c r="A10516">
        <v>14787</v>
      </c>
      <c r="B10516" t="s">
        <v>12097</v>
      </c>
      <c r="C10516" s="2" t="s">
        <v>10397</v>
      </c>
      <c r="D10516">
        <f t="shared" si="686"/>
        <v>28</v>
      </c>
      <c r="E10516" t="str">
        <f t="shared" si="687"/>
        <v>1,200,000</v>
      </c>
      <c r="F10516" t="str">
        <f t="shared" si="688"/>
        <v/>
      </c>
      <c r="G10516" t="str">
        <f t="shared" si="689"/>
        <v>1,200,000</v>
      </c>
      <c r="H10516" t="s">
        <v>12102</v>
      </c>
      <c r="J10516" t="s">
        <v>10810</v>
      </c>
      <c r="K10516" t="s">
        <v>16928</v>
      </c>
      <c r="L10516">
        <v>1200000</v>
      </c>
      <c r="M10516" t="s">
        <v>19455</v>
      </c>
    </row>
    <row r="10517" spans="1:13" x14ac:dyDescent="0.2">
      <c r="A10517">
        <v>14788</v>
      </c>
      <c r="B10517" t="s">
        <v>12097</v>
      </c>
      <c r="C10517" s="2" t="s">
        <v>10398</v>
      </c>
      <c r="D10517">
        <f t="shared" si="686"/>
        <v>28</v>
      </c>
      <c r="E10517" t="str">
        <f t="shared" si="687"/>
        <v>1,000,000</v>
      </c>
      <c r="F10517" t="str">
        <f t="shared" si="688"/>
        <v/>
      </c>
      <c r="G10517" t="str">
        <f t="shared" si="689"/>
        <v>1,000,000</v>
      </c>
      <c r="H10517" t="s">
        <v>12102</v>
      </c>
      <c r="J10517" t="s">
        <v>10810</v>
      </c>
      <c r="K10517" t="s">
        <v>16928</v>
      </c>
      <c r="L10517">
        <v>1000000</v>
      </c>
      <c r="M10517" t="s">
        <v>19456</v>
      </c>
    </row>
    <row r="10518" spans="1:13" x14ac:dyDescent="0.2">
      <c r="A10518">
        <v>14789</v>
      </c>
      <c r="B10518" t="s">
        <v>12097</v>
      </c>
      <c r="C10518" s="2" t="s">
        <v>10399</v>
      </c>
      <c r="D10518">
        <f t="shared" si="686"/>
        <v>28</v>
      </c>
      <c r="E10518" t="str">
        <f t="shared" si="687"/>
        <v>940,000</v>
      </c>
      <c r="F10518" t="str">
        <f t="shared" si="688"/>
        <v/>
      </c>
      <c r="G10518" t="str">
        <f t="shared" si="689"/>
        <v>940,000</v>
      </c>
      <c r="H10518" t="s">
        <v>12102</v>
      </c>
      <c r="J10518" t="s">
        <v>10810</v>
      </c>
      <c r="K10518" t="s">
        <v>16928</v>
      </c>
      <c r="L10518">
        <v>940000</v>
      </c>
      <c r="M10518" t="s">
        <v>19457</v>
      </c>
    </row>
    <row r="10519" spans="1:13" x14ac:dyDescent="0.2">
      <c r="A10519">
        <v>14790</v>
      </c>
      <c r="B10519" t="s">
        <v>12097</v>
      </c>
      <c r="C10519" s="2" t="s">
        <v>10400</v>
      </c>
      <c r="D10519">
        <f t="shared" si="686"/>
        <v>28</v>
      </c>
      <c r="E10519" t="str">
        <f t="shared" si="687"/>
        <v>845,000</v>
      </c>
      <c r="F10519" t="str">
        <f t="shared" si="688"/>
        <v/>
      </c>
      <c r="G10519" t="str">
        <f t="shared" si="689"/>
        <v>845,000</v>
      </c>
      <c r="H10519" t="s">
        <v>12102</v>
      </c>
      <c r="J10519" t="s">
        <v>10810</v>
      </c>
      <c r="K10519" t="s">
        <v>16928</v>
      </c>
      <c r="L10519">
        <v>845000</v>
      </c>
      <c r="M10519" t="s">
        <v>19458</v>
      </c>
    </row>
    <row r="10520" spans="1:13" x14ac:dyDescent="0.2">
      <c r="A10520">
        <v>14791</v>
      </c>
      <c r="B10520" t="s">
        <v>12097</v>
      </c>
      <c r="C10520" s="2" t="s">
        <v>10401</v>
      </c>
      <c r="D10520">
        <f t="shared" si="686"/>
        <v>28</v>
      </c>
      <c r="E10520" t="str">
        <f t="shared" si="687"/>
        <v>650,000</v>
      </c>
      <c r="F10520" t="str">
        <f t="shared" si="688"/>
        <v/>
      </c>
      <c r="G10520" t="str">
        <f t="shared" si="689"/>
        <v>650,000</v>
      </c>
      <c r="H10520" t="s">
        <v>12102</v>
      </c>
      <c r="J10520" t="s">
        <v>10810</v>
      </c>
      <c r="K10520" t="s">
        <v>16928</v>
      </c>
      <c r="L10520">
        <v>650000</v>
      </c>
      <c r="M10520" t="s">
        <v>19459</v>
      </c>
    </row>
    <row r="10521" spans="1:13" x14ac:dyDescent="0.2">
      <c r="A10521">
        <v>14792</v>
      </c>
      <c r="B10521" t="s">
        <v>12097</v>
      </c>
      <c r="C10521" s="2" t="s">
        <v>10402</v>
      </c>
      <c r="D10521">
        <f t="shared" si="686"/>
        <v>28</v>
      </c>
      <c r="E10521" t="str">
        <f t="shared" si="687"/>
        <v>555,000</v>
      </c>
      <c r="F10521" t="str">
        <f t="shared" si="688"/>
        <v/>
      </c>
      <c r="G10521" t="str">
        <f t="shared" si="689"/>
        <v>555,000</v>
      </c>
      <c r="H10521" t="s">
        <v>12102</v>
      </c>
      <c r="J10521" t="s">
        <v>10810</v>
      </c>
      <c r="K10521" t="s">
        <v>16928</v>
      </c>
      <c r="L10521">
        <v>555000</v>
      </c>
      <c r="M10521" t="s">
        <v>19460</v>
      </c>
    </row>
    <row r="10522" spans="1:13" x14ac:dyDescent="0.2">
      <c r="A10522">
        <v>14793</v>
      </c>
      <c r="B10522" t="s">
        <v>12097</v>
      </c>
      <c r="C10522" s="2" t="s">
        <v>10403</v>
      </c>
      <c r="D10522">
        <f t="shared" si="686"/>
        <v>28</v>
      </c>
      <c r="E10522" t="str">
        <f t="shared" si="687"/>
        <v>225,000</v>
      </c>
      <c r="F10522" t="str">
        <f t="shared" si="688"/>
        <v/>
      </c>
      <c r="G10522" t="str">
        <f t="shared" si="689"/>
        <v>225,000</v>
      </c>
      <c r="H10522" t="s">
        <v>12102</v>
      </c>
      <c r="J10522" t="s">
        <v>10810</v>
      </c>
      <c r="K10522" t="s">
        <v>16928</v>
      </c>
      <c r="L10522">
        <v>225000</v>
      </c>
      <c r="M10522" t="s">
        <v>19461</v>
      </c>
    </row>
    <row r="10523" spans="1:13" x14ac:dyDescent="0.2">
      <c r="A10523">
        <v>14794</v>
      </c>
      <c r="B10523" t="s">
        <v>12097</v>
      </c>
      <c r="C10523" s="2" t="s">
        <v>10404</v>
      </c>
      <c r="D10523">
        <f t="shared" si="686"/>
        <v>28</v>
      </c>
      <c r="E10523" t="str">
        <f t="shared" si="687"/>
        <v>150,000</v>
      </c>
      <c r="F10523" t="str">
        <f t="shared" si="688"/>
        <v/>
      </c>
      <c r="G10523" t="str">
        <f t="shared" si="689"/>
        <v>150,000</v>
      </c>
      <c r="H10523" t="s">
        <v>12102</v>
      </c>
      <c r="J10523" t="s">
        <v>10810</v>
      </c>
      <c r="K10523" t="s">
        <v>16928</v>
      </c>
      <c r="L10523">
        <v>150000</v>
      </c>
      <c r="M10523" t="s">
        <v>19462</v>
      </c>
    </row>
    <row r="10524" spans="1:13" x14ac:dyDescent="0.2">
      <c r="A10524">
        <v>14796</v>
      </c>
      <c r="B10524" t="s">
        <v>12097</v>
      </c>
      <c r="C10524" s="2" t="s">
        <v>10405</v>
      </c>
      <c r="D10524">
        <f t="shared" si="686"/>
        <v>28</v>
      </c>
      <c r="E10524" t="str">
        <f t="shared" si="687"/>
        <v>4,800,000</v>
      </c>
      <c r="F10524" t="str">
        <f t="shared" si="688"/>
        <v/>
      </c>
      <c r="G10524" t="str">
        <f t="shared" si="689"/>
        <v>4,800,000</v>
      </c>
      <c r="H10524" t="s">
        <v>12102</v>
      </c>
      <c r="J10524" t="s">
        <v>10826</v>
      </c>
      <c r="K10524" t="s">
        <v>16928</v>
      </c>
      <c r="L10524">
        <v>4800000</v>
      </c>
      <c r="M10524" t="s">
        <v>19463</v>
      </c>
    </row>
    <row r="10525" spans="1:13" x14ac:dyDescent="0.2">
      <c r="A10525">
        <v>14797</v>
      </c>
      <c r="B10525" t="s">
        <v>12097</v>
      </c>
      <c r="C10525" s="2" t="s">
        <v>10406</v>
      </c>
      <c r="D10525">
        <f t="shared" si="686"/>
        <v>28</v>
      </c>
      <c r="E10525" t="str">
        <f t="shared" si="687"/>
        <v>4,305,000</v>
      </c>
      <c r="F10525" t="str">
        <f t="shared" si="688"/>
        <v/>
      </c>
      <c r="G10525" t="str">
        <f t="shared" si="689"/>
        <v>4,305,000</v>
      </c>
      <c r="H10525" t="s">
        <v>12102</v>
      </c>
      <c r="J10525" t="s">
        <v>10826</v>
      </c>
      <c r="K10525" t="s">
        <v>16928</v>
      </c>
      <c r="L10525">
        <v>4305000</v>
      </c>
      <c r="M10525" t="s">
        <v>19464</v>
      </c>
    </row>
    <row r="10526" spans="1:13" x14ac:dyDescent="0.2">
      <c r="A10526">
        <v>14798</v>
      </c>
      <c r="B10526" t="s">
        <v>12097</v>
      </c>
      <c r="C10526" s="2" t="s">
        <v>10407</v>
      </c>
      <c r="D10526">
        <f t="shared" si="686"/>
        <v>28</v>
      </c>
      <c r="E10526" t="str">
        <f t="shared" si="687"/>
        <v>3,240,000</v>
      </c>
      <c r="F10526" t="str">
        <f t="shared" si="688"/>
        <v/>
      </c>
      <c r="G10526" t="str">
        <f t="shared" si="689"/>
        <v>3,240,000</v>
      </c>
      <c r="H10526" t="s">
        <v>12102</v>
      </c>
      <c r="J10526" t="s">
        <v>10826</v>
      </c>
      <c r="K10526" t="s">
        <v>16928</v>
      </c>
      <c r="L10526">
        <v>3240000</v>
      </c>
      <c r="M10526" t="s">
        <v>19465</v>
      </c>
    </row>
    <row r="10527" spans="1:13" x14ac:dyDescent="0.2">
      <c r="A10527">
        <v>14799</v>
      </c>
      <c r="B10527" t="s">
        <v>12097</v>
      </c>
      <c r="C10527" s="2" t="s">
        <v>10408</v>
      </c>
      <c r="D10527">
        <f t="shared" si="686"/>
        <v>28</v>
      </c>
      <c r="E10527" t="str">
        <f t="shared" si="687"/>
        <v>3,090,000</v>
      </c>
      <c r="F10527" t="str">
        <f t="shared" si="688"/>
        <v/>
      </c>
      <c r="G10527" t="str">
        <f t="shared" si="689"/>
        <v>3,090,000</v>
      </c>
      <c r="H10527" t="s">
        <v>12102</v>
      </c>
      <c r="J10527" t="s">
        <v>10826</v>
      </c>
      <c r="K10527" t="s">
        <v>16928</v>
      </c>
      <c r="L10527">
        <v>3090000</v>
      </c>
      <c r="M10527" t="s">
        <v>19466</v>
      </c>
    </row>
    <row r="10528" spans="1:13" x14ac:dyDescent="0.2">
      <c r="A10528">
        <v>14800</v>
      </c>
      <c r="B10528" t="s">
        <v>12097</v>
      </c>
      <c r="C10528" s="2" t="s">
        <v>10409</v>
      </c>
      <c r="D10528">
        <f t="shared" si="686"/>
        <v>28</v>
      </c>
      <c r="E10528" t="str">
        <f t="shared" si="687"/>
        <v>2,125,000</v>
      </c>
      <c r="F10528" t="str">
        <f t="shared" si="688"/>
        <v/>
      </c>
      <c r="G10528" t="str">
        <f t="shared" si="689"/>
        <v>2,125,000</v>
      </c>
      <c r="H10528" t="s">
        <v>12102</v>
      </c>
      <c r="J10528" t="s">
        <v>10826</v>
      </c>
      <c r="K10528" t="s">
        <v>16928</v>
      </c>
      <c r="L10528">
        <v>2125000</v>
      </c>
      <c r="M10528" t="s">
        <v>19467</v>
      </c>
    </row>
    <row r="10529" spans="1:13" x14ac:dyDescent="0.2">
      <c r="A10529">
        <v>14801</v>
      </c>
      <c r="B10529" t="s">
        <v>12097</v>
      </c>
      <c r="C10529" s="2" t="s">
        <v>10410</v>
      </c>
      <c r="D10529">
        <f t="shared" si="686"/>
        <v>28</v>
      </c>
      <c r="E10529" t="str">
        <f t="shared" si="687"/>
        <v>1,685,700</v>
      </c>
      <c r="F10529" t="str">
        <f t="shared" si="688"/>
        <v/>
      </c>
      <c r="G10529" t="str">
        <f t="shared" si="689"/>
        <v>1,685,700</v>
      </c>
      <c r="H10529" t="s">
        <v>12102</v>
      </c>
      <c r="J10529" t="s">
        <v>10826</v>
      </c>
      <c r="K10529" t="s">
        <v>16928</v>
      </c>
      <c r="L10529">
        <v>1685700</v>
      </c>
      <c r="M10529" t="s">
        <v>19468</v>
      </c>
    </row>
    <row r="10530" spans="1:13" x14ac:dyDescent="0.2">
      <c r="A10530">
        <v>14802</v>
      </c>
      <c r="B10530" t="s">
        <v>12097</v>
      </c>
      <c r="C10530" s="2" t="s">
        <v>10411</v>
      </c>
      <c r="D10530">
        <f t="shared" si="686"/>
        <v>28</v>
      </c>
      <c r="E10530" t="str">
        <f t="shared" si="687"/>
        <v>1,667,500</v>
      </c>
      <c r="F10530" t="str">
        <f t="shared" si="688"/>
        <v/>
      </c>
      <c r="G10530" t="str">
        <f t="shared" si="689"/>
        <v>1,667,500</v>
      </c>
      <c r="H10530" t="s">
        <v>12102</v>
      </c>
      <c r="J10530" t="s">
        <v>10826</v>
      </c>
      <c r="K10530" t="s">
        <v>16928</v>
      </c>
      <c r="L10530">
        <v>1667500</v>
      </c>
      <c r="M10530" t="s">
        <v>19469</v>
      </c>
    </row>
    <row r="10531" spans="1:13" x14ac:dyDescent="0.2">
      <c r="A10531">
        <v>14803</v>
      </c>
      <c r="B10531" t="s">
        <v>12097</v>
      </c>
      <c r="C10531" s="2" t="s">
        <v>10412</v>
      </c>
      <c r="D10531">
        <f t="shared" si="686"/>
        <v>28</v>
      </c>
      <c r="E10531" t="str">
        <f t="shared" si="687"/>
        <v>1,195,000</v>
      </c>
      <c r="F10531" t="str">
        <f t="shared" si="688"/>
        <v/>
      </c>
      <c r="G10531" t="str">
        <f t="shared" si="689"/>
        <v>1,195,000</v>
      </c>
      <c r="H10531" t="s">
        <v>12102</v>
      </c>
      <c r="J10531" t="s">
        <v>10826</v>
      </c>
      <c r="K10531" t="s">
        <v>16928</v>
      </c>
      <c r="L10531">
        <v>1195000</v>
      </c>
      <c r="M10531" t="s">
        <v>19470</v>
      </c>
    </row>
    <row r="10532" spans="1:13" x14ac:dyDescent="0.2">
      <c r="A10532">
        <v>14804</v>
      </c>
      <c r="B10532" t="s">
        <v>12097</v>
      </c>
      <c r="C10532" s="2" t="s">
        <v>10413</v>
      </c>
      <c r="D10532">
        <f t="shared" si="686"/>
        <v>28</v>
      </c>
      <c r="E10532" t="str">
        <f t="shared" si="687"/>
        <v>1,100,000</v>
      </c>
      <c r="F10532" t="str">
        <f t="shared" si="688"/>
        <v/>
      </c>
      <c r="G10532" t="str">
        <f t="shared" si="689"/>
        <v>1,100,000</v>
      </c>
      <c r="H10532" t="s">
        <v>12102</v>
      </c>
      <c r="J10532" t="s">
        <v>10826</v>
      </c>
      <c r="K10532" t="s">
        <v>16928</v>
      </c>
      <c r="L10532">
        <v>1100000</v>
      </c>
      <c r="M10532" t="s">
        <v>19471</v>
      </c>
    </row>
    <row r="10533" spans="1:13" x14ac:dyDescent="0.2">
      <c r="A10533">
        <v>14805</v>
      </c>
      <c r="B10533" t="s">
        <v>12097</v>
      </c>
      <c r="C10533" s="2" t="s">
        <v>10414</v>
      </c>
      <c r="D10533">
        <f t="shared" si="686"/>
        <v>28</v>
      </c>
      <c r="E10533" t="str">
        <f t="shared" si="687"/>
        <v>1,000,000</v>
      </c>
      <c r="F10533" t="str">
        <f t="shared" si="688"/>
        <v/>
      </c>
      <c r="G10533" t="str">
        <f t="shared" si="689"/>
        <v>1,000,000</v>
      </c>
      <c r="H10533" t="s">
        <v>12102</v>
      </c>
      <c r="J10533" t="s">
        <v>10826</v>
      </c>
      <c r="K10533" t="s">
        <v>16928</v>
      </c>
      <c r="L10533">
        <v>1000000</v>
      </c>
      <c r="M10533" t="s">
        <v>19472</v>
      </c>
    </row>
    <row r="10534" spans="1:13" x14ac:dyDescent="0.2">
      <c r="A10534">
        <v>14806</v>
      </c>
      <c r="B10534" t="s">
        <v>12097</v>
      </c>
      <c r="C10534" s="2" t="s">
        <v>10415</v>
      </c>
      <c r="D10534">
        <f t="shared" si="686"/>
        <v>28</v>
      </c>
      <c r="E10534" t="str">
        <f t="shared" si="687"/>
        <v>900,000</v>
      </c>
      <c r="F10534" t="str">
        <f t="shared" si="688"/>
        <v/>
      </c>
      <c r="G10534" t="str">
        <f t="shared" si="689"/>
        <v>900,000</v>
      </c>
      <c r="H10534" t="s">
        <v>12102</v>
      </c>
      <c r="J10534" t="s">
        <v>10826</v>
      </c>
      <c r="K10534" t="s">
        <v>16928</v>
      </c>
      <c r="L10534">
        <v>900000</v>
      </c>
      <c r="M10534" t="s">
        <v>19473</v>
      </c>
    </row>
    <row r="10535" spans="1:13" x14ac:dyDescent="0.2">
      <c r="A10535">
        <v>14807</v>
      </c>
      <c r="B10535" t="s">
        <v>12097</v>
      </c>
      <c r="C10535" s="2" t="s">
        <v>10416</v>
      </c>
      <c r="D10535">
        <f t="shared" si="686"/>
        <v>28</v>
      </c>
      <c r="E10535" t="str">
        <f t="shared" si="687"/>
        <v>800,000</v>
      </c>
      <c r="F10535" t="str">
        <f t="shared" si="688"/>
        <v/>
      </c>
      <c r="G10535" t="str">
        <f t="shared" si="689"/>
        <v>800,000</v>
      </c>
      <c r="H10535" t="s">
        <v>12102</v>
      </c>
      <c r="J10535" t="s">
        <v>10826</v>
      </c>
      <c r="K10535" t="s">
        <v>16928</v>
      </c>
      <c r="L10535">
        <v>800000</v>
      </c>
      <c r="M10535" t="s">
        <v>19474</v>
      </c>
    </row>
    <row r="10536" spans="1:13" x14ac:dyDescent="0.2">
      <c r="A10536">
        <v>14808</v>
      </c>
      <c r="B10536" t="s">
        <v>12097</v>
      </c>
      <c r="C10536" s="2" t="s">
        <v>10417</v>
      </c>
      <c r="D10536">
        <f t="shared" si="686"/>
        <v>28</v>
      </c>
      <c r="E10536" t="str">
        <f t="shared" si="687"/>
        <v>735,000</v>
      </c>
      <c r="F10536" t="str">
        <f t="shared" si="688"/>
        <v/>
      </c>
      <c r="G10536" t="str">
        <f t="shared" si="689"/>
        <v>735,000</v>
      </c>
      <c r="H10536" t="s">
        <v>12102</v>
      </c>
      <c r="J10536" t="s">
        <v>10826</v>
      </c>
      <c r="K10536" t="s">
        <v>16928</v>
      </c>
      <c r="L10536">
        <v>735000</v>
      </c>
      <c r="M10536" t="s">
        <v>19475</v>
      </c>
    </row>
    <row r="10537" spans="1:13" x14ac:dyDescent="0.2">
      <c r="A10537">
        <v>14809</v>
      </c>
      <c r="B10537" t="s">
        <v>12097</v>
      </c>
      <c r="C10537" s="2" t="s">
        <v>10418</v>
      </c>
      <c r="D10537">
        <f t="shared" si="686"/>
        <v>28</v>
      </c>
      <c r="E10537" t="str">
        <f t="shared" si="687"/>
        <v>692,900</v>
      </c>
      <c r="F10537" t="str">
        <f t="shared" si="688"/>
        <v/>
      </c>
      <c r="G10537" t="str">
        <f t="shared" si="689"/>
        <v>692,900</v>
      </c>
      <c r="H10537" t="s">
        <v>12102</v>
      </c>
      <c r="J10537" t="s">
        <v>10826</v>
      </c>
      <c r="K10537" t="s">
        <v>16928</v>
      </c>
      <c r="L10537">
        <v>692900</v>
      </c>
      <c r="M10537" t="s">
        <v>19476</v>
      </c>
    </row>
    <row r="10538" spans="1:13" x14ac:dyDescent="0.2">
      <c r="A10538">
        <v>14810</v>
      </c>
      <c r="B10538" t="s">
        <v>12097</v>
      </c>
      <c r="C10538" s="2" t="s">
        <v>10419</v>
      </c>
      <c r="D10538">
        <f t="shared" ref="D10538:D10597" si="690">FIND(".. ",C10538,1)</f>
        <v>28</v>
      </c>
      <c r="E10538" t="str">
        <f t="shared" ref="E10538:E10597" si="691">TRIM((RIGHT(C10538,LEN(C10538)-D10538-2)))</f>
        <v>650,000</v>
      </c>
      <c r="F10538" t="str">
        <f t="shared" ref="F10538:F10597" si="692">IFERROR(IF(I10538="",FIND(" ",E10538,1),""),"")</f>
        <v/>
      </c>
      <c r="G10538" t="str">
        <f t="shared" si="689"/>
        <v>650,000</v>
      </c>
      <c r="H10538" t="s">
        <v>12102</v>
      </c>
      <c r="J10538" t="s">
        <v>10826</v>
      </c>
      <c r="K10538" t="s">
        <v>16928</v>
      </c>
      <c r="L10538">
        <v>650000</v>
      </c>
      <c r="M10538" t="s">
        <v>19477</v>
      </c>
    </row>
    <row r="10539" spans="1:13" x14ac:dyDescent="0.2">
      <c r="A10539">
        <v>14811</v>
      </c>
      <c r="B10539" t="s">
        <v>12097</v>
      </c>
      <c r="C10539" s="2" t="s">
        <v>10420</v>
      </c>
      <c r="D10539">
        <f t="shared" si="690"/>
        <v>28</v>
      </c>
      <c r="E10539" t="str">
        <f t="shared" si="691"/>
        <v>250,000</v>
      </c>
      <c r="F10539" t="str">
        <f t="shared" si="692"/>
        <v/>
      </c>
      <c r="G10539" t="str">
        <f t="shared" si="689"/>
        <v>250,000</v>
      </c>
      <c r="H10539" t="s">
        <v>12102</v>
      </c>
      <c r="J10539" t="s">
        <v>10826</v>
      </c>
      <c r="K10539" t="s">
        <v>16928</v>
      </c>
      <c r="L10539">
        <v>250000</v>
      </c>
      <c r="M10539" t="s">
        <v>19478</v>
      </c>
    </row>
    <row r="10540" spans="1:13" x14ac:dyDescent="0.2">
      <c r="A10540">
        <v>14812</v>
      </c>
      <c r="B10540" t="s">
        <v>12097</v>
      </c>
      <c r="C10540" s="2" t="s">
        <v>10421</v>
      </c>
      <c r="D10540">
        <f t="shared" si="690"/>
        <v>28</v>
      </c>
      <c r="E10540" t="str">
        <f t="shared" si="691"/>
        <v>210,000</v>
      </c>
      <c r="F10540" t="str">
        <f t="shared" si="692"/>
        <v/>
      </c>
      <c r="G10540" t="str">
        <f t="shared" si="689"/>
        <v>210,000</v>
      </c>
      <c r="H10540" t="s">
        <v>12102</v>
      </c>
      <c r="J10540" t="s">
        <v>10826</v>
      </c>
      <c r="K10540" t="s">
        <v>16928</v>
      </c>
      <c r="L10540">
        <v>210000</v>
      </c>
      <c r="M10540" t="s">
        <v>19479</v>
      </c>
    </row>
    <row r="10541" spans="1:13" x14ac:dyDescent="0.2">
      <c r="A10541">
        <v>14813</v>
      </c>
      <c r="B10541" t="s">
        <v>12097</v>
      </c>
      <c r="C10541" s="2" t="s">
        <v>10422</v>
      </c>
      <c r="D10541">
        <f t="shared" si="690"/>
        <v>28</v>
      </c>
      <c r="E10541" t="str">
        <f t="shared" si="691"/>
        <v>200,000</v>
      </c>
      <c r="F10541" t="str">
        <f t="shared" si="692"/>
        <v/>
      </c>
      <c r="G10541" t="str">
        <f t="shared" si="689"/>
        <v>200,000</v>
      </c>
      <c r="H10541" t="s">
        <v>12102</v>
      </c>
      <c r="J10541" t="s">
        <v>10826</v>
      </c>
      <c r="K10541" t="s">
        <v>16928</v>
      </c>
      <c r="L10541">
        <v>200000</v>
      </c>
      <c r="M10541" t="s">
        <v>19480</v>
      </c>
    </row>
    <row r="10542" spans="1:13" x14ac:dyDescent="0.2">
      <c r="A10542">
        <v>14814</v>
      </c>
      <c r="B10542" t="s">
        <v>12097</v>
      </c>
      <c r="C10542" s="2" t="s">
        <v>10423</v>
      </c>
      <c r="D10542">
        <f t="shared" si="690"/>
        <v>28</v>
      </c>
      <c r="E10542" t="str">
        <f t="shared" si="691"/>
        <v>150,000</v>
      </c>
      <c r="F10542" t="str">
        <f t="shared" si="692"/>
        <v/>
      </c>
      <c r="G10542" t="str">
        <f t="shared" si="689"/>
        <v>150,000</v>
      </c>
      <c r="H10542" t="s">
        <v>12102</v>
      </c>
      <c r="J10542" t="s">
        <v>10826</v>
      </c>
      <c r="K10542" t="s">
        <v>16928</v>
      </c>
      <c r="L10542">
        <v>150000</v>
      </c>
      <c r="M10542" t="s">
        <v>19481</v>
      </c>
    </row>
    <row r="10543" spans="1:13" x14ac:dyDescent="0.2">
      <c r="A10543">
        <v>14815</v>
      </c>
      <c r="B10543" t="s">
        <v>12097</v>
      </c>
      <c r="C10543" s="2" t="s">
        <v>10424</v>
      </c>
      <c r="D10543">
        <f t="shared" si="690"/>
        <v>28</v>
      </c>
      <c r="E10543" t="str">
        <f t="shared" si="691"/>
        <v>150,000</v>
      </c>
      <c r="F10543" t="str">
        <f t="shared" si="692"/>
        <v/>
      </c>
      <c r="G10543" t="str">
        <f t="shared" si="689"/>
        <v>150,000</v>
      </c>
      <c r="H10543" t="s">
        <v>12102</v>
      </c>
      <c r="J10543" t="s">
        <v>10826</v>
      </c>
      <c r="K10543" t="s">
        <v>16928</v>
      </c>
      <c r="L10543">
        <v>150000</v>
      </c>
      <c r="M10543" t="s">
        <v>19482</v>
      </c>
    </row>
    <row r="10544" spans="1:13" x14ac:dyDescent="0.2">
      <c r="A10544">
        <v>14816</v>
      </c>
      <c r="B10544" t="s">
        <v>12097</v>
      </c>
      <c r="C10544" s="2" t="s">
        <v>10425</v>
      </c>
      <c r="D10544">
        <f t="shared" si="690"/>
        <v>28</v>
      </c>
      <c r="E10544" t="str">
        <f t="shared" si="691"/>
        <v>97,500</v>
      </c>
      <c r="F10544" t="str">
        <f t="shared" si="692"/>
        <v/>
      </c>
      <c r="G10544" t="str">
        <f t="shared" si="689"/>
        <v>97,500</v>
      </c>
      <c r="H10544" t="s">
        <v>12102</v>
      </c>
      <c r="J10544" t="s">
        <v>10826</v>
      </c>
      <c r="K10544" t="s">
        <v>16928</v>
      </c>
      <c r="L10544">
        <v>97500</v>
      </c>
      <c r="M10544" t="s">
        <v>19483</v>
      </c>
    </row>
    <row r="10545" spans="1:13" x14ac:dyDescent="0.2">
      <c r="A10545">
        <v>14817</v>
      </c>
      <c r="B10545" t="s">
        <v>12097</v>
      </c>
      <c r="C10545" s="2" t="s">
        <v>10426</v>
      </c>
      <c r="D10545">
        <f t="shared" si="690"/>
        <v>28</v>
      </c>
      <c r="E10545" t="str">
        <f t="shared" si="691"/>
        <v>26,316</v>
      </c>
      <c r="F10545" t="str">
        <f t="shared" si="692"/>
        <v/>
      </c>
      <c r="G10545" t="str">
        <f t="shared" si="689"/>
        <v>26,316</v>
      </c>
      <c r="H10545" t="s">
        <v>12102</v>
      </c>
      <c r="J10545" t="s">
        <v>10826</v>
      </c>
      <c r="K10545" t="s">
        <v>16928</v>
      </c>
      <c r="L10545">
        <v>26316</v>
      </c>
      <c r="M10545" t="s">
        <v>19484</v>
      </c>
    </row>
    <row r="10546" spans="1:13" x14ac:dyDescent="0.2">
      <c r="A10546">
        <v>14819</v>
      </c>
      <c r="B10546" t="s">
        <v>12097</v>
      </c>
      <c r="C10546" s="2" t="s">
        <v>10427</v>
      </c>
      <c r="D10546">
        <f t="shared" si="690"/>
        <v>28</v>
      </c>
      <c r="E10546" t="str">
        <f t="shared" si="691"/>
        <v>4,000,000</v>
      </c>
      <c r="F10546" t="str">
        <f t="shared" si="692"/>
        <v/>
      </c>
      <c r="G10546" t="str">
        <f t="shared" si="689"/>
        <v>4,000,000</v>
      </c>
      <c r="H10546" t="s">
        <v>12102</v>
      </c>
      <c r="J10546" t="s">
        <v>10842</v>
      </c>
      <c r="K10546" t="s">
        <v>16928</v>
      </c>
      <c r="L10546">
        <v>4000000</v>
      </c>
      <c r="M10546" t="s">
        <v>19485</v>
      </c>
    </row>
    <row r="10547" spans="1:13" x14ac:dyDescent="0.2">
      <c r="A10547">
        <v>14820</v>
      </c>
      <c r="B10547" t="s">
        <v>12097</v>
      </c>
      <c r="C10547" s="2" t="s">
        <v>10428</v>
      </c>
      <c r="D10547">
        <f t="shared" si="690"/>
        <v>28</v>
      </c>
      <c r="E10547" t="str">
        <f t="shared" si="691"/>
        <v>3,510,000</v>
      </c>
      <c r="F10547" t="str">
        <f t="shared" si="692"/>
        <v/>
      </c>
      <c r="G10547" t="str">
        <f t="shared" si="689"/>
        <v>3,510,000</v>
      </c>
      <c r="H10547" t="s">
        <v>12102</v>
      </c>
      <c r="J10547" t="s">
        <v>10842</v>
      </c>
      <c r="K10547" t="s">
        <v>16928</v>
      </c>
      <c r="L10547">
        <v>3510000</v>
      </c>
      <c r="M10547" t="s">
        <v>19486</v>
      </c>
    </row>
    <row r="10548" spans="1:13" x14ac:dyDescent="0.2">
      <c r="A10548">
        <v>14821</v>
      </c>
      <c r="B10548" t="s">
        <v>12097</v>
      </c>
      <c r="C10548" s="2" t="s">
        <v>10429</v>
      </c>
      <c r="D10548">
        <f t="shared" si="690"/>
        <v>28</v>
      </c>
      <c r="E10548" t="str">
        <f t="shared" si="691"/>
        <v>2,020,000</v>
      </c>
      <c r="F10548" t="str">
        <f t="shared" si="692"/>
        <v/>
      </c>
      <c r="G10548" t="str">
        <f t="shared" si="689"/>
        <v>2,020,000</v>
      </c>
      <c r="H10548" t="s">
        <v>12102</v>
      </c>
      <c r="J10548" t="s">
        <v>10842</v>
      </c>
      <c r="K10548" t="s">
        <v>16928</v>
      </c>
      <c r="L10548">
        <v>2020000</v>
      </c>
      <c r="M10548" t="s">
        <v>19487</v>
      </c>
    </row>
    <row r="10549" spans="1:13" x14ac:dyDescent="0.2">
      <c r="A10549">
        <v>14822</v>
      </c>
      <c r="B10549" t="s">
        <v>12097</v>
      </c>
      <c r="C10549" s="2" t="s">
        <v>10430</v>
      </c>
      <c r="D10549">
        <f t="shared" si="690"/>
        <v>28</v>
      </c>
      <c r="E10549" t="str">
        <f t="shared" si="691"/>
        <v>1,930,000</v>
      </c>
      <c r="F10549" t="str">
        <f t="shared" si="692"/>
        <v/>
      </c>
      <c r="G10549" t="str">
        <f t="shared" si="689"/>
        <v>1,930,000</v>
      </c>
      <c r="H10549" t="s">
        <v>12102</v>
      </c>
      <c r="J10549" t="s">
        <v>10842</v>
      </c>
      <c r="K10549" t="s">
        <v>16928</v>
      </c>
      <c r="L10549">
        <v>1930000</v>
      </c>
      <c r="M10549" t="s">
        <v>19488</v>
      </c>
    </row>
    <row r="10550" spans="1:13" x14ac:dyDescent="0.2">
      <c r="A10550">
        <v>14823</v>
      </c>
      <c r="B10550" t="s">
        <v>12097</v>
      </c>
      <c r="C10550" s="2" t="s">
        <v>10431</v>
      </c>
      <c r="D10550">
        <f t="shared" si="690"/>
        <v>28</v>
      </c>
      <c r="E10550" t="str">
        <f t="shared" si="691"/>
        <v>1,750,000</v>
      </c>
      <c r="F10550" t="str">
        <f t="shared" si="692"/>
        <v/>
      </c>
      <c r="G10550" t="str">
        <f t="shared" si="689"/>
        <v>1,750,000</v>
      </c>
      <c r="H10550" t="s">
        <v>12102</v>
      </c>
      <c r="J10550" t="s">
        <v>10842</v>
      </c>
      <c r="K10550" t="s">
        <v>16928</v>
      </c>
      <c r="L10550">
        <v>1750000</v>
      </c>
      <c r="M10550" t="s">
        <v>19489</v>
      </c>
    </row>
    <row r="10551" spans="1:13" x14ac:dyDescent="0.2">
      <c r="A10551">
        <v>14824</v>
      </c>
      <c r="B10551" t="s">
        <v>12097</v>
      </c>
      <c r="C10551" s="2" t="s">
        <v>10432</v>
      </c>
      <c r="D10551">
        <f t="shared" si="690"/>
        <v>28</v>
      </c>
      <c r="E10551" t="str">
        <f t="shared" si="691"/>
        <v>1,680,000</v>
      </c>
      <c r="F10551" t="str">
        <f t="shared" si="692"/>
        <v/>
      </c>
      <c r="G10551" t="str">
        <f t="shared" si="689"/>
        <v>1,680,000</v>
      </c>
      <c r="H10551" t="s">
        <v>12102</v>
      </c>
      <c r="J10551" t="s">
        <v>10842</v>
      </c>
      <c r="K10551" t="s">
        <v>16928</v>
      </c>
      <c r="L10551">
        <v>1680000</v>
      </c>
      <c r="M10551" t="s">
        <v>19303</v>
      </c>
    </row>
    <row r="10552" spans="1:13" x14ac:dyDescent="0.2">
      <c r="A10552">
        <v>14825</v>
      </c>
      <c r="B10552" t="s">
        <v>12097</v>
      </c>
      <c r="C10552" s="2" t="s">
        <v>10433</v>
      </c>
      <c r="D10552">
        <f t="shared" si="690"/>
        <v>28</v>
      </c>
      <c r="E10552" t="str">
        <f t="shared" si="691"/>
        <v>1,500,000</v>
      </c>
      <c r="F10552" t="str">
        <f t="shared" si="692"/>
        <v/>
      </c>
      <c r="G10552" t="str">
        <f t="shared" si="689"/>
        <v>1,500,000</v>
      </c>
      <c r="H10552" t="s">
        <v>12102</v>
      </c>
      <c r="J10552" t="s">
        <v>10842</v>
      </c>
      <c r="K10552" t="s">
        <v>16928</v>
      </c>
      <c r="L10552">
        <v>1500000</v>
      </c>
      <c r="M10552" t="s">
        <v>19490</v>
      </c>
    </row>
    <row r="10553" spans="1:13" x14ac:dyDescent="0.2">
      <c r="A10553">
        <v>14826</v>
      </c>
      <c r="B10553" t="s">
        <v>12097</v>
      </c>
      <c r="C10553" s="2" t="s">
        <v>10434</v>
      </c>
      <c r="D10553">
        <f t="shared" si="690"/>
        <v>28</v>
      </c>
      <c r="E10553" t="str">
        <f t="shared" si="691"/>
        <v>937,500</v>
      </c>
      <c r="F10553" t="str">
        <f t="shared" si="692"/>
        <v/>
      </c>
      <c r="G10553" t="str">
        <f t="shared" si="689"/>
        <v>937,500</v>
      </c>
      <c r="H10553" t="s">
        <v>12102</v>
      </c>
      <c r="J10553" t="s">
        <v>10842</v>
      </c>
      <c r="K10553" t="s">
        <v>16928</v>
      </c>
      <c r="L10553">
        <v>937500</v>
      </c>
      <c r="M10553" t="s">
        <v>19491</v>
      </c>
    </row>
    <row r="10554" spans="1:13" x14ac:dyDescent="0.2">
      <c r="A10554">
        <v>14827</v>
      </c>
      <c r="B10554" t="s">
        <v>12097</v>
      </c>
      <c r="C10554" s="2" t="s">
        <v>10435</v>
      </c>
      <c r="D10554">
        <f t="shared" si="690"/>
        <v>28</v>
      </c>
      <c r="E10554" t="str">
        <f t="shared" si="691"/>
        <v>910,000</v>
      </c>
      <c r="F10554" t="str">
        <f t="shared" si="692"/>
        <v/>
      </c>
      <c r="G10554" t="str">
        <f t="shared" si="689"/>
        <v>910,000</v>
      </c>
      <c r="H10554" t="s">
        <v>12102</v>
      </c>
      <c r="J10554" t="s">
        <v>10842</v>
      </c>
      <c r="K10554" t="s">
        <v>16928</v>
      </c>
      <c r="L10554">
        <v>910000</v>
      </c>
      <c r="M10554" t="s">
        <v>19492</v>
      </c>
    </row>
    <row r="10555" spans="1:13" x14ac:dyDescent="0.2">
      <c r="A10555">
        <v>14828</v>
      </c>
      <c r="B10555" t="s">
        <v>12097</v>
      </c>
      <c r="C10555" s="2" t="s">
        <v>10436</v>
      </c>
      <c r="D10555">
        <f t="shared" si="690"/>
        <v>28</v>
      </c>
      <c r="E10555" t="str">
        <f t="shared" si="691"/>
        <v>715,000</v>
      </c>
      <c r="F10555" t="str">
        <f t="shared" si="692"/>
        <v/>
      </c>
      <c r="G10555" t="str">
        <f t="shared" si="689"/>
        <v>715,000</v>
      </c>
      <c r="H10555" t="s">
        <v>12102</v>
      </c>
      <c r="J10555" t="s">
        <v>10842</v>
      </c>
      <c r="K10555" t="s">
        <v>16928</v>
      </c>
      <c r="L10555">
        <v>715000</v>
      </c>
      <c r="M10555" t="s">
        <v>19493</v>
      </c>
    </row>
    <row r="10556" spans="1:13" x14ac:dyDescent="0.2">
      <c r="A10556">
        <v>14829</v>
      </c>
      <c r="B10556" t="s">
        <v>12097</v>
      </c>
      <c r="C10556" s="2" t="s">
        <v>10437</v>
      </c>
      <c r="D10556">
        <f t="shared" si="690"/>
        <v>28</v>
      </c>
      <c r="E10556" t="str">
        <f t="shared" si="691"/>
        <v>300,000</v>
      </c>
      <c r="F10556" t="str">
        <f t="shared" si="692"/>
        <v/>
      </c>
      <c r="G10556" t="str">
        <f t="shared" si="689"/>
        <v>300,000</v>
      </c>
      <c r="H10556" t="s">
        <v>12102</v>
      </c>
      <c r="J10556" t="s">
        <v>10842</v>
      </c>
      <c r="K10556" t="s">
        <v>16928</v>
      </c>
      <c r="L10556">
        <v>300000</v>
      </c>
      <c r="M10556" t="s">
        <v>19494</v>
      </c>
    </row>
    <row r="10557" spans="1:13" x14ac:dyDescent="0.2">
      <c r="A10557">
        <v>14830</v>
      </c>
      <c r="B10557" t="s">
        <v>12097</v>
      </c>
      <c r="C10557" s="2" t="s">
        <v>10438</v>
      </c>
      <c r="D10557">
        <f t="shared" si="690"/>
        <v>28</v>
      </c>
      <c r="E10557" t="str">
        <f t="shared" si="691"/>
        <v>150,000</v>
      </c>
      <c r="F10557" t="str">
        <f t="shared" si="692"/>
        <v/>
      </c>
      <c r="G10557" t="str">
        <f t="shared" si="689"/>
        <v>150,000</v>
      </c>
      <c r="H10557" t="s">
        <v>12102</v>
      </c>
      <c r="J10557" t="s">
        <v>10842</v>
      </c>
      <c r="K10557" t="s">
        <v>16928</v>
      </c>
      <c r="L10557">
        <v>150000</v>
      </c>
      <c r="M10557" t="s">
        <v>19495</v>
      </c>
    </row>
    <row r="10558" spans="1:13" x14ac:dyDescent="0.2">
      <c r="A10558">
        <v>14831</v>
      </c>
      <c r="B10558" t="s">
        <v>12097</v>
      </c>
      <c r="C10558" s="2" t="s">
        <v>10439</v>
      </c>
      <c r="D10558">
        <f t="shared" si="690"/>
        <v>28</v>
      </c>
      <c r="E10558" t="str">
        <f t="shared" si="691"/>
        <v>150,000</v>
      </c>
      <c r="F10558" t="str">
        <f t="shared" si="692"/>
        <v/>
      </c>
      <c r="G10558" t="str">
        <f t="shared" si="689"/>
        <v>150,000</v>
      </c>
      <c r="H10558" t="s">
        <v>12102</v>
      </c>
      <c r="J10558" t="s">
        <v>10842</v>
      </c>
      <c r="K10558" t="s">
        <v>16928</v>
      </c>
      <c r="L10558">
        <v>150000</v>
      </c>
      <c r="M10558" t="s">
        <v>19389</v>
      </c>
    </row>
    <row r="10559" spans="1:13" x14ac:dyDescent="0.2">
      <c r="A10559">
        <v>14832</v>
      </c>
      <c r="B10559" t="s">
        <v>12097</v>
      </c>
      <c r="C10559" s="2" t="s">
        <v>10440</v>
      </c>
      <c r="D10559">
        <f t="shared" si="690"/>
        <v>28</v>
      </c>
      <c r="E10559" t="str">
        <f t="shared" si="691"/>
        <v>140,350</v>
      </c>
      <c r="F10559" t="str">
        <f t="shared" si="692"/>
        <v/>
      </c>
      <c r="G10559" t="str">
        <f t="shared" si="689"/>
        <v>140,350</v>
      </c>
      <c r="H10559" t="s">
        <v>12102</v>
      </c>
      <c r="J10559" t="s">
        <v>10842</v>
      </c>
      <c r="K10559" t="s">
        <v>16928</v>
      </c>
      <c r="L10559">
        <v>140350</v>
      </c>
      <c r="M10559" t="s">
        <v>19496</v>
      </c>
    </row>
    <row r="10560" spans="1:13" x14ac:dyDescent="0.2">
      <c r="A10560">
        <v>14833</v>
      </c>
      <c r="B10560" t="s">
        <v>12097</v>
      </c>
      <c r="C10560" s="2" t="s">
        <v>10441</v>
      </c>
      <c r="D10560">
        <f t="shared" si="690"/>
        <v>28</v>
      </c>
      <c r="E10560" t="str">
        <f t="shared" si="691"/>
        <v>11,400</v>
      </c>
      <c r="F10560" t="str">
        <f t="shared" si="692"/>
        <v/>
      </c>
      <c r="G10560" t="str">
        <f t="shared" si="689"/>
        <v>11,400</v>
      </c>
      <c r="H10560" t="s">
        <v>12102</v>
      </c>
      <c r="J10560" t="s">
        <v>10842</v>
      </c>
      <c r="K10560" t="s">
        <v>16928</v>
      </c>
      <c r="L10560">
        <v>11400</v>
      </c>
      <c r="M10560" t="s">
        <v>19497</v>
      </c>
    </row>
    <row r="10561" spans="1:13" x14ac:dyDescent="0.2">
      <c r="A10561">
        <v>14834</v>
      </c>
      <c r="B10561" t="s">
        <v>12097</v>
      </c>
      <c r="C10561" s="2" t="s">
        <v>10442</v>
      </c>
      <c r="D10561">
        <f t="shared" si="690"/>
        <v>28</v>
      </c>
      <c r="E10561" t="str">
        <f t="shared" si="691"/>
        <v>5,260</v>
      </c>
      <c r="F10561" t="str">
        <f t="shared" si="692"/>
        <v/>
      </c>
      <c r="G10561" t="str">
        <f t="shared" si="689"/>
        <v>5,260</v>
      </c>
      <c r="H10561" t="s">
        <v>12102</v>
      </c>
      <c r="J10561" t="s">
        <v>10842</v>
      </c>
      <c r="K10561" t="s">
        <v>16928</v>
      </c>
      <c r="L10561">
        <v>5260</v>
      </c>
      <c r="M10561" t="s">
        <v>19498</v>
      </c>
    </row>
    <row r="10562" spans="1:13" x14ac:dyDescent="0.2">
      <c r="A10562">
        <v>14836</v>
      </c>
      <c r="B10562" t="s">
        <v>12097</v>
      </c>
      <c r="C10562" s="2" t="s">
        <v>10443</v>
      </c>
      <c r="D10562">
        <f t="shared" si="690"/>
        <v>28</v>
      </c>
      <c r="E10562" t="str">
        <f t="shared" si="691"/>
        <v>6,472,600 *</v>
      </c>
      <c r="F10562">
        <f t="shared" si="692"/>
        <v>10</v>
      </c>
      <c r="G10562" t="str">
        <f t="shared" si="689"/>
        <v>6,472,600</v>
      </c>
      <c r="H10562" t="s">
        <v>12102</v>
      </c>
      <c r="J10562" t="s">
        <v>10859</v>
      </c>
      <c r="K10562" t="s">
        <v>16928</v>
      </c>
      <c r="L10562">
        <v>6472600</v>
      </c>
      <c r="M10562" t="s">
        <v>19499</v>
      </c>
    </row>
    <row r="10563" spans="1:13" x14ac:dyDescent="0.2">
      <c r="A10563">
        <v>14837</v>
      </c>
      <c r="B10563" t="s">
        <v>12097</v>
      </c>
      <c r="C10563" s="2" t="s">
        <v>10444</v>
      </c>
      <c r="D10563">
        <f t="shared" si="690"/>
        <v>28</v>
      </c>
      <c r="E10563" t="str">
        <f t="shared" si="691"/>
        <v>4,030,000</v>
      </c>
      <c r="F10563" t="str">
        <f t="shared" si="692"/>
        <v/>
      </c>
      <c r="G10563" t="str">
        <f t="shared" ref="G10563:G10626" si="693">SUBSTITUTE(IF(F10563="",E10563,LEFT(E10563,F10563-1)),"*","")</f>
        <v>4,030,000</v>
      </c>
      <c r="H10563" t="s">
        <v>12102</v>
      </c>
      <c r="J10563" t="s">
        <v>10859</v>
      </c>
      <c r="K10563" t="s">
        <v>16928</v>
      </c>
      <c r="L10563">
        <v>4030000</v>
      </c>
      <c r="M10563" t="s">
        <v>19500</v>
      </c>
    </row>
    <row r="10564" spans="1:13" x14ac:dyDescent="0.2">
      <c r="A10564">
        <v>14838</v>
      </c>
      <c r="B10564" t="s">
        <v>12097</v>
      </c>
      <c r="C10564" s="2" t="s">
        <v>10445</v>
      </c>
      <c r="D10564">
        <f t="shared" si="690"/>
        <v>28</v>
      </c>
      <c r="E10564" t="str">
        <f t="shared" si="691"/>
        <v>3,000,000</v>
      </c>
      <c r="F10564" t="str">
        <f t="shared" si="692"/>
        <v/>
      </c>
      <c r="G10564" t="str">
        <f t="shared" si="693"/>
        <v>3,000,000</v>
      </c>
      <c r="H10564" t="s">
        <v>12102</v>
      </c>
      <c r="J10564" t="s">
        <v>10859</v>
      </c>
      <c r="K10564" t="s">
        <v>16928</v>
      </c>
      <c r="L10564">
        <v>3000000</v>
      </c>
      <c r="M10564" t="s">
        <v>19501</v>
      </c>
    </row>
    <row r="10565" spans="1:13" x14ac:dyDescent="0.2">
      <c r="A10565">
        <v>14839</v>
      </c>
      <c r="B10565" t="s">
        <v>12097</v>
      </c>
      <c r="C10565" s="2" t="s">
        <v>10446</v>
      </c>
      <c r="D10565">
        <f t="shared" si="690"/>
        <v>28</v>
      </c>
      <c r="E10565" t="str">
        <f t="shared" si="691"/>
        <v>2,750,000</v>
      </c>
      <c r="F10565" t="str">
        <f t="shared" si="692"/>
        <v/>
      </c>
      <c r="G10565" t="str">
        <f t="shared" si="693"/>
        <v>2,750,000</v>
      </c>
      <c r="H10565" t="s">
        <v>12102</v>
      </c>
      <c r="J10565" t="s">
        <v>10859</v>
      </c>
      <c r="K10565" t="s">
        <v>16928</v>
      </c>
      <c r="L10565">
        <v>2750000</v>
      </c>
      <c r="M10565" t="s">
        <v>19502</v>
      </c>
    </row>
    <row r="10566" spans="1:13" x14ac:dyDescent="0.2">
      <c r="A10566">
        <v>14840</v>
      </c>
      <c r="B10566" t="s">
        <v>12097</v>
      </c>
      <c r="C10566" s="2" t="s">
        <v>10447</v>
      </c>
      <c r="D10566">
        <f t="shared" si="690"/>
        <v>28</v>
      </c>
      <c r="E10566" t="str">
        <f t="shared" si="691"/>
        <v>2,080,000</v>
      </c>
      <c r="F10566" t="str">
        <f t="shared" si="692"/>
        <v/>
      </c>
      <c r="G10566" t="str">
        <f t="shared" si="693"/>
        <v>2,080,000</v>
      </c>
      <c r="H10566" t="s">
        <v>12102</v>
      </c>
      <c r="J10566" t="s">
        <v>10859</v>
      </c>
      <c r="K10566" t="s">
        <v>16928</v>
      </c>
      <c r="L10566">
        <v>2080000</v>
      </c>
      <c r="M10566" t="s">
        <v>19503</v>
      </c>
    </row>
    <row r="10567" spans="1:13" x14ac:dyDescent="0.2">
      <c r="A10567">
        <v>14841</v>
      </c>
      <c r="B10567" t="s">
        <v>12097</v>
      </c>
      <c r="C10567" s="2" t="s">
        <v>10448</v>
      </c>
      <c r="D10567">
        <f t="shared" si="690"/>
        <v>28</v>
      </c>
      <c r="E10567" t="str">
        <f t="shared" si="691"/>
        <v>1,000,000</v>
      </c>
      <c r="F10567" t="str">
        <f t="shared" si="692"/>
        <v/>
      </c>
      <c r="G10567" t="str">
        <f t="shared" si="693"/>
        <v>1,000,000</v>
      </c>
      <c r="H10567" t="s">
        <v>12102</v>
      </c>
      <c r="J10567" t="s">
        <v>10859</v>
      </c>
      <c r="K10567" t="s">
        <v>16928</v>
      </c>
      <c r="L10567">
        <v>1000000</v>
      </c>
      <c r="M10567" t="s">
        <v>19504</v>
      </c>
    </row>
    <row r="10568" spans="1:13" x14ac:dyDescent="0.2">
      <c r="A10568">
        <v>14842</v>
      </c>
      <c r="B10568" t="s">
        <v>12097</v>
      </c>
      <c r="C10568" s="2" t="s">
        <v>10449</v>
      </c>
      <c r="D10568">
        <f t="shared" si="690"/>
        <v>28</v>
      </c>
      <c r="E10568" t="str">
        <f t="shared" si="691"/>
        <v>850,000</v>
      </c>
      <c r="F10568" t="str">
        <f t="shared" si="692"/>
        <v/>
      </c>
      <c r="G10568" t="str">
        <f t="shared" si="693"/>
        <v>850,000</v>
      </c>
      <c r="H10568" t="s">
        <v>12102</v>
      </c>
      <c r="J10568" t="s">
        <v>10859</v>
      </c>
      <c r="K10568" t="s">
        <v>16928</v>
      </c>
      <c r="L10568">
        <v>850000</v>
      </c>
      <c r="M10568" t="s">
        <v>19505</v>
      </c>
    </row>
    <row r="10569" spans="1:13" x14ac:dyDescent="0.2">
      <c r="A10569">
        <v>14843</v>
      </c>
      <c r="B10569" t="s">
        <v>12097</v>
      </c>
      <c r="C10569" s="2" t="s">
        <v>10450</v>
      </c>
      <c r="D10569">
        <f t="shared" si="690"/>
        <v>28</v>
      </c>
      <c r="E10569" t="str">
        <f t="shared" si="691"/>
        <v>672,000</v>
      </c>
      <c r="F10569" t="str">
        <f t="shared" si="692"/>
        <v/>
      </c>
      <c r="G10569" t="str">
        <f t="shared" si="693"/>
        <v>672,000</v>
      </c>
      <c r="H10569" t="s">
        <v>12102</v>
      </c>
      <c r="J10569" t="s">
        <v>10859</v>
      </c>
      <c r="K10569" t="s">
        <v>16928</v>
      </c>
      <c r="L10569">
        <v>672000</v>
      </c>
      <c r="M10569" t="s">
        <v>19506</v>
      </c>
    </row>
    <row r="10570" spans="1:13" x14ac:dyDescent="0.2">
      <c r="A10570">
        <v>14844</v>
      </c>
      <c r="B10570" t="s">
        <v>12097</v>
      </c>
      <c r="C10570" s="2" t="s">
        <v>10451</v>
      </c>
      <c r="D10570">
        <f t="shared" si="690"/>
        <v>28</v>
      </c>
      <c r="E10570" t="str">
        <f t="shared" si="691"/>
        <v>845,000 [out of order]</v>
      </c>
      <c r="F10570">
        <f t="shared" si="692"/>
        <v>8</v>
      </c>
      <c r="G10570" t="str">
        <f t="shared" si="693"/>
        <v>845,000</v>
      </c>
      <c r="H10570" t="s">
        <v>12102</v>
      </c>
      <c r="J10570" t="s">
        <v>10859</v>
      </c>
      <c r="K10570" t="s">
        <v>16928</v>
      </c>
      <c r="L10570">
        <v>845000</v>
      </c>
      <c r="M10570" t="s">
        <v>19507</v>
      </c>
    </row>
    <row r="10571" spans="1:13" x14ac:dyDescent="0.2">
      <c r="A10571">
        <v>14845</v>
      </c>
      <c r="B10571" t="s">
        <v>12097</v>
      </c>
      <c r="C10571" s="2" t="s">
        <v>10452</v>
      </c>
      <c r="D10571">
        <f t="shared" si="690"/>
        <v>28</v>
      </c>
      <c r="E10571" t="str">
        <f t="shared" si="691"/>
        <v>650,000</v>
      </c>
      <c r="F10571" t="str">
        <f t="shared" si="692"/>
        <v/>
      </c>
      <c r="G10571" t="str">
        <f t="shared" si="693"/>
        <v>650,000</v>
      </c>
      <c r="H10571" t="s">
        <v>12102</v>
      </c>
      <c r="J10571" t="s">
        <v>10859</v>
      </c>
      <c r="K10571" t="s">
        <v>16928</v>
      </c>
      <c r="L10571">
        <v>650000</v>
      </c>
      <c r="M10571" t="s">
        <v>19508</v>
      </c>
    </row>
    <row r="10572" spans="1:13" x14ac:dyDescent="0.2">
      <c r="A10572">
        <v>14846</v>
      </c>
      <c r="B10572" t="s">
        <v>12097</v>
      </c>
      <c r="C10572" s="2" t="s">
        <v>10453</v>
      </c>
      <c r="D10572">
        <f t="shared" si="690"/>
        <v>28</v>
      </c>
      <c r="E10572" t="str">
        <f t="shared" si="691"/>
        <v>325,000</v>
      </c>
      <c r="F10572" t="str">
        <f t="shared" si="692"/>
        <v/>
      </c>
      <c r="G10572" t="str">
        <f t="shared" si="693"/>
        <v>325,000</v>
      </c>
      <c r="H10572" t="s">
        <v>12102</v>
      </c>
      <c r="J10572" t="s">
        <v>10859</v>
      </c>
      <c r="K10572" t="s">
        <v>16928</v>
      </c>
      <c r="L10572">
        <v>325000</v>
      </c>
      <c r="M10572" t="s">
        <v>18775</v>
      </c>
    </row>
    <row r="10573" spans="1:13" x14ac:dyDescent="0.2">
      <c r="A10573">
        <v>14847</v>
      </c>
      <c r="B10573" t="s">
        <v>12097</v>
      </c>
      <c r="C10573" s="2" t="s">
        <v>10454</v>
      </c>
      <c r="D10573">
        <f t="shared" si="690"/>
        <v>28</v>
      </c>
      <c r="E10573" t="str">
        <f t="shared" si="691"/>
        <v>250,000</v>
      </c>
      <c r="F10573" t="str">
        <f t="shared" si="692"/>
        <v/>
      </c>
      <c r="G10573" t="str">
        <f t="shared" si="693"/>
        <v>250,000</v>
      </c>
      <c r="H10573" t="s">
        <v>12102</v>
      </c>
      <c r="J10573" t="s">
        <v>10859</v>
      </c>
      <c r="K10573" t="s">
        <v>16928</v>
      </c>
      <c r="L10573">
        <v>250000</v>
      </c>
      <c r="M10573" t="s">
        <v>19509</v>
      </c>
    </row>
    <row r="10574" spans="1:13" x14ac:dyDescent="0.2">
      <c r="A10574">
        <v>14848</v>
      </c>
      <c r="B10574" t="s">
        <v>12097</v>
      </c>
      <c r="C10574" s="2" t="s">
        <v>10455</v>
      </c>
      <c r="D10574">
        <f t="shared" si="690"/>
        <v>28</v>
      </c>
      <c r="E10574" t="str">
        <f t="shared" si="691"/>
        <v>143,860</v>
      </c>
      <c r="F10574" t="str">
        <f t="shared" si="692"/>
        <v/>
      </c>
      <c r="G10574" t="str">
        <f t="shared" si="693"/>
        <v>143,860</v>
      </c>
      <c r="H10574" t="s">
        <v>12102</v>
      </c>
      <c r="J10574" t="s">
        <v>10859</v>
      </c>
      <c r="K10574" t="s">
        <v>16928</v>
      </c>
      <c r="L10574">
        <v>143860</v>
      </c>
      <c r="M10574" t="s">
        <v>19381</v>
      </c>
    </row>
    <row r="10575" spans="1:13" x14ac:dyDescent="0.2">
      <c r="A10575">
        <v>14849</v>
      </c>
      <c r="B10575" t="s">
        <v>12097</v>
      </c>
      <c r="C10575" s="2" t="s">
        <v>10456</v>
      </c>
      <c r="D10575">
        <f t="shared" si="690"/>
        <v>28</v>
      </c>
      <c r="E10575" t="str">
        <f t="shared" si="691"/>
        <v>102,424</v>
      </c>
      <c r="F10575" t="str">
        <f t="shared" si="692"/>
        <v/>
      </c>
      <c r="G10575" t="str">
        <f t="shared" si="693"/>
        <v>102,424</v>
      </c>
      <c r="H10575" t="s">
        <v>12102</v>
      </c>
      <c r="J10575" t="s">
        <v>10859</v>
      </c>
      <c r="K10575" t="s">
        <v>16928</v>
      </c>
      <c r="L10575">
        <v>102424</v>
      </c>
      <c r="M10575" t="s">
        <v>19510</v>
      </c>
    </row>
    <row r="10576" spans="1:13" x14ac:dyDescent="0.2">
      <c r="A10576">
        <v>14851</v>
      </c>
      <c r="B10576" t="s">
        <v>12097</v>
      </c>
      <c r="C10576" s="2" t="s">
        <v>10457</v>
      </c>
      <c r="D10576">
        <f t="shared" si="690"/>
        <v>28</v>
      </c>
      <c r="E10576" t="str">
        <f t="shared" si="691"/>
        <v>3,608,000</v>
      </c>
      <c r="F10576" t="str">
        <f t="shared" si="692"/>
        <v/>
      </c>
      <c r="G10576" t="str">
        <f t="shared" si="693"/>
        <v>3,608,000</v>
      </c>
      <c r="H10576" t="s">
        <v>12102</v>
      </c>
      <c r="J10576" t="s">
        <v>16916</v>
      </c>
      <c r="K10576" t="s">
        <v>16928</v>
      </c>
      <c r="L10576">
        <v>3608000</v>
      </c>
      <c r="M10576" t="s">
        <v>19511</v>
      </c>
    </row>
    <row r="10577" spans="1:13" x14ac:dyDescent="0.2">
      <c r="A10577">
        <v>14852</v>
      </c>
      <c r="B10577" t="s">
        <v>12097</v>
      </c>
      <c r="C10577" s="2" t="s">
        <v>10458</v>
      </c>
      <c r="D10577">
        <f t="shared" si="690"/>
        <v>28</v>
      </c>
      <c r="E10577" t="str">
        <f t="shared" si="691"/>
        <v>3,500,000</v>
      </c>
      <c r="F10577" t="str">
        <f t="shared" si="692"/>
        <v/>
      </c>
      <c r="G10577" t="str">
        <f t="shared" si="693"/>
        <v>3,500,000</v>
      </c>
      <c r="H10577" t="s">
        <v>12102</v>
      </c>
      <c r="J10577" t="s">
        <v>16916</v>
      </c>
      <c r="K10577" t="s">
        <v>16928</v>
      </c>
      <c r="L10577">
        <v>3500000</v>
      </c>
      <c r="M10577" t="s">
        <v>19512</v>
      </c>
    </row>
    <row r="10578" spans="1:13" x14ac:dyDescent="0.2">
      <c r="A10578">
        <v>14853</v>
      </c>
      <c r="B10578" t="s">
        <v>12097</v>
      </c>
      <c r="C10578" s="2" t="s">
        <v>10459</v>
      </c>
      <c r="D10578">
        <f t="shared" si="690"/>
        <v>28</v>
      </c>
      <c r="E10578" t="str">
        <f t="shared" si="691"/>
        <v>3,200,000</v>
      </c>
      <c r="F10578" t="str">
        <f t="shared" si="692"/>
        <v/>
      </c>
      <c r="G10578" t="str">
        <f t="shared" si="693"/>
        <v>3,200,000</v>
      </c>
      <c r="H10578" t="s">
        <v>12102</v>
      </c>
      <c r="J10578" t="s">
        <v>16916</v>
      </c>
      <c r="K10578" t="s">
        <v>16928</v>
      </c>
      <c r="L10578">
        <v>3200000</v>
      </c>
      <c r="M10578" t="s">
        <v>19513</v>
      </c>
    </row>
    <row r="10579" spans="1:13" x14ac:dyDescent="0.2">
      <c r="A10579">
        <v>14854</v>
      </c>
      <c r="B10579" t="s">
        <v>12097</v>
      </c>
      <c r="C10579" s="2" t="s">
        <v>10460</v>
      </c>
      <c r="D10579">
        <f t="shared" si="690"/>
        <v>28</v>
      </c>
      <c r="E10579" t="str">
        <f t="shared" si="691"/>
        <v>2,732,000</v>
      </c>
      <c r="F10579" t="str">
        <f t="shared" si="692"/>
        <v/>
      </c>
      <c r="G10579" t="str">
        <f t="shared" si="693"/>
        <v>2,732,000</v>
      </c>
      <c r="H10579" t="s">
        <v>12102</v>
      </c>
      <c r="J10579" t="s">
        <v>16916</v>
      </c>
      <c r="K10579" t="s">
        <v>16928</v>
      </c>
      <c r="L10579">
        <v>2732000</v>
      </c>
      <c r="M10579" t="s">
        <v>19514</v>
      </c>
    </row>
    <row r="10580" spans="1:13" x14ac:dyDescent="0.2">
      <c r="A10580">
        <v>14855</v>
      </c>
      <c r="B10580" t="s">
        <v>12097</v>
      </c>
      <c r="C10580" s="2" t="s">
        <v>10461</v>
      </c>
      <c r="D10580">
        <f t="shared" si="690"/>
        <v>28</v>
      </c>
      <c r="E10580" t="str">
        <f t="shared" si="691"/>
        <v>2,990,000</v>
      </c>
      <c r="F10580" t="str">
        <f t="shared" si="692"/>
        <v/>
      </c>
      <c r="G10580" t="str">
        <f t="shared" si="693"/>
        <v>2,990,000</v>
      </c>
      <c r="H10580" t="s">
        <v>12102</v>
      </c>
      <c r="J10580" t="s">
        <v>16916</v>
      </c>
      <c r="K10580" t="s">
        <v>16928</v>
      </c>
      <c r="L10580">
        <v>2990000</v>
      </c>
      <c r="M10580" t="s">
        <v>19515</v>
      </c>
    </row>
    <row r="10581" spans="1:13" x14ac:dyDescent="0.2">
      <c r="A10581">
        <v>14856</v>
      </c>
      <c r="B10581" t="s">
        <v>12097</v>
      </c>
      <c r="C10581" s="2" t="s">
        <v>10462</v>
      </c>
      <c r="D10581">
        <f t="shared" si="690"/>
        <v>28</v>
      </c>
      <c r="E10581" t="str">
        <f t="shared" si="691"/>
        <v>2,600,000</v>
      </c>
      <c r="F10581" t="str">
        <f t="shared" si="692"/>
        <v/>
      </c>
      <c r="G10581" t="str">
        <f t="shared" si="693"/>
        <v>2,600,000</v>
      </c>
      <c r="H10581" t="s">
        <v>12102</v>
      </c>
      <c r="J10581" t="s">
        <v>16916</v>
      </c>
      <c r="K10581" t="s">
        <v>16928</v>
      </c>
      <c r="L10581">
        <v>2600000</v>
      </c>
      <c r="M10581" t="s">
        <v>19516</v>
      </c>
    </row>
    <row r="10582" spans="1:13" x14ac:dyDescent="0.2">
      <c r="A10582">
        <v>14857</v>
      </c>
      <c r="B10582" t="s">
        <v>12097</v>
      </c>
      <c r="C10582" s="2" t="s">
        <v>10463</v>
      </c>
      <c r="D10582">
        <f t="shared" si="690"/>
        <v>28</v>
      </c>
      <c r="E10582" t="str">
        <f t="shared" si="691"/>
        <v>1,920,000</v>
      </c>
      <c r="F10582" t="str">
        <f t="shared" si="692"/>
        <v/>
      </c>
      <c r="G10582" t="str">
        <f t="shared" si="693"/>
        <v>1,920,000</v>
      </c>
      <c r="H10582" t="s">
        <v>12102</v>
      </c>
      <c r="J10582" t="s">
        <v>16916</v>
      </c>
      <c r="K10582" t="s">
        <v>16928</v>
      </c>
      <c r="L10582">
        <v>1920000</v>
      </c>
      <c r="M10582" t="s">
        <v>19517</v>
      </c>
    </row>
    <row r="10583" spans="1:13" x14ac:dyDescent="0.2">
      <c r="A10583">
        <v>14858</v>
      </c>
      <c r="B10583" t="s">
        <v>12097</v>
      </c>
      <c r="C10583" s="2" t="s">
        <v>10464</v>
      </c>
      <c r="D10583">
        <f t="shared" si="690"/>
        <v>28</v>
      </c>
      <c r="E10583" t="str">
        <f t="shared" si="691"/>
        <v>1,578,000</v>
      </c>
      <c r="F10583" t="str">
        <f t="shared" si="692"/>
        <v/>
      </c>
      <c r="G10583" t="str">
        <f t="shared" si="693"/>
        <v>1,578,000</v>
      </c>
      <c r="H10583" t="s">
        <v>12102</v>
      </c>
      <c r="J10583" t="s">
        <v>16916</v>
      </c>
      <c r="K10583" t="s">
        <v>16928</v>
      </c>
      <c r="L10583">
        <v>1578000</v>
      </c>
      <c r="M10583" t="s">
        <v>19518</v>
      </c>
    </row>
    <row r="10584" spans="1:13" x14ac:dyDescent="0.2">
      <c r="A10584">
        <v>14859</v>
      </c>
      <c r="B10584" t="s">
        <v>12097</v>
      </c>
      <c r="C10584" s="2" t="s">
        <v>10465</v>
      </c>
      <c r="D10584">
        <f t="shared" si="690"/>
        <v>28</v>
      </c>
      <c r="E10584" t="str">
        <f t="shared" si="691"/>
        <v>1,400,000</v>
      </c>
      <c r="F10584" t="str">
        <f t="shared" si="692"/>
        <v/>
      </c>
      <c r="G10584" t="str">
        <f t="shared" si="693"/>
        <v>1,400,000</v>
      </c>
      <c r="H10584" t="s">
        <v>12102</v>
      </c>
      <c r="J10584" t="s">
        <v>16916</v>
      </c>
      <c r="K10584" t="s">
        <v>16928</v>
      </c>
      <c r="L10584">
        <v>1400000</v>
      </c>
      <c r="M10584" t="s">
        <v>19519</v>
      </c>
    </row>
    <row r="10585" spans="1:13" x14ac:dyDescent="0.2">
      <c r="A10585">
        <v>14860</v>
      </c>
      <c r="B10585" t="s">
        <v>12097</v>
      </c>
      <c r="C10585" s="2" t="s">
        <v>10466</v>
      </c>
      <c r="D10585">
        <f t="shared" si="690"/>
        <v>28</v>
      </c>
      <c r="E10585" t="str">
        <f t="shared" si="691"/>
        <v>1,160,000</v>
      </c>
      <c r="F10585" t="str">
        <f t="shared" si="692"/>
        <v/>
      </c>
      <c r="G10585" t="str">
        <f t="shared" si="693"/>
        <v>1,160,000</v>
      </c>
      <c r="H10585" t="s">
        <v>12102</v>
      </c>
      <c r="J10585" t="s">
        <v>16916</v>
      </c>
      <c r="K10585" t="s">
        <v>16928</v>
      </c>
      <c r="L10585">
        <v>1160000</v>
      </c>
      <c r="M10585" t="s">
        <v>19520</v>
      </c>
    </row>
    <row r="10586" spans="1:13" x14ac:dyDescent="0.2">
      <c r="A10586">
        <v>14861</v>
      </c>
      <c r="B10586" t="s">
        <v>12097</v>
      </c>
      <c r="C10586" s="2" t="s">
        <v>10467</v>
      </c>
      <c r="D10586">
        <f t="shared" si="690"/>
        <v>28</v>
      </c>
      <c r="E10586" t="str">
        <f t="shared" si="691"/>
        <v>845,000</v>
      </c>
      <c r="F10586" t="str">
        <f t="shared" si="692"/>
        <v/>
      </c>
      <c r="G10586" t="str">
        <f t="shared" si="693"/>
        <v>845,000</v>
      </c>
      <c r="H10586" t="s">
        <v>12102</v>
      </c>
      <c r="J10586" t="s">
        <v>16916</v>
      </c>
      <c r="K10586" t="s">
        <v>16928</v>
      </c>
      <c r="L10586">
        <v>845000</v>
      </c>
      <c r="M10586" t="s">
        <v>19521</v>
      </c>
    </row>
    <row r="10587" spans="1:13" x14ac:dyDescent="0.2">
      <c r="A10587">
        <v>14862</v>
      </c>
      <c r="B10587" t="s">
        <v>12097</v>
      </c>
      <c r="C10587" s="2" t="s">
        <v>10468</v>
      </c>
      <c r="D10587">
        <f t="shared" si="690"/>
        <v>28</v>
      </c>
      <c r="E10587" t="str">
        <f t="shared" si="691"/>
        <v>650,000</v>
      </c>
      <c r="F10587" t="str">
        <f t="shared" si="692"/>
        <v/>
      </c>
      <c r="G10587" t="str">
        <f t="shared" si="693"/>
        <v>650,000</v>
      </c>
      <c r="H10587" t="s">
        <v>12102</v>
      </c>
      <c r="J10587" t="s">
        <v>16916</v>
      </c>
      <c r="K10587" t="s">
        <v>16928</v>
      </c>
      <c r="L10587">
        <v>650000</v>
      </c>
      <c r="M10587" t="s">
        <v>19522</v>
      </c>
    </row>
    <row r="10588" spans="1:13" x14ac:dyDescent="0.2">
      <c r="A10588">
        <v>14863</v>
      </c>
      <c r="B10588" t="s">
        <v>12097</v>
      </c>
      <c r="C10588" s="2" t="s">
        <v>10469</v>
      </c>
      <c r="D10588">
        <f t="shared" si="690"/>
        <v>28</v>
      </c>
      <c r="E10588" t="str">
        <f t="shared" si="691"/>
        <v>325,000</v>
      </c>
      <c r="F10588" t="str">
        <f t="shared" si="692"/>
        <v/>
      </c>
      <c r="G10588" t="str">
        <f t="shared" si="693"/>
        <v>325,000</v>
      </c>
      <c r="H10588" t="s">
        <v>12102</v>
      </c>
      <c r="J10588" t="s">
        <v>16916</v>
      </c>
      <c r="K10588" t="s">
        <v>16928</v>
      </c>
      <c r="L10588">
        <v>325000</v>
      </c>
      <c r="M10588" t="s">
        <v>19523</v>
      </c>
    </row>
    <row r="10589" spans="1:13" x14ac:dyDescent="0.2">
      <c r="A10589">
        <v>14864</v>
      </c>
      <c r="B10589" t="s">
        <v>12097</v>
      </c>
      <c r="C10589" s="2" t="s">
        <v>10470</v>
      </c>
      <c r="D10589">
        <f t="shared" si="690"/>
        <v>28</v>
      </c>
      <c r="E10589" t="str">
        <f t="shared" si="691"/>
        <v>150,000</v>
      </c>
      <c r="F10589" t="str">
        <f t="shared" si="692"/>
        <v/>
      </c>
      <c r="G10589" t="str">
        <f t="shared" si="693"/>
        <v>150,000</v>
      </c>
      <c r="H10589" t="s">
        <v>12102</v>
      </c>
      <c r="J10589" t="s">
        <v>16916</v>
      </c>
      <c r="K10589" t="s">
        <v>16928</v>
      </c>
      <c r="L10589">
        <v>150000</v>
      </c>
      <c r="M10589" t="s">
        <v>19524</v>
      </c>
    </row>
    <row r="10590" spans="1:13" x14ac:dyDescent="0.2">
      <c r="A10590">
        <v>14866</v>
      </c>
      <c r="B10590" t="s">
        <v>12097</v>
      </c>
      <c r="C10590" s="2" t="s">
        <v>10471</v>
      </c>
      <c r="D10590">
        <f t="shared" si="690"/>
        <v>28</v>
      </c>
      <c r="E10590" t="str">
        <f t="shared" si="691"/>
        <v>3,000,000</v>
      </c>
      <c r="F10590" t="str">
        <f t="shared" si="692"/>
        <v/>
      </c>
      <c r="G10590" t="str">
        <f t="shared" si="693"/>
        <v>3,000,000</v>
      </c>
      <c r="H10590" t="s">
        <v>12102</v>
      </c>
      <c r="J10590" t="s">
        <v>10892</v>
      </c>
      <c r="K10590" t="s">
        <v>16928</v>
      </c>
      <c r="L10590">
        <v>3000000</v>
      </c>
      <c r="M10590" t="s">
        <v>19525</v>
      </c>
    </row>
    <row r="10591" spans="1:13" x14ac:dyDescent="0.2">
      <c r="A10591">
        <v>14867</v>
      </c>
      <c r="B10591" t="s">
        <v>12097</v>
      </c>
      <c r="C10591" s="2" t="s">
        <v>10472</v>
      </c>
      <c r="D10591">
        <f t="shared" si="690"/>
        <v>28</v>
      </c>
      <c r="E10591" t="str">
        <f t="shared" si="691"/>
        <v>2,233,000</v>
      </c>
      <c r="F10591" t="str">
        <f t="shared" si="692"/>
        <v/>
      </c>
      <c r="G10591" t="str">
        <f t="shared" si="693"/>
        <v>2,233,000</v>
      </c>
      <c r="H10591" t="s">
        <v>12102</v>
      </c>
      <c r="J10591" t="s">
        <v>10892</v>
      </c>
      <c r="K10591" t="s">
        <v>16928</v>
      </c>
      <c r="L10591">
        <v>2233000</v>
      </c>
      <c r="M10591" t="s">
        <v>19526</v>
      </c>
    </row>
    <row r="10592" spans="1:13" x14ac:dyDescent="0.2">
      <c r="A10592">
        <v>14868</v>
      </c>
      <c r="B10592" t="s">
        <v>12097</v>
      </c>
      <c r="C10592" s="2" t="s">
        <v>10473</v>
      </c>
      <c r="D10592">
        <f t="shared" si="690"/>
        <v>28</v>
      </c>
      <c r="E10592" t="str">
        <f t="shared" si="691"/>
        <v>2,181,400</v>
      </c>
      <c r="F10592" t="str">
        <f t="shared" si="692"/>
        <v/>
      </c>
      <c r="G10592" t="str">
        <f t="shared" si="693"/>
        <v>2,181,400</v>
      </c>
      <c r="H10592" t="s">
        <v>12102</v>
      </c>
      <c r="J10592" t="s">
        <v>10892</v>
      </c>
      <c r="K10592" t="s">
        <v>16928</v>
      </c>
      <c r="L10592">
        <v>2181400</v>
      </c>
      <c r="M10592" t="s">
        <v>19527</v>
      </c>
    </row>
    <row r="10593" spans="1:13" x14ac:dyDescent="0.2">
      <c r="A10593">
        <v>14869</v>
      </c>
      <c r="B10593" t="s">
        <v>12097</v>
      </c>
      <c r="C10593" s="2" t="s">
        <v>10474</v>
      </c>
      <c r="D10593">
        <f t="shared" si="690"/>
        <v>28</v>
      </c>
      <c r="E10593" t="str">
        <f t="shared" si="691"/>
        <v>2,100,000</v>
      </c>
      <c r="F10593" t="str">
        <f t="shared" si="692"/>
        <v/>
      </c>
      <c r="G10593" t="str">
        <f t="shared" si="693"/>
        <v>2,100,000</v>
      </c>
      <c r="H10593" t="s">
        <v>12102</v>
      </c>
      <c r="J10593" t="s">
        <v>10892</v>
      </c>
      <c r="K10593" t="s">
        <v>16928</v>
      </c>
      <c r="L10593">
        <v>2100000</v>
      </c>
      <c r="M10593" t="s">
        <v>19528</v>
      </c>
    </row>
    <row r="10594" spans="1:13" x14ac:dyDescent="0.2">
      <c r="A10594">
        <v>14870</v>
      </c>
      <c r="B10594" t="s">
        <v>12097</v>
      </c>
      <c r="C10594" s="2" t="s">
        <v>10475</v>
      </c>
      <c r="D10594">
        <f t="shared" si="690"/>
        <v>28</v>
      </c>
      <c r="E10594" t="str">
        <f t="shared" si="691"/>
        <v>2,071,600</v>
      </c>
      <c r="F10594" t="str">
        <f t="shared" si="692"/>
        <v/>
      </c>
      <c r="G10594" t="str">
        <f t="shared" si="693"/>
        <v>2,071,600</v>
      </c>
      <c r="H10594" t="s">
        <v>12102</v>
      </c>
      <c r="J10594" t="s">
        <v>10892</v>
      </c>
      <c r="K10594" t="s">
        <v>16928</v>
      </c>
      <c r="L10594">
        <v>2071600</v>
      </c>
      <c r="M10594" t="s">
        <v>19529</v>
      </c>
    </row>
    <row r="10595" spans="1:13" x14ac:dyDescent="0.2">
      <c r="A10595">
        <v>14871</v>
      </c>
      <c r="B10595" t="s">
        <v>12097</v>
      </c>
      <c r="C10595" s="2" t="s">
        <v>10476</v>
      </c>
      <c r="D10595">
        <f t="shared" si="690"/>
        <v>28</v>
      </c>
      <c r="E10595" t="str">
        <f t="shared" si="691"/>
        <v>2,040,000</v>
      </c>
      <c r="F10595" t="str">
        <f t="shared" si="692"/>
        <v/>
      </c>
      <c r="G10595" t="str">
        <f t="shared" si="693"/>
        <v>2,040,000</v>
      </c>
      <c r="H10595" t="s">
        <v>12102</v>
      </c>
      <c r="J10595" t="s">
        <v>10892</v>
      </c>
      <c r="K10595" t="s">
        <v>16928</v>
      </c>
      <c r="L10595">
        <v>2040000</v>
      </c>
      <c r="M10595" t="s">
        <v>19530</v>
      </c>
    </row>
    <row r="10596" spans="1:13" x14ac:dyDescent="0.2">
      <c r="A10596">
        <v>14872</v>
      </c>
      <c r="B10596" t="s">
        <v>12097</v>
      </c>
      <c r="C10596" s="2" t="s">
        <v>10477</v>
      </c>
      <c r="D10596">
        <f t="shared" si="690"/>
        <v>28</v>
      </c>
      <c r="E10596" t="str">
        <f t="shared" si="691"/>
        <v>1,900,000</v>
      </c>
      <c r="F10596" t="str">
        <f t="shared" si="692"/>
        <v/>
      </c>
      <c r="G10596" t="str">
        <f t="shared" si="693"/>
        <v>1,900,000</v>
      </c>
      <c r="H10596" t="s">
        <v>12102</v>
      </c>
      <c r="J10596" t="s">
        <v>10892</v>
      </c>
      <c r="K10596" t="s">
        <v>16928</v>
      </c>
      <c r="L10596">
        <v>1900000</v>
      </c>
      <c r="M10596" t="s">
        <v>19531</v>
      </c>
    </row>
    <row r="10597" spans="1:13" x14ac:dyDescent="0.2">
      <c r="A10597">
        <v>14873</v>
      </c>
      <c r="B10597" t="s">
        <v>12097</v>
      </c>
      <c r="C10597" s="2" t="s">
        <v>10478</v>
      </c>
      <c r="D10597">
        <f t="shared" si="690"/>
        <v>28</v>
      </c>
      <c r="E10597" t="str">
        <f t="shared" si="691"/>
        <v>1,545,000</v>
      </c>
      <c r="F10597" t="str">
        <f t="shared" si="692"/>
        <v/>
      </c>
      <c r="G10597" t="str">
        <f t="shared" si="693"/>
        <v>1,545,000</v>
      </c>
      <c r="H10597" t="s">
        <v>12102</v>
      </c>
      <c r="J10597" t="s">
        <v>10892</v>
      </c>
      <c r="K10597" t="s">
        <v>16928</v>
      </c>
      <c r="L10597">
        <v>1545000</v>
      </c>
      <c r="M10597" t="s">
        <v>19532</v>
      </c>
    </row>
    <row r="10598" spans="1:13" x14ac:dyDescent="0.2">
      <c r="A10598">
        <v>14874</v>
      </c>
      <c r="B10598" t="s">
        <v>12097</v>
      </c>
      <c r="C10598" s="2" t="s">
        <v>10479</v>
      </c>
      <c r="D10598">
        <f t="shared" ref="D10598:D10657" si="694">FIND(".. ",C10598,1)</f>
        <v>28</v>
      </c>
      <c r="E10598" t="str">
        <f t="shared" ref="E10598:E10657" si="695">TRIM((RIGHT(C10598,LEN(C10598)-D10598-2)))</f>
        <v>808,000</v>
      </c>
      <c r="F10598" t="str">
        <f t="shared" ref="F10598:F10657" si="696">IFERROR(IF(I10598="",FIND(" ",E10598,1),""),"")</f>
        <v/>
      </c>
      <c r="G10598" t="str">
        <f t="shared" si="693"/>
        <v>808,000</v>
      </c>
      <c r="H10598" t="s">
        <v>12102</v>
      </c>
      <c r="J10598" t="s">
        <v>10892</v>
      </c>
      <c r="K10598" t="s">
        <v>16928</v>
      </c>
      <c r="L10598">
        <v>808000</v>
      </c>
      <c r="M10598" t="s">
        <v>19533</v>
      </c>
    </row>
    <row r="10599" spans="1:13" x14ac:dyDescent="0.2">
      <c r="A10599">
        <v>14875</v>
      </c>
      <c r="B10599" t="s">
        <v>12097</v>
      </c>
      <c r="C10599" s="2" t="s">
        <v>10480</v>
      </c>
      <c r="D10599">
        <f t="shared" si="694"/>
        <v>28</v>
      </c>
      <c r="E10599" t="str">
        <f t="shared" si="695"/>
        <v>700,000</v>
      </c>
      <c r="F10599" t="str">
        <f t="shared" si="696"/>
        <v/>
      </c>
      <c r="G10599" t="str">
        <f t="shared" si="693"/>
        <v>700,000</v>
      </c>
      <c r="H10599" t="s">
        <v>12102</v>
      </c>
      <c r="J10599" t="s">
        <v>10892</v>
      </c>
      <c r="K10599" t="s">
        <v>16928</v>
      </c>
      <c r="L10599">
        <v>700000</v>
      </c>
      <c r="M10599" t="s">
        <v>19534</v>
      </c>
    </row>
    <row r="10600" spans="1:13" x14ac:dyDescent="0.2">
      <c r="A10600">
        <v>14876</v>
      </c>
      <c r="B10600" t="s">
        <v>12097</v>
      </c>
      <c r="C10600" s="2" t="s">
        <v>10481</v>
      </c>
      <c r="D10600">
        <f t="shared" si="694"/>
        <v>28</v>
      </c>
      <c r="E10600" t="str">
        <f t="shared" si="695"/>
        <v>650,000</v>
      </c>
      <c r="F10600" t="str">
        <f t="shared" si="696"/>
        <v/>
      </c>
      <c r="G10600" t="str">
        <f t="shared" si="693"/>
        <v>650,000</v>
      </c>
      <c r="H10600" t="s">
        <v>12102</v>
      </c>
      <c r="J10600" t="s">
        <v>10892</v>
      </c>
      <c r="K10600" t="s">
        <v>16928</v>
      </c>
      <c r="L10600">
        <v>650000</v>
      </c>
      <c r="M10600" t="s">
        <v>19535</v>
      </c>
    </row>
    <row r="10601" spans="1:13" x14ac:dyDescent="0.2">
      <c r="A10601">
        <v>14877</v>
      </c>
      <c r="B10601" t="s">
        <v>12097</v>
      </c>
      <c r="C10601" s="2" t="s">
        <v>10482</v>
      </c>
      <c r="D10601">
        <f t="shared" si="694"/>
        <v>28</v>
      </c>
      <c r="E10601" t="str">
        <f t="shared" si="695"/>
        <v>500,000</v>
      </c>
      <c r="F10601" t="str">
        <f t="shared" si="696"/>
        <v/>
      </c>
      <c r="G10601" t="str">
        <f t="shared" si="693"/>
        <v>500,000</v>
      </c>
      <c r="H10601" t="s">
        <v>12102</v>
      </c>
      <c r="J10601" t="s">
        <v>10892</v>
      </c>
      <c r="K10601" t="s">
        <v>16928</v>
      </c>
      <c r="L10601">
        <v>500000</v>
      </c>
      <c r="M10601" t="s">
        <v>19536</v>
      </c>
    </row>
    <row r="10602" spans="1:13" x14ac:dyDescent="0.2">
      <c r="A10602">
        <v>14878</v>
      </c>
      <c r="B10602" t="s">
        <v>12097</v>
      </c>
      <c r="C10602" s="2" t="s">
        <v>10483</v>
      </c>
      <c r="D10602">
        <f t="shared" si="694"/>
        <v>28</v>
      </c>
      <c r="E10602" t="str">
        <f t="shared" si="695"/>
        <v>180,000</v>
      </c>
      <c r="F10602" t="str">
        <f t="shared" si="696"/>
        <v/>
      </c>
      <c r="G10602" t="str">
        <f t="shared" si="693"/>
        <v>180,000</v>
      </c>
      <c r="H10602" t="s">
        <v>12102</v>
      </c>
      <c r="J10602" t="s">
        <v>10892</v>
      </c>
      <c r="K10602" t="s">
        <v>16928</v>
      </c>
      <c r="L10602">
        <v>180000</v>
      </c>
      <c r="M10602" t="s">
        <v>19537</v>
      </c>
    </row>
    <row r="10603" spans="1:13" x14ac:dyDescent="0.2">
      <c r="A10603">
        <v>14879</v>
      </c>
      <c r="B10603" t="s">
        <v>12097</v>
      </c>
      <c r="C10603" s="2" t="s">
        <v>10484</v>
      </c>
      <c r="D10603">
        <f t="shared" si="694"/>
        <v>28</v>
      </c>
      <c r="E10603" t="str">
        <f t="shared" si="695"/>
        <v>150,000</v>
      </c>
      <c r="F10603" t="str">
        <f t="shared" si="696"/>
        <v/>
      </c>
      <c r="G10603" t="str">
        <f t="shared" si="693"/>
        <v>150,000</v>
      </c>
      <c r="H10603" t="s">
        <v>12102</v>
      </c>
      <c r="J10603" t="s">
        <v>10892</v>
      </c>
      <c r="K10603" t="s">
        <v>16928</v>
      </c>
      <c r="L10603">
        <v>150000</v>
      </c>
      <c r="M10603" t="s">
        <v>19538</v>
      </c>
    </row>
    <row r="10604" spans="1:13" x14ac:dyDescent="0.2">
      <c r="A10604">
        <v>14880</v>
      </c>
      <c r="B10604" t="s">
        <v>12097</v>
      </c>
      <c r="C10604" s="2" t="s">
        <v>10485</v>
      </c>
      <c r="D10604">
        <f t="shared" si="694"/>
        <v>28</v>
      </c>
      <c r="E10604" t="str">
        <f t="shared" si="695"/>
        <v>150,000</v>
      </c>
      <c r="F10604" t="str">
        <f t="shared" si="696"/>
        <v/>
      </c>
      <c r="G10604" t="str">
        <f t="shared" si="693"/>
        <v>150,000</v>
      </c>
      <c r="H10604" t="s">
        <v>12102</v>
      </c>
      <c r="J10604" t="s">
        <v>10892</v>
      </c>
      <c r="K10604" t="s">
        <v>16928</v>
      </c>
      <c r="L10604">
        <v>150000</v>
      </c>
      <c r="M10604" t="s">
        <v>19539</v>
      </c>
    </row>
    <row r="10605" spans="1:13" x14ac:dyDescent="0.2">
      <c r="A10605">
        <v>14882</v>
      </c>
      <c r="B10605" t="s">
        <v>12097</v>
      </c>
      <c r="C10605" s="2" t="s">
        <v>10486</v>
      </c>
      <c r="D10605">
        <f t="shared" si="694"/>
        <v>28</v>
      </c>
      <c r="E10605" t="str">
        <f t="shared" si="695"/>
        <v>7,300,000</v>
      </c>
      <c r="F10605" t="str">
        <f t="shared" si="696"/>
        <v/>
      </c>
      <c r="G10605" t="str">
        <f t="shared" si="693"/>
        <v>7,300,000</v>
      </c>
      <c r="H10605" t="s">
        <v>12102</v>
      </c>
      <c r="J10605" t="s">
        <v>10910</v>
      </c>
      <c r="K10605" t="s">
        <v>16928</v>
      </c>
      <c r="L10605">
        <v>7300000</v>
      </c>
      <c r="M10605" t="s">
        <v>19540</v>
      </c>
    </row>
    <row r="10606" spans="1:13" x14ac:dyDescent="0.2">
      <c r="A10606">
        <v>14883</v>
      </c>
      <c r="B10606" t="s">
        <v>12097</v>
      </c>
      <c r="C10606" s="2" t="s">
        <v>10487</v>
      </c>
      <c r="D10606">
        <f t="shared" si="694"/>
        <v>28</v>
      </c>
      <c r="E10606" t="str">
        <f t="shared" si="695"/>
        <v>2,500,000</v>
      </c>
      <c r="F10606" t="str">
        <f t="shared" si="696"/>
        <v/>
      </c>
      <c r="G10606" t="str">
        <f t="shared" si="693"/>
        <v>2,500,000</v>
      </c>
      <c r="H10606" t="s">
        <v>12102</v>
      </c>
      <c r="J10606" t="s">
        <v>10910</v>
      </c>
      <c r="K10606" t="s">
        <v>16928</v>
      </c>
      <c r="L10606">
        <v>2500000</v>
      </c>
      <c r="M10606" t="s">
        <v>19541</v>
      </c>
    </row>
    <row r="10607" spans="1:13" x14ac:dyDescent="0.2">
      <c r="A10607">
        <v>14884</v>
      </c>
      <c r="B10607" t="s">
        <v>12097</v>
      </c>
      <c r="C10607" s="2" t="s">
        <v>10488</v>
      </c>
      <c r="D10607">
        <f t="shared" si="694"/>
        <v>28</v>
      </c>
      <c r="E10607" t="str">
        <f t="shared" si="695"/>
        <v>2,406,600 *</v>
      </c>
      <c r="F10607">
        <f t="shared" si="696"/>
        <v>10</v>
      </c>
      <c r="G10607" t="str">
        <f t="shared" si="693"/>
        <v>2,406,600</v>
      </c>
      <c r="H10607" t="s">
        <v>12102</v>
      </c>
      <c r="J10607" t="s">
        <v>10910</v>
      </c>
      <c r="K10607" t="s">
        <v>16928</v>
      </c>
      <c r="L10607">
        <v>2406600</v>
      </c>
      <c r="M10607" t="s">
        <v>19542</v>
      </c>
    </row>
    <row r="10608" spans="1:13" x14ac:dyDescent="0.2">
      <c r="A10608">
        <v>14885</v>
      </c>
      <c r="B10608" t="s">
        <v>12097</v>
      </c>
      <c r="C10608" s="2" t="s">
        <v>10489</v>
      </c>
      <c r="D10608">
        <f t="shared" si="694"/>
        <v>28</v>
      </c>
      <c r="E10608" t="str">
        <f t="shared" si="695"/>
        <v>2,215,000</v>
      </c>
      <c r="F10608" t="str">
        <f t="shared" si="696"/>
        <v/>
      </c>
      <c r="G10608" t="str">
        <f t="shared" si="693"/>
        <v>2,215,000</v>
      </c>
      <c r="H10608" t="s">
        <v>12102</v>
      </c>
      <c r="J10608" t="s">
        <v>10910</v>
      </c>
      <c r="K10608" t="s">
        <v>16928</v>
      </c>
      <c r="L10608">
        <v>2215000</v>
      </c>
      <c r="M10608" t="s">
        <v>19543</v>
      </c>
    </row>
    <row r="10609" spans="1:13" x14ac:dyDescent="0.2">
      <c r="A10609">
        <v>14886</v>
      </c>
      <c r="B10609" t="s">
        <v>12097</v>
      </c>
      <c r="C10609" s="2" t="s">
        <v>10490</v>
      </c>
      <c r="D10609">
        <f t="shared" si="694"/>
        <v>28</v>
      </c>
      <c r="E10609" t="str">
        <f t="shared" si="695"/>
        <v>2,075,000 *</v>
      </c>
      <c r="F10609">
        <f t="shared" si="696"/>
        <v>10</v>
      </c>
      <c r="G10609" t="str">
        <f t="shared" si="693"/>
        <v>2,075,000</v>
      </c>
      <c r="H10609" t="s">
        <v>12102</v>
      </c>
      <c r="J10609" t="s">
        <v>10910</v>
      </c>
      <c r="K10609" t="s">
        <v>16928</v>
      </c>
      <c r="L10609">
        <v>2075000</v>
      </c>
      <c r="M10609" t="s">
        <v>19544</v>
      </c>
    </row>
    <row r="10610" spans="1:13" x14ac:dyDescent="0.2">
      <c r="A10610">
        <v>14887</v>
      </c>
      <c r="B10610" t="s">
        <v>12097</v>
      </c>
      <c r="C10610" s="2" t="s">
        <v>10491</v>
      </c>
      <c r="D10610">
        <f t="shared" si="694"/>
        <v>28</v>
      </c>
      <c r="E10610" t="str">
        <f t="shared" si="695"/>
        <v>1,471,000</v>
      </c>
      <c r="F10610" t="str">
        <f t="shared" si="696"/>
        <v/>
      </c>
      <c r="G10610" t="str">
        <f t="shared" si="693"/>
        <v>1,471,000</v>
      </c>
      <c r="H10610" t="s">
        <v>12102</v>
      </c>
      <c r="J10610" t="s">
        <v>10910</v>
      </c>
      <c r="K10610" t="s">
        <v>16928</v>
      </c>
      <c r="L10610">
        <v>1471000</v>
      </c>
      <c r="M10610" t="s">
        <v>19545</v>
      </c>
    </row>
    <row r="10611" spans="1:13" x14ac:dyDescent="0.2">
      <c r="A10611">
        <v>14888</v>
      </c>
      <c r="B10611" t="s">
        <v>12097</v>
      </c>
      <c r="C10611" s="2" t="s">
        <v>10492</v>
      </c>
      <c r="D10611">
        <f t="shared" si="694"/>
        <v>28</v>
      </c>
      <c r="E10611" t="str">
        <f t="shared" si="695"/>
        <v>1,350,000</v>
      </c>
      <c r="F10611" t="str">
        <f t="shared" si="696"/>
        <v/>
      </c>
      <c r="G10611" t="str">
        <f t="shared" si="693"/>
        <v>1,350,000</v>
      </c>
      <c r="H10611" t="s">
        <v>12102</v>
      </c>
      <c r="J10611" t="s">
        <v>10910</v>
      </c>
      <c r="K10611" t="s">
        <v>16928</v>
      </c>
      <c r="L10611">
        <v>1350000</v>
      </c>
      <c r="M10611" t="s">
        <v>19546</v>
      </c>
    </row>
    <row r="10612" spans="1:13" x14ac:dyDescent="0.2">
      <c r="A10612">
        <v>14889</v>
      </c>
      <c r="B10612" t="s">
        <v>12097</v>
      </c>
      <c r="C10612" s="2" t="s">
        <v>10493</v>
      </c>
      <c r="D10612">
        <f t="shared" si="694"/>
        <v>28</v>
      </c>
      <c r="E10612" t="str">
        <f t="shared" si="695"/>
        <v>1,300,000</v>
      </c>
      <c r="F10612" t="str">
        <f t="shared" si="696"/>
        <v/>
      </c>
      <c r="G10612" t="str">
        <f t="shared" si="693"/>
        <v>1,300,000</v>
      </c>
      <c r="H10612" t="s">
        <v>12102</v>
      </c>
      <c r="J10612" t="s">
        <v>10910</v>
      </c>
      <c r="K10612" t="s">
        <v>16928</v>
      </c>
      <c r="L10612">
        <v>1300000</v>
      </c>
      <c r="M10612" t="s">
        <v>19547</v>
      </c>
    </row>
    <row r="10613" spans="1:13" x14ac:dyDescent="0.2">
      <c r="A10613">
        <v>14890</v>
      </c>
      <c r="B10613" t="s">
        <v>12097</v>
      </c>
      <c r="C10613" s="2" t="s">
        <v>10494</v>
      </c>
      <c r="D10613">
        <f t="shared" si="694"/>
        <v>28</v>
      </c>
      <c r="E10613" t="str">
        <f t="shared" si="695"/>
        <v>650,000</v>
      </c>
      <c r="F10613" t="str">
        <f t="shared" si="696"/>
        <v/>
      </c>
      <c r="G10613" t="str">
        <f t="shared" si="693"/>
        <v>650,000</v>
      </c>
      <c r="H10613" t="s">
        <v>12102</v>
      </c>
      <c r="J10613" t="s">
        <v>10910</v>
      </c>
      <c r="K10613" t="s">
        <v>16928</v>
      </c>
      <c r="L10613">
        <v>650000</v>
      </c>
      <c r="M10613" t="s">
        <v>19548</v>
      </c>
    </row>
    <row r="10614" spans="1:13" x14ac:dyDescent="0.2">
      <c r="A10614">
        <v>14891</v>
      </c>
      <c r="B10614" t="s">
        <v>12097</v>
      </c>
      <c r="C10614" s="2" t="s">
        <v>10495</v>
      </c>
      <c r="D10614">
        <f t="shared" si="694"/>
        <v>28</v>
      </c>
      <c r="E10614" t="str">
        <f t="shared" si="695"/>
        <v>468,750</v>
      </c>
      <c r="F10614" t="str">
        <f t="shared" si="696"/>
        <v/>
      </c>
      <c r="G10614" t="str">
        <f t="shared" si="693"/>
        <v>468,750</v>
      </c>
      <c r="H10614" t="s">
        <v>12102</v>
      </c>
      <c r="J10614" t="s">
        <v>10910</v>
      </c>
      <c r="K10614" t="s">
        <v>16928</v>
      </c>
      <c r="L10614">
        <v>468750</v>
      </c>
      <c r="M10614" t="s">
        <v>19494</v>
      </c>
    </row>
    <row r="10615" spans="1:13" x14ac:dyDescent="0.2">
      <c r="A10615">
        <v>14892</v>
      </c>
      <c r="B10615" t="s">
        <v>12097</v>
      </c>
      <c r="C10615" s="2" t="s">
        <v>10496</v>
      </c>
      <c r="D10615">
        <f t="shared" si="694"/>
        <v>28</v>
      </c>
      <c r="E10615" t="str">
        <f t="shared" si="695"/>
        <v>182,900</v>
      </c>
      <c r="F10615" t="str">
        <f t="shared" si="696"/>
        <v/>
      </c>
      <c r="G10615" t="str">
        <f t="shared" si="693"/>
        <v>182,900</v>
      </c>
      <c r="H10615" t="s">
        <v>12102</v>
      </c>
      <c r="J10615" t="s">
        <v>10910</v>
      </c>
      <c r="K10615" t="s">
        <v>16928</v>
      </c>
      <c r="L10615">
        <v>182900</v>
      </c>
      <c r="M10615" t="s">
        <v>19549</v>
      </c>
    </row>
    <row r="10616" spans="1:13" x14ac:dyDescent="0.2">
      <c r="A10616">
        <v>14893</v>
      </c>
      <c r="B10616" t="s">
        <v>12097</v>
      </c>
      <c r="C10616" s="2" t="s">
        <v>10497</v>
      </c>
      <c r="D10616">
        <f t="shared" si="694"/>
        <v>28</v>
      </c>
      <c r="E10616" t="str">
        <f t="shared" si="695"/>
        <v>250,000</v>
      </c>
      <c r="F10616" t="str">
        <f t="shared" si="696"/>
        <v/>
      </c>
      <c r="G10616" t="str">
        <f t="shared" si="693"/>
        <v>250,000</v>
      </c>
      <c r="H10616" t="s">
        <v>12102</v>
      </c>
      <c r="J10616" t="s">
        <v>10910</v>
      </c>
      <c r="K10616" t="s">
        <v>16928</v>
      </c>
      <c r="L10616">
        <v>250000</v>
      </c>
      <c r="M10616" t="s">
        <v>19497</v>
      </c>
    </row>
    <row r="10617" spans="1:13" x14ac:dyDescent="0.2">
      <c r="A10617">
        <v>14894</v>
      </c>
      <c r="B10617" t="s">
        <v>12097</v>
      </c>
      <c r="C10617" s="2" t="s">
        <v>10498</v>
      </c>
      <c r="D10617">
        <f t="shared" si="694"/>
        <v>28</v>
      </c>
      <c r="E10617" t="str">
        <f t="shared" si="695"/>
        <v>150,000</v>
      </c>
      <c r="F10617" t="str">
        <f t="shared" si="696"/>
        <v/>
      </c>
      <c r="G10617" t="str">
        <f t="shared" si="693"/>
        <v>150,000</v>
      </c>
      <c r="H10617" t="s">
        <v>12102</v>
      </c>
      <c r="J10617" t="s">
        <v>10910</v>
      </c>
      <c r="K10617" t="s">
        <v>16928</v>
      </c>
      <c r="L10617">
        <v>150000</v>
      </c>
      <c r="M10617" t="s">
        <v>19550</v>
      </c>
    </row>
    <row r="10618" spans="1:13" x14ac:dyDescent="0.2">
      <c r="A10618">
        <v>14895</v>
      </c>
      <c r="B10618" t="s">
        <v>12097</v>
      </c>
      <c r="C10618" s="2" t="s">
        <v>10499</v>
      </c>
      <c r="D10618">
        <f t="shared" si="694"/>
        <v>28</v>
      </c>
      <c r="E10618" t="str">
        <f t="shared" si="695"/>
        <v>150,000</v>
      </c>
      <c r="F10618" t="str">
        <f t="shared" si="696"/>
        <v/>
      </c>
      <c r="G10618" t="str">
        <f t="shared" si="693"/>
        <v>150,000</v>
      </c>
      <c r="H10618" t="s">
        <v>12102</v>
      </c>
      <c r="J10618" t="s">
        <v>10910</v>
      </c>
      <c r="K10618" t="s">
        <v>16928</v>
      </c>
      <c r="L10618">
        <v>150000</v>
      </c>
      <c r="M10618" t="s">
        <v>19551</v>
      </c>
    </row>
    <row r="10619" spans="1:13" x14ac:dyDescent="0.2">
      <c r="A10619">
        <v>14896</v>
      </c>
      <c r="B10619" t="s">
        <v>12097</v>
      </c>
      <c r="C10619" s="2" t="s">
        <v>10500</v>
      </c>
      <c r="D10619">
        <f t="shared" si="694"/>
        <v>28</v>
      </c>
      <c r="E10619" t="str">
        <f t="shared" si="695"/>
        <v>142,982</v>
      </c>
      <c r="F10619" t="str">
        <f t="shared" si="696"/>
        <v/>
      </c>
      <c r="G10619" t="str">
        <f t="shared" si="693"/>
        <v>142,982</v>
      </c>
      <c r="H10619" t="s">
        <v>12102</v>
      </c>
      <c r="J10619" t="s">
        <v>10910</v>
      </c>
      <c r="K10619" t="s">
        <v>16928</v>
      </c>
      <c r="L10619">
        <v>142982</v>
      </c>
      <c r="M10619" t="s">
        <v>19552</v>
      </c>
    </row>
    <row r="10620" spans="1:13" x14ac:dyDescent="0.2">
      <c r="A10620">
        <v>14897</v>
      </c>
      <c r="B10620" t="s">
        <v>12097</v>
      </c>
      <c r="C10620" s="2" t="s">
        <v>10501</v>
      </c>
      <c r="D10620">
        <f t="shared" si="694"/>
        <v>28</v>
      </c>
      <c r="E10620" t="str">
        <f t="shared" si="695"/>
        <v>109,750</v>
      </c>
      <c r="F10620" t="str">
        <f t="shared" si="696"/>
        <v/>
      </c>
      <c r="G10620" t="str">
        <f t="shared" si="693"/>
        <v>109,750</v>
      </c>
      <c r="H10620" t="s">
        <v>12102</v>
      </c>
      <c r="J10620" t="s">
        <v>10910</v>
      </c>
      <c r="K10620" t="s">
        <v>16928</v>
      </c>
      <c r="L10620">
        <v>109750</v>
      </c>
      <c r="M10620" t="s">
        <v>19451</v>
      </c>
    </row>
    <row r="10621" spans="1:13" x14ac:dyDescent="0.2">
      <c r="A10621">
        <v>14899</v>
      </c>
      <c r="B10621" t="s">
        <v>12097</v>
      </c>
      <c r="C10621" s="2" t="s">
        <v>10502</v>
      </c>
      <c r="D10621">
        <f t="shared" si="694"/>
        <v>28</v>
      </c>
      <c r="E10621" t="str">
        <f t="shared" si="695"/>
        <v>5,000,000</v>
      </c>
      <c r="F10621" t="str">
        <f t="shared" si="696"/>
        <v/>
      </c>
      <c r="G10621" t="str">
        <f t="shared" si="693"/>
        <v>5,000,000</v>
      </c>
      <c r="H10621" t="s">
        <v>12102</v>
      </c>
      <c r="J10621" t="s">
        <v>16917</v>
      </c>
      <c r="K10621" t="s">
        <v>16928</v>
      </c>
      <c r="L10621">
        <v>5000000</v>
      </c>
      <c r="M10621" t="s">
        <v>19553</v>
      </c>
    </row>
    <row r="10622" spans="1:13" x14ac:dyDescent="0.2">
      <c r="A10622">
        <v>14900</v>
      </c>
      <c r="B10622" t="s">
        <v>12097</v>
      </c>
      <c r="C10622" s="2" t="s">
        <v>10503</v>
      </c>
      <c r="D10622">
        <f t="shared" si="694"/>
        <v>28</v>
      </c>
      <c r="E10622" t="str">
        <f t="shared" si="695"/>
        <v>4,126,600</v>
      </c>
      <c r="F10622" t="str">
        <f t="shared" si="696"/>
        <v/>
      </c>
      <c r="G10622" t="str">
        <f t="shared" si="693"/>
        <v>4,126,600</v>
      </c>
      <c r="H10622" t="s">
        <v>12102</v>
      </c>
      <c r="J10622" t="s">
        <v>16917</v>
      </c>
      <c r="K10622" t="s">
        <v>16928</v>
      </c>
      <c r="L10622">
        <v>4126600</v>
      </c>
      <c r="M10622" t="s">
        <v>19554</v>
      </c>
    </row>
    <row r="10623" spans="1:13" x14ac:dyDescent="0.2">
      <c r="A10623">
        <v>14901</v>
      </c>
      <c r="B10623" t="s">
        <v>12097</v>
      </c>
      <c r="C10623" s="2" t="s">
        <v>10504</v>
      </c>
      <c r="D10623">
        <f t="shared" si="694"/>
        <v>28</v>
      </c>
      <c r="E10623" t="str">
        <f t="shared" si="695"/>
        <v>2,600,000</v>
      </c>
      <c r="F10623" t="str">
        <f t="shared" si="696"/>
        <v/>
      </c>
      <c r="G10623" t="str">
        <f t="shared" si="693"/>
        <v>2,600,000</v>
      </c>
      <c r="H10623" t="s">
        <v>12102</v>
      </c>
      <c r="J10623" t="s">
        <v>16917</v>
      </c>
      <c r="K10623" t="s">
        <v>16928</v>
      </c>
      <c r="L10623">
        <v>2600000</v>
      </c>
      <c r="M10623" t="s">
        <v>19555</v>
      </c>
    </row>
    <row r="10624" spans="1:13" x14ac:dyDescent="0.2">
      <c r="A10624">
        <v>14902</v>
      </c>
      <c r="B10624" t="s">
        <v>12097</v>
      </c>
      <c r="C10624" s="2" t="s">
        <v>10505</v>
      </c>
      <c r="D10624">
        <f t="shared" si="694"/>
        <v>28</v>
      </c>
      <c r="E10624" t="str">
        <f t="shared" si="695"/>
        <v>2,583,300</v>
      </c>
      <c r="F10624" t="str">
        <f t="shared" si="696"/>
        <v/>
      </c>
      <c r="G10624" t="str">
        <f t="shared" si="693"/>
        <v>2,583,300</v>
      </c>
      <c r="H10624" t="s">
        <v>12102</v>
      </c>
      <c r="J10624" t="s">
        <v>16917</v>
      </c>
      <c r="K10624" t="s">
        <v>16928</v>
      </c>
      <c r="L10624">
        <v>2583300</v>
      </c>
      <c r="M10624" t="s">
        <v>19556</v>
      </c>
    </row>
    <row r="10625" spans="1:13" x14ac:dyDescent="0.2">
      <c r="A10625">
        <v>14903</v>
      </c>
      <c r="B10625" t="s">
        <v>12097</v>
      </c>
      <c r="C10625" s="2" t="s">
        <v>10506</v>
      </c>
      <c r="D10625">
        <f t="shared" si="694"/>
        <v>28</v>
      </c>
      <c r="E10625" t="str">
        <f t="shared" si="695"/>
        <v>2,100,000</v>
      </c>
      <c r="F10625" t="str">
        <f t="shared" si="696"/>
        <v/>
      </c>
      <c r="G10625" t="str">
        <f t="shared" si="693"/>
        <v>2,100,000</v>
      </c>
      <c r="H10625" t="s">
        <v>12102</v>
      </c>
      <c r="J10625" t="s">
        <v>16917</v>
      </c>
      <c r="K10625" t="s">
        <v>16928</v>
      </c>
      <c r="L10625">
        <v>2100000</v>
      </c>
      <c r="M10625" t="s">
        <v>19557</v>
      </c>
    </row>
    <row r="10626" spans="1:13" x14ac:dyDescent="0.2">
      <c r="A10626">
        <v>14904</v>
      </c>
      <c r="B10626" t="s">
        <v>12097</v>
      </c>
      <c r="C10626" s="2" t="s">
        <v>10507</v>
      </c>
      <c r="D10626">
        <f t="shared" si="694"/>
        <v>28</v>
      </c>
      <c r="E10626" t="str">
        <f t="shared" si="695"/>
        <v>1,502,000</v>
      </c>
      <c r="F10626" t="str">
        <f t="shared" si="696"/>
        <v/>
      </c>
      <c r="G10626" t="str">
        <f t="shared" si="693"/>
        <v>1,502,000</v>
      </c>
      <c r="H10626" t="s">
        <v>12102</v>
      </c>
      <c r="J10626" t="s">
        <v>16917</v>
      </c>
      <c r="K10626" t="s">
        <v>16928</v>
      </c>
      <c r="L10626">
        <v>1502000</v>
      </c>
      <c r="M10626" t="s">
        <v>19558</v>
      </c>
    </row>
    <row r="10627" spans="1:13" x14ac:dyDescent="0.2">
      <c r="A10627">
        <v>14905</v>
      </c>
      <c r="B10627" t="s">
        <v>12097</v>
      </c>
      <c r="C10627" s="2" t="s">
        <v>10508</v>
      </c>
      <c r="D10627">
        <f t="shared" si="694"/>
        <v>28</v>
      </c>
      <c r="E10627" t="str">
        <f t="shared" si="695"/>
        <v>1,460,000</v>
      </c>
      <c r="F10627" t="str">
        <f t="shared" si="696"/>
        <v/>
      </c>
      <c r="G10627" t="str">
        <f t="shared" ref="G10627:G10690" si="697">SUBSTITUTE(IF(F10627="",E10627,LEFT(E10627,F10627-1)),"*","")</f>
        <v>1,460,000</v>
      </c>
      <c r="H10627" t="s">
        <v>12102</v>
      </c>
      <c r="J10627" t="s">
        <v>16917</v>
      </c>
      <c r="K10627" t="s">
        <v>16928</v>
      </c>
      <c r="L10627">
        <v>1460000</v>
      </c>
      <c r="M10627" t="s">
        <v>19559</v>
      </c>
    </row>
    <row r="10628" spans="1:13" x14ac:dyDescent="0.2">
      <c r="A10628">
        <v>14906</v>
      </c>
      <c r="B10628" t="s">
        <v>12097</v>
      </c>
      <c r="C10628" s="2" t="s">
        <v>10509</v>
      </c>
      <c r="D10628">
        <f t="shared" si="694"/>
        <v>28</v>
      </c>
      <c r="E10628" t="str">
        <f t="shared" si="695"/>
        <v>1,060,000</v>
      </c>
      <c r="F10628" t="str">
        <f t="shared" si="696"/>
        <v/>
      </c>
      <c r="G10628" t="str">
        <f t="shared" si="697"/>
        <v>1,060,000</v>
      </c>
      <c r="H10628" t="s">
        <v>12102</v>
      </c>
      <c r="J10628" t="s">
        <v>16917</v>
      </c>
      <c r="K10628" t="s">
        <v>16928</v>
      </c>
      <c r="L10628">
        <v>1060000</v>
      </c>
      <c r="M10628" t="s">
        <v>19560</v>
      </c>
    </row>
    <row r="10629" spans="1:13" x14ac:dyDescent="0.2">
      <c r="A10629">
        <v>14907</v>
      </c>
      <c r="B10629" t="s">
        <v>12097</v>
      </c>
      <c r="C10629" s="2" t="s">
        <v>10510</v>
      </c>
      <c r="D10629">
        <f t="shared" si="694"/>
        <v>28</v>
      </c>
      <c r="E10629" t="str">
        <f t="shared" si="695"/>
        <v>1,000,000</v>
      </c>
      <c r="F10629" t="str">
        <f t="shared" si="696"/>
        <v/>
      </c>
      <c r="G10629" t="str">
        <f t="shared" si="697"/>
        <v>1,000,000</v>
      </c>
      <c r="H10629" t="s">
        <v>12102</v>
      </c>
      <c r="J10629" t="s">
        <v>16917</v>
      </c>
      <c r="K10629" t="s">
        <v>16928</v>
      </c>
      <c r="L10629">
        <v>1000000</v>
      </c>
      <c r="M10629" t="s">
        <v>19561</v>
      </c>
    </row>
    <row r="10630" spans="1:13" x14ac:dyDescent="0.2">
      <c r="A10630">
        <v>14908</v>
      </c>
      <c r="B10630" t="s">
        <v>12097</v>
      </c>
      <c r="C10630" s="2" t="s">
        <v>10511</v>
      </c>
      <c r="D10630">
        <f t="shared" si="694"/>
        <v>28</v>
      </c>
      <c r="E10630" t="str">
        <f t="shared" si="695"/>
        <v>800,000</v>
      </c>
      <c r="F10630" t="str">
        <f t="shared" si="696"/>
        <v/>
      </c>
      <c r="G10630" t="str">
        <f t="shared" si="697"/>
        <v>800,000</v>
      </c>
      <c r="H10630" t="s">
        <v>12102</v>
      </c>
      <c r="J10630" t="s">
        <v>16917</v>
      </c>
      <c r="K10630" t="s">
        <v>16928</v>
      </c>
      <c r="L10630">
        <v>800000</v>
      </c>
      <c r="M10630" t="s">
        <v>19562</v>
      </c>
    </row>
    <row r="10631" spans="1:13" x14ac:dyDescent="0.2">
      <c r="A10631">
        <v>14909</v>
      </c>
      <c r="B10631" t="s">
        <v>12097</v>
      </c>
      <c r="C10631" s="2" t="s">
        <v>10512</v>
      </c>
      <c r="D10631">
        <f t="shared" si="694"/>
        <v>28</v>
      </c>
      <c r="E10631" t="str">
        <f t="shared" si="695"/>
        <v>716,600</v>
      </c>
      <c r="F10631" t="str">
        <f t="shared" si="696"/>
        <v/>
      </c>
      <c r="G10631" t="str">
        <f t="shared" si="697"/>
        <v>716,600</v>
      </c>
      <c r="H10631" t="s">
        <v>12102</v>
      </c>
      <c r="J10631" t="s">
        <v>16917</v>
      </c>
      <c r="K10631" t="s">
        <v>16928</v>
      </c>
      <c r="L10631">
        <v>716600</v>
      </c>
      <c r="M10631" t="s">
        <v>19563</v>
      </c>
    </row>
    <row r="10632" spans="1:13" x14ac:dyDescent="0.2">
      <c r="A10632">
        <v>14910</v>
      </c>
      <c r="B10632" t="s">
        <v>12097</v>
      </c>
      <c r="C10632" s="2" t="s">
        <v>10513</v>
      </c>
      <c r="D10632">
        <f t="shared" si="694"/>
        <v>28</v>
      </c>
      <c r="E10632" t="str">
        <f t="shared" si="695"/>
        <v>700,000</v>
      </c>
      <c r="F10632" t="str">
        <f t="shared" si="696"/>
        <v/>
      </c>
      <c r="G10632" t="str">
        <f t="shared" si="697"/>
        <v>700,000</v>
      </c>
      <c r="H10632" t="s">
        <v>12102</v>
      </c>
      <c r="J10632" t="s">
        <v>16917</v>
      </c>
      <c r="K10632" t="s">
        <v>16928</v>
      </c>
      <c r="L10632">
        <v>700000</v>
      </c>
      <c r="M10632" t="s">
        <v>19564</v>
      </c>
    </row>
    <row r="10633" spans="1:13" x14ac:dyDescent="0.2">
      <c r="A10633">
        <v>14911</v>
      </c>
      <c r="B10633" t="s">
        <v>12097</v>
      </c>
      <c r="C10633" s="2" t="s">
        <v>10514</v>
      </c>
      <c r="D10633">
        <f t="shared" si="694"/>
        <v>28</v>
      </c>
      <c r="E10633" t="str">
        <f t="shared" si="695"/>
        <v>275,000</v>
      </c>
      <c r="F10633" t="str">
        <f t="shared" si="696"/>
        <v/>
      </c>
      <c r="G10633" t="str">
        <f t="shared" si="697"/>
        <v>275,000</v>
      </c>
      <c r="H10633" t="s">
        <v>12102</v>
      </c>
      <c r="J10633" t="s">
        <v>16917</v>
      </c>
      <c r="K10633" t="s">
        <v>16928</v>
      </c>
      <c r="L10633">
        <v>275000</v>
      </c>
      <c r="M10633" t="s">
        <v>19565</v>
      </c>
    </row>
    <row r="10634" spans="1:13" x14ac:dyDescent="0.2">
      <c r="A10634">
        <v>14912</v>
      </c>
      <c r="B10634" t="s">
        <v>12097</v>
      </c>
      <c r="C10634" s="2" t="s">
        <v>10515</v>
      </c>
      <c r="D10634">
        <f t="shared" si="694"/>
        <v>28</v>
      </c>
      <c r="E10634" t="str">
        <f t="shared" si="695"/>
        <v>150,000</v>
      </c>
      <c r="F10634" t="str">
        <f t="shared" si="696"/>
        <v/>
      </c>
      <c r="G10634" t="str">
        <f t="shared" si="697"/>
        <v>150,000</v>
      </c>
      <c r="H10634" t="s">
        <v>12102</v>
      </c>
      <c r="J10634" t="s">
        <v>16917</v>
      </c>
      <c r="K10634" t="s">
        <v>16928</v>
      </c>
      <c r="L10634">
        <v>150000</v>
      </c>
      <c r="M10634" t="s">
        <v>19566</v>
      </c>
    </row>
    <row r="10635" spans="1:13" x14ac:dyDescent="0.2">
      <c r="A10635">
        <v>14914</v>
      </c>
      <c r="B10635" t="s">
        <v>12097</v>
      </c>
      <c r="C10635" s="2" t="s">
        <v>10516</v>
      </c>
      <c r="D10635">
        <f t="shared" si="694"/>
        <v>28</v>
      </c>
      <c r="E10635" t="str">
        <f t="shared" si="695"/>
        <v>3,378,800</v>
      </c>
      <c r="F10635" t="str">
        <f t="shared" si="696"/>
        <v/>
      </c>
      <c r="G10635" t="str">
        <f t="shared" si="697"/>
        <v>3,378,800</v>
      </c>
      <c r="H10635" t="s">
        <v>12102</v>
      </c>
      <c r="J10635" t="s">
        <v>10934</v>
      </c>
      <c r="K10635" t="s">
        <v>16928</v>
      </c>
      <c r="L10635">
        <v>3378800</v>
      </c>
      <c r="M10635" t="s">
        <v>19567</v>
      </c>
    </row>
    <row r="10636" spans="1:13" x14ac:dyDescent="0.2">
      <c r="A10636">
        <v>14915</v>
      </c>
      <c r="B10636" t="s">
        <v>12097</v>
      </c>
      <c r="C10636" s="2" t="s">
        <v>10517</v>
      </c>
      <c r="D10636">
        <f t="shared" si="694"/>
        <v>28</v>
      </c>
      <c r="E10636" t="str">
        <f t="shared" si="695"/>
        <v>2,600,000</v>
      </c>
      <c r="F10636" t="str">
        <f t="shared" si="696"/>
        <v/>
      </c>
      <c r="G10636" t="str">
        <f t="shared" si="697"/>
        <v>2,600,000</v>
      </c>
      <c r="H10636" t="s">
        <v>12102</v>
      </c>
      <c r="J10636" t="s">
        <v>10934</v>
      </c>
      <c r="K10636" t="s">
        <v>16928</v>
      </c>
      <c r="L10636">
        <v>2600000</v>
      </c>
      <c r="M10636" t="s">
        <v>19568</v>
      </c>
    </row>
    <row r="10637" spans="1:13" x14ac:dyDescent="0.2">
      <c r="A10637">
        <v>14916</v>
      </c>
      <c r="B10637" t="s">
        <v>12097</v>
      </c>
      <c r="C10637" s="2" t="s">
        <v>10518</v>
      </c>
      <c r="D10637">
        <f t="shared" si="694"/>
        <v>28</v>
      </c>
      <c r="E10637" t="str">
        <f t="shared" si="695"/>
        <v>2,121,400</v>
      </c>
      <c r="F10637" t="str">
        <f t="shared" si="696"/>
        <v/>
      </c>
      <c r="G10637" t="str">
        <f t="shared" si="697"/>
        <v>2,121,400</v>
      </c>
      <c r="H10637" t="s">
        <v>12102</v>
      </c>
      <c r="J10637" t="s">
        <v>10934</v>
      </c>
      <c r="K10637" t="s">
        <v>16928</v>
      </c>
      <c r="L10637">
        <v>2121400</v>
      </c>
      <c r="M10637" t="s">
        <v>19569</v>
      </c>
    </row>
    <row r="10638" spans="1:13" x14ac:dyDescent="0.2">
      <c r="A10638">
        <v>14917</v>
      </c>
      <c r="B10638" t="s">
        <v>12097</v>
      </c>
      <c r="C10638" s="2" t="s">
        <v>10519</v>
      </c>
      <c r="D10638">
        <f t="shared" si="694"/>
        <v>28</v>
      </c>
      <c r="E10638" t="str">
        <f t="shared" si="695"/>
        <v>1,900,000</v>
      </c>
      <c r="F10638" t="str">
        <f t="shared" si="696"/>
        <v/>
      </c>
      <c r="G10638" t="str">
        <f t="shared" si="697"/>
        <v>1,900,000</v>
      </c>
      <c r="H10638" t="s">
        <v>12102</v>
      </c>
      <c r="J10638" t="s">
        <v>10934</v>
      </c>
      <c r="K10638" t="s">
        <v>16928</v>
      </c>
      <c r="L10638">
        <v>1900000</v>
      </c>
      <c r="M10638" t="s">
        <v>19570</v>
      </c>
    </row>
    <row r="10639" spans="1:13" x14ac:dyDescent="0.2">
      <c r="A10639">
        <v>14918</v>
      </c>
      <c r="B10639" t="s">
        <v>12097</v>
      </c>
      <c r="C10639" s="2" t="s">
        <v>10520</v>
      </c>
      <c r="D10639">
        <f t="shared" si="694"/>
        <v>28</v>
      </c>
      <c r="E10639" t="str">
        <f t="shared" si="695"/>
        <v>1,881,250</v>
      </c>
      <c r="F10639" t="str">
        <f t="shared" si="696"/>
        <v/>
      </c>
      <c r="G10639" t="str">
        <f t="shared" si="697"/>
        <v>1,881,250</v>
      </c>
      <c r="H10639" t="s">
        <v>12102</v>
      </c>
      <c r="J10639" t="s">
        <v>10934</v>
      </c>
      <c r="K10639" t="s">
        <v>16928</v>
      </c>
      <c r="L10639">
        <v>1881250</v>
      </c>
      <c r="M10639" t="s">
        <v>19571</v>
      </c>
    </row>
    <row r="10640" spans="1:13" x14ac:dyDescent="0.2">
      <c r="A10640">
        <v>14919</v>
      </c>
      <c r="B10640" t="s">
        <v>12097</v>
      </c>
      <c r="C10640" s="2" t="s">
        <v>10521</v>
      </c>
      <c r="D10640">
        <f t="shared" si="694"/>
        <v>28</v>
      </c>
      <c r="E10640" t="str">
        <f t="shared" si="695"/>
        <v>1,700,000 [this season's salary]</v>
      </c>
      <c r="F10640">
        <f t="shared" si="696"/>
        <v>10</v>
      </c>
      <c r="G10640" t="str">
        <f t="shared" si="697"/>
        <v>1,700,000</v>
      </c>
      <c r="H10640" t="s">
        <v>12102</v>
      </c>
      <c r="J10640" t="s">
        <v>10934</v>
      </c>
      <c r="K10640" t="s">
        <v>16928</v>
      </c>
      <c r="L10640">
        <v>1700000</v>
      </c>
      <c r="M10640" t="s">
        <v>19572</v>
      </c>
    </row>
    <row r="10641" spans="1:13" x14ac:dyDescent="0.2">
      <c r="A10641">
        <v>14920</v>
      </c>
      <c r="B10641" t="s">
        <v>12097</v>
      </c>
      <c r="C10641" s="2" t="s">
        <v>10522</v>
      </c>
      <c r="D10641">
        <f t="shared" si="694"/>
        <v>28</v>
      </c>
      <c r="E10641" t="str">
        <f t="shared" si="695"/>
        <v>393,000 [payment from last contract]</v>
      </c>
      <c r="F10641">
        <f t="shared" si="696"/>
        <v>8</v>
      </c>
      <c r="G10641" t="str">
        <f t="shared" si="697"/>
        <v>393,000</v>
      </c>
      <c r="H10641" t="s">
        <v>12102</v>
      </c>
      <c r="J10641" t="s">
        <v>10934</v>
      </c>
      <c r="K10641" t="s">
        <v>16928</v>
      </c>
      <c r="L10641">
        <v>393000</v>
      </c>
      <c r="M10641" t="s">
        <v>19572</v>
      </c>
    </row>
    <row r="10642" spans="1:13" x14ac:dyDescent="0.2">
      <c r="A10642">
        <v>14921</v>
      </c>
      <c r="B10642" t="s">
        <v>12097</v>
      </c>
      <c r="C10642" s="2" t="s">
        <v>10523</v>
      </c>
      <c r="D10642">
        <f t="shared" si="694"/>
        <v>28</v>
      </c>
      <c r="E10642" t="str">
        <f t="shared" si="695"/>
        <v>1,500,000</v>
      </c>
      <c r="F10642" t="str">
        <f t="shared" si="696"/>
        <v/>
      </c>
      <c r="G10642" t="str">
        <f t="shared" si="697"/>
        <v>1,500,000</v>
      </c>
      <c r="H10642" t="s">
        <v>12102</v>
      </c>
      <c r="J10642" t="s">
        <v>10934</v>
      </c>
      <c r="K10642" t="s">
        <v>16928</v>
      </c>
      <c r="L10642">
        <v>1500000</v>
      </c>
      <c r="M10642" t="s">
        <v>19573</v>
      </c>
    </row>
    <row r="10643" spans="1:13" x14ac:dyDescent="0.2">
      <c r="A10643">
        <v>14922</v>
      </c>
      <c r="B10643" t="s">
        <v>12097</v>
      </c>
      <c r="C10643" s="2" t="s">
        <v>10524</v>
      </c>
      <c r="D10643">
        <f t="shared" si="694"/>
        <v>28</v>
      </c>
      <c r="E10643" t="str">
        <f t="shared" si="695"/>
        <v>1,000,000</v>
      </c>
      <c r="F10643" t="str">
        <f t="shared" si="696"/>
        <v/>
      </c>
      <c r="G10643" t="str">
        <f t="shared" si="697"/>
        <v>1,000,000</v>
      </c>
      <c r="H10643" t="s">
        <v>12102</v>
      </c>
      <c r="J10643" t="s">
        <v>10934</v>
      </c>
      <c r="K10643" t="s">
        <v>16928</v>
      </c>
      <c r="L10643">
        <v>1000000</v>
      </c>
      <c r="M10643" t="s">
        <v>19574</v>
      </c>
    </row>
    <row r="10644" spans="1:13" x14ac:dyDescent="0.2">
      <c r="A10644">
        <v>14923</v>
      </c>
      <c r="B10644" t="s">
        <v>12097</v>
      </c>
      <c r="C10644" s="2" t="s">
        <v>10525</v>
      </c>
      <c r="D10644">
        <f t="shared" si="694"/>
        <v>28</v>
      </c>
      <c r="E10644" t="str">
        <f t="shared" si="695"/>
        <v>845,000</v>
      </c>
      <c r="F10644" t="str">
        <f t="shared" si="696"/>
        <v/>
      </c>
      <c r="G10644" t="str">
        <f t="shared" si="697"/>
        <v>845,000</v>
      </c>
      <c r="H10644" t="s">
        <v>12102</v>
      </c>
      <c r="J10644" t="s">
        <v>10934</v>
      </c>
      <c r="K10644" t="s">
        <v>16928</v>
      </c>
      <c r="L10644">
        <v>845000</v>
      </c>
      <c r="M10644" t="s">
        <v>19575</v>
      </c>
    </row>
    <row r="10645" spans="1:13" x14ac:dyDescent="0.2">
      <c r="A10645">
        <v>14924</v>
      </c>
      <c r="B10645" t="s">
        <v>12097</v>
      </c>
      <c r="C10645" s="2" t="s">
        <v>10526</v>
      </c>
      <c r="D10645">
        <f t="shared" si="694"/>
        <v>28</v>
      </c>
      <c r="E10645" t="str">
        <f t="shared" si="695"/>
        <v>666,600</v>
      </c>
      <c r="F10645" t="str">
        <f t="shared" si="696"/>
        <v/>
      </c>
      <c r="G10645" t="str">
        <f t="shared" si="697"/>
        <v>666,600</v>
      </c>
      <c r="H10645" t="s">
        <v>12102</v>
      </c>
      <c r="J10645" t="s">
        <v>10934</v>
      </c>
      <c r="K10645" t="s">
        <v>16928</v>
      </c>
      <c r="L10645">
        <v>666600</v>
      </c>
      <c r="M10645" t="s">
        <v>19576</v>
      </c>
    </row>
    <row r="10646" spans="1:13" x14ac:dyDescent="0.2">
      <c r="A10646">
        <v>14925</v>
      </c>
      <c r="B10646" t="s">
        <v>12097</v>
      </c>
      <c r="C10646" s="2" t="s">
        <v>10527</v>
      </c>
      <c r="D10646">
        <f t="shared" si="694"/>
        <v>28</v>
      </c>
      <c r="E10646" t="str">
        <f t="shared" si="695"/>
        <v>265,000</v>
      </c>
      <c r="F10646" t="str">
        <f t="shared" si="696"/>
        <v/>
      </c>
      <c r="G10646" t="str">
        <f t="shared" si="697"/>
        <v>265,000</v>
      </c>
      <c r="H10646" t="s">
        <v>12102</v>
      </c>
      <c r="J10646" t="s">
        <v>10934</v>
      </c>
      <c r="K10646" t="s">
        <v>16928</v>
      </c>
      <c r="L10646">
        <v>265000</v>
      </c>
      <c r="M10646" t="s">
        <v>19577</v>
      </c>
    </row>
    <row r="10647" spans="1:13" x14ac:dyDescent="0.2">
      <c r="A10647">
        <v>14926</v>
      </c>
      <c r="B10647" t="s">
        <v>12097</v>
      </c>
      <c r="C10647" s="2" t="s">
        <v>10528</v>
      </c>
      <c r="D10647">
        <f t="shared" si="694"/>
        <v>28</v>
      </c>
      <c r="E10647" t="str">
        <f t="shared" si="695"/>
        <v>250,000</v>
      </c>
      <c r="F10647" t="str">
        <f t="shared" si="696"/>
        <v/>
      </c>
      <c r="G10647" t="str">
        <f t="shared" si="697"/>
        <v>250,000</v>
      </c>
      <c r="H10647" t="s">
        <v>12102</v>
      </c>
      <c r="J10647" t="s">
        <v>10934</v>
      </c>
      <c r="K10647" t="s">
        <v>16928</v>
      </c>
      <c r="L10647">
        <v>250000</v>
      </c>
      <c r="M10647" t="s">
        <v>19578</v>
      </c>
    </row>
    <row r="10648" spans="1:13" x14ac:dyDescent="0.2">
      <c r="A10648">
        <v>14927</v>
      </c>
      <c r="B10648" t="s">
        <v>12097</v>
      </c>
      <c r="C10648" s="2" t="s">
        <v>10529</v>
      </c>
      <c r="D10648">
        <f t="shared" si="694"/>
        <v>28</v>
      </c>
      <c r="E10648" t="str">
        <f t="shared" si="695"/>
        <v>150,000</v>
      </c>
      <c r="F10648" t="str">
        <f t="shared" si="696"/>
        <v/>
      </c>
      <c r="G10648" t="str">
        <f t="shared" si="697"/>
        <v>150,000</v>
      </c>
      <c r="H10648" t="s">
        <v>12102</v>
      </c>
      <c r="J10648" t="s">
        <v>10934</v>
      </c>
      <c r="K10648" t="s">
        <v>16928</v>
      </c>
      <c r="L10648">
        <v>150000</v>
      </c>
      <c r="M10648" t="s">
        <v>19579</v>
      </c>
    </row>
    <row r="10649" spans="1:13" x14ac:dyDescent="0.2">
      <c r="A10649">
        <v>14928</v>
      </c>
      <c r="B10649" t="s">
        <v>12097</v>
      </c>
      <c r="C10649" s="2" t="s">
        <v>10530</v>
      </c>
      <c r="D10649">
        <f t="shared" si="694"/>
        <v>28</v>
      </c>
      <c r="E10649" t="str">
        <f t="shared" si="695"/>
        <v>57,900</v>
      </c>
      <c r="F10649" t="str">
        <f t="shared" si="696"/>
        <v/>
      </c>
      <c r="G10649" t="str">
        <f t="shared" si="697"/>
        <v>57,900</v>
      </c>
      <c r="H10649" t="s">
        <v>12102</v>
      </c>
      <c r="J10649" t="s">
        <v>10934</v>
      </c>
      <c r="K10649" t="s">
        <v>16928</v>
      </c>
      <c r="L10649">
        <v>57900</v>
      </c>
      <c r="M10649" t="s">
        <v>19305</v>
      </c>
    </row>
    <row r="10650" spans="1:13" x14ac:dyDescent="0.2">
      <c r="A10650">
        <v>14930</v>
      </c>
      <c r="B10650" t="s">
        <v>12097</v>
      </c>
      <c r="C10650" s="2" t="s">
        <v>10531</v>
      </c>
      <c r="D10650">
        <f t="shared" si="694"/>
        <v>28</v>
      </c>
      <c r="E10650" t="str">
        <f t="shared" si="695"/>
        <v>2,612,500</v>
      </c>
      <c r="F10650" t="str">
        <f t="shared" si="696"/>
        <v/>
      </c>
      <c r="G10650" t="str">
        <f t="shared" si="697"/>
        <v>2,612,500</v>
      </c>
      <c r="H10650" t="s">
        <v>12102</v>
      </c>
      <c r="J10650" t="s">
        <v>10949</v>
      </c>
      <c r="K10650" t="s">
        <v>16928</v>
      </c>
      <c r="L10650">
        <v>2612500</v>
      </c>
      <c r="M10650" t="s">
        <v>19580</v>
      </c>
    </row>
    <row r="10651" spans="1:13" x14ac:dyDescent="0.2">
      <c r="A10651">
        <v>14931</v>
      </c>
      <c r="B10651" t="s">
        <v>12097</v>
      </c>
      <c r="C10651" s="2" t="s">
        <v>10532</v>
      </c>
      <c r="D10651">
        <f t="shared" si="694"/>
        <v>28</v>
      </c>
      <c r="E10651" t="str">
        <f t="shared" si="695"/>
        <v>2,400,000</v>
      </c>
      <c r="F10651" t="str">
        <f t="shared" si="696"/>
        <v/>
      </c>
      <c r="G10651" t="str">
        <f t="shared" si="697"/>
        <v>2,400,000</v>
      </c>
      <c r="H10651" t="s">
        <v>12102</v>
      </c>
      <c r="J10651" t="s">
        <v>10949</v>
      </c>
      <c r="K10651" t="s">
        <v>16928</v>
      </c>
      <c r="L10651">
        <v>2400000</v>
      </c>
      <c r="M10651" t="s">
        <v>19581</v>
      </c>
    </row>
    <row r="10652" spans="1:13" x14ac:dyDescent="0.2">
      <c r="A10652">
        <v>14932</v>
      </c>
      <c r="B10652" t="s">
        <v>12097</v>
      </c>
      <c r="C10652" s="2" t="s">
        <v>10533</v>
      </c>
      <c r="D10652">
        <f t="shared" si="694"/>
        <v>28</v>
      </c>
      <c r="E10652" t="str">
        <f t="shared" si="695"/>
        <v>2,125,000</v>
      </c>
      <c r="F10652" t="str">
        <f t="shared" si="696"/>
        <v/>
      </c>
      <c r="G10652" t="str">
        <f t="shared" si="697"/>
        <v>2,125,000</v>
      </c>
      <c r="H10652" t="s">
        <v>12102</v>
      </c>
      <c r="J10652" t="s">
        <v>10949</v>
      </c>
      <c r="K10652" t="s">
        <v>16928</v>
      </c>
      <c r="L10652">
        <v>2125000</v>
      </c>
      <c r="M10652" t="s">
        <v>19582</v>
      </c>
    </row>
    <row r="10653" spans="1:13" x14ac:dyDescent="0.2">
      <c r="A10653">
        <v>14933</v>
      </c>
      <c r="B10653" t="s">
        <v>12097</v>
      </c>
      <c r="C10653" s="2" t="s">
        <v>10534</v>
      </c>
      <c r="D10653">
        <f t="shared" si="694"/>
        <v>28</v>
      </c>
      <c r="E10653" t="str">
        <f t="shared" si="695"/>
        <v>2,080,000</v>
      </c>
      <c r="F10653" t="str">
        <f t="shared" si="696"/>
        <v/>
      </c>
      <c r="G10653" t="str">
        <f t="shared" si="697"/>
        <v>2,080,000</v>
      </c>
      <c r="H10653" t="s">
        <v>12102</v>
      </c>
      <c r="J10653" t="s">
        <v>10949</v>
      </c>
      <c r="K10653" t="s">
        <v>16928</v>
      </c>
      <c r="L10653">
        <v>2080000</v>
      </c>
      <c r="M10653" t="s">
        <v>19583</v>
      </c>
    </row>
    <row r="10654" spans="1:13" x14ac:dyDescent="0.2">
      <c r="A10654">
        <v>14934</v>
      </c>
      <c r="B10654" t="s">
        <v>12097</v>
      </c>
      <c r="C10654" s="2" t="s">
        <v>10535</v>
      </c>
      <c r="D10654">
        <f t="shared" si="694"/>
        <v>28</v>
      </c>
      <c r="E10654" t="str">
        <f t="shared" si="695"/>
        <v>2,004,500 *</v>
      </c>
      <c r="F10654">
        <f t="shared" si="696"/>
        <v>10</v>
      </c>
      <c r="G10654" t="str">
        <f t="shared" si="697"/>
        <v>2,004,500</v>
      </c>
      <c r="H10654" t="s">
        <v>12102</v>
      </c>
      <c r="J10654" t="s">
        <v>10949</v>
      </c>
      <c r="K10654" t="s">
        <v>16928</v>
      </c>
      <c r="L10654">
        <v>2004500</v>
      </c>
      <c r="M10654" t="s">
        <v>19584</v>
      </c>
    </row>
    <row r="10655" spans="1:13" x14ac:dyDescent="0.2">
      <c r="A10655">
        <v>14935</v>
      </c>
      <c r="B10655" t="s">
        <v>12097</v>
      </c>
      <c r="C10655" s="2" t="s">
        <v>10536</v>
      </c>
      <c r="D10655">
        <f t="shared" si="694"/>
        <v>28</v>
      </c>
      <c r="E10655" t="str">
        <f t="shared" si="695"/>
        <v>1,309,000</v>
      </c>
      <c r="F10655" t="str">
        <f t="shared" si="696"/>
        <v/>
      </c>
      <c r="G10655" t="str">
        <f t="shared" si="697"/>
        <v>1,309,000</v>
      </c>
      <c r="H10655" t="s">
        <v>12102</v>
      </c>
      <c r="J10655" t="s">
        <v>10949</v>
      </c>
      <c r="K10655" t="s">
        <v>16928</v>
      </c>
      <c r="L10655">
        <v>1309000</v>
      </c>
      <c r="M10655" t="s">
        <v>19585</v>
      </c>
    </row>
    <row r="10656" spans="1:13" x14ac:dyDescent="0.2">
      <c r="A10656">
        <v>14936</v>
      </c>
      <c r="B10656" t="s">
        <v>12097</v>
      </c>
      <c r="C10656" s="2" t="s">
        <v>10537</v>
      </c>
      <c r="D10656">
        <f t="shared" si="694"/>
        <v>28</v>
      </c>
      <c r="E10656" t="str">
        <f t="shared" si="695"/>
        <v>1,150,000</v>
      </c>
      <c r="F10656" t="str">
        <f t="shared" si="696"/>
        <v/>
      </c>
      <c r="G10656" t="str">
        <f t="shared" si="697"/>
        <v>1,150,000</v>
      </c>
      <c r="H10656" t="s">
        <v>12102</v>
      </c>
      <c r="J10656" t="s">
        <v>10949</v>
      </c>
      <c r="K10656" t="s">
        <v>16928</v>
      </c>
      <c r="L10656">
        <v>1150000</v>
      </c>
      <c r="M10656" t="s">
        <v>19586</v>
      </c>
    </row>
    <row r="10657" spans="1:13" x14ac:dyDescent="0.2">
      <c r="A10657">
        <v>14937</v>
      </c>
      <c r="B10657" t="s">
        <v>12097</v>
      </c>
      <c r="C10657" s="2" t="s">
        <v>10538</v>
      </c>
      <c r="D10657">
        <f t="shared" si="694"/>
        <v>28</v>
      </c>
      <c r="E10657" t="str">
        <f t="shared" si="695"/>
        <v>740,000</v>
      </c>
      <c r="F10657" t="str">
        <f t="shared" si="696"/>
        <v/>
      </c>
      <c r="G10657" t="str">
        <f t="shared" si="697"/>
        <v>740,000</v>
      </c>
      <c r="H10657" t="s">
        <v>12102</v>
      </c>
      <c r="J10657" t="s">
        <v>10949</v>
      </c>
      <c r="K10657" t="s">
        <v>16928</v>
      </c>
      <c r="L10657">
        <v>740000</v>
      </c>
      <c r="M10657" t="s">
        <v>19587</v>
      </c>
    </row>
    <row r="10658" spans="1:13" x14ac:dyDescent="0.2">
      <c r="A10658">
        <v>14938</v>
      </c>
      <c r="B10658" t="s">
        <v>12097</v>
      </c>
      <c r="C10658" s="2" t="s">
        <v>10539</v>
      </c>
      <c r="D10658">
        <f t="shared" ref="D10658:D10714" si="698">FIND(".. ",C10658,1)</f>
        <v>28</v>
      </c>
      <c r="E10658" t="str">
        <f t="shared" ref="E10658:E10714" si="699">TRIM((RIGHT(C10658,LEN(C10658)-D10658-2)))</f>
        <v>700,000</v>
      </c>
      <c r="F10658" t="str">
        <f t="shared" ref="F10658:F10714" si="700">IFERROR(IF(I10658="",FIND(" ",E10658,1),""),"")</f>
        <v/>
      </c>
      <c r="G10658" t="str">
        <f t="shared" si="697"/>
        <v>700,000</v>
      </c>
      <c r="H10658" t="s">
        <v>12102</v>
      </c>
      <c r="J10658" t="s">
        <v>10949</v>
      </c>
      <c r="K10658" t="s">
        <v>16928</v>
      </c>
      <c r="L10658">
        <v>700000</v>
      </c>
      <c r="M10658" t="s">
        <v>19588</v>
      </c>
    </row>
    <row r="10659" spans="1:13" x14ac:dyDescent="0.2">
      <c r="A10659">
        <v>14939</v>
      </c>
      <c r="B10659" t="s">
        <v>12097</v>
      </c>
      <c r="C10659" s="2" t="s">
        <v>10540</v>
      </c>
      <c r="D10659">
        <f t="shared" si="698"/>
        <v>28</v>
      </c>
      <c r="E10659" t="str">
        <f t="shared" si="699"/>
        <v>550,000</v>
      </c>
      <c r="F10659" t="str">
        <f t="shared" si="700"/>
        <v/>
      </c>
      <c r="G10659" t="str">
        <f t="shared" si="697"/>
        <v>550,000</v>
      </c>
      <c r="H10659" t="s">
        <v>12102</v>
      </c>
      <c r="J10659" t="s">
        <v>10949</v>
      </c>
      <c r="K10659" t="s">
        <v>16928</v>
      </c>
      <c r="L10659">
        <v>550000</v>
      </c>
      <c r="M10659" t="s">
        <v>19589</v>
      </c>
    </row>
    <row r="10660" spans="1:13" x14ac:dyDescent="0.2">
      <c r="A10660">
        <v>14940</v>
      </c>
      <c r="B10660" t="s">
        <v>12097</v>
      </c>
      <c r="C10660" s="2" t="s">
        <v>10541</v>
      </c>
      <c r="D10660">
        <f t="shared" si="698"/>
        <v>28</v>
      </c>
      <c r="E10660" t="str">
        <f t="shared" si="699"/>
        <v>400,000</v>
      </c>
      <c r="F10660" t="str">
        <f t="shared" si="700"/>
        <v/>
      </c>
      <c r="G10660" t="str">
        <f t="shared" si="697"/>
        <v>400,000</v>
      </c>
      <c r="H10660" t="s">
        <v>12102</v>
      </c>
      <c r="J10660" t="s">
        <v>10949</v>
      </c>
      <c r="K10660" t="s">
        <v>16928</v>
      </c>
      <c r="L10660">
        <v>400000</v>
      </c>
      <c r="M10660" t="s">
        <v>19590</v>
      </c>
    </row>
    <row r="10661" spans="1:13" x14ac:dyDescent="0.2">
      <c r="A10661">
        <v>14941</v>
      </c>
      <c r="B10661" t="s">
        <v>12097</v>
      </c>
      <c r="C10661" s="2" t="s">
        <v>10542</v>
      </c>
      <c r="D10661">
        <f t="shared" si="698"/>
        <v>28</v>
      </c>
      <c r="E10661" t="str">
        <f t="shared" si="699"/>
        <v>328,750 *</v>
      </c>
      <c r="F10661">
        <f t="shared" si="700"/>
        <v>8</v>
      </c>
      <c r="G10661" t="str">
        <f t="shared" si="697"/>
        <v>328,750</v>
      </c>
      <c r="H10661" t="s">
        <v>12102</v>
      </c>
      <c r="J10661" t="s">
        <v>10949</v>
      </c>
      <c r="K10661" t="s">
        <v>16928</v>
      </c>
      <c r="L10661">
        <v>328750</v>
      </c>
      <c r="M10661" t="s">
        <v>19591</v>
      </c>
    </row>
    <row r="10662" spans="1:13" x14ac:dyDescent="0.2">
      <c r="A10662">
        <v>14942</v>
      </c>
      <c r="B10662" t="s">
        <v>12097</v>
      </c>
      <c r="C10662" s="2" t="s">
        <v>10543</v>
      </c>
      <c r="D10662">
        <f t="shared" si="698"/>
        <v>28</v>
      </c>
      <c r="E10662" t="str">
        <f t="shared" si="699"/>
        <v>200,000</v>
      </c>
      <c r="F10662" t="str">
        <f t="shared" si="700"/>
        <v/>
      </c>
      <c r="G10662" t="str">
        <f t="shared" si="697"/>
        <v>200,000</v>
      </c>
      <c r="H10662" t="s">
        <v>12102</v>
      </c>
      <c r="J10662" t="s">
        <v>10949</v>
      </c>
      <c r="K10662" t="s">
        <v>16928</v>
      </c>
      <c r="L10662">
        <v>200000</v>
      </c>
      <c r="M10662" t="s">
        <v>19592</v>
      </c>
    </row>
    <row r="10663" spans="1:13" x14ac:dyDescent="0.2">
      <c r="A10663">
        <v>14943</v>
      </c>
      <c r="B10663" t="s">
        <v>12097</v>
      </c>
      <c r="C10663" s="2" t="s">
        <v>10544</v>
      </c>
      <c r="D10663">
        <f t="shared" si="698"/>
        <v>28</v>
      </c>
      <c r="E10663" t="str">
        <f t="shared" si="699"/>
        <v>150,000</v>
      </c>
      <c r="F10663" t="str">
        <f t="shared" si="700"/>
        <v/>
      </c>
      <c r="G10663" t="str">
        <f t="shared" si="697"/>
        <v>150,000</v>
      </c>
      <c r="H10663" t="s">
        <v>12102</v>
      </c>
      <c r="J10663" t="s">
        <v>10949</v>
      </c>
      <c r="K10663" t="s">
        <v>16928</v>
      </c>
      <c r="L10663">
        <v>150000</v>
      </c>
      <c r="M10663" t="s">
        <v>19593</v>
      </c>
    </row>
    <row r="10664" spans="1:13" x14ac:dyDescent="0.2">
      <c r="A10664">
        <v>14944</v>
      </c>
      <c r="B10664" t="s">
        <v>12097</v>
      </c>
      <c r="C10664" s="2" t="s">
        <v>10545</v>
      </c>
      <c r="D10664">
        <f t="shared" si="698"/>
        <v>28</v>
      </c>
      <c r="E10664" t="str">
        <f t="shared" si="699"/>
        <v>150,000</v>
      </c>
      <c r="F10664" t="str">
        <f t="shared" si="700"/>
        <v/>
      </c>
      <c r="G10664" t="str">
        <f t="shared" si="697"/>
        <v>150,000</v>
      </c>
      <c r="H10664" t="s">
        <v>12102</v>
      </c>
      <c r="J10664" t="s">
        <v>10949</v>
      </c>
      <c r="K10664" t="s">
        <v>16928</v>
      </c>
      <c r="L10664">
        <v>150000</v>
      </c>
      <c r="M10664" t="s">
        <v>19594</v>
      </c>
    </row>
    <row r="10665" spans="1:13" x14ac:dyDescent="0.2">
      <c r="A10665">
        <v>14945</v>
      </c>
      <c r="B10665" t="s">
        <v>12097</v>
      </c>
      <c r="C10665" s="2" t="s">
        <v>10546</v>
      </c>
      <c r="D10665">
        <f t="shared" si="698"/>
        <v>28</v>
      </c>
      <c r="E10665" t="str">
        <f t="shared" si="699"/>
        <v>150,000</v>
      </c>
      <c r="F10665" t="str">
        <f t="shared" si="700"/>
        <v/>
      </c>
      <c r="G10665" t="str">
        <f t="shared" si="697"/>
        <v>150,000</v>
      </c>
      <c r="H10665" t="s">
        <v>12102</v>
      </c>
      <c r="J10665" t="s">
        <v>10949</v>
      </c>
      <c r="K10665" t="s">
        <v>16928</v>
      </c>
      <c r="L10665">
        <v>150000</v>
      </c>
      <c r="M10665" t="s">
        <v>19595</v>
      </c>
    </row>
    <row r="10666" spans="1:13" x14ac:dyDescent="0.2">
      <c r="A10666">
        <v>15017</v>
      </c>
      <c r="B10666" t="s">
        <v>12098</v>
      </c>
      <c r="C10666" s="2" t="s">
        <v>10548</v>
      </c>
      <c r="D10666">
        <f t="shared" si="698"/>
        <v>28</v>
      </c>
      <c r="E10666" t="str">
        <f t="shared" si="699"/>
        <v>3,500,000</v>
      </c>
      <c r="F10666" t="str">
        <f t="shared" si="700"/>
        <v/>
      </c>
      <c r="G10666" t="str">
        <f t="shared" si="697"/>
        <v>3,500,000</v>
      </c>
      <c r="H10666" t="s">
        <v>12102</v>
      </c>
      <c r="J10666" t="s">
        <v>10547</v>
      </c>
      <c r="K10666" t="s">
        <v>16928</v>
      </c>
      <c r="L10666">
        <v>3500000</v>
      </c>
      <c r="M10666" t="s">
        <v>18912</v>
      </c>
    </row>
    <row r="10667" spans="1:13" x14ac:dyDescent="0.2">
      <c r="A10667">
        <v>15018</v>
      </c>
      <c r="B10667" t="s">
        <v>12098</v>
      </c>
      <c r="C10667" s="2" t="s">
        <v>10549</v>
      </c>
      <c r="D10667">
        <f t="shared" si="698"/>
        <v>28</v>
      </c>
      <c r="E10667" t="str">
        <f t="shared" si="699"/>
        <v>2,900,000</v>
      </c>
      <c r="F10667" t="str">
        <f t="shared" si="700"/>
        <v/>
      </c>
      <c r="G10667" t="str">
        <f t="shared" si="697"/>
        <v>2,900,000</v>
      </c>
      <c r="H10667" t="s">
        <v>12102</v>
      </c>
      <c r="J10667" t="s">
        <v>10547</v>
      </c>
      <c r="K10667" t="s">
        <v>16928</v>
      </c>
      <c r="L10667">
        <v>2900000</v>
      </c>
      <c r="M10667" t="s">
        <v>18784</v>
      </c>
    </row>
    <row r="10668" spans="1:13" x14ac:dyDescent="0.2">
      <c r="A10668">
        <v>15019</v>
      </c>
      <c r="B10668" t="s">
        <v>12098</v>
      </c>
      <c r="C10668" s="2" t="s">
        <v>10550</v>
      </c>
      <c r="D10668">
        <f t="shared" si="698"/>
        <v>28</v>
      </c>
      <c r="E10668" t="str">
        <f t="shared" si="699"/>
        <v>2,625,000</v>
      </c>
      <c r="F10668" t="str">
        <f t="shared" si="700"/>
        <v/>
      </c>
      <c r="G10668" t="str">
        <f t="shared" si="697"/>
        <v>2,625,000</v>
      </c>
      <c r="H10668" t="s">
        <v>12102</v>
      </c>
      <c r="J10668" t="s">
        <v>10547</v>
      </c>
      <c r="K10668" t="s">
        <v>16928</v>
      </c>
      <c r="L10668">
        <v>2625000</v>
      </c>
      <c r="M10668" t="s">
        <v>18193</v>
      </c>
    </row>
    <row r="10669" spans="1:13" x14ac:dyDescent="0.2">
      <c r="A10669">
        <v>15020</v>
      </c>
      <c r="B10669" t="s">
        <v>12098</v>
      </c>
      <c r="C10669" s="2" t="s">
        <v>10551</v>
      </c>
      <c r="D10669">
        <f t="shared" si="698"/>
        <v>28</v>
      </c>
      <c r="E10669" t="str">
        <f t="shared" si="699"/>
        <v>2,457,000</v>
      </c>
      <c r="F10669" t="str">
        <f t="shared" si="700"/>
        <v/>
      </c>
      <c r="G10669" t="str">
        <f t="shared" si="697"/>
        <v>2,457,000</v>
      </c>
      <c r="H10669" t="s">
        <v>12102</v>
      </c>
      <c r="J10669" t="s">
        <v>10547</v>
      </c>
      <c r="K10669" t="s">
        <v>16928</v>
      </c>
      <c r="L10669">
        <v>2457000</v>
      </c>
      <c r="M10669" t="s">
        <v>18848</v>
      </c>
    </row>
    <row r="10670" spans="1:13" x14ac:dyDescent="0.2">
      <c r="A10670">
        <v>15021</v>
      </c>
      <c r="B10670" t="s">
        <v>12098</v>
      </c>
      <c r="C10670" s="2" t="s">
        <v>10552</v>
      </c>
      <c r="D10670">
        <f t="shared" si="698"/>
        <v>28</v>
      </c>
      <c r="E10670" t="str">
        <f t="shared" si="699"/>
        <v>1,630,000</v>
      </c>
      <c r="F10670" t="str">
        <f t="shared" si="700"/>
        <v/>
      </c>
      <c r="G10670" t="str">
        <f t="shared" si="697"/>
        <v>1,630,000</v>
      </c>
      <c r="H10670" t="s">
        <v>12102</v>
      </c>
      <c r="J10670" t="s">
        <v>10547</v>
      </c>
      <c r="K10670" t="s">
        <v>16928</v>
      </c>
      <c r="L10670">
        <v>1630000</v>
      </c>
      <c r="M10670" t="s">
        <v>18420</v>
      </c>
    </row>
    <row r="10671" spans="1:13" x14ac:dyDescent="0.2">
      <c r="A10671">
        <v>15022</v>
      </c>
      <c r="B10671" t="s">
        <v>12098</v>
      </c>
      <c r="C10671" s="2" t="s">
        <v>10553</v>
      </c>
      <c r="D10671">
        <f t="shared" si="698"/>
        <v>28</v>
      </c>
      <c r="E10671" t="str">
        <f t="shared" si="699"/>
        <v>1,445,000</v>
      </c>
      <c r="F10671" t="str">
        <f t="shared" si="700"/>
        <v/>
      </c>
      <c r="G10671" t="str">
        <f t="shared" si="697"/>
        <v>1,445,000</v>
      </c>
      <c r="H10671" t="s">
        <v>12102</v>
      </c>
      <c r="J10671" t="s">
        <v>10547</v>
      </c>
      <c r="K10671" t="s">
        <v>16928</v>
      </c>
      <c r="L10671">
        <v>1445000</v>
      </c>
      <c r="M10671" t="s">
        <v>18913</v>
      </c>
    </row>
    <row r="10672" spans="1:13" x14ac:dyDescent="0.2">
      <c r="A10672">
        <v>15023</v>
      </c>
      <c r="B10672" t="s">
        <v>12098</v>
      </c>
      <c r="C10672" s="2" t="s">
        <v>10554</v>
      </c>
      <c r="D10672">
        <f t="shared" si="698"/>
        <v>28</v>
      </c>
      <c r="E10672" t="str">
        <f t="shared" si="699"/>
        <v>1,400,000</v>
      </c>
      <c r="F10672" t="str">
        <f t="shared" si="700"/>
        <v/>
      </c>
      <c r="G10672" t="str">
        <f t="shared" si="697"/>
        <v>1,400,000</v>
      </c>
      <c r="H10672" t="s">
        <v>12102</v>
      </c>
      <c r="J10672" t="s">
        <v>10547</v>
      </c>
      <c r="K10672" t="s">
        <v>16928</v>
      </c>
      <c r="L10672">
        <v>1400000</v>
      </c>
      <c r="M10672" t="s">
        <v>18169</v>
      </c>
    </row>
    <row r="10673" spans="1:13" x14ac:dyDescent="0.2">
      <c r="A10673">
        <v>15024</v>
      </c>
      <c r="B10673" t="s">
        <v>12098</v>
      </c>
      <c r="C10673" s="2" t="s">
        <v>10555</v>
      </c>
      <c r="D10673">
        <f t="shared" si="698"/>
        <v>28</v>
      </c>
      <c r="E10673" t="str">
        <f t="shared" si="699"/>
        <v>1,228,000</v>
      </c>
      <c r="F10673" t="str">
        <f t="shared" si="700"/>
        <v/>
      </c>
      <c r="G10673" t="str">
        <f t="shared" si="697"/>
        <v>1,228,000</v>
      </c>
      <c r="H10673" t="s">
        <v>12102</v>
      </c>
      <c r="J10673" t="s">
        <v>10547</v>
      </c>
      <c r="K10673" t="s">
        <v>16928</v>
      </c>
      <c r="L10673">
        <v>1228000</v>
      </c>
      <c r="M10673" t="s">
        <v>18615</v>
      </c>
    </row>
    <row r="10674" spans="1:13" x14ac:dyDescent="0.2">
      <c r="A10674">
        <v>15025</v>
      </c>
      <c r="B10674" t="s">
        <v>12098</v>
      </c>
      <c r="C10674" s="2" t="s">
        <v>10556</v>
      </c>
      <c r="D10674">
        <f t="shared" si="698"/>
        <v>28</v>
      </c>
      <c r="E10674" t="str">
        <f t="shared" si="699"/>
        <v>1,200,000</v>
      </c>
      <c r="F10674" t="str">
        <f t="shared" si="700"/>
        <v/>
      </c>
      <c r="G10674" t="str">
        <f t="shared" si="697"/>
        <v>1,200,000</v>
      </c>
      <c r="H10674" t="s">
        <v>12102</v>
      </c>
      <c r="J10674" t="s">
        <v>10547</v>
      </c>
      <c r="K10674" t="s">
        <v>16928</v>
      </c>
      <c r="L10674">
        <v>1200000</v>
      </c>
      <c r="M10674" t="s">
        <v>18703</v>
      </c>
    </row>
    <row r="10675" spans="1:13" x14ac:dyDescent="0.2">
      <c r="A10675">
        <v>15026</v>
      </c>
      <c r="B10675" t="s">
        <v>12098</v>
      </c>
      <c r="C10675" s="2" t="s">
        <v>10557</v>
      </c>
      <c r="D10675">
        <f t="shared" si="698"/>
        <v>28</v>
      </c>
      <c r="E10675" t="str">
        <f t="shared" si="699"/>
        <v>1,200,000</v>
      </c>
      <c r="F10675" t="str">
        <f t="shared" si="700"/>
        <v/>
      </c>
      <c r="G10675" t="str">
        <f t="shared" si="697"/>
        <v>1,200,000</v>
      </c>
      <c r="H10675" t="s">
        <v>12102</v>
      </c>
      <c r="J10675" t="s">
        <v>10547</v>
      </c>
      <c r="K10675" t="s">
        <v>16928</v>
      </c>
      <c r="L10675">
        <v>1200000</v>
      </c>
      <c r="M10675" t="s">
        <v>18475</v>
      </c>
    </row>
    <row r="10676" spans="1:13" x14ac:dyDescent="0.2">
      <c r="A10676">
        <v>15027</v>
      </c>
      <c r="B10676" t="s">
        <v>12098</v>
      </c>
      <c r="C10676" s="2" t="s">
        <v>10558</v>
      </c>
      <c r="D10676">
        <f t="shared" si="698"/>
        <v>28</v>
      </c>
      <c r="E10676" t="str">
        <f t="shared" si="699"/>
        <v>1,025,000</v>
      </c>
      <c r="F10676" t="str">
        <f t="shared" si="700"/>
        <v/>
      </c>
      <c r="G10676" t="str">
        <f t="shared" si="697"/>
        <v>1,025,000</v>
      </c>
      <c r="H10676" t="s">
        <v>12102</v>
      </c>
      <c r="J10676" t="s">
        <v>10547</v>
      </c>
      <c r="K10676" t="s">
        <v>16928</v>
      </c>
      <c r="L10676">
        <v>1025000</v>
      </c>
      <c r="M10676" t="s">
        <v>18531</v>
      </c>
    </row>
    <row r="10677" spans="1:13" x14ac:dyDescent="0.2">
      <c r="A10677">
        <v>15028</v>
      </c>
      <c r="B10677" t="s">
        <v>12098</v>
      </c>
      <c r="C10677" s="2" t="s">
        <v>10559</v>
      </c>
      <c r="D10677">
        <f t="shared" si="698"/>
        <v>28</v>
      </c>
      <c r="E10677" t="str">
        <f t="shared" si="699"/>
        <v>650,000</v>
      </c>
      <c r="F10677" t="str">
        <f t="shared" si="700"/>
        <v/>
      </c>
      <c r="G10677" t="str">
        <f t="shared" si="697"/>
        <v>650,000</v>
      </c>
      <c r="H10677" t="s">
        <v>12102</v>
      </c>
      <c r="J10677" t="s">
        <v>10547</v>
      </c>
      <c r="K10677" t="s">
        <v>16928</v>
      </c>
      <c r="L10677">
        <v>650000</v>
      </c>
      <c r="M10677" t="s">
        <v>18692</v>
      </c>
    </row>
    <row r="10678" spans="1:13" x14ac:dyDescent="0.2">
      <c r="A10678">
        <v>15029</v>
      </c>
      <c r="B10678" t="s">
        <v>12098</v>
      </c>
      <c r="C10678" s="2" t="s">
        <v>10560</v>
      </c>
      <c r="D10678">
        <f t="shared" si="698"/>
        <v>28</v>
      </c>
      <c r="E10678" t="str">
        <f t="shared" si="699"/>
        <v>600,000</v>
      </c>
      <c r="F10678" t="str">
        <f t="shared" si="700"/>
        <v/>
      </c>
      <c r="G10678" t="str">
        <f t="shared" si="697"/>
        <v>600,000</v>
      </c>
      <c r="H10678" t="s">
        <v>12102</v>
      </c>
      <c r="J10678" t="s">
        <v>10547</v>
      </c>
      <c r="K10678" t="s">
        <v>16928</v>
      </c>
      <c r="L10678">
        <v>600000</v>
      </c>
      <c r="M10678" t="s">
        <v>18914</v>
      </c>
    </row>
    <row r="10679" spans="1:13" x14ac:dyDescent="0.2">
      <c r="A10679">
        <v>15030</v>
      </c>
      <c r="B10679" t="s">
        <v>12098</v>
      </c>
      <c r="C10679" s="2" t="s">
        <v>10561</v>
      </c>
      <c r="D10679">
        <f t="shared" si="698"/>
        <v>28</v>
      </c>
      <c r="E10679" t="str">
        <f t="shared" si="699"/>
        <v>250,000</v>
      </c>
      <c r="F10679" t="str">
        <f t="shared" si="700"/>
        <v/>
      </c>
      <c r="G10679" t="str">
        <f t="shared" si="697"/>
        <v>250,000</v>
      </c>
      <c r="H10679" t="s">
        <v>12102</v>
      </c>
      <c r="J10679" t="s">
        <v>10547</v>
      </c>
      <c r="K10679" t="s">
        <v>16928</v>
      </c>
      <c r="L10679">
        <v>250000</v>
      </c>
      <c r="M10679" t="s">
        <v>18394</v>
      </c>
    </row>
    <row r="10680" spans="1:13" x14ac:dyDescent="0.2">
      <c r="A10680">
        <v>15031</v>
      </c>
      <c r="B10680" t="s">
        <v>12098</v>
      </c>
      <c r="C10680" s="2" t="s">
        <v>10562</v>
      </c>
      <c r="D10680">
        <f t="shared" si="698"/>
        <v>28</v>
      </c>
      <c r="E10680" t="str">
        <f t="shared" si="699"/>
        <v>250,000</v>
      </c>
      <c r="F10680" t="str">
        <f t="shared" si="700"/>
        <v/>
      </c>
      <c r="G10680" t="str">
        <f t="shared" si="697"/>
        <v>250,000</v>
      </c>
      <c r="H10680" t="s">
        <v>12102</v>
      </c>
      <c r="J10680" t="s">
        <v>10547</v>
      </c>
      <c r="K10680" t="s">
        <v>16928</v>
      </c>
      <c r="L10680">
        <v>250000</v>
      </c>
      <c r="M10680" t="s">
        <v>18709</v>
      </c>
    </row>
    <row r="10681" spans="1:13" x14ac:dyDescent="0.2">
      <c r="A10681">
        <v>15032</v>
      </c>
      <c r="B10681" t="s">
        <v>12098</v>
      </c>
      <c r="C10681" s="2" t="s">
        <v>10563</v>
      </c>
      <c r="D10681">
        <f t="shared" si="698"/>
        <v>28</v>
      </c>
      <c r="E10681" t="str">
        <f t="shared" si="699"/>
        <v>150,000</v>
      </c>
      <c r="F10681" t="str">
        <f t="shared" si="700"/>
        <v/>
      </c>
      <c r="G10681" t="str">
        <f t="shared" si="697"/>
        <v>150,000</v>
      </c>
      <c r="H10681" t="s">
        <v>12102</v>
      </c>
      <c r="J10681" t="s">
        <v>10547</v>
      </c>
      <c r="K10681" t="s">
        <v>16928</v>
      </c>
      <c r="L10681">
        <v>150000</v>
      </c>
      <c r="M10681" t="s">
        <v>18852</v>
      </c>
    </row>
    <row r="10682" spans="1:13" x14ac:dyDescent="0.2">
      <c r="A10682">
        <v>15035</v>
      </c>
      <c r="B10682" t="s">
        <v>12098</v>
      </c>
      <c r="C10682" s="2" t="s">
        <v>10565</v>
      </c>
      <c r="D10682">
        <f t="shared" si="698"/>
        <v>28</v>
      </c>
      <c r="E10682" t="str">
        <f t="shared" si="699"/>
        <v>4,000,000</v>
      </c>
      <c r="F10682" t="str">
        <f t="shared" si="700"/>
        <v/>
      </c>
      <c r="G10682" t="str">
        <f t="shared" si="697"/>
        <v>4,000,000</v>
      </c>
      <c r="H10682" t="s">
        <v>12102</v>
      </c>
      <c r="J10682" t="s">
        <v>10564</v>
      </c>
      <c r="K10682" t="s">
        <v>16928</v>
      </c>
      <c r="L10682">
        <v>4000000</v>
      </c>
      <c r="M10682" t="s">
        <v>18722</v>
      </c>
    </row>
    <row r="10683" spans="1:13" x14ac:dyDescent="0.2">
      <c r="A10683">
        <v>15036</v>
      </c>
      <c r="B10683" t="s">
        <v>12098</v>
      </c>
      <c r="C10683" s="2" t="s">
        <v>10566</v>
      </c>
      <c r="D10683">
        <f t="shared" si="698"/>
        <v>28</v>
      </c>
      <c r="E10683" t="str">
        <f t="shared" si="699"/>
        <v>2,300,000</v>
      </c>
      <c r="F10683" t="str">
        <f t="shared" si="700"/>
        <v/>
      </c>
      <c r="G10683" t="str">
        <f t="shared" si="697"/>
        <v>2,300,000</v>
      </c>
      <c r="H10683" t="s">
        <v>12102</v>
      </c>
      <c r="J10683" t="s">
        <v>10564</v>
      </c>
      <c r="K10683" t="s">
        <v>16928</v>
      </c>
      <c r="L10683">
        <v>2300000</v>
      </c>
      <c r="M10683" t="s">
        <v>18501</v>
      </c>
    </row>
    <row r="10684" spans="1:13" x14ac:dyDescent="0.2">
      <c r="A10684">
        <v>15037</v>
      </c>
      <c r="B10684" t="s">
        <v>12098</v>
      </c>
      <c r="C10684" s="2" t="s">
        <v>10567</v>
      </c>
      <c r="D10684">
        <f t="shared" si="698"/>
        <v>28</v>
      </c>
      <c r="E10684" t="str">
        <f t="shared" si="699"/>
        <v>2,145,000</v>
      </c>
      <c r="F10684" t="str">
        <f t="shared" si="700"/>
        <v/>
      </c>
      <c r="G10684" t="str">
        <f t="shared" si="697"/>
        <v>2,145,000</v>
      </c>
      <c r="H10684" t="s">
        <v>12102</v>
      </c>
      <c r="J10684" t="s">
        <v>10564</v>
      </c>
      <c r="K10684" t="s">
        <v>16928</v>
      </c>
      <c r="L10684">
        <v>2145000</v>
      </c>
      <c r="M10684" t="s">
        <v>18796</v>
      </c>
    </row>
    <row r="10685" spans="1:13" x14ac:dyDescent="0.2">
      <c r="A10685">
        <v>15038</v>
      </c>
      <c r="B10685" t="s">
        <v>12098</v>
      </c>
      <c r="C10685" s="2" t="s">
        <v>10568</v>
      </c>
      <c r="D10685">
        <f t="shared" si="698"/>
        <v>28</v>
      </c>
      <c r="E10685" t="str">
        <f t="shared" si="699"/>
        <v>1,650,000</v>
      </c>
      <c r="F10685" t="str">
        <f t="shared" si="700"/>
        <v/>
      </c>
      <c r="G10685" t="str">
        <f t="shared" si="697"/>
        <v>1,650,000</v>
      </c>
      <c r="H10685" t="s">
        <v>12102</v>
      </c>
      <c r="J10685" t="s">
        <v>10564</v>
      </c>
      <c r="K10685" t="s">
        <v>16928</v>
      </c>
      <c r="L10685">
        <v>1650000</v>
      </c>
      <c r="M10685" t="s">
        <v>18535</v>
      </c>
    </row>
    <row r="10686" spans="1:13" x14ac:dyDescent="0.2">
      <c r="A10686">
        <v>15039</v>
      </c>
      <c r="B10686" t="s">
        <v>12098</v>
      </c>
      <c r="C10686" s="2" t="s">
        <v>10569</v>
      </c>
      <c r="D10686">
        <f t="shared" si="698"/>
        <v>28</v>
      </c>
      <c r="E10686" t="str">
        <f t="shared" si="699"/>
        <v>1,470,000</v>
      </c>
      <c r="F10686" t="str">
        <f t="shared" si="700"/>
        <v/>
      </c>
      <c r="G10686" t="str">
        <f t="shared" si="697"/>
        <v>1,470,000</v>
      </c>
      <c r="H10686" t="s">
        <v>12102</v>
      </c>
      <c r="J10686" t="s">
        <v>10564</v>
      </c>
      <c r="K10686" t="s">
        <v>16928</v>
      </c>
      <c r="L10686">
        <v>1470000</v>
      </c>
      <c r="M10686" t="s">
        <v>18915</v>
      </c>
    </row>
    <row r="10687" spans="1:13" x14ac:dyDescent="0.2">
      <c r="A10687">
        <v>15040</v>
      </c>
      <c r="B10687" t="s">
        <v>12098</v>
      </c>
      <c r="C10687" s="2" t="s">
        <v>10570</v>
      </c>
      <c r="D10687">
        <f t="shared" si="698"/>
        <v>28</v>
      </c>
      <c r="E10687" t="str">
        <f t="shared" si="699"/>
        <v>1,100,000</v>
      </c>
      <c r="F10687" t="str">
        <f t="shared" si="700"/>
        <v/>
      </c>
      <c r="G10687" t="str">
        <f t="shared" si="697"/>
        <v>1,100,000</v>
      </c>
      <c r="H10687" t="s">
        <v>12102</v>
      </c>
      <c r="J10687" t="s">
        <v>10564</v>
      </c>
      <c r="K10687" t="s">
        <v>16928</v>
      </c>
      <c r="L10687">
        <v>1100000</v>
      </c>
      <c r="M10687" t="s">
        <v>18640</v>
      </c>
    </row>
    <row r="10688" spans="1:13" x14ac:dyDescent="0.2">
      <c r="A10688">
        <v>15041</v>
      </c>
      <c r="B10688" t="s">
        <v>12098</v>
      </c>
      <c r="C10688" s="2" t="s">
        <v>10571</v>
      </c>
      <c r="D10688">
        <f t="shared" si="698"/>
        <v>28</v>
      </c>
      <c r="E10688" t="str">
        <f t="shared" si="699"/>
        <v>1,025,000</v>
      </c>
      <c r="F10688" t="str">
        <f t="shared" si="700"/>
        <v/>
      </c>
      <c r="G10688" t="str">
        <f t="shared" si="697"/>
        <v>1,025,000</v>
      </c>
      <c r="H10688" t="s">
        <v>12102</v>
      </c>
      <c r="J10688" t="s">
        <v>10564</v>
      </c>
      <c r="K10688" t="s">
        <v>16928</v>
      </c>
      <c r="L10688">
        <v>1025000</v>
      </c>
      <c r="M10688" t="s">
        <v>17942</v>
      </c>
    </row>
    <row r="10689" spans="1:13" x14ac:dyDescent="0.2">
      <c r="A10689">
        <v>15042</v>
      </c>
      <c r="B10689" t="s">
        <v>12098</v>
      </c>
      <c r="C10689" s="2" t="s">
        <v>10572</v>
      </c>
      <c r="D10689">
        <f t="shared" si="698"/>
        <v>28</v>
      </c>
      <c r="E10689" t="str">
        <f t="shared" si="699"/>
        <v>831,000</v>
      </c>
      <c r="F10689" t="str">
        <f t="shared" si="700"/>
        <v/>
      </c>
      <c r="G10689" t="str">
        <f t="shared" si="697"/>
        <v>831,000</v>
      </c>
      <c r="H10689" t="s">
        <v>12102</v>
      </c>
      <c r="J10689" t="s">
        <v>10564</v>
      </c>
      <c r="K10689" t="s">
        <v>16928</v>
      </c>
      <c r="L10689">
        <v>831000</v>
      </c>
      <c r="M10689" t="s">
        <v>18695</v>
      </c>
    </row>
    <row r="10690" spans="1:13" x14ac:dyDescent="0.2">
      <c r="A10690">
        <v>15043</v>
      </c>
      <c r="B10690" t="s">
        <v>12098</v>
      </c>
      <c r="C10690" s="2" t="s">
        <v>10573</v>
      </c>
      <c r="D10690">
        <f t="shared" si="698"/>
        <v>28</v>
      </c>
      <c r="E10690" t="str">
        <f t="shared" si="699"/>
        <v>805,000</v>
      </c>
      <c r="F10690" t="str">
        <f t="shared" si="700"/>
        <v/>
      </c>
      <c r="G10690" t="str">
        <f t="shared" si="697"/>
        <v>805,000</v>
      </c>
      <c r="H10690" t="s">
        <v>12102</v>
      </c>
      <c r="J10690" t="s">
        <v>10564</v>
      </c>
      <c r="K10690" t="s">
        <v>16928</v>
      </c>
      <c r="L10690">
        <v>805000</v>
      </c>
      <c r="M10690" t="s">
        <v>18916</v>
      </c>
    </row>
    <row r="10691" spans="1:13" x14ac:dyDescent="0.2">
      <c r="A10691">
        <v>15044</v>
      </c>
      <c r="B10691" t="s">
        <v>12098</v>
      </c>
      <c r="C10691" s="2" t="s">
        <v>10574</v>
      </c>
      <c r="D10691">
        <f t="shared" si="698"/>
        <v>28</v>
      </c>
      <c r="E10691" t="str">
        <f t="shared" si="699"/>
        <v>755,000</v>
      </c>
      <c r="F10691" t="str">
        <f t="shared" si="700"/>
        <v/>
      </c>
      <c r="G10691" t="str">
        <f t="shared" ref="G10691:G10754" si="701">SUBSTITUTE(IF(F10691="",E10691,LEFT(E10691,F10691-1)),"*","")</f>
        <v>755,000</v>
      </c>
      <c r="H10691" t="s">
        <v>12102</v>
      </c>
      <c r="J10691" t="s">
        <v>10564</v>
      </c>
      <c r="K10691" t="s">
        <v>16928</v>
      </c>
      <c r="L10691">
        <v>755000</v>
      </c>
      <c r="M10691" t="s">
        <v>18196</v>
      </c>
    </row>
    <row r="10692" spans="1:13" x14ac:dyDescent="0.2">
      <c r="A10692">
        <v>15045</v>
      </c>
      <c r="B10692" t="s">
        <v>12098</v>
      </c>
      <c r="C10692" s="2" t="s">
        <v>10575</v>
      </c>
      <c r="D10692">
        <f t="shared" si="698"/>
        <v>28</v>
      </c>
      <c r="E10692" t="str">
        <f t="shared" si="699"/>
        <v>650,000</v>
      </c>
      <c r="F10692" t="str">
        <f t="shared" si="700"/>
        <v/>
      </c>
      <c r="G10692" t="str">
        <f t="shared" si="701"/>
        <v>650,000</v>
      </c>
      <c r="H10692" t="s">
        <v>12102</v>
      </c>
      <c r="J10692" t="s">
        <v>10564</v>
      </c>
      <c r="K10692" t="s">
        <v>16928</v>
      </c>
      <c r="L10692">
        <v>650000</v>
      </c>
      <c r="M10692" t="s">
        <v>18731</v>
      </c>
    </row>
    <row r="10693" spans="1:13" x14ac:dyDescent="0.2">
      <c r="A10693">
        <v>15046</v>
      </c>
      <c r="B10693" t="s">
        <v>12098</v>
      </c>
      <c r="C10693" s="2" t="s">
        <v>10576</v>
      </c>
      <c r="D10693">
        <f t="shared" si="698"/>
        <v>28</v>
      </c>
      <c r="E10693" t="str">
        <f t="shared" si="699"/>
        <v>600,000</v>
      </c>
      <c r="F10693" t="str">
        <f t="shared" si="700"/>
        <v/>
      </c>
      <c r="G10693" t="str">
        <f t="shared" si="701"/>
        <v>600,000</v>
      </c>
      <c r="H10693" t="s">
        <v>12102</v>
      </c>
      <c r="J10693" t="s">
        <v>10564</v>
      </c>
      <c r="K10693" t="s">
        <v>16928</v>
      </c>
      <c r="L10693">
        <v>600000</v>
      </c>
      <c r="M10693" t="s">
        <v>18917</v>
      </c>
    </row>
    <row r="10694" spans="1:13" x14ac:dyDescent="0.2">
      <c r="A10694">
        <v>15047</v>
      </c>
      <c r="B10694" t="s">
        <v>12098</v>
      </c>
      <c r="C10694" s="2" t="s">
        <v>10577</v>
      </c>
      <c r="D10694">
        <f t="shared" si="698"/>
        <v>28</v>
      </c>
      <c r="E10694" t="str">
        <f t="shared" si="699"/>
        <v>250,000</v>
      </c>
      <c r="F10694" t="str">
        <f t="shared" si="700"/>
        <v/>
      </c>
      <c r="G10694" t="str">
        <f t="shared" si="701"/>
        <v>250,000</v>
      </c>
      <c r="H10694" t="s">
        <v>12102</v>
      </c>
      <c r="J10694" t="s">
        <v>10564</v>
      </c>
      <c r="K10694" t="s">
        <v>16928</v>
      </c>
      <c r="L10694">
        <v>250000</v>
      </c>
      <c r="M10694" t="s">
        <v>18398</v>
      </c>
    </row>
    <row r="10695" spans="1:13" x14ac:dyDescent="0.2">
      <c r="A10695">
        <v>15048</v>
      </c>
      <c r="B10695" t="s">
        <v>12098</v>
      </c>
      <c r="C10695" s="2" t="s">
        <v>10578</v>
      </c>
      <c r="D10695">
        <f t="shared" si="698"/>
        <v>28</v>
      </c>
      <c r="E10695" t="str">
        <f t="shared" si="699"/>
        <v>150,000</v>
      </c>
      <c r="F10695" t="str">
        <f t="shared" si="700"/>
        <v/>
      </c>
      <c r="G10695" t="str">
        <f t="shared" si="701"/>
        <v>150,000</v>
      </c>
      <c r="H10695" t="s">
        <v>12102</v>
      </c>
      <c r="J10695" t="s">
        <v>10564</v>
      </c>
      <c r="K10695" t="s">
        <v>16928</v>
      </c>
      <c r="L10695">
        <v>150000</v>
      </c>
      <c r="M10695" t="s">
        <v>18918</v>
      </c>
    </row>
    <row r="10696" spans="1:13" x14ac:dyDescent="0.2">
      <c r="A10696">
        <v>15049</v>
      </c>
      <c r="B10696" t="s">
        <v>12098</v>
      </c>
      <c r="C10696" s="2" t="s">
        <v>10579</v>
      </c>
      <c r="D10696">
        <f t="shared" si="698"/>
        <v>28</v>
      </c>
      <c r="E10696" t="str">
        <f t="shared" si="699"/>
        <v>150,000</v>
      </c>
      <c r="F10696" t="str">
        <f t="shared" si="700"/>
        <v/>
      </c>
      <c r="G10696" t="str">
        <f t="shared" si="701"/>
        <v>150,000</v>
      </c>
      <c r="H10696" t="s">
        <v>12102</v>
      </c>
      <c r="J10696" t="s">
        <v>10564</v>
      </c>
      <c r="K10696" t="s">
        <v>16928</v>
      </c>
      <c r="L10696">
        <v>150000</v>
      </c>
      <c r="M10696" t="s">
        <v>18919</v>
      </c>
    </row>
    <row r="10697" spans="1:13" x14ac:dyDescent="0.2">
      <c r="A10697">
        <v>15052</v>
      </c>
      <c r="B10697" t="s">
        <v>12098</v>
      </c>
      <c r="C10697" s="2" t="s">
        <v>10581</v>
      </c>
      <c r="D10697">
        <f t="shared" si="698"/>
        <v>28</v>
      </c>
      <c r="E10697" t="str">
        <f t="shared" si="699"/>
        <v>3,125,000</v>
      </c>
      <c r="F10697" t="str">
        <f t="shared" si="700"/>
        <v/>
      </c>
      <c r="G10697" t="str">
        <f t="shared" si="701"/>
        <v>3,125,000</v>
      </c>
      <c r="H10697" t="s">
        <v>12102</v>
      </c>
      <c r="J10697" t="s">
        <v>10580</v>
      </c>
      <c r="K10697" t="s">
        <v>16928</v>
      </c>
      <c r="L10697">
        <v>3125000</v>
      </c>
      <c r="M10697" t="s">
        <v>18377</v>
      </c>
    </row>
    <row r="10698" spans="1:13" x14ac:dyDescent="0.2">
      <c r="A10698">
        <v>15053</v>
      </c>
      <c r="B10698" t="s">
        <v>12098</v>
      </c>
      <c r="C10698" s="2" t="s">
        <v>10582</v>
      </c>
      <c r="D10698">
        <f t="shared" si="698"/>
        <v>28</v>
      </c>
      <c r="E10698" t="str">
        <f t="shared" si="699"/>
        <v>3,120,000</v>
      </c>
      <c r="F10698" t="str">
        <f t="shared" si="700"/>
        <v/>
      </c>
      <c r="G10698" t="str">
        <f t="shared" si="701"/>
        <v>3,120,000</v>
      </c>
      <c r="H10698" t="s">
        <v>12102</v>
      </c>
      <c r="J10698" t="s">
        <v>10580</v>
      </c>
      <c r="K10698" t="s">
        <v>16928</v>
      </c>
      <c r="L10698">
        <v>3120000</v>
      </c>
      <c r="M10698" t="s">
        <v>17989</v>
      </c>
    </row>
    <row r="10699" spans="1:13" x14ac:dyDescent="0.2">
      <c r="A10699">
        <v>15054</v>
      </c>
      <c r="B10699" t="s">
        <v>12098</v>
      </c>
      <c r="C10699" s="2" t="s">
        <v>10583</v>
      </c>
      <c r="D10699">
        <f t="shared" si="698"/>
        <v>28</v>
      </c>
      <c r="E10699" t="str">
        <f t="shared" si="699"/>
        <v>2,400,000</v>
      </c>
      <c r="F10699" t="str">
        <f t="shared" si="700"/>
        <v/>
      </c>
      <c r="G10699" t="str">
        <f t="shared" si="701"/>
        <v>2,400,000</v>
      </c>
      <c r="H10699" t="s">
        <v>12102</v>
      </c>
      <c r="J10699" t="s">
        <v>10580</v>
      </c>
      <c r="K10699" t="s">
        <v>16928</v>
      </c>
      <c r="L10699">
        <v>2400000</v>
      </c>
      <c r="M10699" t="s">
        <v>18464</v>
      </c>
    </row>
    <row r="10700" spans="1:13" x14ac:dyDescent="0.2">
      <c r="A10700">
        <v>15055</v>
      </c>
      <c r="B10700" t="s">
        <v>12098</v>
      </c>
      <c r="C10700" s="2" t="s">
        <v>10584</v>
      </c>
      <c r="D10700">
        <f t="shared" si="698"/>
        <v>28</v>
      </c>
      <c r="E10700" t="str">
        <f t="shared" si="699"/>
        <v>1,850,000</v>
      </c>
      <c r="F10700" t="str">
        <f t="shared" si="700"/>
        <v/>
      </c>
      <c r="G10700" t="str">
        <f t="shared" si="701"/>
        <v>1,850,000</v>
      </c>
      <c r="H10700" t="s">
        <v>12102</v>
      </c>
      <c r="J10700" t="s">
        <v>10580</v>
      </c>
      <c r="K10700" t="s">
        <v>16928</v>
      </c>
      <c r="L10700">
        <v>1850000</v>
      </c>
      <c r="M10700" t="s">
        <v>18920</v>
      </c>
    </row>
    <row r="10701" spans="1:13" x14ac:dyDescent="0.2">
      <c r="A10701">
        <v>15056</v>
      </c>
      <c r="B10701" t="s">
        <v>12098</v>
      </c>
      <c r="C10701" s="2" t="s">
        <v>10585</v>
      </c>
      <c r="D10701">
        <f t="shared" si="698"/>
        <v>28</v>
      </c>
      <c r="E10701" t="str">
        <f t="shared" si="699"/>
        <v>1,250,000</v>
      </c>
      <c r="F10701" t="str">
        <f t="shared" si="700"/>
        <v/>
      </c>
      <c r="G10701" t="str">
        <f t="shared" si="701"/>
        <v>1,250,000</v>
      </c>
      <c r="H10701" t="s">
        <v>12102</v>
      </c>
      <c r="J10701" t="s">
        <v>10580</v>
      </c>
      <c r="K10701" t="s">
        <v>16928</v>
      </c>
      <c r="L10701">
        <v>1250000</v>
      </c>
      <c r="M10701" t="s">
        <v>18808</v>
      </c>
    </row>
    <row r="10702" spans="1:13" x14ac:dyDescent="0.2">
      <c r="A10702">
        <v>15057</v>
      </c>
      <c r="B10702" t="s">
        <v>12098</v>
      </c>
      <c r="C10702" s="2" t="s">
        <v>10586</v>
      </c>
      <c r="D10702">
        <f t="shared" si="698"/>
        <v>28</v>
      </c>
      <c r="E10702" t="str">
        <f t="shared" si="699"/>
        <v>1,240,000</v>
      </c>
      <c r="F10702" t="str">
        <f t="shared" si="700"/>
        <v/>
      </c>
      <c r="G10702" t="str">
        <f t="shared" si="701"/>
        <v>1,240,000</v>
      </c>
      <c r="H10702" t="s">
        <v>12102</v>
      </c>
      <c r="J10702" t="s">
        <v>10580</v>
      </c>
      <c r="K10702" t="s">
        <v>16928</v>
      </c>
      <c r="L10702">
        <v>1240000</v>
      </c>
      <c r="M10702" t="s">
        <v>18728</v>
      </c>
    </row>
    <row r="10703" spans="1:13" x14ac:dyDescent="0.2">
      <c r="A10703">
        <v>15058</v>
      </c>
      <c r="B10703" t="s">
        <v>12098</v>
      </c>
      <c r="C10703" s="2" t="s">
        <v>10587</v>
      </c>
      <c r="D10703">
        <f t="shared" si="698"/>
        <v>28</v>
      </c>
      <c r="E10703" t="str">
        <f t="shared" si="699"/>
        <v>1,150,000</v>
      </c>
      <c r="F10703" t="str">
        <f t="shared" si="700"/>
        <v/>
      </c>
      <c r="G10703" t="str">
        <f t="shared" si="701"/>
        <v>1,150,000</v>
      </c>
      <c r="H10703" t="s">
        <v>12102</v>
      </c>
      <c r="J10703" t="s">
        <v>10580</v>
      </c>
      <c r="K10703" t="s">
        <v>16928</v>
      </c>
      <c r="L10703">
        <v>1150000</v>
      </c>
      <c r="M10703" t="s">
        <v>18576</v>
      </c>
    </row>
    <row r="10704" spans="1:13" x14ac:dyDescent="0.2">
      <c r="A10704">
        <v>15059</v>
      </c>
      <c r="B10704" t="s">
        <v>12098</v>
      </c>
      <c r="C10704" s="2" t="s">
        <v>10588</v>
      </c>
      <c r="D10704">
        <f t="shared" si="698"/>
        <v>28</v>
      </c>
      <c r="E10704" t="str">
        <f t="shared" si="699"/>
        <v>1,040,000</v>
      </c>
      <c r="F10704" t="str">
        <f t="shared" si="700"/>
        <v/>
      </c>
      <c r="G10704" t="str">
        <f t="shared" si="701"/>
        <v>1,040,000</v>
      </c>
      <c r="H10704" t="s">
        <v>12102</v>
      </c>
      <c r="J10704" t="s">
        <v>10580</v>
      </c>
      <c r="K10704" t="s">
        <v>16928</v>
      </c>
      <c r="L10704">
        <v>1040000</v>
      </c>
      <c r="M10704" t="s">
        <v>18454</v>
      </c>
    </row>
    <row r="10705" spans="1:13" x14ac:dyDescent="0.2">
      <c r="A10705">
        <v>15060</v>
      </c>
      <c r="B10705" t="s">
        <v>12098</v>
      </c>
      <c r="C10705" s="2" t="s">
        <v>10589</v>
      </c>
      <c r="D10705">
        <f t="shared" si="698"/>
        <v>28</v>
      </c>
      <c r="E10705" t="str">
        <f t="shared" si="699"/>
        <v>900,000</v>
      </c>
      <c r="F10705" t="str">
        <f t="shared" si="700"/>
        <v/>
      </c>
      <c r="G10705" t="str">
        <f t="shared" si="701"/>
        <v>900,000</v>
      </c>
      <c r="H10705" t="s">
        <v>12102</v>
      </c>
      <c r="J10705" t="s">
        <v>10580</v>
      </c>
      <c r="K10705" t="s">
        <v>16928</v>
      </c>
      <c r="L10705">
        <v>900000</v>
      </c>
      <c r="M10705" t="s">
        <v>18921</v>
      </c>
    </row>
    <row r="10706" spans="1:13" x14ac:dyDescent="0.2">
      <c r="A10706">
        <v>15061</v>
      </c>
      <c r="B10706" t="s">
        <v>12098</v>
      </c>
      <c r="C10706" s="2" t="s">
        <v>10590</v>
      </c>
      <c r="D10706">
        <f t="shared" si="698"/>
        <v>28</v>
      </c>
      <c r="E10706" t="str">
        <f t="shared" si="699"/>
        <v>650,000</v>
      </c>
      <c r="F10706" t="str">
        <f t="shared" si="700"/>
        <v/>
      </c>
      <c r="G10706" t="str">
        <f t="shared" si="701"/>
        <v>650,000</v>
      </c>
      <c r="H10706" t="s">
        <v>12102</v>
      </c>
      <c r="J10706" t="s">
        <v>10580</v>
      </c>
      <c r="K10706" t="s">
        <v>16928</v>
      </c>
      <c r="L10706">
        <v>650000</v>
      </c>
      <c r="M10706" t="s">
        <v>18610</v>
      </c>
    </row>
    <row r="10707" spans="1:13" x14ac:dyDescent="0.2">
      <c r="A10707">
        <v>15062</v>
      </c>
      <c r="B10707" t="s">
        <v>12098</v>
      </c>
      <c r="C10707" s="2" t="s">
        <v>10591</v>
      </c>
      <c r="D10707">
        <f t="shared" si="698"/>
        <v>28</v>
      </c>
      <c r="E10707" t="str">
        <f t="shared" si="699"/>
        <v>570,000</v>
      </c>
      <c r="F10707" t="str">
        <f t="shared" si="700"/>
        <v/>
      </c>
      <c r="G10707" t="str">
        <f t="shared" si="701"/>
        <v>570,000</v>
      </c>
      <c r="H10707" t="s">
        <v>12102</v>
      </c>
      <c r="J10707" t="s">
        <v>10580</v>
      </c>
      <c r="K10707" t="s">
        <v>16928</v>
      </c>
      <c r="L10707">
        <v>570000</v>
      </c>
      <c r="M10707" t="s">
        <v>18518</v>
      </c>
    </row>
    <row r="10708" spans="1:13" x14ac:dyDescent="0.2">
      <c r="A10708">
        <v>15063</v>
      </c>
      <c r="B10708" t="s">
        <v>12098</v>
      </c>
      <c r="C10708" s="2" t="s">
        <v>10592</v>
      </c>
      <c r="D10708">
        <f t="shared" si="698"/>
        <v>28</v>
      </c>
      <c r="E10708" t="str">
        <f t="shared" si="699"/>
        <v>325,000</v>
      </c>
      <c r="F10708" t="str">
        <f t="shared" si="700"/>
        <v/>
      </c>
      <c r="G10708" t="str">
        <f t="shared" si="701"/>
        <v>325,000</v>
      </c>
      <c r="H10708" t="s">
        <v>12102</v>
      </c>
      <c r="J10708" t="s">
        <v>10580</v>
      </c>
      <c r="K10708" t="s">
        <v>16928</v>
      </c>
      <c r="L10708">
        <v>325000</v>
      </c>
      <c r="M10708" t="s">
        <v>18922</v>
      </c>
    </row>
    <row r="10709" spans="1:13" x14ac:dyDescent="0.2">
      <c r="A10709">
        <v>15064</v>
      </c>
      <c r="B10709" t="s">
        <v>12098</v>
      </c>
      <c r="C10709" s="2" t="s">
        <v>10593</v>
      </c>
      <c r="D10709">
        <f t="shared" si="698"/>
        <v>28</v>
      </c>
      <c r="E10709" t="str">
        <f t="shared" si="699"/>
        <v>182,000</v>
      </c>
      <c r="F10709" t="str">
        <f t="shared" si="700"/>
        <v/>
      </c>
      <c r="G10709" t="str">
        <f t="shared" si="701"/>
        <v>182,000</v>
      </c>
      <c r="H10709" t="s">
        <v>12102</v>
      </c>
      <c r="J10709" t="s">
        <v>10580</v>
      </c>
      <c r="K10709" t="s">
        <v>16928</v>
      </c>
      <c r="L10709">
        <v>182000</v>
      </c>
      <c r="M10709" t="s">
        <v>18923</v>
      </c>
    </row>
    <row r="10710" spans="1:13" x14ac:dyDescent="0.2">
      <c r="A10710">
        <v>15065</v>
      </c>
      <c r="B10710" t="s">
        <v>12098</v>
      </c>
      <c r="C10710" s="2" t="s">
        <v>10594</v>
      </c>
      <c r="D10710">
        <f t="shared" si="698"/>
        <v>28</v>
      </c>
      <c r="E10710" t="str">
        <f t="shared" si="699"/>
        <v>150,000</v>
      </c>
      <c r="F10710" t="str">
        <f t="shared" si="700"/>
        <v/>
      </c>
      <c r="G10710" t="str">
        <f t="shared" si="701"/>
        <v>150,000</v>
      </c>
      <c r="H10710" t="s">
        <v>12102</v>
      </c>
      <c r="J10710" t="s">
        <v>10580</v>
      </c>
      <c r="K10710" t="s">
        <v>16928</v>
      </c>
      <c r="L10710">
        <v>150000</v>
      </c>
      <c r="M10710" t="s">
        <v>18817</v>
      </c>
    </row>
    <row r="10711" spans="1:13" x14ac:dyDescent="0.2">
      <c r="A10711">
        <v>15068</v>
      </c>
      <c r="B10711" t="s">
        <v>12098</v>
      </c>
      <c r="C10711" s="2" t="s">
        <v>10596</v>
      </c>
      <c r="D10711">
        <f t="shared" si="698"/>
        <v>28</v>
      </c>
      <c r="E10711" t="str">
        <f t="shared" si="699"/>
        <v>4,000,000</v>
      </c>
      <c r="F10711" t="str">
        <f t="shared" si="700"/>
        <v/>
      </c>
      <c r="G10711" t="str">
        <f t="shared" si="701"/>
        <v>4,000,000</v>
      </c>
      <c r="H10711" t="s">
        <v>12102</v>
      </c>
      <c r="J10711" t="s">
        <v>10595</v>
      </c>
      <c r="K10711" t="s">
        <v>16928</v>
      </c>
      <c r="L10711">
        <v>4000000</v>
      </c>
      <c r="M10711" t="s">
        <v>18399</v>
      </c>
    </row>
    <row r="10712" spans="1:13" x14ac:dyDescent="0.2">
      <c r="A10712">
        <v>15069</v>
      </c>
      <c r="B10712" t="s">
        <v>12098</v>
      </c>
      <c r="C10712" s="2" t="s">
        <v>10597</v>
      </c>
      <c r="D10712">
        <f t="shared" si="698"/>
        <v>28</v>
      </c>
      <c r="E10712" t="str">
        <f t="shared" si="699"/>
        <v>3,075,000</v>
      </c>
      <c r="F10712" t="str">
        <f t="shared" si="700"/>
        <v/>
      </c>
      <c r="G10712" t="str">
        <f t="shared" si="701"/>
        <v>3,075,000</v>
      </c>
      <c r="H10712" t="s">
        <v>12102</v>
      </c>
      <c r="J10712" t="s">
        <v>10595</v>
      </c>
      <c r="K10712" t="s">
        <v>16928</v>
      </c>
      <c r="L10712">
        <v>3075000</v>
      </c>
      <c r="M10712" t="s">
        <v>18203</v>
      </c>
    </row>
    <row r="10713" spans="1:13" x14ac:dyDescent="0.2">
      <c r="A10713">
        <v>15070</v>
      </c>
      <c r="B10713" t="s">
        <v>12098</v>
      </c>
      <c r="C10713" s="2" t="s">
        <v>10598</v>
      </c>
      <c r="D10713">
        <f t="shared" si="698"/>
        <v>28</v>
      </c>
      <c r="E10713" t="str">
        <f t="shared" si="699"/>
        <v>2,400,000</v>
      </c>
      <c r="F10713" t="str">
        <f t="shared" si="700"/>
        <v/>
      </c>
      <c r="G10713" t="str">
        <f t="shared" si="701"/>
        <v>2,400,000</v>
      </c>
      <c r="H10713" t="s">
        <v>12102</v>
      </c>
      <c r="J10713" t="s">
        <v>10595</v>
      </c>
      <c r="K10713" t="s">
        <v>16928</v>
      </c>
      <c r="L10713">
        <v>2400000</v>
      </c>
      <c r="M10713" t="s">
        <v>18924</v>
      </c>
    </row>
    <row r="10714" spans="1:13" x14ac:dyDescent="0.2">
      <c r="A10714">
        <v>15071</v>
      </c>
      <c r="B10714" t="s">
        <v>12098</v>
      </c>
      <c r="C10714" s="2" t="s">
        <v>10599</v>
      </c>
      <c r="D10714">
        <f t="shared" si="698"/>
        <v>28</v>
      </c>
      <c r="E10714" t="str">
        <f t="shared" si="699"/>
        <v>1,950,000</v>
      </c>
      <c r="F10714" t="str">
        <f t="shared" si="700"/>
        <v/>
      </c>
      <c r="G10714" t="str">
        <f t="shared" si="701"/>
        <v>1,950,000</v>
      </c>
      <c r="H10714" t="s">
        <v>12102</v>
      </c>
      <c r="J10714" t="s">
        <v>10595</v>
      </c>
      <c r="K10714" t="s">
        <v>16928</v>
      </c>
      <c r="L10714">
        <v>1950000</v>
      </c>
      <c r="M10714" t="s">
        <v>18297</v>
      </c>
    </row>
    <row r="10715" spans="1:13" x14ac:dyDescent="0.2">
      <c r="A10715">
        <v>15072</v>
      </c>
      <c r="B10715" t="s">
        <v>12098</v>
      </c>
      <c r="C10715" s="2" t="s">
        <v>10600</v>
      </c>
      <c r="D10715">
        <f t="shared" ref="D10715:D10770" si="702">FIND(".. ",C10715,1)</f>
        <v>28</v>
      </c>
      <c r="E10715" t="str">
        <f t="shared" ref="E10715:E10770" si="703">TRIM((RIGHT(C10715,LEN(C10715)-D10715-2)))</f>
        <v>1,600,000</v>
      </c>
      <c r="F10715" t="str">
        <f t="shared" ref="F10715:F10770" si="704">IFERROR(IF(I10715="",FIND(" ",E10715,1),""),"")</f>
        <v/>
      </c>
      <c r="G10715" t="str">
        <f t="shared" si="701"/>
        <v>1,600,000</v>
      </c>
      <c r="H10715" t="s">
        <v>12102</v>
      </c>
      <c r="J10715" t="s">
        <v>10595</v>
      </c>
      <c r="K10715" t="s">
        <v>16928</v>
      </c>
      <c r="L10715">
        <v>1600000</v>
      </c>
      <c r="M10715" t="s">
        <v>18762</v>
      </c>
    </row>
    <row r="10716" spans="1:13" x14ac:dyDescent="0.2">
      <c r="A10716">
        <v>15073</v>
      </c>
      <c r="B10716" t="s">
        <v>12098</v>
      </c>
      <c r="C10716" s="2" t="s">
        <v>10601</v>
      </c>
      <c r="D10716">
        <f t="shared" si="702"/>
        <v>28</v>
      </c>
      <c r="E10716" t="str">
        <f t="shared" si="703"/>
        <v>1,200,000</v>
      </c>
      <c r="F10716" t="str">
        <f t="shared" si="704"/>
        <v/>
      </c>
      <c r="G10716" t="str">
        <f t="shared" si="701"/>
        <v>1,200,000</v>
      </c>
      <c r="H10716" t="s">
        <v>12102</v>
      </c>
      <c r="J10716" t="s">
        <v>10595</v>
      </c>
      <c r="K10716" t="s">
        <v>16928</v>
      </c>
      <c r="L10716">
        <v>1200000</v>
      </c>
      <c r="M10716" t="s">
        <v>18426</v>
      </c>
    </row>
    <row r="10717" spans="1:13" x14ac:dyDescent="0.2">
      <c r="A10717">
        <v>15074</v>
      </c>
      <c r="B10717" t="s">
        <v>12098</v>
      </c>
      <c r="C10717" s="2" t="s">
        <v>10602</v>
      </c>
      <c r="D10717">
        <f t="shared" si="702"/>
        <v>28</v>
      </c>
      <c r="E10717" t="str">
        <f t="shared" si="703"/>
        <v>1,025,000</v>
      </c>
      <c r="F10717" t="str">
        <f t="shared" si="704"/>
        <v/>
      </c>
      <c r="G10717" t="str">
        <f t="shared" si="701"/>
        <v>1,025,000</v>
      </c>
      <c r="H10717" t="s">
        <v>12102</v>
      </c>
      <c r="J10717" t="s">
        <v>10595</v>
      </c>
      <c r="K10717" t="s">
        <v>16928</v>
      </c>
      <c r="L10717">
        <v>1025000</v>
      </c>
      <c r="M10717" t="s">
        <v>18153</v>
      </c>
    </row>
    <row r="10718" spans="1:13" x14ac:dyDescent="0.2">
      <c r="A10718">
        <v>15075</v>
      </c>
      <c r="B10718" t="s">
        <v>12098</v>
      </c>
      <c r="C10718" s="2" t="s">
        <v>10603</v>
      </c>
      <c r="D10718">
        <f t="shared" si="702"/>
        <v>28</v>
      </c>
      <c r="E10718" t="str">
        <f t="shared" si="703"/>
        <v>800,000</v>
      </c>
      <c r="F10718" t="str">
        <f t="shared" si="704"/>
        <v/>
      </c>
      <c r="G10718" t="str">
        <f t="shared" si="701"/>
        <v>800,000</v>
      </c>
      <c r="H10718" t="s">
        <v>12102</v>
      </c>
      <c r="J10718" t="s">
        <v>10595</v>
      </c>
      <c r="K10718" t="s">
        <v>16928</v>
      </c>
      <c r="L10718">
        <v>800000</v>
      </c>
      <c r="M10718" t="s">
        <v>18925</v>
      </c>
    </row>
    <row r="10719" spans="1:13" x14ac:dyDescent="0.2">
      <c r="A10719">
        <v>15076</v>
      </c>
      <c r="B10719" t="s">
        <v>12098</v>
      </c>
      <c r="C10719" s="2" t="s">
        <v>10604</v>
      </c>
      <c r="D10719">
        <f t="shared" si="702"/>
        <v>28</v>
      </c>
      <c r="E10719" t="str">
        <f t="shared" si="703"/>
        <v>641,000</v>
      </c>
      <c r="F10719" t="str">
        <f t="shared" si="704"/>
        <v/>
      </c>
      <c r="G10719" t="str">
        <f t="shared" si="701"/>
        <v>641,000</v>
      </c>
      <c r="H10719" t="s">
        <v>12102</v>
      </c>
      <c r="J10719" t="s">
        <v>10595</v>
      </c>
      <c r="K10719" t="s">
        <v>16928</v>
      </c>
      <c r="L10719">
        <v>641000</v>
      </c>
      <c r="M10719" t="s">
        <v>18211</v>
      </c>
    </row>
    <row r="10720" spans="1:13" x14ac:dyDescent="0.2">
      <c r="A10720">
        <v>15077</v>
      </c>
      <c r="B10720" t="s">
        <v>12098</v>
      </c>
      <c r="C10720" s="2" t="s">
        <v>10605</v>
      </c>
      <c r="D10720">
        <f t="shared" si="702"/>
        <v>28</v>
      </c>
      <c r="E10720" t="str">
        <f t="shared" si="703"/>
        <v>620,000</v>
      </c>
      <c r="F10720" t="str">
        <f t="shared" si="704"/>
        <v/>
      </c>
      <c r="G10720" t="str">
        <f t="shared" si="701"/>
        <v>620,000</v>
      </c>
      <c r="H10720" t="s">
        <v>12102</v>
      </c>
      <c r="J10720" t="s">
        <v>10595</v>
      </c>
      <c r="K10720" t="s">
        <v>16928</v>
      </c>
      <c r="L10720">
        <v>620000</v>
      </c>
      <c r="M10720" t="s">
        <v>18546</v>
      </c>
    </row>
    <row r="10721" spans="1:13" x14ac:dyDescent="0.2">
      <c r="A10721">
        <v>15078</v>
      </c>
      <c r="B10721" t="s">
        <v>12098</v>
      </c>
      <c r="C10721" s="2" t="s">
        <v>10606</v>
      </c>
      <c r="D10721">
        <f t="shared" si="702"/>
        <v>28</v>
      </c>
      <c r="E10721" t="str">
        <f t="shared" si="703"/>
        <v>620,000</v>
      </c>
      <c r="F10721" t="str">
        <f t="shared" si="704"/>
        <v/>
      </c>
      <c r="G10721" t="str">
        <f t="shared" si="701"/>
        <v>620,000</v>
      </c>
      <c r="H10721" t="s">
        <v>12102</v>
      </c>
      <c r="J10721" t="s">
        <v>10595</v>
      </c>
      <c r="K10721" t="s">
        <v>16928</v>
      </c>
      <c r="L10721">
        <v>620000</v>
      </c>
      <c r="M10721" t="s">
        <v>18274</v>
      </c>
    </row>
    <row r="10722" spans="1:13" x14ac:dyDescent="0.2">
      <c r="A10722">
        <v>15079</v>
      </c>
      <c r="B10722" t="s">
        <v>12098</v>
      </c>
      <c r="C10722" s="2" t="s">
        <v>10607</v>
      </c>
      <c r="D10722">
        <f t="shared" si="702"/>
        <v>28</v>
      </c>
      <c r="E10722" t="str">
        <f t="shared" si="703"/>
        <v>150,000</v>
      </c>
      <c r="F10722" t="str">
        <f t="shared" si="704"/>
        <v/>
      </c>
      <c r="G10722" t="str">
        <f t="shared" si="701"/>
        <v>150,000</v>
      </c>
      <c r="H10722" t="s">
        <v>12102</v>
      </c>
      <c r="J10722" t="s">
        <v>10595</v>
      </c>
      <c r="K10722" t="s">
        <v>16928</v>
      </c>
      <c r="L10722">
        <v>150000</v>
      </c>
      <c r="M10722" t="s">
        <v>18926</v>
      </c>
    </row>
    <row r="10723" spans="1:13" x14ac:dyDescent="0.2">
      <c r="A10723">
        <v>15080</v>
      </c>
      <c r="B10723" t="s">
        <v>12098</v>
      </c>
      <c r="C10723" s="2" t="s">
        <v>10608</v>
      </c>
      <c r="D10723">
        <f t="shared" si="702"/>
        <v>28</v>
      </c>
      <c r="E10723" t="str">
        <f t="shared" si="703"/>
        <v>150,000</v>
      </c>
      <c r="F10723" t="str">
        <f t="shared" si="704"/>
        <v/>
      </c>
      <c r="G10723" t="str">
        <f t="shared" si="701"/>
        <v>150,000</v>
      </c>
      <c r="H10723" t="s">
        <v>12102</v>
      </c>
      <c r="J10723" t="s">
        <v>10595</v>
      </c>
      <c r="K10723" t="s">
        <v>16928</v>
      </c>
      <c r="L10723">
        <v>150000</v>
      </c>
      <c r="M10723" t="s">
        <v>18392</v>
      </c>
    </row>
    <row r="10724" spans="1:13" x14ac:dyDescent="0.2">
      <c r="A10724">
        <v>15081</v>
      </c>
      <c r="B10724" t="s">
        <v>12098</v>
      </c>
      <c r="C10724" s="2" t="s">
        <v>10609</v>
      </c>
      <c r="D10724">
        <f t="shared" si="702"/>
        <v>28</v>
      </c>
      <c r="E10724" t="str">
        <f t="shared" si="703"/>
        <v>150,000</v>
      </c>
      <c r="F10724" t="str">
        <f t="shared" si="704"/>
        <v/>
      </c>
      <c r="G10724" t="str">
        <f t="shared" si="701"/>
        <v>150,000</v>
      </c>
      <c r="H10724" t="s">
        <v>12102</v>
      </c>
      <c r="J10724" t="s">
        <v>10595</v>
      </c>
      <c r="K10724" t="s">
        <v>16928</v>
      </c>
      <c r="L10724">
        <v>150000</v>
      </c>
      <c r="M10724" t="s">
        <v>18711</v>
      </c>
    </row>
    <row r="10725" spans="1:13" x14ac:dyDescent="0.2">
      <c r="A10725">
        <v>15082</v>
      </c>
      <c r="B10725" t="s">
        <v>12098</v>
      </c>
      <c r="C10725" s="2" t="s">
        <v>10610</v>
      </c>
      <c r="D10725">
        <f t="shared" si="702"/>
        <v>28</v>
      </c>
      <c r="E10725" t="str">
        <f t="shared" si="703"/>
        <v>150,000</v>
      </c>
      <c r="F10725" t="str">
        <f t="shared" si="704"/>
        <v/>
      </c>
      <c r="G10725" t="str">
        <f t="shared" si="701"/>
        <v>150,000</v>
      </c>
      <c r="H10725" t="s">
        <v>12102</v>
      </c>
      <c r="J10725" t="s">
        <v>10595</v>
      </c>
      <c r="K10725" t="s">
        <v>16928</v>
      </c>
      <c r="L10725">
        <v>150000</v>
      </c>
      <c r="M10725" t="s">
        <v>18641</v>
      </c>
    </row>
    <row r="10726" spans="1:13" x14ac:dyDescent="0.2">
      <c r="A10726">
        <v>15085</v>
      </c>
      <c r="B10726" t="s">
        <v>12098</v>
      </c>
      <c r="C10726" s="2" t="s">
        <v>10612</v>
      </c>
      <c r="D10726">
        <f t="shared" si="702"/>
        <v>28</v>
      </c>
      <c r="E10726" t="str">
        <f t="shared" si="703"/>
        <v>3,786,000</v>
      </c>
      <c r="F10726" t="str">
        <f t="shared" si="704"/>
        <v/>
      </c>
      <c r="G10726" t="str">
        <f t="shared" si="701"/>
        <v>3,786,000</v>
      </c>
      <c r="H10726" t="s">
        <v>12102</v>
      </c>
      <c r="J10726" t="s">
        <v>10611</v>
      </c>
      <c r="K10726" t="s">
        <v>16928</v>
      </c>
      <c r="L10726">
        <v>3786000</v>
      </c>
      <c r="M10726" t="s">
        <v>18460</v>
      </c>
    </row>
    <row r="10727" spans="1:13" x14ac:dyDescent="0.2">
      <c r="A10727">
        <v>15086</v>
      </c>
      <c r="B10727" t="s">
        <v>12098</v>
      </c>
      <c r="C10727" s="2" t="s">
        <v>10613</v>
      </c>
      <c r="D10727">
        <f t="shared" si="702"/>
        <v>28</v>
      </c>
      <c r="E10727" t="str">
        <f t="shared" si="703"/>
        <v>3,543,000</v>
      </c>
      <c r="F10727" t="str">
        <f t="shared" si="704"/>
        <v/>
      </c>
      <c r="G10727" t="str">
        <f t="shared" si="701"/>
        <v>3,543,000</v>
      </c>
      <c r="H10727" t="s">
        <v>12102</v>
      </c>
      <c r="J10727" t="s">
        <v>10611</v>
      </c>
      <c r="K10727" t="s">
        <v>16928</v>
      </c>
      <c r="L10727">
        <v>3543000</v>
      </c>
      <c r="M10727" t="s">
        <v>18391</v>
      </c>
    </row>
    <row r="10728" spans="1:13" x14ac:dyDescent="0.2">
      <c r="A10728">
        <v>15087</v>
      </c>
      <c r="B10728" t="s">
        <v>12098</v>
      </c>
      <c r="C10728" s="2" t="s">
        <v>10614</v>
      </c>
      <c r="D10728">
        <f t="shared" si="702"/>
        <v>28</v>
      </c>
      <c r="E10728" t="str">
        <f t="shared" si="703"/>
        <v>3,541,000</v>
      </c>
      <c r="F10728" t="str">
        <f t="shared" si="704"/>
        <v/>
      </c>
      <c r="G10728" t="str">
        <f t="shared" si="701"/>
        <v>3,541,000</v>
      </c>
      <c r="H10728" t="s">
        <v>12102</v>
      </c>
      <c r="J10728" t="s">
        <v>10611</v>
      </c>
      <c r="K10728" t="s">
        <v>16928</v>
      </c>
      <c r="L10728">
        <v>3541000</v>
      </c>
      <c r="M10728" t="s">
        <v>18857</v>
      </c>
    </row>
    <row r="10729" spans="1:13" x14ac:dyDescent="0.2">
      <c r="A10729">
        <v>15088</v>
      </c>
      <c r="B10729" t="s">
        <v>12098</v>
      </c>
      <c r="C10729" s="2" t="s">
        <v>10615</v>
      </c>
      <c r="D10729">
        <f t="shared" si="702"/>
        <v>28</v>
      </c>
      <c r="E10729" t="str">
        <f t="shared" si="703"/>
        <v>2,850,000</v>
      </c>
      <c r="F10729" t="str">
        <f t="shared" si="704"/>
        <v/>
      </c>
      <c r="G10729" t="str">
        <f t="shared" si="701"/>
        <v>2,850,000</v>
      </c>
      <c r="H10729" t="s">
        <v>12102</v>
      </c>
      <c r="J10729" t="s">
        <v>10611</v>
      </c>
      <c r="K10729" t="s">
        <v>16928</v>
      </c>
      <c r="L10729">
        <v>2850000</v>
      </c>
      <c r="M10729" t="s">
        <v>18665</v>
      </c>
    </row>
    <row r="10730" spans="1:13" x14ac:dyDescent="0.2">
      <c r="A10730">
        <v>15089</v>
      </c>
      <c r="B10730" t="s">
        <v>12098</v>
      </c>
      <c r="C10730" s="2" t="s">
        <v>10616</v>
      </c>
      <c r="D10730">
        <f t="shared" si="702"/>
        <v>28</v>
      </c>
      <c r="E10730" t="str">
        <f t="shared" si="703"/>
        <v>2,840,000</v>
      </c>
      <c r="F10730" t="str">
        <f t="shared" si="704"/>
        <v/>
      </c>
      <c r="G10730" t="str">
        <f t="shared" si="701"/>
        <v>2,840,000</v>
      </c>
      <c r="H10730" t="s">
        <v>12102</v>
      </c>
      <c r="J10730" t="s">
        <v>10611</v>
      </c>
      <c r="K10730" t="s">
        <v>16928</v>
      </c>
      <c r="L10730">
        <v>2840000</v>
      </c>
      <c r="M10730" t="s">
        <v>17163</v>
      </c>
    </row>
    <row r="10731" spans="1:13" x14ac:dyDescent="0.2">
      <c r="A10731">
        <v>15090</v>
      </c>
      <c r="B10731" t="s">
        <v>12098</v>
      </c>
      <c r="C10731" s="2" t="s">
        <v>10617</v>
      </c>
      <c r="D10731">
        <f t="shared" si="702"/>
        <v>28</v>
      </c>
      <c r="E10731" t="str">
        <f t="shared" si="703"/>
        <v>2,278,000</v>
      </c>
      <c r="F10731" t="str">
        <f t="shared" si="704"/>
        <v/>
      </c>
      <c r="G10731" t="str">
        <f t="shared" si="701"/>
        <v>2,278,000</v>
      </c>
      <c r="H10731" t="s">
        <v>12102</v>
      </c>
      <c r="J10731" t="s">
        <v>10611</v>
      </c>
      <c r="K10731" t="s">
        <v>16928</v>
      </c>
      <c r="L10731">
        <v>2278000</v>
      </c>
      <c r="M10731" t="s">
        <v>18619</v>
      </c>
    </row>
    <row r="10732" spans="1:13" x14ac:dyDescent="0.2">
      <c r="A10732">
        <v>15091</v>
      </c>
      <c r="B10732" t="s">
        <v>12098</v>
      </c>
      <c r="C10732" s="2" t="s">
        <v>10618</v>
      </c>
      <c r="D10732">
        <f t="shared" si="702"/>
        <v>28</v>
      </c>
      <c r="E10732" t="str">
        <f t="shared" si="703"/>
        <v>1,120,000</v>
      </c>
      <c r="F10732" t="str">
        <f t="shared" si="704"/>
        <v/>
      </c>
      <c r="G10732" t="str">
        <f t="shared" si="701"/>
        <v>1,120,000</v>
      </c>
      <c r="H10732" t="s">
        <v>12102</v>
      </c>
      <c r="J10732" t="s">
        <v>10611</v>
      </c>
      <c r="K10732" t="s">
        <v>16928</v>
      </c>
      <c r="L10732">
        <v>1120000</v>
      </c>
      <c r="M10732" t="s">
        <v>18859</v>
      </c>
    </row>
    <row r="10733" spans="1:13" x14ac:dyDescent="0.2">
      <c r="A10733">
        <v>15092</v>
      </c>
      <c r="B10733" t="s">
        <v>12098</v>
      </c>
      <c r="C10733" s="2" t="s">
        <v>10619</v>
      </c>
      <c r="D10733">
        <f t="shared" si="702"/>
        <v>29</v>
      </c>
      <c r="E10733" t="str">
        <f t="shared" si="703"/>
        <v>1,075,000</v>
      </c>
      <c r="F10733" t="str">
        <f t="shared" si="704"/>
        <v/>
      </c>
      <c r="G10733" t="str">
        <f t="shared" si="701"/>
        <v>1,075,000</v>
      </c>
      <c r="H10733" t="s">
        <v>12102</v>
      </c>
      <c r="J10733" t="s">
        <v>10611</v>
      </c>
      <c r="K10733" t="s">
        <v>16928</v>
      </c>
      <c r="L10733">
        <v>1075000</v>
      </c>
      <c r="M10733" t="s">
        <v>18300</v>
      </c>
    </row>
    <row r="10734" spans="1:13" x14ac:dyDescent="0.2">
      <c r="A10734">
        <v>15093</v>
      </c>
      <c r="B10734" t="s">
        <v>12098</v>
      </c>
      <c r="C10734" s="2" t="s">
        <v>10620</v>
      </c>
      <c r="D10734">
        <f t="shared" si="702"/>
        <v>28</v>
      </c>
      <c r="E10734" t="str">
        <f t="shared" si="703"/>
        <v>840,000</v>
      </c>
      <c r="F10734" t="str">
        <f t="shared" si="704"/>
        <v/>
      </c>
      <c r="G10734" t="str">
        <f t="shared" si="701"/>
        <v>840,000</v>
      </c>
      <c r="H10734" t="s">
        <v>12102</v>
      </c>
      <c r="J10734" t="s">
        <v>10611</v>
      </c>
      <c r="K10734" t="s">
        <v>16928</v>
      </c>
      <c r="L10734">
        <v>840000</v>
      </c>
      <c r="M10734" t="s">
        <v>18270</v>
      </c>
    </row>
    <row r="10735" spans="1:13" x14ac:dyDescent="0.2">
      <c r="A10735">
        <v>15094</v>
      </c>
      <c r="B10735" t="s">
        <v>12098</v>
      </c>
      <c r="C10735" s="2" t="s">
        <v>10621</v>
      </c>
      <c r="D10735">
        <f t="shared" si="702"/>
        <v>28</v>
      </c>
      <c r="E10735" t="str">
        <f t="shared" si="703"/>
        <v>650,000</v>
      </c>
      <c r="F10735" t="str">
        <f t="shared" si="704"/>
        <v/>
      </c>
      <c r="G10735" t="str">
        <f t="shared" si="701"/>
        <v>650,000</v>
      </c>
      <c r="H10735" t="s">
        <v>12102</v>
      </c>
      <c r="J10735" t="s">
        <v>10611</v>
      </c>
      <c r="K10735" t="s">
        <v>16928</v>
      </c>
      <c r="L10735">
        <v>650000</v>
      </c>
      <c r="M10735" t="s">
        <v>18273</v>
      </c>
    </row>
    <row r="10736" spans="1:13" x14ac:dyDescent="0.2">
      <c r="A10736">
        <v>15095</v>
      </c>
      <c r="B10736" t="s">
        <v>12098</v>
      </c>
      <c r="C10736" s="2" t="s">
        <v>10622</v>
      </c>
      <c r="D10736">
        <f t="shared" si="702"/>
        <v>28</v>
      </c>
      <c r="E10736" t="str">
        <f t="shared" si="703"/>
        <v>475,000</v>
      </c>
      <c r="F10736" t="str">
        <f t="shared" si="704"/>
        <v/>
      </c>
      <c r="G10736" t="str">
        <f t="shared" si="701"/>
        <v>475,000</v>
      </c>
      <c r="H10736" t="s">
        <v>12102</v>
      </c>
      <c r="J10736" t="s">
        <v>10611</v>
      </c>
      <c r="K10736" t="s">
        <v>16928</v>
      </c>
      <c r="L10736">
        <v>475000</v>
      </c>
      <c r="M10736" t="s">
        <v>18862</v>
      </c>
    </row>
    <row r="10737" spans="1:13" x14ac:dyDescent="0.2">
      <c r="A10737">
        <v>15096</v>
      </c>
      <c r="B10737" t="s">
        <v>12098</v>
      </c>
      <c r="C10737" s="2" t="s">
        <v>10623</v>
      </c>
      <c r="D10737">
        <f t="shared" si="702"/>
        <v>28</v>
      </c>
      <c r="E10737" t="str">
        <f t="shared" si="703"/>
        <v>313,000</v>
      </c>
      <c r="F10737" t="str">
        <f t="shared" si="704"/>
        <v/>
      </c>
      <c r="G10737" t="str">
        <f t="shared" si="701"/>
        <v>313,000</v>
      </c>
      <c r="H10737" t="s">
        <v>12102</v>
      </c>
      <c r="J10737" t="s">
        <v>10611</v>
      </c>
      <c r="K10737" t="s">
        <v>16928</v>
      </c>
      <c r="L10737">
        <v>313000</v>
      </c>
      <c r="M10737" t="s">
        <v>18406</v>
      </c>
    </row>
    <row r="10738" spans="1:13" x14ac:dyDescent="0.2">
      <c r="A10738">
        <v>15097</v>
      </c>
      <c r="B10738" t="s">
        <v>12098</v>
      </c>
      <c r="C10738" s="2" t="s">
        <v>10624</v>
      </c>
      <c r="D10738">
        <f t="shared" si="702"/>
        <v>28</v>
      </c>
      <c r="E10738" t="str">
        <f t="shared" si="703"/>
        <v>250,000</v>
      </c>
      <c r="F10738" t="str">
        <f t="shared" si="704"/>
        <v/>
      </c>
      <c r="G10738" t="str">
        <f t="shared" si="701"/>
        <v>250,000</v>
      </c>
      <c r="H10738" t="s">
        <v>12102</v>
      </c>
      <c r="J10738" t="s">
        <v>10611</v>
      </c>
      <c r="K10738" t="s">
        <v>16928</v>
      </c>
      <c r="L10738">
        <v>250000</v>
      </c>
      <c r="M10738" t="s">
        <v>18927</v>
      </c>
    </row>
    <row r="10739" spans="1:13" x14ac:dyDescent="0.2">
      <c r="A10739">
        <v>15098</v>
      </c>
      <c r="B10739" t="s">
        <v>12098</v>
      </c>
      <c r="C10739" s="2" t="s">
        <v>10625</v>
      </c>
      <c r="D10739">
        <f t="shared" si="702"/>
        <v>28</v>
      </c>
      <c r="E10739" t="str">
        <f t="shared" si="703"/>
        <v>150,000</v>
      </c>
      <c r="F10739" t="str">
        <f t="shared" si="704"/>
        <v/>
      </c>
      <c r="G10739" t="str">
        <f t="shared" si="701"/>
        <v>150,000</v>
      </c>
      <c r="H10739" t="s">
        <v>12102</v>
      </c>
      <c r="J10739" t="s">
        <v>10611</v>
      </c>
      <c r="K10739" t="s">
        <v>16928</v>
      </c>
      <c r="L10739">
        <v>150000</v>
      </c>
      <c r="M10739" t="s">
        <v>18928</v>
      </c>
    </row>
    <row r="10740" spans="1:13" x14ac:dyDescent="0.2">
      <c r="A10740">
        <v>15101</v>
      </c>
      <c r="B10740" t="s">
        <v>12098</v>
      </c>
      <c r="C10740" s="2" t="s">
        <v>10627</v>
      </c>
      <c r="D10740">
        <f t="shared" si="702"/>
        <v>28</v>
      </c>
      <c r="E10740" t="str">
        <f t="shared" si="703"/>
        <v>2,203,000</v>
      </c>
      <c r="F10740" t="str">
        <f t="shared" si="704"/>
        <v/>
      </c>
      <c r="G10740" t="str">
        <f t="shared" si="701"/>
        <v>2,203,000</v>
      </c>
      <c r="H10740" t="s">
        <v>12102</v>
      </c>
      <c r="J10740" t="s">
        <v>10626</v>
      </c>
      <c r="K10740" t="s">
        <v>16928</v>
      </c>
      <c r="L10740">
        <v>2203000</v>
      </c>
      <c r="M10740" t="s">
        <v>18929</v>
      </c>
    </row>
    <row r="10741" spans="1:13" x14ac:dyDescent="0.2">
      <c r="A10741">
        <v>15102</v>
      </c>
      <c r="B10741" t="s">
        <v>12098</v>
      </c>
      <c r="C10741" s="2" t="s">
        <v>10628</v>
      </c>
      <c r="D10741">
        <f t="shared" si="702"/>
        <v>28</v>
      </c>
      <c r="E10741" t="str">
        <f t="shared" si="703"/>
        <v>2,033,000</v>
      </c>
      <c r="F10741" t="str">
        <f t="shared" si="704"/>
        <v/>
      </c>
      <c r="G10741" t="str">
        <f t="shared" si="701"/>
        <v>2,033,000</v>
      </c>
      <c r="H10741" t="s">
        <v>12102</v>
      </c>
      <c r="J10741" t="s">
        <v>10626</v>
      </c>
      <c r="K10741" t="s">
        <v>16928</v>
      </c>
      <c r="L10741">
        <v>2033000</v>
      </c>
      <c r="M10741" t="s">
        <v>18171</v>
      </c>
    </row>
    <row r="10742" spans="1:13" x14ac:dyDescent="0.2">
      <c r="A10742">
        <v>15103</v>
      </c>
      <c r="B10742" t="s">
        <v>12098</v>
      </c>
      <c r="C10742" s="2" t="s">
        <v>10629</v>
      </c>
      <c r="D10742">
        <f t="shared" si="702"/>
        <v>28</v>
      </c>
      <c r="E10742" t="str">
        <f t="shared" si="703"/>
        <v>2,000,000</v>
      </c>
      <c r="F10742" t="str">
        <f t="shared" si="704"/>
        <v/>
      </c>
      <c r="G10742" t="str">
        <f t="shared" si="701"/>
        <v>2,000,000</v>
      </c>
      <c r="H10742" t="s">
        <v>12102</v>
      </c>
      <c r="J10742" t="s">
        <v>10626</v>
      </c>
      <c r="K10742" t="s">
        <v>16928</v>
      </c>
      <c r="L10742">
        <v>2000000</v>
      </c>
      <c r="M10742" t="s">
        <v>18177</v>
      </c>
    </row>
    <row r="10743" spans="1:13" x14ac:dyDescent="0.2">
      <c r="A10743">
        <v>15104</v>
      </c>
      <c r="B10743" t="s">
        <v>12098</v>
      </c>
      <c r="C10743" s="2" t="s">
        <v>10630</v>
      </c>
      <c r="D10743">
        <f t="shared" si="702"/>
        <v>28</v>
      </c>
      <c r="E10743" t="str">
        <f t="shared" si="703"/>
        <v>1,682,000</v>
      </c>
      <c r="F10743" t="str">
        <f t="shared" si="704"/>
        <v/>
      </c>
      <c r="G10743" t="str">
        <f t="shared" si="701"/>
        <v>1,682,000</v>
      </c>
      <c r="H10743" t="s">
        <v>12102</v>
      </c>
      <c r="J10743" t="s">
        <v>10626</v>
      </c>
      <c r="K10743" t="s">
        <v>16928</v>
      </c>
      <c r="L10743">
        <v>1682000</v>
      </c>
      <c r="M10743" t="s">
        <v>18930</v>
      </c>
    </row>
    <row r="10744" spans="1:13" x14ac:dyDescent="0.2">
      <c r="A10744">
        <v>15105</v>
      </c>
      <c r="B10744" t="s">
        <v>12098</v>
      </c>
      <c r="C10744" s="2" t="s">
        <v>10631</v>
      </c>
      <c r="D10744">
        <f t="shared" si="702"/>
        <v>28</v>
      </c>
      <c r="E10744" t="str">
        <f t="shared" si="703"/>
        <v>1,650,000</v>
      </c>
      <c r="F10744" t="str">
        <f t="shared" si="704"/>
        <v/>
      </c>
      <c r="G10744" t="str">
        <f t="shared" si="701"/>
        <v>1,650,000</v>
      </c>
      <c r="H10744" t="s">
        <v>12102</v>
      </c>
      <c r="J10744" t="s">
        <v>10626</v>
      </c>
      <c r="K10744" t="s">
        <v>16928</v>
      </c>
      <c r="L10744">
        <v>1650000</v>
      </c>
      <c r="M10744" t="s">
        <v>18812</v>
      </c>
    </row>
    <row r="10745" spans="1:13" x14ac:dyDescent="0.2">
      <c r="A10745">
        <v>15106</v>
      </c>
      <c r="B10745" t="s">
        <v>12098</v>
      </c>
      <c r="C10745" s="2" t="s">
        <v>10632</v>
      </c>
      <c r="D10745">
        <f t="shared" si="702"/>
        <v>28</v>
      </c>
      <c r="E10745" t="str">
        <f t="shared" si="703"/>
        <v>1,200,000</v>
      </c>
      <c r="F10745" t="str">
        <f t="shared" si="704"/>
        <v/>
      </c>
      <c r="G10745" t="str">
        <f t="shared" si="701"/>
        <v>1,200,000</v>
      </c>
      <c r="H10745" t="s">
        <v>12102</v>
      </c>
      <c r="J10745" t="s">
        <v>10626</v>
      </c>
      <c r="K10745" t="s">
        <v>16928</v>
      </c>
      <c r="L10745">
        <v>1200000</v>
      </c>
      <c r="M10745" t="s">
        <v>18472</v>
      </c>
    </row>
    <row r="10746" spans="1:13" x14ac:dyDescent="0.2">
      <c r="A10746">
        <v>15107</v>
      </c>
      <c r="B10746" t="s">
        <v>12098</v>
      </c>
      <c r="C10746" s="2" t="s">
        <v>10633</v>
      </c>
      <c r="D10746">
        <f t="shared" si="702"/>
        <v>28</v>
      </c>
      <c r="E10746" t="str">
        <f t="shared" si="703"/>
        <v>922,000</v>
      </c>
      <c r="F10746" t="str">
        <f t="shared" si="704"/>
        <v/>
      </c>
      <c r="G10746" t="str">
        <f t="shared" si="701"/>
        <v>922,000</v>
      </c>
      <c r="H10746" t="s">
        <v>12102</v>
      </c>
      <c r="J10746" t="s">
        <v>10626</v>
      </c>
      <c r="K10746" t="s">
        <v>16928</v>
      </c>
      <c r="L10746">
        <v>922000</v>
      </c>
      <c r="M10746" t="s">
        <v>18931</v>
      </c>
    </row>
    <row r="10747" spans="1:13" x14ac:dyDescent="0.2">
      <c r="A10747">
        <v>15108</v>
      </c>
      <c r="B10747" t="s">
        <v>12098</v>
      </c>
      <c r="C10747" s="2" t="s">
        <v>10634</v>
      </c>
      <c r="D10747">
        <f t="shared" si="702"/>
        <v>28</v>
      </c>
      <c r="E10747" t="str">
        <f t="shared" si="703"/>
        <v>845,000</v>
      </c>
      <c r="F10747" t="str">
        <f t="shared" si="704"/>
        <v/>
      </c>
      <c r="G10747" t="str">
        <f t="shared" si="701"/>
        <v>845,000</v>
      </c>
      <c r="H10747" t="s">
        <v>12102</v>
      </c>
      <c r="J10747" t="s">
        <v>10626</v>
      </c>
      <c r="K10747" t="s">
        <v>16928</v>
      </c>
      <c r="L10747">
        <v>845000</v>
      </c>
      <c r="M10747" t="s">
        <v>18872</v>
      </c>
    </row>
    <row r="10748" spans="1:13" x14ac:dyDescent="0.2">
      <c r="A10748">
        <v>15109</v>
      </c>
      <c r="B10748" t="s">
        <v>12098</v>
      </c>
      <c r="C10748" s="2" t="s">
        <v>10635</v>
      </c>
      <c r="D10748">
        <f t="shared" si="702"/>
        <v>28</v>
      </c>
      <c r="E10748" t="str">
        <f t="shared" si="703"/>
        <v>488,000</v>
      </c>
      <c r="F10748" t="str">
        <f t="shared" si="704"/>
        <v/>
      </c>
      <c r="G10748" t="str">
        <f t="shared" si="701"/>
        <v>488,000</v>
      </c>
      <c r="H10748" t="s">
        <v>12102</v>
      </c>
      <c r="J10748" t="s">
        <v>10626</v>
      </c>
      <c r="K10748" t="s">
        <v>16928</v>
      </c>
      <c r="L10748">
        <v>488000</v>
      </c>
      <c r="M10748" t="s">
        <v>18311</v>
      </c>
    </row>
    <row r="10749" spans="1:13" x14ac:dyDescent="0.2">
      <c r="A10749">
        <v>15110</v>
      </c>
      <c r="B10749" t="s">
        <v>12098</v>
      </c>
      <c r="C10749" s="2" t="s">
        <v>10636</v>
      </c>
      <c r="D10749">
        <f t="shared" si="702"/>
        <v>28</v>
      </c>
      <c r="E10749" t="str">
        <f t="shared" si="703"/>
        <v>350,000</v>
      </c>
      <c r="F10749" t="str">
        <f t="shared" si="704"/>
        <v/>
      </c>
      <c r="G10749" t="str">
        <f t="shared" si="701"/>
        <v>350,000</v>
      </c>
      <c r="H10749" t="s">
        <v>12102</v>
      </c>
      <c r="J10749" t="s">
        <v>10626</v>
      </c>
      <c r="K10749" t="s">
        <v>16928</v>
      </c>
      <c r="L10749">
        <v>350000</v>
      </c>
      <c r="M10749" t="s">
        <v>18209</v>
      </c>
    </row>
    <row r="10750" spans="1:13" x14ac:dyDescent="0.2">
      <c r="A10750">
        <v>15111</v>
      </c>
      <c r="B10750" t="s">
        <v>12098</v>
      </c>
      <c r="C10750" s="2" t="s">
        <v>10637</v>
      </c>
      <c r="D10750">
        <f t="shared" si="702"/>
        <v>28</v>
      </c>
      <c r="E10750" t="str">
        <f t="shared" si="703"/>
        <v>300,000</v>
      </c>
      <c r="F10750" t="str">
        <f t="shared" si="704"/>
        <v/>
      </c>
      <c r="G10750" t="str">
        <f t="shared" si="701"/>
        <v>300,000</v>
      </c>
      <c r="H10750" t="s">
        <v>12102</v>
      </c>
      <c r="J10750" t="s">
        <v>10626</v>
      </c>
      <c r="K10750" t="s">
        <v>16928</v>
      </c>
      <c r="L10750">
        <v>300000</v>
      </c>
      <c r="M10750" t="s">
        <v>18777</v>
      </c>
    </row>
    <row r="10751" spans="1:13" x14ac:dyDescent="0.2">
      <c r="A10751">
        <v>15112</v>
      </c>
      <c r="B10751" t="s">
        <v>12098</v>
      </c>
      <c r="C10751" s="2" t="s">
        <v>10638</v>
      </c>
      <c r="D10751">
        <f t="shared" si="702"/>
        <v>28</v>
      </c>
      <c r="E10751" t="str">
        <f t="shared" si="703"/>
        <v>275,000</v>
      </c>
      <c r="F10751" t="str">
        <f t="shared" si="704"/>
        <v/>
      </c>
      <c r="G10751" t="str">
        <f t="shared" si="701"/>
        <v>275,000</v>
      </c>
      <c r="H10751" t="s">
        <v>12102</v>
      </c>
      <c r="J10751" t="s">
        <v>10626</v>
      </c>
      <c r="K10751" t="s">
        <v>16928</v>
      </c>
      <c r="L10751">
        <v>275000</v>
      </c>
      <c r="M10751" t="s">
        <v>18285</v>
      </c>
    </row>
    <row r="10752" spans="1:13" x14ac:dyDescent="0.2">
      <c r="A10752">
        <v>15113</v>
      </c>
      <c r="B10752" t="s">
        <v>12098</v>
      </c>
      <c r="C10752" s="2" t="s">
        <v>10639</v>
      </c>
      <c r="D10752">
        <f t="shared" si="702"/>
        <v>28</v>
      </c>
      <c r="E10752" t="str">
        <f t="shared" si="703"/>
        <v>250,000</v>
      </c>
      <c r="F10752" t="str">
        <f t="shared" si="704"/>
        <v/>
      </c>
      <c r="G10752" t="str">
        <f t="shared" si="701"/>
        <v>250,000</v>
      </c>
      <c r="H10752" t="s">
        <v>12102</v>
      </c>
      <c r="J10752" t="s">
        <v>10626</v>
      </c>
      <c r="K10752" t="s">
        <v>16928</v>
      </c>
      <c r="L10752">
        <v>250000</v>
      </c>
      <c r="M10752" t="s">
        <v>18569</v>
      </c>
    </row>
    <row r="10753" spans="1:13" x14ac:dyDescent="0.2">
      <c r="A10753">
        <v>15114</v>
      </c>
      <c r="B10753" t="s">
        <v>12098</v>
      </c>
      <c r="C10753" s="2" t="s">
        <v>10640</v>
      </c>
      <c r="D10753">
        <f t="shared" si="702"/>
        <v>28</v>
      </c>
      <c r="E10753" t="str">
        <f t="shared" si="703"/>
        <v>80,000</v>
      </c>
      <c r="F10753" t="str">
        <f t="shared" si="704"/>
        <v/>
      </c>
      <c r="G10753" t="str">
        <f t="shared" si="701"/>
        <v>80,000</v>
      </c>
      <c r="H10753" t="s">
        <v>12102</v>
      </c>
      <c r="J10753" t="s">
        <v>10626</v>
      </c>
      <c r="K10753" t="s">
        <v>16928</v>
      </c>
      <c r="L10753">
        <v>80000</v>
      </c>
      <c r="M10753" t="s">
        <v>18873</v>
      </c>
    </row>
    <row r="10754" spans="1:13" x14ac:dyDescent="0.2">
      <c r="A10754">
        <v>15115</v>
      </c>
      <c r="B10754" t="s">
        <v>12098</v>
      </c>
      <c r="C10754" s="2" t="s">
        <v>10641</v>
      </c>
      <c r="D10754">
        <f t="shared" si="702"/>
        <v>28</v>
      </c>
      <c r="E10754" t="str">
        <f t="shared" si="703"/>
        <v>43,000</v>
      </c>
      <c r="F10754" t="str">
        <f t="shared" si="704"/>
        <v/>
      </c>
      <c r="G10754" t="str">
        <f t="shared" si="701"/>
        <v>43,000</v>
      </c>
      <c r="H10754" t="s">
        <v>12102</v>
      </c>
      <c r="J10754" t="s">
        <v>10626</v>
      </c>
      <c r="K10754" t="s">
        <v>16928</v>
      </c>
      <c r="L10754">
        <v>43000</v>
      </c>
      <c r="M10754" t="s">
        <v>18932</v>
      </c>
    </row>
    <row r="10755" spans="1:13" x14ac:dyDescent="0.2">
      <c r="A10755">
        <v>15118</v>
      </c>
      <c r="B10755" t="s">
        <v>12098</v>
      </c>
      <c r="C10755" s="2" t="s">
        <v>10643</v>
      </c>
      <c r="D10755">
        <f t="shared" si="702"/>
        <v>28</v>
      </c>
      <c r="E10755" t="str">
        <f t="shared" si="703"/>
        <v>3,000,000</v>
      </c>
      <c r="F10755" t="str">
        <f t="shared" si="704"/>
        <v/>
      </c>
      <c r="G10755" t="str">
        <f t="shared" ref="G10755:G10818" si="705">SUBSTITUTE(IF(F10755="",E10755,LEFT(E10755,F10755-1)),"*","")</f>
        <v>3,000,000</v>
      </c>
      <c r="H10755" t="s">
        <v>12102</v>
      </c>
      <c r="J10755" t="s">
        <v>10642</v>
      </c>
      <c r="K10755" t="s">
        <v>16928</v>
      </c>
      <c r="L10755">
        <v>3000000</v>
      </c>
      <c r="M10755" t="s">
        <v>17911</v>
      </c>
    </row>
    <row r="10756" spans="1:13" x14ac:dyDescent="0.2">
      <c r="A10756">
        <v>15119</v>
      </c>
      <c r="B10756" t="s">
        <v>12098</v>
      </c>
      <c r="C10756" s="2" t="s">
        <v>10644</v>
      </c>
      <c r="D10756">
        <f t="shared" si="702"/>
        <v>28</v>
      </c>
      <c r="E10756" t="str">
        <f t="shared" si="703"/>
        <v>2,350,000</v>
      </c>
      <c r="F10756" t="str">
        <f t="shared" si="704"/>
        <v/>
      </c>
      <c r="G10756" t="str">
        <f t="shared" si="705"/>
        <v>2,350,000</v>
      </c>
      <c r="H10756" t="s">
        <v>12102</v>
      </c>
      <c r="J10756" t="s">
        <v>10642</v>
      </c>
      <c r="K10756" t="s">
        <v>16928</v>
      </c>
      <c r="L10756">
        <v>2350000</v>
      </c>
      <c r="M10756" t="s">
        <v>18368</v>
      </c>
    </row>
    <row r="10757" spans="1:13" x14ac:dyDescent="0.2">
      <c r="A10757">
        <v>15120</v>
      </c>
      <c r="B10757" t="s">
        <v>12098</v>
      </c>
      <c r="C10757" s="2" t="s">
        <v>10645</v>
      </c>
      <c r="D10757">
        <f t="shared" si="702"/>
        <v>28</v>
      </c>
      <c r="E10757" t="str">
        <f t="shared" si="703"/>
        <v>1,825,000</v>
      </c>
      <c r="F10757" t="str">
        <f t="shared" si="704"/>
        <v/>
      </c>
      <c r="G10757" t="str">
        <f t="shared" si="705"/>
        <v>1,825,000</v>
      </c>
      <c r="H10757" t="s">
        <v>12102</v>
      </c>
      <c r="J10757" t="s">
        <v>10642</v>
      </c>
      <c r="K10757" t="s">
        <v>16928</v>
      </c>
      <c r="L10757">
        <v>1825000</v>
      </c>
      <c r="M10757" t="s">
        <v>18933</v>
      </c>
    </row>
    <row r="10758" spans="1:13" x14ac:dyDescent="0.2">
      <c r="A10758">
        <v>15121</v>
      </c>
      <c r="B10758" t="s">
        <v>12098</v>
      </c>
      <c r="C10758" s="2" t="s">
        <v>10646</v>
      </c>
      <c r="D10758">
        <f t="shared" si="702"/>
        <v>28</v>
      </c>
      <c r="E10758" t="str">
        <f t="shared" si="703"/>
        <v>1,408,000</v>
      </c>
      <c r="F10758" t="str">
        <f t="shared" si="704"/>
        <v/>
      </c>
      <c r="G10758" t="str">
        <f t="shared" si="705"/>
        <v>1,408,000</v>
      </c>
      <c r="H10758" t="s">
        <v>12102</v>
      </c>
      <c r="J10758" t="s">
        <v>10642</v>
      </c>
      <c r="K10758" t="s">
        <v>16928</v>
      </c>
      <c r="L10758">
        <v>1408000</v>
      </c>
      <c r="M10758" t="s">
        <v>18870</v>
      </c>
    </row>
    <row r="10759" spans="1:13" x14ac:dyDescent="0.2">
      <c r="A10759">
        <v>15122</v>
      </c>
      <c r="B10759" t="s">
        <v>12098</v>
      </c>
      <c r="C10759" s="2" t="s">
        <v>10647</v>
      </c>
      <c r="D10759">
        <f t="shared" si="702"/>
        <v>28</v>
      </c>
      <c r="E10759" t="str">
        <f t="shared" si="703"/>
        <v>1,258,000</v>
      </c>
      <c r="F10759" t="str">
        <f t="shared" si="704"/>
        <v/>
      </c>
      <c r="G10759" t="str">
        <f t="shared" si="705"/>
        <v>1,258,000</v>
      </c>
      <c r="H10759" t="s">
        <v>12102</v>
      </c>
      <c r="J10759" t="s">
        <v>10642</v>
      </c>
      <c r="K10759" t="s">
        <v>16928</v>
      </c>
      <c r="L10759">
        <v>1258000</v>
      </c>
      <c r="M10759" t="s">
        <v>17528</v>
      </c>
    </row>
    <row r="10760" spans="1:13" x14ac:dyDescent="0.2">
      <c r="A10760">
        <v>15123</v>
      </c>
      <c r="B10760" t="s">
        <v>12098</v>
      </c>
      <c r="C10760" s="2" t="s">
        <v>10648</v>
      </c>
      <c r="D10760">
        <f t="shared" si="702"/>
        <v>28</v>
      </c>
      <c r="E10760" t="str">
        <f t="shared" si="703"/>
        <v>1,244,000</v>
      </c>
      <c r="F10760" t="str">
        <f t="shared" si="704"/>
        <v/>
      </c>
      <c r="G10760" t="str">
        <f t="shared" si="705"/>
        <v>1,244,000</v>
      </c>
      <c r="H10760" t="s">
        <v>12102</v>
      </c>
      <c r="J10760" t="s">
        <v>10642</v>
      </c>
      <c r="K10760" t="s">
        <v>16928</v>
      </c>
      <c r="L10760">
        <v>1244000</v>
      </c>
      <c r="M10760" t="s">
        <v>18727</v>
      </c>
    </row>
    <row r="10761" spans="1:13" x14ac:dyDescent="0.2">
      <c r="A10761">
        <v>15124</v>
      </c>
      <c r="B10761" t="s">
        <v>12098</v>
      </c>
      <c r="C10761" s="2" t="s">
        <v>10649</v>
      </c>
      <c r="D10761">
        <f t="shared" si="702"/>
        <v>28</v>
      </c>
      <c r="E10761" t="str">
        <f t="shared" si="703"/>
        <v>1,200,000</v>
      </c>
      <c r="F10761" t="str">
        <f t="shared" si="704"/>
        <v/>
      </c>
      <c r="G10761" t="str">
        <f t="shared" si="705"/>
        <v>1,200,000</v>
      </c>
      <c r="H10761" t="s">
        <v>12102</v>
      </c>
      <c r="J10761" t="s">
        <v>10642</v>
      </c>
      <c r="K10761" t="s">
        <v>16928</v>
      </c>
      <c r="L10761">
        <v>1200000</v>
      </c>
      <c r="M10761" t="s">
        <v>18934</v>
      </c>
    </row>
    <row r="10762" spans="1:13" x14ac:dyDescent="0.2">
      <c r="A10762">
        <v>15125</v>
      </c>
      <c r="B10762" t="s">
        <v>12098</v>
      </c>
      <c r="C10762" s="2" t="s">
        <v>10650</v>
      </c>
      <c r="D10762">
        <f t="shared" si="702"/>
        <v>28</v>
      </c>
      <c r="E10762" t="str">
        <f t="shared" si="703"/>
        <v>1,100,000</v>
      </c>
      <c r="F10762" t="str">
        <f t="shared" si="704"/>
        <v/>
      </c>
      <c r="G10762" t="str">
        <f t="shared" si="705"/>
        <v>1,100,000</v>
      </c>
      <c r="H10762" t="s">
        <v>12102</v>
      </c>
      <c r="J10762" t="s">
        <v>10642</v>
      </c>
      <c r="K10762" t="s">
        <v>16928</v>
      </c>
      <c r="L10762">
        <v>1100000</v>
      </c>
      <c r="M10762" t="s">
        <v>18935</v>
      </c>
    </row>
    <row r="10763" spans="1:13" x14ac:dyDescent="0.2">
      <c r="A10763">
        <v>15126</v>
      </c>
      <c r="B10763" t="s">
        <v>12098</v>
      </c>
      <c r="C10763" s="2" t="s">
        <v>10651</v>
      </c>
      <c r="D10763">
        <f t="shared" si="702"/>
        <v>28</v>
      </c>
      <c r="E10763" t="str">
        <f t="shared" si="703"/>
        <v>975,000</v>
      </c>
      <c r="F10763" t="str">
        <f t="shared" si="704"/>
        <v/>
      </c>
      <c r="G10763" t="str">
        <f t="shared" si="705"/>
        <v>975,000</v>
      </c>
      <c r="H10763" t="s">
        <v>12102</v>
      </c>
      <c r="J10763" t="s">
        <v>10642</v>
      </c>
      <c r="K10763" t="s">
        <v>16928</v>
      </c>
      <c r="L10763">
        <v>975000</v>
      </c>
      <c r="M10763" t="s">
        <v>18936</v>
      </c>
    </row>
    <row r="10764" spans="1:13" x14ac:dyDescent="0.2">
      <c r="A10764">
        <v>15127</v>
      </c>
      <c r="B10764" t="s">
        <v>12098</v>
      </c>
      <c r="C10764" s="2" t="s">
        <v>10652</v>
      </c>
      <c r="D10764">
        <f t="shared" si="702"/>
        <v>28</v>
      </c>
      <c r="E10764" t="str">
        <f t="shared" si="703"/>
        <v>800,000</v>
      </c>
      <c r="F10764" t="str">
        <f t="shared" si="704"/>
        <v/>
      </c>
      <c r="G10764" t="str">
        <f t="shared" si="705"/>
        <v>800,000</v>
      </c>
      <c r="H10764" t="s">
        <v>12102</v>
      </c>
      <c r="J10764" t="s">
        <v>10642</v>
      </c>
      <c r="K10764" t="s">
        <v>16928</v>
      </c>
      <c r="L10764">
        <v>800000</v>
      </c>
      <c r="M10764" t="s">
        <v>18439</v>
      </c>
    </row>
    <row r="10765" spans="1:13" x14ac:dyDescent="0.2">
      <c r="A10765">
        <v>15128</v>
      </c>
      <c r="B10765" t="s">
        <v>12098</v>
      </c>
      <c r="C10765" s="2" t="s">
        <v>10653</v>
      </c>
      <c r="D10765">
        <f t="shared" si="702"/>
        <v>28</v>
      </c>
      <c r="E10765" t="str">
        <f t="shared" si="703"/>
        <v>400,000</v>
      </c>
      <c r="F10765" t="str">
        <f t="shared" si="704"/>
        <v/>
      </c>
      <c r="G10765" t="str">
        <f t="shared" si="705"/>
        <v>400,000</v>
      </c>
      <c r="H10765" t="s">
        <v>12102</v>
      </c>
      <c r="J10765" t="s">
        <v>10642</v>
      </c>
      <c r="K10765" t="s">
        <v>16928</v>
      </c>
      <c r="L10765">
        <v>400000</v>
      </c>
      <c r="M10765" t="s">
        <v>18307</v>
      </c>
    </row>
    <row r="10766" spans="1:13" x14ac:dyDescent="0.2">
      <c r="A10766">
        <v>15129</v>
      </c>
      <c r="B10766" t="s">
        <v>12098</v>
      </c>
      <c r="C10766" s="2" t="s">
        <v>10654</v>
      </c>
      <c r="D10766">
        <f t="shared" si="702"/>
        <v>28</v>
      </c>
      <c r="E10766" t="str">
        <f t="shared" si="703"/>
        <v>250,000</v>
      </c>
      <c r="F10766" t="str">
        <f t="shared" si="704"/>
        <v/>
      </c>
      <c r="G10766" t="str">
        <f t="shared" si="705"/>
        <v>250,000</v>
      </c>
      <c r="H10766" t="s">
        <v>12102</v>
      </c>
      <c r="J10766" t="s">
        <v>10642</v>
      </c>
      <c r="K10766" t="s">
        <v>16928</v>
      </c>
      <c r="L10766">
        <v>250000</v>
      </c>
      <c r="M10766" t="s">
        <v>18655</v>
      </c>
    </row>
    <row r="10767" spans="1:13" x14ac:dyDescent="0.2">
      <c r="A10767">
        <v>15130</v>
      </c>
      <c r="B10767" t="s">
        <v>12098</v>
      </c>
      <c r="C10767" s="2" t="s">
        <v>10655</v>
      </c>
      <c r="D10767">
        <f t="shared" si="702"/>
        <v>28</v>
      </c>
      <c r="E10767" t="str">
        <f t="shared" si="703"/>
        <v>150,000</v>
      </c>
      <c r="F10767" t="str">
        <f t="shared" si="704"/>
        <v/>
      </c>
      <c r="G10767" t="str">
        <f t="shared" si="705"/>
        <v>150,000</v>
      </c>
      <c r="H10767" t="s">
        <v>12102</v>
      </c>
      <c r="J10767" t="s">
        <v>10642</v>
      </c>
      <c r="K10767" t="s">
        <v>16928</v>
      </c>
      <c r="L10767">
        <v>150000</v>
      </c>
      <c r="M10767" t="s">
        <v>18937</v>
      </c>
    </row>
    <row r="10768" spans="1:13" x14ac:dyDescent="0.2">
      <c r="A10768">
        <v>15131</v>
      </c>
      <c r="B10768" t="s">
        <v>12098</v>
      </c>
      <c r="C10768" s="2" t="s">
        <v>10656</v>
      </c>
      <c r="D10768">
        <f t="shared" si="702"/>
        <v>28</v>
      </c>
      <c r="E10768" t="str">
        <f t="shared" si="703"/>
        <v>150,000</v>
      </c>
      <c r="F10768" t="str">
        <f t="shared" si="704"/>
        <v/>
      </c>
      <c r="G10768" t="str">
        <f t="shared" si="705"/>
        <v>150,000</v>
      </c>
      <c r="H10768" t="s">
        <v>12102</v>
      </c>
      <c r="J10768" t="s">
        <v>10642</v>
      </c>
      <c r="K10768" t="s">
        <v>16928</v>
      </c>
      <c r="L10768">
        <v>150000</v>
      </c>
      <c r="M10768" t="s">
        <v>18246</v>
      </c>
    </row>
    <row r="10769" spans="1:13" x14ac:dyDescent="0.2">
      <c r="A10769">
        <v>15134</v>
      </c>
      <c r="B10769" t="s">
        <v>12098</v>
      </c>
      <c r="C10769" s="2" t="s">
        <v>10658</v>
      </c>
      <c r="D10769">
        <f t="shared" si="702"/>
        <v>28</v>
      </c>
      <c r="E10769" t="str">
        <f t="shared" si="703"/>
        <v>2,520,000</v>
      </c>
      <c r="F10769" t="str">
        <f t="shared" si="704"/>
        <v/>
      </c>
      <c r="G10769" t="str">
        <f t="shared" si="705"/>
        <v>2,520,000</v>
      </c>
      <c r="H10769" t="s">
        <v>12102</v>
      </c>
      <c r="J10769" t="s">
        <v>10657</v>
      </c>
      <c r="K10769" t="s">
        <v>16928</v>
      </c>
      <c r="L10769">
        <v>2520000</v>
      </c>
      <c r="M10769" t="s">
        <v>18938</v>
      </c>
    </row>
    <row r="10770" spans="1:13" x14ac:dyDescent="0.2">
      <c r="A10770">
        <v>15135</v>
      </c>
      <c r="B10770" t="s">
        <v>12098</v>
      </c>
      <c r="C10770" s="2" t="s">
        <v>10659</v>
      </c>
      <c r="D10770">
        <f t="shared" si="702"/>
        <v>28</v>
      </c>
      <c r="E10770" t="str">
        <f t="shared" si="703"/>
        <v>1,807,000</v>
      </c>
      <c r="F10770" t="str">
        <f t="shared" si="704"/>
        <v/>
      </c>
      <c r="G10770" t="str">
        <f t="shared" si="705"/>
        <v>1,807,000</v>
      </c>
      <c r="H10770" t="s">
        <v>12102</v>
      </c>
      <c r="J10770" t="s">
        <v>10657</v>
      </c>
      <c r="K10770" t="s">
        <v>16928</v>
      </c>
      <c r="L10770">
        <v>1807000</v>
      </c>
      <c r="M10770" t="s">
        <v>18515</v>
      </c>
    </row>
    <row r="10771" spans="1:13" x14ac:dyDescent="0.2">
      <c r="A10771">
        <v>15136</v>
      </c>
      <c r="B10771" t="s">
        <v>12098</v>
      </c>
      <c r="C10771" s="2" t="s">
        <v>10660</v>
      </c>
      <c r="D10771">
        <f t="shared" ref="D10771:D10827" si="706">FIND(".. ",C10771,1)</f>
        <v>28</v>
      </c>
      <c r="E10771" t="str">
        <f t="shared" ref="E10771:E10827" si="707">TRIM((RIGHT(C10771,LEN(C10771)-D10771-2)))</f>
        <v>1,498,000</v>
      </c>
      <c r="F10771" t="str">
        <f t="shared" ref="F10771:F10827" si="708">IFERROR(IF(I10771="",FIND(" ",E10771,1),""),"")</f>
        <v/>
      </c>
      <c r="G10771" t="str">
        <f t="shared" si="705"/>
        <v>1,498,000</v>
      </c>
      <c r="H10771" t="s">
        <v>12102</v>
      </c>
      <c r="J10771" t="s">
        <v>10657</v>
      </c>
      <c r="K10771" t="s">
        <v>16928</v>
      </c>
      <c r="L10771">
        <v>1498000</v>
      </c>
      <c r="M10771" t="s">
        <v>18863</v>
      </c>
    </row>
    <row r="10772" spans="1:13" x14ac:dyDescent="0.2">
      <c r="A10772">
        <v>15137</v>
      </c>
      <c r="B10772" t="s">
        <v>12098</v>
      </c>
      <c r="C10772" s="2" t="s">
        <v>10661</v>
      </c>
      <c r="D10772">
        <f t="shared" si="706"/>
        <v>28</v>
      </c>
      <c r="E10772" t="str">
        <f t="shared" si="707"/>
        <v>1,471,000</v>
      </c>
      <c r="F10772" t="str">
        <f t="shared" si="708"/>
        <v/>
      </c>
      <c r="G10772" t="str">
        <f t="shared" si="705"/>
        <v>1,471,000</v>
      </c>
      <c r="H10772" t="s">
        <v>12102</v>
      </c>
      <c r="J10772" t="s">
        <v>10657</v>
      </c>
      <c r="K10772" t="s">
        <v>16928</v>
      </c>
      <c r="L10772">
        <v>1471000</v>
      </c>
      <c r="M10772" t="s">
        <v>18939</v>
      </c>
    </row>
    <row r="10773" spans="1:13" x14ac:dyDescent="0.2">
      <c r="A10773">
        <v>15138</v>
      </c>
      <c r="B10773" t="s">
        <v>12098</v>
      </c>
      <c r="C10773" s="2" t="s">
        <v>10662</v>
      </c>
      <c r="D10773">
        <f t="shared" si="706"/>
        <v>28</v>
      </c>
      <c r="E10773" t="str">
        <f t="shared" si="707"/>
        <v>1,300,000</v>
      </c>
      <c r="F10773" t="str">
        <f t="shared" si="708"/>
        <v/>
      </c>
      <c r="G10773" t="str">
        <f t="shared" si="705"/>
        <v>1,300,000</v>
      </c>
      <c r="H10773" t="s">
        <v>12102</v>
      </c>
      <c r="J10773" t="s">
        <v>10657</v>
      </c>
      <c r="K10773" t="s">
        <v>16928</v>
      </c>
      <c r="L10773">
        <v>1300000</v>
      </c>
      <c r="M10773" t="s">
        <v>18940</v>
      </c>
    </row>
    <row r="10774" spans="1:13" x14ac:dyDescent="0.2">
      <c r="A10774">
        <v>15139</v>
      </c>
      <c r="B10774" t="s">
        <v>12098</v>
      </c>
      <c r="C10774" s="2" t="s">
        <v>10663</v>
      </c>
      <c r="D10774">
        <f t="shared" si="706"/>
        <v>28</v>
      </c>
      <c r="E10774" t="str">
        <f t="shared" si="707"/>
        <v>1,280,000</v>
      </c>
      <c r="F10774" t="str">
        <f t="shared" si="708"/>
        <v/>
      </c>
      <c r="G10774" t="str">
        <f t="shared" si="705"/>
        <v>1,280,000</v>
      </c>
      <c r="H10774" t="s">
        <v>12102</v>
      </c>
      <c r="J10774" t="s">
        <v>10657</v>
      </c>
      <c r="K10774" t="s">
        <v>16928</v>
      </c>
      <c r="L10774">
        <v>1280000</v>
      </c>
      <c r="M10774" t="s">
        <v>18566</v>
      </c>
    </row>
    <row r="10775" spans="1:13" x14ac:dyDescent="0.2">
      <c r="A10775">
        <v>15140</v>
      </c>
      <c r="B10775" t="s">
        <v>12098</v>
      </c>
      <c r="C10775" s="2" t="s">
        <v>10664</v>
      </c>
      <c r="D10775">
        <f t="shared" si="706"/>
        <v>28</v>
      </c>
      <c r="E10775" t="str">
        <f t="shared" si="707"/>
        <v>1,614,000 (? - out of order)</v>
      </c>
      <c r="F10775">
        <f t="shared" si="708"/>
        <v>10</v>
      </c>
      <c r="G10775" t="str">
        <f t="shared" si="705"/>
        <v>1,614,000</v>
      </c>
      <c r="H10775" t="s">
        <v>12102</v>
      </c>
      <c r="J10775" t="s">
        <v>10657</v>
      </c>
      <c r="K10775" t="s">
        <v>16928</v>
      </c>
      <c r="L10775">
        <v>1614000</v>
      </c>
      <c r="M10775" t="s">
        <v>18470</v>
      </c>
    </row>
    <row r="10776" spans="1:13" x14ac:dyDescent="0.2">
      <c r="A10776">
        <v>15141</v>
      </c>
      <c r="B10776" t="s">
        <v>12098</v>
      </c>
      <c r="C10776" s="2" t="s">
        <v>10665</v>
      </c>
      <c r="D10776">
        <f t="shared" si="706"/>
        <v>28</v>
      </c>
      <c r="E10776" t="str">
        <f t="shared" si="707"/>
        <v>902,000</v>
      </c>
      <c r="F10776" t="str">
        <f t="shared" si="708"/>
        <v/>
      </c>
      <c r="G10776" t="str">
        <f t="shared" si="705"/>
        <v>902,000</v>
      </c>
      <c r="H10776" t="s">
        <v>12102</v>
      </c>
      <c r="J10776" t="s">
        <v>10657</v>
      </c>
      <c r="K10776" t="s">
        <v>16928</v>
      </c>
      <c r="L10776">
        <v>902000</v>
      </c>
      <c r="M10776" t="s">
        <v>17823</v>
      </c>
    </row>
    <row r="10777" spans="1:13" x14ac:dyDescent="0.2">
      <c r="A10777">
        <v>15142</v>
      </c>
      <c r="B10777" t="s">
        <v>12098</v>
      </c>
      <c r="C10777" s="2" t="s">
        <v>10666</v>
      </c>
      <c r="D10777">
        <f t="shared" si="706"/>
        <v>28</v>
      </c>
      <c r="E10777" t="str">
        <f t="shared" si="707"/>
        <v>850,000</v>
      </c>
      <c r="F10777" t="str">
        <f t="shared" si="708"/>
        <v/>
      </c>
      <c r="G10777" t="str">
        <f t="shared" si="705"/>
        <v>850,000</v>
      </c>
      <c r="H10777" t="s">
        <v>12102</v>
      </c>
      <c r="J10777" t="s">
        <v>10657</v>
      </c>
      <c r="K10777" t="s">
        <v>16928</v>
      </c>
      <c r="L10777">
        <v>850000</v>
      </c>
      <c r="M10777" t="s">
        <v>18293</v>
      </c>
    </row>
    <row r="10778" spans="1:13" x14ac:dyDescent="0.2">
      <c r="A10778">
        <v>15143</v>
      </c>
      <c r="B10778" t="s">
        <v>12098</v>
      </c>
      <c r="C10778" s="2" t="s">
        <v>10667</v>
      </c>
      <c r="D10778">
        <f t="shared" si="706"/>
        <v>28</v>
      </c>
      <c r="E10778" t="str">
        <f t="shared" si="707"/>
        <v>736,000</v>
      </c>
      <c r="F10778" t="str">
        <f t="shared" si="708"/>
        <v/>
      </c>
      <c r="G10778" t="str">
        <f t="shared" si="705"/>
        <v>736,000</v>
      </c>
      <c r="H10778" t="s">
        <v>12102</v>
      </c>
      <c r="J10778" t="s">
        <v>10657</v>
      </c>
      <c r="K10778" t="s">
        <v>16928</v>
      </c>
      <c r="L10778">
        <v>736000</v>
      </c>
      <c r="M10778" t="s">
        <v>18941</v>
      </c>
    </row>
    <row r="10779" spans="1:13" x14ac:dyDescent="0.2">
      <c r="A10779">
        <v>15144</v>
      </c>
      <c r="B10779" t="s">
        <v>12098</v>
      </c>
      <c r="C10779" s="2" t="s">
        <v>10668</v>
      </c>
      <c r="D10779">
        <f t="shared" si="706"/>
        <v>28</v>
      </c>
      <c r="E10779" t="str">
        <f t="shared" si="707"/>
        <v>650,000</v>
      </c>
      <c r="F10779" t="str">
        <f t="shared" si="708"/>
        <v/>
      </c>
      <c r="G10779" t="str">
        <f t="shared" si="705"/>
        <v>650,000</v>
      </c>
      <c r="H10779" t="s">
        <v>12102</v>
      </c>
      <c r="J10779" t="s">
        <v>10657</v>
      </c>
      <c r="K10779" t="s">
        <v>16928</v>
      </c>
      <c r="L10779">
        <v>650000</v>
      </c>
      <c r="M10779" t="s">
        <v>18719</v>
      </c>
    </row>
    <row r="10780" spans="1:13" x14ac:dyDescent="0.2">
      <c r="A10780">
        <v>15145</v>
      </c>
      <c r="B10780" t="s">
        <v>12098</v>
      </c>
      <c r="C10780" s="2" t="s">
        <v>10669</v>
      </c>
      <c r="D10780">
        <f t="shared" si="706"/>
        <v>28</v>
      </c>
      <c r="E10780" t="str">
        <f t="shared" si="707"/>
        <v>650,000</v>
      </c>
      <c r="F10780" t="str">
        <f t="shared" si="708"/>
        <v/>
      </c>
      <c r="G10780" t="str">
        <f t="shared" si="705"/>
        <v>650,000</v>
      </c>
      <c r="H10780" t="s">
        <v>12102</v>
      </c>
      <c r="J10780" t="s">
        <v>10657</v>
      </c>
      <c r="K10780" t="s">
        <v>16928</v>
      </c>
      <c r="L10780">
        <v>650000</v>
      </c>
      <c r="M10780" t="s">
        <v>18942</v>
      </c>
    </row>
    <row r="10781" spans="1:13" x14ac:dyDescent="0.2">
      <c r="A10781">
        <v>15146</v>
      </c>
      <c r="B10781" t="s">
        <v>12098</v>
      </c>
      <c r="C10781" s="2" t="s">
        <v>10670</v>
      </c>
      <c r="D10781">
        <f t="shared" si="706"/>
        <v>28</v>
      </c>
      <c r="E10781" t="str">
        <f t="shared" si="707"/>
        <v>488,000</v>
      </c>
      <c r="F10781" t="str">
        <f t="shared" si="708"/>
        <v/>
      </c>
      <c r="G10781" t="str">
        <f t="shared" si="705"/>
        <v>488,000</v>
      </c>
      <c r="H10781" t="s">
        <v>12102</v>
      </c>
      <c r="J10781" t="s">
        <v>10657</v>
      </c>
      <c r="K10781" t="s">
        <v>16928</v>
      </c>
      <c r="L10781">
        <v>488000</v>
      </c>
      <c r="M10781" t="s">
        <v>18793</v>
      </c>
    </row>
    <row r="10782" spans="1:13" x14ac:dyDescent="0.2">
      <c r="A10782">
        <v>15147</v>
      </c>
      <c r="B10782" t="s">
        <v>12098</v>
      </c>
      <c r="C10782" s="2" t="s">
        <v>10671</v>
      </c>
      <c r="D10782">
        <f t="shared" si="706"/>
        <v>28</v>
      </c>
      <c r="E10782" t="str">
        <f t="shared" si="707"/>
        <v>40,000</v>
      </c>
      <c r="F10782" t="str">
        <f t="shared" si="708"/>
        <v/>
      </c>
      <c r="G10782" t="str">
        <f t="shared" si="705"/>
        <v>40,000</v>
      </c>
      <c r="H10782" t="s">
        <v>12102</v>
      </c>
      <c r="J10782" t="s">
        <v>10657</v>
      </c>
      <c r="K10782" t="s">
        <v>16928</v>
      </c>
      <c r="L10782">
        <v>40000</v>
      </c>
      <c r="M10782" t="s">
        <v>18788</v>
      </c>
    </row>
    <row r="10783" spans="1:13" x14ac:dyDescent="0.2">
      <c r="A10783">
        <v>15148</v>
      </c>
      <c r="B10783" t="s">
        <v>12098</v>
      </c>
      <c r="C10783" s="2" t="s">
        <v>10672</v>
      </c>
      <c r="D10783">
        <f t="shared" si="706"/>
        <v>28</v>
      </c>
      <c r="E10783" t="str">
        <f t="shared" si="707"/>
        <v>20,000</v>
      </c>
      <c r="F10783" t="str">
        <f t="shared" si="708"/>
        <v/>
      </c>
      <c r="G10783" t="str">
        <f t="shared" si="705"/>
        <v>20,000</v>
      </c>
      <c r="H10783" t="s">
        <v>12102</v>
      </c>
      <c r="J10783" t="s">
        <v>10657</v>
      </c>
      <c r="K10783" t="s">
        <v>16928</v>
      </c>
      <c r="L10783">
        <v>20000</v>
      </c>
      <c r="M10783" t="s">
        <v>18943</v>
      </c>
    </row>
    <row r="10784" spans="1:13" x14ac:dyDescent="0.2">
      <c r="A10784">
        <v>15151</v>
      </c>
      <c r="B10784" t="s">
        <v>12098</v>
      </c>
      <c r="C10784" s="2" t="s">
        <v>10674</v>
      </c>
      <c r="D10784">
        <f t="shared" si="706"/>
        <v>28</v>
      </c>
      <c r="E10784" t="str">
        <f t="shared" si="707"/>
        <v>3,340,000</v>
      </c>
      <c r="F10784" t="str">
        <f t="shared" si="708"/>
        <v/>
      </c>
      <c r="G10784" t="str">
        <f t="shared" si="705"/>
        <v>3,340,000</v>
      </c>
      <c r="H10784" t="s">
        <v>12102</v>
      </c>
      <c r="J10784" t="s">
        <v>10673</v>
      </c>
      <c r="K10784" t="s">
        <v>16928</v>
      </c>
      <c r="L10784">
        <v>3340000</v>
      </c>
      <c r="M10784" t="s">
        <v>16944</v>
      </c>
    </row>
    <row r="10785" spans="1:13" x14ac:dyDescent="0.2">
      <c r="A10785">
        <v>15152</v>
      </c>
      <c r="B10785" t="s">
        <v>12098</v>
      </c>
      <c r="C10785" s="2" t="s">
        <v>10675</v>
      </c>
      <c r="D10785">
        <f t="shared" si="706"/>
        <v>28</v>
      </c>
      <c r="E10785" t="str">
        <f t="shared" si="707"/>
        <v>2,844,000</v>
      </c>
      <c r="F10785" t="str">
        <f t="shared" si="708"/>
        <v/>
      </c>
      <c r="G10785" t="str">
        <f t="shared" si="705"/>
        <v>2,844,000</v>
      </c>
      <c r="H10785" t="s">
        <v>12102</v>
      </c>
      <c r="J10785" t="s">
        <v>10673</v>
      </c>
      <c r="K10785" t="s">
        <v>16928</v>
      </c>
      <c r="L10785">
        <v>2844000</v>
      </c>
      <c r="M10785" t="s">
        <v>18477</v>
      </c>
    </row>
    <row r="10786" spans="1:13" x14ac:dyDescent="0.2">
      <c r="A10786">
        <v>15153</v>
      </c>
      <c r="B10786" t="s">
        <v>12098</v>
      </c>
      <c r="C10786" s="2" t="s">
        <v>10676</v>
      </c>
      <c r="D10786">
        <f t="shared" si="706"/>
        <v>28</v>
      </c>
      <c r="E10786" t="str">
        <f t="shared" si="707"/>
        <v>2,414,000</v>
      </c>
      <c r="F10786" t="str">
        <f t="shared" si="708"/>
        <v/>
      </c>
      <c r="G10786" t="str">
        <f t="shared" si="705"/>
        <v>2,414,000</v>
      </c>
      <c r="H10786" t="s">
        <v>12102</v>
      </c>
      <c r="J10786" t="s">
        <v>10673</v>
      </c>
      <c r="K10786" t="s">
        <v>16928</v>
      </c>
      <c r="L10786">
        <v>2414000</v>
      </c>
      <c r="M10786" t="s">
        <v>18473</v>
      </c>
    </row>
    <row r="10787" spans="1:13" x14ac:dyDescent="0.2">
      <c r="A10787">
        <v>15154</v>
      </c>
      <c r="B10787" t="s">
        <v>12098</v>
      </c>
      <c r="C10787" s="2" t="s">
        <v>10677</v>
      </c>
      <c r="D10787">
        <f t="shared" si="706"/>
        <v>28</v>
      </c>
      <c r="E10787" t="str">
        <f t="shared" si="707"/>
        <v>1,900,000</v>
      </c>
      <c r="F10787" t="str">
        <f t="shared" si="708"/>
        <v/>
      </c>
      <c r="G10787" t="str">
        <f t="shared" si="705"/>
        <v>1,900,000</v>
      </c>
      <c r="H10787" t="s">
        <v>12102</v>
      </c>
      <c r="J10787" t="s">
        <v>10673</v>
      </c>
      <c r="K10787" t="s">
        <v>16928</v>
      </c>
      <c r="L10787">
        <v>1900000</v>
      </c>
      <c r="M10787" t="s">
        <v>18907</v>
      </c>
    </row>
    <row r="10788" spans="1:13" x14ac:dyDescent="0.2">
      <c r="A10788">
        <v>15155</v>
      </c>
      <c r="B10788" t="s">
        <v>12098</v>
      </c>
      <c r="C10788" s="2" t="s">
        <v>10678</v>
      </c>
      <c r="D10788">
        <f t="shared" si="706"/>
        <v>28</v>
      </c>
      <c r="E10788" t="str">
        <f t="shared" si="707"/>
        <v>1,600,000</v>
      </c>
      <c r="F10788" t="str">
        <f t="shared" si="708"/>
        <v/>
      </c>
      <c r="G10788" t="str">
        <f t="shared" si="705"/>
        <v>1,600,000</v>
      </c>
      <c r="H10788" t="s">
        <v>12102</v>
      </c>
      <c r="J10788" t="s">
        <v>10673</v>
      </c>
      <c r="K10788" t="s">
        <v>16928</v>
      </c>
      <c r="L10788">
        <v>1600000</v>
      </c>
      <c r="M10788" t="s">
        <v>17974</v>
      </c>
    </row>
    <row r="10789" spans="1:13" x14ac:dyDescent="0.2">
      <c r="A10789">
        <v>15156</v>
      </c>
      <c r="B10789" t="s">
        <v>12098</v>
      </c>
      <c r="C10789" s="2" t="s">
        <v>10679</v>
      </c>
      <c r="D10789">
        <f t="shared" si="706"/>
        <v>28</v>
      </c>
      <c r="E10789" t="str">
        <f t="shared" si="707"/>
        <v>1,521,000</v>
      </c>
      <c r="F10789" t="str">
        <f t="shared" si="708"/>
        <v/>
      </c>
      <c r="G10789" t="str">
        <f t="shared" si="705"/>
        <v>1,521,000</v>
      </c>
      <c r="H10789" t="s">
        <v>12102</v>
      </c>
      <c r="J10789" t="s">
        <v>10673</v>
      </c>
      <c r="K10789" t="s">
        <v>16928</v>
      </c>
      <c r="L10789">
        <v>1521000</v>
      </c>
      <c r="M10789" t="s">
        <v>18944</v>
      </c>
    </row>
    <row r="10790" spans="1:13" x14ac:dyDescent="0.2">
      <c r="A10790">
        <v>15157</v>
      </c>
      <c r="B10790" t="s">
        <v>12098</v>
      </c>
      <c r="C10790" s="2" t="s">
        <v>10680</v>
      </c>
      <c r="D10790">
        <f t="shared" si="706"/>
        <v>28</v>
      </c>
      <c r="E10790" t="str">
        <f t="shared" si="707"/>
        <v>1,160,000</v>
      </c>
      <c r="F10790" t="str">
        <f t="shared" si="708"/>
        <v/>
      </c>
      <c r="G10790" t="str">
        <f t="shared" si="705"/>
        <v>1,160,000</v>
      </c>
      <c r="H10790" t="s">
        <v>12102</v>
      </c>
      <c r="J10790" t="s">
        <v>10673</v>
      </c>
      <c r="K10790" t="s">
        <v>16928</v>
      </c>
      <c r="L10790">
        <v>1160000</v>
      </c>
      <c r="M10790" t="s">
        <v>18419</v>
      </c>
    </row>
    <row r="10791" spans="1:13" x14ac:dyDescent="0.2">
      <c r="A10791">
        <v>15158</v>
      </c>
      <c r="B10791" t="s">
        <v>12098</v>
      </c>
      <c r="C10791" s="2" t="s">
        <v>10681</v>
      </c>
      <c r="D10791">
        <f t="shared" si="706"/>
        <v>28</v>
      </c>
      <c r="E10791" t="str">
        <f t="shared" si="707"/>
        <v>1,120,000</v>
      </c>
      <c r="F10791" t="str">
        <f t="shared" si="708"/>
        <v/>
      </c>
      <c r="G10791" t="str">
        <f t="shared" si="705"/>
        <v>1,120,000</v>
      </c>
      <c r="H10791" t="s">
        <v>12102</v>
      </c>
      <c r="J10791" t="s">
        <v>10673</v>
      </c>
      <c r="K10791" t="s">
        <v>16928</v>
      </c>
      <c r="L10791">
        <v>1120000</v>
      </c>
      <c r="M10791" t="s">
        <v>18434</v>
      </c>
    </row>
    <row r="10792" spans="1:13" x14ac:dyDescent="0.2">
      <c r="A10792">
        <v>15159</v>
      </c>
      <c r="B10792" t="s">
        <v>12098</v>
      </c>
      <c r="C10792" s="2" t="s">
        <v>10682</v>
      </c>
      <c r="D10792">
        <f t="shared" si="706"/>
        <v>28</v>
      </c>
      <c r="E10792" t="str">
        <f t="shared" si="707"/>
        <v>715,000</v>
      </c>
      <c r="F10792" t="str">
        <f t="shared" si="708"/>
        <v/>
      </c>
      <c r="G10792" t="str">
        <f t="shared" si="705"/>
        <v>715,000</v>
      </c>
      <c r="H10792" t="s">
        <v>12102</v>
      </c>
      <c r="J10792" t="s">
        <v>10673</v>
      </c>
      <c r="K10792" t="s">
        <v>16928</v>
      </c>
      <c r="L10792">
        <v>715000</v>
      </c>
      <c r="M10792" t="s">
        <v>18842</v>
      </c>
    </row>
    <row r="10793" spans="1:13" x14ac:dyDescent="0.2">
      <c r="A10793">
        <v>15160</v>
      </c>
      <c r="B10793" t="s">
        <v>12098</v>
      </c>
      <c r="C10793" s="2" t="s">
        <v>10683</v>
      </c>
      <c r="D10793">
        <f t="shared" si="706"/>
        <v>28</v>
      </c>
      <c r="E10793" t="str">
        <f t="shared" si="707"/>
        <v>700,000</v>
      </c>
      <c r="F10793" t="str">
        <f t="shared" si="708"/>
        <v/>
      </c>
      <c r="G10793" t="str">
        <f t="shared" si="705"/>
        <v>700,000</v>
      </c>
      <c r="H10793" t="s">
        <v>12102</v>
      </c>
      <c r="J10793" t="s">
        <v>10673</v>
      </c>
      <c r="K10793" t="s">
        <v>16928</v>
      </c>
      <c r="L10793">
        <v>700000</v>
      </c>
      <c r="M10793" t="s">
        <v>18242</v>
      </c>
    </row>
    <row r="10794" spans="1:13" x14ac:dyDescent="0.2">
      <c r="A10794">
        <v>15161</v>
      </c>
      <c r="B10794" t="s">
        <v>12098</v>
      </c>
      <c r="C10794" s="2" t="s">
        <v>10684</v>
      </c>
      <c r="D10794">
        <f t="shared" si="706"/>
        <v>28</v>
      </c>
      <c r="E10794" t="str">
        <f t="shared" si="707"/>
        <v>600,000</v>
      </c>
      <c r="F10794" t="str">
        <f t="shared" si="708"/>
        <v/>
      </c>
      <c r="G10794" t="str">
        <f t="shared" si="705"/>
        <v>600,000</v>
      </c>
      <c r="H10794" t="s">
        <v>12102</v>
      </c>
      <c r="J10794" t="s">
        <v>10673</v>
      </c>
      <c r="K10794" t="s">
        <v>16928</v>
      </c>
      <c r="L10794">
        <v>600000</v>
      </c>
      <c r="M10794" t="s">
        <v>18908</v>
      </c>
    </row>
    <row r="10795" spans="1:13" x14ac:dyDescent="0.2">
      <c r="A10795">
        <v>15162</v>
      </c>
      <c r="B10795" t="s">
        <v>12098</v>
      </c>
      <c r="C10795" s="2" t="s">
        <v>10685</v>
      </c>
      <c r="D10795">
        <f t="shared" si="706"/>
        <v>28</v>
      </c>
      <c r="E10795" t="str">
        <f t="shared" si="707"/>
        <v>375,000</v>
      </c>
      <c r="F10795" t="str">
        <f t="shared" si="708"/>
        <v/>
      </c>
      <c r="G10795" t="str">
        <f t="shared" si="705"/>
        <v>375,000</v>
      </c>
      <c r="H10795" t="s">
        <v>12102</v>
      </c>
      <c r="J10795" t="s">
        <v>10673</v>
      </c>
      <c r="K10795" t="s">
        <v>16928</v>
      </c>
      <c r="L10795">
        <v>375000</v>
      </c>
      <c r="M10795" t="s">
        <v>18380</v>
      </c>
    </row>
    <row r="10796" spans="1:13" x14ac:dyDescent="0.2">
      <c r="A10796">
        <v>15163</v>
      </c>
      <c r="B10796" t="s">
        <v>12098</v>
      </c>
      <c r="C10796" s="2" t="s">
        <v>10686</v>
      </c>
      <c r="D10796">
        <f t="shared" si="706"/>
        <v>28</v>
      </c>
      <c r="E10796" t="str">
        <f t="shared" si="707"/>
        <v>300,000</v>
      </c>
      <c r="F10796" t="str">
        <f t="shared" si="708"/>
        <v/>
      </c>
      <c r="G10796" t="str">
        <f t="shared" si="705"/>
        <v>300,000</v>
      </c>
      <c r="H10796" t="s">
        <v>12102</v>
      </c>
      <c r="J10796" t="s">
        <v>10673</v>
      </c>
      <c r="K10796" t="s">
        <v>16928</v>
      </c>
      <c r="L10796">
        <v>300000</v>
      </c>
      <c r="M10796" t="s">
        <v>18213</v>
      </c>
    </row>
    <row r="10797" spans="1:13" x14ac:dyDescent="0.2">
      <c r="A10797">
        <v>15164</v>
      </c>
      <c r="B10797" t="s">
        <v>12098</v>
      </c>
      <c r="C10797" s="2" t="s">
        <v>10687</v>
      </c>
      <c r="D10797">
        <f t="shared" si="706"/>
        <v>28</v>
      </c>
      <c r="E10797" t="str">
        <f t="shared" si="707"/>
        <v>250,000</v>
      </c>
      <c r="F10797" t="str">
        <f t="shared" si="708"/>
        <v/>
      </c>
      <c r="G10797" t="str">
        <f t="shared" si="705"/>
        <v>250,000</v>
      </c>
      <c r="H10797" t="s">
        <v>12102</v>
      </c>
      <c r="J10797" t="s">
        <v>10673</v>
      </c>
      <c r="K10797" t="s">
        <v>16928</v>
      </c>
      <c r="L10797">
        <v>250000</v>
      </c>
      <c r="M10797" t="s">
        <v>18780</v>
      </c>
    </row>
    <row r="10798" spans="1:13" x14ac:dyDescent="0.2">
      <c r="A10798">
        <v>15165</v>
      </c>
      <c r="B10798" t="s">
        <v>12098</v>
      </c>
      <c r="C10798" s="2" t="s">
        <v>10688</v>
      </c>
      <c r="D10798">
        <f t="shared" si="706"/>
        <v>28</v>
      </c>
      <c r="E10798" t="str">
        <f t="shared" si="707"/>
        <v>250,000</v>
      </c>
      <c r="F10798" t="str">
        <f t="shared" si="708"/>
        <v/>
      </c>
      <c r="G10798" t="str">
        <f t="shared" si="705"/>
        <v>250,000</v>
      </c>
      <c r="H10798" t="s">
        <v>12102</v>
      </c>
      <c r="J10798" t="s">
        <v>10673</v>
      </c>
      <c r="K10798" t="s">
        <v>16928</v>
      </c>
      <c r="L10798">
        <v>250000</v>
      </c>
      <c r="M10798" t="s">
        <v>18945</v>
      </c>
    </row>
    <row r="10799" spans="1:13" x14ac:dyDescent="0.2">
      <c r="A10799">
        <v>15166</v>
      </c>
      <c r="B10799" t="s">
        <v>12098</v>
      </c>
      <c r="C10799" s="2" t="s">
        <v>10689</v>
      </c>
      <c r="D10799">
        <f t="shared" si="706"/>
        <v>28</v>
      </c>
      <c r="E10799" t="str">
        <f t="shared" si="707"/>
        <v>150,000</v>
      </c>
      <c r="F10799" t="str">
        <f t="shared" si="708"/>
        <v/>
      </c>
      <c r="G10799" t="str">
        <f t="shared" si="705"/>
        <v>150,000</v>
      </c>
      <c r="H10799" t="s">
        <v>12102</v>
      </c>
      <c r="J10799" t="s">
        <v>10673</v>
      </c>
      <c r="K10799" t="s">
        <v>16928</v>
      </c>
      <c r="L10799">
        <v>150000</v>
      </c>
      <c r="M10799" t="s">
        <v>18946</v>
      </c>
    </row>
    <row r="10800" spans="1:13" x14ac:dyDescent="0.2">
      <c r="A10800">
        <v>15169</v>
      </c>
      <c r="B10800" t="s">
        <v>12098</v>
      </c>
      <c r="C10800" s="2" t="s">
        <v>10691</v>
      </c>
      <c r="D10800">
        <f t="shared" si="706"/>
        <v>28</v>
      </c>
      <c r="E10800" t="str">
        <f t="shared" si="707"/>
        <v>3,170,000</v>
      </c>
      <c r="F10800" t="str">
        <f t="shared" si="708"/>
        <v/>
      </c>
      <c r="G10800" t="str">
        <f t="shared" si="705"/>
        <v>3,170,000</v>
      </c>
      <c r="H10800" t="s">
        <v>12102</v>
      </c>
      <c r="J10800" t="s">
        <v>10690</v>
      </c>
      <c r="K10800" t="s">
        <v>16928</v>
      </c>
      <c r="L10800">
        <v>3170000</v>
      </c>
      <c r="M10800" t="s">
        <v>18328</v>
      </c>
    </row>
    <row r="10801" spans="1:13" x14ac:dyDescent="0.2">
      <c r="A10801">
        <v>15170</v>
      </c>
      <c r="B10801" t="s">
        <v>12098</v>
      </c>
      <c r="C10801" s="2" t="s">
        <v>10692</v>
      </c>
      <c r="D10801">
        <f t="shared" si="706"/>
        <v>28</v>
      </c>
      <c r="E10801" t="str">
        <f t="shared" si="707"/>
        <v>2,418,000</v>
      </c>
      <c r="F10801" t="str">
        <f t="shared" si="708"/>
        <v/>
      </c>
      <c r="G10801" t="str">
        <f t="shared" si="705"/>
        <v>2,418,000</v>
      </c>
      <c r="H10801" t="s">
        <v>12102</v>
      </c>
      <c r="J10801" t="s">
        <v>10690</v>
      </c>
      <c r="K10801" t="s">
        <v>16928</v>
      </c>
      <c r="L10801">
        <v>2418000</v>
      </c>
      <c r="M10801" t="s">
        <v>18463</v>
      </c>
    </row>
    <row r="10802" spans="1:13" x14ac:dyDescent="0.2">
      <c r="A10802">
        <v>15171</v>
      </c>
      <c r="B10802" t="s">
        <v>12098</v>
      </c>
      <c r="C10802" s="2" t="s">
        <v>10693</v>
      </c>
      <c r="D10802">
        <f t="shared" si="706"/>
        <v>28</v>
      </c>
      <c r="E10802" t="str">
        <f t="shared" si="707"/>
        <v>2,150,000</v>
      </c>
      <c r="F10802" t="str">
        <f t="shared" si="708"/>
        <v/>
      </c>
      <c r="G10802" t="str">
        <f t="shared" si="705"/>
        <v>2,150,000</v>
      </c>
      <c r="H10802" t="s">
        <v>12102</v>
      </c>
      <c r="J10802" t="s">
        <v>10690</v>
      </c>
      <c r="K10802" t="s">
        <v>16928</v>
      </c>
      <c r="L10802">
        <v>2150000</v>
      </c>
      <c r="M10802" t="s">
        <v>18800</v>
      </c>
    </row>
    <row r="10803" spans="1:13" x14ac:dyDescent="0.2">
      <c r="A10803">
        <v>15172</v>
      </c>
      <c r="B10803" t="s">
        <v>12098</v>
      </c>
      <c r="C10803" s="2" t="s">
        <v>10694</v>
      </c>
      <c r="D10803">
        <f t="shared" si="706"/>
        <v>28</v>
      </c>
      <c r="E10803" t="str">
        <f t="shared" si="707"/>
        <v>1,700,000</v>
      </c>
      <c r="F10803" t="str">
        <f t="shared" si="708"/>
        <v/>
      </c>
      <c r="G10803" t="str">
        <f t="shared" si="705"/>
        <v>1,700,000</v>
      </c>
      <c r="H10803" t="s">
        <v>12102</v>
      </c>
      <c r="J10803" t="s">
        <v>10690</v>
      </c>
      <c r="K10803" t="s">
        <v>16928</v>
      </c>
      <c r="L10803">
        <v>1700000</v>
      </c>
      <c r="M10803" t="s">
        <v>18947</v>
      </c>
    </row>
    <row r="10804" spans="1:13" x14ac:dyDescent="0.2">
      <c r="A10804">
        <v>15173</v>
      </c>
      <c r="B10804" t="s">
        <v>12098</v>
      </c>
      <c r="C10804" s="2" t="s">
        <v>10695</v>
      </c>
      <c r="D10804">
        <f t="shared" si="706"/>
        <v>28</v>
      </c>
      <c r="E10804" t="str">
        <f t="shared" si="707"/>
        <v>1,424,000</v>
      </c>
      <c r="F10804" t="str">
        <f t="shared" si="708"/>
        <v/>
      </c>
      <c r="G10804" t="str">
        <f t="shared" si="705"/>
        <v>1,424,000</v>
      </c>
      <c r="H10804" t="s">
        <v>12102</v>
      </c>
      <c r="J10804" t="s">
        <v>10690</v>
      </c>
      <c r="K10804" t="s">
        <v>16928</v>
      </c>
      <c r="L10804">
        <v>1424000</v>
      </c>
      <c r="M10804" t="s">
        <v>18446</v>
      </c>
    </row>
    <row r="10805" spans="1:13" x14ac:dyDescent="0.2">
      <c r="A10805">
        <v>15174</v>
      </c>
      <c r="B10805" t="s">
        <v>12098</v>
      </c>
      <c r="C10805" s="2" t="s">
        <v>10696</v>
      </c>
      <c r="D10805">
        <f t="shared" si="706"/>
        <v>28</v>
      </c>
      <c r="E10805" t="str">
        <f t="shared" si="707"/>
        <v>1,200,000</v>
      </c>
      <c r="F10805" t="str">
        <f t="shared" si="708"/>
        <v/>
      </c>
      <c r="G10805" t="str">
        <f t="shared" si="705"/>
        <v>1,200,000</v>
      </c>
      <c r="H10805" t="s">
        <v>12102</v>
      </c>
      <c r="J10805" t="s">
        <v>10690</v>
      </c>
      <c r="K10805" t="s">
        <v>16928</v>
      </c>
      <c r="L10805">
        <v>1200000</v>
      </c>
      <c r="M10805" t="s">
        <v>18017</v>
      </c>
    </row>
    <row r="10806" spans="1:13" x14ac:dyDescent="0.2">
      <c r="A10806">
        <v>15175</v>
      </c>
      <c r="B10806" t="s">
        <v>12098</v>
      </c>
      <c r="C10806" s="2" t="s">
        <v>10697</v>
      </c>
      <c r="D10806">
        <f t="shared" si="706"/>
        <v>28</v>
      </c>
      <c r="E10806" t="str">
        <f t="shared" si="707"/>
        <v>1,000,000</v>
      </c>
      <c r="F10806" t="str">
        <f t="shared" si="708"/>
        <v/>
      </c>
      <c r="G10806" t="str">
        <f t="shared" si="705"/>
        <v>1,000,000</v>
      </c>
      <c r="H10806" t="s">
        <v>12102</v>
      </c>
      <c r="J10806" t="s">
        <v>10690</v>
      </c>
      <c r="K10806" t="s">
        <v>16928</v>
      </c>
      <c r="L10806">
        <v>1000000</v>
      </c>
      <c r="M10806" t="s">
        <v>18686</v>
      </c>
    </row>
    <row r="10807" spans="1:13" x14ac:dyDescent="0.2">
      <c r="A10807">
        <v>15176</v>
      </c>
      <c r="B10807" t="s">
        <v>12098</v>
      </c>
      <c r="C10807" s="2" t="s">
        <v>10698</v>
      </c>
      <c r="D10807">
        <f t="shared" si="706"/>
        <v>28</v>
      </c>
      <c r="E10807" t="str">
        <f t="shared" si="707"/>
        <v>790,000</v>
      </c>
      <c r="F10807" t="str">
        <f t="shared" si="708"/>
        <v/>
      </c>
      <c r="G10807" t="str">
        <f t="shared" si="705"/>
        <v>790,000</v>
      </c>
      <c r="H10807" t="s">
        <v>12102</v>
      </c>
      <c r="J10807" t="s">
        <v>10690</v>
      </c>
      <c r="K10807" t="s">
        <v>16928</v>
      </c>
      <c r="L10807">
        <v>790000</v>
      </c>
      <c r="M10807" t="s">
        <v>18509</v>
      </c>
    </row>
    <row r="10808" spans="1:13" x14ac:dyDescent="0.2">
      <c r="A10808">
        <v>15177</v>
      </c>
      <c r="B10808" t="s">
        <v>12098</v>
      </c>
      <c r="C10808" s="2" t="s">
        <v>10699</v>
      </c>
      <c r="D10808">
        <f t="shared" si="706"/>
        <v>28</v>
      </c>
      <c r="E10808" t="str">
        <f t="shared" si="707"/>
        <v>780,000</v>
      </c>
      <c r="F10808" t="str">
        <f t="shared" si="708"/>
        <v/>
      </c>
      <c r="G10808" t="str">
        <f t="shared" si="705"/>
        <v>780,000</v>
      </c>
      <c r="H10808" t="s">
        <v>12102</v>
      </c>
      <c r="J10808" t="s">
        <v>10690</v>
      </c>
      <c r="K10808" t="s">
        <v>16928</v>
      </c>
      <c r="L10808">
        <v>780000</v>
      </c>
      <c r="M10808" t="s">
        <v>18948</v>
      </c>
    </row>
    <row r="10809" spans="1:13" x14ac:dyDescent="0.2">
      <c r="A10809">
        <v>15178</v>
      </c>
      <c r="B10809" t="s">
        <v>12098</v>
      </c>
      <c r="C10809" s="2" t="s">
        <v>10700</v>
      </c>
      <c r="D10809">
        <f t="shared" si="706"/>
        <v>28</v>
      </c>
      <c r="E10809" t="str">
        <f t="shared" si="707"/>
        <v>650,000</v>
      </c>
      <c r="F10809" t="str">
        <f t="shared" si="708"/>
        <v/>
      </c>
      <c r="G10809" t="str">
        <f t="shared" si="705"/>
        <v>650,000</v>
      </c>
      <c r="H10809" t="s">
        <v>12102</v>
      </c>
      <c r="J10809" t="s">
        <v>10690</v>
      </c>
      <c r="K10809" t="s">
        <v>16928</v>
      </c>
      <c r="L10809">
        <v>650000</v>
      </c>
      <c r="M10809" t="s">
        <v>18376</v>
      </c>
    </row>
    <row r="10810" spans="1:13" x14ac:dyDescent="0.2">
      <c r="A10810">
        <v>15179</v>
      </c>
      <c r="B10810" t="s">
        <v>12098</v>
      </c>
      <c r="C10810" s="2" t="s">
        <v>10701</v>
      </c>
      <c r="D10810">
        <f t="shared" si="706"/>
        <v>28</v>
      </c>
      <c r="E10810" t="str">
        <f t="shared" si="707"/>
        <v>650,000</v>
      </c>
      <c r="F10810" t="str">
        <f t="shared" si="708"/>
        <v/>
      </c>
      <c r="G10810" t="str">
        <f t="shared" si="705"/>
        <v>650,000</v>
      </c>
      <c r="H10810" t="s">
        <v>12102</v>
      </c>
      <c r="J10810" t="s">
        <v>10690</v>
      </c>
      <c r="K10810" t="s">
        <v>16928</v>
      </c>
      <c r="L10810">
        <v>650000</v>
      </c>
      <c r="M10810" t="s">
        <v>17949</v>
      </c>
    </row>
    <row r="10811" spans="1:13" x14ac:dyDescent="0.2">
      <c r="A10811">
        <v>15180</v>
      </c>
      <c r="B10811" t="s">
        <v>12098</v>
      </c>
      <c r="C10811" s="2" t="s">
        <v>10702</v>
      </c>
      <c r="D10811">
        <f t="shared" si="706"/>
        <v>28</v>
      </c>
      <c r="E10811" t="str">
        <f t="shared" si="707"/>
        <v>525,000</v>
      </c>
      <c r="F10811" t="str">
        <f t="shared" si="708"/>
        <v/>
      </c>
      <c r="G10811" t="str">
        <f t="shared" si="705"/>
        <v>525,000</v>
      </c>
      <c r="H10811" t="s">
        <v>12102</v>
      </c>
      <c r="J10811" t="s">
        <v>10690</v>
      </c>
      <c r="K10811" t="s">
        <v>16928</v>
      </c>
      <c r="L10811">
        <v>525000</v>
      </c>
      <c r="M10811" t="s">
        <v>18705</v>
      </c>
    </row>
    <row r="10812" spans="1:13" x14ac:dyDescent="0.2">
      <c r="A10812">
        <v>15181</v>
      </c>
      <c r="B10812" t="s">
        <v>12098</v>
      </c>
      <c r="C10812" s="2" t="s">
        <v>10703</v>
      </c>
      <c r="D10812">
        <f t="shared" si="706"/>
        <v>28</v>
      </c>
      <c r="E10812" t="str">
        <f t="shared" si="707"/>
        <v>150,000</v>
      </c>
      <c r="F10812" t="str">
        <f t="shared" si="708"/>
        <v/>
      </c>
      <c r="G10812" t="str">
        <f t="shared" si="705"/>
        <v>150,000</v>
      </c>
      <c r="H10812" t="s">
        <v>12102</v>
      </c>
      <c r="J10812" t="s">
        <v>10690</v>
      </c>
      <c r="K10812" t="s">
        <v>16928</v>
      </c>
      <c r="L10812">
        <v>150000</v>
      </c>
      <c r="M10812" t="s">
        <v>18949</v>
      </c>
    </row>
    <row r="10813" spans="1:13" x14ac:dyDescent="0.2">
      <c r="A10813">
        <v>15182</v>
      </c>
      <c r="B10813" t="s">
        <v>12098</v>
      </c>
      <c r="C10813" s="2" t="s">
        <v>10704</v>
      </c>
      <c r="D10813">
        <f t="shared" si="706"/>
        <v>28</v>
      </c>
      <c r="E10813" t="str">
        <f t="shared" si="707"/>
        <v>150,000</v>
      </c>
      <c r="F10813" t="str">
        <f t="shared" si="708"/>
        <v/>
      </c>
      <c r="G10813" t="str">
        <f t="shared" si="705"/>
        <v>150,000</v>
      </c>
      <c r="H10813" t="s">
        <v>12102</v>
      </c>
      <c r="J10813" t="s">
        <v>10690</v>
      </c>
      <c r="K10813" t="s">
        <v>16928</v>
      </c>
      <c r="L10813">
        <v>150000</v>
      </c>
      <c r="M10813" t="s">
        <v>18608</v>
      </c>
    </row>
    <row r="10814" spans="1:13" x14ac:dyDescent="0.2">
      <c r="A10814">
        <v>15185</v>
      </c>
      <c r="B10814" t="s">
        <v>12098</v>
      </c>
      <c r="C10814" s="2" t="s">
        <v>10706</v>
      </c>
      <c r="D10814">
        <f t="shared" si="706"/>
        <v>28</v>
      </c>
      <c r="E10814" t="str">
        <f t="shared" si="707"/>
        <v>3,011,000</v>
      </c>
      <c r="F10814" t="str">
        <f t="shared" si="708"/>
        <v/>
      </c>
      <c r="G10814" t="str">
        <f t="shared" si="705"/>
        <v>3,011,000</v>
      </c>
      <c r="H10814" t="s">
        <v>12102</v>
      </c>
      <c r="J10814" t="s">
        <v>10705</v>
      </c>
      <c r="K10814" t="s">
        <v>16928</v>
      </c>
      <c r="L10814">
        <v>3011000</v>
      </c>
      <c r="M10814" t="s">
        <v>18139</v>
      </c>
    </row>
    <row r="10815" spans="1:13" x14ac:dyDescent="0.2">
      <c r="A10815">
        <v>15186</v>
      </c>
      <c r="B10815" t="s">
        <v>12098</v>
      </c>
      <c r="C10815" s="2" t="s">
        <v>10707</v>
      </c>
      <c r="D10815">
        <f t="shared" si="706"/>
        <v>28</v>
      </c>
      <c r="E10815" t="str">
        <f t="shared" si="707"/>
        <v>2,500,000</v>
      </c>
      <c r="F10815" t="str">
        <f t="shared" si="708"/>
        <v/>
      </c>
      <c r="G10815" t="str">
        <f t="shared" si="705"/>
        <v>2,500,000</v>
      </c>
      <c r="H10815" t="s">
        <v>12102</v>
      </c>
      <c r="J10815" t="s">
        <v>10705</v>
      </c>
      <c r="K10815" t="s">
        <v>16928</v>
      </c>
      <c r="L10815">
        <v>2500000</v>
      </c>
      <c r="M10815" t="s">
        <v>18580</v>
      </c>
    </row>
    <row r="10816" spans="1:13" x14ac:dyDescent="0.2">
      <c r="A10816">
        <v>15187</v>
      </c>
      <c r="B10816" t="s">
        <v>12098</v>
      </c>
      <c r="C10816" s="2" t="s">
        <v>10708</v>
      </c>
      <c r="D10816">
        <f t="shared" si="706"/>
        <v>28</v>
      </c>
      <c r="E10816" t="str">
        <f t="shared" si="707"/>
        <v>2,000,000</v>
      </c>
      <c r="F10816" t="str">
        <f t="shared" si="708"/>
        <v/>
      </c>
      <c r="G10816" t="str">
        <f t="shared" si="705"/>
        <v>2,000,000</v>
      </c>
      <c r="H10816" t="s">
        <v>12102</v>
      </c>
      <c r="J10816" t="s">
        <v>10705</v>
      </c>
      <c r="K10816" t="s">
        <v>16928</v>
      </c>
      <c r="L10816">
        <v>2000000</v>
      </c>
      <c r="M10816" t="s">
        <v>18581</v>
      </c>
    </row>
    <row r="10817" spans="1:13" x14ac:dyDescent="0.2">
      <c r="A10817">
        <v>15188</v>
      </c>
      <c r="B10817" t="s">
        <v>12098</v>
      </c>
      <c r="C10817" s="2" t="s">
        <v>10709</v>
      </c>
      <c r="D10817">
        <f t="shared" si="706"/>
        <v>28</v>
      </c>
      <c r="E10817" t="str">
        <f t="shared" si="707"/>
        <v>1,694,000</v>
      </c>
      <c r="F10817" t="str">
        <f t="shared" si="708"/>
        <v/>
      </c>
      <c r="G10817" t="str">
        <f t="shared" si="705"/>
        <v>1,694,000</v>
      </c>
      <c r="H10817" t="s">
        <v>12102</v>
      </c>
      <c r="J10817" t="s">
        <v>10705</v>
      </c>
      <c r="K10817" t="s">
        <v>16928</v>
      </c>
      <c r="L10817">
        <v>1694000</v>
      </c>
      <c r="M10817" t="s">
        <v>18568</v>
      </c>
    </row>
    <row r="10818" spans="1:13" x14ac:dyDescent="0.2">
      <c r="A10818">
        <v>15189</v>
      </c>
      <c r="B10818" t="s">
        <v>12098</v>
      </c>
      <c r="C10818" s="2" t="s">
        <v>10710</v>
      </c>
      <c r="D10818">
        <f t="shared" si="706"/>
        <v>28</v>
      </c>
      <c r="E10818" t="str">
        <f t="shared" si="707"/>
        <v>1,560,000</v>
      </c>
      <c r="F10818" t="str">
        <f t="shared" si="708"/>
        <v/>
      </c>
      <c r="G10818" t="str">
        <f t="shared" si="705"/>
        <v>1,560,000</v>
      </c>
      <c r="H10818" t="s">
        <v>12102</v>
      </c>
      <c r="J10818" t="s">
        <v>10705</v>
      </c>
      <c r="K10818" t="s">
        <v>16928</v>
      </c>
      <c r="L10818">
        <v>1560000</v>
      </c>
      <c r="M10818" t="s">
        <v>18821</v>
      </c>
    </row>
    <row r="10819" spans="1:13" x14ac:dyDescent="0.2">
      <c r="A10819">
        <v>15190</v>
      </c>
      <c r="B10819" t="s">
        <v>12098</v>
      </c>
      <c r="C10819" s="2" t="s">
        <v>10711</v>
      </c>
      <c r="D10819">
        <f t="shared" si="706"/>
        <v>28</v>
      </c>
      <c r="E10819" t="str">
        <f t="shared" si="707"/>
        <v>1,262,000</v>
      </c>
      <c r="F10819" t="str">
        <f t="shared" si="708"/>
        <v/>
      </c>
      <c r="G10819" t="str">
        <f t="shared" ref="G10819:G10882" si="709">SUBSTITUTE(IF(F10819="",E10819,LEFT(E10819,F10819-1)),"*","")</f>
        <v>1,262,000</v>
      </c>
      <c r="H10819" t="s">
        <v>12102</v>
      </c>
      <c r="J10819" t="s">
        <v>10705</v>
      </c>
      <c r="K10819" t="s">
        <v>16928</v>
      </c>
      <c r="L10819">
        <v>1262000</v>
      </c>
      <c r="M10819" t="s">
        <v>18480</v>
      </c>
    </row>
    <row r="10820" spans="1:13" x14ac:dyDescent="0.2">
      <c r="A10820">
        <v>15191</v>
      </c>
      <c r="B10820" t="s">
        <v>12098</v>
      </c>
      <c r="C10820" s="2" t="s">
        <v>10712</v>
      </c>
      <c r="D10820">
        <f t="shared" si="706"/>
        <v>28</v>
      </c>
      <c r="E10820" t="str">
        <f t="shared" si="707"/>
        <v>1,023,000</v>
      </c>
      <c r="F10820" t="str">
        <f t="shared" si="708"/>
        <v/>
      </c>
      <c r="G10820" t="str">
        <f t="shared" si="709"/>
        <v>1,023,000</v>
      </c>
      <c r="H10820" t="s">
        <v>12102</v>
      </c>
      <c r="J10820" t="s">
        <v>10705</v>
      </c>
      <c r="K10820" t="s">
        <v>16928</v>
      </c>
      <c r="L10820">
        <v>1023000</v>
      </c>
      <c r="M10820" t="s">
        <v>18605</v>
      </c>
    </row>
    <row r="10821" spans="1:13" x14ac:dyDescent="0.2">
      <c r="A10821">
        <v>15192</v>
      </c>
      <c r="B10821" t="s">
        <v>12098</v>
      </c>
      <c r="C10821" s="2" t="s">
        <v>10713</v>
      </c>
      <c r="D10821">
        <f t="shared" si="706"/>
        <v>28</v>
      </c>
      <c r="E10821" t="str">
        <f t="shared" si="707"/>
        <v>833,000</v>
      </c>
      <c r="F10821" t="str">
        <f t="shared" si="708"/>
        <v/>
      </c>
      <c r="G10821" t="str">
        <f t="shared" si="709"/>
        <v>833,000</v>
      </c>
      <c r="H10821" t="s">
        <v>12102</v>
      </c>
      <c r="J10821" t="s">
        <v>10705</v>
      </c>
      <c r="K10821" t="s">
        <v>16928</v>
      </c>
      <c r="L10821">
        <v>833000</v>
      </c>
      <c r="M10821" t="s">
        <v>18866</v>
      </c>
    </row>
    <row r="10822" spans="1:13" x14ac:dyDescent="0.2">
      <c r="A10822">
        <v>15193</v>
      </c>
      <c r="B10822" t="s">
        <v>12098</v>
      </c>
      <c r="C10822" s="2" t="s">
        <v>10714</v>
      </c>
      <c r="D10822">
        <f t="shared" si="706"/>
        <v>28</v>
      </c>
      <c r="E10822" t="str">
        <f t="shared" si="707"/>
        <v>715,000</v>
      </c>
      <c r="F10822" t="str">
        <f t="shared" si="708"/>
        <v/>
      </c>
      <c r="G10822" t="str">
        <f t="shared" si="709"/>
        <v>715,000</v>
      </c>
      <c r="H10822" t="s">
        <v>12102</v>
      </c>
      <c r="J10822" t="s">
        <v>10705</v>
      </c>
      <c r="K10822" t="s">
        <v>16928</v>
      </c>
      <c r="L10822">
        <v>715000</v>
      </c>
      <c r="M10822" t="s">
        <v>18441</v>
      </c>
    </row>
    <row r="10823" spans="1:13" x14ac:dyDescent="0.2">
      <c r="A10823">
        <v>15194</v>
      </c>
      <c r="B10823" t="s">
        <v>12098</v>
      </c>
      <c r="C10823" s="2" t="s">
        <v>10715</v>
      </c>
      <c r="D10823">
        <f t="shared" si="706"/>
        <v>28</v>
      </c>
      <c r="E10823" t="str">
        <f t="shared" si="707"/>
        <v>688,000</v>
      </c>
      <c r="F10823" t="str">
        <f t="shared" si="708"/>
        <v/>
      </c>
      <c r="G10823" t="str">
        <f t="shared" si="709"/>
        <v>688,000</v>
      </c>
      <c r="H10823" t="s">
        <v>12102</v>
      </c>
      <c r="J10823" t="s">
        <v>10705</v>
      </c>
      <c r="K10823" t="s">
        <v>16928</v>
      </c>
      <c r="L10823">
        <v>688000</v>
      </c>
      <c r="M10823" t="s">
        <v>18050</v>
      </c>
    </row>
    <row r="10824" spans="1:13" x14ac:dyDescent="0.2">
      <c r="A10824">
        <v>15195</v>
      </c>
      <c r="B10824" t="s">
        <v>12098</v>
      </c>
      <c r="C10824" s="2" t="s">
        <v>10716</v>
      </c>
      <c r="D10824">
        <f t="shared" si="706"/>
        <v>28</v>
      </c>
      <c r="E10824" t="str">
        <f t="shared" si="707"/>
        <v>650,000</v>
      </c>
      <c r="F10824" t="str">
        <f t="shared" si="708"/>
        <v/>
      </c>
      <c r="G10824" t="str">
        <f t="shared" si="709"/>
        <v>650,000</v>
      </c>
      <c r="H10824" t="s">
        <v>12102</v>
      </c>
      <c r="J10824" t="s">
        <v>10705</v>
      </c>
      <c r="K10824" t="s">
        <v>16928</v>
      </c>
      <c r="L10824">
        <v>650000</v>
      </c>
      <c r="M10824" t="s">
        <v>18590</v>
      </c>
    </row>
    <row r="10825" spans="1:13" x14ac:dyDescent="0.2">
      <c r="A10825">
        <v>15196</v>
      </c>
      <c r="B10825" t="s">
        <v>12098</v>
      </c>
      <c r="C10825" s="2" t="s">
        <v>10717</v>
      </c>
      <c r="D10825">
        <f t="shared" si="706"/>
        <v>28</v>
      </c>
      <c r="E10825" t="str">
        <f t="shared" si="707"/>
        <v>565,000</v>
      </c>
      <c r="F10825" t="str">
        <f t="shared" si="708"/>
        <v/>
      </c>
      <c r="G10825" t="str">
        <f t="shared" si="709"/>
        <v>565,000</v>
      </c>
      <c r="H10825" t="s">
        <v>12102</v>
      </c>
      <c r="J10825" t="s">
        <v>10705</v>
      </c>
      <c r="K10825" t="s">
        <v>16928</v>
      </c>
      <c r="L10825">
        <v>565000</v>
      </c>
      <c r="M10825" t="s">
        <v>18167</v>
      </c>
    </row>
    <row r="10826" spans="1:13" x14ac:dyDescent="0.2">
      <c r="A10826">
        <v>15197</v>
      </c>
      <c r="B10826" t="s">
        <v>12098</v>
      </c>
      <c r="C10826" s="2" t="s">
        <v>10718</v>
      </c>
      <c r="D10826">
        <f t="shared" si="706"/>
        <v>28</v>
      </c>
      <c r="E10826" t="str">
        <f t="shared" si="707"/>
        <v>375,000</v>
      </c>
      <c r="F10826" t="str">
        <f t="shared" si="708"/>
        <v/>
      </c>
      <c r="G10826" t="str">
        <f t="shared" si="709"/>
        <v>375,000</v>
      </c>
      <c r="H10826" t="s">
        <v>12102</v>
      </c>
      <c r="J10826" t="s">
        <v>10705</v>
      </c>
      <c r="K10826" t="s">
        <v>16928</v>
      </c>
      <c r="L10826">
        <v>375000</v>
      </c>
      <c r="M10826" t="s">
        <v>18950</v>
      </c>
    </row>
    <row r="10827" spans="1:13" x14ac:dyDescent="0.2">
      <c r="A10827">
        <v>15198</v>
      </c>
      <c r="B10827" t="s">
        <v>12098</v>
      </c>
      <c r="C10827" s="2" t="s">
        <v>10719</v>
      </c>
      <c r="D10827">
        <f t="shared" si="706"/>
        <v>28</v>
      </c>
      <c r="E10827" t="str">
        <f t="shared" si="707"/>
        <v>320,000</v>
      </c>
      <c r="F10827" t="str">
        <f t="shared" si="708"/>
        <v/>
      </c>
      <c r="G10827" t="str">
        <f t="shared" si="709"/>
        <v>320,000</v>
      </c>
      <c r="H10827" t="s">
        <v>12102</v>
      </c>
      <c r="J10827" t="s">
        <v>10705</v>
      </c>
      <c r="K10827" t="s">
        <v>16928</v>
      </c>
      <c r="L10827">
        <v>320000</v>
      </c>
      <c r="M10827" t="s">
        <v>18603</v>
      </c>
    </row>
    <row r="10828" spans="1:13" x14ac:dyDescent="0.2">
      <c r="A10828">
        <v>15201</v>
      </c>
      <c r="B10828" t="s">
        <v>12098</v>
      </c>
      <c r="C10828" s="2" t="s">
        <v>10721</v>
      </c>
      <c r="D10828">
        <f t="shared" ref="D10828:D10884" si="710">FIND(".. ",C10828,1)</f>
        <v>28</v>
      </c>
      <c r="E10828" t="str">
        <f t="shared" ref="E10828:E10884" si="711">TRIM((RIGHT(C10828,LEN(C10828)-D10828-2)))</f>
        <v>4,000,000</v>
      </c>
      <c r="F10828" t="str">
        <f t="shared" ref="F10828:F10884" si="712">IFERROR(IF(I10828="",FIND(" ",E10828,1),""),"")</f>
        <v/>
      </c>
      <c r="G10828" t="str">
        <f t="shared" si="709"/>
        <v>4,000,000</v>
      </c>
      <c r="H10828" t="s">
        <v>12102</v>
      </c>
      <c r="J10828" t="s">
        <v>10720</v>
      </c>
      <c r="K10828" t="s">
        <v>16928</v>
      </c>
      <c r="L10828">
        <v>4000000</v>
      </c>
      <c r="M10828" t="s">
        <v>18489</v>
      </c>
    </row>
    <row r="10829" spans="1:13" x14ac:dyDescent="0.2">
      <c r="A10829">
        <v>15202</v>
      </c>
      <c r="B10829" t="s">
        <v>12098</v>
      </c>
      <c r="C10829" s="2" t="s">
        <v>10722</v>
      </c>
      <c r="D10829">
        <f t="shared" si="710"/>
        <v>28</v>
      </c>
      <c r="E10829" t="str">
        <f t="shared" si="711"/>
        <v>3,250,000</v>
      </c>
      <c r="F10829" t="str">
        <f t="shared" si="712"/>
        <v/>
      </c>
      <c r="G10829" t="str">
        <f t="shared" si="709"/>
        <v>3,250,000</v>
      </c>
      <c r="H10829" t="s">
        <v>12102</v>
      </c>
      <c r="J10829" t="s">
        <v>10720</v>
      </c>
      <c r="K10829" t="s">
        <v>16928</v>
      </c>
      <c r="L10829">
        <v>3250000</v>
      </c>
      <c r="M10829" t="s">
        <v>18344</v>
      </c>
    </row>
    <row r="10830" spans="1:13" x14ac:dyDescent="0.2">
      <c r="A10830">
        <v>15203</v>
      </c>
      <c r="B10830" t="s">
        <v>12098</v>
      </c>
      <c r="C10830" s="2" t="s">
        <v>10723</v>
      </c>
      <c r="D10830">
        <f t="shared" si="710"/>
        <v>28</v>
      </c>
      <c r="E10830" t="str">
        <f t="shared" si="711"/>
        <v>2,841,000</v>
      </c>
      <c r="F10830" t="str">
        <f t="shared" si="712"/>
        <v/>
      </c>
      <c r="G10830" t="str">
        <f t="shared" si="709"/>
        <v>2,841,000</v>
      </c>
      <c r="H10830" t="s">
        <v>12102</v>
      </c>
      <c r="J10830" t="s">
        <v>10720</v>
      </c>
      <c r="K10830" t="s">
        <v>16928</v>
      </c>
      <c r="L10830">
        <v>2841000</v>
      </c>
      <c r="M10830" t="s">
        <v>18631</v>
      </c>
    </row>
    <row r="10831" spans="1:13" x14ac:dyDescent="0.2">
      <c r="A10831">
        <v>15204</v>
      </c>
      <c r="B10831" t="s">
        <v>12098</v>
      </c>
      <c r="C10831" s="2" t="s">
        <v>10724</v>
      </c>
      <c r="D10831">
        <f t="shared" si="710"/>
        <v>28</v>
      </c>
      <c r="E10831" t="str">
        <f t="shared" si="711"/>
        <v>2,000,000</v>
      </c>
      <c r="F10831" t="str">
        <f t="shared" si="712"/>
        <v/>
      </c>
      <c r="G10831" t="str">
        <f t="shared" si="709"/>
        <v>2,000,000</v>
      </c>
      <c r="H10831" t="s">
        <v>12102</v>
      </c>
      <c r="J10831" t="s">
        <v>10720</v>
      </c>
      <c r="K10831" t="s">
        <v>16928</v>
      </c>
      <c r="L10831">
        <v>2000000</v>
      </c>
      <c r="M10831" t="s">
        <v>18282</v>
      </c>
    </row>
    <row r="10832" spans="1:13" x14ac:dyDescent="0.2">
      <c r="A10832">
        <v>15205</v>
      </c>
      <c r="B10832" t="s">
        <v>12098</v>
      </c>
      <c r="C10832" s="2" t="s">
        <v>10725</v>
      </c>
      <c r="D10832">
        <f t="shared" si="710"/>
        <v>28</v>
      </c>
      <c r="E10832" t="str">
        <f t="shared" si="711"/>
        <v>1,275,000</v>
      </c>
      <c r="F10832" t="str">
        <f t="shared" si="712"/>
        <v/>
      </c>
      <c r="G10832" t="str">
        <f t="shared" si="709"/>
        <v>1,275,000</v>
      </c>
      <c r="H10832" t="s">
        <v>12102</v>
      </c>
      <c r="J10832" t="s">
        <v>10720</v>
      </c>
      <c r="K10832" t="s">
        <v>16928</v>
      </c>
      <c r="L10832">
        <v>1275000</v>
      </c>
      <c r="M10832" t="s">
        <v>18667</v>
      </c>
    </row>
    <row r="10833" spans="1:13" x14ac:dyDescent="0.2">
      <c r="A10833">
        <v>15206</v>
      </c>
      <c r="B10833" t="s">
        <v>12098</v>
      </c>
      <c r="C10833" s="2" t="s">
        <v>10726</v>
      </c>
      <c r="D10833">
        <f t="shared" si="710"/>
        <v>28</v>
      </c>
      <c r="E10833" t="str">
        <f t="shared" si="711"/>
        <v>1,225,000</v>
      </c>
      <c r="F10833" t="str">
        <f t="shared" si="712"/>
        <v/>
      </c>
      <c r="G10833" t="str">
        <f t="shared" si="709"/>
        <v>1,225,000</v>
      </c>
      <c r="H10833" t="s">
        <v>12102</v>
      </c>
      <c r="J10833" t="s">
        <v>10720</v>
      </c>
      <c r="K10833" t="s">
        <v>16928</v>
      </c>
      <c r="L10833">
        <v>1225000</v>
      </c>
      <c r="M10833" t="s">
        <v>18396</v>
      </c>
    </row>
    <row r="10834" spans="1:13" x14ac:dyDescent="0.2">
      <c r="A10834">
        <v>15207</v>
      </c>
      <c r="B10834" t="s">
        <v>12098</v>
      </c>
      <c r="C10834" s="2" t="s">
        <v>10727</v>
      </c>
      <c r="D10834">
        <f t="shared" si="710"/>
        <v>28</v>
      </c>
      <c r="E10834" t="str">
        <f t="shared" si="711"/>
        <v>1,128,000</v>
      </c>
      <c r="F10834" t="str">
        <f t="shared" si="712"/>
        <v/>
      </c>
      <c r="G10834" t="str">
        <f t="shared" si="709"/>
        <v>1,128,000</v>
      </c>
      <c r="H10834" t="s">
        <v>12102</v>
      </c>
      <c r="J10834" t="s">
        <v>10720</v>
      </c>
      <c r="K10834" t="s">
        <v>16928</v>
      </c>
      <c r="L10834">
        <v>1128000</v>
      </c>
      <c r="M10834" t="s">
        <v>18469</v>
      </c>
    </row>
    <row r="10835" spans="1:13" x14ac:dyDescent="0.2">
      <c r="A10835">
        <v>15208</v>
      </c>
      <c r="B10835" t="s">
        <v>12098</v>
      </c>
      <c r="C10835" s="2" t="s">
        <v>10728</v>
      </c>
      <c r="D10835">
        <f t="shared" si="710"/>
        <v>28</v>
      </c>
      <c r="E10835" t="str">
        <f t="shared" si="711"/>
        <v>1,100,000</v>
      </c>
      <c r="F10835" t="str">
        <f t="shared" si="712"/>
        <v/>
      </c>
      <c r="G10835" t="str">
        <f t="shared" si="709"/>
        <v>1,100,000</v>
      </c>
      <c r="H10835" t="s">
        <v>12102</v>
      </c>
      <c r="J10835" t="s">
        <v>10720</v>
      </c>
      <c r="K10835" t="s">
        <v>16928</v>
      </c>
      <c r="L10835">
        <v>1100000</v>
      </c>
      <c r="M10835" t="s">
        <v>18460</v>
      </c>
    </row>
    <row r="10836" spans="1:13" x14ac:dyDescent="0.2">
      <c r="A10836">
        <v>15209</v>
      </c>
      <c r="B10836" t="s">
        <v>12098</v>
      </c>
      <c r="C10836" s="2" t="s">
        <v>10729</v>
      </c>
      <c r="D10836">
        <f t="shared" si="710"/>
        <v>28</v>
      </c>
      <c r="E10836" t="str">
        <f t="shared" si="711"/>
        <v>1,050,000</v>
      </c>
      <c r="F10836" t="str">
        <f t="shared" si="712"/>
        <v/>
      </c>
      <c r="G10836" t="str">
        <f t="shared" si="709"/>
        <v>1,050,000</v>
      </c>
      <c r="H10836" t="s">
        <v>12102</v>
      </c>
      <c r="J10836" t="s">
        <v>10720</v>
      </c>
      <c r="K10836" t="s">
        <v>16928</v>
      </c>
      <c r="L10836">
        <v>1050000</v>
      </c>
      <c r="M10836" t="s">
        <v>18586</v>
      </c>
    </row>
    <row r="10837" spans="1:13" x14ac:dyDescent="0.2">
      <c r="A10837">
        <v>15210</v>
      </c>
      <c r="B10837" t="s">
        <v>12098</v>
      </c>
      <c r="C10837" s="2" t="s">
        <v>10730</v>
      </c>
      <c r="D10837">
        <f t="shared" si="710"/>
        <v>28</v>
      </c>
      <c r="E10837" t="str">
        <f t="shared" si="711"/>
        <v>650,000</v>
      </c>
      <c r="F10837" t="str">
        <f t="shared" si="712"/>
        <v/>
      </c>
      <c r="G10837" t="str">
        <f t="shared" si="709"/>
        <v>650,000</v>
      </c>
      <c r="H10837" t="s">
        <v>12102</v>
      </c>
      <c r="J10837" t="s">
        <v>10720</v>
      </c>
      <c r="K10837" t="s">
        <v>16928</v>
      </c>
      <c r="L10837">
        <v>650000</v>
      </c>
      <c r="M10837" t="s">
        <v>18951</v>
      </c>
    </row>
    <row r="10838" spans="1:13" x14ac:dyDescent="0.2">
      <c r="A10838">
        <v>15211</v>
      </c>
      <c r="B10838" t="s">
        <v>12098</v>
      </c>
      <c r="C10838" s="2" t="s">
        <v>10731</v>
      </c>
      <c r="D10838">
        <f t="shared" si="710"/>
        <v>28</v>
      </c>
      <c r="E10838" t="str">
        <f t="shared" si="711"/>
        <v>650,000</v>
      </c>
      <c r="F10838" t="str">
        <f t="shared" si="712"/>
        <v/>
      </c>
      <c r="G10838" t="str">
        <f t="shared" si="709"/>
        <v>650,000</v>
      </c>
      <c r="H10838" t="s">
        <v>12102</v>
      </c>
      <c r="J10838" t="s">
        <v>10720</v>
      </c>
      <c r="K10838" t="s">
        <v>16928</v>
      </c>
      <c r="L10838">
        <v>650000</v>
      </c>
      <c r="M10838" t="s">
        <v>18742</v>
      </c>
    </row>
    <row r="10839" spans="1:13" x14ac:dyDescent="0.2">
      <c r="A10839">
        <v>15212</v>
      </c>
      <c r="B10839" t="s">
        <v>12098</v>
      </c>
      <c r="C10839" s="2" t="s">
        <v>10732</v>
      </c>
      <c r="D10839">
        <f t="shared" si="710"/>
        <v>28</v>
      </c>
      <c r="E10839" t="str">
        <f t="shared" si="711"/>
        <v>569,000</v>
      </c>
      <c r="F10839" t="str">
        <f t="shared" si="712"/>
        <v/>
      </c>
      <c r="G10839" t="str">
        <f t="shared" si="709"/>
        <v>569,000</v>
      </c>
      <c r="H10839" t="s">
        <v>12102</v>
      </c>
      <c r="J10839" t="s">
        <v>10720</v>
      </c>
      <c r="K10839" t="s">
        <v>16928</v>
      </c>
      <c r="L10839">
        <v>569000</v>
      </c>
      <c r="M10839" t="s">
        <v>18739</v>
      </c>
    </row>
    <row r="10840" spans="1:13" x14ac:dyDescent="0.2">
      <c r="A10840">
        <v>15213</v>
      </c>
      <c r="B10840" t="s">
        <v>12098</v>
      </c>
      <c r="C10840" s="2" t="s">
        <v>10733</v>
      </c>
      <c r="D10840">
        <f t="shared" si="710"/>
        <v>28</v>
      </c>
      <c r="E10840" t="str">
        <f t="shared" si="711"/>
        <v>150,000</v>
      </c>
      <c r="F10840" t="str">
        <f t="shared" si="712"/>
        <v/>
      </c>
      <c r="G10840" t="str">
        <f t="shared" si="709"/>
        <v>150,000</v>
      </c>
      <c r="H10840" t="s">
        <v>12102</v>
      </c>
      <c r="J10840" t="s">
        <v>10720</v>
      </c>
      <c r="K10840" t="s">
        <v>16928</v>
      </c>
      <c r="L10840">
        <v>150000</v>
      </c>
      <c r="M10840" t="s">
        <v>18939</v>
      </c>
    </row>
    <row r="10841" spans="1:13" x14ac:dyDescent="0.2">
      <c r="A10841">
        <v>15214</v>
      </c>
      <c r="B10841" t="s">
        <v>12098</v>
      </c>
      <c r="C10841" s="2" t="s">
        <v>10734</v>
      </c>
      <c r="D10841">
        <f t="shared" si="710"/>
        <v>28</v>
      </c>
      <c r="E10841" t="str">
        <f t="shared" si="711"/>
        <v>150,000</v>
      </c>
      <c r="F10841" t="str">
        <f t="shared" si="712"/>
        <v/>
      </c>
      <c r="G10841" t="str">
        <f t="shared" si="709"/>
        <v>150,000</v>
      </c>
      <c r="H10841" t="s">
        <v>12102</v>
      </c>
      <c r="J10841" t="s">
        <v>10720</v>
      </c>
      <c r="K10841" t="s">
        <v>16928</v>
      </c>
      <c r="L10841">
        <v>150000</v>
      </c>
      <c r="M10841" t="s">
        <v>18725</v>
      </c>
    </row>
    <row r="10842" spans="1:13" x14ac:dyDescent="0.2">
      <c r="A10842">
        <v>15215</v>
      </c>
      <c r="B10842" t="s">
        <v>12098</v>
      </c>
      <c r="C10842" s="2" t="s">
        <v>10735</v>
      </c>
      <c r="D10842">
        <f t="shared" si="710"/>
        <v>28</v>
      </c>
      <c r="E10842" t="str">
        <f t="shared" si="711"/>
        <v>150,000</v>
      </c>
      <c r="F10842" t="str">
        <f t="shared" si="712"/>
        <v/>
      </c>
      <c r="G10842" t="str">
        <f t="shared" si="709"/>
        <v>150,000</v>
      </c>
      <c r="H10842" t="s">
        <v>12102</v>
      </c>
      <c r="J10842" t="s">
        <v>10720</v>
      </c>
      <c r="K10842" t="s">
        <v>16928</v>
      </c>
      <c r="L10842">
        <v>150000</v>
      </c>
      <c r="M10842" t="s">
        <v>18952</v>
      </c>
    </row>
    <row r="10843" spans="1:13" x14ac:dyDescent="0.2">
      <c r="A10843">
        <v>15218</v>
      </c>
      <c r="B10843" t="s">
        <v>12098</v>
      </c>
      <c r="C10843" s="2" t="s">
        <v>10737</v>
      </c>
      <c r="D10843">
        <f t="shared" si="710"/>
        <v>28</v>
      </c>
      <c r="E10843" t="str">
        <f t="shared" si="711"/>
        <v>4,133,000</v>
      </c>
      <c r="F10843" t="str">
        <f t="shared" si="712"/>
        <v/>
      </c>
      <c r="G10843" t="str">
        <f t="shared" si="709"/>
        <v>4,133,000</v>
      </c>
      <c r="H10843" t="s">
        <v>12102</v>
      </c>
      <c r="J10843" t="s">
        <v>10736</v>
      </c>
      <c r="K10843" t="s">
        <v>16928</v>
      </c>
      <c r="L10843">
        <v>4133000</v>
      </c>
      <c r="M10843" t="s">
        <v>18143</v>
      </c>
    </row>
    <row r="10844" spans="1:13" x14ac:dyDescent="0.2">
      <c r="A10844">
        <v>15219</v>
      </c>
      <c r="B10844" t="s">
        <v>12098</v>
      </c>
      <c r="C10844" s="2" t="s">
        <v>10738</v>
      </c>
      <c r="D10844">
        <f t="shared" si="710"/>
        <v>28</v>
      </c>
      <c r="E10844" t="str">
        <f t="shared" si="711"/>
        <v>3,200,000</v>
      </c>
      <c r="F10844" t="str">
        <f t="shared" si="712"/>
        <v/>
      </c>
      <c r="G10844" t="str">
        <f t="shared" si="709"/>
        <v>3,200,000</v>
      </c>
      <c r="H10844" t="s">
        <v>12102</v>
      </c>
      <c r="J10844" t="s">
        <v>10736</v>
      </c>
      <c r="K10844" t="s">
        <v>16928</v>
      </c>
      <c r="L10844">
        <v>3200000</v>
      </c>
      <c r="M10844" t="s">
        <v>18898</v>
      </c>
    </row>
    <row r="10845" spans="1:13" x14ac:dyDescent="0.2">
      <c r="A10845">
        <v>15220</v>
      </c>
      <c r="B10845" t="s">
        <v>12098</v>
      </c>
      <c r="C10845" s="2" t="s">
        <v>10739</v>
      </c>
      <c r="D10845">
        <f t="shared" si="710"/>
        <v>28</v>
      </c>
      <c r="E10845" t="str">
        <f t="shared" si="711"/>
        <v>2,500,000</v>
      </c>
      <c r="F10845" t="str">
        <f t="shared" si="712"/>
        <v/>
      </c>
      <c r="G10845" t="str">
        <f t="shared" si="709"/>
        <v>2,500,000</v>
      </c>
      <c r="H10845" t="s">
        <v>12102</v>
      </c>
      <c r="J10845" t="s">
        <v>10736</v>
      </c>
      <c r="K10845" t="s">
        <v>16928</v>
      </c>
      <c r="L10845">
        <v>2500000</v>
      </c>
      <c r="M10845" t="s">
        <v>18953</v>
      </c>
    </row>
    <row r="10846" spans="1:13" x14ac:dyDescent="0.2">
      <c r="A10846">
        <v>15221</v>
      </c>
      <c r="B10846" t="s">
        <v>12098</v>
      </c>
      <c r="C10846" s="2" t="s">
        <v>10740</v>
      </c>
      <c r="D10846">
        <f t="shared" si="710"/>
        <v>28</v>
      </c>
      <c r="E10846" t="str">
        <f t="shared" si="711"/>
        <v>2,400,000</v>
      </c>
      <c r="F10846" t="str">
        <f t="shared" si="712"/>
        <v/>
      </c>
      <c r="G10846" t="str">
        <f t="shared" si="709"/>
        <v>2,400,000</v>
      </c>
      <c r="H10846" t="s">
        <v>12102</v>
      </c>
      <c r="J10846" t="s">
        <v>10736</v>
      </c>
      <c r="K10846" t="s">
        <v>16928</v>
      </c>
      <c r="L10846">
        <v>2400000</v>
      </c>
      <c r="M10846" t="s">
        <v>18899</v>
      </c>
    </row>
    <row r="10847" spans="1:13" x14ac:dyDescent="0.2">
      <c r="A10847">
        <v>15222</v>
      </c>
      <c r="B10847" t="s">
        <v>12098</v>
      </c>
      <c r="C10847" s="2" t="s">
        <v>10741</v>
      </c>
      <c r="D10847">
        <f t="shared" si="710"/>
        <v>28</v>
      </c>
      <c r="E10847" t="str">
        <f t="shared" si="711"/>
        <v>1,800,000</v>
      </c>
      <c r="F10847" t="str">
        <f t="shared" si="712"/>
        <v/>
      </c>
      <c r="G10847" t="str">
        <f t="shared" si="709"/>
        <v>1,800,000</v>
      </c>
      <c r="H10847" t="s">
        <v>12102</v>
      </c>
      <c r="J10847" t="s">
        <v>10736</v>
      </c>
      <c r="K10847" t="s">
        <v>16928</v>
      </c>
      <c r="L10847">
        <v>1800000</v>
      </c>
      <c r="M10847" t="s">
        <v>18897</v>
      </c>
    </row>
    <row r="10848" spans="1:13" x14ac:dyDescent="0.2">
      <c r="A10848">
        <v>15223</v>
      </c>
      <c r="B10848" t="s">
        <v>12098</v>
      </c>
      <c r="C10848" s="2" t="s">
        <v>10742</v>
      </c>
      <c r="D10848">
        <f t="shared" si="710"/>
        <v>28</v>
      </c>
      <c r="E10848" t="str">
        <f t="shared" si="711"/>
        <v>1,700,000</v>
      </c>
      <c r="F10848" t="str">
        <f t="shared" si="712"/>
        <v/>
      </c>
      <c r="G10848" t="str">
        <f t="shared" si="709"/>
        <v>1,700,000</v>
      </c>
      <c r="H10848" t="s">
        <v>12102</v>
      </c>
      <c r="J10848" t="s">
        <v>10736</v>
      </c>
      <c r="K10848" t="s">
        <v>16928</v>
      </c>
      <c r="L10848">
        <v>1700000</v>
      </c>
      <c r="M10848" t="s">
        <v>18217</v>
      </c>
    </row>
    <row r="10849" spans="1:13" x14ac:dyDescent="0.2">
      <c r="A10849">
        <v>15224</v>
      </c>
      <c r="B10849" t="s">
        <v>12098</v>
      </c>
      <c r="C10849" s="2" t="s">
        <v>10743</v>
      </c>
      <c r="D10849">
        <f t="shared" si="710"/>
        <v>28</v>
      </c>
      <c r="E10849" t="str">
        <f t="shared" si="711"/>
        <v>1,445,000</v>
      </c>
      <c r="F10849" t="str">
        <f t="shared" si="712"/>
        <v/>
      </c>
      <c r="G10849" t="str">
        <f t="shared" si="709"/>
        <v>1,445,000</v>
      </c>
      <c r="H10849" t="s">
        <v>12102</v>
      </c>
      <c r="J10849" t="s">
        <v>10736</v>
      </c>
      <c r="K10849" t="s">
        <v>16928</v>
      </c>
      <c r="L10849">
        <v>1445000</v>
      </c>
      <c r="M10849" t="s">
        <v>18067</v>
      </c>
    </row>
    <row r="10850" spans="1:13" x14ac:dyDescent="0.2">
      <c r="A10850">
        <v>15225</v>
      </c>
      <c r="B10850" t="s">
        <v>12098</v>
      </c>
      <c r="C10850" s="2" t="s">
        <v>10744</v>
      </c>
      <c r="D10850">
        <f t="shared" si="710"/>
        <v>28</v>
      </c>
      <c r="E10850" t="str">
        <f t="shared" si="711"/>
        <v>1,300,000</v>
      </c>
      <c r="F10850" t="str">
        <f t="shared" si="712"/>
        <v/>
      </c>
      <c r="G10850" t="str">
        <f t="shared" si="709"/>
        <v>1,300,000</v>
      </c>
      <c r="H10850" t="s">
        <v>12102</v>
      </c>
      <c r="J10850" t="s">
        <v>10736</v>
      </c>
      <c r="K10850" t="s">
        <v>16928</v>
      </c>
      <c r="L10850">
        <v>1300000</v>
      </c>
      <c r="M10850" t="s">
        <v>18954</v>
      </c>
    </row>
    <row r="10851" spans="1:13" x14ac:dyDescent="0.2">
      <c r="A10851">
        <v>15226</v>
      </c>
      <c r="B10851" t="s">
        <v>12098</v>
      </c>
      <c r="C10851" s="2" t="s">
        <v>10745</v>
      </c>
      <c r="D10851">
        <f t="shared" si="710"/>
        <v>28</v>
      </c>
      <c r="E10851" t="str">
        <f t="shared" si="711"/>
        <v>1,100,000</v>
      </c>
      <c r="F10851" t="str">
        <f t="shared" si="712"/>
        <v/>
      </c>
      <c r="G10851" t="str">
        <f t="shared" si="709"/>
        <v>1,100,000</v>
      </c>
      <c r="H10851" t="s">
        <v>12102</v>
      </c>
      <c r="J10851" t="s">
        <v>10736</v>
      </c>
      <c r="K10851" t="s">
        <v>16928</v>
      </c>
      <c r="L10851">
        <v>1100000</v>
      </c>
      <c r="M10851" t="s">
        <v>18162</v>
      </c>
    </row>
    <row r="10852" spans="1:13" x14ac:dyDescent="0.2">
      <c r="A10852">
        <v>15227</v>
      </c>
      <c r="B10852" t="s">
        <v>12098</v>
      </c>
      <c r="C10852" s="2" t="s">
        <v>10746</v>
      </c>
      <c r="D10852">
        <f t="shared" si="710"/>
        <v>28</v>
      </c>
      <c r="E10852" t="str">
        <f t="shared" si="711"/>
        <v>1,100,000</v>
      </c>
      <c r="F10852" t="str">
        <f t="shared" si="712"/>
        <v/>
      </c>
      <c r="G10852" t="str">
        <f t="shared" si="709"/>
        <v>1,100,000</v>
      </c>
      <c r="H10852" t="s">
        <v>12102</v>
      </c>
      <c r="J10852" t="s">
        <v>10736</v>
      </c>
      <c r="K10852" t="s">
        <v>16928</v>
      </c>
      <c r="L10852">
        <v>1100000</v>
      </c>
      <c r="M10852" t="s">
        <v>18182</v>
      </c>
    </row>
    <row r="10853" spans="1:13" x14ac:dyDescent="0.2">
      <c r="A10853">
        <v>15228</v>
      </c>
      <c r="B10853" t="s">
        <v>12098</v>
      </c>
      <c r="C10853" s="2" t="s">
        <v>10747</v>
      </c>
      <c r="D10853">
        <f t="shared" si="710"/>
        <v>28</v>
      </c>
      <c r="E10853" t="str">
        <f t="shared" si="711"/>
        <v>910,000</v>
      </c>
      <c r="F10853" t="str">
        <f t="shared" si="712"/>
        <v/>
      </c>
      <c r="G10853" t="str">
        <f t="shared" si="709"/>
        <v>910,000</v>
      </c>
      <c r="H10853" t="s">
        <v>12102</v>
      </c>
      <c r="J10853" t="s">
        <v>10736</v>
      </c>
      <c r="K10853" t="s">
        <v>16928</v>
      </c>
      <c r="L10853">
        <v>910000</v>
      </c>
      <c r="M10853" t="s">
        <v>18269</v>
      </c>
    </row>
    <row r="10854" spans="1:13" x14ac:dyDescent="0.2">
      <c r="A10854">
        <v>15229</v>
      </c>
      <c r="B10854" t="s">
        <v>12098</v>
      </c>
      <c r="C10854" s="2" t="s">
        <v>10748</v>
      </c>
      <c r="D10854">
        <f t="shared" si="710"/>
        <v>28</v>
      </c>
      <c r="E10854" t="str">
        <f t="shared" si="711"/>
        <v>800,000</v>
      </c>
      <c r="F10854" t="str">
        <f t="shared" si="712"/>
        <v/>
      </c>
      <c r="G10854" t="str">
        <f t="shared" si="709"/>
        <v>800,000</v>
      </c>
      <c r="H10854" t="s">
        <v>12102</v>
      </c>
      <c r="J10854" t="s">
        <v>10736</v>
      </c>
      <c r="K10854" t="s">
        <v>16928</v>
      </c>
      <c r="L10854">
        <v>800000</v>
      </c>
      <c r="M10854" t="s">
        <v>18773</v>
      </c>
    </row>
    <row r="10855" spans="1:13" x14ac:dyDescent="0.2">
      <c r="A10855">
        <v>15230</v>
      </c>
      <c r="B10855" t="s">
        <v>12098</v>
      </c>
      <c r="C10855" s="2" t="s">
        <v>10749</v>
      </c>
      <c r="D10855">
        <f t="shared" si="710"/>
        <v>28</v>
      </c>
      <c r="E10855" t="str">
        <f t="shared" si="711"/>
        <v>400,000</v>
      </c>
      <c r="F10855" t="str">
        <f t="shared" si="712"/>
        <v/>
      </c>
      <c r="G10855" t="str">
        <f t="shared" si="709"/>
        <v>400,000</v>
      </c>
      <c r="H10855" t="s">
        <v>12102</v>
      </c>
      <c r="J10855" t="s">
        <v>10736</v>
      </c>
      <c r="K10855" t="s">
        <v>16928</v>
      </c>
      <c r="L10855">
        <v>400000</v>
      </c>
      <c r="M10855" t="s">
        <v>18901</v>
      </c>
    </row>
    <row r="10856" spans="1:13" x14ac:dyDescent="0.2">
      <c r="A10856">
        <v>15231</v>
      </c>
      <c r="B10856" t="s">
        <v>12098</v>
      </c>
      <c r="C10856" s="2" t="s">
        <v>10750</v>
      </c>
      <c r="D10856">
        <f t="shared" si="710"/>
        <v>28</v>
      </c>
      <c r="E10856" t="str">
        <f t="shared" si="711"/>
        <v>390,000</v>
      </c>
      <c r="F10856" t="str">
        <f t="shared" si="712"/>
        <v/>
      </c>
      <c r="G10856" t="str">
        <f t="shared" si="709"/>
        <v>390,000</v>
      </c>
      <c r="H10856" t="s">
        <v>12102</v>
      </c>
      <c r="J10856" t="s">
        <v>10736</v>
      </c>
      <c r="K10856" t="s">
        <v>16928</v>
      </c>
      <c r="L10856">
        <v>390000</v>
      </c>
      <c r="M10856" t="s">
        <v>18612</v>
      </c>
    </row>
    <row r="10857" spans="1:13" x14ac:dyDescent="0.2">
      <c r="A10857">
        <v>15232</v>
      </c>
      <c r="B10857" t="s">
        <v>12098</v>
      </c>
      <c r="C10857" s="2" t="s">
        <v>10751</v>
      </c>
      <c r="D10857">
        <f t="shared" si="710"/>
        <v>28</v>
      </c>
      <c r="E10857" t="str">
        <f t="shared" si="711"/>
        <v>150,000</v>
      </c>
      <c r="F10857" t="str">
        <f t="shared" si="712"/>
        <v/>
      </c>
      <c r="G10857" t="str">
        <f t="shared" si="709"/>
        <v>150,000</v>
      </c>
      <c r="H10857" t="s">
        <v>12102</v>
      </c>
      <c r="J10857" t="s">
        <v>10736</v>
      </c>
      <c r="K10857" t="s">
        <v>16928</v>
      </c>
      <c r="L10857">
        <v>150000</v>
      </c>
      <c r="M10857" t="s">
        <v>18336</v>
      </c>
    </row>
    <row r="10858" spans="1:13" x14ac:dyDescent="0.2">
      <c r="A10858">
        <v>15233</v>
      </c>
      <c r="B10858" t="s">
        <v>12098</v>
      </c>
      <c r="C10858" s="2" t="s">
        <v>10752</v>
      </c>
      <c r="D10858">
        <f t="shared" si="710"/>
        <v>28</v>
      </c>
      <c r="E10858" t="str">
        <f t="shared" si="711"/>
        <v>150,000</v>
      </c>
      <c r="F10858" t="str">
        <f t="shared" si="712"/>
        <v/>
      </c>
      <c r="G10858" t="str">
        <f t="shared" si="709"/>
        <v>150,000</v>
      </c>
      <c r="H10858" t="s">
        <v>12102</v>
      </c>
      <c r="J10858" t="s">
        <v>10736</v>
      </c>
      <c r="K10858" t="s">
        <v>16928</v>
      </c>
      <c r="L10858">
        <v>150000</v>
      </c>
      <c r="M10858" t="s">
        <v>18955</v>
      </c>
    </row>
    <row r="10859" spans="1:13" x14ac:dyDescent="0.2">
      <c r="A10859">
        <v>15236</v>
      </c>
      <c r="B10859" t="s">
        <v>12098</v>
      </c>
      <c r="C10859" s="2" t="s">
        <v>10754</v>
      </c>
      <c r="D10859">
        <f t="shared" si="710"/>
        <v>28</v>
      </c>
      <c r="E10859" t="str">
        <f t="shared" si="711"/>
        <v>3,057,000</v>
      </c>
      <c r="F10859" t="str">
        <f t="shared" si="712"/>
        <v/>
      </c>
      <c r="G10859" t="str">
        <f t="shared" si="709"/>
        <v>3,057,000</v>
      </c>
      <c r="H10859" t="s">
        <v>12102</v>
      </c>
      <c r="J10859" t="s">
        <v>10753</v>
      </c>
      <c r="K10859" t="s">
        <v>16928</v>
      </c>
      <c r="L10859">
        <v>3057000</v>
      </c>
      <c r="M10859" t="s">
        <v>18661</v>
      </c>
    </row>
    <row r="10860" spans="1:13" x14ac:dyDescent="0.2">
      <c r="A10860">
        <v>15237</v>
      </c>
      <c r="B10860" t="s">
        <v>12098</v>
      </c>
      <c r="C10860" s="2" t="s">
        <v>10755</v>
      </c>
      <c r="D10860">
        <f t="shared" si="710"/>
        <v>28</v>
      </c>
      <c r="E10860" t="str">
        <f t="shared" si="711"/>
        <v>2,452,000</v>
      </c>
      <c r="F10860" t="str">
        <f t="shared" si="712"/>
        <v/>
      </c>
      <c r="G10860" t="str">
        <f t="shared" si="709"/>
        <v>2,452,000</v>
      </c>
      <c r="H10860" t="s">
        <v>12102</v>
      </c>
      <c r="J10860" t="s">
        <v>10753</v>
      </c>
      <c r="K10860" t="s">
        <v>16928</v>
      </c>
      <c r="L10860">
        <v>2452000</v>
      </c>
      <c r="M10860" t="s">
        <v>18589</v>
      </c>
    </row>
    <row r="10861" spans="1:13" x14ac:dyDescent="0.2">
      <c r="A10861">
        <v>15238</v>
      </c>
      <c r="B10861" t="s">
        <v>12098</v>
      </c>
      <c r="C10861" s="2" t="s">
        <v>10756</v>
      </c>
      <c r="D10861">
        <f t="shared" si="710"/>
        <v>28</v>
      </c>
      <c r="E10861" t="str">
        <f t="shared" si="711"/>
        <v>2,252,000</v>
      </c>
      <c r="F10861" t="str">
        <f t="shared" si="712"/>
        <v/>
      </c>
      <c r="G10861" t="str">
        <f t="shared" si="709"/>
        <v>2,252,000</v>
      </c>
      <c r="H10861" t="s">
        <v>12102</v>
      </c>
      <c r="J10861" t="s">
        <v>10753</v>
      </c>
      <c r="K10861" t="s">
        <v>16928</v>
      </c>
      <c r="L10861">
        <v>2252000</v>
      </c>
      <c r="M10861" t="s">
        <v>18200</v>
      </c>
    </row>
    <row r="10862" spans="1:13" x14ac:dyDescent="0.2">
      <c r="A10862">
        <v>15239</v>
      </c>
      <c r="B10862" t="s">
        <v>12098</v>
      </c>
      <c r="C10862" s="2" t="s">
        <v>10757</v>
      </c>
      <c r="D10862">
        <f t="shared" si="710"/>
        <v>28</v>
      </c>
      <c r="E10862" t="str">
        <f t="shared" si="711"/>
        <v>2,002,000</v>
      </c>
      <c r="F10862" t="str">
        <f t="shared" si="712"/>
        <v/>
      </c>
      <c r="G10862" t="str">
        <f t="shared" si="709"/>
        <v>2,002,000</v>
      </c>
      <c r="H10862" t="s">
        <v>12102</v>
      </c>
      <c r="J10862" t="s">
        <v>10753</v>
      </c>
      <c r="K10862" t="s">
        <v>16928</v>
      </c>
      <c r="L10862">
        <v>2002000</v>
      </c>
      <c r="M10862" t="s">
        <v>17537</v>
      </c>
    </row>
    <row r="10863" spans="1:13" x14ac:dyDescent="0.2">
      <c r="A10863">
        <v>15240</v>
      </c>
      <c r="B10863" t="s">
        <v>12098</v>
      </c>
      <c r="C10863" s="2" t="s">
        <v>10758</v>
      </c>
      <c r="D10863">
        <f t="shared" si="710"/>
        <v>28</v>
      </c>
      <c r="E10863" t="str">
        <f t="shared" si="711"/>
        <v>1,513,000</v>
      </c>
      <c r="F10863" t="str">
        <f t="shared" si="712"/>
        <v/>
      </c>
      <c r="G10863" t="str">
        <f t="shared" si="709"/>
        <v>1,513,000</v>
      </c>
      <c r="H10863" t="s">
        <v>12102</v>
      </c>
      <c r="J10863" t="s">
        <v>10753</v>
      </c>
      <c r="K10863" t="s">
        <v>16928</v>
      </c>
      <c r="L10863">
        <v>1513000</v>
      </c>
      <c r="M10863" t="s">
        <v>18363</v>
      </c>
    </row>
    <row r="10864" spans="1:13" x14ac:dyDescent="0.2">
      <c r="A10864">
        <v>15241</v>
      </c>
      <c r="B10864" t="s">
        <v>12098</v>
      </c>
      <c r="C10864" s="2" t="s">
        <v>10759</v>
      </c>
      <c r="D10864">
        <f t="shared" si="710"/>
        <v>28</v>
      </c>
      <c r="E10864" t="str">
        <f t="shared" si="711"/>
        <v>1,410,000</v>
      </c>
      <c r="F10864" t="str">
        <f t="shared" si="712"/>
        <v/>
      </c>
      <c r="G10864" t="str">
        <f t="shared" si="709"/>
        <v>1,410,000</v>
      </c>
      <c r="H10864" t="s">
        <v>12102</v>
      </c>
      <c r="J10864" t="s">
        <v>10753</v>
      </c>
      <c r="K10864" t="s">
        <v>16928</v>
      </c>
      <c r="L10864">
        <v>1410000</v>
      </c>
      <c r="M10864" t="s">
        <v>18432</v>
      </c>
    </row>
    <row r="10865" spans="1:13" x14ac:dyDescent="0.2">
      <c r="A10865">
        <v>15242</v>
      </c>
      <c r="B10865" t="s">
        <v>12098</v>
      </c>
      <c r="C10865" s="2" t="s">
        <v>10760</v>
      </c>
      <c r="D10865">
        <f t="shared" si="710"/>
        <v>28</v>
      </c>
      <c r="E10865" t="str">
        <f t="shared" si="711"/>
        <v>1,186,000</v>
      </c>
      <c r="F10865" t="str">
        <f t="shared" si="712"/>
        <v/>
      </c>
      <c r="G10865" t="str">
        <f t="shared" si="709"/>
        <v>1,186,000</v>
      </c>
      <c r="H10865" t="s">
        <v>12102</v>
      </c>
      <c r="J10865" t="s">
        <v>10753</v>
      </c>
      <c r="K10865" t="s">
        <v>16928</v>
      </c>
      <c r="L10865">
        <v>1186000</v>
      </c>
      <c r="M10865" t="s">
        <v>18858</v>
      </c>
    </row>
    <row r="10866" spans="1:13" x14ac:dyDescent="0.2">
      <c r="A10866">
        <v>15243</v>
      </c>
      <c r="B10866" t="s">
        <v>12098</v>
      </c>
      <c r="C10866" s="2" t="s">
        <v>10761</v>
      </c>
      <c r="D10866">
        <f t="shared" si="710"/>
        <v>28</v>
      </c>
      <c r="E10866" t="str">
        <f t="shared" si="711"/>
        <v>1,002,000</v>
      </c>
      <c r="F10866" t="str">
        <f t="shared" si="712"/>
        <v/>
      </c>
      <c r="G10866" t="str">
        <f t="shared" si="709"/>
        <v>1,002,000</v>
      </c>
      <c r="H10866" t="s">
        <v>12102</v>
      </c>
      <c r="J10866" t="s">
        <v>10753</v>
      </c>
      <c r="K10866" t="s">
        <v>16928</v>
      </c>
      <c r="L10866">
        <v>1002000</v>
      </c>
      <c r="M10866" t="s">
        <v>18766</v>
      </c>
    </row>
    <row r="10867" spans="1:13" x14ac:dyDescent="0.2">
      <c r="A10867">
        <v>15244</v>
      </c>
      <c r="B10867" t="s">
        <v>12098</v>
      </c>
      <c r="C10867" s="2" t="s">
        <v>10762</v>
      </c>
      <c r="D10867">
        <f t="shared" si="710"/>
        <v>28</v>
      </c>
      <c r="E10867" t="str">
        <f t="shared" si="711"/>
        <v>922,000</v>
      </c>
      <c r="F10867" t="str">
        <f t="shared" si="712"/>
        <v/>
      </c>
      <c r="G10867" t="str">
        <f t="shared" si="709"/>
        <v>922,000</v>
      </c>
      <c r="H10867" t="s">
        <v>12102</v>
      </c>
      <c r="J10867" t="s">
        <v>10753</v>
      </c>
      <c r="K10867" t="s">
        <v>16928</v>
      </c>
      <c r="L10867">
        <v>922000</v>
      </c>
      <c r="M10867" t="s">
        <v>18816</v>
      </c>
    </row>
    <row r="10868" spans="1:13" x14ac:dyDescent="0.2">
      <c r="A10868">
        <v>15245</v>
      </c>
      <c r="B10868" t="s">
        <v>12098</v>
      </c>
      <c r="C10868" s="2" t="s">
        <v>10763</v>
      </c>
      <c r="D10868">
        <f t="shared" si="710"/>
        <v>28</v>
      </c>
      <c r="E10868" t="str">
        <f t="shared" si="711"/>
        <v>802,000</v>
      </c>
      <c r="F10868" t="str">
        <f t="shared" si="712"/>
        <v/>
      </c>
      <c r="G10868" t="str">
        <f t="shared" si="709"/>
        <v>802,000</v>
      </c>
      <c r="H10868" t="s">
        <v>12102</v>
      </c>
      <c r="J10868" t="s">
        <v>10753</v>
      </c>
      <c r="K10868" t="s">
        <v>16928</v>
      </c>
      <c r="L10868">
        <v>802000</v>
      </c>
      <c r="M10868" t="s">
        <v>18956</v>
      </c>
    </row>
    <row r="10869" spans="1:13" x14ac:dyDescent="0.2">
      <c r="A10869">
        <v>15246</v>
      </c>
      <c r="B10869" t="s">
        <v>12098</v>
      </c>
      <c r="C10869" s="2" t="s">
        <v>10764</v>
      </c>
      <c r="D10869">
        <f t="shared" si="710"/>
        <v>28</v>
      </c>
      <c r="E10869" t="str">
        <f t="shared" si="711"/>
        <v>650,000</v>
      </c>
      <c r="F10869" t="str">
        <f t="shared" si="712"/>
        <v/>
      </c>
      <c r="G10869" t="str">
        <f t="shared" si="709"/>
        <v>650,000</v>
      </c>
      <c r="H10869" t="s">
        <v>12102</v>
      </c>
      <c r="J10869" t="s">
        <v>10753</v>
      </c>
      <c r="K10869" t="s">
        <v>16928</v>
      </c>
      <c r="L10869">
        <v>650000</v>
      </c>
      <c r="M10869" t="s">
        <v>18957</v>
      </c>
    </row>
    <row r="10870" spans="1:13" x14ac:dyDescent="0.2">
      <c r="A10870">
        <v>15247</v>
      </c>
      <c r="B10870" t="s">
        <v>12098</v>
      </c>
      <c r="C10870" s="2" t="s">
        <v>10765</v>
      </c>
      <c r="D10870">
        <f t="shared" si="710"/>
        <v>28</v>
      </c>
      <c r="E10870" t="str">
        <f t="shared" si="711"/>
        <v>313,000</v>
      </c>
      <c r="F10870" t="str">
        <f t="shared" si="712"/>
        <v/>
      </c>
      <c r="G10870" t="str">
        <f t="shared" si="709"/>
        <v>313,000</v>
      </c>
      <c r="H10870" t="s">
        <v>12102</v>
      </c>
      <c r="J10870" t="s">
        <v>10753</v>
      </c>
      <c r="K10870" t="s">
        <v>16928</v>
      </c>
      <c r="L10870">
        <v>313000</v>
      </c>
      <c r="M10870" t="s">
        <v>18594</v>
      </c>
    </row>
    <row r="10871" spans="1:13" x14ac:dyDescent="0.2">
      <c r="A10871">
        <v>15248</v>
      </c>
      <c r="B10871" t="s">
        <v>12098</v>
      </c>
      <c r="C10871" s="2" t="s">
        <v>10766</v>
      </c>
      <c r="D10871">
        <f t="shared" si="710"/>
        <v>28</v>
      </c>
      <c r="E10871" t="str">
        <f t="shared" si="711"/>
        <v>250,000</v>
      </c>
      <c r="F10871" t="str">
        <f t="shared" si="712"/>
        <v/>
      </c>
      <c r="G10871" t="str">
        <f t="shared" si="709"/>
        <v>250,000</v>
      </c>
      <c r="H10871" t="s">
        <v>12102</v>
      </c>
      <c r="J10871" t="s">
        <v>10753</v>
      </c>
      <c r="K10871" t="s">
        <v>16928</v>
      </c>
      <c r="L10871">
        <v>250000</v>
      </c>
      <c r="M10871" t="s">
        <v>18383</v>
      </c>
    </row>
    <row r="10872" spans="1:13" x14ac:dyDescent="0.2">
      <c r="A10872">
        <v>15251</v>
      </c>
      <c r="B10872" t="s">
        <v>12098</v>
      </c>
      <c r="C10872" s="2" t="s">
        <v>10768</v>
      </c>
      <c r="D10872">
        <f t="shared" si="710"/>
        <v>28</v>
      </c>
      <c r="E10872" t="str">
        <f t="shared" si="711"/>
        <v>1,850,000</v>
      </c>
      <c r="F10872" t="str">
        <f t="shared" si="712"/>
        <v/>
      </c>
      <c r="G10872" t="str">
        <f t="shared" si="709"/>
        <v>1,850,000</v>
      </c>
      <c r="H10872" t="s">
        <v>12102</v>
      </c>
      <c r="J10872" t="s">
        <v>10767</v>
      </c>
      <c r="K10872" t="s">
        <v>16928</v>
      </c>
      <c r="L10872">
        <v>1850000</v>
      </c>
      <c r="M10872" t="s">
        <v>18768</v>
      </c>
    </row>
    <row r="10873" spans="1:13" x14ac:dyDescent="0.2">
      <c r="A10873">
        <v>15252</v>
      </c>
      <c r="B10873" t="s">
        <v>12098</v>
      </c>
      <c r="C10873" s="2" t="s">
        <v>10769</v>
      </c>
      <c r="D10873">
        <f t="shared" si="710"/>
        <v>28</v>
      </c>
      <c r="E10873" t="str">
        <f t="shared" si="711"/>
        <v>1,750,000</v>
      </c>
      <c r="F10873" t="str">
        <f t="shared" si="712"/>
        <v/>
      </c>
      <c r="G10873" t="str">
        <f t="shared" si="709"/>
        <v>1,750,000</v>
      </c>
      <c r="H10873" t="s">
        <v>12102</v>
      </c>
      <c r="J10873" t="s">
        <v>10767</v>
      </c>
      <c r="K10873" t="s">
        <v>16928</v>
      </c>
      <c r="L10873">
        <v>1750000</v>
      </c>
      <c r="M10873" t="s">
        <v>18958</v>
      </c>
    </row>
    <row r="10874" spans="1:13" x14ac:dyDescent="0.2">
      <c r="A10874">
        <v>15253</v>
      </c>
      <c r="B10874" t="s">
        <v>12098</v>
      </c>
      <c r="C10874" s="2" t="s">
        <v>10770</v>
      </c>
      <c r="D10874">
        <f t="shared" si="710"/>
        <v>28</v>
      </c>
      <c r="E10874" t="str">
        <f t="shared" si="711"/>
        <v>1,723,000</v>
      </c>
      <c r="F10874" t="str">
        <f t="shared" si="712"/>
        <v/>
      </c>
      <c r="G10874" t="str">
        <f t="shared" si="709"/>
        <v>1,723,000</v>
      </c>
      <c r="H10874" t="s">
        <v>12102</v>
      </c>
      <c r="J10874" t="s">
        <v>10767</v>
      </c>
      <c r="K10874" t="s">
        <v>16928</v>
      </c>
      <c r="L10874">
        <v>1723000</v>
      </c>
      <c r="M10874" t="s">
        <v>18499</v>
      </c>
    </row>
    <row r="10875" spans="1:13" x14ac:dyDescent="0.2">
      <c r="A10875">
        <v>15254</v>
      </c>
      <c r="B10875" t="s">
        <v>12098</v>
      </c>
      <c r="C10875" s="2" t="s">
        <v>10771</v>
      </c>
      <c r="D10875">
        <f t="shared" si="710"/>
        <v>28</v>
      </c>
      <c r="E10875" t="str">
        <f t="shared" si="711"/>
        <v>1,542,000</v>
      </c>
      <c r="F10875" t="str">
        <f t="shared" si="712"/>
        <v/>
      </c>
      <c r="G10875" t="str">
        <f t="shared" si="709"/>
        <v>1,542,000</v>
      </c>
      <c r="H10875" t="s">
        <v>12102</v>
      </c>
      <c r="J10875" t="s">
        <v>10767</v>
      </c>
      <c r="K10875" t="s">
        <v>16928</v>
      </c>
      <c r="L10875">
        <v>1542000</v>
      </c>
      <c r="M10875" t="s">
        <v>18959</v>
      </c>
    </row>
    <row r="10876" spans="1:13" x14ac:dyDescent="0.2">
      <c r="A10876">
        <v>15255</v>
      </c>
      <c r="B10876" t="s">
        <v>12098</v>
      </c>
      <c r="C10876" s="2" t="s">
        <v>10772</v>
      </c>
      <c r="D10876">
        <f t="shared" si="710"/>
        <v>28</v>
      </c>
      <c r="E10876" t="str">
        <f t="shared" si="711"/>
        <v>1,510,000</v>
      </c>
      <c r="F10876" t="str">
        <f t="shared" si="712"/>
        <v/>
      </c>
      <c r="G10876" t="str">
        <f t="shared" si="709"/>
        <v>1,510,000</v>
      </c>
      <c r="H10876" t="s">
        <v>12102</v>
      </c>
      <c r="J10876" t="s">
        <v>10767</v>
      </c>
      <c r="K10876" t="s">
        <v>16928</v>
      </c>
      <c r="L10876">
        <v>1510000</v>
      </c>
      <c r="M10876" t="s">
        <v>18667</v>
      </c>
    </row>
    <row r="10877" spans="1:13" x14ac:dyDescent="0.2">
      <c r="A10877">
        <v>15256</v>
      </c>
      <c r="B10877" t="s">
        <v>12098</v>
      </c>
      <c r="C10877" s="2" t="s">
        <v>10773</v>
      </c>
      <c r="D10877">
        <f t="shared" si="710"/>
        <v>28</v>
      </c>
      <c r="E10877" t="str">
        <f t="shared" si="711"/>
        <v>1,500,000</v>
      </c>
      <c r="F10877" t="str">
        <f t="shared" si="712"/>
        <v/>
      </c>
      <c r="G10877" t="str">
        <f t="shared" si="709"/>
        <v>1,500,000</v>
      </c>
      <c r="H10877" t="s">
        <v>12102</v>
      </c>
      <c r="J10877" t="s">
        <v>10767</v>
      </c>
      <c r="K10877" t="s">
        <v>16928</v>
      </c>
      <c r="L10877">
        <v>1500000</v>
      </c>
      <c r="M10877" t="s">
        <v>18960</v>
      </c>
    </row>
    <row r="10878" spans="1:13" x14ac:dyDescent="0.2">
      <c r="A10878">
        <v>15257</v>
      </c>
      <c r="B10878" t="s">
        <v>12098</v>
      </c>
      <c r="C10878" s="2" t="s">
        <v>10774</v>
      </c>
      <c r="D10878">
        <f t="shared" si="710"/>
        <v>28</v>
      </c>
      <c r="E10878" t="str">
        <f t="shared" si="711"/>
        <v>958,000</v>
      </c>
      <c r="F10878" t="str">
        <f t="shared" si="712"/>
        <v/>
      </c>
      <c r="G10878" t="str">
        <f t="shared" si="709"/>
        <v>958,000</v>
      </c>
      <c r="H10878" t="s">
        <v>12102</v>
      </c>
      <c r="J10878" t="s">
        <v>10767</v>
      </c>
      <c r="K10878" t="s">
        <v>16928</v>
      </c>
      <c r="L10878">
        <v>958000</v>
      </c>
      <c r="M10878" t="s">
        <v>18771</v>
      </c>
    </row>
    <row r="10879" spans="1:13" x14ac:dyDescent="0.2">
      <c r="A10879">
        <v>15258</v>
      </c>
      <c r="B10879" t="s">
        <v>12098</v>
      </c>
      <c r="C10879" s="2" t="s">
        <v>10775</v>
      </c>
      <c r="D10879">
        <f t="shared" si="710"/>
        <v>28</v>
      </c>
      <c r="E10879" t="str">
        <f t="shared" si="711"/>
        <v>866,000</v>
      </c>
      <c r="F10879" t="str">
        <f t="shared" si="712"/>
        <v/>
      </c>
      <c r="G10879" t="str">
        <f t="shared" si="709"/>
        <v>866,000</v>
      </c>
      <c r="H10879" t="s">
        <v>12102</v>
      </c>
      <c r="J10879" t="s">
        <v>10767</v>
      </c>
      <c r="K10879" t="s">
        <v>16928</v>
      </c>
      <c r="L10879">
        <v>866000</v>
      </c>
      <c r="M10879" t="s">
        <v>18961</v>
      </c>
    </row>
    <row r="10880" spans="1:13" x14ac:dyDescent="0.2">
      <c r="A10880">
        <v>15259</v>
      </c>
      <c r="B10880" t="s">
        <v>12098</v>
      </c>
      <c r="C10880" s="2" t="s">
        <v>10776</v>
      </c>
      <c r="D10880">
        <f t="shared" si="710"/>
        <v>28</v>
      </c>
      <c r="E10880" t="str">
        <f t="shared" si="711"/>
        <v>800,000</v>
      </c>
      <c r="F10880" t="str">
        <f t="shared" si="712"/>
        <v/>
      </c>
      <c r="G10880" t="str">
        <f t="shared" si="709"/>
        <v>800,000</v>
      </c>
      <c r="H10880" t="s">
        <v>12102</v>
      </c>
      <c r="J10880" t="s">
        <v>10767</v>
      </c>
      <c r="K10880" t="s">
        <v>16928</v>
      </c>
      <c r="L10880">
        <v>800000</v>
      </c>
      <c r="M10880" t="s">
        <v>18474</v>
      </c>
    </row>
    <row r="10881" spans="1:13" x14ac:dyDescent="0.2">
      <c r="A10881">
        <v>15260</v>
      </c>
      <c r="B10881" t="s">
        <v>12098</v>
      </c>
      <c r="C10881" s="2" t="s">
        <v>10777</v>
      </c>
      <c r="D10881">
        <f t="shared" si="710"/>
        <v>28</v>
      </c>
      <c r="E10881" t="str">
        <f t="shared" si="711"/>
        <v>670,000</v>
      </c>
      <c r="F10881" t="str">
        <f t="shared" si="712"/>
        <v/>
      </c>
      <c r="G10881" t="str">
        <f t="shared" si="709"/>
        <v>670,000</v>
      </c>
      <c r="H10881" t="s">
        <v>12102</v>
      </c>
      <c r="J10881" t="s">
        <v>10767</v>
      </c>
      <c r="K10881" t="s">
        <v>16928</v>
      </c>
      <c r="L10881">
        <v>670000</v>
      </c>
      <c r="M10881" t="s">
        <v>18693</v>
      </c>
    </row>
    <row r="10882" spans="1:13" x14ac:dyDescent="0.2">
      <c r="A10882">
        <v>15261</v>
      </c>
      <c r="B10882" t="s">
        <v>12098</v>
      </c>
      <c r="C10882" s="2" t="s">
        <v>10778</v>
      </c>
      <c r="D10882">
        <f t="shared" si="710"/>
        <v>28</v>
      </c>
      <c r="E10882" t="str">
        <f t="shared" si="711"/>
        <v>650,000</v>
      </c>
      <c r="F10882" t="str">
        <f t="shared" si="712"/>
        <v/>
      </c>
      <c r="G10882" t="str">
        <f t="shared" si="709"/>
        <v>650,000</v>
      </c>
      <c r="H10882" t="s">
        <v>12102</v>
      </c>
      <c r="J10882" t="s">
        <v>10767</v>
      </c>
      <c r="K10882" t="s">
        <v>16928</v>
      </c>
      <c r="L10882">
        <v>650000</v>
      </c>
      <c r="M10882" t="s">
        <v>18962</v>
      </c>
    </row>
    <row r="10883" spans="1:13" x14ac:dyDescent="0.2">
      <c r="A10883">
        <v>15262</v>
      </c>
      <c r="B10883" t="s">
        <v>12098</v>
      </c>
      <c r="C10883" s="2" t="s">
        <v>10779</v>
      </c>
      <c r="D10883">
        <f t="shared" si="710"/>
        <v>28</v>
      </c>
      <c r="E10883" t="str">
        <f t="shared" si="711"/>
        <v>650,000</v>
      </c>
      <c r="F10883" t="str">
        <f t="shared" si="712"/>
        <v/>
      </c>
      <c r="G10883" t="str">
        <f t="shared" ref="G10883:G10946" si="713">SUBSTITUTE(IF(F10883="",E10883,LEFT(E10883,F10883-1)),"*","")</f>
        <v>650,000</v>
      </c>
      <c r="H10883" t="s">
        <v>12102</v>
      </c>
      <c r="J10883" t="s">
        <v>10767</v>
      </c>
      <c r="K10883" t="s">
        <v>16928</v>
      </c>
      <c r="L10883">
        <v>650000</v>
      </c>
      <c r="M10883" t="s">
        <v>18136</v>
      </c>
    </row>
    <row r="10884" spans="1:13" x14ac:dyDescent="0.2">
      <c r="A10884">
        <v>15263</v>
      </c>
      <c r="B10884" t="s">
        <v>12098</v>
      </c>
      <c r="C10884" s="2" t="s">
        <v>10780</v>
      </c>
      <c r="D10884">
        <f t="shared" si="710"/>
        <v>28</v>
      </c>
      <c r="E10884" t="str">
        <f t="shared" si="711"/>
        <v>420,000</v>
      </c>
      <c r="F10884" t="str">
        <f t="shared" si="712"/>
        <v/>
      </c>
      <c r="G10884" t="str">
        <f t="shared" si="713"/>
        <v>420,000</v>
      </c>
      <c r="H10884" t="s">
        <v>12102</v>
      </c>
      <c r="J10884" t="s">
        <v>10767</v>
      </c>
      <c r="K10884" t="s">
        <v>16928</v>
      </c>
      <c r="L10884">
        <v>420000</v>
      </c>
      <c r="M10884" t="s">
        <v>18361</v>
      </c>
    </row>
    <row r="10885" spans="1:13" x14ac:dyDescent="0.2">
      <c r="A10885">
        <v>15266</v>
      </c>
      <c r="B10885" t="s">
        <v>12098</v>
      </c>
      <c r="C10885" s="2" t="s">
        <v>10782</v>
      </c>
      <c r="D10885">
        <f t="shared" ref="D10885:D10940" si="714">FIND(".. ",C10885,1)</f>
        <v>28</v>
      </c>
      <c r="E10885" t="str">
        <f t="shared" ref="E10885:E10940" si="715">TRIM((RIGHT(C10885,LEN(C10885)-D10885-2)))</f>
        <v>2,730,000</v>
      </c>
      <c r="F10885" t="str">
        <f t="shared" ref="F10885:F10940" si="716">IFERROR(IF(I10885="",FIND(" ",E10885,1),""),"")</f>
        <v/>
      </c>
      <c r="G10885" t="str">
        <f t="shared" si="713"/>
        <v>2,730,000</v>
      </c>
      <c r="H10885" t="s">
        <v>12102</v>
      </c>
      <c r="J10885" t="s">
        <v>10781</v>
      </c>
      <c r="K10885" t="s">
        <v>16928</v>
      </c>
      <c r="L10885">
        <v>2730000</v>
      </c>
      <c r="M10885" t="s">
        <v>18963</v>
      </c>
    </row>
    <row r="10886" spans="1:13" x14ac:dyDescent="0.2">
      <c r="A10886">
        <v>15267</v>
      </c>
      <c r="B10886" t="s">
        <v>12098</v>
      </c>
      <c r="C10886" s="2" t="s">
        <v>10783</v>
      </c>
      <c r="D10886">
        <f t="shared" si="714"/>
        <v>28</v>
      </c>
      <c r="E10886" t="str">
        <f t="shared" si="715"/>
        <v>2,156,000</v>
      </c>
      <c r="F10886" t="str">
        <f t="shared" si="716"/>
        <v/>
      </c>
      <c r="G10886" t="str">
        <f t="shared" si="713"/>
        <v>2,156,000</v>
      </c>
      <c r="H10886" t="s">
        <v>12102</v>
      </c>
      <c r="J10886" t="s">
        <v>10781</v>
      </c>
      <c r="K10886" t="s">
        <v>16928</v>
      </c>
      <c r="L10886">
        <v>2156000</v>
      </c>
      <c r="M10886" t="s">
        <v>18490</v>
      </c>
    </row>
    <row r="10887" spans="1:13" x14ac:dyDescent="0.2">
      <c r="A10887">
        <v>15268</v>
      </c>
      <c r="B10887" t="s">
        <v>12098</v>
      </c>
      <c r="C10887" s="2" t="s">
        <v>10784</v>
      </c>
      <c r="D10887">
        <f t="shared" si="714"/>
        <v>28</v>
      </c>
      <c r="E10887" t="str">
        <f t="shared" si="715"/>
        <v>2,075,000</v>
      </c>
      <c r="F10887" t="str">
        <f t="shared" si="716"/>
        <v/>
      </c>
      <c r="G10887" t="str">
        <f t="shared" si="713"/>
        <v>2,075,000</v>
      </c>
      <c r="H10887" t="s">
        <v>12102</v>
      </c>
      <c r="J10887" t="s">
        <v>10781</v>
      </c>
      <c r="K10887" t="s">
        <v>16928</v>
      </c>
      <c r="L10887">
        <v>2075000</v>
      </c>
      <c r="M10887" t="s">
        <v>18682</v>
      </c>
    </row>
    <row r="10888" spans="1:13" x14ac:dyDescent="0.2">
      <c r="A10888">
        <v>15269</v>
      </c>
      <c r="B10888" t="s">
        <v>12098</v>
      </c>
      <c r="C10888" s="2" t="s">
        <v>10785</v>
      </c>
      <c r="D10888">
        <f t="shared" si="714"/>
        <v>28</v>
      </c>
      <c r="E10888" t="str">
        <f t="shared" si="715"/>
        <v>2,000,000</v>
      </c>
      <c r="F10888" t="str">
        <f t="shared" si="716"/>
        <v/>
      </c>
      <c r="G10888" t="str">
        <f t="shared" si="713"/>
        <v>2,000,000</v>
      </c>
      <c r="H10888" t="s">
        <v>12102</v>
      </c>
      <c r="J10888" t="s">
        <v>10781</v>
      </c>
      <c r="K10888" t="s">
        <v>16928</v>
      </c>
      <c r="L10888">
        <v>2000000</v>
      </c>
      <c r="M10888" t="s">
        <v>18417</v>
      </c>
    </row>
    <row r="10889" spans="1:13" x14ac:dyDescent="0.2">
      <c r="A10889">
        <v>15270</v>
      </c>
      <c r="B10889" t="s">
        <v>12098</v>
      </c>
      <c r="C10889" s="2" t="s">
        <v>10786</v>
      </c>
      <c r="D10889">
        <f t="shared" si="714"/>
        <v>28</v>
      </c>
      <c r="E10889" t="str">
        <f t="shared" si="715"/>
        <v>1,590,000</v>
      </c>
      <c r="F10889" t="str">
        <f t="shared" si="716"/>
        <v/>
      </c>
      <c r="G10889" t="str">
        <f t="shared" si="713"/>
        <v>1,590,000</v>
      </c>
      <c r="H10889" t="s">
        <v>12102</v>
      </c>
      <c r="J10889" t="s">
        <v>10781</v>
      </c>
      <c r="K10889" t="s">
        <v>16928</v>
      </c>
      <c r="L10889">
        <v>1590000</v>
      </c>
      <c r="M10889" t="s">
        <v>18378</v>
      </c>
    </row>
    <row r="10890" spans="1:13" x14ac:dyDescent="0.2">
      <c r="A10890">
        <v>15271</v>
      </c>
      <c r="B10890" t="s">
        <v>12098</v>
      </c>
      <c r="C10890" s="2" t="s">
        <v>10787</v>
      </c>
      <c r="D10890">
        <f t="shared" si="714"/>
        <v>28</v>
      </c>
      <c r="E10890" t="str">
        <f t="shared" si="715"/>
        <v>1,375,000</v>
      </c>
      <c r="F10890" t="str">
        <f t="shared" si="716"/>
        <v/>
      </c>
      <c r="G10890" t="str">
        <f t="shared" si="713"/>
        <v>1,375,000</v>
      </c>
      <c r="H10890" t="s">
        <v>12102</v>
      </c>
      <c r="J10890" t="s">
        <v>10781</v>
      </c>
      <c r="K10890" t="s">
        <v>16928</v>
      </c>
      <c r="L10890">
        <v>1375000</v>
      </c>
      <c r="M10890" t="s">
        <v>18637</v>
      </c>
    </row>
    <row r="10891" spans="1:13" x14ac:dyDescent="0.2">
      <c r="A10891">
        <v>15272</v>
      </c>
      <c r="B10891" t="s">
        <v>12098</v>
      </c>
      <c r="C10891" s="2" t="s">
        <v>10788</v>
      </c>
      <c r="D10891">
        <f t="shared" si="714"/>
        <v>28</v>
      </c>
      <c r="E10891" t="str">
        <f t="shared" si="715"/>
        <v>1,275,000</v>
      </c>
      <c r="F10891" t="str">
        <f t="shared" si="716"/>
        <v/>
      </c>
      <c r="G10891" t="str">
        <f t="shared" si="713"/>
        <v>1,275,000</v>
      </c>
      <c r="H10891" t="s">
        <v>12102</v>
      </c>
      <c r="J10891" t="s">
        <v>10781</v>
      </c>
      <c r="K10891" t="s">
        <v>16928</v>
      </c>
      <c r="L10891">
        <v>1275000</v>
      </c>
      <c r="M10891" t="s">
        <v>18524</v>
      </c>
    </row>
    <row r="10892" spans="1:13" x14ac:dyDescent="0.2">
      <c r="A10892">
        <v>15273</v>
      </c>
      <c r="B10892" t="s">
        <v>12098</v>
      </c>
      <c r="C10892" s="2" t="s">
        <v>10789</v>
      </c>
      <c r="D10892">
        <f t="shared" si="714"/>
        <v>28</v>
      </c>
      <c r="E10892" t="str">
        <f t="shared" si="715"/>
        <v>1,000,000</v>
      </c>
      <c r="F10892" t="str">
        <f t="shared" si="716"/>
        <v/>
      </c>
      <c r="G10892" t="str">
        <f t="shared" si="713"/>
        <v>1,000,000</v>
      </c>
      <c r="H10892" t="s">
        <v>12102</v>
      </c>
      <c r="J10892" t="s">
        <v>10781</v>
      </c>
      <c r="K10892" t="s">
        <v>16928</v>
      </c>
      <c r="L10892">
        <v>1000000</v>
      </c>
      <c r="M10892" t="s">
        <v>18649</v>
      </c>
    </row>
    <row r="10893" spans="1:13" x14ac:dyDescent="0.2">
      <c r="A10893">
        <v>15274</v>
      </c>
      <c r="B10893" t="s">
        <v>12098</v>
      </c>
      <c r="C10893" s="2" t="s">
        <v>10790</v>
      </c>
      <c r="D10893">
        <f t="shared" si="714"/>
        <v>28</v>
      </c>
      <c r="E10893" t="str">
        <f t="shared" si="715"/>
        <v>375,000</v>
      </c>
      <c r="F10893" t="str">
        <f t="shared" si="716"/>
        <v/>
      </c>
      <c r="G10893" t="str">
        <f t="shared" si="713"/>
        <v>375,000</v>
      </c>
      <c r="H10893" t="s">
        <v>12102</v>
      </c>
      <c r="J10893" t="s">
        <v>10781</v>
      </c>
      <c r="K10893" t="s">
        <v>16928</v>
      </c>
      <c r="L10893">
        <v>375000</v>
      </c>
      <c r="M10893" t="s">
        <v>18964</v>
      </c>
    </row>
    <row r="10894" spans="1:13" x14ac:dyDescent="0.2">
      <c r="A10894">
        <v>15275</v>
      </c>
      <c r="B10894" t="s">
        <v>12098</v>
      </c>
      <c r="C10894" s="2" t="s">
        <v>10791</v>
      </c>
      <c r="D10894">
        <f t="shared" si="714"/>
        <v>28</v>
      </c>
      <c r="E10894" t="str">
        <f t="shared" si="715"/>
        <v>300,000</v>
      </c>
      <c r="F10894" t="str">
        <f t="shared" si="716"/>
        <v/>
      </c>
      <c r="G10894" t="str">
        <f t="shared" si="713"/>
        <v>300,000</v>
      </c>
      <c r="H10894" t="s">
        <v>12102</v>
      </c>
      <c r="J10894" t="s">
        <v>10781</v>
      </c>
      <c r="K10894" t="s">
        <v>16928</v>
      </c>
      <c r="L10894">
        <v>300000</v>
      </c>
      <c r="M10894" t="s">
        <v>18965</v>
      </c>
    </row>
    <row r="10895" spans="1:13" x14ac:dyDescent="0.2">
      <c r="A10895">
        <v>15276</v>
      </c>
      <c r="B10895" t="s">
        <v>12098</v>
      </c>
      <c r="C10895" s="2" t="s">
        <v>10792</v>
      </c>
      <c r="D10895">
        <f t="shared" si="714"/>
        <v>28</v>
      </c>
      <c r="E10895" t="str">
        <f t="shared" si="715"/>
        <v>270,000</v>
      </c>
      <c r="F10895" t="str">
        <f t="shared" si="716"/>
        <v/>
      </c>
      <c r="G10895" t="str">
        <f t="shared" si="713"/>
        <v>270,000</v>
      </c>
      <c r="H10895" t="s">
        <v>12102</v>
      </c>
      <c r="J10895" t="s">
        <v>10781</v>
      </c>
      <c r="K10895" t="s">
        <v>16928</v>
      </c>
      <c r="L10895">
        <v>270000</v>
      </c>
      <c r="M10895" t="s">
        <v>17584</v>
      </c>
    </row>
    <row r="10896" spans="1:13" x14ac:dyDescent="0.2">
      <c r="A10896">
        <v>15277</v>
      </c>
      <c r="B10896" t="s">
        <v>12098</v>
      </c>
      <c r="C10896" s="2" t="s">
        <v>10793</v>
      </c>
      <c r="D10896">
        <f t="shared" si="714"/>
        <v>28</v>
      </c>
      <c r="E10896" t="str">
        <f t="shared" si="715"/>
        <v>200,000</v>
      </c>
      <c r="F10896" t="str">
        <f t="shared" si="716"/>
        <v/>
      </c>
      <c r="G10896" t="str">
        <f t="shared" si="713"/>
        <v>200,000</v>
      </c>
      <c r="H10896" t="s">
        <v>12102</v>
      </c>
      <c r="J10896" t="s">
        <v>10781</v>
      </c>
      <c r="K10896" t="s">
        <v>16928</v>
      </c>
      <c r="L10896">
        <v>200000</v>
      </c>
      <c r="M10896" t="s">
        <v>18966</v>
      </c>
    </row>
    <row r="10897" spans="1:13" x14ac:dyDescent="0.2">
      <c r="A10897">
        <v>15278</v>
      </c>
      <c r="B10897" t="s">
        <v>12098</v>
      </c>
      <c r="C10897" s="2" t="s">
        <v>10794</v>
      </c>
      <c r="D10897">
        <f t="shared" si="714"/>
        <v>28</v>
      </c>
      <c r="E10897" t="str">
        <f t="shared" si="715"/>
        <v>150,000</v>
      </c>
      <c r="F10897" t="str">
        <f t="shared" si="716"/>
        <v/>
      </c>
      <c r="G10897" t="str">
        <f t="shared" si="713"/>
        <v>150,000</v>
      </c>
      <c r="H10897" t="s">
        <v>12102</v>
      </c>
      <c r="J10897" t="s">
        <v>10781</v>
      </c>
      <c r="K10897" t="s">
        <v>16928</v>
      </c>
      <c r="L10897">
        <v>150000</v>
      </c>
      <c r="M10897" t="s">
        <v>18967</v>
      </c>
    </row>
    <row r="10898" spans="1:13" x14ac:dyDescent="0.2">
      <c r="A10898">
        <v>15281</v>
      </c>
      <c r="B10898" t="s">
        <v>12098</v>
      </c>
      <c r="C10898" s="2" t="s">
        <v>10796</v>
      </c>
      <c r="D10898">
        <f t="shared" si="714"/>
        <v>28</v>
      </c>
      <c r="E10898" t="str">
        <f t="shared" si="715"/>
        <v>3,575,000</v>
      </c>
      <c r="F10898" t="str">
        <f t="shared" si="716"/>
        <v/>
      </c>
      <c r="G10898" t="str">
        <f t="shared" si="713"/>
        <v>3,575,000</v>
      </c>
      <c r="H10898" t="s">
        <v>12102</v>
      </c>
      <c r="J10898" t="s">
        <v>10795</v>
      </c>
      <c r="K10898" t="s">
        <v>16928</v>
      </c>
      <c r="L10898">
        <v>3575000</v>
      </c>
      <c r="M10898" t="s">
        <v>18553</v>
      </c>
    </row>
    <row r="10899" spans="1:13" x14ac:dyDescent="0.2">
      <c r="A10899">
        <v>15282</v>
      </c>
      <c r="B10899" t="s">
        <v>12098</v>
      </c>
      <c r="C10899" s="2" t="s">
        <v>10797</v>
      </c>
      <c r="D10899">
        <f t="shared" si="714"/>
        <v>28</v>
      </c>
      <c r="E10899" t="str">
        <f t="shared" si="715"/>
        <v>3,440,000</v>
      </c>
      <c r="F10899" t="str">
        <f t="shared" si="716"/>
        <v/>
      </c>
      <c r="G10899" t="str">
        <f t="shared" si="713"/>
        <v>3,440,000</v>
      </c>
      <c r="H10899" t="s">
        <v>12102</v>
      </c>
      <c r="J10899" t="s">
        <v>10795</v>
      </c>
      <c r="K10899" t="s">
        <v>16928</v>
      </c>
      <c r="L10899">
        <v>3440000</v>
      </c>
      <c r="M10899" t="s">
        <v>18130</v>
      </c>
    </row>
    <row r="10900" spans="1:13" x14ac:dyDescent="0.2">
      <c r="A10900">
        <v>15283</v>
      </c>
      <c r="B10900" t="s">
        <v>12098</v>
      </c>
      <c r="C10900" s="2" t="s">
        <v>10798</v>
      </c>
      <c r="D10900">
        <f t="shared" si="714"/>
        <v>28</v>
      </c>
      <c r="E10900" t="str">
        <f t="shared" si="715"/>
        <v>2,925,000</v>
      </c>
      <c r="F10900" t="str">
        <f t="shared" si="716"/>
        <v/>
      </c>
      <c r="G10900" t="str">
        <f t="shared" si="713"/>
        <v>2,925,000</v>
      </c>
      <c r="H10900" t="s">
        <v>12102</v>
      </c>
      <c r="J10900" t="s">
        <v>10795</v>
      </c>
      <c r="K10900" t="s">
        <v>16928</v>
      </c>
      <c r="L10900">
        <v>2925000</v>
      </c>
      <c r="M10900" t="s">
        <v>18194</v>
      </c>
    </row>
    <row r="10901" spans="1:13" x14ac:dyDescent="0.2">
      <c r="A10901">
        <v>15284</v>
      </c>
      <c r="B10901" t="s">
        <v>12098</v>
      </c>
      <c r="C10901" s="2" t="s">
        <v>10799</v>
      </c>
      <c r="D10901">
        <f t="shared" si="714"/>
        <v>28</v>
      </c>
      <c r="E10901" t="str">
        <f t="shared" si="715"/>
        <v>1,785,000</v>
      </c>
      <c r="F10901" t="str">
        <f t="shared" si="716"/>
        <v/>
      </c>
      <c r="G10901" t="str">
        <f t="shared" si="713"/>
        <v>1,785,000</v>
      </c>
      <c r="H10901" t="s">
        <v>12102</v>
      </c>
      <c r="J10901" t="s">
        <v>10795</v>
      </c>
      <c r="K10901" t="s">
        <v>16928</v>
      </c>
      <c r="L10901">
        <v>1785000</v>
      </c>
      <c r="M10901" t="s">
        <v>18697</v>
      </c>
    </row>
    <row r="10902" spans="1:13" x14ac:dyDescent="0.2">
      <c r="A10902">
        <v>15285</v>
      </c>
      <c r="B10902" t="s">
        <v>12098</v>
      </c>
      <c r="C10902" s="2" t="s">
        <v>10800</v>
      </c>
      <c r="D10902">
        <f t="shared" si="714"/>
        <v>28</v>
      </c>
      <c r="E10902" t="str">
        <f t="shared" si="715"/>
        <v>1,435,000</v>
      </c>
      <c r="F10902" t="str">
        <f t="shared" si="716"/>
        <v/>
      </c>
      <c r="G10902" t="str">
        <f t="shared" si="713"/>
        <v>1,435,000</v>
      </c>
      <c r="H10902" t="s">
        <v>12102</v>
      </c>
      <c r="J10902" t="s">
        <v>10795</v>
      </c>
      <c r="K10902" t="s">
        <v>16928</v>
      </c>
      <c r="L10902">
        <v>1435000</v>
      </c>
      <c r="M10902" t="s">
        <v>18412</v>
      </c>
    </row>
    <row r="10903" spans="1:13" x14ac:dyDescent="0.2">
      <c r="A10903">
        <v>15286</v>
      </c>
      <c r="B10903" t="s">
        <v>12098</v>
      </c>
      <c r="C10903" s="2" t="s">
        <v>10801</v>
      </c>
      <c r="D10903">
        <f t="shared" si="714"/>
        <v>28</v>
      </c>
      <c r="E10903" t="str">
        <f t="shared" si="715"/>
        <v>1,200,000</v>
      </c>
      <c r="F10903" t="str">
        <f t="shared" si="716"/>
        <v/>
      </c>
      <c r="G10903" t="str">
        <f t="shared" si="713"/>
        <v>1,200,000</v>
      </c>
      <c r="H10903" t="s">
        <v>12102</v>
      </c>
      <c r="J10903" t="s">
        <v>10795</v>
      </c>
      <c r="K10903" t="s">
        <v>16928</v>
      </c>
      <c r="L10903">
        <v>1200000</v>
      </c>
      <c r="M10903" t="s">
        <v>18525</v>
      </c>
    </row>
    <row r="10904" spans="1:13" x14ac:dyDescent="0.2">
      <c r="A10904">
        <v>15287</v>
      </c>
      <c r="B10904" t="s">
        <v>12098</v>
      </c>
      <c r="C10904" s="2" t="s">
        <v>10802</v>
      </c>
      <c r="D10904">
        <f t="shared" si="714"/>
        <v>28</v>
      </c>
      <c r="E10904" t="str">
        <f t="shared" si="715"/>
        <v>1,200,000</v>
      </c>
      <c r="F10904" t="str">
        <f t="shared" si="716"/>
        <v/>
      </c>
      <c r="G10904" t="str">
        <f t="shared" si="713"/>
        <v>1,200,000</v>
      </c>
      <c r="H10904" t="s">
        <v>12102</v>
      </c>
      <c r="J10904" t="s">
        <v>10795</v>
      </c>
      <c r="K10904" t="s">
        <v>16928</v>
      </c>
      <c r="L10904">
        <v>1200000</v>
      </c>
      <c r="M10904" t="s">
        <v>18618</v>
      </c>
    </row>
    <row r="10905" spans="1:13" x14ac:dyDescent="0.2">
      <c r="A10905">
        <v>15288</v>
      </c>
      <c r="B10905" t="s">
        <v>12098</v>
      </c>
      <c r="C10905" s="2" t="s">
        <v>10803</v>
      </c>
      <c r="D10905">
        <f t="shared" si="714"/>
        <v>28</v>
      </c>
      <c r="E10905" t="str">
        <f t="shared" si="715"/>
        <v>950,000</v>
      </c>
      <c r="F10905" t="str">
        <f t="shared" si="716"/>
        <v/>
      </c>
      <c r="G10905" t="str">
        <f t="shared" si="713"/>
        <v>950,000</v>
      </c>
      <c r="H10905" t="s">
        <v>12102</v>
      </c>
      <c r="J10905" t="s">
        <v>10795</v>
      </c>
      <c r="K10905" t="s">
        <v>16928</v>
      </c>
      <c r="L10905">
        <v>950000</v>
      </c>
      <c r="M10905" t="s">
        <v>18442</v>
      </c>
    </row>
    <row r="10906" spans="1:13" x14ac:dyDescent="0.2">
      <c r="A10906">
        <v>15289</v>
      </c>
      <c r="B10906" t="s">
        <v>12098</v>
      </c>
      <c r="C10906" s="2" t="s">
        <v>10804</v>
      </c>
      <c r="D10906">
        <f t="shared" si="714"/>
        <v>28</v>
      </c>
      <c r="E10906" t="str">
        <f t="shared" si="715"/>
        <v>921,000</v>
      </c>
      <c r="F10906" t="str">
        <f t="shared" si="716"/>
        <v/>
      </c>
      <c r="G10906" t="str">
        <f t="shared" si="713"/>
        <v>921,000</v>
      </c>
      <c r="H10906" t="s">
        <v>12102</v>
      </c>
      <c r="J10906" t="s">
        <v>10795</v>
      </c>
      <c r="K10906" t="s">
        <v>16928</v>
      </c>
      <c r="L10906">
        <v>921000</v>
      </c>
      <c r="M10906" t="s">
        <v>18562</v>
      </c>
    </row>
    <row r="10907" spans="1:13" x14ac:dyDescent="0.2">
      <c r="A10907">
        <v>15290</v>
      </c>
      <c r="B10907" t="s">
        <v>12098</v>
      </c>
      <c r="C10907" s="2" t="s">
        <v>10805</v>
      </c>
      <c r="D10907">
        <f t="shared" si="714"/>
        <v>28</v>
      </c>
      <c r="E10907" t="str">
        <f t="shared" si="715"/>
        <v>650,000</v>
      </c>
      <c r="F10907" t="str">
        <f t="shared" si="716"/>
        <v/>
      </c>
      <c r="G10907" t="str">
        <f t="shared" si="713"/>
        <v>650,000</v>
      </c>
      <c r="H10907" t="s">
        <v>12102</v>
      </c>
      <c r="J10907" t="s">
        <v>10795</v>
      </c>
      <c r="K10907" t="s">
        <v>16928</v>
      </c>
      <c r="L10907">
        <v>650000</v>
      </c>
      <c r="M10907" t="s">
        <v>18629</v>
      </c>
    </row>
    <row r="10908" spans="1:13" x14ac:dyDescent="0.2">
      <c r="A10908">
        <v>15291</v>
      </c>
      <c r="B10908" t="s">
        <v>12098</v>
      </c>
      <c r="C10908" s="2" t="s">
        <v>10806</v>
      </c>
      <c r="D10908">
        <f t="shared" si="714"/>
        <v>28</v>
      </c>
      <c r="E10908" t="str">
        <f t="shared" si="715"/>
        <v>650,000</v>
      </c>
      <c r="F10908" t="str">
        <f t="shared" si="716"/>
        <v/>
      </c>
      <c r="G10908" t="str">
        <f t="shared" si="713"/>
        <v>650,000</v>
      </c>
      <c r="H10908" t="s">
        <v>12102</v>
      </c>
      <c r="J10908" t="s">
        <v>10795</v>
      </c>
      <c r="K10908" t="s">
        <v>16928</v>
      </c>
      <c r="L10908">
        <v>650000</v>
      </c>
      <c r="M10908" t="s">
        <v>18595</v>
      </c>
    </row>
    <row r="10909" spans="1:13" x14ac:dyDescent="0.2">
      <c r="A10909">
        <v>15292</v>
      </c>
      <c r="B10909" t="s">
        <v>12098</v>
      </c>
      <c r="C10909" s="2" t="s">
        <v>10807</v>
      </c>
      <c r="D10909">
        <f t="shared" si="714"/>
        <v>28</v>
      </c>
      <c r="E10909" t="str">
        <f t="shared" si="715"/>
        <v>626,000</v>
      </c>
      <c r="F10909" t="str">
        <f t="shared" si="716"/>
        <v/>
      </c>
      <c r="G10909" t="str">
        <f t="shared" si="713"/>
        <v>626,000</v>
      </c>
      <c r="H10909" t="s">
        <v>12102</v>
      </c>
      <c r="J10909" t="s">
        <v>10795</v>
      </c>
      <c r="K10909" t="s">
        <v>16928</v>
      </c>
      <c r="L10909">
        <v>626000</v>
      </c>
      <c r="M10909" t="s">
        <v>18968</v>
      </c>
    </row>
    <row r="10910" spans="1:13" x14ac:dyDescent="0.2">
      <c r="A10910">
        <v>15293</v>
      </c>
      <c r="B10910" t="s">
        <v>12098</v>
      </c>
      <c r="C10910" s="2" t="s">
        <v>10808</v>
      </c>
      <c r="D10910">
        <f t="shared" si="714"/>
        <v>28</v>
      </c>
      <c r="E10910" t="str">
        <f t="shared" si="715"/>
        <v>600,000</v>
      </c>
      <c r="F10910" t="str">
        <f t="shared" si="716"/>
        <v/>
      </c>
      <c r="G10910" t="str">
        <f t="shared" si="713"/>
        <v>600,000</v>
      </c>
      <c r="H10910" t="s">
        <v>12102</v>
      </c>
      <c r="J10910" t="s">
        <v>10795</v>
      </c>
      <c r="K10910" t="s">
        <v>16928</v>
      </c>
      <c r="L10910">
        <v>600000</v>
      </c>
      <c r="M10910" t="s">
        <v>18037</v>
      </c>
    </row>
    <row r="10911" spans="1:13" x14ac:dyDescent="0.2">
      <c r="A10911">
        <v>15294</v>
      </c>
      <c r="B10911" t="s">
        <v>12098</v>
      </c>
      <c r="C10911" s="2" t="s">
        <v>10809</v>
      </c>
      <c r="D10911">
        <f t="shared" si="714"/>
        <v>28</v>
      </c>
      <c r="E10911" t="str">
        <f t="shared" si="715"/>
        <v>150,000</v>
      </c>
      <c r="F10911" t="str">
        <f t="shared" si="716"/>
        <v/>
      </c>
      <c r="G10911" t="str">
        <f t="shared" si="713"/>
        <v>150,000</v>
      </c>
      <c r="H10911" t="s">
        <v>12102</v>
      </c>
      <c r="J10911" t="s">
        <v>10795</v>
      </c>
      <c r="K10911" t="s">
        <v>16928</v>
      </c>
      <c r="L10911">
        <v>150000</v>
      </c>
      <c r="M10911" t="s">
        <v>18002</v>
      </c>
    </row>
    <row r="10912" spans="1:13" x14ac:dyDescent="0.2">
      <c r="A10912">
        <v>15297</v>
      </c>
      <c r="B10912" t="s">
        <v>12098</v>
      </c>
      <c r="C10912" s="2" t="s">
        <v>10811</v>
      </c>
      <c r="D10912">
        <f t="shared" si="714"/>
        <v>28</v>
      </c>
      <c r="E10912" t="str">
        <f t="shared" si="715"/>
        <v>3,825,000</v>
      </c>
      <c r="F10912" t="str">
        <f t="shared" si="716"/>
        <v/>
      </c>
      <c r="G10912" t="str">
        <f t="shared" si="713"/>
        <v>3,825,000</v>
      </c>
      <c r="H10912" t="s">
        <v>12102</v>
      </c>
      <c r="J10912" t="s">
        <v>10810</v>
      </c>
      <c r="K10912" t="s">
        <v>16928</v>
      </c>
      <c r="L10912">
        <v>3825000</v>
      </c>
      <c r="M10912" t="s">
        <v>18381</v>
      </c>
    </row>
    <row r="10913" spans="1:13" x14ac:dyDescent="0.2">
      <c r="A10913">
        <v>15298</v>
      </c>
      <c r="B10913" t="s">
        <v>12098</v>
      </c>
      <c r="C10913" s="2" t="s">
        <v>10812</v>
      </c>
      <c r="D10913">
        <f t="shared" si="714"/>
        <v>28</v>
      </c>
      <c r="E10913" t="str">
        <f t="shared" si="715"/>
        <v>2,557,000</v>
      </c>
      <c r="F10913" t="str">
        <f t="shared" si="716"/>
        <v/>
      </c>
      <c r="G10913" t="str">
        <f t="shared" si="713"/>
        <v>2,557,000</v>
      </c>
      <c r="H10913" t="s">
        <v>12102</v>
      </c>
      <c r="J10913" t="s">
        <v>10810</v>
      </c>
      <c r="K10913" t="s">
        <v>16928</v>
      </c>
      <c r="L10913">
        <v>2557000</v>
      </c>
      <c r="M10913" t="s">
        <v>18180</v>
      </c>
    </row>
    <row r="10914" spans="1:13" x14ac:dyDescent="0.2">
      <c r="A10914">
        <v>15299</v>
      </c>
      <c r="B10914" t="s">
        <v>12098</v>
      </c>
      <c r="C10914" s="2" t="s">
        <v>10813</v>
      </c>
      <c r="D10914">
        <f t="shared" si="714"/>
        <v>28</v>
      </c>
      <c r="E10914" t="str">
        <f t="shared" si="715"/>
        <v>1,995,000</v>
      </c>
      <c r="F10914" t="str">
        <f t="shared" si="716"/>
        <v/>
      </c>
      <c r="G10914" t="str">
        <f t="shared" si="713"/>
        <v>1,995,000</v>
      </c>
      <c r="H10914" t="s">
        <v>12102</v>
      </c>
      <c r="J10914" t="s">
        <v>10810</v>
      </c>
      <c r="K10914" t="s">
        <v>16928</v>
      </c>
      <c r="L10914">
        <v>1995000</v>
      </c>
      <c r="M10914" t="s">
        <v>18969</v>
      </c>
    </row>
    <row r="10915" spans="1:13" x14ac:dyDescent="0.2">
      <c r="A10915">
        <v>15300</v>
      </c>
      <c r="B10915" t="s">
        <v>12098</v>
      </c>
      <c r="C10915" s="2" t="s">
        <v>10814</v>
      </c>
      <c r="D10915">
        <f t="shared" si="714"/>
        <v>28</v>
      </c>
      <c r="E10915" t="str">
        <f t="shared" si="715"/>
        <v>1,950,000</v>
      </c>
      <c r="F10915" t="str">
        <f t="shared" si="716"/>
        <v/>
      </c>
      <c r="G10915" t="str">
        <f t="shared" si="713"/>
        <v>1,950,000</v>
      </c>
      <c r="H10915" t="s">
        <v>12102</v>
      </c>
      <c r="J10915" t="s">
        <v>10810</v>
      </c>
      <c r="K10915" t="s">
        <v>16928</v>
      </c>
      <c r="L10915">
        <v>1950000</v>
      </c>
      <c r="M10915" t="s">
        <v>18400</v>
      </c>
    </row>
    <row r="10916" spans="1:13" x14ac:dyDescent="0.2">
      <c r="A10916">
        <v>15301</v>
      </c>
      <c r="B10916" t="s">
        <v>12098</v>
      </c>
      <c r="C10916" s="2" t="s">
        <v>10815</v>
      </c>
      <c r="D10916">
        <f t="shared" si="714"/>
        <v>28</v>
      </c>
      <c r="E10916" t="str">
        <f t="shared" si="715"/>
        <v>1,927,000</v>
      </c>
      <c r="F10916" t="str">
        <f t="shared" si="716"/>
        <v/>
      </c>
      <c r="G10916" t="str">
        <f t="shared" si="713"/>
        <v>1,927,000</v>
      </c>
      <c r="H10916" t="s">
        <v>12102</v>
      </c>
      <c r="J10916" t="s">
        <v>10810</v>
      </c>
      <c r="K10916" t="s">
        <v>16928</v>
      </c>
      <c r="L10916">
        <v>1927000</v>
      </c>
      <c r="M10916" t="s">
        <v>18565</v>
      </c>
    </row>
    <row r="10917" spans="1:13" x14ac:dyDescent="0.2">
      <c r="A10917">
        <v>15302</v>
      </c>
      <c r="B10917" t="s">
        <v>12098</v>
      </c>
      <c r="C10917" s="2" t="s">
        <v>10816</v>
      </c>
      <c r="D10917">
        <f t="shared" si="714"/>
        <v>28</v>
      </c>
      <c r="E10917" t="str">
        <f t="shared" si="715"/>
        <v>1,600,000</v>
      </c>
      <c r="F10917" t="str">
        <f t="shared" si="716"/>
        <v/>
      </c>
      <c r="G10917" t="str">
        <f t="shared" si="713"/>
        <v>1,600,000</v>
      </c>
      <c r="H10917" t="s">
        <v>12102</v>
      </c>
      <c r="J10917" t="s">
        <v>10810</v>
      </c>
      <c r="K10917" t="s">
        <v>16928</v>
      </c>
      <c r="L10917">
        <v>1600000</v>
      </c>
      <c r="M10917" t="s">
        <v>18664</v>
      </c>
    </row>
    <row r="10918" spans="1:13" x14ac:dyDescent="0.2">
      <c r="A10918">
        <v>15303</v>
      </c>
      <c r="B10918" t="s">
        <v>12098</v>
      </c>
      <c r="C10918" s="2" t="s">
        <v>10817</v>
      </c>
      <c r="D10918">
        <f t="shared" si="714"/>
        <v>28</v>
      </c>
      <c r="E10918" t="str">
        <f t="shared" si="715"/>
        <v>1,269,000</v>
      </c>
      <c r="F10918" t="str">
        <f t="shared" si="716"/>
        <v/>
      </c>
      <c r="G10918" t="str">
        <f t="shared" si="713"/>
        <v>1,269,000</v>
      </c>
      <c r="H10918" t="s">
        <v>12102</v>
      </c>
      <c r="J10918" t="s">
        <v>10810</v>
      </c>
      <c r="K10918" t="s">
        <v>16928</v>
      </c>
      <c r="L10918">
        <v>1269000</v>
      </c>
      <c r="M10918" t="s">
        <v>18339</v>
      </c>
    </row>
    <row r="10919" spans="1:13" x14ac:dyDescent="0.2">
      <c r="A10919">
        <v>15304</v>
      </c>
      <c r="B10919" t="s">
        <v>12098</v>
      </c>
      <c r="C10919" s="2" t="s">
        <v>10818</v>
      </c>
      <c r="D10919">
        <f t="shared" si="714"/>
        <v>28</v>
      </c>
      <c r="E10919" t="str">
        <f t="shared" si="715"/>
        <v>1,150,000</v>
      </c>
      <c r="F10919" t="str">
        <f t="shared" si="716"/>
        <v/>
      </c>
      <c r="G10919" t="str">
        <f t="shared" si="713"/>
        <v>1,150,000</v>
      </c>
      <c r="H10919" t="s">
        <v>12102</v>
      </c>
      <c r="J10919" t="s">
        <v>10810</v>
      </c>
      <c r="K10919" t="s">
        <v>16928</v>
      </c>
      <c r="L10919">
        <v>1150000</v>
      </c>
      <c r="M10919" t="s">
        <v>18824</v>
      </c>
    </row>
    <row r="10920" spans="1:13" x14ac:dyDescent="0.2">
      <c r="A10920">
        <v>15305</v>
      </c>
      <c r="B10920" t="s">
        <v>12098</v>
      </c>
      <c r="C10920" s="2" t="s">
        <v>10819</v>
      </c>
      <c r="D10920">
        <f t="shared" si="714"/>
        <v>28</v>
      </c>
      <c r="E10920" t="str">
        <f t="shared" si="715"/>
        <v>1,112,000</v>
      </c>
      <c r="F10920" t="str">
        <f t="shared" si="716"/>
        <v/>
      </c>
      <c r="G10920" t="str">
        <f t="shared" si="713"/>
        <v>1,112,000</v>
      </c>
      <c r="H10920" t="s">
        <v>12102</v>
      </c>
      <c r="J10920" t="s">
        <v>10810</v>
      </c>
      <c r="K10920" t="s">
        <v>16928</v>
      </c>
      <c r="L10920">
        <v>1112000</v>
      </c>
      <c r="M10920" t="s">
        <v>18456</v>
      </c>
    </row>
    <row r="10921" spans="1:13" x14ac:dyDescent="0.2">
      <c r="A10921">
        <v>15306</v>
      </c>
      <c r="B10921" t="s">
        <v>12098</v>
      </c>
      <c r="C10921" s="2" t="s">
        <v>10820</v>
      </c>
      <c r="D10921">
        <f t="shared" si="714"/>
        <v>28</v>
      </c>
      <c r="E10921" t="str">
        <f t="shared" si="715"/>
        <v>1,110,000</v>
      </c>
      <c r="F10921" t="str">
        <f t="shared" si="716"/>
        <v/>
      </c>
      <c r="G10921" t="str">
        <f t="shared" si="713"/>
        <v>1,110,000</v>
      </c>
      <c r="H10921" t="s">
        <v>12102</v>
      </c>
      <c r="J10921" t="s">
        <v>10810</v>
      </c>
      <c r="K10921" t="s">
        <v>16928</v>
      </c>
      <c r="L10921">
        <v>1110000</v>
      </c>
      <c r="M10921" t="s">
        <v>18970</v>
      </c>
    </row>
    <row r="10922" spans="1:13" x14ac:dyDescent="0.2">
      <c r="A10922">
        <v>15307</v>
      </c>
      <c r="B10922" t="s">
        <v>12098</v>
      </c>
      <c r="C10922" s="2" t="s">
        <v>10821</v>
      </c>
      <c r="D10922">
        <f t="shared" si="714"/>
        <v>28</v>
      </c>
      <c r="E10922" t="str">
        <f t="shared" si="715"/>
        <v>1,100,000</v>
      </c>
      <c r="F10922" t="str">
        <f t="shared" si="716"/>
        <v/>
      </c>
      <c r="G10922" t="str">
        <f t="shared" si="713"/>
        <v>1,100,000</v>
      </c>
      <c r="H10922" t="s">
        <v>12102</v>
      </c>
      <c r="J10922" t="s">
        <v>10810</v>
      </c>
      <c r="K10922" t="s">
        <v>16928</v>
      </c>
      <c r="L10922">
        <v>1100000</v>
      </c>
      <c r="M10922" t="s">
        <v>18236</v>
      </c>
    </row>
    <row r="10923" spans="1:13" x14ac:dyDescent="0.2">
      <c r="A10923">
        <v>15308</v>
      </c>
      <c r="B10923" t="s">
        <v>12098</v>
      </c>
      <c r="C10923" s="2" t="s">
        <v>10822</v>
      </c>
      <c r="D10923">
        <f t="shared" si="714"/>
        <v>28</v>
      </c>
      <c r="E10923" t="str">
        <f t="shared" si="715"/>
        <v>850,000</v>
      </c>
      <c r="F10923" t="str">
        <f t="shared" si="716"/>
        <v/>
      </c>
      <c r="G10923" t="str">
        <f t="shared" si="713"/>
        <v>850,000</v>
      </c>
      <c r="H10923" t="s">
        <v>12102</v>
      </c>
      <c r="J10923" t="s">
        <v>10810</v>
      </c>
      <c r="K10923" t="s">
        <v>16928</v>
      </c>
      <c r="L10923">
        <v>850000</v>
      </c>
      <c r="M10923" t="s">
        <v>18971</v>
      </c>
    </row>
    <row r="10924" spans="1:13" x14ac:dyDescent="0.2">
      <c r="A10924">
        <v>15309</v>
      </c>
      <c r="B10924" t="s">
        <v>12098</v>
      </c>
      <c r="C10924" s="2" t="s">
        <v>10823</v>
      </c>
      <c r="D10924">
        <f t="shared" si="714"/>
        <v>28</v>
      </c>
      <c r="E10924" t="str">
        <f t="shared" si="715"/>
        <v>764,000</v>
      </c>
      <c r="F10924" t="str">
        <f t="shared" si="716"/>
        <v/>
      </c>
      <c r="G10924" t="str">
        <f t="shared" si="713"/>
        <v>764,000</v>
      </c>
      <c r="H10924" t="s">
        <v>12102</v>
      </c>
      <c r="J10924" t="s">
        <v>10810</v>
      </c>
      <c r="K10924" t="s">
        <v>16928</v>
      </c>
      <c r="L10924">
        <v>764000</v>
      </c>
      <c r="M10924" t="s">
        <v>18284</v>
      </c>
    </row>
    <row r="10925" spans="1:13" x14ac:dyDescent="0.2">
      <c r="A10925">
        <v>15310</v>
      </c>
      <c r="B10925" t="s">
        <v>12098</v>
      </c>
      <c r="C10925" s="2" t="s">
        <v>10824</v>
      </c>
      <c r="D10925">
        <f t="shared" si="714"/>
        <v>28</v>
      </c>
      <c r="E10925" t="str">
        <f t="shared" si="715"/>
        <v>650,000</v>
      </c>
      <c r="F10925" t="str">
        <f t="shared" si="716"/>
        <v/>
      </c>
      <c r="G10925" t="str">
        <f t="shared" si="713"/>
        <v>650,000</v>
      </c>
      <c r="H10925" t="s">
        <v>12102</v>
      </c>
      <c r="J10925" t="s">
        <v>10810</v>
      </c>
      <c r="K10925" t="s">
        <v>16928</v>
      </c>
      <c r="L10925">
        <v>650000</v>
      </c>
      <c r="M10925" t="s">
        <v>18825</v>
      </c>
    </row>
    <row r="10926" spans="1:13" x14ac:dyDescent="0.2">
      <c r="A10926">
        <v>15311</v>
      </c>
      <c r="B10926" t="s">
        <v>12098</v>
      </c>
      <c r="C10926" s="2" t="s">
        <v>10825</v>
      </c>
      <c r="D10926">
        <f t="shared" si="714"/>
        <v>28</v>
      </c>
      <c r="E10926" t="str">
        <f t="shared" si="715"/>
        <v>250,000</v>
      </c>
      <c r="F10926" t="str">
        <f t="shared" si="716"/>
        <v/>
      </c>
      <c r="G10926" t="str">
        <f t="shared" si="713"/>
        <v>250,000</v>
      </c>
      <c r="H10926" t="s">
        <v>12102</v>
      </c>
      <c r="J10926" t="s">
        <v>10810</v>
      </c>
      <c r="K10926" t="s">
        <v>16928</v>
      </c>
      <c r="L10926">
        <v>250000</v>
      </c>
      <c r="M10926" t="s">
        <v>18827</v>
      </c>
    </row>
    <row r="10927" spans="1:13" x14ac:dyDescent="0.2">
      <c r="A10927">
        <v>15314</v>
      </c>
      <c r="B10927" t="s">
        <v>12098</v>
      </c>
      <c r="C10927" s="2" t="s">
        <v>10827</v>
      </c>
      <c r="D10927">
        <f t="shared" si="714"/>
        <v>28</v>
      </c>
      <c r="E10927" t="str">
        <f t="shared" si="715"/>
        <v>3,900,000</v>
      </c>
      <c r="F10927" t="str">
        <f t="shared" si="716"/>
        <v/>
      </c>
      <c r="G10927" t="str">
        <f t="shared" si="713"/>
        <v>3,900,000</v>
      </c>
      <c r="H10927" t="s">
        <v>12102</v>
      </c>
      <c r="J10927" t="s">
        <v>10826</v>
      </c>
      <c r="K10927" t="s">
        <v>16928</v>
      </c>
      <c r="L10927">
        <v>3900000</v>
      </c>
      <c r="M10927" t="s">
        <v>17761</v>
      </c>
    </row>
    <row r="10928" spans="1:13" x14ac:dyDescent="0.2">
      <c r="A10928">
        <v>15315</v>
      </c>
      <c r="B10928" t="s">
        <v>12098</v>
      </c>
      <c r="C10928" s="2" t="s">
        <v>10828</v>
      </c>
      <c r="D10928">
        <f t="shared" si="714"/>
        <v>28</v>
      </c>
      <c r="E10928" t="str">
        <f t="shared" si="715"/>
        <v>2,820,000</v>
      </c>
      <c r="F10928" t="str">
        <f t="shared" si="716"/>
        <v/>
      </c>
      <c r="G10928" t="str">
        <f t="shared" si="713"/>
        <v>2,820,000</v>
      </c>
      <c r="H10928" t="s">
        <v>12102</v>
      </c>
      <c r="J10928" t="s">
        <v>10826</v>
      </c>
      <c r="K10928" t="s">
        <v>16928</v>
      </c>
      <c r="L10928">
        <v>2820000</v>
      </c>
      <c r="M10928" t="s">
        <v>18528</v>
      </c>
    </row>
    <row r="10929" spans="1:13" x14ac:dyDescent="0.2">
      <c r="A10929">
        <v>15316</v>
      </c>
      <c r="B10929" t="s">
        <v>12098</v>
      </c>
      <c r="C10929" s="2" t="s">
        <v>10829</v>
      </c>
      <c r="D10929">
        <f t="shared" si="714"/>
        <v>28</v>
      </c>
      <c r="E10929" t="str">
        <f t="shared" si="715"/>
        <v>2,670,000</v>
      </c>
      <c r="F10929" t="str">
        <f t="shared" si="716"/>
        <v/>
      </c>
      <c r="G10929" t="str">
        <f t="shared" si="713"/>
        <v>2,670,000</v>
      </c>
      <c r="H10929" t="s">
        <v>12102</v>
      </c>
      <c r="J10929" t="s">
        <v>10826</v>
      </c>
      <c r="K10929" t="s">
        <v>16928</v>
      </c>
      <c r="L10929">
        <v>2670000</v>
      </c>
      <c r="M10929" t="s">
        <v>18341</v>
      </c>
    </row>
    <row r="10930" spans="1:13" x14ac:dyDescent="0.2">
      <c r="A10930">
        <v>15317</v>
      </c>
      <c r="B10930" t="s">
        <v>12098</v>
      </c>
      <c r="C10930" s="2" t="s">
        <v>10830</v>
      </c>
      <c r="D10930">
        <f t="shared" si="714"/>
        <v>28</v>
      </c>
      <c r="E10930" t="str">
        <f t="shared" si="715"/>
        <v>1,722,000</v>
      </c>
      <c r="F10930" t="str">
        <f t="shared" si="716"/>
        <v/>
      </c>
      <c r="G10930" t="str">
        <f t="shared" si="713"/>
        <v>1,722,000</v>
      </c>
      <c r="H10930" t="s">
        <v>12102</v>
      </c>
      <c r="J10930" t="s">
        <v>10826</v>
      </c>
      <c r="K10930" t="s">
        <v>16928</v>
      </c>
      <c r="L10930">
        <v>1722000</v>
      </c>
      <c r="M10930" t="s">
        <v>18844</v>
      </c>
    </row>
    <row r="10931" spans="1:13" x14ac:dyDescent="0.2">
      <c r="A10931">
        <v>15318</v>
      </c>
      <c r="B10931" t="s">
        <v>12098</v>
      </c>
      <c r="C10931" s="2" t="s">
        <v>10831</v>
      </c>
      <c r="D10931">
        <f t="shared" si="714"/>
        <v>28</v>
      </c>
      <c r="E10931" t="str">
        <f t="shared" si="715"/>
        <v>1,386,000</v>
      </c>
      <c r="F10931" t="str">
        <f t="shared" si="716"/>
        <v/>
      </c>
      <c r="G10931" t="str">
        <f t="shared" si="713"/>
        <v>1,386,000</v>
      </c>
      <c r="H10931" t="s">
        <v>12102</v>
      </c>
      <c r="J10931" t="s">
        <v>10826</v>
      </c>
      <c r="K10931" t="s">
        <v>16928</v>
      </c>
      <c r="L10931">
        <v>1386000</v>
      </c>
      <c r="M10931" t="s">
        <v>18829</v>
      </c>
    </row>
    <row r="10932" spans="1:13" x14ac:dyDescent="0.2">
      <c r="A10932">
        <v>15319</v>
      </c>
      <c r="B10932" t="s">
        <v>12098</v>
      </c>
      <c r="C10932" s="2" t="s">
        <v>10832</v>
      </c>
      <c r="D10932">
        <f t="shared" si="714"/>
        <v>28</v>
      </c>
      <c r="E10932" t="str">
        <f t="shared" si="715"/>
        <v>1,288,000</v>
      </c>
      <c r="F10932" t="str">
        <f t="shared" si="716"/>
        <v/>
      </c>
      <c r="G10932" t="str">
        <f t="shared" si="713"/>
        <v>1,288,000</v>
      </c>
      <c r="H10932" t="s">
        <v>12102</v>
      </c>
      <c r="J10932" t="s">
        <v>10826</v>
      </c>
      <c r="K10932" t="s">
        <v>16928</v>
      </c>
      <c r="L10932">
        <v>1288000</v>
      </c>
      <c r="M10932" t="s">
        <v>18831</v>
      </c>
    </row>
    <row r="10933" spans="1:13" x14ac:dyDescent="0.2">
      <c r="A10933">
        <v>15320</v>
      </c>
      <c r="B10933" t="s">
        <v>12098</v>
      </c>
      <c r="C10933" s="2" t="s">
        <v>10833</v>
      </c>
      <c r="D10933">
        <f t="shared" si="714"/>
        <v>28</v>
      </c>
      <c r="E10933" t="str">
        <f t="shared" si="715"/>
        <v>1,244,000</v>
      </c>
      <c r="F10933" t="str">
        <f t="shared" si="716"/>
        <v/>
      </c>
      <c r="G10933" t="str">
        <f t="shared" si="713"/>
        <v>1,244,000</v>
      </c>
      <c r="H10933" t="s">
        <v>12102</v>
      </c>
      <c r="J10933" t="s">
        <v>10826</v>
      </c>
      <c r="K10933" t="s">
        <v>16928</v>
      </c>
      <c r="L10933">
        <v>1244000</v>
      </c>
      <c r="M10933" t="s">
        <v>17991</v>
      </c>
    </row>
    <row r="10934" spans="1:13" x14ac:dyDescent="0.2">
      <c r="A10934">
        <v>15321</v>
      </c>
      <c r="B10934" t="s">
        <v>12098</v>
      </c>
      <c r="C10934" s="2" t="s">
        <v>10834</v>
      </c>
      <c r="D10934">
        <f t="shared" si="714"/>
        <v>28</v>
      </c>
      <c r="E10934" t="str">
        <f t="shared" si="715"/>
        <v>985,000</v>
      </c>
      <c r="F10934" t="str">
        <f t="shared" si="716"/>
        <v/>
      </c>
      <c r="G10934" t="str">
        <f t="shared" si="713"/>
        <v>985,000</v>
      </c>
      <c r="H10934" t="s">
        <v>12102</v>
      </c>
      <c r="J10934" t="s">
        <v>10826</v>
      </c>
      <c r="K10934" t="s">
        <v>16928</v>
      </c>
      <c r="L10934">
        <v>985000</v>
      </c>
      <c r="M10934" t="s">
        <v>18832</v>
      </c>
    </row>
    <row r="10935" spans="1:13" x14ac:dyDescent="0.2">
      <c r="A10935">
        <v>15322</v>
      </c>
      <c r="B10935" t="s">
        <v>12098</v>
      </c>
      <c r="C10935" s="2" t="s">
        <v>10835</v>
      </c>
      <c r="D10935">
        <f t="shared" si="714"/>
        <v>28</v>
      </c>
      <c r="E10935" t="str">
        <f t="shared" si="715"/>
        <v>900,000</v>
      </c>
      <c r="F10935" t="str">
        <f t="shared" si="716"/>
        <v/>
      </c>
      <c r="G10935" t="str">
        <f t="shared" si="713"/>
        <v>900,000</v>
      </c>
      <c r="H10935" t="s">
        <v>12102</v>
      </c>
      <c r="J10935" t="s">
        <v>10826</v>
      </c>
      <c r="K10935" t="s">
        <v>16928</v>
      </c>
      <c r="L10935">
        <v>900000</v>
      </c>
      <c r="M10935" t="s">
        <v>18833</v>
      </c>
    </row>
    <row r="10936" spans="1:13" x14ac:dyDescent="0.2">
      <c r="A10936">
        <v>15323</v>
      </c>
      <c r="B10936" t="s">
        <v>12098</v>
      </c>
      <c r="C10936" s="2" t="s">
        <v>10836</v>
      </c>
      <c r="D10936">
        <f t="shared" si="714"/>
        <v>28</v>
      </c>
      <c r="E10936" t="str">
        <f t="shared" si="715"/>
        <v>890,000</v>
      </c>
      <c r="F10936" t="str">
        <f t="shared" si="716"/>
        <v/>
      </c>
      <c r="G10936" t="str">
        <f t="shared" si="713"/>
        <v>890,000</v>
      </c>
      <c r="H10936" t="s">
        <v>12102</v>
      </c>
      <c r="J10936" t="s">
        <v>10826</v>
      </c>
      <c r="K10936" t="s">
        <v>16928</v>
      </c>
      <c r="L10936">
        <v>890000</v>
      </c>
      <c r="M10936" t="s">
        <v>18783</v>
      </c>
    </row>
    <row r="10937" spans="1:13" x14ac:dyDescent="0.2">
      <c r="A10937">
        <v>15324</v>
      </c>
      <c r="B10937" t="s">
        <v>12098</v>
      </c>
      <c r="C10937" s="2" t="s">
        <v>10837</v>
      </c>
      <c r="D10937">
        <f t="shared" si="714"/>
        <v>28</v>
      </c>
      <c r="E10937" t="str">
        <f t="shared" si="715"/>
        <v>650,000</v>
      </c>
      <c r="F10937" t="str">
        <f t="shared" si="716"/>
        <v/>
      </c>
      <c r="G10937" t="str">
        <f t="shared" si="713"/>
        <v>650,000</v>
      </c>
      <c r="H10937" t="s">
        <v>12102</v>
      </c>
      <c r="J10937" t="s">
        <v>10826</v>
      </c>
      <c r="K10937" t="s">
        <v>16928</v>
      </c>
      <c r="L10937">
        <v>650000</v>
      </c>
      <c r="M10937" t="s">
        <v>18587</v>
      </c>
    </row>
    <row r="10938" spans="1:13" x14ac:dyDescent="0.2">
      <c r="A10938">
        <v>15325</v>
      </c>
      <c r="B10938" t="s">
        <v>12098</v>
      </c>
      <c r="C10938" s="2" t="s">
        <v>10838</v>
      </c>
      <c r="D10938">
        <f t="shared" si="714"/>
        <v>28</v>
      </c>
      <c r="E10938" t="str">
        <f t="shared" si="715"/>
        <v>644,000</v>
      </c>
      <c r="F10938" t="str">
        <f t="shared" si="716"/>
        <v/>
      </c>
      <c r="G10938" t="str">
        <f t="shared" si="713"/>
        <v>644,000</v>
      </c>
      <c r="H10938" t="s">
        <v>12102</v>
      </c>
      <c r="J10938" t="s">
        <v>10826</v>
      </c>
      <c r="K10938" t="s">
        <v>16928</v>
      </c>
      <c r="L10938">
        <v>644000</v>
      </c>
      <c r="M10938" t="s">
        <v>18855</v>
      </c>
    </row>
    <row r="10939" spans="1:13" x14ac:dyDescent="0.2">
      <c r="A10939">
        <v>15326</v>
      </c>
      <c r="B10939" t="s">
        <v>12098</v>
      </c>
      <c r="C10939" s="2" t="s">
        <v>10839</v>
      </c>
      <c r="D10939">
        <f t="shared" si="714"/>
        <v>28</v>
      </c>
      <c r="E10939" t="str">
        <f t="shared" si="715"/>
        <v>565,000</v>
      </c>
      <c r="F10939" t="str">
        <f t="shared" si="716"/>
        <v/>
      </c>
      <c r="G10939" t="str">
        <f t="shared" si="713"/>
        <v>565,000</v>
      </c>
      <c r="H10939" t="s">
        <v>12102</v>
      </c>
      <c r="J10939" t="s">
        <v>10826</v>
      </c>
      <c r="K10939" t="s">
        <v>16928</v>
      </c>
      <c r="L10939">
        <v>565000</v>
      </c>
      <c r="M10939" t="s">
        <v>18972</v>
      </c>
    </row>
    <row r="10940" spans="1:13" x14ac:dyDescent="0.2">
      <c r="A10940">
        <v>15327</v>
      </c>
      <c r="B10940" t="s">
        <v>12098</v>
      </c>
      <c r="C10940" s="2" t="s">
        <v>10840</v>
      </c>
      <c r="D10940">
        <f t="shared" si="714"/>
        <v>28</v>
      </c>
      <c r="E10940" t="str">
        <f t="shared" si="715"/>
        <v>250,000</v>
      </c>
      <c r="F10940" t="str">
        <f t="shared" si="716"/>
        <v/>
      </c>
      <c r="G10940" t="str">
        <f t="shared" si="713"/>
        <v>250,000</v>
      </c>
      <c r="H10940" t="s">
        <v>12102</v>
      </c>
      <c r="J10940" t="s">
        <v>10826</v>
      </c>
      <c r="K10940" t="s">
        <v>16928</v>
      </c>
      <c r="L10940">
        <v>250000</v>
      </c>
      <c r="M10940" t="s">
        <v>18782</v>
      </c>
    </row>
    <row r="10941" spans="1:13" x14ac:dyDescent="0.2">
      <c r="A10941">
        <v>15328</v>
      </c>
      <c r="B10941" t="s">
        <v>12098</v>
      </c>
      <c r="C10941" s="2" t="s">
        <v>10841</v>
      </c>
      <c r="D10941">
        <f t="shared" ref="D10941:D10996" si="717">FIND(".. ",C10941,1)</f>
        <v>28</v>
      </c>
      <c r="E10941" t="str">
        <f t="shared" ref="E10941:E10996" si="718">TRIM((RIGHT(C10941,LEN(C10941)-D10941-2)))</f>
        <v>25,000</v>
      </c>
      <c r="F10941" t="str">
        <f t="shared" ref="F10941:F10996" si="719">IFERROR(IF(I10941="",FIND(" ",E10941,1),""),"")</f>
        <v/>
      </c>
      <c r="G10941" t="str">
        <f t="shared" si="713"/>
        <v>25,000</v>
      </c>
      <c r="H10941" t="s">
        <v>12102</v>
      </c>
      <c r="J10941" t="s">
        <v>10826</v>
      </c>
      <c r="K10941" t="s">
        <v>16928</v>
      </c>
      <c r="L10941">
        <v>25000</v>
      </c>
      <c r="M10941" t="s">
        <v>18973</v>
      </c>
    </row>
    <row r="10942" spans="1:13" x14ac:dyDescent="0.2">
      <c r="A10942">
        <v>15331</v>
      </c>
      <c r="B10942" t="s">
        <v>12098</v>
      </c>
      <c r="C10942" s="2" t="s">
        <v>10843</v>
      </c>
      <c r="D10942">
        <f t="shared" si="717"/>
        <v>28</v>
      </c>
      <c r="E10942" t="str">
        <f t="shared" si="718"/>
        <v>2,700,000</v>
      </c>
      <c r="F10942" t="str">
        <f t="shared" si="719"/>
        <v/>
      </c>
      <c r="G10942" t="str">
        <f t="shared" si="713"/>
        <v>2,700,000</v>
      </c>
      <c r="H10942" t="s">
        <v>12102</v>
      </c>
      <c r="J10942" t="s">
        <v>10842</v>
      </c>
      <c r="K10942" t="s">
        <v>16928</v>
      </c>
      <c r="L10942">
        <v>2700000</v>
      </c>
      <c r="M10942" t="s">
        <v>18042</v>
      </c>
    </row>
    <row r="10943" spans="1:13" x14ac:dyDescent="0.2">
      <c r="A10943">
        <v>15332</v>
      </c>
      <c r="B10943" t="s">
        <v>12098</v>
      </c>
      <c r="C10943" s="2" t="s">
        <v>10844</v>
      </c>
      <c r="D10943">
        <f t="shared" si="717"/>
        <v>28</v>
      </c>
      <c r="E10943" t="str">
        <f t="shared" si="718"/>
        <v>2,100,000</v>
      </c>
      <c r="F10943" t="str">
        <f t="shared" si="719"/>
        <v/>
      </c>
      <c r="G10943" t="str">
        <f t="shared" si="713"/>
        <v>2,100,000</v>
      </c>
      <c r="H10943" t="s">
        <v>12102</v>
      </c>
      <c r="J10943" t="s">
        <v>10842</v>
      </c>
      <c r="K10943" t="s">
        <v>16928</v>
      </c>
      <c r="L10943">
        <v>2100000</v>
      </c>
      <c r="M10943" t="s">
        <v>18837</v>
      </c>
    </row>
    <row r="10944" spans="1:13" x14ac:dyDescent="0.2">
      <c r="A10944">
        <v>15333</v>
      </c>
      <c r="B10944" t="s">
        <v>12098</v>
      </c>
      <c r="C10944" s="2" t="s">
        <v>10845</v>
      </c>
      <c r="D10944">
        <f t="shared" si="717"/>
        <v>28</v>
      </c>
      <c r="E10944" t="str">
        <f t="shared" si="718"/>
        <v>1,946,000</v>
      </c>
      <c r="F10944" t="str">
        <f t="shared" si="719"/>
        <v/>
      </c>
      <c r="G10944" t="str">
        <f t="shared" si="713"/>
        <v>1,946,000</v>
      </c>
      <c r="H10944" t="s">
        <v>12102</v>
      </c>
      <c r="J10944" t="s">
        <v>10842</v>
      </c>
      <c r="K10944" t="s">
        <v>16928</v>
      </c>
      <c r="L10944">
        <v>1946000</v>
      </c>
      <c r="M10944" t="s">
        <v>18647</v>
      </c>
    </row>
    <row r="10945" spans="1:13" x14ac:dyDescent="0.2">
      <c r="A10945">
        <v>15334</v>
      </c>
      <c r="B10945" t="s">
        <v>12098</v>
      </c>
      <c r="C10945" s="2" t="s">
        <v>10846</v>
      </c>
      <c r="D10945">
        <f t="shared" si="717"/>
        <v>28</v>
      </c>
      <c r="E10945" t="str">
        <f t="shared" si="718"/>
        <v>1,550,000</v>
      </c>
      <c r="F10945" t="str">
        <f t="shared" si="719"/>
        <v/>
      </c>
      <c r="G10945" t="str">
        <f t="shared" si="713"/>
        <v>1,550,000</v>
      </c>
      <c r="H10945" t="s">
        <v>12102</v>
      </c>
      <c r="J10945" t="s">
        <v>10842</v>
      </c>
      <c r="K10945" t="s">
        <v>16928</v>
      </c>
      <c r="L10945">
        <v>1550000</v>
      </c>
      <c r="M10945" t="s">
        <v>18820</v>
      </c>
    </row>
    <row r="10946" spans="1:13" x14ac:dyDescent="0.2">
      <c r="A10946">
        <v>15335</v>
      </c>
      <c r="B10946" t="s">
        <v>12098</v>
      </c>
      <c r="C10946" s="2" t="s">
        <v>10847</v>
      </c>
      <c r="D10946">
        <f t="shared" si="717"/>
        <v>28</v>
      </c>
      <c r="E10946" t="str">
        <f t="shared" si="718"/>
        <v>1,512,000</v>
      </c>
      <c r="F10946" t="str">
        <f t="shared" si="719"/>
        <v/>
      </c>
      <c r="G10946" t="str">
        <f t="shared" si="713"/>
        <v>1,512,000</v>
      </c>
      <c r="H10946" t="s">
        <v>12102</v>
      </c>
      <c r="J10946" t="s">
        <v>10842</v>
      </c>
      <c r="K10946" t="s">
        <v>16928</v>
      </c>
      <c r="L10946">
        <v>1512000</v>
      </c>
      <c r="M10946" t="s">
        <v>18974</v>
      </c>
    </row>
    <row r="10947" spans="1:13" x14ac:dyDescent="0.2">
      <c r="A10947">
        <v>15336</v>
      </c>
      <c r="B10947" t="s">
        <v>12098</v>
      </c>
      <c r="C10947" s="2" t="s">
        <v>10848</v>
      </c>
      <c r="D10947">
        <f t="shared" si="717"/>
        <v>28</v>
      </c>
      <c r="E10947" t="str">
        <f t="shared" si="718"/>
        <v>1,200,000</v>
      </c>
      <c r="F10947" t="str">
        <f t="shared" si="719"/>
        <v/>
      </c>
      <c r="G10947" t="str">
        <f t="shared" ref="G10947:G11010" si="720">SUBSTITUTE(IF(F10947="",E10947,LEFT(E10947,F10947-1)),"*","")</f>
        <v>1,200,000</v>
      </c>
      <c r="H10947" t="s">
        <v>12102</v>
      </c>
      <c r="J10947" t="s">
        <v>10842</v>
      </c>
      <c r="K10947" t="s">
        <v>16928</v>
      </c>
      <c r="L10947">
        <v>1200000</v>
      </c>
      <c r="M10947" t="s">
        <v>18975</v>
      </c>
    </row>
    <row r="10948" spans="1:13" x14ac:dyDescent="0.2">
      <c r="A10948">
        <v>15337</v>
      </c>
      <c r="B10948" t="s">
        <v>12098</v>
      </c>
      <c r="C10948" s="2" t="s">
        <v>10849</v>
      </c>
      <c r="D10948">
        <f t="shared" si="717"/>
        <v>28</v>
      </c>
      <c r="E10948" t="str">
        <f t="shared" si="718"/>
        <v>1,040,000</v>
      </c>
      <c r="F10948" t="str">
        <f t="shared" si="719"/>
        <v/>
      </c>
      <c r="G10948" t="str">
        <f t="shared" si="720"/>
        <v>1,040,000</v>
      </c>
      <c r="H10948" t="s">
        <v>12102</v>
      </c>
      <c r="J10948" t="s">
        <v>10842</v>
      </c>
      <c r="K10948" t="s">
        <v>16928</v>
      </c>
      <c r="L10948">
        <v>1040000</v>
      </c>
      <c r="M10948" t="s">
        <v>18133</v>
      </c>
    </row>
    <row r="10949" spans="1:13" x14ac:dyDescent="0.2">
      <c r="A10949">
        <v>15338</v>
      </c>
      <c r="B10949" t="s">
        <v>12098</v>
      </c>
      <c r="C10949" s="2" t="s">
        <v>10850</v>
      </c>
      <c r="D10949">
        <f t="shared" si="717"/>
        <v>28</v>
      </c>
      <c r="E10949" t="str">
        <f t="shared" si="718"/>
        <v>750,000</v>
      </c>
      <c r="F10949" t="str">
        <f t="shared" si="719"/>
        <v/>
      </c>
      <c r="G10949" t="str">
        <f t="shared" si="720"/>
        <v>750,000</v>
      </c>
      <c r="H10949" t="s">
        <v>12102</v>
      </c>
      <c r="J10949" t="s">
        <v>10842</v>
      </c>
      <c r="K10949" t="s">
        <v>16928</v>
      </c>
      <c r="L10949">
        <v>750000</v>
      </c>
      <c r="M10949" t="s">
        <v>18418</v>
      </c>
    </row>
    <row r="10950" spans="1:13" x14ac:dyDescent="0.2">
      <c r="A10950">
        <v>15339</v>
      </c>
      <c r="B10950" t="s">
        <v>12098</v>
      </c>
      <c r="C10950" s="2" t="s">
        <v>10851</v>
      </c>
      <c r="D10950">
        <f t="shared" si="717"/>
        <v>28</v>
      </c>
      <c r="E10950" t="str">
        <f t="shared" si="718"/>
        <v>700,000</v>
      </c>
      <c r="F10950" t="str">
        <f t="shared" si="719"/>
        <v/>
      </c>
      <c r="G10950" t="str">
        <f t="shared" si="720"/>
        <v>700,000</v>
      </c>
      <c r="H10950" t="s">
        <v>12102</v>
      </c>
      <c r="J10950" t="s">
        <v>10842</v>
      </c>
      <c r="K10950" t="s">
        <v>16928</v>
      </c>
      <c r="L10950">
        <v>700000</v>
      </c>
      <c r="M10950" t="s">
        <v>18723</v>
      </c>
    </row>
    <row r="10951" spans="1:13" x14ac:dyDescent="0.2">
      <c r="A10951">
        <v>15340</v>
      </c>
      <c r="B10951" t="s">
        <v>12098</v>
      </c>
      <c r="C10951" s="2" t="s">
        <v>10852</v>
      </c>
      <c r="D10951">
        <f t="shared" si="717"/>
        <v>28</v>
      </c>
      <c r="E10951" t="str">
        <f t="shared" si="718"/>
        <v>456,000</v>
      </c>
      <c r="F10951" t="str">
        <f t="shared" si="719"/>
        <v/>
      </c>
      <c r="G10951" t="str">
        <f t="shared" si="720"/>
        <v>456,000</v>
      </c>
      <c r="H10951" t="s">
        <v>12102</v>
      </c>
      <c r="J10951" t="s">
        <v>10842</v>
      </c>
      <c r="K10951" t="s">
        <v>16928</v>
      </c>
      <c r="L10951">
        <v>456000</v>
      </c>
      <c r="M10951" t="s">
        <v>18976</v>
      </c>
    </row>
    <row r="10952" spans="1:13" x14ac:dyDescent="0.2">
      <c r="A10952">
        <v>15341</v>
      </c>
      <c r="B10952" t="s">
        <v>12098</v>
      </c>
      <c r="C10952" s="2" t="s">
        <v>10853</v>
      </c>
      <c r="D10952">
        <f t="shared" si="717"/>
        <v>28</v>
      </c>
      <c r="E10952" t="str">
        <f t="shared" si="718"/>
        <v>400,000</v>
      </c>
      <c r="F10952" t="str">
        <f t="shared" si="719"/>
        <v/>
      </c>
      <c r="G10952" t="str">
        <f t="shared" si="720"/>
        <v>400,000</v>
      </c>
      <c r="H10952" t="s">
        <v>12102</v>
      </c>
      <c r="J10952" t="s">
        <v>10842</v>
      </c>
      <c r="K10952" t="s">
        <v>16928</v>
      </c>
      <c r="L10952">
        <v>400000</v>
      </c>
      <c r="M10952" t="s">
        <v>18977</v>
      </c>
    </row>
    <row r="10953" spans="1:13" x14ac:dyDescent="0.2">
      <c r="A10953">
        <v>15342</v>
      </c>
      <c r="B10953" t="s">
        <v>12098</v>
      </c>
      <c r="C10953" s="2" t="s">
        <v>10854</v>
      </c>
      <c r="D10953">
        <f t="shared" si="717"/>
        <v>28</v>
      </c>
      <c r="E10953" t="str">
        <f t="shared" si="718"/>
        <v>300,000</v>
      </c>
      <c r="F10953" t="str">
        <f t="shared" si="719"/>
        <v/>
      </c>
      <c r="G10953" t="str">
        <f t="shared" si="720"/>
        <v>300,000</v>
      </c>
      <c r="H10953" t="s">
        <v>12102</v>
      </c>
      <c r="J10953" t="s">
        <v>10842</v>
      </c>
      <c r="K10953" t="s">
        <v>16928</v>
      </c>
      <c r="L10953">
        <v>300000</v>
      </c>
      <c r="M10953" t="s">
        <v>18978</v>
      </c>
    </row>
    <row r="10954" spans="1:13" x14ac:dyDescent="0.2">
      <c r="A10954">
        <v>15343</v>
      </c>
      <c r="B10954" t="s">
        <v>12098</v>
      </c>
      <c r="C10954" s="2" t="s">
        <v>10855</v>
      </c>
      <c r="D10954">
        <f t="shared" si="717"/>
        <v>28</v>
      </c>
      <c r="E10954" t="str">
        <f t="shared" si="718"/>
        <v>300,000</v>
      </c>
      <c r="F10954" t="str">
        <f t="shared" si="719"/>
        <v/>
      </c>
      <c r="G10954" t="str">
        <f t="shared" si="720"/>
        <v>300,000</v>
      </c>
      <c r="H10954" t="s">
        <v>12102</v>
      </c>
      <c r="J10954" t="s">
        <v>10842</v>
      </c>
      <c r="K10954" t="s">
        <v>16928</v>
      </c>
      <c r="L10954">
        <v>300000</v>
      </c>
      <c r="M10954" t="s">
        <v>18799</v>
      </c>
    </row>
    <row r="10955" spans="1:13" x14ac:dyDescent="0.2">
      <c r="A10955">
        <v>15344</v>
      </c>
      <c r="B10955" t="s">
        <v>12098</v>
      </c>
      <c r="C10955" s="2" t="s">
        <v>10856</v>
      </c>
      <c r="D10955">
        <f t="shared" si="717"/>
        <v>28</v>
      </c>
      <c r="E10955" t="str">
        <f t="shared" si="718"/>
        <v>150,000</v>
      </c>
      <c r="F10955" t="str">
        <f t="shared" si="719"/>
        <v/>
      </c>
      <c r="G10955" t="str">
        <f t="shared" si="720"/>
        <v>150,000</v>
      </c>
      <c r="H10955" t="s">
        <v>12102</v>
      </c>
      <c r="J10955" t="s">
        <v>10842</v>
      </c>
      <c r="K10955" t="s">
        <v>16928</v>
      </c>
      <c r="L10955">
        <v>150000</v>
      </c>
      <c r="M10955" t="s">
        <v>18225</v>
      </c>
    </row>
    <row r="10956" spans="1:13" x14ac:dyDescent="0.2">
      <c r="A10956">
        <v>15345</v>
      </c>
      <c r="B10956" t="s">
        <v>12098</v>
      </c>
      <c r="C10956" s="2" t="s">
        <v>10857</v>
      </c>
      <c r="D10956">
        <f t="shared" si="717"/>
        <v>28</v>
      </c>
      <c r="E10956" t="str">
        <f t="shared" si="718"/>
        <v>150,000</v>
      </c>
      <c r="F10956" t="str">
        <f t="shared" si="719"/>
        <v/>
      </c>
      <c r="G10956" t="str">
        <f t="shared" si="720"/>
        <v>150,000</v>
      </c>
      <c r="H10956" t="s">
        <v>12102</v>
      </c>
      <c r="J10956" t="s">
        <v>10842</v>
      </c>
      <c r="K10956" t="s">
        <v>16928</v>
      </c>
      <c r="L10956">
        <v>150000</v>
      </c>
      <c r="M10956" t="s">
        <v>18959</v>
      </c>
    </row>
    <row r="10957" spans="1:13" x14ac:dyDescent="0.2">
      <c r="A10957">
        <v>15346</v>
      </c>
      <c r="B10957" t="s">
        <v>12098</v>
      </c>
      <c r="C10957" s="2" t="s">
        <v>10858</v>
      </c>
      <c r="D10957">
        <f t="shared" si="717"/>
        <v>28</v>
      </c>
      <c r="E10957" t="str">
        <f t="shared" si="718"/>
        <v>100,000</v>
      </c>
      <c r="F10957" t="str">
        <f t="shared" si="719"/>
        <v/>
      </c>
      <c r="G10957" t="str">
        <f t="shared" si="720"/>
        <v>100,000</v>
      </c>
      <c r="H10957" t="s">
        <v>12102</v>
      </c>
      <c r="J10957" t="s">
        <v>10842</v>
      </c>
      <c r="K10957" t="s">
        <v>16928</v>
      </c>
      <c r="L10957">
        <v>100000</v>
      </c>
      <c r="M10957" t="s">
        <v>18979</v>
      </c>
    </row>
    <row r="10958" spans="1:13" x14ac:dyDescent="0.2">
      <c r="A10958">
        <v>15349</v>
      </c>
      <c r="B10958" t="s">
        <v>12098</v>
      </c>
      <c r="C10958" s="2" t="s">
        <v>10860</v>
      </c>
      <c r="D10958">
        <f t="shared" si="717"/>
        <v>28</v>
      </c>
      <c r="E10958" t="str">
        <f t="shared" si="718"/>
        <v>3,250,000</v>
      </c>
      <c r="F10958" t="str">
        <f t="shared" si="719"/>
        <v/>
      </c>
      <c r="G10958" t="str">
        <f t="shared" si="720"/>
        <v>3,250,000</v>
      </c>
      <c r="H10958" t="s">
        <v>12102</v>
      </c>
      <c r="J10958" t="s">
        <v>10859</v>
      </c>
      <c r="K10958" t="s">
        <v>16928</v>
      </c>
      <c r="L10958">
        <v>3250000</v>
      </c>
      <c r="M10958" t="s">
        <v>18575</v>
      </c>
    </row>
    <row r="10959" spans="1:13" x14ac:dyDescent="0.2">
      <c r="A10959">
        <v>15350</v>
      </c>
      <c r="B10959" t="s">
        <v>12098</v>
      </c>
      <c r="C10959" s="2" t="s">
        <v>10861</v>
      </c>
      <c r="D10959">
        <f t="shared" si="717"/>
        <v>28</v>
      </c>
      <c r="E10959" t="str">
        <f t="shared" si="718"/>
        <v>2,975,000</v>
      </c>
      <c r="F10959" t="str">
        <f t="shared" si="719"/>
        <v/>
      </c>
      <c r="G10959" t="str">
        <f t="shared" si="720"/>
        <v>2,975,000</v>
      </c>
      <c r="H10959" t="s">
        <v>12102</v>
      </c>
      <c r="J10959" t="s">
        <v>10859</v>
      </c>
      <c r="K10959" t="s">
        <v>16928</v>
      </c>
      <c r="L10959">
        <v>2975000</v>
      </c>
      <c r="M10959" t="s">
        <v>18451</v>
      </c>
    </row>
    <row r="10960" spans="1:13" x14ac:dyDescent="0.2">
      <c r="A10960">
        <v>15351</v>
      </c>
      <c r="B10960" t="s">
        <v>12098</v>
      </c>
      <c r="C10960" s="2" t="s">
        <v>10862</v>
      </c>
      <c r="D10960">
        <f t="shared" si="717"/>
        <v>28</v>
      </c>
      <c r="E10960" t="str">
        <f t="shared" si="718"/>
        <v>2,300,000</v>
      </c>
      <c r="F10960" t="str">
        <f t="shared" si="719"/>
        <v/>
      </c>
      <c r="G10960" t="str">
        <f t="shared" si="720"/>
        <v>2,300,000</v>
      </c>
      <c r="H10960" t="s">
        <v>12102</v>
      </c>
      <c r="J10960" t="s">
        <v>10859</v>
      </c>
      <c r="K10960" t="s">
        <v>16928</v>
      </c>
      <c r="L10960">
        <v>2300000</v>
      </c>
      <c r="M10960" t="s">
        <v>18752</v>
      </c>
    </row>
    <row r="10961" spans="1:13" x14ac:dyDescent="0.2">
      <c r="A10961">
        <v>15352</v>
      </c>
      <c r="B10961" t="s">
        <v>12098</v>
      </c>
      <c r="C10961" s="2" t="s">
        <v>10863</v>
      </c>
      <c r="D10961">
        <f t="shared" si="717"/>
        <v>28</v>
      </c>
      <c r="E10961" t="str">
        <f t="shared" si="718"/>
        <v>2,000,000</v>
      </c>
      <c r="F10961" t="str">
        <f t="shared" si="719"/>
        <v/>
      </c>
      <c r="G10961" t="str">
        <f t="shared" si="720"/>
        <v>2,000,000</v>
      </c>
      <c r="H10961" t="s">
        <v>12102</v>
      </c>
      <c r="J10961" t="s">
        <v>10859</v>
      </c>
      <c r="K10961" t="s">
        <v>16928</v>
      </c>
      <c r="L10961">
        <v>2000000</v>
      </c>
      <c r="M10961" t="s">
        <v>18493</v>
      </c>
    </row>
    <row r="10962" spans="1:13" x14ac:dyDescent="0.2">
      <c r="A10962">
        <v>15353</v>
      </c>
      <c r="B10962" t="s">
        <v>12098</v>
      </c>
      <c r="C10962" s="2" t="s">
        <v>10864</v>
      </c>
      <c r="D10962">
        <f t="shared" si="717"/>
        <v>28</v>
      </c>
      <c r="E10962" t="str">
        <f t="shared" si="718"/>
        <v>1,885,000</v>
      </c>
      <c r="F10962" t="str">
        <f t="shared" si="719"/>
        <v/>
      </c>
      <c r="G10962" t="str">
        <f t="shared" si="720"/>
        <v>1,885,000</v>
      </c>
      <c r="H10962" t="s">
        <v>12102</v>
      </c>
      <c r="J10962" t="s">
        <v>10859</v>
      </c>
      <c r="K10962" t="s">
        <v>16928</v>
      </c>
      <c r="L10962">
        <v>1885000</v>
      </c>
      <c r="M10962" t="s">
        <v>18495</v>
      </c>
    </row>
    <row r="10963" spans="1:13" x14ac:dyDescent="0.2">
      <c r="A10963">
        <v>15354</v>
      </c>
      <c r="B10963" t="s">
        <v>12098</v>
      </c>
      <c r="C10963" s="2" t="s">
        <v>10865</v>
      </c>
      <c r="D10963">
        <f t="shared" si="717"/>
        <v>28</v>
      </c>
      <c r="E10963" t="str">
        <f t="shared" si="718"/>
        <v>1,690,000</v>
      </c>
      <c r="F10963" t="str">
        <f t="shared" si="719"/>
        <v/>
      </c>
      <c r="G10963" t="str">
        <f t="shared" si="720"/>
        <v>1,690,000</v>
      </c>
      <c r="H10963" t="s">
        <v>12102</v>
      </c>
      <c r="J10963" t="s">
        <v>10859</v>
      </c>
      <c r="K10963" t="s">
        <v>16928</v>
      </c>
      <c r="L10963">
        <v>1690000</v>
      </c>
      <c r="M10963" t="s">
        <v>18980</v>
      </c>
    </row>
    <row r="10964" spans="1:13" x14ac:dyDescent="0.2">
      <c r="A10964">
        <v>15355</v>
      </c>
      <c r="B10964" t="s">
        <v>12098</v>
      </c>
      <c r="C10964" s="2" t="s">
        <v>10866</v>
      </c>
      <c r="D10964">
        <f t="shared" si="717"/>
        <v>28</v>
      </c>
      <c r="E10964" t="str">
        <f t="shared" si="718"/>
        <v>1,300,000</v>
      </c>
      <c r="F10964" t="str">
        <f t="shared" si="719"/>
        <v/>
      </c>
      <c r="G10964" t="str">
        <f t="shared" si="720"/>
        <v>1,300,000</v>
      </c>
      <c r="H10964" t="s">
        <v>12102</v>
      </c>
      <c r="J10964" t="s">
        <v>10859</v>
      </c>
      <c r="K10964" t="s">
        <v>16928</v>
      </c>
      <c r="L10964">
        <v>1300000</v>
      </c>
      <c r="M10964" t="s">
        <v>18840</v>
      </c>
    </row>
    <row r="10965" spans="1:13" x14ac:dyDescent="0.2">
      <c r="A10965">
        <v>15356</v>
      </c>
      <c r="B10965" t="s">
        <v>12098</v>
      </c>
      <c r="C10965" s="2" t="s">
        <v>10867</v>
      </c>
      <c r="D10965">
        <f t="shared" si="717"/>
        <v>28</v>
      </c>
      <c r="E10965" t="str">
        <f t="shared" si="718"/>
        <v>1,073,000</v>
      </c>
      <c r="F10965" t="str">
        <f t="shared" si="719"/>
        <v/>
      </c>
      <c r="G10965" t="str">
        <f t="shared" si="720"/>
        <v>1,073,000</v>
      </c>
      <c r="H10965" t="s">
        <v>12102</v>
      </c>
      <c r="J10965" t="s">
        <v>10859</v>
      </c>
      <c r="K10965" t="s">
        <v>16928</v>
      </c>
      <c r="L10965">
        <v>1073000</v>
      </c>
      <c r="M10965" t="s">
        <v>18981</v>
      </c>
    </row>
    <row r="10966" spans="1:13" x14ac:dyDescent="0.2">
      <c r="A10966">
        <v>15357</v>
      </c>
      <c r="B10966" t="s">
        <v>12098</v>
      </c>
      <c r="C10966" s="2" t="s">
        <v>10868</v>
      </c>
      <c r="D10966">
        <f t="shared" si="717"/>
        <v>28</v>
      </c>
      <c r="E10966" t="str">
        <f t="shared" si="718"/>
        <v>1,000,000</v>
      </c>
      <c r="F10966" t="str">
        <f t="shared" si="719"/>
        <v/>
      </c>
      <c r="G10966" t="str">
        <f t="shared" si="720"/>
        <v>1,000,000</v>
      </c>
      <c r="H10966" t="s">
        <v>12102</v>
      </c>
      <c r="J10966" t="s">
        <v>10859</v>
      </c>
      <c r="K10966" t="s">
        <v>16928</v>
      </c>
      <c r="L10966">
        <v>1000000</v>
      </c>
      <c r="M10966" t="s">
        <v>18634</v>
      </c>
    </row>
    <row r="10967" spans="1:13" x14ac:dyDescent="0.2">
      <c r="A10967">
        <v>15358</v>
      </c>
      <c r="B10967" t="s">
        <v>12098</v>
      </c>
      <c r="C10967" s="2" t="s">
        <v>10869</v>
      </c>
      <c r="D10967">
        <f t="shared" si="717"/>
        <v>28</v>
      </c>
      <c r="E10967" t="str">
        <f t="shared" si="718"/>
        <v>690,000</v>
      </c>
      <c r="F10967" t="str">
        <f t="shared" si="719"/>
        <v/>
      </c>
      <c r="G10967" t="str">
        <f t="shared" si="720"/>
        <v>690,000</v>
      </c>
      <c r="H10967" t="s">
        <v>12102</v>
      </c>
      <c r="J10967" t="s">
        <v>10859</v>
      </c>
      <c r="K10967" t="s">
        <v>16928</v>
      </c>
      <c r="L10967">
        <v>690000</v>
      </c>
      <c r="M10967" t="s">
        <v>18753</v>
      </c>
    </row>
    <row r="10968" spans="1:13" x14ac:dyDescent="0.2">
      <c r="A10968">
        <v>15359</v>
      </c>
      <c r="B10968" t="s">
        <v>12098</v>
      </c>
      <c r="C10968" s="2" t="s">
        <v>10870</v>
      </c>
      <c r="D10968">
        <f t="shared" si="717"/>
        <v>28</v>
      </c>
      <c r="E10968" t="str">
        <f t="shared" si="718"/>
        <v>672,000</v>
      </c>
      <c r="F10968" t="str">
        <f t="shared" si="719"/>
        <v/>
      </c>
      <c r="G10968" t="str">
        <f t="shared" si="720"/>
        <v>672,000</v>
      </c>
      <c r="H10968" t="s">
        <v>12102</v>
      </c>
      <c r="J10968" t="s">
        <v>10859</v>
      </c>
      <c r="K10968" t="s">
        <v>16928</v>
      </c>
      <c r="L10968">
        <v>672000</v>
      </c>
      <c r="M10968" t="s">
        <v>18303</v>
      </c>
    </row>
    <row r="10969" spans="1:13" x14ac:dyDescent="0.2">
      <c r="A10969">
        <v>15360</v>
      </c>
      <c r="B10969" t="s">
        <v>12098</v>
      </c>
      <c r="C10969" s="2" t="s">
        <v>10871</v>
      </c>
      <c r="D10969">
        <f t="shared" si="717"/>
        <v>28</v>
      </c>
      <c r="E10969" t="str">
        <f t="shared" si="718"/>
        <v>650,000</v>
      </c>
      <c r="F10969" t="str">
        <f t="shared" si="719"/>
        <v/>
      </c>
      <c r="G10969" t="str">
        <f t="shared" si="720"/>
        <v>650,000</v>
      </c>
      <c r="H10969" t="s">
        <v>12102</v>
      </c>
      <c r="J10969" t="s">
        <v>10859</v>
      </c>
      <c r="K10969" t="s">
        <v>16928</v>
      </c>
      <c r="L10969">
        <v>650000</v>
      </c>
      <c r="M10969" t="s">
        <v>18483</v>
      </c>
    </row>
    <row r="10970" spans="1:13" x14ac:dyDescent="0.2">
      <c r="A10970">
        <v>15361</v>
      </c>
      <c r="B10970" t="s">
        <v>12098</v>
      </c>
      <c r="C10970" s="2" t="s">
        <v>10872</v>
      </c>
      <c r="D10970">
        <f t="shared" si="717"/>
        <v>28</v>
      </c>
      <c r="E10970" t="str">
        <f t="shared" si="718"/>
        <v>650,000</v>
      </c>
      <c r="F10970" t="str">
        <f t="shared" si="719"/>
        <v/>
      </c>
      <c r="G10970" t="str">
        <f t="shared" si="720"/>
        <v>650,000</v>
      </c>
      <c r="H10970" t="s">
        <v>12102</v>
      </c>
      <c r="J10970" t="s">
        <v>10859</v>
      </c>
      <c r="K10970" t="s">
        <v>16928</v>
      </c>
      <c r="L10970">
        <v>650000</v>
      </c>
      <c r="M10970" t="s">
        <v>18716</v>
      </c>
    </row>
    <row r="10971" spans="1:13" x14ac:dyDescent="0.2">
      <c r="A10971">
        <v>15362</v>
      </c>
      <c r="B10971" t="s">
        <v>12098</v>
      </c>
      <c r="C10971" s="2" t="s">
        <v>10873</v>
      </c>
      <c r="D10971">
        <f t="shared" si="717"/>
        <v>28</v>
      </c>
      <c r="E10971" t="str">
        <f t="shared" si="718"/>
        <v>550,000</v>
      </c>
      <c r="F10971" t="str">
        <f t="shared" si="719"/>
        <v/>
      </c>
      <c r="G10971" t="str">
        <f t="shared" si="720"/>
        <v>550,000</v>
      </c>
      <c r="H10971" t="s">
        <v>12102</v>
      </c>
      <c r="J10971" t="s">
        <v>10859</v>
      </c>
      <c r="K10971" t="s">
        <v>16928</v>
      </c>
      <c r="L10971">
        <v>550000</v>
      </c>
      <c r="M10971" t="s">
        <v>18982</v>
      </c>
    </row>
    <row r="10972" spans="1:13" x14ac:dyDescent="0.2">
      <c r="A10972">
        <v>15363</v>
      </c>
      <c r="B10972" t="s">
        <v>12098</v>
      </c>
      <c r="C10972" s="2" t="s">
        <v>10874</v>
      </c>
      <c r="D10972">
        <f t="shared" si="717"/>
        <v>28</v>
      </c>
      <c r="E10972" t="str">
        <f t="shared" si="718"/>
        <v>500,000</v>
      </c>
      <c r="F10972" t="str">
        <f t="shared" si="719"/>
        <v/>
      </c>
      <c r="G10972" t="str">
        <f t="shared" si="720"/>
        <v>500,000</v>
      </c>
      <c r="H10972" t="s">
        <v>12102</v>
      </c>
      <c r="J10972" t="s">
        <v>10859</v>
      </c>
      <c r="K10972" t="s">
        <v>16928</v>
      </c>
      <c r="L10972">
        <v>500000</v>
      </c>
      <c r="M10972" t="s">
        <v>18983</v>
      </c>
    </row>
    <row r="10973" spans="1:13" x14ac:dyDescent="0.2">
      <c r="A10973">
        <v>15364</v>
      </c>
      <c r="B10973" t="s">
        <v>12098</v>
      </c>
      <c r="C10973" s="2" t="s">
        <v>10875</v>
      </c>
      <c r="D10973">
        <f t="shared" si="717"/>
        <v>28</v>
      </c>
      <c r="E10973" t="str">
        <f t="shared" si="718"/>
        <v>150,000</v>
      </c>
      <c r="F10973" t="str">
        <f t="shared" si="719"/>
        <v/>
      </c>
      <c r="G10973" t="str">
        <f t="shared" si="720"/>
        <v>150,000</v>
      </c>
      <c r="H10973" t="s">
        <v>12102</v>
      </c>
      <c r="J10973" t="s">
        <v>10859</v>
      </c>
      <c r="K10973" t="s">
        <v>16928</v>
      </c>
      <c r="L10973">
        <v>150000</v>
      </c>
      <c r="M10973" t="s">
        <v>18861</v>
      </c>
    </row>
    <row r="10974" spans="1:13" x14ac:dyDescent="0.2">
      <c r="A10974">
        <v>15365</v>
      </c>
      <c r="B10974" t="s">
        <v>12098</v>
      </c>
      <c r="C10974" s="2" t="s">
        <v>10876</v>
      </c>
      <c r="D10974">
        <f t="shared" si="717"/>
        <v>28</v>
      </c>
      <c r="E10974" t="str">
        <f t="shared" si="718"/>
        <v>150,000</v>
      </c>
      <c r="F10974" t="str">
        <f t="shared" si="719"/>
        <v/>
      </c>
      <c r="G10974" t="str">
        <f t="shared" si="720"/>
        <v>150,000</v>
      </c>
      <c r="H10974" t="s">
        <v>12102</v>
      </c>
      <c r="J10974" t="s">
        <v>10859</v>
      </c>
      <c r="K10974" t="s">
        <v>16928</v>
      </c>
      <c r="L10974">
        <v>150000</v>
      </c>
      <c r="M10974" t="s">
        <v>18984</v>
      </c>
    </row>
    <row r="10975" spans="1:13" x14ac:dyDescent="0.2">
      <c r="A10975">
        <v>15368</v>
      </c>
      <c r="B10975" t="s">
        <v>12098</v>
      </c>
      <c r="C10975" s="2" t="s">
        <v>10877</v>
      </c>
      <c r="D10975">
        <f t="shared" si="717"/>
        <v>28</v>
      </c>
      <c r="E10975" t="str">
        <f t="shared" si="718"/>
        <v>5,050,000</v>
      </c>
      <c r="F10975" t="str">
        <f t="shared" si="719"/>
        <v/>
      </c>
      <c r="G10975" t="str">
        <f t="shared" si="720"/>
        <v>5,050,000</v>
      </c>
      <c r="H10975" t="s">
        <v>12102</v>
      </c>
      <c r="J10975" t="s">
        <v>16916</v>
      </c>
      <c r="K10975" t="s">
        <v>16928</v>
      </c>
      <c r="L10975">
        <v>5050000</v>
      </c>
      <c r="M10975" t="s">
        <v>18663</v>
      </c>
    </row>
    <row r="10976" spans="1:13" x14ac:dyDescent="0.2">
      <c r="A10976">
        <v>15369</v>
      </c>
      <c r="B10976" t="s">
        <v>12098</v>
      </c>
      <c r="C10976" s="2" t="s">
        <v>10878</v>
      </c>
      <c r="D10976">
        <f t="shared" si="717"/>
        <v>28</v>
      </c>
      <c r="E10976" t="str">
        <f t="shared" si="718"/>
        <v>2,940,000</v>
      </c>
      <c r="F10976" t="str">
        <f t="shared" si="719"/>
        <v/>
      </c>
      <c r="G10976" t="str">
        <f t="shared" si="720"/>
        <v>2,940,000</v>
      </c>
      <c r="H10976" t="s">
        <v>12102</v>
      </c>
      <c r="J10976" t="s">
        <v>16916</v>
      </c>
      <c r="K10976" t="s">
        <v>16928</v>
      </c>
      <c r="L10976">
        <v>2940000</v>
      </c>
      <c r="M10976" t="s">
        <v>18498</v>
      </c>
    </row>
    <row r="10977" spans="1:13" x14ac:dyDescent="0.2">
      <c r="A10977">
        <v>15370</v>
      </c>
      <c r="B10977" t="s">
        <v>12098</v>
      </c>
      <c r="C10977" s="2" t="s">
        <v>10879</v>
      </c>
      <c r="D10977">
        <f t="shared" si="717"/>
        <v>28</v>
      </c>
      <c r="E10977" t="str">
        <f t="shared" si="718"/>
        <v>2,500,000</v>
      </c>
      <c r="F10977" t="str">
        <f t="shared" si="719"/>
        <v/>
      </c>
      <c r="G10977" t="str">
        <f t="shared" si="720"/>
        <v>2,500,000</v>
      </c>
      <c r="H10977" t="s">
        <v>12102</v>
      </c>
      <c r="J10977" t="s">
        <v>16916</v>
      </c>
      <c r="K10977" t="s">
        <v>16928</v>
      </c>
      <c r="L10977">
        <v>2500000</v>
      </c>
      <c r="M10977" t="s">
        <v>18453</v>
      </c>
    </row>
    <row r="10978" spans="1:13" x14ac:dyDescent="0.2">
      <c r="A10978">
        <v>15371</v>
      </c>
      <c r="B10978" t="s">
        <v>12098</v>
      </c>
      <c r="C10978" s="2" t="s">
        <v>10880</v>
      </c>
      <c r="D10978">
        <f t="shared" si="717"/>
        <v>28</v>
      </c>
      <c r="E10978" t="str">
        <f t="shared" si="718"/>
        <v>2,429,000</v>
      </c>
      <c r="F10978" t="str">
        <f t="shared" si="719"/>
        <v/>
      </c>
      <c r="G10978" t="str">
        <f t="shared" si="720"/>
        <v>2,429,000</v>
      </c>
      <c r="H10978" t="s">
        <v>12102</v>
      </c>
      <c r="J10978" t="s">
        <v>16916</v>
      </c>
      <c r="K10978" t="s">
        <v>16928</v>
      </c>
      <c r="L10978">
        <v>2429000</v>
      </c>
      <c r="M10978" t="s">
        <v>18621</v>
      </c>
    </row>
    <row r="10979" spans="1:13" x14ac:dyDescent="0.2">
      <c r="A10979">
        <v>15372</v>
      </c>
      <c r="B10979" t="s">
        <v>12098</v>
      </c>
      <c r="C10979" s="2" t="s">
        <v>10881</v>
      </c>
      <c r="D10979">
        <f t="shared" si="717"/>
        <v>28</v>
      </c>
      <c r="E10979" t="str">
        <f t="shared" si="718"/>
        <v>2,336,000</v>
      </c>
      <c r="F10979" t="str">
        <f t="shared" si="719"/>
        <v/>
      </c>
      <c r="G10979" t="str">
        <f t="shared" si="720"/>
        <v>2,336,000</v>
      </c>
      <c r="H10979" t="s">
        <v>12102</v>
      </c>
      <c r="J10979" t="s">
        <v>16916</v>
      </c>
      <c r="K10979" t="s">
        <v>16928</v>
      </c>
      <c r="L10979">
        <v>2336000</v>
      </c>
      <c r="M10979" t="s">
        <v>18001</v>
      </c>
    </row>
    <row r="10980" spans="1:13" x14ac:dyDescent="0.2">
      <c r="A10980">
        <v>15373</v>
      </c>
      <c r="B10980" t="s">
        <v>12098</v>
      </c>
      <c r="C10980" s="2" t="s">
        <v>10882</v>
      </c>
      <c r="D10980">
        <f t="shared" si="717"/>
        <v>28</v>
      </c>
      <c r="E10980" t="str">
        <f t="shared" si="718"/>
        <v>1,578,000</v>
      </c>
      <c r="F10980" t="str">
        <f t="shared" si="719"/>
        <v/>
      </c>
      <c r="G10980" t="str">
        <f t="shared" si="720"/>
        <v>1,578,000</v>
      </c>
      <c r="H10980" t="s">
        <v>12102</v>
      </c>
      <c r="J10980" t="s">
        <v>16916</v>
      </c>
      <c r="K10980" t="s">
        <v>16928</v>
      </c>
      <c r="L10980">
        <v>1578000</v>
      </c>
      <c r="M10980" t="s">
        <v>18744</v>
      </c>
    </row>
    <row r="10981" spans="1:13" x14ac:dyDescent="0.2">
      <c r="A10981">
        <v>15374</v>
      </c>
      <c r="B10981" t="s">
        <v>12098</v>
      </c>
      <c r="C10981" s="2" t="s">
        <v>10883</v>
      </c>
      <c r="D10981">
        <f t="shared" si="717"/>
        <v>28</v>
      </c>
      <c r="E10981" t="str">
        <f t="shared" si="718"/>
        <v>1,560,000</v>
      </c>
      <c r="F10981" t="str">
        <f t="shared" si="719"/>
        <v/>
      </c>
      <c r="G10981" t="str">
        <f t="shared" si="720"/>
        <v>1,560,000</v>
      </c>
      <c r="H10981" t="s">
        <v>12102</v>
      </c>
      <c r="J10981" t="s">
        <v>16916</v>
      </c>
      <c r="K10981" t="s">
        <v>16928</v>
      </c>
      <c r="L10981">
        <v>1560000</v>
      </c>
      <c r="M10981" t="s">
        <v>18316</v>
      </c>
    </row>
    <row r="10982" spans="1:13" x14ac:dyDescent="0.2">
      <c r="A10982">
        <v>15375</v>
      </c>
      <c r="B10982" t="s">
        <v>12098</v>
      </c>
      <c r="C10982" s="2" t="s">
        <v>10884</v>
      </c>
      <c r="D10982">
        <f t="shared" si="717"/>
        <v>28</v>
      </c>
      <c r="E10982" t="str">
        <f t="shared" si="718"/>
        <v>1,300,000</v>
      </c>
      <c r="F10982" t="str">
        <f t="shared" si="719"/>
        <v/>
      </c>
      <c r="G10982" t="str">
        <f t="shared" si="720"/>
        <v>1,300,000</v>
      </c>
      <c r="H10982" t="s">
        <v>12102</v>
      </c>
      <c r="J10982" t="s">
        <v>16916</v>
      </c>
      <c r="K10982" t="s">
        <v>16928</v>
      </c>
      <c r="L10982">
        <v>1300000</v>
      </c>
      <c r="M10982" t="s">
        <v>18348</v>
      </c>
    </row>
    <row r="10983" spans="1:13" x14ac:dyDescent="0.2">
      <c r="A10983">
        <v>15376</v>
      </c>
      <c r="B10983" t="s">
        <v>12098</v>
      </c>
      <c r="C10983" s="2" t="s">
        <v>10885</v>
      </c>
      <c r="D10983">
        <f t="shared" si="717"/>
        <v>28</v>
      </c>
      <c r="E10983" t="str">
        <f t="shared" si="718"/>
        <v>943,000</v>
      </c>
      <c r="F10983" t="str">
        <f t="shared" si="719"/>
        <v/>
      </c>
      <c r="G10983" t="str">
        <f t="shared" si="720"/>
        <v>943,000</v>
      </c>
      <c r="H10983" t="s">
        <v>12102</v>
      </c>
      <c r="J10983" t="s">
        <v>16916</v>
      </c>
      <c r="K10983" t="s">
        <v>16928</v>
      </c>
      <c r="L10983">
        <v>943000</v>
      </c>
      <c r="M10983" t="s">
        <v>18323</v>
      </c>
    </row>
    <row r="10984" spans="1:13" x14ac:dyDescent="0.2">
      <c r="A10984">
        <v>15377</v>
      </c>
      <c r="B10984" t="s">
        <v>12098</v>
      </c>
      <c r="C10984" s="2" t="s">
        <v>10886</v>
      </c>
      <c r="D10984">
        <f t="shared" si="717"/>
        <v>28</v>
      </c>
      <c r="E10984" t="str">
        <f t="shared" si="718"/>
        <v>790,000</v>
      </c>
      <c r="F10984" t="str">
        <f t="shared" si="719"/>
        <v/>
      </c>
      <c r="G10984" t="str">
        <f t="shared" si="720"/>
        <v>790,000</v>
      </c>
      <c r="H10984" t="s">
        <v>12102</v>
      </c>
      <c r="J10984" t="s">
        <v>16916</v>
      </c>
      <c r="K10984" t="s">
        <v>16928</v>
      </c>
      <c r="L10984">
        <v>790000</v>
      </c>
      <c r="M10984" t="s">
        <v>18386</v>
      </c>
    </row>
    <row r="10985" spans="1:13" x14ac:dyDescent="0.2">
      <c r="A10985">
        <v>15378</v>
      </c>
      <c r="B10985" t="s">
        <v>12098</v>
      </c>
      <c r="C10985" s="2" t="s">
        <v>10887</v>
      </c>
      <c r="D10985">
        <f t="shared" si="717"/>
        <v>28</v>
      </c>
      <c r="E10985" t="str">
        <f t="shared" si="718"/>
        <v>650,000</v>
      </c>
      <c r="F10985" t="str">
        <f t="shared" si="719"/>
        <v/>
      </c>
      <c r="G10985" t="str">
        <f t="shared" si="720"/>
        <v>650,000</v>
      </c>
      <c r="H10985" t="s">
        <v>12102</v>
      </c>
      <c r="J10985" t="s">
        <v>16916</v>
      </c>
      <c r="K10985" t="s">
        <v>16928</v>
      </c>
      <c r="L10985">
        <v>650000</v>
      </c>
      <c r="M10985" t="s">
        <v>18905</v>
      </c>
    </row>
    <row r="10986" spans="1:13" x14ac:dyDescent="0.2">
      <c r="A10986">
        <v>15379</v>
      </c>
      <c r="B10986" t="s">
        <v>12098</v>
      </c>
      <c r="C10986" s="2" t="s">
        <v>10888</v>
      </c>
      <c r="D10986">
        <f t="shared" si="717"/>
        <v>28</v>
      </c>
      <c r="E10986" t="str">
        <f t="shared" si="718"/>
        <v>650,000</v>
      </c>
      <c r="F10986" t="str">
        <f t="shared" si="719"/>
        <v/>
      </c>
      <c r="G10986" t="str">
        <f t="shared" si="720"/>
        <v>650,000</v>
      </c>
      <c r="H10986" t="s">
        <v>12102</v>
      </c>
      <c r="J10986" t="s">
        <v>16916</v>
      </c>
      <c r="K10986" t="s">
        <v>16928</v>
      </c>
      <c r="L10986">
        <v>650000</v>
      </c>
      <c r="M10986" t="s">
        <v>18487</v>
      </c>
    </row>
    <row r="10987" spans="1:13" x14ac:dyDescent="0.2">
      <c r="A10987">
        <v>15380</v>
      </c>
      <c r="B10987" t="s">
        <v>12098</v>
      </c>
      <c r="C10987" s="2" t="s">
        <v>10889</v>
      </c>
      <c r="D10987">
        <f t="shared" si="717"/>
        <v>28</v>
      </c>
      <c r="E10987" t="str">
        <f t="shared" si="718"/>
        <v>358,000</v>
      </c>
      <c r="F10987" t="str">
        <f t="shared" si="719"/>
        <v/>
      </c>
      <c r="G10987" t="str">
        <f t="shared" si="720"/>
        <v>358,000</v>
      </c>
      <c r="H10987" t="s">
        <v>12102</v>
      </c>
      <c r="J10987" t="s">
        <v>16916</v>
      </c>
      <c r="K10987" t="s">
        <v>16928</v>
      </c>
      <c r="L10987">
        <v>358000</v>
      </c>
      <c r="M10987" t="s">
        <v>18985</v>
      </c>
    </row>
    <row r="10988" spans="1:13" x14ac:dyDescent="0.2">
      <c r="A10988">
        <v>15381</v>
      </c>
      <c r="B10988" t="s">
        <v>12098</v>
      </c>
      <c r="C10988" s="2" t="s">
        <v>10607</v>
      </c>
      <c r="D10988">
        <f t="shared" si="717"/>
        <v>28</v>
      </c>
      <c r="E10988" t="str">
        <f t="shared" si="718"/>
        <v>150,000</v>
      </c>
      <c r="F10988" t="str">
        <f t="shared" si="719"/>
        <v/>
      </c>
      <c r="G10988" t="str">
        <f t="shared" si="720"/>
        <v>150,000</v>
      </c>
      <c r="H10988" t="s">
        <v>12102</v>
      </c>
      <c r="J10988" t="s">
        <v>16916</v>
      </c>
      <c r="K10988" t="s">
        <v>16928</v>
      </c>
      <c r="L10988">
        <v>150000</v>
      </c>
      <c r="M10988" t="s">
        <v>18926</v>
      </c>
    </row>
    <row r="10989" spans="1:13" x14ac:dyDescent="0.2">
      <c r="A10989">
        <v>15382</v>
      </c>
      <c r="B10989" t="s">
        <v>12098</v>
      </c>
      <c r="C10989" s="2" t="s">
        <v>10890</v>
      </c>
      <c r="D10989">
        <f t="shared" si="717"/>
        <v>28</v>
      </c>
      <c r="E10989" t="str">
        <f t="shared" si="718"/>
        <v>150,000</v>
      </c>
      <c r="F10989" t="str">
        <f t="shared" si="719"/>
        <v/>
      </c>
      <c r="G10989" t="str">
        <f t="shared" si="720"/>
        <v>150,000</v>
      </c>
      <c r="H10989" t="s">
        <v>12102</v>
      </c>
      <c r="J10989" t="s">
        <v>16916</v>
      </c>
      <c r="K10989" t="s">
        <v>16928</v>
      </c>
      <c r="L10989">
        <v>150000</v>
      </c>
      <c r="M10989" t="s">
        <v>18506</v>
      </c>
    </row>
    <row r="10990" spans="1:13" x14ac:dyDescent="0.2">
      <c r="A10990">
        <v>15383</v>
      </c>
      <c r="B10990" t="s">
        <v>12098</v>
      </c>
      <c r="C10990" s="2" t="s">
        <v>10891</v>
      </c>
      <c r="D10990">
        <f t="shared" si="717"/>
        <v>28</v>
      </c>
      <c r="E10990" t="str">
        <f t="shared" si="718"/>
        <v>150,000</v>
      </c>
      <c r="F10990" t="str">
        <f t="shared" si="719"/>
        <v/>
      </c>
      <c r="G10990" t="str">
        <f t="shared" si="720"/>
        <v>150,000</v>
      </c>
      <c r="H10990" t="s">
        <v>12102</v>
      </c>
      <c r="J10990" t="s">
        <v>16916</v>
      </c>
      <c r="K10990" t="s">
        <v>16928</v>
      </c>
      <c r="L10990">
        <v>150000</v>
      </c>
      <c r="M10990" t="s">
        <v>18986</v>
      </c>
    </row>
    <row r="10991" spans="1:13" x14ac:dyDescent="0.2">
      <c r="A10991">
        <v>15386</v>
      </c>
      <c r="B10991" t="s">
        <v>12098</v>
      </c>
      <c r="C10991" s="2" t="s">
        <v>10893</v>
      </c>
      <c r="D10991">
        <f t="shared" si="717"/>
        <v>28</v>
      </c>
      <c r="E10991" t="str">
        <f t="shared" si="718"/>
        <v>2,500,000</v>
      </c>
      <c r="F10991" t="str">
        <f t="shared" si="719"/>
        <v/>
      </c>
      <c r="G10991" t="str">
        <f t="shared" si="720"/>
        <v>2,500,000</v>
      </c>
      <c r="H10991" t="s">
        <v>12102</v>
      </c>
      <c r="J10991" t="s">
        <v>10892</v>
      </c>
      <c r="K10991" t="s">
        <v>16928</v>
      </c>
      <c r="L10991">
        <v>2500000</v>
      </c>
      <c r="M10991" t="s">
        <v>18428</v>
      </c>
    </row>
    <row r="10992" spans="1:13" x14ac:dyDescent="0.2">
      <c r="A10992">
        <v>15387</v>
      </c>
      <c r="B10992" t="s">
        <v>12098</v>
      </c>
      <c r="C10992" s="2" t="s">
        <v>10894</v>
      </c>
      <c r="D10992">
        <f t="shared" si="717"/>
        <v>28</v>
      </c>
      <c r="E10992" t="str">
        <f t="shared" si="718"/>
        <v>2,333,000</v>
      </c>
      <c r="F10992" t="str">
        <f t="shared" si="719"/>
        <v/>
      </c>
      <c r="G10992" t="str">
        <f t="shared" si="720"/>
        <v>2,333,000</v>
      </c>
      <c r="H10992" t="s">
        <v>12102</v>
      </c>
      <c r="J10992" t="s">
        <v>10892</v>
      </c>
      <c r="K10992" t="s">
        <v>16928</v>
      </c>
      <c r="L10992">
        <v>2333000</v>
      </c>
      <c r="M10992" t="s">
        <v>18802</v>
      </c>
    </row>
    <row r="10993" spans="1:13" x14ac:dyDescent="0.2">
      <c r="A10993">
        <v>15388</v>
      </c>
      <c r="B10993" t="s">
        <v>12098</v>
      </c>
      <c r="C10993" s="2" t="s">
        <v>10895</v>
      </c>
      <c r="D10993">
        <f t="shared" si="717"/>
        <v>28</v>
      </c>
      <c r="E10993" t="str">
        <f t="shared" si="718"/>
        <v>1,743,000</v>
      </c>
      <c r="F10993" t="str">
        <f t="shared" si="719"/>
        <v/>
      </c>
      <c r="G10993" t="str">
        <f t="shared" si="720"/>
        <v>1,743,000</v>
      </c>
      <c r="H10993" t="s">
        <v>12102</v>
      </c>
      <c r="J10993" t="s">
        <v>10892</v>
      </c>
      <c r="K10993" t="s">
        <v>16928</v>
      </c>
      <c r="L10993">
        <v>1743000</v>
      </c>
      <c r="M10993" t="s">
        <v>18700</v>
      </c>
    </row>
    <row r="10994" spans="1:13" x14ac:dyDescent="0.2">
      <c r="A10994">
        <v>15389</v>
      </c>
      <c r="B10994" t="s">
        <v>12098</v>
      </c>
      <c r="C10994" s="2" t="s">
        <v>10896</v>
      </c>
      <c r="D10994">
        <f t="shared" si="717"/>
        <v>28</v>
      </c>
      <c r="E10994" t="str">
        <f t="shared" si="718"/>
        <v>1,658,000</v>
      </c>
      <c r="F10994" t="str">
        <f t="shared" si="719"/>
        <v/>
      </c>
      <c r="G10994" t="str">
        <f t="shared" si="720"/>
        <v>1,658,000</v>
      </c>
      <c r="H10994" t="s">
        <v>12102</v>
      </c>
      <c r="J10994" t="s">
        <v>10892</v>
      </c>
      <c r="K10994" t="s">
        <v>16928</v>
      </c>
      <c r="L10994">
        <v>1658000</v>
      </c>
      <c r="M10994" t="s">
        <v>18343</v>
      </c>
    </row>
    <row r="10995" spans="1:13" x14ac:dyDescent="0.2">
      <c r="A10995">
        <v>15390</v>
      </c>
      <c r="B10995" t="s">
        <v>12098</v>
      </c>
      <c r="C10995" s="2" t="s">
        <v>10897</v>
      </c>
      <c r="D10995">
        <f t="shared" si="717"/>
        <v>28</v>
      </c>
      <c r="E10995" t="str">
        <f t="shared" si="718"/>
        <v>1,616,000</v>
      </c>
      <c r="F10995" t="str">
        <f t="shared" si="719"/>
        <v/>
      </c>
      <c r="G10995" t="str">
        <f t="shared" si="720"/>
        <v>1,616,000</v>
      </c>
      <c r="H10995" t="s">
        <v>12102</v>
      </c>
      <c r="J10995" t="s">
        <v>10892</v>
      </c>
      <c r="K10995" t="s">
        <v>16928</v>
      </c>
      <c r="L10995">
        <v>1616000</v>
      </c>
      <c r="M10995" t="s">
        <v>18691</v>
      </c>
    </row>
    <row r="10996" spans="1:13" x14ac:dyDescent="0.2">
      <c r="A10996">
        <v>15391</v>
      </c>
      <c r="B10996" t="s">
        <v>12098</v>
      </c>
      <c r="C10996" s="2" t="s">
        <v>10898</v>
      </c>
      <c r="D10996">
        <f t="shared" si="717"/>
        <v>28</v>
      </c>
      <c r="E10996" t="str">
        <f t="shared" si="718"/>
        <v>1,616,000</v>
      </c>
      <c r="F10996" t="str">
        <f t="shared" si="719"/>
        <v/>
      </c>
      <c r="G10996" t="str">
        <f t="shared" si="720"/>
        <v>1,616,000</v>
      </c>
      <c r="H10996" t="s">
        <v>12102</v>
      </c>
      <c r="J10996" t="s">
        <v>10892</v>
      </c>
      <c r="K10996" t="s">
        <v>16928</v>
      </c>
      <c r="L10996">
        <v>1616000</v>
      </c>
      <c r="M10996" t="s">
        <v>18987</v>
      </c>
    </row>
    <row r="10997" spans="1:13" x14ac:dyDescent="0.2">
      <c r="A10997">
        <v>15392</v>
      </c>
      <c r="B10997" t="s">
        <v>12098</v>
      </c>
      <c r="C10997" s="2" t="s">
        <v>10899</v>
      </c>
      <c r="D10997">
        <f t="shared" ref="D10997:D11052" si="721">FIND(".. ",C10997,1)</f>
        <v>28</v>
      </c>
      <c r="E10997" t="str">
        <f t="shared" ref="E10997:E11052" si="722">TRIM((RIGHT(C10997,LEN(C10997)-D10997-2)))</f>
        <v>1,567,000</v>
      </c>
      <c r="F10997" t="str">
        <f t="shared" ref="F10997:F11052" si="723">IFERROR(IF(I10997="",FIND(" ",E10997,1),""),"")</f>
        <v/>
      </c>
      <c r="G10997" t="str">
        <f t="shared" si="720"/>
        <v>1,567,000</v>
      </c>
      <c r="H10997" t="s">
        <v>12102</v>
      </c>
      <c r="J10997" t="s">
        <v>10892</v>
      </c>
      <c r="K10997" t="s">
        <v>16928</v>
      </c>
      <c r="L10997">
        <v>1567000</v>
      </c>
      <c r="M10997" t="s">
        <v>18988</v>
      </c>
    </row>
    <row r="10998" spans="1:13" x14ac:dyDescent="0.2">
      <c r="A10998">
        <v>15393</v>
      </c>
      <c r="B10998" t="s">
        <v>12098</v>
      </c>
      <c r="C10998" s="2" t="s">
        <v>10900</v>
      </c>
      <c r="D10998">
        <f t="shared" si="721"/>
        <v>28</v>
      </c>
      <c r="E10998" t="str">
        <f t="shared" si="722"/>
        <v>1,260,000</v>
      </c>
      <c r="F10998" t="str">
        <f t="shared" si="723"/>
        <v/>
      </c>
      <c r="G10998" t="str">
        <f t="shared" si="720"/>
        <v>1,260,000</v>
      </c>
      <c r="H10998" t="s">
        <v>12102</v>
      </c>
      <c r="J10998" t="s">
        <v>10892</v>
      </c>
      <c r="K10998" t="s">
        <v>16928</v>
      </c>
      <c r="L10998">
        <v>1260000</v>
      </c>
      <c r="M10998" t="s">
        <v>18492</v>
      </c>
    </row>
    <row r="10999" spans="1:13" x14ac:dyDescent="0.2">
      <c r="A10999">
        <v>15394</v>
      </c>
      <c r="B10999" t="s">
        <v>12098</v>
      </c>
      <c r="C10999" s="2" t="s">
        <v>10901</v>
      </c>
      <c r="D10999">
        <f t="shared" si="721"/>
        <v>28</v>
      </c>
      <c r="E10999" t="str">
        <f t="shared" si="722"/>
        <v>760,000</v>
      </c>
      <c r="F10999" t="str">
        <f t="shared" si="723"/>
        <v/>
      </c>
      <c r="G10999" t="str">
        <f t="shared" si="720"/>
        <v>760,000</v>
      </c>
      <c r="H10999" t="s">
        <v>12102</v>
      </c>
      <c r="J10999" t="s">
        <v>10892</v>
      </c>
      <c r="K10999" t="s">
        <v>16928</v>
      </c>
      <c r="L10999">
        <v>760000</v>
      </c>
      <c r="M10999" t="s">
        <v>18650</v>
      </c>
    </row>
    <row r="11000" spans="1:13" x14ac:dyDescent="0.2">
      <c r="A11000">
        <v>15395</v>
      </c>
      <c r="B11000" t="s">
        <v>12098</v>
      </c>
      <c r="C11000" s="2" t="s">
        <v>10902</v>
      </c>
      <c r="D11000">
        <f t="shared" si="721"/>
        <v>28</v>
      </c>
      <c r="E11000" t="str">
        <f t="shared" si="722"/>
        <v>597,000</v>
      </c>
      <c r="F11000" t="str">
        <f t="shared" si="723"/>
        <v/>
      </c>
      <c r="G11000" t="str">
        <f t="shared" si="720"/>
        <v>597,000</v>
      </c>
      <c r="H11000" t="s">
        <v>12102</v>
      </c>
      <c r="J11000" t="s">
        <v>10892</v>
      </c>
      <c r="K11000" t="s">
        <v>16928</v>
      </c>
      <c r="L11000">
        <v>597000</v>
      </c>
      <c r="M11000" t="s">
        <v>18385</v>
      </c>
    </row>
    <row r="11001" spans="1:13" x14ac:dyDescent="0.2">
      <c r="A11001">
        <v>15396</v>
      </c>
      <c r="B11001" t="s">
        <v>12098</v>
      </c>
      <c r="C11001" s="2" t="s">
        <v>10903</v>
      </c>
      <c r="D11001">
        <f t="shared" si="721"/>
        <v>28</v>
      </c>
      <c r="E11001" t="str">
        <f t="shared" si="722"/>
        <v>504,000</v>
      </c>
      <c r="F11001" t="str">
        <f t="shared" si="723"/>
        <v/>
      </c>
      <c r="G11001" t="str">
        <f t="shared" si="720"/>
        <v>504,000</v>
      </c>
      <c r="H11001" t="s">
        <v>12102</v>
      </c>
      <c r="J11001" t="s">
        <v>10892</v>
      </c>
      <c r="K11001" t="s">
        <v>16928</v>
      </c>
      <c r="L11001">
        <v>504000</v>
      </c>
      <c r="M11001" t="s">
        <v>18989</v>
      </c>
    </row>
    <row r="11002" spans="1:13" x14ac:dyDescent="0.2">
      <c r="A11002">
        <v>15397</v>
      </c>
      <c r="B11002" t="s">
        <v>12098</v>
      </c>
      <c r="C11002" s="2" t="s">
        <v>10904</v>
      </c>
      <c r="D11002">
        <f t="shared" si="721"/>
        <v>28</v>
      </c>
      <c r="E11002" t="str">
        <f t="shared" si="722"/>
        <v>363,000</v>
      </c>
      <c r="F11002" t="str">
        <f t="shared" si="723"/>
        <v/>
      </c>
      <c r="G11002" t="str">
        <f t="shared" si="720"/>
        <v>363,000</v>
      </c>
      <c r="H11002" t="s">
        <v>12102</v>
      </c>
      <c r="J11002" t="s">
        <v>10892</v>
      </c>
      <c r="K11002" t="s">
        <v>16928</v>
      </c>
      <c r="L11002">
        <v>363000</v>
      </c>
      <c r="M11002" t="s">
        <v>18990</v>
      </c>
    </row>
    <row r="11003" spans="1:13" x14ac:dyDescent="0.2">
      <c r="A11003">
        <v>15398</v>
      </c>
      <c r="B11003" t="s">
        <v>12098</v>
      </c>
      <c r="C11003" s="2" t="s">
        <v>10905</v>
      </c>
      <c r="D11003">
        <f t="shared" si="721"/>
        <v>28</v>
      </c>
      <c r="E11003" t="str">
        <f t="shared" si="722"/>
        <v>250,000</v>
      </c>
      <c r="F11003" t="str">
        <f t="shared" si="723"/>
        <v/>
      </c>
      <c r="G11003" t="str">
        <f t="shared" si="720"/>
        <v>250,000</v>
      </c>
      <c r="H11003" t="s">
        <v>12102</v>
      </c>
      <c r="J11003" t="s">
        <v>10892</v>
      </c>
      <c r="K11003" t="s">
        <v>16928</v>
      </c>
      <c r="L11003">
        <v>250000</v>
      </c>
      <c r="M11003" t="s">
        <v>18991</v>
      </c>
    </row>
    <row r="11004" spans="1:13" x14ac:dyDescent="0.2">
      <c r="A11004">
        <v>15399</v>
      </c>
      <c r="B11004" t="s">
        <v>12098</v>
      </c>
      <c r="C11004" s="2" t="s">
        <v>10906</v>
      </c>
      <c r="D11004">
        <f t="shared" si="721"/>
        <v>28</v>
      </c>
      <c r="E11004" t="str">
        <f t="shared" si="722"/>
        <v>180,000</v>
      </c>
      <c r="F11004" t="str">
        <f t="shared" si="723"/>
        <v/>
      </c>
      <c r="G11004" t="str">
        <f t="shared" si="720"/>
        <v>180,000</v>
      </c>
      <c r="H11004" t="s">
        <v>12102</v>
      </c>
      <c r="J11004" t="s">
        <v>10892</v>
      </c>
      <c r="K11004" t="s">
        <v>16928</v>
      </c>
      <c r="L11004">
        <v>180000</v>
      </c>
      <c r="M11004" t="s">
        <v>18901</v>
      </c>
    </row>
    <row r="11005" spans="1:13" x14ac:dyDescent="0.2">
      <c r="A11005">
        <v>15400</v>
      </c>
      <c r="B11005" t="s">
        <v>12098</v>
      </c>
      <c r="C11005" s="2" t="s">
        <v>10907</v>
      </c>
      <c r="D11005">
        <f t="shared" si="721"/>
        <v>28</v>
      </c>
      <c r="E11005" t="str">
        <f t="shared" si="722"/>
        <v>150,000</v>
      </c>
      <c r="F11005" t="str">
        <f t="shared" si="723"/>
        <v/>
      </c>
      <c r="G11005" t="str">
        <f t="shared" si="720"/>
        <v>150,000</v>
      </c>
      <c r="H11005" t="s">
        <v>12102</v>
      </c>
      <c r="J11005" t="s">
        <v>10892</v>
      </c>
      <c r="K11005" t="s">
        <v>16928</v>
      </c>
      <c r="L11005">
        <v>150000</v>
      </c>
      <c r="M11005" t="s">
        <v>18992</v>
      </c>
    </row>
    <row r="11006" spans="1:13" x14ac:dyDescent="0.2">
      <c r="A11006">
        <v>15401</v>
      </c>
      <c r="B11006" t="s">
        <v>12098</v>
      </c>
      <c r="C11006" s="2" t="s">
        <v>10908</v>
      </c>
      <c r="D11006">
        <f t="shared" si="721"/>
        <v>28</v>
      </c>
      <c r="E11006" t="str">
        <f t="shared" si="722"/>
        <v>150,000</v>
      </c>
      <c r="F11006" t="str">
        <f t="shared" si="723"/>
        <v/>
      </c>
      <c r="G11006" t="str">
        <f t="shared" si="720"/>
        <v>150,000</v>
      </c>
      <c r="H11006" t="s">
        <v>12102</v>
      </c>
      <c r="J11006" t="s">
        <v>10892</v>
      </c>
      <c r="K11006" t="s">
        <v>16928</v>
      </c>
      <c r="L11006">
        <v>150000</v>
      </c>
      <c r="M11006" t="s">
        <v>18993</v>
      </c>
    </row>
    <row r="11007" spans="1:13" x14ac:dyDescent="0.2">
      <c r="A11007">
        <v>15402</v>
      </c>
      <c r="B11007" t="s">
        <v>12098</v>
      </c>
      <c r="C11007" s="2" t="s">
        <v>10909</v>
      </c>
      <c r="D11007">
        <f t="shared" si="721"/>
        <v>28</v>
      </c>
      <c r="E11007" t="str">
        <f t="shared" si="722"/>
        <v>150,000</v>
      </c>
      <c r="F11007" t="str">
        <f t="shared" si="723"/>
        <v/>
      </c>
      <c r="G11007" t="str">
        <f t="shared" si="720"/>
        <v>150,000</v>
      </c>
      <c r="H11007" t="s">
        <v>12102</v>
      </c>
      <c r="J11007" t="s">
        <v>10892</v>
      </c>
      <c r="K11007" t="s">
        <v>16928</v>
      </c>
      <c r="L11007">
        <v>150000</v>
      </c>
      <c r="M11007" t="s">
        <v>18785</v>
      </c>
    </row>
    <row r="11008" spans="1:13" x14ac:dyDescent="0.2">
      <c r="A11008">
        <v>15405</v>
      </c>
      <c r="B11008" t="s">
        <v>12098</v>
      </c>
      <c r="C11008" s="2" t="s">
        <v>10911</v>
      </c>
      <c r="D11008">
        <f t="shared" si="721"/>
        <v>28</v>
      </c>
      <c r="E11008" t="str">
        <f t="shared" si="722"/>
        <v>5,740,000</v>
      </c>
      <c r="F11008" t="str">
        <f t="shared" si="723"/>
        <v/>
      </c>
      <c r="G11008" t="str">
        <f t="shared" si="720"/>
        <v>5,740,000</v>
      </c>
      <c r="H11008" t="s">
        <v>12102</v>
      </c>
      <c r="J11008" t="s">
        <v>10910</v>
      </c>
      <c r="K11008" t="s">
        <v>16928</v>
      </c>
      <c r="L11008">
        <v>5740000</v>
      </c>
      <c r="M11008" t="s">
        <v>18390</v>
      </c>
    </row>
    <row r="11009" spans="1:13" x14ac:dyDescent="0.2">
      <c r="A11009">
        <v>15406</v>
      </c>
      <c r="B11009" t="s">
        <v>12098</v>
      </c>
      <c r="C11009" s="2" t="s">
        <v>10912</v>
      </c>
      <c r="D11009">
        <f t="shared" si="721"/>
        <v>28</v>
      </c>
      <c r="E11009" t="str">
        <f t="shared" si="722"/>
        <v>2,450,000</v>
      </c>
      <c r="F11009" t="str">
        <f t="shared" si="723"/>
        <v/>
      </c>
      <c r="G11009" t="str">
        <f t="shared" si="720"/>
        <v>2,450,000</v>
      </c>
      <c r="H11009" t="s">
        <v>12102</v>
      </c>
      <c r="J11009" t="s">
        <v>10910</v>
      </c>
      <c r="K11009" t="s">
        <v>16928</v>
      </c>
      <c r="L11009">
        <v>2450000</v>
      </c>
      <c r="M11009" t="s">
        <v>18696</v>
      </c>
    </row>
    <row r="11010" spans="1:13" x14ac:dyDescent="0.2">
      <c r="A11010">
        <v>15407</v>
      </c>
      <c r="B11010" t="s">
        <v>12098</v>
      </c>
      <c r="C11010" s="2" t="s">
        <v>10913</v>
      </c>
      <c r="D11010">
        <f t="shared" si="721"/>
        <v>28</v>
      </c>
      <c r="E11010" t="str">
        <f t="shared" si="722"/>
        <v>2,407,000</v>
      </c>
      <c r="F11010" t="str">
        <f t="shared" si="723"/>
        <v/>
      </c>
      <c r="G11010" t="str">
        <f t="shared" si="720"/>
        <v>2,407,000</v>
      </c>
      <c r="H11010" t="s">
        <v>12102</v>
      </c>
      <c r="J11010" t="s">
        <v>10910</v>
      </c>
      <c r="K11010" t="s">
        <v>16928</v>
      </c>
      <c r="L11010">
        <v>2407000</v>
      </c>
      <c r="M11010" t="s">
        <v>18476</v>
      </c>
    </row>
    <row r="11011" spans="1:13" x14ac:dyDescent="0.2">
      <c r="A11011">
        <v>15408</v>
      </c>
      <c r="B11011" t="s">
        <v>12098</v>
      </c>
      <c r="C11011" s="2" t="s">
        <v>10914</v>
      </c>
      <c r="D11011">
        <f t="shared" si="721"/>
        <v>28</v>
      </c>
      <c r="E11011" t="str">
        <f t="shared" si="722"/>
        <v>2,075,000</v>
      </c>
      <c r="F11011" t="str">
        <f t="shared" si="723"/>
        <v/>
      </c>
      <c r="G11011" t="str">
        <f t="shared" ref="G11011:G11074" si="724">SUBSTITUTE(IF(F11011="",E11011,LEFT(E11011,F11011-1)),"*","")</f>
        <v>2,075,000</v>
      </c>
      <c r="H11011" t="s">
        <v>12102</v>
      </c>
      <c r="J11011" t="s">
        <v>10910</v>
      </c>
      <c r="K11011" t="s">
        <v>16928</v>
      </c>
      <c r="L11011">
        <v>2075000</v>
      </c>
      <c r="M11011" t="s">
        <v>18596</v>
      </c>
    </row>
    <row r="11012" spans="1:13" x14ac:dyDescent="0.2">
      <c r="A11012">
        <v>15409</v>
      </c>
      <c r="B11012" t="s">
        <v>12098</v>
      </c>
      <c r="C11012" s="2" t="s">
        <v>10915</v>
      </c>
      <c r="D11012">
        <f t="shared" si="721"/>
        <v>28</v>
      </c>
      <c r="E11012" t="str">
        <f t="shared" si="722"/>
        <v>1,818,000</v>
      </c>
      <c r="F11012" t="str">
        <f t="shared" si="723"/>
        <v/>
      </c>
      <c r="G11012" t="str">
        <f t="shared" si="724"/>
        <v>1,818,000</v>
      </c>
      <c r="H11012" t="s">
        <v>12102</v>
      </c>
      <c r="J11012" t="s">
        <v>10910</v>
      </c>
      <c r="K11012" t="s">
        <v>16928</v>
      </c>
      <c r="L11012">
        <v>1818000</v>
      </c>
      <c r="M11012" t="s">
        <v>18342</v>
      </c>
    </row>
    <row r="11013" spans="1:13" x14ac:dyDescent="0.2">
      <c r="A11013">
        <v>15410</v>
      </c>
      <c r="B11013" t="s">
        <v>12098</v>
      </c>
      <c r="C11013" s="2" t="s">
        <v>10916</v>
      </c>
      <c r="D11013">
        <f t="shared" si="721"/>
        <v>28</v>
      </c>
      <c r="E11013" t="str">
        <f t="shared" si="722"/>
        <v>1,353,000</v>
      </c>
      <c r="F11013" t="str">
        <f t="shared" si="723"/>
        <v/>
      </c>
      <c r="G11013" t="str">
        <f t="shared" si="724"/>
        <v>1,353,000</v>
      </c>
      <c r="H11013" t="s">
        <v>12102</v>
      </c>
      <c r="J11013" t="s">
        <v>10910</v>
      </c>
      <c r="K11013" t="s">
        <v>16928</v>
      </c>
      <c r="L11013">
        <v>1353000</v>
      </c>
      <c r="M11013" t="s">
        <v>18652</v>
      </c>
    </row>
    <row r="11014" spans="1:13" x14ac:dyDescent="0.2">
      <c r="A11014">
        <v>15411</v>
      </c>
      <c r="B11014" t="s">
        <v>12098</v>
      </c>
      <c r="C11014" s="2" t="s">
        <v>10917</v>
      </c>
      <c r="D11014">
        <f t="shared" si="721"/>
        <v>28</v>
      </c>
      <c r="E11014" t="str">
        <f t="shared" si="722"/>
        <v>1,300,000</v>
      </c>
      <c r="F11014" t="str">
        <f t="shared" si="723"/>
        <v/>
      </c>
      <c r="G11014" t="str">
        <f t="shared" si="724"/>
        <v>1,300,000</v>
      </c>
      <c r="H11014" t="s">
        <v>12102</v>
      </c>
      <c r="J11014" t="s">
        <v>10910</v>
      </c>
      <c r="K11014" t="s">
        <v>16928</v>
      </c>
      <c r="L11014">
        <v>1300000</v>
      </c>
      <c r="M11014" t="s">
        <v>18494</v>
      </c>
    </row>
    <row r="11015" spans="1:13" x14ac:dyDescent="0.2">
      <c r="A11015">
        <v>15412</v>
      </c>
      <c r="B11015" t="s">
        <v>12098</v>
      </c>
      <c r="C11015" s="2" t="s">
        <v>10918</v>
      </c>
      <c r="D11015">
        <f t="shared" si="721"/>
        <v>28</v>
      </c>
      <c r="E11015" t="str">
        <f t="shared" si="722"/>
        <v>1,195,365</v>
      </c>
      <c r="F11015" t="str">
        <f t="shared" si="723"/>
        <v/>
      </c>
      <c r="G11015" t="str">
        <f t="shared" si="724"/>
        <v>1,195,365</v>
      </c>
      <c r="H11015" t="s">
        <v>12102</v>
      </c>
      <c r="J11015" t="s">
        <v>10910</v>
      </c>
      <c r="K11015" t="s">
        <v>16928</v>
      </c>
      <c r="L11015">
        <v>1195365</v>
      </c>
      <c r="M11015" t="s">
        <v>18425</v>
      </c>
    </row>
    <row r="11016" spans="1:13" x14ac:dyDescent="0.2">
      <c r="A11016">
        <v>15413</v>
      </c>
      <c r="B11016" t="s">
        <v>12098</v>
      </c>
      <c r="C11016" s="2" t="s">
        <v>10919</v>
      </c>
      <c r="D11016">
        <f t="shared" si="721"/>
        <v>28</v>
      </c>
      <c r="E11016" t="str">
        <f t="shared" si="722"/>
        <v>496,000</v>
      </c>
      <c r="F11016" t="str">
        <f t="shared" si="723"/>
        <v/>
      </c>
      <c r="G11016" t="str">
        <f t="shared" si="724"/>
        <v>496,000</v>
      </c>
      <c r="H11016" t="s">
        <v>12102</v>
      </c>
      <c r="J11016" t="s">
        <v>10910</v>
      </c>
      <c r="K11016" t="s">
        <v>16928</v>
      </c>
      <c r="L11016">
        <v>496000</v>
      </c>
      <c r="M11016" t="s">
        <v>18683</v>
      </c>
    </row>
    <row r="11017" spans="1:13" x14ac:dyDescent="0.2">
      <c r="A11017">
        <v>15414</v>
      </c>
      <c r="B11017" t="s">
        <v>12098</v>
      </c>
      <c r="C11017" s="2" t="s">
        <v>10920</v>
      </c>
      <c r="D11017">
        <f t="shared" si="721"/>
        <v>28</v>
      </c>
      <c r="E11017" t="str">
        <f t="shared" si="722"/>
        <v>182,000</v>
      </c>
      <c r="F11017" t="str">
        <f t="shared" si="723"/>
        <v/>
      </c>
      <c r="G11017" t="str">
        <f t="shared" si="724"/>
        <v>182,000</v>
      </c>
      <c r="H11017" t="s">
        <v>12102</v>
      </c>
      <c r="J11017" t="s">
        <v>10910</v>
      </c>
      <c r="K11017" t="s">
        <v>16928</v>
      </c>
      <c r="L11017">
        <v>182000</v>
      </c>
      <c r="M11017" t="s">
        <v>18797</v>
      </c>
    </row>
    <row r="11018" spans="1:13" x14ac:dyDescent="0.2">
      <c r="A11018">
        <v>15415</v>
      </c>
      <c r="B11018" t="s">
        <v>12098</v>
      </c>
      <c r="C11018" s="2" t="s">
        <v>10921</v>
      </c>
      <c r="D11018">
        <f t="shared" si="721"/>
        <v>28</v>
      </c>
      <c r="E11018" t="str">
        <f t="shared" si="722"/>
        <v>150,000</v>
      </c>
      <c r="F11018" t="str">
        <f t="shared" si="723"/>
        <v/>
      </c>
      <c r="G11018" t="str">
        <f t="shared" si="724"/>
        <v>150,000</v>
      </c>
      <c r="H11018" t="s">
        <v>12102</v>
      </c>
      <c r="J11018" t="s">
        <v>10910</v>
      </c>
      <c r="K11018" t="s">
        <v>16928</v>
      </c>
      <c r="L11018">
        <v>150000</v>
      </c>
      <c r="M11018" t="s">
        <v>18947</v>
      </c>
    </row>
    <row r="11019" spans="1:13" x14ac:dyDescent="0.2">
      <c r="A11019">
        <v>15416</v>
      </c>
      <c r="B11019" t="s">
        <v>12098</v>
      </c>
      <c r="C11019" s="2" t="s">
        <v>10922</v>
      </c>
      <c r="D11019">
        <f t="shared" si="721"/>
        <v>28</v>
      </c>
      <c r="E11019" t="str">
        <f t="shared" si="722"/>
        <v>150,000</v>
      </c>
      <c r="F11019" t="str">
        <f t="shared" si="723"/>
        <v/>
      </c>
      <c r="G11019" t="str">
        <f t="shared" si="724"/>
        <v>150,000</v>
      </c>
      <c r="H11019" t="s">
        <v>12102</v>
      </c>
      <c r="J11019" t="s">
        <v>10910</v>
      </c>
      <c r="K11019" t="s">
        <v>16928</v>
      </c>
      <c r="L11019">
        <v>150000</v>
      </c>
      <c r="M11019" t="s">
        <v>18333</v>
      </c>
    </row>
    <row r="11020" spans="1:13" x14ac:dyDescent="0.2">
      <c r="A11020">
        <v>15419</v>
      </c>
      <c r="B11020" t="s">
        <v>12098</v>
      </c>
      <c r="C11020" s="2" t="s">
        <v>10923</v>
      </c>
      <c r="D11020">
        <f t="shared" si="721"/>
        <v>28</v>
      </c>
      <c r="E11020" t="str">
        <f t="shared" si="722"/>
        <v>3,587,000</v>
      </c>
      <c r="F11020" t="str">
        <f t="shared" si="723"/>
        <v/>
      </c>
      <c r="G11020" t="str">
        <f t="shared" si="724"/>
        <v>3,587,000</v>
      </c>
      <c r="H11020" t="s">
        <v>12102</v>
      </c>
      <c r="J11020" t="s">
        <v>16917</v>
      </c>
      <c r="K11020" t="s">
        <v>16928</v>
      </c>
      <c r="L11020">
        <v>3587000</v>
      </c>
      <c r="M11020" t="s">
        <v>18481</v>
      </c>
    </row>
    <row r="11021" spans="1:13" x14ac:dyDescent="0.2">
      <c r="A11021">
        <v>15420</v>
      </c>
      <c r="B11021" t="s">
        <v>12098</v>
      </c>
      <c r="C11021" s="2" t="s">
        <v>10924</v>
      </c>
      <c r="D11021">
        <f t="shared" si="721"/>
        <v>28</v>
      </c>
      <c r="E11021" t="str">
        <f t="shared" si="722"/>
        <v>2,383,000</v>
      </c>
      <c r="F11021" t="str">
        <f t="shared" si="723"/>
        <v/>
      </c>
      <c r="G11021" t="str">
        <f t="shared" si="724"/>
        <v>2,383,000</v>
      </c>
      <c r="H11021" t="s">
        <v>12102</v>
      </c>
      <c r="J11021" t="s">
        <v>16917</v>
      </c>
      <c r="K11021" t="s">
        <v>16928</v>
      </c>
      <c r="L11021">
        <v>2383000</v>
      </c>
      <c r="M11021" t="s">
        <v>18072</v>
      </c>
    </row>
    <row r="11022" spans="1:13" x14ac:dyDescent="0.2">
      <c r="A11022">
        <v>15421</v>
      </c>
      <c r="B11022" t="s">
        <v>12098</v>
      </c>
      <c r="C11022" s="2" t="s">
        <v>10925</v>
      </c>
      <c r="D11022">
        <f t="shared" si="721"/>
        <v>28</v>
      </c>
      <c r="E11022" t="str">
        <f t="shared" si="722"/>
        <v>2,100,000</v>
      </c>
      <c r="F11022" t="str">
        <f t="shared" si="723"/>
        <v/>
      </c>
      <c r="G11022" t="str">
        <f t="shared" si="724"/>
        <v>2,100,000</v>
      </c>
      <c r="H11022" t="s">
        <v>12102</v>
      </c>
      <c r="J11022" t="s">
        <v>16917</v>
      </c>
      <c r="K11022" t="s">
        <v>16928</v>
      </c>
      <c r="L11022">
        <v>2100000</v>
      </c>
      <c r="M11022" t="s">
        <v>18602</v>
      </c>
    </row>
    <row r="11023" spans="1:13" x14ac:dyDescent="0.2">
      <c r="A11023">
        <v>15422</v>
      </c>
      <c r="B11023" t="s">
        <v>12098</v>
      </c>
      <c r="C11023" s="2" t="s">
        <v>10926</v>
      </c>
      <c r="D11023">
        <f t="shared" si="721"/>
        <v>28</v>
      </c>
      <c r="E11023" t="str">
        <f t="shared" si="722"/>
        <v>2,000,000</v>
      </c>
      <c r="F11023" t="str">
        <f t="shared" si="723"/>
        <v/>
      </c>
      <c r="G11023" t="str">
        <f t="shared" si="724"/>
        <v>2,000,000</v>
      </c>
      <c r="H11023" t="s">
        <v>12102</v>
      </c>
      <c r="J11023" t="s">
        <v>16917</v>
      </c>
      <c r="K11023" t="s">
        <v>16928</v>
      </c>
      <c r="L11023">
        <v>2000000</v>
      </c>
      <c r="M11023" t="s">
        <v>18240</v>
      </c>
    </row>
    <row r="11024" spans="1:13" x14ac:dyDescent="0.2">
      <c r="A11024">
        <v>15423</v>
      </c>
      <c r="B11024" t="s">
        <v>12098</v>
      </c>
      <c r="C11024" s="2" t="s">
        <v>10927</v>
      </c>
      <c r="D11024">
        <f t="shared" si="721"/>
        <v>28</v>
      </c>
      <c r="E11024" t="str">
        <f t="shared" si="722"/>
        <v>1,502,000</v>
      </c>
      <c r="F11024" t="str">
        <f t="shared" si="723"/>
        <v/>
      </c>
      <c r="G11024" t="str">
        <f t="shared" si="724"/>
        <v>1,502,000</v>
      </c>
      <c r="H11024" t="s">
        <v>12102</v>
      </c>
      <c r="J11024" t="s">
        <v>16917</v>
      </c>
      <c r="K11024" t="s">
        <v>16928</v>
      </c>
      <c r="L11024">
        <v>1502000</v>
      </c>
      <c r="M11024" t="s">
        <v>18611</v>
      </c>
    </row>
    <row r="11025" spans="1:13" x14ac:dyDescent="0.2">
      <c r="A11025">
        <v>15424</v>
      </c>
      <c r="B11025" t="s">
        <v>12098</v>
      </c>
      <c r="C11025" s="2" t="s">
        <v>10928</v>
      </c>
      <c r="D11025">
        <f t="shared" si="721"/>
        <v>28</v>
      </c>
      <c r="E11025" t="str">
        <f t="shared" si="722"/>
        <v>1,308,000</v>
      </c>
      <c r="F11025" t="str">
        <f t="shared" si="723"/>
        <v/>
      </c>
      <c r="G11025" t="str">
        <f t="shared" si="724"/>
        <v>1,308,000</v>
      </c>
      <c r="H11025" t="s">
        <v>12102</v>
      </c>
      <c r="J11025" t="s">
        <v>16917</v>
      </c>
      <c r="K11025" t="s">
        <v>16928</v>
      </c>
      <c r="L11025">
        <v>1308000</v>
      </c>
      <c r="M11025" t="s">
        <v>18513</v>
      </c>
    </row>
    <row r="11026" spans="1:13" x14ac:dyDescent="0.2">
      <c r="A11026">
        <v>15425</v>
      </c>
      <c r="B11026" t="s">
        <v>12098</v>
      </c>
      <c r="C11026" s="2" t="s">
        <v>10929</v>
      </c>
      <c r="D11026">
        <f t="shared" si="721"/>
        <v>28</v>
      </c>
      <c r="E11026" t="str">
        <f t="shared" si="722"/>
        <v>850,000</v>
      </c>
      <c r="F11026" t="str">
        <f t="shared" si="723"/>
        <v/>
      </c>
      <c r="G11026" t="str">
        <f t="shared" si="724"/>
        <v>850,000</v>
      </c>
      <c r="H11026" t="s">
        <v>12102</v>
      </c>
      <c r="J11026" t="s">
        <v>16917</v>
      </c>
      <c r="K11026" t="s">
        <v>16928</v>
      </c>
      <c r="L11026">
        <v>850000</v>
      </c>
      <c r="M11026" t="s">
        <v>18763</v>
      </c>
    </row>
    <row r="11027" spans="1:13" x14ac:dyDescent="0.2">
      <c r="A11027">
        <v>15426</v>
      </c>
      <c r="B11027" t="s">
        <v>12098</v>
      </c>
      <c r="C11027" s="2" t="s">
        <v>10930</v>
      </c>
      <c r="D11027">
        <f t="shared" si="721"/>
        <v>28</v>
      </c>
      <c r="E11027" t="str">
        <f t="shared" si="722"/>
        <v>750,000</v>
      </c>
      <c r="F11027" t="str">
        <f t="shared" si="723"/>
        <v/>
      </c>
      <c r="G11027" t="str">
        <f t="shared" si="724"/>
        <v>750,000</v>
      </c>
      <c r="H11027" t="s">
        <v>12102</v>
      </c>
      <c r="J11027" t="s">
        <v>16917</v>
      </c>
      <c r="K11027" t="s">
        <v>16928</v>
      </c>
      <c r="L11027">
        <v>750000</v>
      </c>
      <c r="M11027" t="s">
        <v>18321</v>
      </c>
    </row>
    <row r="11028" spans="1:13" x14ac:dyDescent="0.2">
      <c r="A11028">
        <v>15427</v>
      </c>
      <c r="B11028" t="s">
        <v>12098</v>
      </c>
      <c r="C11028" s="2" t="s">
        <v>10931</v>
      </c>
      <c r="D11028">
        <f t="shared" si="721"/>
        <v>28</v>
      </c>
      <c r="E11028" t="str">
        <f t="shared" si="722"/>
        <v>700,000</v>
      </c>
      <c r="F11028" t="str">
        <f t="shared" si="723"/>
        <v/>
      </c>
      <c r="G11028" t="str">
        <f t="shared" si="724"/>
        <v>700,000</v>
      </c>
      <c r="H11028" t="s">
        <v>12102</v>
      </c>
      <c r="J11028" t="s">
        <v>16917</v>
      </c>
      <c r="K11028" t="s">
        <v>16928</v>
      </c>
      <c r="L11028">
        <v>700000</v>
      </c>
      <c r="M11028" t="s">
        <v>18994</v>
      </c>
    </row>
    <row r="11029" spans="1:13" x14ac:dyDescent="0.2">
      <c r="A11029">
        <v>15428</v>
      </c>
      <c r="B11029" t="s">
        <v>12098</v>
      </c>
      <c r="C11029" s="2" t="s">
        <v>10932</v>
      </c>
      <c r="D11029">
        <f t="shared" si="721"/>
        <v>28</v>
      </c>
      <c r="E11029" t="str">
        <f t="shared" si="722"/>
        <v>617,000</v>
      </c>
      <c r="F11029" t="str">
        <f t="shared" si="723"/>
        <v/>
      </c>
      <c r="G11029" t="str">
        <f t="shared" si="724"/>
        <v>617,000</v>
      </c>
      <c r="H11029" t="s">
        <v>12102</v>
      </c>
      <c r="J11029" t="s">
        <v>16917</v>
      </c>
      <c r="K11029" t="s">
        <v>16928</v>
      </c>
      <c r="L11029">
        <v>617000</v>
      </c>
      <c r="M11029" t="s">
        <v>18155</v>
      </c>
    </row>
    <row r="11030" spans="1:13" x14ac:dyDescent="0.2">
      <c r="A11030">
        <v>15429</v>
      </c>
      <c r="B11030" t="s">
        <v>12098</v>
      </c>
      <c r="C11030" s="2" t="s">
        <v>10933</v>
      </c>
      <c r="D11030">
        <f t="shared" si="721"/>
        <v>28</v>
      </c>
      <c r="E11030" t="str">
        <f t="shared" si="722"/>
        <v>170,000</v>
      </c>
      <c r="F11030" t="str">
        <f t="shared" si="723"/>
        <v/>
      </c>
      <c r="G11030" t="str">
        <f t="shared" si="724"/>
        <v>170,000</v>
      </c>
      <c r="H11030" t="s">
        <v>12102</v>
      </c>
      <c r="J11030" t="s">
        <v>16917</v>
      </c>
      <c r="K11030" t="s">
        <v>16928</v>
      </c>
      <c r="L11030">
        <v>170000</v>
      </c>
      <c r="M11030" t="s">
        <v>18743</v>
      </c>
    </row>
    <row r="11031" spans="1:13" x14ac:dyDescent="0.2">
      <c r="A11031">
        <v>15432</v>
      </c>
      <c r="B11031" t="s">
        <v>12098</v>
      </c>
      <c r="C11031" s="2" t="s">
        <v>10935</v>
      </c>
      <c r="D11031">
        <f t="shared" si="721"/>
        <v>28</v>
      </c>
      <c r="E11031" t="str">
        <f t="shared" si="722"/>
        <v>3,081,000</v>
      </c>
      <c r="F11031" t="str">
        <f t="shared" si="723"/>
        <v/>
      </c>
      <c r="G11031" t="str">
        <f t="shared" si="724"/>
        <v>3,081,000</v>
      </c>
      <c r="H11031" t="s">
        <v>12102</v>
      </c>
      <c r="J11031" t="s">
        <v>10934</v>
      </c>
      <c r="K11031" t="s">
        <v>16928</v>
      </c>
      <c r="L11031">
        <v>3081000</v>
      </c>
      <c r="M11031" t="s">
        <v>18296</v>
      </c>
    </row>
    <row r="11032" spans="1:13" x14ac:dyDescent="0.2">
      <c r="A11032">
        <v>15433</v>
      </c>
      <c r="B11032" t="s">
        <v>12098</v>
      </c>
      <c r="C11032" s="2" t="s">
        <v>10936</v>
      </c>
      <c r="D11032">
        <f t="shared" si="721"/>
        <v>28</v>
      </c>
      <c r="E11032" t="str">
        <f t="shared" si="722"/>
        <v>2,400,000</v>
      </c>
      <c r="F11032" t="str">
        <f t="shared" si="723"/>
        <v/>
      </c>
      <c r="G11032" t="str">
        <f t="shared" si="724"/>
        <v>2,400,000</v>
      </c>
      <c r="H11032" t="s">
        <v>12102</v>
      </c>
      <c r="J11032" t="s">
        <v>10934</v>
      </c>
      <c r="K11032" t="s">
        <v>16928</v>
      </c>
      <c r="L11032">
        <v>2400000</v>
      </c>
      <c r="M11032" t="s">
        <v>18395</v>
      </c>
    </row>
    <row r="11033" spans="1:13" x14ac:dyDescent="0.2">
      <c r="A11033">
        <v>15434</v>
      </c>
      <c r="B11033" t="s">
        <v>12098</v>
      </c>
      <c r="C11033" s="2" t="s">
        <v>10937</v>
      </c>
      <c r="D11033">
        <f t="shared" si="721"/>
        <v>28</v>
      </c>
      <c r="E11033" t="str">
        <f t="shared" si="722"/>
        <v>2,380,000</v>
      </c>
      <c r="F11033" t="str">
        <f t="shared" si="723"/>
        <v/>
      </c>
      <c r="G11033" t="str">
        <f t="shared" si="724"/>
        <v>2,380,000</v>
      </c>
      <c r="H11033" t="s">
        <v>12102</v>
      </c>
      <c r="J11033" t="s">
        <v>10934</v>
      </c>
      <c r="K11033" t="s">
        <v>16928</v>
      </c>
      <c r="L11033">
        <v>2380000</v>
      </c>
      <c r="M11033" t="s">
        <v>18836</v>
      </c>
    </row>
    <row r="11034" spans="1:13" x14ac:dyDescent="0.2">
      <c r="A11034">
        <v>15435</v>
      </c>
      <c r="B11034" t="s">
        <v>12098</v>
      </c>
      <c r="C11034" s="2" t="s">
        <v>10938</v>
      </c>
      <c r="D11034">
        <f t="shared" si="721"/>
        <v>28</v>
      </c>
      <c r="E11034" t="str">
        <f t="shared" si="722"/>
        <v>1,800,000</v>
      </c>
      <c r="F11034" t="str">
        <f t="shared" si="723"/>
        <v/>
      </c>
      <c r="G11034" t="str">
        <f t="shared" si="724"/>
        <v>1,800,000</v>
      </c>
      <c r="H11034" t="s">
        <v>12102</v>
      </c>
      <c r="J11034" t="s">
        <v>10934</v>
      </c>
      <c r="K11034" t="s">
        <v>16928</v>
      </c>
      <c r="L11034">
        <v>1800000</v>
      </c>
      <c r="M11034" t="s">
        <v>18995</v>
      </c>
    </row>
    <row r="11035" spans="1:13" x14ac:dyDescent="0.2">
      <c r="A11035">
        <v>15436</v>
      </c>
      <c r="B11035" t="s">
        <v>12098</v>
      </c>
      <c r="C11035" s="2" t="s">
        <v>10939</v>
      </c>
      <c r="D11035">
        <f t="shared" si="721"/>
        <v>28</v>
      </c>
      <c r="E11035" t="str">
        <f t="shared" si="722"/>
        <v>1,581,000</v>
      </c>
      <c r="F11035" t="str">
        <f t="shared" si="723"/>
        <v/>
      </c>
      <c r="G11035" t="str">
        <f t="shared" si="724"/>
        <v>1,581,000</v>
      </c>
      <c r="H11035" t="s">
        <v>12102</v>
      </c>
      <c r="J11035" t="s">
        <v>10934</v>
      </c>
      <c r="K11035" t="s">
        <v>16928</v>
      </c>
      <c r="L11035">
        <v>1581000</v>
      </c>
      <c r="M11035" t="s">
        <v>18444</v>
      </c>
    </row>
    <row r="11036" spans="1:13" x14ac:dyDescent="0.2">
      <c r="A11036">
        <v>15437</v>
      </c>
      <c r="B11036" t="s">
        <v>12098</v>
      </c>
      <c r="C11036" s="2" t="s">
        <v>10940</v>
      </c>
      <c r="D11036">
        <f t="shared" si="721"/>
        <v>28</v>
      </c>
      <c r="E11036" t="str">
        <f t="shared" si="722"/>
        <v>1,400,000</v>
      </c>
      <c r="F11036" t="str">
        <f t="shared" si="723"/>
        <v/>
      </c>
      <c r="G11036" t="str">
        <f t="shared" si="724"/>
        <v>1,400,000</v>
      </c>
      <c r="H11036" t="s">
        <v>12102</v>
      </c>
      <c r="J11036" t="s">
        <v>10934</v>
      </c>
      <c r="K11036" t="s">
        <v>16928</v>
      </c>
      <c r="L11036">
        <v>1400000</v>
      </c>
      <c r="M11036" t="s">
        <v>18520</v>
      </c>
    </row>
    <row r="11037" spans="1:13" x14ac:dyDescent="0.2">
      <c r="A11037">
        <v>15438</v>
      </c>
      <c r="B11037" t="s">
        <v>12098</v>
      </c>
      <c r="C11037" s="2" t="s">
        <v>10941</v>
      </c>
      <c r="D11037">
        <f t="shared" si="721"/>
        <v>28</v>
      </c>
      <c r="E11037" t="str">
        <f t="shared" si="722"/>
        <v>1,333,000</v>
      </c>
      <c r="F11037" t="str">
        <f t="shared" si="723"/>
        <v/>
      </c>
      <c r="G11037" t="str">
        <f t="shared" si="724"/>
        <v>1,333,000</v>
      </c>
      <c r="H11037" t="s">
        <v>12102</v>
      </c>
      <c r="J11037" t="s">
        <v>10934</v>
      </c>
      <c r="K11037" t="s">
        <v>16928</v>
      </c>
      <c r="L11037">
        <v>1333000</v>
      </c>
      <c r="M11037" t="s">
        <v>18996</v>
      </c>
    </row>
    <row r="11038" spans="1:13" x14ac:dyDescent="0.2">
      <c r="A11038">
        <v>15439</v>
      </c>
      <c r="B11038" t="s">
        <v>12098</v>
      </c>
      <c r="C11038" s="2" t="s">
        <v>10942</v>
      </c>
      <c r="D11038">
        <f t="shared" si="721"/>
        <v>28</v>
      </c>
      <c r="E11038" t="str">
        <f t="shared" si="722"/>
        <v>810,000</v>
      </c>
      <c r="F11038" t="str">
        <f t="shared" si="723"/>
        <v/>
      </c>
      <c r="G11038" t="str">
        <f t="shared" si="724"/>
        <v>810,000</v>
      </c>
      <c r="H11038" t="s">
        <v>12102</v>
      </c>
      <c r="J11038" t="s">
        <v>10934</v>
      </c>
      <c r="K11038" t="s">
        <v>16928</v>
      </c>
      <c r="L11038">
        <v>810000</v>
      </c>
      <c r="M11038" t="s">
        <v>18523</v>
      </c>
    </row>
    <row r="11039" spans="1:13" x14ac:dyDescent="0.2">
      <c r="A11039">
        <v>15440</v>
      </c>
      <c r="B11039" t="s">
        <v>12098</v>
      </c>
      <c r="C11039" s="2" t="s">
        <v>10943</v>
      </c>
      <c r="D11039">
        <f t="shared" si="721"/>
        <v>28</v>
      </c>
      <c r="E11039" t="str">
        <f t="shared" si="722"/>
        <v>650,000</v>
      </c>
      <c r="F11039" t="str">
        <f t="shared" si="723"/>
        <v/>
      </c>
      <c r="G11039" t="str">
        <f t="shared" si="724"/>
        <v>650,000</v>
      </c>
      <c r="H11039" t="s">
        <v>12102</v>
      </c>
      <c r="J11039" t="s">
        <v>10934</v>
      </c>
      <c r="K11039" t="s">
        <v>16928</v>
      </c>
      <c r="L11039">
        <v>650000</v>
      </c>
      <c r="M11039" t="s">
        <v>18883</v>
      </c>
    </row>
    <row r="11040" spans="1:13" x14ac:dyDescent="0.2">
      <c r="A11040">
        <v>15441</v>
      </c>
      <c r="B11040" t="s">
        <v>12098</v>
      </c>
      <c r="C11040" s="2" t="s">
        <v>10944</v>
      </c>
      <c r="D11040">
        <f t="shared" si="721"/>
        <v>28</v>
      </c>
      <c r="E11040" t="str">
        <f t="shared" si="722"/>
        <v>605,000</v>
      </c>
      <c r="F11040" t="str">
        <f t="shared" si="723"/>
        <v/>
      </c>
      <c r="G11040" t="str">
        <f t="shared" si="724"/>
        <v>605,000</v>
      </c>
      <c r="H11040" t="s">
        <v>12102</v>
      </c>
      <c r="J11040" t="s">
        <v>10934</v>
      </c>
      <c r="K11040" t="s">
        <v>16928</v>
      </c>
      <c r="L11040">
        <v>605000</v>
      </c>
      <c r="M11040" t="s">
        <v>18753</v>
      </c>
    </row>
    <row r="11041" spans="1:13" x14ac:dyDescent="0.2">
      <c r="A11041">
        <v>15442</v>
      </c>
      <c r="B11041" t="s">
        <v>12098</v>
      </c>
      <c r="C11041" s="2" t="s">
        <v>10945</v>
      </c>
      <c r="D11041">
        <f t="shared" si="721"/>
        <v>28</v>
      </c>
      <c r="E11041" t="str">
        <f t="shared" si="722"/>
        <v>450,000</v>
      </c>
      <c r="F11041" t="str">
        <f t="shared" si="723"/>
        <v/>
      </c>
      <c r="G11041" t="str">
        <f t="shared" si="724"/>
        <v>450,000</v>
      </c>
      <c r="H11041" t="s">
        <v>12102</v>
      </c>
      <c r="J11041" t="s">
        <v>10934</v>
      </c>
      <c r="K11041" t="s">
        <v>16928</v>
      </c>
      <c r="L11041">
        <v>450000</v>
      </c>
      <c r="M11041" t="s">
        <v>18431</v>
      </c>
    </row>
    <row r="11042" spans="1:13" x14ac:dyDescent="0.2">
      <c r="A11042">
        <v>15443</v>
      </c>
      <c r="B11042" t="s">
        <v>12098</v>
      </c>
      <c r="C11042" s="2" t="s">
        <v>10946</v>
      </c>
      <c r="D11042">
        <f t="shared" si="721"/>
        <v>28</v>
      </c>
      <c r="E11042" t="str">
        <f t="shared" si="722"/>
        <v>200,000</v>
      </c>
      <c r="F11042" t="str">
        <f t="shared" si="723"/>
        <v/>
      </c>
      <c r="G11042" t="str">
        <f t="shared" si="724"/>
        <v>200,000</v>
      </c>
      <c r="H11042" t="s">
        <v>12102</v>
      </c>
      <c r="J11042" t="s">
        <v>10934</v>
      </c>
      <c r="K11042" t="s">
        <v>16928</v>
      </c>
      <c r="L11042">
        <v>200000</v>
      </c>
      <c r="M11042" t="s">
        <v>18352</v>
      </c>
    </row>
    <row r="11043" spans="1:13" x14ac:dyDescent="0.2">
      <c r="A11043">
        <v>15444</v>
      </c>
      <c r="B11043" t="s">
        <v>12098</v>
      </c>
      <c r="C11043" s="2" t="s">
        <v>10947</v>
      </c>
      <c r="D11043">
        <f t="shared" si="721"/>
        <v>28</v>
      </c>
      <c r="E11043" t="str">
        <f t="shared" si="722"/>
        <v>150,000</v>
      </c>
      <c r="F11043" t="str">
        <f t="shared" si="723"/>
        <v/>
      </c>
      <c r="G11043" t="str">
        <f t="shared" si="724"/>
        <v>150,000</v>
      </c>
      <c r="H11043" t="s">
        <v>12102</v>
      </c>
      <c r="J11043" t="s">
        <v>10934</v>
      </c>
      <c r="K11043" t="s">
        <v>16928</v>
      </c>
      <c r="L11043">
        <v>150000</v>
      </c>
      <c r="M11043" t="s">
        <v>18997</v>
      </c>
    </row>
    <row r="11044" spans="1:13" x14ac:dyDescent="0.2">
      <c r="A11044">
        <v>15445</v>
      </c>
      <c r="B11044" t="s">
        <v>12098</v>
      </c>
      <c r="C11044" s="2" t="s">
        <v>10948</v>
      </c>
      <c r="D11044">
        <f t="shared" si="721"/>
        <v>28</v>
      </c>
      <c r="E11044" t="str">
        <f t="shared" si="722"/>
        <v>150,000</v>
      </c>
      <c r="F11044" t="str">
        <f t="shared" si="723"/>
        <v/>
      </c>
      <c r="G11044" t="str">
        <f t="shared" si="724"/>
        <v>150,000</v>
      </c>
      <c r="H11044" t="s">
        <v>12102</v>
      </c>
      <c r="J11044" t="s">
        <v>10934</v>
      </c>
      <c r="K11044" t="s">
        <v>16928</v>
      </c>
      <c r="L11044">
        <v>150000</v>
      </c>
      <c r="M11044" t="s">
        <v>18998</v>
      </c>
    </row>
    <row r="11045" spans="1:13" x14ac:dyDescent="0.2">
      <c r="A11045">
        <v>15448</v>
      </c>
      <c r="B11045" t="s">
        <v>12098</v>
      </c>
      <c r="C11045" s="2" t="s">
        <v>10950</v>
      </c>
      <c r="D11045">
        <f t="shared" si="721"/>
        <v>28</v>
      </c>
      <c r="E11045" t="str">
        <f t="shared" si="722"/>
        <v>2,313,000</v>
      </c>
      <c r="F11045" t="str">
        <f t="shared" si="723"/>
        <v/>
      </c>
      <c r="G11045" t="str">
        <f t="shared" si="724"/>
        <v>2,313,000</v>
      </c>
      <c r="H11045" t="s">
        <v>12102</v>
      </c>
      <c r="J11045" t="s">
        <v>10949</v>
      </c>
      <c r="K11045" t="s">
        <v>16928</v>
      </c>
      <c r="L11045">
        <v>2313000</v>
      </c>
      <c r="M11045" t="s">
        <v>18789</v>
      </c>
    </row>
    <row r="11046" spans="1:13" x14ac:dyDescent="0.2">
      <c r="A11046">
        <v>15449</v>
      </c>
      <c r="B11046" t="s">
        <v>12098</v>
      </c>
      <c r="C11046" s="2" t="s">
        <v>10951</v>
      </c>
      <c r="D11046">
        <f t="shared" si="721"/>
        <v>28</v>
      </c>
      <c r="E11046" t="str">
        <f t="shared" si="722"/>
        <v>2,300,000</v>
      </c>
      <c r="F11046" t="str">
        <f t="shared" si="723"/>
        <v/>
      </c>
      <c r="G11046" t="str">
        <f t="shared" si="724"/>
        <v>2,300,000</v>
      </c>
      <c r="H11046" t="s">
        <v>12102</v>
      </c>
      <c r="J11046" t="s">
        <v>10949</v>
      </c>
      <c r="K11046" t="s">
        <v>16928</v>
      </c>
      <c r="L11046">
        <v>2300000</v>
      </c>
      <c r="M11046" t="s">
        <v>18517</v>
      </c>
    </row>
    <row r="11047" spans="1:13" x14ac:dyDescent="0.2">
      <c r="A11047">
        <v>15450</v>
      </c>
      <c r="B11047" t="s">
        <v>12098</v>
      </c>
      <c r="C11047" s="2" t="s">
        <v>10952</v>
      </c>
      <c r="D11047">
        <f t="shared" si="721"/>
        <v>28</v>
      </c>
      <c r="E11047" t="str">
        <f t="shared" si="722"/>
        <v>2,004,000</v>
      </c>
      <c r="F11047" t="str">
        <f t="shared" si="723"/>
        <v/>
      </c>
      <c r="G11047" t="str">
        <f t="shared" si="724"/>
        <v>2,004,000</v>
      </c>
      <c r="H11047" t="s">
        <v>12102</v>
      </c>
      <c r="J11047" t="s">
        <v>10949</v>
      </c>
      <c r="K11047" t="s">
        <v>16928</v>
      </c>
      <c r="L11047">
        <v>2004000</v>
      </c>
      <c r="M11047" t="s">
        <v>18450</v>
      </c>
    </row>
    <row r="11048" spans="1:13" x14ac:dyDescent="0.2">
      <c r="A11048">
        <v>15451</v>
      </c>
      <c r="B11048" t="s">
        <v>12098</v>
      </c>
      <c r="C11048" s="2" t="s">
        <v>10953</v>
      </c>
      <c r="D11048">
        <f t="shared" si="721"/>
        <v>28</v>
      </c>
      <c r="E11048" t="str">
        <f t="shared" si="722"/>
        <v>2,000,000</v>
      </c>
      <c r="F11048" t="str">
        <f t="shared" si="723"/>
        <v/>
      </c>
      <c r="G11048" t="str">
        <f t="shared" si="724"/>
        <v>2,000,000</v>
      </c>
      <c r="H11048" t="s">
        <v>12102</v>
      </c>
      <c r="J11048" t="s">
        <v>10949</v>
      </c>
      <c r="K11048" t="s">
        <v>16928</v>
      </c>
      <c r="L11048">
        <v>2000000</v>
      </c>
      <c r="M11048" t="s">
        <v>18131</v>
      </c>
    </row>
    <row r="11049" spans="1:13" x14ac:dyDescent="0.2">
      <c r="A11049">
        <v>15452</v>
      </c>
      <c r="B11049" t="s">
        <v>12098</v>
      </c>
      <c r="C11049" s="2" t="s">
        <v>10954</v>
      </c>
      <c r="D11049">
        <f t="shared" si="721"/>
        <v>28</v>
      </c>
      <c r="E11049" t="str">
        <f t="shared" si="722"/>
        <v>1,625,000</v>
      </c>
      <c r="F11049" t="str">
        <f t="shared" si="723"/>
        <v/>
      </c>
      <c r="G11049" t="str">
        <f t="shared" si="724"/>
        <v>1,625,000</v>
      </c>
      <c r="H11049" t="s">
        <v>12102</v>
      </c>
      <c r="J11049" t="s">
        <v>10949</v>
      </c>
      <c r="K11049" t="s">
        <v>16928</v>
      </c>
      <c r="L11049">
        <v>1625000</v>
      </c>
      <c r="M11049" t="s">
        <v>18198</v>
      </c>
    </row>
    <row r="11050" spans="1:13" x14ac:dyDescent="0.2">
      <c r="A11050">
        <v>15453</v>
      </c>
      <c r="B11050" t="s">
        <v>12098</v>
      </c>
      <c r="C11050" s="2" t="s">
        <v>10955</v>
      </c>
      <c r="D11050">
        <f t="shared" si="721"/>
        <v>28</v>
      </c>
      <c r="E11050" t="str">
        <f t="shared" si="722"/>
        <v>1,309,000</v>
      </c>
      <c r="F11050" t="str">
        <f t="shared" si="723"/>
        <v/>
      </c>
      <c r="G11050" t="str">
        <f t="shared" si="724"/>
        <v>1,309,000</v>
      </c>
      <c r="H11050" t="s">
        <v>12102</v>
      </c>
      <c r="J11050" t="s">
        <v>10949</v>
      </c>
      <c r="K11050" t="s">
        <v>16928</v>
      </c>
      <c r="L11050">
        <v>1309000</v>
      </c>
      <c r="M11050" t="s">
        <v>18853</v>
      </c>
    </row>
    <row r="11051" spans="1:13" x14ac:dyDescent="0.2">
      <c r="A11051">
        <v>15454</v>
      </c>
      <c r="B11051" t="s">
        <v>12098</v>
      </c>
      <c r="C11051" s="2" t="s">
        <v>10956</v>
      </c>
      <c r="D11051">
        <f t="shared" si="721"/>
        <v>28</v>
      </c>
      <c r="E11051" t="str">
        <f t="shared" si="722"/>
        <v>940,000</v>
      </c>
      <c r="F11051" t="str">
        <f t="shared" si="723"/>
        <v/>
      </c>
      <c r="G11051" t="str">
        <f t="shared" si="724"/>
        <v>940,000</v>
      </c>
      <c r="H11051" t="s">
        <v>12102</v>
      </c>
      <c r="J11051" t="s">
        <v>10949</v>
      </c>
      <c r="K11051" t="s">
        <v>16928</v>
      </c>
      <c r="L11051">
        <v>940000</v>
      </c>
      <c r="M11051" t="s">
        <v>18999</v>
      </c>
    </row>
    <row r="11052" spans="1:13" x14ac:dyDescent="0.2">
      <c r="A11052">
        <v>15455</v>
      </c>
      <c r="B11052" t="s">
        <v>12098</v>
      </c>
      <c r="C11052" s="2" t="s">
        <v>10957</v>
      </c>
      <c r="D11052">
        <f t="shared" si="721"/>
        <v>28</v>
      </c>
      <c r="E11052" t="str">
        <f t="shared" si="722"/>
        <v>715,000</v>
      </c>
      <c r="F11052" t="str">
        <f t="shared" si="723"/>
        <v/>
      </c>
      <c r="G11052" t="str">
        <f t="shared" si="724"/>
        <v>715,000</v>
      </c>
      <c r="H11052" t="s">
        <v>12102</v>
      </c>
      <c r="J11052" t="s">
        <v>10949</v>
      </c>
      <c r="K11052" t="s">
        <v>16928</v>
      </c>
      <c r="L11052">
        <v>715000</v>
      </c>
      <c r="M11052" t="s">
        <v>19000</v>
      </c>
    </row>
    <row r="11053" spans="1:13" x14ac:dyDescent="0.2">
      <c r="A11053">
        <v>15456</v>
      </c>
      <c r="B11053" t="s">
        <v>12098</v>
      </c>
      <c r="C11053" s="2" t="s">
        <v>10958</v>
      </c>
      <c r="D11053">
        <f t="shared" ref="D11053:D11112" si="725">FIND(".. ",C11053,1)</f>
        <v>28</v>
      </c>
      <c r="E11053" t="str">
        <f t="shared" ref="E11053:E11112" si="726">TRIM((RIGHT(C11053,LEN(C11053)-D11053-2)))</f>
        <v>601,000</v>
      </c>
      <c r="F11053" t="str">
        <f t="shared" ref="F11053:F11112" si="727">IFERROR(IF(I11053="",FIND(" ",E11053,1),""),"")</f>
        <v/>
      </c>
      <c r="G11053" t="str">
        <f t="shared" si="724"/>
        <v>601,000</v>
      </c>
      <c r="H11053" t="s">
        <v>12102</v>
      </c>
      <c r="J11053" t="s">
        <v>10949</v>
      </c>
      <c r="K11053" t="s">
        <v>16928</v>
      </c>
      <c r="L11053">
        <v>601000</v>
      </c>
      <c r="M11053" t="s">
        <v>18455</v>
      </c>
    </row>
    <row r="11054" spans="1:13" x14ac:dyDescent="0.2">
      <c r="A11054">
        <v>15457</v>
      </c>
      <c r="B11054" t="s">
        <v>12098</v>
      </c>
      <c r="C11054" s="2" t="s">
        <v>10959</v>
      </c>
      <c r="D11054">
        <f t="shared" si="725"/>
        <v>28</v>
      </c>
      <c r="E11054" t="str">
        <f t="shared" si="726"/>
        <v>600,000</v>
      </c>
      <c r="F11054" t="str">
        <f t="shared" si="727"/>
        <v/>
      </c>
      <c r="G11054" t="str">
        <f t="shared" si="724"/>
        <v>600,000</v>
      </c>
      <c r="H11054" t="s">
        <v>12102</v>
      </c>
      <c r="J11054" t="s">
        <v>10949</v>
      </c>
      <c r="K11054" t="s">
        <v>16928</v>
      </c>
      <c r="L11054">
        <v>600000</v>
      </c>
      <c r="M11054" t="s">
        <v>18806</v>
      </c>
    </row>
    <row r="11055" spans="1:13" x14ac:dyDescent="0.2">
      <c r="A11055">
        <v>15458</v>
      </c>
      <c r="B11055" t="s">
        <v>12098</v>
      </c>
      <c r="C11055" s="2" t="s">
        <v>10960</v>
      </c>
      <c r="D11055">
        <f t="shared" si="725"/>
        <v>28</v>
      </c>
      <c r="E11055" t="str">
        <f t="shared" si="726"/>
        <v>500,000</v>
      </c>
      <c r="F11055" t="str">
        <f t="shared" si="727"/>
        <v/>
      </c>
      <c r="G11055" t="str">
        <f t="shared" si="724"/>
        <v>500,000</v>
      </c>
      <c r="H11055" t="s">
        <v>12102</v>
      </c>
      <c r="J11055" t="s">
        <v>10949</v>
      </c>
      <c r="K11055" t="s">
        <v>16928</v>
      </c>
      <c r="L11055">
        <v>500000</v>
      </c>
      <c r="M11055" t="s">
        <v>18613</v>
      </c>
    </row>
    <row r="11056" spans="1:13" x14ac:dyDescent="0.2">
      <c r="A11056">
        <v>15459</v>
      </c>
      <c r="B11056" t="s">
        <v>12098</v>
      </c>
      <c r="C11056" s="2" t="s">
        <v>10961</v>
      </c>
      <c r="D11056">
        <f t="shared" si="725"/>
        <v>28</v>
      </c>
      <c r="E11056" t="str">
        <f t="shared" si="726"/>
        <v>500,000</v>
      </c>
      <c r="F11056" t="str">
        <f t="shared" si="727"/>
        <v/>
      </c>
      <c r="G11056" t="str">
        <f t="shared" si="724"/>
        <v>500,000</v>
      </c>
      <c r="H11056" t="s">
        <v>12102</v>
      </c>
      <c r="J11056" t="s">
        <v>10949</v>
      </c>
      <c r="K11056" t="s">
        <v>16928</v>
      </c>
      <c r="L11056">
        <v>500000</v>
      </c>
      <c r="M11056" t="s">
        <v>18294</v>
      </c>
    </row>
    <row r="11057" spans="1:13" x14ac:dyDescent="0.2">
      <c r="A11057">
        <v>15460</v>
      </c>
      <c r="B11057" t="s">
        <v>12098</v>
      </c>
      <c r="C11057" s="2" t="s">
        <v>10962</v>
      </c>
      <c r="D11057">
        <f t="shared" si="725"/>
        <v>28</v>
      </c>
      <c r="E11057" t="str">
        <f t="shared" si="726"/>
        <v>400,000</v>
      </c>
      <c r="F11057" t="str">
        <f t="shared" si="727"/>
        <v/>
      </c>
      <c r="G11057" t="str">
        <f t="shared" si="724"/>
        <v>400,000</v>
      </c>
      <c r="H11057" t="s">
        <v>12102</v>
      </c>
      <c r="J11057" t="s">
        <v>10949</v>
      </c>
      <c r="K11057" t="s">
        <v>16928</v>
      </c>
      <c r="L11057">
        <v>400000</v>
      </c>
      <c r="M11057" t="s">
        <v>19001</v>
      </c>
    </row>
    <row r="11058" spans="1:13" x14ac:dyDescent="0.2">
      <c r="A11058">
        <v>15461</v>
      </c>
      <c r="B11058" t="s">
        <v>12098</v>
      </c>
      <c r="C11058" s="2" t="s">
        <v>10963</v>
      </c>
      <c r="D11058">
        <f t="shared" si="725"/>
        <v>28</v>
      </c>
      <c r="E11058" t="str">
        <f t="shared" si="726"/>
        <v>283,000</v>
      </c>
      <c r="F11058" t="str">
        <f t="shared" si="727"/>
        <v/>
      </c>
      <c r="G11058" t="str">
        <f t="shared" si="724"/>
        <v>283,000</v>
      </c>
      <c r="H11058" t="s">
        <v>12102</v>
      </c>
      <c r="J11058" t="s">
        <v>10949</v>
      </c>
      <c r="K11058" t="s">
        <v>16928</v>
      </c>
      <c r="L11058">
        <v>283000</v>
      </c>
      <c r="M11058" t="s">
        <v>18388</v>
      </c>
    </row>
    <row r="11059" spans="1:13" x14ac:dyDescent="0.2">
      <c r="A11059">
        <v>15462</v>
      </c>
      <c r="B11059" t="s">
        <v>12098</v>
      </c>
      <c r="C11059" s="2" t="s">
        <v>10964</v>
      </c>
      <c r="D11059">
        <f t="shared" si="725"/>
        <v>28</v>
      </c>
      <c r="E11059" t="str">
        <f t="shared" si="726"/>
        <v>150,000</v>
      </c>
      <c r="F11059" t="str">
        <f t="shared" si="727"/>
        <v/>
      </c>
      <c r="G11059" t="str">
        <f t="shared" si="724"/>
        <v>150,000</v>
      </c>
      <c r="H11059" t="s">
        <v>12102</v>
      </c>
      <c r="J11059" t="s">
        <v>10949</v>
      </c>
      <c r="K11059" t="s">
        <v>16928</v>
      </c>
      <c r="L11059">
        <v>150000</v>
      </c>
      <c r="M11059" t="s">
        <v>18334</v>
      </c>
    </row>
    <row r="11060" spans="1:13" x14ac:dyDescent="0.2">
      <c r="A11060">
        <v>15531</v>
      </c>
      <c r="B11060" t="s">
        <v>12099</v>
      </c>
      <c r="C11060" s="2" t="s">
        <v>10965</v>
      </c>
      <c r="D11060">
        <f t="shared" si="725"/>
        <v>31</v>
      </c>
      <c r="E11060" t="str">
        <f t="shared" si="726"/>
        <v>3,500,000</v>
      </c>
      <c r="F11060" t="str">
        <f t="shared" si="727"/>
        <v/>
      </c>
      <c r="G11060" t="str">
        <f t="shared" si="724"/>
        <v>3,500,000</v>
      </c>
      <c r="H11060" t="s">
        <v>12102</v>
      </c>
      <c r="J11060" t="s">
        <v>10547</v>
      </c>
      <c r="K11060" t="s">
        <v>16928</v>
      </c>
      <c r="L11060">
        <v>3500000</v>
      </c>
      <c r="M11060" t="s">
        <v>18912</v>
      </c>
    </row>
    <row r="11061" spans="1:13" x14ac:dyDescent="0.2">
      <c r="A11061">
        <v>15532</v>
      </c>
      <c r="B11061" t="s">
        <v>12099</v>
      </c>
      <c r="C11061" s="2" t="s">
        <v>10966</v>
      </c>
      <c r="D11061">
        <f t="shared" si="725"/>
        <v>31</v>
      </c>
      <c r="E11061" t="str">
        <f t="shared" si="726"/>
        <v>2,450,000</v>
      </c>
      <c r="F11061" t="str">
        <f t="shared" si="727"/>
        <v/>
      </c>
      <c r="G11061" t="str">
        <f t="shared" si="724"/>
        <v>2,450,000</v>
      </c>
      <c r="H11061" t="s">
        <v>12102</v>
      </c>
      <c r="J11061" t="s">
        <v>10547</v>
      </c>
      <c r="K11061" t="s">
        <v>16928</v>
      </c>
      <c r="L11061">
        <v>2450000</v>
      </c>
      <c r="M11061" t="s">
        <v>18784</v>
      </c>
    </row>
    <row r="11062" spans="1:13" x14ac:dyDescent="0.2">
      <c r="A11062">
        <v>15533</v>
      </c>
      <c r="B11062" t="s">
        <v>12099</v>
      </c>
      <c r="C11062" s="2" t="s">
        <v>10967</v>
      </c>
      <c r="D11062">
        <f t="shared" si="725"/>
        <v>31</v>
      </c>
      <c r="E11062" t="str">
        <f t="shared" si="726"/>
        <v>2,425,000</v>
      </c>
      <c r="F11062" t="str">
        <f t="shared" si="727"/>
        <v/>
      </c>
      <c r="G11062" t="str">
        <f t="shared" si="724"/>
        <v>2,425,000</v>
      </c>
      <c r="H11062" t="s">
        <v>12102</v>
      </c>
      <c r="J11062" t="s">
        <v>10547</v>
      </c>
      <c r="K11062" t="s">
        <v>16928</v>
      </c>
      <c r="L11062">
        <v>2425000</v>
      </c>
      <c r="M11062" t="s">
        <v>18193</v>
      </c>
    </row>
    <row r="11063" spans="1:13" x14ac:dyDescent="0.2">
      <c r="A11063">
        <v>15534</v>
      </c>
      <c r="B11063" t="s">
        <v>12099</v>
      </c>
      <c r="C11063" s="2" t="s">
        <v>10968</v>
      </c>
      <c r="D11063">
        <f t="shared" si="725"/>
        <v>31</v>
      </c>
      <c r="E11063" t="str">
        <f t="shared" si="726"/>
        <v>1,988,000</v>
      </c>
      <c r="F11063" t="str">
        <f t="shared" si="727"/>
        <v/>
      </c>
      <c r="G11063" t="str">
        <f t="shared" si="724"/>
        <v>1,988,000</v>
      </c>
      <c r="H11063" t="s">
        <v>12102</v>
      </c>
      <c r="J11063" t="s">
        <v>10547</v>
      </c>
      <c r="K11063" t="s">
        <v>16928</v>
      </c>
      <c r="L11063">
        <v>1988000</v>
      </c>
      <c r="M11063" t="s">
        <v>18848</v>
      </c>
    </row>
    <row r="11064" spans="1:13" x14ac:dyDescent="0.2">
      <c r="A11064">
        <v>15535</v>
      </c>
      <c r="B11064" t="s">
        <v>12099</v>
      </c>
      <c r="C11064" s="2" t="s">
        <v>10969</v>
      </c>
      <c r="D11064">
        <f t="shared" si="725"/>
        <v>31</v>
      </c>
      <c r="E11064" t="str">
        <f t="shared" si="726"/>
        <v>1,250,000</v>
      </c>
      <c r="F11064" t="str">
        <f t="shared" si="727"/>
        <v/>
      </c>
      <c r="G11064" t="str">
        <f t="shared" si="724"/>
        <v>1,250,000</v>
      </c>
      <c r="H11064" t="s">
        <v>12102</v>
      </c>
      <c r="J11064" t="s">
        <v>10547</v>
      </c>
      <c r="K11064" t="s">
        <v>16928</v>
      </c>
      <c r="L11064">
        <v>1250000</v>
      </c>
      <c r="M11064" t="s">
        <v>18913</v>
      </c>
    </row>
    <row r="11065" spans="1:13" x14ac:dyDescent="0.2">
      <c r="A11065">
        <v>15536</v>
      </c>
      <c r="B11065" t="s">
        <v>12099</v>
      </c>
      <c r="C11065" s="2" t="s">
        <v>10970</v>
      </c>
      <c r="D11065">
        <f t="shared" si="725"/>
        <v>31</v>
      </c>
      <c r="E11065" t="str">
        <f t="shared" si="726"/>
        <v>1,200,000</v>
      </c>
      <c r="F11065" t="str">
        <f t="shared" si="727"/>
        <v/>
      </c>
      <c r="G11065" t="str">
        <f t="shared" si="724"/>
        <v>1,200,000</v>
      </c>
      <c r="H11065" t="s">
        <v>12102</v>
      </c>
      <c r="J11065" t="s">
        <v>10547</v>
      </c>
      <c r="K11065" t="s">
        <v>16928</v>
      </c>
      <c r="L11065">
        <v>1200000</v>
      </c>
      <c r="M11065" t="s">
        <v>19002</v>
      </c>
    </row>
    <row r="11066" spans="1:13" x14ac:dyDescent="0.2">
      <c r="A11066">
        <v>15537</v>
      </c>
      <c r="B11066" t="s">
        <v>12099</v>
      </c>
      <c r="C11066" s="2" t="s">
        <v>10971</v>
      </c>
      <c r="D11066">
        <f t="shared" si="725"/>
        <v>31</v>
      </c>
      <c r="E11066" t="str">
        <f t="shared" si="726"/>
        <v>1,138,000</v>
      </c>
      <c r="F11066" t="str">
        <f t="shared" si="727"/>
        <v/>
      </c>
      <c r="G11066" t="str">
        <f t="shared" si="724"/>
        <v>1,138,000</v>
      </c>
      <c r="H11066" t="s">
        <v>12102</v>
      </c>
      <c r="J11066" t="s">
        <v>10547</v>
      </c>
      <c r="K11066" t="s">
        <v>16928</v>
      </c>
      <c r="L11066">
        <v>1138000</v>
      </c>
      <c r="M11066" t="s">
        <v>18169</v>
      </c>
    </row>
    <row r="11067" spans="1:13" x14ac:dyDescent="0.2">
      <c r="A11067">
        <v>15538</v>
      </c>
      <c r="B11067" t="s">
        <v>12099</v>
      </c>
      <c r="C11067" s="2" t="s">
        <v>10972</v>
      </c>
      <c r="D11067">
        <f t="shared" si="725"/>
        <v>31</v>
      </c>
      <c r="E11067" t="str">
        <f t="shared" si="726"/>
        <v>1,000,000</v>
      </c>
      <c r="F11067" t="str">
        <f t="shared" si="727"/>
        <v/>
      </c>
      <c r="G11067" t="str">
        <f t="shared" si="724"/>
        <v>1,000,000</v>
      </c>
      <c r="H11067" t="s">
        <v>12102</v>
      </c>
      <c r="J11067" t="s">
        <v>10547</v>
      </c>
      <c r="K11067" t="s">
        <v>16928</v>
      </c>
      <c r="L11067">
        <v>1000000</v>
      </c>
      <c r="M11067" t="s">
        <v>18475</v>
      </c>
    </row>
    <row r="11068" spans="1:13" x14ac:dyDescent="0.2">
      <c r="A11068">
        <v>15539</v>
      </c>
      <c r="B11068" t="s">
        <v>12099</v>
      </c>
      <c r="C11068" s="2" t="s">
        <v>10973</v>
      </c>
      <c r="D11068">
        <f t="shared" si="725"/>
        <v>31</v>
      </c>
      <c r="E11068" t="str">
        <f t="shared" si="726"/>
        <v>825,000</v>
      </c>
      <c r="F11068" t="str">
        <f t="shared" si="727"/>
        <v/>
      </c>
      <c r="G11068" t="str">
        <f t="shared" si="724"/>
        <v>825,000</v>
      </c>
      <c r="H11068" t="s">
        <v>12102</v>
      </c>
      <c r="J11068" t="s">
        <v>10547</v>
      </c>
      <c r="K11068" t="s">
        <v>16928</v>
      </c>
      <c r="L11068">
        <v>825000</v>
      </c>
      <c r="M11068" t="s">
        <v>18531</v>
      </c>
    </row>
    <row r="11069" spans="1:13" x14ac:dyDescent="0.2">
      <c r="A11069">
        <v>15540</v>
      </c>
      <c r="B11069" t="s">
        <v>12099</v>
      </c>
      <c r="C11069" s="2" t="s">
        <v>10974</v>
      </c>
      <c r="D11069">
        <f t="shared" si="725"/>
        <v>31</v>
      </c>
      <c r="E11069" t="str">
        <f t="shared" si="726"/>
        <v>660,000</v>
      </c>
      <c r="F11069" t="str">
        <f t="shared" si="727"/>
        <v/>
      </c>
      <c r="G11069" t="str">
        <f t="shared" si="724"/>
        <v>660,000</v>
      </c>
      <c r="H11069" t="s">
        <v>12102</v>
      </c>
      <c r="J11069" t="s">
        <v>10547</v>
      </c>
      <c r="K11069" t="s">
        <v>16928</v>
      </c>
      <c r="L11069">
        <v>660000</v>
      </c>
      <c r="M11069" t="s">
        <v>18420</v>
      </c>
    </row>
    <row r="11070" spans="1:13" x14ac:dyDescent="0.2">
      <c r="A11070">
        <v>15541</v>
      </c>
      <c r="B11070" t="s">
        <v>12099</v>
      </c>
      <c r="C11070" s="2" t="s">
        <v>10975</v>
      </c>
      <c r="D11070">
        <f t="shared" si="725"/>
        <v>31</v>
      </c>
      <c r="E11070" t="str">
        <f t="shared" si="726"/>
        <v>600,000</v>
      </c>
      <c r="F11070" t="str">
        <f t="shared" si="727"/>
        <v/>
      </c>
      <c r="G11070" t="str">
        <f t="shared" si="724"/>
        <v>600,000</v>
      </c>
      <c r="H11070" t="s">
        <v>12102</v>
      </c>
      <c r="J11070" t="s">
        <v>10547</v>
      </c>
      <c r="K11070" t="s">
        <v>16928</v>
      </c>
      <c r="L11070">
        <v>600000</v>
      </c>
      <c r="M11070" t="s">
        <v>19003</v>
      </c>
    </row>
    <row r="11071" spans="1:13" x14ac:dyDescent="0.2">
      <c r="A11071">
        <v>15542</v>
      </c>
      <c r="B11071" t="s">
        <v>12099</v>
      </c>
      <c r="C11071" s="2" t="s">
        <v>10976</v>
      </c>
      <c r="D11071">
        <f t="shared" si="725"/>
        <v>31</v>
      </c>
      <c r="E11071" t="str">
        <f t="shared" si="726"/>
        <v>500,000</v>
      </c>
      <c r="F11071" t="str">
        <f t="shared" si="727"/>
        <v/>
      </c>
      <c r="G11071" t="str">
        <f t="shared" si="724"/>
        <v>500,000</v>
      </c>
      <c r="H11071" t="s">
        <v>12102</v>
      </c>
      <c r="J11071" t="s">
        <v>10547</v>
      </c>
      <c r="K11071" t="s">
        <v>16928</v>
      </c>
      <c r="L11071">
        <v>500000</v>
      </c>
      <c r="M11071" t="s">
        <v>18914</v>
      </c>
    </row>
    <row r="11072" spans="1:13" x14ac:dyDescent="0.2">
      <c r="A11072">
        <v>15543</v>
      </c>
      <c r="B11072" t="s">
        <v>12099</v>
      </c>
      <c r="C11072" s="2" t="s">
        <v>10977</v>
      </c>
      <c r="D11072">
        <f t="shared" si="725"/>
        <v>31</v>
      </c>
      <c r="E11072" t="str">
        <f t="shared" si="726"/>
        <v>250,000</v>
      </c>
      <c r="F11072" t="str">
        <f t="shared" si="727"/>
        <v/>
      </c>
      <c r="G11072" t="str">
        <f t="shared" si="724"/>
        <v>250,000</v>
      </c>
      <c r="H11072" t="s">
        <v>12102</v>
      </c>
      <c r="J11072" t="s">
        <v>10547</v>
      </c>
      <c r="K11072" t="s">
        <v>16928</v>
      </c>
      <c r="L11072">
        <v>250000</v>
      </c>
      <c r="M11072" t="s">
        <v>18672</v>
      </c>
    </row>
    <row r="11073" spans="1:13" x14ac:dyDescent="0.2">
      <c r="A11073">
        <v>15544</v>
      </c>
      <c r="B11073" t="s">
        <v>12099</v>
      </c>
      <c r="C11073" s="2" t="s">
        <v>10978</v>
      </c>
      <c r="D11073">
        <f t="shared" si="725"/>
        <v>31</v>
      </c>
      <c r="E11073" t="str">
        <f t="shared" si="726"/>
        <v>250,000</v>
      </c>
      <c r="F11073" t="str">
        <f t="shared" si="727"/>
        <v/>
      </c>
      <c r="G11073" t="str">
        <f t="shared" si="724"/>
        <v>250,000</v>
      </c>
      <c r="H11073" t="s">
        <v>12102</v>
      </c>
      <c r="J11073" t="s">
        <v>10547</v>
      </c>
      <c r="K11073" t="s">
        <v>16928</v>
      </c>
      <c r="L11073">
        <v>250000</v>
      </c>
      <c r="M11073" t="s">
        <v>19004</v>
      </c>
    </row>
    <row r="11074" spans="1:13" x14ac:dyDescent="0.2">
      <c r="A11074">
        <v>15546</v>
      </c>
      <c r="B11074" t="s">
        <v>12099</v>
      </c>
      <c r="C11074" s="2" t="s">
        <v>10979</v>
      </c>
      <c r="D11074">
        <f t="shared" si="725"/>
        <v>31</v>
      </c>
      <c r="E11074" t="str">
        <f t="shared" si="726"/>
        <v>3,513,000</v>
      </c>
      <c r="F11074" t="str">
        <f t="shared" si="727"/>
        <v/>
      </c>
      <c r="G11074" t="str">
        <f t="shared" si="724"/>
        <v>3,513,000</v>
      </c>
      <c r="H11074" t="s">
        <v>12102</v>
      </c>
      <c r="J11074" t="s">
        <v>10564</v>
      </c>
      <c r="K11074" t="s">
        <v>16928</v>
      </c>
      <c r="L11074">
        <v>3513000</v>
      </c>
      <c r="M11074" t="s">
        <v>18722</v>
      </c>
    </row>
    <row r="11075" spans="1:13" x14ac:dyDescent="0.2">
      <c r="A11075">
        <v>15547</v>
      </c>
      <c r="B11075" t="s">
        <v>12099</v>
      </c>
      <c r="C11075" s="2" t="s">
        <v>10980</v>
      </c>
      <c r="D11075">
        <f t="shared" si="725"/>
        <v>31</v>
      </c>
      <c r="E11075" t="str">
        <f t="shared" si="726"/>
        <v>3,500,000</v>
      </c>
      <c r="F11075" t="str">
        <f t="shared" si="727"/>
        <v/>
      </c>
      <c r="G11075" t="str">
        <f t="shared" ref="G11075:G11138" si="728">SUBSTITUTE(IF(F11075="",E11075,LEFT(E11075,F11075-1)),"*","")</f>
        <v>3,500,000</v>
      </c>
      <c r="H11075" t="s">
        <v>12102</v>
      </c>
      <c r="J11075" t="s">
        <v>10564</v>
      </c>
      <c r="K11075" t="s">
        <v>16928</v>
      </c>
      <c r="L11075">
        <v>3500000</v>
      </c>
      <c r="M11075" t="s">
        <v>19005</v>
      </c>
    </row>
    <row r="11076" spans="1:13" x14ac:dyDescent="0.2">
      <c r="A11076">
        <v>15548</v>
      </c>
      <c r="B11076" t="s">
        <v>12099</v>
      </c>
      <c r="C11076" s="2" t="s">
        <v>10981</v>
      </c>
      <c r="D11076">
        <f t="shared" si="725"/>
        <v>31</v>
      </c>
      <c r="E11076" t="str">
        <f t="shared" si="726"/>
        <v>3,320,000</v>
      </c>
      <c r="F11076" t="str">
        <f t="shared" si="727"/>
        <v/>
      </c>
      <c r="G11076" t="str">
        <f t="shared" si="728"/>
        <v>3,320,000</v>
      </c>
      <c r="H11076" t="s">
        <v>12102</v>
      </c>
      <c r="J11076" t="s">
        <v>10564</v>
      </c>
      <c r="K11076" t="s">
        <v>16928</v>
      </c>
      <c r="L11076">
        <v>3320000</v>
      </c>
      <c r="M11076" t="s">
        <v>18911</v>
      </c>
    </row>
    <row r="11077" spans="1:13" x14ac:dyDescent="0.2">
      <c r="A11077">
        <v>15549</v>
      </c>
      <c r="B11077" t="s">
        <v>12099</v>
      </c>
      <c r="C11077" s="2" t="s">
        <v>10982</v>
      </c>
      <c r="D11077">
        <f t="shared" si="725"/>
        <v>31</v>
      </c>
      <c r="E11077" t="str">
        <f t="shared" si="726"/>
        <v>2,300,000</v>
      </c>
      <c r="F11077" t="str">
        <f t="shared" si="727"/>
        <v/>
      </c>
      <c r="G11077" t="str">
        <f t="shared" si="728"/>
        <v>2,300,000</v>
      </c>
      <c r="H11077" t="s">
        <v>12102</v>
      </c>
      <c r="J11077" t="s">
        <v>10564</v>
      </c>
      <c r="K11077" t="s">
        <v>16928</v>
      </c>
      <c r="L11077">
        <v>2300000</v>
      </c>
      <c r="M11077" t="s">
        <v>19006</v>
      </c>
    </row>
    <row r="11078" spans="1:13" x14ac:dyDescent="0.2">
      <c r="A11078">
        <v>15550</v>
      </c>
      <c r="B11078" t="s">
        <v>12099</v>
      </c>
      <c r="C11078" s="2" t="s">
        <v>10983</v>
      </c>
      <c r="D11078">
        <f t="shared" si="725"/>
        <v>31</v>
      </c>
      <c r="E11078" t="str">
        <f t="shared" si="726"/>
        <v>1,869,000</v>
      </c>
      <c r="F11078" t="str">
        <f t="shared" si="727"/>
        <v/>
      </c>
      <c r="G11078" t="str">
        <f t="shared" si="728"/>
        <v>1,869,000</v>
      </c>
      <c r="H11078" t="s">
        <v>12102</v>
      </c>
      <c r="J11078" t="s">
        <v>10564</v>
      </c>
      <c r="K11078" t="s">
        <v>16928</v>
      </c>
      <c r="L11078">
        <v>1869000</v>
      </c>
      <c r="M11078" t="s">
        <v>18501</v>
      </c>
    </row>
    <row r="11079" spans="1:13" x14ac:dyDescent="0.2">
      <c r="A11079">
        <v>15551</v>
      </c>
      <c r="B11079" t="s">
        <v>12099</v>
      </c>
      <c r="C11079" s="2" t="s">
        <v>10984</v>
      </c>
      <c r="D11079">
        <f t="shared" si="725"/>
        <v>31</v>
      </c>
      <c r="E11079" t="str">
        <f t="shared" si="726"/>
        <v>1,869,000</v>
      </c>
      <c r="F11079" t="str">
        <f t="shared" si="727"/>
        <v/>
      </c>
      <c r="G11079" t="str">
        <f t="shared" si="728"/>
        <v>1,869,000</v>
      </c>
      <c r="H11079" t="s">
        <v>12102</v>
      </c>
      <c r="J11079" t="s">
        <v>10564</v>
      </c>
      <c r="K11079" t="s">
        <v>16928</v>
      </c>
      <c r="L11079">
        <v>1869000</v>
      </c>
      <c r="M11079" t="s">
        <v>18796</v>
      </c>
    </row>
    <row r="11080" spans="1:13" x14ac:dyDescent="0.2">
      <c r="A11080">
        <v>15552</v>
      </c>
      <c r="B11080" t="s">
        <v>12099</v>
      </c>
      <c r="C11080" s="2" t="s">
        <v>10985</v>
      </c>
      <c r="D11080">
        <f t="shared" si="725"/>
        <v>31</v>
      </c>
      <c r="E11080" t="str">
        <f t="shared" si="726"/>
        <v>1,200,000</v>
      </c>
      <c r="F11080" t="str">
        <f t="shared" si="727"/>
        <v/>
      </c>
      <c r="G11080" t="str">
        <f t="shared" si="728"/>
        <v>1,200,000</v>
      </c>
      <c r="H11080" t="s">
        <v>12102</v>
      </c>
      <c r="J11080" t="s">
        <v>10564</v>
      </c>
      <c r="K11080" t="s">
        <v>16928</v>
      </c>
      <c r="L11080">
        <v>1200000</v>
      </c>
      <c r="M11080" t="s">
        <v>18640</v>
      </c>
    </row>
    <row r="11081" spans="1:13" x14ac:dyDescent="0.2">
      <c r="A11081">
        <v>15553</v>
      </c>
      <c r="B11081" t="s">
        <v>12099</v>
      </c>
      <c r="C11081" s="2" t="s">
        <v>10986</v>
      </c>
      <c r="D11081">
        <f t="shared" si="725"/>
        <v>31</v>
      </c>
      <c r="E11081" t="str">
        <f t="shared" si="726"/>
        <v>1,150,000</v>
      </c>
      <c r="F11081" t="str">
        <f t="shared" si="727"/>
        <v/>
      </c>
      <c r="G11081" t="str">
        <f t="shared" si="728"/>
        <v>1,150,000</v>
      </c>
      <c r="H11081" t="s">
        <v>12102</v>
      </c>
      <c r="J11081" t="s">
        <v>10564</v>
      </c>
      <c r="K11081" t="s">
        <v>16928</v>
      </c>
      <c r="L11081">
        <v>1150000</v>
      </c>
      <c r="M11081" t="s">
        <v>18483</v>
      </c>
    </row>
    <row r="11082" spans="1:13" x14ac:dyDescent="0.2">
      <c r="A11082">
        <v>15554</v>
      </c>
      <c r="B11082" t="s">
        <v>12099</v>
      </c>
      <c r="C11082" s="2" t="s">
        <v>10987</v>
      </c>
      <c r="D11082">
        <f t="shared" si="725"/>
        <v>31</v>
      </c>
      <c r="E11082" t="str">
        <f t="shared" si="726"/>
        <v>1,150,000</v>
      </c>
      <c r="F11082" t="str">
        <f t="shared" si="727"/>
        <v/>
      </c>
      <c r="G11082" t="str">
        <f t="shared" si="728"/>
        <v>1,150,000</v>
      </c>
      <c r="H11082" t="s">
        <v>12102</v>
      </c>
      <c r="J11082" t="s">
        <v>10564</v>
      </c>
      <c r="K11082" t="s">
        <v>16928</v>
      </c>
      <c r="L11082">
        <v>1150000</v>
      </c>
      <c r="M11082" t="s">
        <v>19007</v>
      </c>
    </row>
    <row r="11083" spans="1:13" x14ac:dyDescent="0.2">
      <c r="A11083">
        <v>15555</v>
      </c>
      <c r="B11083" t="s">
        <v>12099</v>
      </c>
      <c r="C11083" s="2" t="s">
        <v>10988</v>
      </c>
      <c r="D11083">
        <f t="shared" si="725"/>
        <v>31</v>
      </c>
      <c r="E11083" t="str">
        <f t="shared" si="726"/>
        <v>865,000</v>
      </c>
      <c r="F11083" t="str">
        <f t="shared" si="727"/>
        <v/>
      </c>
      <c r="G11083" t="str">
        <f t="shared" si="728"/>
        <v>865,000</v>
      </c>
      <c r="H11083" t="s">
        <v>12102</v>
      </c>
      <c r="J11083" t="s">
        <v>10564</v>
      </c>
      <c r="K11083" t="s">
        <v>16928</v>
      </c>
      <c r="L11083">
        <v>865000</v>
      </c>
      <c r="M11083" t="s">
        <v>17942</v>
      </c>
    </row>
    <row r="11084" spans="1:13" x14ac:dyDescent="0.2">
      <c r="A11084">
        <v>15556</v>
      </c>
      <c r="B11084" t="s">
        <v>12099</v>
      </c>
      <c r="C11084" s="2" t="s">
        <v>10989</v>
      </c>
      <c r="D11084">
        <f t="shared" si="725"/>
        <v>31</v>
      </c>
      <c r="E11084" t="str">
        <f t="shared" si="726"/>
        <v>831,000</v>
      </c>
      <c r="F11084" t="str">
        <f t="shared" si="727"/>
        <v/>
      </c>
      <c r="G11084" t="str">
        <f t="shared" si="728"/>
        <v>831,000</v>
      </c>
      <c r="H11084" t="s">
        <v>12102</v>
      </c>
      <c r="J11084" t="s">
        <v>10564</v>
      </c>
      <c r="K11084" t="s">
        <v>16928</v>
      </c>
      <c r="L11084">
        <v>831000</v>
      </c>
      <c r="M11084" t="s">
        <v>18695</v>
      </c>
    </row>
    <row r="11085" spans="1:13" x14ac:dyDescent="0.2">
      <c r="A11085">
        <v>15557</v>
      </c>
      <c r="B11085" t="s">
        <v>12099</v>
      </c>
      <c r="C11085" s="2" t="s">
        <v>10990</v>
      </c>
      <c r="D11085">
        <f t="shared" si="725"/>
        <v>31</v>
      </c>
      <c r="E11085" t="str">
        <f t="shared" si="726"/>
        <v>711,000</v>
      </c>
      <c r="F11085" t="str">
        <f t="shared" si="727"/>
        <v/>
      </c>
      <c r="G11085" t="str">
        <f t="shared" si="728"/>
        <v>711,000</v>
      </c>
      <c r="H11085" t="s">
        <v>12102</v>
      </c>
      <c r="J11085" t="s">
        <v>10564</v>
      </c>
      <c r="K11085" t="s">
        <v>16928</v>
      </c>
      <c r="L11085">
        <v>711000</v>
      </c>
      <c r="M11085" t="s">
        <v>18535</v>
      </c>
    </row>
    <row r="11086" spans="1:13" x14ac:dyDescent="0.2">
      <c r="A11086">
        <v>15558</v>
      </c>
      <c r="B11086" t="s">
        <v>12099</v>
      </c>
      <c r="C11086" s="2" t="s">
        <v>10991</v>
      </c>
      <c r="D11086">
        <f t="shared" si="725"/>
        <v>31</v>
      </c>
      <c r="E11086" t="str">
        <f t="shared" si="726"/>
        <v>650,000</v>
      </c>
      <c r="F11086" t="str">
        <f t="shared" si="727"/>
        <v/>
      </c>
      <c r="G11086" t="str">
        <f t="shared" si="728"/>
        <v>650,000</v>
      </c>
      <c r="H11086" t="s">
        <v>12102</v>
      </c>
      <c r="J11086" t="s">
        <v>10564</v>
      </c>
      <c r="K11086" t="s">
        <v>16928</v>
      </c>
      <c r="L11086">
        <v>650000</v>
      </c>
      <c r="M11086" t="s">
        <v>18196</v>
      </c>
    </row>
    <row r="11087" spans="1:13" x14ac:dyDescent="0.2">
      <c r="A11087">
        <v>15559</v>
      </c>
      <c r="B11087" t="s">
        <v>12099</v>
      </c>
      <c r="C11087" s="2" t="s">
        <v>10992</v>
      </c>
      <c r="D11087">
        <f t="shared" si="725"/>
        <v>31</v>
      </c>
      <c r="E11087" t="str">
        <f t="shared" si="726"/>
        <v>650,000</v>
      </c>
      <c r="F11087" t="str">
        <f t="shared" si="727"/>
        <v/>
      </c>
      <c r="G11087" t="str">
        <f t="shared" si="728"/>
        <v>650,000</v>
      </c>
      <c r="H11087" t="s">
        <v>12102</v>
      </c>
      <c r="J11087" t="s">
        <v>10564</v>
      </c>
      <c r="K11087" t="s">
        <v>16928</v>
      </c>
      <c r="L11087">
        <v>650000</v>
      </c>
      <c r="M11087" t="s">
        <v>18458</v>
      </c>
    </row>
    <row r="11088" spans="1:13" x14ac:dyDescent="0.2">
      <c r="A11088">
        <v>15560</v>
      </c>
      <c r="B11088" t="s">
        <v>12099</v>
      </c>
      <c r="C11088" s="2" t="s">
        <v>10993</v>
      </c>
      <c r="D11088">
        <f t="shared" si="725"/>
        <v>31</v>
      </c>
      <c r="E11088" t="str">
        <f t="shared" si="726"/>
        <v>550,000</v>
      </c>
      <c r="F11088" t="str">
        <f t="shared" si="727"/>
        <v/>
      </c>
      <c r="G11088" t="str">
        <f t="shared" si="728"/>
        <v>550,000</v>
      </c>
      <c r="H11088" t="s">
        <v>12102</v>
      </c>
      <c r="J11088" t="s">
        <v>10564</v>
      </c>
      <c r="K11088" t="s">
        <v>16928</v>
      </c>
      <c r="L11088">
        <v>550000</v>
      </c>
      <c r="M11088" t="s">
        <v>18917</v>
      </c>
    </row>
    <row r="11089" spans="1:13" x14ac:dyDescent="0.2">
      <c r="A11089">
        <v>15561</v>
      </c>
      <c r="B11089" t="s">
        <v>12099</v>
      </c>
      <c r="C11089" s="2" t="s">
        <v>10994</v>
      </c>
      <c r="D11089">
        <f t="shared" si="725"/>
        <v>31</v>
      </c>
      <c r="E11089" t="str">
        <f t="shared" si="726"/>
        <v>500,000</v>
      </c>
      <c r="F11089" t="str">
        <f t="shared" si="727"/>
        <v/>
      </c>
      <c r="G11089" t="str">
        <f t="shared" si="728"/>
        <v>500,000</v>
      </c>
      <c r="H11089" t="s">
        <v>12102</v>
      </c>
      <c r="J11089" t="s">
        <v>10564</v>
      </c>
      <c r="K11089" t="s">
        <v>16928</v>
      </c>
      <c r="L11089">
        <v>500000</v>
      </c>
      <c r="M11089" t="s">
        <v>18916</v>
      </c>
    </row>
    <row r="11090" spans="1:13" x14ac:dyDescent="0.2">
      <c r="A11090">
        <v>15562</v>
      </c>
      <c r="B11090" t="s">
        <v>12099</v>
      </c>
      <c r="C11090" s="2" t="s">
        <v>10995</v>
      </c>
      <c r="D11090">
        <f t="shared" si="725"/>
        <v>31</v>
      </c>
      <c r="E11090" t="str">
        <f t="shared" si="726"/>
        <v>140,000</v>
      </c>
      <c r="F11090" t="str">
        <f t="shared" si="727"/>
        <v/>
      </c>
      <c r="G11090" t="str">
        <f t="shared" si="728"/>
        <v>140,000</v>
      </c>
      <c r="H11090" t="s">
        <v>12102</v>
      </c>
      <c r="J11090" t="s">
        <v>10564</v>
      </c>
      <c r="K11090" t="s">
        <v>16928</v>
      </c>
      <c r="L11090">
        <v>140000</v>
      </c>
      <c r="M11090" t="s">
        <v>19008</v>
      </c>
    </row>
    <row r="11091" spans="1:13" x14ac:dyDescent="0.2">
      <c r="A11091">
        <v>15563</v>
      </c>
      <c r="B11091" t="s">
        <v>12099</v>
      </c>
      <c r="C11091" s="2" t="s">
        <v>10996</v>
      </c>
      <c r="D11091">
        <f t="shared" si="725"/>
        <v>31</v>
      </c>
      <c r="E11091" t="str">
        <f t="shared" si="726"/>
        <v>140,000</v>
      </c>
      <c r="F11091" t="str">
        <f t="shared" si="727"/>
        <v/>
      </c>
      <c r="G11091" t="str">
        <f t="shared" si="728"/>
        <v>140,000</v>
      </c>
      <c r="H11091" t="s">
        <v>12102</v>
      </c>
      <c r="J11091" t="s">
        <v>10564</v>
      </c>
      <c r="K11091" t="s">
        <v>16928</v>
      </c>
      <c r="L11091">
        <v>140000</v>
      </c>
      <c r="M11091" t="s">
        <v>19009</v>
      </c>
    </row>
    <row r="11092" spans="1:13" x14ac:dyDescent="0.2">
      <c r="A11092">
        <v>15564</v>
      </c>
      <c r="B11092" t="s">
        <v>12099</v>
      </c>
      <c r="C11092" s="2" t="s">
        <v>10997</v>
      </c>
      <c r="D11092">
        <f t="shared" si="725"/>
        <v>31</v>
      </c>
      <c r="E11092" t="str">
        <f t="shared" si="726"/>
        <v>140,000</v>
      </c>
      <c r="F11092" t="str">
        <f t="shared" si="727"/>
        <v/>
      </c>
      <c r="G11092" t="str">
        <f t="shared" si="728"/>
        <v>140,000</v>
      </c>
      <c r="H11092" t="s">
        <v>12102</v>
      </c>
      <c r="J11092" t="s">
        <v>10564</v>
      </c>
      <c r="K11092" t="s">
        <v>16928</v>
      </c>
      <c r="L11092">
        <v>140000</v>
      </c>
      <c r="M11092" t="s">
        <v>19010</v>
      </c>
    </row>
    <row r="11093" spans="1:13" x14ac:dyDescent="0.2">
      <c r="A11093">
        <v>15565</v>
      </c>
      <c r="B11093" t="s">
        <v>12099</v>
      </c>
      <c r="C11093" s="2" t="s">
        <v>10998</v>
      </c>
      <c r="D11093">
        <f t="shared" si="725"/>
        <v>31</v>
      </c>
      <c r="E11093" t="str">
        <f t="shared" si="726"/>
        <v>140,000</v>
      </c>
      <c r="F11093" t="str">
        <f t="shared" si="727"/>
        <v/>
      </c>
      <c r="G11093" t="str">
        <f t="shared" si="728"/>
        <v>140,000</v>
      </c>
      <c r="H11093" t="s">
        <v>12102</v>
      </c>
      <c r="J11093" t="s">
        <v>10564</v>
      </c>
      <c r="K11093" t="s">
        <v>16928</v>
      </c>
      <c r="L11093">
        <v>140000</v>
      </c>
      <c r="M11093" t="s">
        <v>19011</v>
      </c>
    </row>
    <row r="11094" spans="1:13" x14ac:dyDescent="0.2">
      <c r="A11094">
        <v>15566</v>
      </c>
      <c r="B11094" t="s">
        <v>12099</v>
      </c>
      <c r="C11094" s="2" t="s">
        <v>10999</v>
      </c>
      <c r="D11094">
        <f t="shared" si="725"/>
        <v>31</v>
      </c>
      <c r="E11094" t="str">
        <f t="shared" si="726"/>
        <v>29,000</v>
      </c>
      <c r="F11094" t="str">
        <f t="shared" si="727"/>
        <v/>
      </c>
      <c r="G11094" t="str">
        <f t="shared" si="728"/>
        <v>29,000</v>
      </c>
      <c r="H11094" t="s">
        <v>12102</v>
      </c>
      <c r="J11094" t="s">
        <v>10564</v>
      </c>
      <c r="K11094" t="s">
        <v>16928</v>
      </c>
      <c r="L11094">
        <v>29000</v>
      </c>
      <c r="M11094" t="s">
        <v>18668</v>
      </c>
    </row>
    <row r="11095" spans="1:13" x14ac:dyDescent="0.2">
      <c r="A11095">
        <v>15568</v>
      </c>
      <c r="B11095" t="s">
        <v>12099</v>
      </c>
      <c r="C11095" s="2" t="s">
        <v>11000</v>
      </c>
      <c r="D11095">
        <f t="shared" si="725"/>
        <v>31</v>
      </c>
      <c r="E11095" t="str">
        <f t="shared" si="726"/>
        <v>2,540,000</v>
      </c>
      <c r="F11095" t="str">
        <f t="shared" si="727"/>
        <v/>
      </c>
      <c r="G11095" t="str">
        <f t="shared" si="728"/>
        <v>2,540,000</v>
      </c>
      <c r="H11095" t="s">
        <v>12102</v>
      </c>
      <c r="J11095" t="s">
        <v>10580</v>
      </c>
      <c r="K11095" t="s">
        <v>16928</v>
      </c>
      <c r="L11095">
        <v>2540000</v>
      </c>
      <c r="M11095" t="s">
        <v>18377</v>
      </c>
    </row>
    <row r="11096" spans="1:13" x14ac:dyDescent="0.2">
      <c r="A11096">
        <v>15569</v>
      </c>
      <c r="B11096" t="s">
        <v>12099</v>
      </c>
      <c r="C11096" s="2" t="s">
        <v>11001</v>
      </c>
      <c r="D11096">
        <f t="shared" si="725"/>
        <v>31</v>
      </c>
      <c r="E11096" t="str">
        <f t="shared" si="726"/>
        <v>2,400,000</v>
      </c>
      <c r="F11096" t="str">
        <f t="shared" si="727"/>
        <v/>
      </c>
      <c r="G11096" t="str">
        <f t="shared" si="728"/>
        <v>2,400,000</v>
      </c>
      <c r="H11096" t="s">
        <v>12102</v>
      </c>
      <c r="J11096" t="s">
        <v>10580</v>
      </c>
      <c r="K11096" t="s">
        <v>16928</v>
      </c>
      <c r="L11096">
        <v>2400000</v>
      </c>
      <c r="M11096" t="s">
        <v>17989</v>
      </c>
    </row>
    <row r="11097" spans="1:13" x14ac:dyDescent="0.2">
      <c r="A11097">
        <v>15570</v>
      </c>
      <c r="B11097" t="s">
        <v>12099</v>
      </c>
      <c r="C11097" s="2" t="s">
        <v>11002</v>
      </c>
      <c r="D11097">
        <f t="shared" si="725"/>
        <v>31</v>
      </c>
      <c r="E11097" t="str">
        <f t="shared" si="726"/>
        <v>1,908,000</v>
      </c>
      <c r="F11097" t="str">
        <f t="shared" si="727"/>
        <v/>
      </c>
      <c r="G11097" t="str">
        <f t="shared" si="728"/>
        <v>1,908,000</v>
      </c>
      <c r="H11097" t="s">
        <v>12102</v>
      </c>
      <c r="J11097" t="s">
        <v>10580</v>
      </c>
      <c r="K11097" t="s">
        <v>16928</v>
      </c>
      <c r="L11097">
        <v>1908000</v>
      </c>
      <c r="M11097" t="s">
        <v>19012</v>
      </c>
    </row>
    <row r="11098" spans="1:13" x14ac:dyDescent="0.2">
      <c r="A11098">
        <v>15571</v>
      </c>
      <c r="B11098" t="s">
        <v>12099</v>
      </c>
      <c r="C11098" s="2" t="s">
        <v>11003</v>
      </c>
      <c r="D11098">
        <f t="shared" si="725"/>
        <v>31</v>
      </c>
      <c r="E11098" t="str">
        <f t="shared" si="726"/>
        <v>1,415,000</v>
      </c>
      <c r="F11098" t="str">
        <f t="shared" si="727"/>
        <v/>
      </c>
      <c r="G11098" t="str">
        <f t="shared" si="728"/>
        <v>1,415,000</v>
      </c>
      <c r="H11098" t="s">
        <v>12102</v>
      </c>
      <c r="J11098" t="s">
        <v>10580</v>
      </c>
      <c r="K11098" t="s">
        <v>16928</v>
      </c>
      <c r="L11098">
        <v>1415000</v>
      </c>
      <c r="M11098" t="s">
        <v>18920</v>
      </c>
    </row>
    <row r="11099" spans="1:13" x14ac:dyDescent="0.2">
      <c r="A11099">
        <v>15572</v>
      </c>
      <c r="B11099" t="s">
        <v>12099</v>
      </c>
      <c r="C11099" s="2" t="s">
        <v>11004</v>
      </c>
      <c r="D11099">
        <f t="shared" si="725"/>
        <v>31</v>
      </c>
      <c r="E11099" t="str">
        <f t="shared" si="726"/>
        <v>1,288,000</v>
      </c>
      <c r="F11099" t="str">
        <f t="shared" si="727"/>
        <v/>
      </c>
      <c r="G11099" t="str">
        <f t="shared" si="728"/>
        <v>1,288,000</v>
      </c>
      <c r="H11099" t="s">
        <v>12102</v>
      </c>
      <c r="J11099" t="s">
        <v>10580</v>
      </c>
      <c r="K11099" t="s">
        <v>16928</v>
      </c>
      <c r="L11099">
        <v>1288000</v>
      </c>
      <c r="M11099" t="s">
        <v>18974</v>
      </c>
    </row>
    <row r="11100" spans="1:13" x14ac:dyDescent="0.2">
      <c r="A11100">
        <v>15573</v>
      </c>
      <c r="B11100" t="s">
        <v>12099</v>
      </c>
      <c r="C11100" s="2" t="s">
        <v>11005</v>
      </c>
      <c r="D11100">
        <f t="shared" si="725"/>
        <v>31</v>
      </c>
      <c r="E11100" t="str">
        <f t="shared" si="726"/>
        <v>1,175,000</v>
      </c>
      <c r="F11100" t="str">
        <f t="shared" si="727"/>
        <v/>
      </c>
      <c r="G11100" t="str">
        <f t="shared" si="728"/>
        <v>1,175,000</v>
      </c>
      <c r="H11100" t="s">
        <v>12102</v>
      </c>
      <c r="J11100" t="s">
        <v>10580</v>
      </c>
      <c r="K11100" t="s">
        <v>16928</v>
      </c>
      <c r="L11100">
        <v>1175000</v>
      </c>
      <c r="M11100" t="s">
        <v>18412</v>
      </c>
    </row>
    <row r="11101" spans="1:13" x14ac:dyDescent="0.2">
      <c r="A11101">
        <v>15574</v>
      </c>
      <c r="B11101" t="s">
        <v>12099</v>
      </c>
      <c r="C11101" s="2" t="s">
        <v>11006</v>
      </c>
      <c r="D11101">
        <f t="shared" si="725"/>
        <v>31</v>
      </c>
      <c r="E11101" t="str">
        <f t="shared" si="726"/>
        <v>850,000</v>
      </c>
      <c r="F11101" t="str">
        <f t="shared" si="727"/>
        <v/>
      </c>
      <c r="G11101" t="str">
        <f t="shared" si="728"/>
        <v>850,000</v>
      </c>
      <c r="H11101" t="s">
        <v>12102</v>
      </c>
      <c r="J11101" t="s">
        <v>10580</v>
      </c>
      <c r="K11101" t="s">
        <v>16928</v>
      </c>
      <c r="L11101">
        <v>850000</v>
      </c>
      <c r="M11101" t="s">
        <v>18439</v>
      </c>
    </row>
    <row r="11102" spans="1:13" x14ac:dyDescent="0.2">
      <c r="A11102">
        <v>15575</v>
      </c>
      <c r="B11102" t="s">
        <v>12099</v>
      </c>
      <c r="C11102" s="2" t="s">
        <v>11007</v>
      </c>
      <c r="D11102">
        <f t="shared" si="725"/>
        <v>31</v>
      </c>
      <c r="E11102" t="str">
        <f t="shared" si="726"/>
        <v>750,000</v>
      </c>
      <c r="F11102" t="str">
        <f t="shared" si="727"/>
        <v/>
      </c>
      <c r="G11102" t="str">
        <f t="shared" si="728"/>
        <v>750,000</v>
      </c>
      <c r="H11102" t="s">
        <v>12102</v>
      </c>
      <c r="J11102" t="s">
        <v>10580</v>
      </c>
      <c r="K11102" t="s">
        <v>16928</v>
      </c>
      <c r="L11102">
        <v>750000</v>
      </c>
      <c r="M11102" t="s">
        <v>18454</v>
      </c>
    </row>
    <row r="11103" spans="1:13" x14ac:dyDescent="0.2">
      <c r="A11103">
        <v>15576</v>
      </c>
      <c r="B11103" t="s">
        <v>12099</v>
      </c>
      <c r="C11103" s="2" t="s">
        <v>11008</v>
      </c>
      <c r="D11103">
        <f t="shared" si="725"/>
        <v>31</v>
      </c>
      <c r="E11103" t="str">
        <f t="shared" si="726"/>
        <v>700,000</v>
      </c>
      <c r="F11103" t="str">
        <f t="shared" si="727"/>
        <v/>
      </c>
      <c r="G11103" t="str">
        <f t="shared" si="728"/>
        <v>700,000</v>
      </c>
      <c r="H11103" t="s">
        <v>12102</v>
      </c>
      <c r="J11103" t="s">
        <v>10580</v>
      </c>
      <c r="K11103" t="s">
        <v>16928</v>
      </c>
      <c r="L11103">
        <v>700000</v>
      </c>
      <c r="M11103" t="s">
        <v>18279</v>
      </c>
    </row>
    <row r="11104" spans="1:13" x14ac:dyDescent="0.2">
      <c r="A11104">
        <v>15577</v>
      </c>
      <c r="B11104" t="s">
        <v>12099</v>
      </c>
      <c r="C11104" s="2" t="s">
        <v>11009</v>
      </c>
      <c r="D11104">
        <f t="shared" si="725"/>
        <v>31</v>
      </c>
      <c r="E11104" t="str">
        <f t="shared" si="726"/>
        <v>598,000</v>
      </c>
      <c r="F11104" t="str">
        <f t="shared" si="727"/>
        <v/>
      </c>
      <c r="G11104" t="str">
        <f t="shared" si="728"/>
        <v>598,000</v>
      </c>
      <c r="H11104" t="s">
        <v>12102</v>
      </c>
      <c r="J11104" t="s">
        <v>10580</v>
      </c>
      <c r="K11104" t="s">
        <v>16928</v>
      </c>
      <c r="L11104">
        <v>598000</v>
      </c>
      <c r="M11104" t="s">
        <v>18808</v>
      </c>
    </row>
    <row r="11105" spans="1:13" x14ac:dyDescent="0.2">
      <c r="A11105">
        <v>15578</v>
      </c>
      <c r="B11105" t="s">
        <v>12099</v>
      </c>
      <c r="C11105" s="2" t="s">
        <v>11010</v>
      </c>
      <c r="D11105">
        <f t="shared" si="725"/>
        <v>31</v>
      </c>
      <c r="E11105" t="str">
        <f t="shared" si="726"/>
        <v>250,000</v>
      </c>
      <c r="F11105" t="str">
        <f t="shared" si="727"/>
        <v/>
      </c>
      <c r="G11105" t="str">
        <f t="shared" si="728"/>
        <v>250,000</v>
      </c>
      <c r="H11105" t="s">
        <v>12102</v>
      </c>
      <c r="J11105" t="s">
        <v>10580</v>
      </c>
      <c r="K11105" t="s">
        <v>16928</v>
      </c>
      <c r="L11105">
        <v>250000</v>
      </c>
      <c r="M11105" t="s">
        <v>18922</v>
      </c>
    </row>
    <row r="11106" spans="1:13" x14ac:dyDescent="0.2">
      <c r="A11106">
        <v>15579</v>
      </c>
      <c r="B11106" t="s">
        <v>12099</v>
      </c>
      <c r="C11106" s="2" t="s">
        <v>11011</v>
      </c>
      <c r="D11106">
        <f t="shared" si="725"/>
        <v>31</v>
      </c>
      <c r="E11106" t="str">
        <f t="shared" si="726"/>
        <v>140,000</v>
      </c>
      <c r="F11106" t="str">
        <f t="shared" si="727"/>
        <v/>
      </c>
      <c r="G11106" t="str">
        <f t="shared" si="728"/>
        <v>140,000</v>
      </c>
      <c r="H11106" t="s">
        <v>12102</v>
      </c>
      <c r="J11106" t="s">
        <v>10580</v>
      </c>
      <c r="K11106" t="s">
        <v>16928</v>
      </c>
      <c r="L11106">
        <v>140000</v>
      </c>
      <c r="M11106" t="s">
        <v>18923</v>
      </c>
    </row>
    <row r="11107" spans="1:13" x14ac:dyDescent="0.2">
      <c r="A11107">
        <v>15580</v>
      </c>
      <c r="B11107" t="s">
        <v>12099</v>
      </c>
      <c r="C11107" s="2" t="s">
        <v>11012</v>
      </c>
      <c r="D11107">
        <f t="shared" si="725"/>
        <v>31</v>
      </c>
      <c r="E11107" t="str">
        <f t="shared" si="726"/>
        <v>129,000</v>
      </c>
      <c r="F11107" t="str">
        <f t="shared" si="727"/>
        <v/>
      </c>
      <c r="G11107" t="str">
        <f t="shared" si="728"/>
        <v>129,000</v>
      </c>
      <c r="H11107" t="s">
        <v>12102</v>
      </c>
      <c r="J11107" t="s">
        <v>10580</v>
      </c>
      <c r="K11107" t="s">
        <v>16928</v>
      </c>
      <c r="L11107">
        <v>129000</v>
      </c>
      <c r="M11107" t="s">
        <v>18518</v>
      </c>
    </row>
    <row r="11108" spans="1:13" x14ac:dyDescent="0.2">
      <c r="A11108">
        <v>15581</v>
      </c>
      <c r="B11108" t="s">
        <v>12099</v>
      </c>
      <c r="C11108" s="2" t="s">
        <v>11013</v>
      </c>
      <c r="D11108">
        <f t="shared" si="725"/>
        <v>31</v>
      </c>
      <c r="E11108" t="str">
        <f t="shared" si="726"/>
        <v>7,000</v>
      </c>
      <c r="F11108" t="str">
        <f t="shared" si="727"/>
        <v/>
      </c>
      <c r="G11108" t="str">
        <f t="shared" si="728"/>
        <v>7,000</v>
      </c>
      <c r="H11108" t="s">
        <v>12102</v>
      </c>
      <c r="J11108" t="s">
        <v>10580</v>
      </c>
      <c r="K11108" t="s">
        <v>16928</v>
      </c>
      <c r="L11108">
        <v>7000</v>
      </c>
      <c r="M11108" t="s">
        <v>18398</v>
      </c>
    </row>
    <row r="11109" spans="1:13" x14ac:dyDescent="0.2">
      <c r="A11109">
        <v>15583</v>
      </c>
      <c r="B11109" t="s">
        <v>12099</v>
      </c>
      <c r="C11109" s="2" t="s">
        <v>11014</v>
      </c>
      <c r="D11109">
        <f t="shared" si="725"/>
        <v>31</v>
      </c>
      <c r="E11109" t="str">
        <f t="shared" si="726"/>
        <v>4,000,000</v>
      </c>
      <c r="F11109" t="str">
        <f t="shared" si="727"/>
        <v/>
      </c>
      <c r="G11109" t="str">
        <f t="shared" si="728"/>
        <v>4,000,000</v>
      </c>
      <c r="H11109" t="s">
        <v>12102</v>
      </c>
      <c r="J11109" t="s">
        <v>10595</v>
      </c>
      <c r="K11109" t="s">
        <v>16928</v>
      </c>
      <c r="L11109">
        <v>4000000</v>
      </c>
      <c r="M11109" t="s">
        <v>18399</v>
      </c>
    </row>
    <row r="11110" spans="1:13" x14ac:dyDescent="0.2">
      <c r="A11110">
        <v>15584</v>
      </c>
      <c r="B11110" t="s">
        <v>12099</v>
      </c>
      <c r="C11110" s="2" t="s">
        <v>11015</v>
      </c>
      <c r="D11110">
        <f t="shared" si="725"/>
        <v>31</v>
      </c>
      <c r="E11110" t="str">
        <f t="shared" si="726"/>
        <v>3,425,000</v>
      </c>
      <c r="F11110" t="str">
        <f t="shared" si="727"/>
        <v/>
      </c>
      <c r="G11110" t="str">
        <f t="shared" si="728"/>
        <v>3,425,000</v>
      </c>
      <c r="H11110" t="s">
        <v>12102</v>
      </c>
      <c r="J11110" t="s">
        <v>10595</v>
      </c>
      <c r="K11110" t="s">
        <v>16928</v>
      </c>
      <c r="L11110">
        <v>3425000</v>
      </c>
      <c r="M11110" t="s">
        <v>18203</v>
      </c>
    </row>
    <row r="11111" spans="1:13" x14ac:dyDescent="0.2">
      <c r="A11111">
        <v>15585</v>
      </c>
      <c r="B11111" t="s">
        <v>12099</v>
      </c>
      <c r="C11111" s="2" t="s">
        <v>11016</v>
      </c>
      <c r="D11111">
        <f t="shared" si="725"/>
        <v>31</v>
      </c>
      <c r="E11111" t="str">
        <f t="shared" si="726"/>
        <v>2,200,000</v>
      </c>
      <c r="F11111" t="str">
        <f t="shared" si="727"/>
        <v/>
      </c>
      <c r="G11111" t="str">
        <f t="shared" si="728"/>
        <v>2,200,000</v>
      </c>
      <c r="H11111" t="s">
        <v>12102</v>
      </c>
      <c r="J11111" t="s">
        <v>10595</v>
      </c>
      <c r="K11111" t="s">
        <v>16928</v>
      </c>
      <c r="L11111">
        <v>2200000</v>
      </c>
      <c r="M11111" t="s">
        <v>18924</v>
      </c>
    </row>
    <row r="11112" spans="1:13" x14ac:dyDescent="0.2">
      <c r="A11112">
        <v>15586</v>
      </c>
      <c r="B11112" t="s">
        <v>12099</v>
      </c>
      <c r="C11112" s="2" t="s">
        <v>11017</v>
      </c>
      <c r="D11112">
        <f t="shared" si="725"/>
        <v>31</v>
      </c>
      <c r="E11112" t="str">
        <f t="shared" si="726"/>
        <v>1,900,000</v>
      </c>
      <c r="F11112" t="str">
        <f t="shared" si="727"/>
        <v/>
      </c>
      <c r="G11112" t="str">
        <f t="shared" si="728"/>
        <v>1,900,000</v>
      </c>
      <c r="H11112" t="s">
        <v>12102</v>
      </c>
      <c r="J11112" t="s">
        <v>10595</v>
      </c>
      <c r="K11112" t="s">
        <v>16928</v>
      </c>
      <c r="L11112">
        <v>1900000</v>
      </c>
      <c r="M11112" t="s">
        <v>18297</v>
      </c>
    </row>
    <row r="11113" spans="1:13" x14ac:dyDescent="0.2">
      <c r="A11113">
        <v>15587</v>
      </c>
      <c r="B11113" t="s">
        <v>12099</v>
      </c>
      <c r="C11113" s="2" t="s">
        <v>11018</v>
      </c>
      <c r="D11113">
        <f t="shared" ref="D11113:D11172" si="729">FIND(".. ",C11113,1)</f>
        <v>31</v>
      </c>
      <c r="E11113" t="str">
        <f t="shared" ref="E11113:E11172" si="730">TRIM((RIGHT(C11113,LEN(C11113)-D11113-2)))</f>
        <v>1,400,000</v>
      </c>
      <c r="F11113" t="str">
        <f t="shared" ref="F11113:F11172" si="731">IFERROR(IF(I11113="",FIND(" ",E11113,1),""),"")</f>
        <v/>
      </c>
      <c r="G11113" t="str">
        <f t="shared" si="728"/>
        <v>1,400,000</v>
      </c>
      <c r="H11113" t="s">
        <v>12102</v>
      </c>
      <c r="J11113" t="s">
        <v>10595</v>
      </c>
      <c r="K11113" t="s">
        <v>16928</v>
      </c>
      <c r="L11113">
        <v>1400000</v>
      </c>
      <c r="M11113" t="s">
        <v>18762</v>
      </c>
    </row>
    <row r="11114" spans="1:13" x14ac:dyDescent="0.2">
      <c r="A11114">
        <v>15588</v>
      </c>
      <c r="B11114" t="s">
        <v>12099</v>
      </c>
      <c r="C11114" s="2" t="s">
        <v>11019</v>
      </c>
      <c r="D11114">
        <f t="shared" si="729"/>
        <v>31</v>
      </c>
      <c r="E11114" t="str">
        <f t="shared" si="730"/>
        <v>1,200,000</v>
      </c>
      <c r="F11114" t="str">
        <f t="shared" si="731"/>
        <v/>
      </c>
      <c r="G11114" t="str">
        <f t="shared" si="728"/>
        <v>1,200,000</v>
      </c>
      <c r="H11114" t="s">
        <v>12102</v>
      </c>
      <c r="J11114" t="s">
        <v>10595</v>
      </c>
      <c r="K11114" t="s">
        <v>16928</v>
      </c>
      <c r="L11114">
        <v>1200000</v>
      </c>
      <c r="M11114" t="s">
        <v>18925</v>
      </c>
    </row>
    <row r="11115" spans="1:13" x14ac:dyDescent="0.2">
      <c r="A11115">
        <v>15589</v>
      </c>
      <c r="B11115" t="s">
        <v>12099</v>
      </c>
      <c r="C11115" s="2" t="s">
        <v>11020</v>
      </c>
      <c r="D11115">
        <f t="shared" si="729"/>
        <v>31</v>
      </c>
      <c r="E11115" t="str">
        <f t="shared" si="730"/>
        <v>1,075,000</v>
      </c>
      <c r="F11115" t="str">
        <f t="shared" si="731"/>
        <v/>
      </c>
      <c r="G11115" t="str">
        <f t="shared" si="728"/>
        <v>1,075,000</v>
      </c>
      <c r="H11115" t="s">
        <v>12102</v>
      </c>
      <c r="J11115" t="s">
        <v>10595</v>
      </c>
      <c r="K11115" t="s">
        <v>16928</v>
      </c>
      <c r="L11115">
        <v>1075000</v>
      </c>
      <c r="M11115" t="s">
        <v>19013</v>
      </c>
    </row>
    <row r="11116" spans="1:13" x14ac:dyDescent="0.2">
      <c r="A11116">
        <v>15590</v>
      </c>
      <c r="B11116" t="s">
        <v>12099</v>
      </c>
      <c r="C11116" s="2" t="s">
        <v>11021</v>
      </c>
      <c r="D11116">
        <f t="shared" si="729"/>
        <v>31</v>
      </c>
      <c r="E11116" t="str">
        <f t="shared" si="730"/>
        <v>625,000</v>
      </c>
      <c r="F11116" t="str">
        <f t="shared" si="731"/>
        <v/>
      </c>
      <c r="G11116" t="str">
        <f t="shared" si="728"/>
        <v>625,000</v>
      </c>
      <c r="H11116" t="s">
        <v>12102</v>
      </c>
      <c r="J11116" t="s">
        <v>10595</v>
      </c>
      <c r="K11116" t="s">
        <v>16928</v>
      </c>
      <c r="L11116">
        <v>625000</v>
      </c>
      <c r="M11116" t="s">
        <v>18426</v>
      </c>
    </row>
    <row r="11117" spans="1:13" x14ac:dyDescent="0.2">
      <c r="A11117">
        <v>15591</v>
      </c>
      <c r="B11117" t="s">
        <v>12099</v>
      </c>
      <c r="C11117" s="2" t="s">
        <v>11022</v>
      </c>
      <c r="D11117">
        <f t="shared" si="729"/>
        <v>31</v>
      </c>
      <c r="E11117" t="str">
        <f t="shared" si="730"/>
        <v>613,000</v>
      </c>
      <c r="F11117" t="str">
        <f t="shared" si="731"/>
        <v/>
      </c>
      <c r="G11117" t="str">
        <f t="shared" si="728"/>
        <v>613,000</v>
      </c>
      <c r="H11117" t="s">
        <v>12102</v>
      </c>
      <c r="J11117" t="s">
        <v>10595</v>
      </c>
      <c r="K11117" t="s">
        <v>16928</v>
      </c>
      <c r="L11117">
        <v>613000</v>
      </c>
      <c r="M11117" t="s">
        <v>18211</v>
      </c>
    </row>
    <row r="11118" spans="1:13" x14ac:dyDescent="0.2">
      <c r="A11118">
        <v>15592</v>
      </c>
      <c r="B11118" t="s">
        <v>12099</v>
      </c>
      <c r="C11118" s="2" t="s">
        <v>11023</v>
      </c>
      <c r="D11118">
        <f t="shared" si="729"/>
        <v>31</v>
      </c>
      <c r="E11118" t="str">
        <f t="shared" si="730"/>
        <v>600,000</v>
      </c>
      <c r="F11118" t="str">
        <f t="shared" si="731"/>
        <v/>
      </c>
      <c r="G11118" t="str">
        <f t="shared" si="728"/>
        <v>600,000</v>
      </c>
      <c r="H11118" t="s">
        <v>12102</v>
      </c>
      <c r="J11118" t="s">
        <v>10595</v>
      </c>
      <c r="K11118" t="s">
        <v>16928</v>
      </c>
      <c r="L11118">
        <v>600000</v>
      </c>
      <c r="M11118" t="s">
        <v>19014</v>
      </c>
    </row>
    <row r="11119" spans="1:13" x14ac:dyDescent="0.2">
      <c r="A11119">
        <v>15593</v>
      </c>
      <c r="B11119" t="s">
        <v>12099</v>
      </c>
      <c r="C11119" s="2" t="s">
        <v>11024</v>
      </c>
      <c r="D11119">
        <f t="shared" si="729"/>
        <v>31</v>
      </c>
      <c r="E11119" t="str">
        <f t="shared" si="730"/>
        <v>540,000</v>
      </c>
      <c r="F11119" t="str">
        <f t="shared" si="731"/>
        <v/>
      </c>
      <c r="G11119" t="str">
        <f t="shared" si="728"/>
        <v>540,000</v>
      </c>
      <c r="H11119" t="s">
        <v>12102</v>
      </c>
      <c r="J11119" t="s">
        <v>10595</v>
      </c>
      <c r="K11119" t="s">
        <v>16928</v>
      </c>
      <c r="L11119">
        <v>540000</v>
      </c>
      <c r="M11119" t="s">
        <v>18546</v>
      </c>
    </row>
    <row r="11120" spans="1:13" x14ac:dyDescent="0.2">
      <c r="A11120">
        <v>15594</v>
      </c>
      <c r="B11120" t="s">
        <v>12099</v>
      </c>
      <c r="C11120" s="2" t="s">
        <v>11025</v>
      </c>
      <c r="D11120">
        <f t="shared" si="729"/>
        <v>31</v>
      </c>
      <c r="E11120" t="str">
        <f t="shared" si="730"/>
        <v>400,000</v>
      </c>
      <c r="F11120" t="str">
        <f t="shared" si="731"/>
        <v/>
      </c>
      <c r="G11120" t="str">
        <f t="shared" si="728"/>
        <v>400,000</v>
      </c>
      <c r="H11120" t="s">
        <v>12102</v>
      </c>
      <c r="J11120" t="s">
        <v>10595</v>
      </c>
      <c r="K11120" t="s">
        <v>16928</v>
      </c>
      <c r="L11120">
        <v>400000</v>
      </c>
      <c r="M11120" t="s">
        <v>19015</v>
      </c>
    </row>
    <row r="11121" spans="1:13" x14ac:dyDescent="0.2">
      <c r="A11121">
        <v>15595</v>
      </c>
      <c r="B11121" t="s">
        <v>12099</v>
      </c>
      <c r="C11121" s="2" t="s">
        <v>11026</v>
      </c>
      <c r="D11121">
        <f t="shared" si="729"/>
        <v>31</v>
      </c>
      <c r="E11121" t="str">
        <f t="shared" si="730"/>
        <v>350,000</v>
      </c>
      <c r="F11121" t="str">
        <f t="shared" si="731"/>
        <v/>
      </c>
      <c r="G11121" t="str">
        <f t="shared" si="728"/>
        <v>350,000</v>
      </c>
      <c r="H11121" t="s">
        <v>12102</v>
      </c>
      <c r="J11121" t="s">
        <v>10595</v>
      </c>
      <c r="K11121" t="s">
        <v>16928</v>
      </c>
      <c r="L11121">
        <v>350000</v>
      </c>
      <c r="M11121" t="s">
        <v>19016</v>
      </c>
    </row>
    <row r="11122" spans="1:13" x14ac:dyDescent="0.2">
      <c r="A11122">
        <v>15596</v>
      </c>
      <c r="B11122" t="s">
        <v>12099</v>
      </c>
      <c r="C11122" s="2" t="s">
        <v>11027</v>
      </c>
      <c r="D11122">
        <f t="shared" si="729"/>
        <v>31</v>
      </c>
      <c r="E11122" t="str">
        <f t="shared" si="730"/>
        <v>200,000</v>
      </c>
      <c r="F11122" t="str">
        <f t="shared" si="731"/>
        <v/>
      </c>
      <c r="G11122" t="str">
        <f t="shared" si="728"/>
        <v>200,000</v>
      </c>
      <c r="H11122" t="s">
        <v>12102</v>
      </c>
      <c r="J11122" t="s">
        <v>10595</v>
      </c>
      <c r="K11122" t="s">
        <v>16928</v>
      </c>
      <c r="L11122">
        <v>200000</v>
      </c>
      <c r="M11122" t="s">
        <v>19017</v>
      </c>
    </row>
    <row r="11123" spans="1:13" x14ac:dyDescent="0.2">
      <c r="A11123">
        <v>15597</v>
      </c>
      <c r="B11123" t="s">
        <v>12099</v>
      </c>
      <c r="C11123" s="2" t="s">
        <v>11028</v>
      </c>
      <c r="D11123">
        <f t="shared" si="729"/>
        <v>31</v>
      </c>
      <c r="E11123" t="str">
        <f t="shared" si="730"/>
        <v>8,000</v>
      </c>
      <c r="F11123" t="str">
        <f t="shared" si="731"/>
        <v/>
      </c>
      <c r="G11123" t="str">
        <f t="shared" si="728"/>
        <v>8,000</v>
      </c>
      <c r="H11123" t="s">
        <v>12102</v>
      </c>
      <c r="J11123" t="s">
        <v>10595</v>
      </c>
      <c r="K11123" t="s">
        <v>16928</v>
      </c>
      <c r="L11123">
        <v>8000</v>
      </c>
      <c r="M11123" t="s">
        <v>19018</v>
      </c>
    </row>
    <row r="11124" spans="1:13" x14ac:dyDescent="0.2">
      <c r="A11124">
        <v>15599</v>
      </c>
      <c r="B11124" t="s">
        <v>12099</v>
      </c>
      <c r="C11124" s="2" t="s">
        <v>11029</v>
      </c>
      <c r="D11124">
        <f t="shared" si="729"/>
        <v>31</v>
      </c>
      <c r="E11124" t="str">
        <f t="shared" si="730"/>
        <v>3,786,000</v>
      </c>
      <c r="F11124" t="str">
        <f t="shared" si="731"/>
        <v/>
      </c>
      <c r="G11124" t="str">
        <f t="shared" si="728"/>
        <v>3,786,000</v>
      </c>
      <c r="H11124" t="s">
        <v>12102</v>
      </c>
      <c r="J11124" t="s">
        <v>10611</v>
      </c>
      <c r="K11124" t="s">
        <v>16928</v>
      </c>
      <c r="L11124">
        <v>3786000</v>
      </c>
      <c r="M11124" t="s">
        <v>18556</v>
      </c>
    </row>
    <row r="11125" spans="1:13" x14ac:dyDescent="0.2">
      <c r="A11125">
        <v>15600</v>
      </c>
      <c r="B11125" t="s">
        <v>12099</v>
      </c>
      <c r="C11125" s="2" t="s">
        <v>11030</v>
      </c>
      <c r="D11125">
        <f t="shared" si="729"/>
        <v>31</v>
      </c>
      <c r="E11125" t="str">
        <f t="shared" si="730"/>
        <v>3,143,000</v>
      </c>
      <c r="F11125" t="str">
        <f t="shared" si="731"/>
        <v/>
      </c>
      <c r="G11125" t="str">
        <f t="shared" si="728"/>
        <v>3,143,000</v>
      </c>
      <c r="H11125" t="s">
        <v>12102</v>
      </c>
      <c r="J11125" t="s">
        <v>10611</v>
      </c>
      <c r="K11125" t="s">
        <v>16928</v>
      </c>
      <c r="L11125">
        <v>3143000</v>
      </c>
      <c r="M11125" t="s">
        <v>18391</v>
      </c>
    </row>
    <row r="11126" spans="1:13" x14ac:dyDescent="0.2">
      <c r="A11126">
        <v>15601</v>
      </c>
      <c r="B11126" t="s">
        <v>12099</v>
      </c>
      <c r="C11126" s="2" t="s">
        <v>11031</v>
      </c>
      <c r="D11126">
        <f t="shared" si="729"/>
        <v>31</v>
      </c>
      <c r="E11126" t="str">
        <f t="shared" si="730"/>
        <v>2,923,000</v>
      </c>
      <c r="F11126" t="str">
        <f t="shared" si="731"/>
        <v/>
      </c>
      <c r="G11126" t="str">
        <f t="shared" si="728"/>
        <v>2,923,000</v>
      </c>
      <c r="H11126" t="s">
        <v>12102</v>
      </c>
      <c r="J11126" t="s">
        <v>10611</v>
      </c>
      <c r="K11126" t="s">
        <v>16928</v>
      </c>
      <c r="L11126">
        <v>2923000</v>
      </c>
      <c r="M11126" t="s">
        <v>18857</v>
      </c>
    </row>
    <row r="11127" spans="1:13" x14ac:dyDescent="0.2">
      <c r="A11127">
        <v>15602</v>
      </c>
      <c r="B11127" t="s">
        <v>12099</v>
      </c>
      <c r="C11127" s="2" t="s">
        <v>11032</v>
      </c>
      <c r="D11127">
        <f t="shared" si="729"/>
        <v>31</v>
      </c>
      <c r="E11127" t="str">
        <f t="shared" si="730"/>
        <v>2,775,000</v>
      </c>
      <c r="F11127" t="str">
        <f t="shared" si="731"/>
        <v/>
      </c>
      <c r="G11127" t="str">
        <f t="shared" si="728"/>
        <v>2,775,000</v>
      </c>
      <c r="H11127" t="s">
        <v>12102</v>
      </c>
      <c r="J11127" t="s">
        <v>10611</v>
      </c>
      <c r="K11127" t="s">
        <v>16928</v>
      </c>
      <c r="L11127">
        <v>2775000</v>
      </c>
      <c r="M11127" t="s">
        <v>17163</v>
      </c>
    </row>
    <row r="11128" spans="1:13" x14ac:dyDescent="0.2">
      <c r="A11128">
        <v>15603</v>
      </c>
      <c r="B11128" t="s">
        <v>12099</v>
      </c>
      <c r="C11128" s="2" t="s">
        <v>11033</v>
      </c>
      <c r="D11128">
        <f t="shared" si="729"/>
        <v>31</v>
      </c>
      <c r="E11128" t="str">
        <f t="shared" si="730"/>
        <v>1,690,000</v>
      </c>
      <c r="F11128" t="str">
        <f t="shared" si="731"/>
        <v/>
      </c>
      <c r="G11128" t="str">
        <f t="shared" si="728"/>
        <v>1,690,000</v>
      </c>
      <c r="H11128" t="s">
        <v>12102</v>
      </c>
      <c r="J11128" t="s">
        <v>10611</v>
      </c>
      <c r="K11128" t="s">
        <v>16928</v>
      </c>
      <c r="L11128">
        <v>1690000</v>
      </c>
      <c r="M11128" t="s">
        <v>18665</v>
      </c>
    </row>
    <row r="11129" spans="1:13" x14ac:dyDescent="0.2">
      <c r="A11129">
        <v>15604</v>
      </c>
      <c r="B11129" t="s">
        <v>12099</v>
      </c>
      <c r="C11129" s="2" t="s">
        <v>11034</v>
      </c>
      <c r="D11129">
        <f t="shared" si="729"/>
        <v>31</v>
      </c>
      <c r="E11129" t="str">
        <f t="shared" si="730"/>
        <v>1,100,000</v>
      </c>
      <c r="F11129" t="str">
        <f t="shared" si="731"/>
        <v/>
      </c>
      <c r="G11129" t="str">
        <f t="shared" si="728"/>
        <v>1,100,000</v>
      </c>
      <c r="H11129" t="s">
        <v>12102</v>
      </c>
      <c r="J11129" t="s">
        <v>10611</v>
      </c>
      <c r="K11129" t="s">
        <v>16928</v>
      </c>
      <c r="L11129">
        <v>1100000</v>
      </c>
      <c r="M11129" t="s">
        <v>19019</v>
      </c>
    </row>
    <row r="11130" spans="1:13" x14ac:dyDescent="0.2">
      <c r="A11130">
        <v>15605</v>
      </c>
      <c r="B11130" t="s">
        <v>12099</v>
      </c>
      <c r="C11130" s="2" t="s">
        <v>11035</v>
      </c>
      <c r="D11130">
        <f t="shared" si="729"/>
        <v>31</v>
      </c>
      <c r="E11130" t="str">
        <f t="shared" si="730"/>
        <v>1,075,000</v>
      </c>
      <c r="F11130" t="str">
        <f t="shared" si="731"/>
        <v/>
      </c>
      <c r="G11130" t="str">
        <f t="shared" si="728"/>
        <v>1,075,000</v>
      </c>
      <c r="H11130" t="s">
        <v>12102</v>
      </c>
      <c r="J11130" t="s">
        <v>10611</v>
      </c>
      <c r="K11130" t="s">
        <v>16928</v>
      </c>
      <c r="L11130">
        <v>1075000</v>
      </c>
      <c r="M11130" t="s">
        <v>18703</v>
      </c>
    </row>
    <row r="11131" spans="1:13" x14ac:dyDescent="0.2">
      <c r="A11131">
        <v>15606</v>
      </c>
      <c r="B11131" t="s">
        <v>12099</v>
      </c>
      <c r="C11131" s="2" t="s">
        <v>11036</v>
      </c>
      <c r="D11131">
        <f t="shared" si="729"/>
        <v>31</v>
      </c>
      <c r="E11131" t="str">
        <f t="shared" si="730"/>
        <v>910,000</v>
      </c>
      <c r="F11131" t="str">
        <f t="shared" si="731"/>
        <v/>
      </c>
      <c r="G11131" t="str">
        <f t="shared" si="728"/>
        <v>910,000</v>
      </c>
      <c r="H11131" t="s">
        <v>12102</v>
      </c>
      <c r="J11131" t="s">
        <v>10611</v>
      </c>
      <c r="K11131" t="s">
        <v>16928</v>
      </c>
      <c r="L11131">
        <v>910000</v>
      </c>
      <c r="M11131" t="s">
        <v>18859</v>
      </c>
    </row>
    <row r="11132" spans="1:13" x14ac:dyDescent="0.2">
      <c r="A11132">
        <v>15607</v>
      </c>
      <c r="B11132" t="s">
        <v>12099</v>
      </c>
      <c r="C11132" s="2" t="s">
        <v>11037</v>
      </c>
      <c r="D11132">
        <f t="shared" si="729"/>
        <v>31</v>
      </c>
      <c r="E11132" t="str">
        <f t="shared" si="730"/>
        <v>682,000</v>
      </c>
      <c r="F11132" t="str">
        <f t="shared" si="731"/>
        <v/>
      </c>
      <c r="G11132" t="str">
        <f t="shared" si="728"/>
        <v>682,000</v>
      </c>
      <c r="H11132" t="s">
        <v>12102</v>
      </c>
      <c r="J11132" t="s">
        <v>10611</v>
      </c>
      <c r="K11132" t="s">
        <v>16928</v>
      </c>
      <c r="L11132">
        <v>682000</v>
      </c>
      <c r="M11132" t="s">
        <v>18270</v>
      </c>
    </row>
    <row r="11133" spans="1:13" x14ac:dyDescent="0.2">
      <c r="A11133">
        <v>15608</v>
      </c>
      <c r="B11133" t="s">
        <v>12099</v>
      </c>
      <c r="C11133" s="2" t="s">
        <v>11038</v>
      </c>
      <c r="D11133">
        <f t="shared" si="729"/>
        <v>31</v>
      </c>
      <c r="E11133" t="str">
        <f t="shared" si="730"/>
        <v>500,000</v>
      </c>
      <c r="F11133" t="str">
        <f t="shared" si="731"/>
        <v/>
      </c>
      <c r="G11133" t="str">
        <f t="shared" si="728"/>
        <v>500,000</v>
      </c>
      <c r="H11133" t="s">
        <v>12102</v>
      </c>
      <c r="J11133" t="s">
        <v>10611</v>
      </c>
      <c r="K11133" t="s">
        <v>16928</v>
      </c>
      <c r="L11133">
        <v>500000</v>
      </c>
      <c r="M11133" t="s">
        <v>18619</v>
      </c>
    </row>
    <row r="11134" spans="1:13" x14ac:dyDescent="0.2">
      <c r="A11134">
        <v>15609</v>
      </c>
      <c r="B11134" t="s">
        <v>12099</v>
      </c>
      <c r="C11134" s="2" t="s">
        <v>11039</v>
      </c>
      <c r="D11134">
        <f t="shared" si="729"/>
        <v>31</v>
      </c>
      <c r="E11134" t="str">
        <f t="shared" si="730"/>
        <v>477,000</v>
      </c>
      <c r="F11134" t="str">
        <f t="shared" si="731"/>
        <v/>
      </c>
      <c r="G11134" t="str">
        <f t="shared" si="728"/>
        <v>477,000</v>
      </c>
      <c r="H11134" t="s">
        <v>12102</v>
      </c>
      <c r="J11134" t="s">
        <v>10611</v>
      </c>
      <c r="K11134" t="s">
        <v>16928</v>
      </c>
      <c r="L11134">
        <v>477000</v>
      </c>
      <c r="M11134" t="s">
        <v>18725</v>
      </c>
    </row>
    <row r="11135" spans="1:13" x14ac:dyDescent="0.2">
      <c r="A11135">
        <v>15610</v>
      </c>
      <c r="B11135" t="s">
        <v>12099</v>
      </c>
      <c r="C11135" s="2" t="s">
        <v>11040</v>
      </c>
      <c r="D11135">
        <f t="shared" si="729"/>
        <v>31</v>
      </c>
      <c r="E11135" t="str">
        <f t="shared" si="730"/>
        <v>250,000</v>
      </c>
      <c r="F11135" t="str">
        <f t="shared" si="731"/>
        <v/>
      </c>
      <c r="G11135" t="str">
        <f t="shared" si="728"/>
        <v>250,000</v>
      </c>
      <c r="H11135" t="s">
        <v>12102</v>
      </c>
      <c r="J11135" t="s">
        <v>10611</v>
      </c>
      <c r="K11135" t="s">
        <v>16928</v>
      </c>
      <c r="L11135">
        <v>250000</v>
      </c>
      <c r="M11135" t="s">
        <v>18406</v>
      </c>
    </row>
    <row r="11136" spans="1:13" x14ac:dyDescent="0.2">
      <c r="A11136">
        <v>15611</v>
      </c>
      <c r="B11136" t="s">
        <v>12099</v>
      </c>
      <c r="C11136" s="2" t="s">
        <v>11041</v>
      </c>
      <c r="D11136">
        <f t="shared" si="729"/>
        <v>31</v>
      </c>
      <c r="E11136" t="str">
        <f t="shared" si="730"/>
        <v>225,000</v>
      </c>
      <c r="F11136" t="str">
        <f t="shared" si="731"/>
        <v/>
      </c>
      <c r="G11136" t="str">
        <f t="shared" si="728"/>
        <v>225,000</v>
      </c>
      <c r="H11136" t="s">
        <v>12102</v>
      </c>
      <c r="J11136" t="s">
        <v>10611</v>
      </c>
      <c r="K11136" t="s">
        <v>16928</v>
      </c>
      <c r="L11136">
        <v>225000</v>
      </c>
      <c r="M11136" t="s">
        <v>19020</v>
      </c>
    </row>
    <row r="11137" spans="1:13" x14ac:dyDescent="0.2">
      <c r="A11137">
        <v>15612</v>
      </c>
      <c r="B11137" t="s">
        <v>12099</v>
      </c>
      <c r="C11137" s="2" t="s">
        <v>11042</v>
      </c>
      <c r="D11137">
        <f t="shared" si="729"/>
        <v>31</v>
      </c>
      <c r="E11137" t="str">
        <f t="shared" si="730"/>
        <v>140,000</v>
      </c>
      <c r="F11137" t="str">
        <f t="shared" si="731"/>
        <v/>
      </c>
      <c r="G11137" t="str">
        <f t="shared" si="728"/>
        <v>140,000</v>
      </c>
      <c r="H11137" t="s">
        <v>12102</v>
      </c>
      <c r="J11137" t="s">
        <v>10611</v>
      </c>
      <c r="K11137" t="s">
        <v>16928</v>
      </c>
      <c r="L11137">
        <v>140000</v>
      </c>
      <c r="M11137" t="s">
        <v>18927</v>
      </c>
    </row>
    <row r="11138" spans="1:13" x14ac:dyDescent="0.2">
      <c r="A11138">
        <v>15614</v>
      </c>
      <c r="B11138" t="s">
        <v>12099</v>
      </c>
      <c r="C11138" s="2" t="s">
        <v>11043</v>
      </c>
      <c r="D11138">
        <f t="shared" si="729"/>
        <v>31</v>
      </c>
      <c r="E11138" t="str">
        <f t="shared" si="730"/>
        <v>2,069,000</v>
      </c>
      <c r="F11138" t="str">
        <f t="shared" si="731"/>
        <v/>
      </c>
      <c r="G11138" t="str">
        <f t="shared" si="728"/>
        <v>2,069,000</v>
      </c>
      <c r="H11138" t="s">
        <v>12102</v>
      </c>
      <c r="J11138" t="s">
        <v>10626</v>
      </c>
      <c r="K11138" t="s">
        <v>16928</v>
      </c>
      <c r="L11138">
        <v>2069000</v>
      </c>
      <c r="M11138" t="s">
        <v>18565</v>
      </c>
    </row>
    <row r="11139" spans="1:13" x14ac:dyDescent="0.2">
      <c r="A11139">
        <v>15615</v>
      </c>
      <c r="B11139" t="s">
        <v>12099</v>
      </c>
      <c r="C11139" s="2" t="s">
        <v>11044</v>
      </c>
      <c r="D11139">
        <f t="shared" si="729"/>
        <v>31</v>
      </c>
      <c r="E11139" t="str">
        <f t="shared" si="730"/>
        <v>1,845,000</v>
      </c>
      <c r="F11139" t="str">
        <f t="shared" si="731"/>
        <v/>
      </c>
      <c r="G11139" t="str">
        <f t="shared" ref="G11139:G11202" si="732">SUBSTITUTE(IF(F11139="",E11139,LEFT(E11139,F11139-1)),"*","")</f>
        <v>1,845,000</v>
      </c>
      <c r="H11139" t="s">
        <v>12102</v>
      </c>
      <c r="J11139" t="s">
        <v>10626</v>
      </c>
      <c r="K11139" t="s">
        <v>16928</v>
      </c>
      <c r="L11139">
        <v>1845000</v>
      </c>
      <c r="M11139" t="s">
        <v>18812</v>
      </c>
    </row>
    <row r="11140" spans="1:13" x14ac:dyDescent="0.2">
      <c r="A11140">
        <v>15616</v>
      </c>
      <c r="B11140" t="s">
        <v>12099</v>
      </c>
      <c r="C11140" s="2" t="s">
        <v>11045</v>
      </c>
      <c r="D11140">
        <f t="shared" si="729"/>
        <v>31</v>
      </c>
      <c r="E11140" t="str">
        <f t="shared" si="730"/>
        <v>1,802,000</v>
      </c>
      <c r="F11140" t="str">
        <f t="shared" si="731"/>
        <v/>
      </c>
      <c r="G11140" t="str">
        <f t="shared" si="732"/>
        <v>1,802,000</v>
      </c>
      <c r="H11140" t="s">
        <v>12102</v>
      </c>
      <c r="J11140" t="s">
        <v>10626</v>
      </c>
      <c r="K11140" t="s">
        <v>16928</v>
      </c>
      <c r="L11140">
        <v>1802000</v>
      </c>
      <c r="M11140" t="s">
        <v>19021</v>
      </c>
    </row>
    <row r="11141" spans="1:13" x14ac:dyDescent="0.2">
      <c r="A11141">
        <v>15617</v>
      </c>
      <c r="B11141" t="s">
        <v>12099</v>
      </c>
      <c r="C11141" s="2" t="s">
        <v>11046</v>
      </c>
      <c r="D11141">
        <f t="shared" si="729"/>
        <v>31</v>
      </c>
      <c r="E11141" t="str">
        <f t="shared" si="730"/>
        <v>1,537,000</v>
      </c>
      <c r="F11141" t="str">
        <f t="shared" si="731"/>
        <v/>
      </c>
      <c r="G11141" t="str">
        <f t="shared" si="732"/>
        <v>1,537,000</v>
      </c>
      <c r="H11141" t="s">
        <v>12102</v>
      </c>
      <c r="J11141" t="s">
        <v>10626</v>
      </c>
      <c r="K11141" t="s">
        <v>16928</v>
      </c>
      <c r="L11141">
        <v>1537000</v>
      </c>
      <c r="M11141" t="s">
        <v>18472</v>
      </c>
    </row>
    <row r="11142" spans="1:13" x14ac:dyDescent="0.2">
      <c r="A11142">
        <v>15618</v>
      </c>
      <c r="B11142" t="s">
        <v>12099</v>
      </c>
      <c r="C11142" s="2" t="s">
        <v>11047</v>
      </c>
      <c r="D11142">
        <f t="shared" si="729"/>
        <v>31</v>
      </c>
      <c r="E11142" t="str">
        <f t="shared" si="730"/>
        <v>930,000</v>
      </c>
      <c r="F11142" t="str">
        <f t="shared" si="731"/>
        <v/>
      </c>
      <c r="G11142" t="str">
        <f t="shared" si="732"/>
        <v>930,000</v>
      </c>
      <c r="H11142" t="s">
        <v>12102</v>
      </c>
      <c r="J11142" t="s">
        <v>10626</v>
      </c>
      <c r="K11142" t="s">
        <v>16928</v>
      </c>
      <c r="L11142">
        <v>930000</v>
      </c>
      <c r="M11142" t="s">
        <v>18931</v>
      </c>
    </row>
    <row r="11143" spans="1:13" x14ac:dyDescent="0.2">
      <c r="A11143">
        <v>15619</v>
      </c>
      <c r="B11143" t="s">
        <v>12099</v>
      </c>
      <c r="C11143" s="2" t="s">
        <v>11048</v>
      </c>
      <c r="D11143">
        <f t="shared" si="729"/>
        <v>31</v>
      </c>
      <c r="E11143" t="str">
        <f t="shared" si="730"/>
        <v>650,000</v>
      </c>
      <c r="F11143" t="str">
        <f t="shared" si="731"/>
        <v/>
      </c>
      <c r="G11143" t="str">
        <f t="shared" si="732"/>
        <v>650,000</v>
      </c>
      <c r="H11143" t="s">
        <v>12102</v>
      </c>
      <c r="J11143" t="s">
        <v>10626</v>
      </c>
      <c r="K11143" t="s">
        <v>16928</v>
      </c>
      <c r="L11143">
        <v>650000</v>
      </c>
      <c r="M11143" t="s">
        <v>18872</v>
      </c>
    </row>
    <row r="11144" spans="1:13" x14ac:dyDescent="0.2">
      <c r="A11144">
        <v>15620</v>
      </c>
      <c r="B11144" t="s">
        <v>12099</v>
      </c>
      <c r="C11144" s="2" t="s">
        <v>11049</v>
      </c>
      <c r="D11144">
        <f t="shared" si="729"/>
        <v>31</v>
      </c>
      <c r="E11144" t="str">
        <f t="shared" si="730"/>
        <v>375,000</v>
      </c>
      <c r="F11144" t="str">
        <f t="shared" si="731"/>
        <v/>
      </c>
      <c r="G11144" t="str">
        <f t="shared" si="732"/>
        <v>375,000</v>
      </c>
      <c r="H11144" t="s">
        <v>12102</v>
      </c>
      <c r="J11144" t="s">
        <v>10626</v>
      </c>
      <c r="K11144" t="s">
        <v>16928</v>
      </c>
      <c r="L11144">
        <v>375000</v>
      </c>
      <c r="M11144" t="s">
        <v>18311</v>
      </c>
    </row>
    <row r="11145" spans="1:13" x14ac:dyDescent="0.2">
      <c r="A11145">
        <v>15621</v>
      </c>
      <c r="B11145" t="s">
        <v>12099</v>
      </c>
      <c r="C11145" s="2" t="s">
        <v>11050</v>
      </c>
      <c r="D11145">
        <f t="shared" si="729"/>
        <v>31</v>
      </c>
      <c r="E11145" t="str">
        <f t="shared" si="730"/>
        <v>250,000</v>
      </c>
      <c r="F11145" t="str">
        <f t="shared" si="731"/>
        <v/>
      </c>
      <c r="G11145" t="str">
        <f t="shared" si="732"/>
        <v>250,000</v>
      </c>
      <c r="H11145" t="s">
        <v>12102</v>
      </c>
      <c r="J11145" t="s">
        <v>10626</v>
      </c>
      <c r="K11145" t="s">
        <v>16928</v>
      </c>
      <c r="L11145">
        <v>250000</v>
      </c>
      <c r="M11145" t="s">
        <v>18788</v>
      </c>
    </row>
    <row r="11146" spans="1:13" x14ac:dyDescent="0.2">
      <c r="A11146">
        <v>15622</v>
      </c>
      <c r="B11146" t="s">
        <v>12099</v>
      </c>
      <c r="C11146" s="2" t="s">
        <v>11051</v>
      </c>
      <c r="D11146">
        <f t="shared" si="729"/>
        <v>31</v>
      </c>
      <c r="E11146" t="str">
        <f t="shared" si="730"/>
        <v>241,000</v>
      </c>
      <c r="F11146" t="str">
        <f t="shared" si="731"/>
        <v/>
      </c>
      <c r="G11146" t="str">
        <f t="shared" si="732"/>
        <v>241,000</v>
      </c>
      <c r="H11146" t="s">
        <v>12102</v>
      </c>
      <c r="J11146" t="s">
        <v>10626</v>
      </c>
      <c r="K11146" t="s">
        <v>16928</v>
      </c>
      <c r="L11146">
        <v>241000</v>
      </c>
      <c r="M11146" t="s">
        <v>19022</v>
      </c>
    </row>
    <row r="11147" spans="1:13" x14ac:dyDescent="0.2">
      <c r="A11147">
        <v>15623</v>
      </c>
      <c r="B11147" t="s">
        <v>12099</v>
      </c>
      <c r="C11147" s="2" t="s">
        <v>11052</v>
      </c>
      <c r="D11147">
        <f t="shared" si="729"/>
        <v>31</v>
      </c>
      <c r="E11147" t="str">
        <f t="shared" si="730"/>
        <v>200,000</v>
      </c>
      <c r="F11147" t="str">
        <f t="shared" si="731"/>
        <v/>
      </c>
      <c r="G11147" t="str">
        <f t="shared" si="732"/>
        <v>200,000</v>
      </c>
      <c r="H11147" t="s">
        <v>12102</v>
      </c>
      <c r="J11147" t="s">
        <v>10626</v>
      </c>
      <c r="K11147" t="s">
        <v>16928</v>
      </c>
      <c r="L11147">
        <v>200000</v>
      </c>
      <c r="M11147" t="s">
        <v>19023</v>
      </c>
    </row>
    <row r="11148" spans="1:13" x14ac:dyDescent="0.2">
      <c r="A11148">
        <v>15624</v>
      </c>
      <c r="B11148" t="s">
        <v>12099</v>
      </c>
      <c r="C11148" s="2" t="s">
        <v>11053</v>
      </c>
      <c r="D11148">
        <f t="shared" si="729"/>
        <v>31</v>
      </c>
      <c r="E11148" t="str">
        <f t="shared" si="730"/>
        <v>150,000</v>
      </c>
      <c r="F11148" t="str">
        <f t="shared" si="731"/>
        <v/>
      </c>
      <c r="G11148" t="str">
        <f t="shared" si="732"/>
        <v>150,000</v>
      </c>
      <c r="H11148" t="s">
        <v>12102</v>
      </c>
      <c r="J11148" t="s">
        <v>10626</v>
      </c>
      <c r="K11148" t="s">
        <v>16928</v>
      </c>
      <c r="L11148">
        <v>150000</v>
      </c>
      <c r="M11148" t="s">
        <v>18997</v>
      </c>
    </row>
    <row r="11149" spans="1:13" x14ac:dyDescent="0.2">
      <c r="A11149">
        <v>15625</v>
      </c>
      <c r="B11149" t="s">
        <v>12099</v>
      </c>
      <c r="C11149" s="2" t="s">
        <v>11054</v>
      </c>
      <c r="D11149">
        <f t="shared" si="729"/>
        <v>31</v>
      </c>
      <c r="E11149" t="str">
        <f t="shared" si="730"/>
        <v>150,000</v>
      </c>
      <c r="F11149" t="str">
        <f t="shared" si="731"/>
        <v/>
      </c>
      <c r="G11149" t="str">
        <f t="shared" si="732"/>
        <v>150,000</v>
      </c>
      <c r="H11149" t="s">
        <v>12102</v>
      </c>
      <c r="J11149" t="s">
        <v>10626</v>
      </c>
      <c r="K11149" t="s">
        <v>16928</v>
      </c>
      <c r="L11149">
        <v>150000</v>
      </c>
      <c r="M11149" t="s">
        <v>19024</v>
      </c>
    </row>
    <row r="11150" spans="1:13" x14ac:dyDescent="0.2">
      <c r="A11150">
        <v>15626</v>
      </c>
      <c r="B11150" t="s">
        <v>12099</v>
      </c>
      <c r="C11150" s="2" t="s">
        <v>11055</v>
      </c>
      <c r="D11150">
        <f t="shared" si="729"/>
        <v>31</v>
      </c>
      <c r="E11150" t="str">
        <f t="shared" si="730"/>
        <v>150,000</v>
      </c>
      <c r="F11150" t="str">
        <f t="shared" si="731"/>
        <v/>
      </c>
      <c r="G11150" t="str">
        <f t="shared" si="732"/>
        <v>150,000</v>
      </c>
      <c r="H11150" t="s">
        <v>12102</v>
      </c>
      <c r="J11150" t="s">
        <v>10626</v>
      </c>
      <c r="K11150" t="s">
        <v>16928</v>
      </c>
      <c r="L11150">
        <v>150000</v>
      </c>
      <c r="M11150" t="s">
        <v>19025</v>
      </c>
    </row>
    <row r="11151" spans="1:13" x14ac:dyDescent="0.2">
      <c r="A11151">
        <v>15627</v>
      </c>
      <c r="B11151" t="s">
        <v>12099</v>
      </c>
      <c r="C11151" s="2" t="s">
        <v>11056</v>
      </c>
      <c r="D11151">
        <f t="shared" si="729"/>
        <v>31</v>
      </c>
      <c r="E11151" t="str">
        <f t="shared" si="730"/>
        <v>150,000</v>
      </c>
      <c r="F11151" t="str">
        <f t="shared" si="731"/>
        <v/>
      </c>
      <c r="G11151" t="str">
        <f t="shared" si="732"/>
        <v>150,000</v>
      </c>
      <c r="H11151" t="s">
        <v>12102</v>
      </c>
      <c r="J11151" t="s">
        <v>10626</v>
      </c>
      <c r="K11151" t="s">
        <v>16928</v>
      </c>
      <c r="L11151">
        <v>150000</v>
      </c>
      <c r="M11151" t="s">
        <v>19026</v>
      </c>
    </row>
    <row r="11152" spans="1:13" x14ac:dyDescent="0.2">
      <c r="A11152">
        <v>15628</v>
      </c>
      <c r="B11152" t="s">
        <v>12099</v>
      </c>
      <c r="C11152" s="2" t="s">
        <v>11057</v>
      </c>
      <c r="D11152">
        <f t="shared" si="729"/>
        <v>31</v>
      </c>
      <c r="E11152" t="str">
        <f t="shared" si="730"/>
        <v>140,000</v>
      </c>
      <c r="F11152" t="str">
        <f t="shared" si="731"/>
        <v/>
      </c>
      <c r="G11152" t="str">
        <f t="shared" si="732"/>
        <v>140,000</v>
      </c>
      <c r="H11152" t="s">
        <v>12102</v>
      </c>
      <c r="J11152" t="s">
        <v>10626</v>
      </c>
      <c r="K11152" t="s">
        <v>16928</v>
      </c>
      <c r="L11152">
        <v>140000</v>
      </c>
      <c r="M11152" t="s">
        <v>19027</v>
      </c>
    </row>
    <row r="11153" spans="1:13" x14ac:dyDescent="0.2">
      <c r="A11153">
        <v>15629</v>
      </c>
      <c r="B11153" t="s">
        <v>12099</v>
      </c>
      <c r="C11153" s="2" t="s">
        <v>11058</v>
      </c>
      <c r="D11153">
        <f t="shared" si="729"/>
        <v>31</v>
      </c>
      <c r="E11153" t="str">
        <f t="shared" si="730"/>
        <v>140,000</v>
      </c>
      <c r="F11153" t="str">
        <f t="shared" si="731"/>
        <v/>
      </c>
      <c r="G11153" t="str">
        <f t="shared" si="732"/>
        <v>140,000</v>
      </c>
      <c r="H11153" t="s">
        <v>12102</v>
      </c>
      <c r="J11153" t="s">
        <v>10626</v>
      </c>
      <c r="K11153" t="s">
        <v>16928</v>
      </c>
      <c r="L11153">
        <v>140000</v>
      </c>
      <c r="M11153" t="s">
        <v>19028</v>
      </c>
    </row>
    <row r="11154" spans="1:13" x14ac:dyDescent="0.2">
      <c r="A11154">
        <v>15630</v>
      </c>
      <c r="B11154" t="s">
        <v>12099</v>
      </c>
      <c r="C11154" s="2" t="s">
        <v>11059</v>
      </c>
      <c r="D11154">
        <f t="shared" si="729"/>
        <v>31</v>
      </c>
      <c r="E11154" t="str">
        <f t="shared" si="730"/>
        <v>80,000</v>
      </c>
      <c r="F11154" t="str">
        <f t="shared" si="731"/>
        <v/>
      </c>
      <c r="G11154" t="str">
        <f t="shared" si="732"/>
        <v>80,000</v>
      </c>
      <c r="H11154" t="s">
        <v>12102</v>
      </c>
      <c r="J11154" t="s">
        <v>10626</v>
      </c>
      <c r="K11154" t="s">
        <v>16928</v>
      </c>
      <c r="L11154">
        <v>80000</v>
      </c>
      <c r="M11154" t="s">
        <v>18873</v>
      </c>
    </row>
    <row r="11155" spans="1:13" x14ac:dyDescent="0.2">
      <c r="A11155">
        <v>15632</v>
      </c>
      <c r="B11155" t="s">
        <v>12099</v>
      </c>
      <c r="C11155" s="2" t="s">
        <v>11060</v>
      </c>
      <c r="D11155">
        <f t="shared" si="729"/>
        <v>31</v>
      </c>
      <c r="E11155" t="str">
        <f t="shared" si="730"/>
        <v>2,400,000</v>
      </c>
      <c r="F11155" t="str">
        <f t="shared" si="731"/>
        <v/>
      </c>
      <c r="G11155" t="str">
        <f t="shared" si="732"/>
        <v>2,400,000</v>
      </c>
      <c r="H11155" t="s">
        <v>12102</v>
      </c>
      <c r="J11155" t="s">
        <v>10642</v>
      </c>
      <c r="K11155" t="s">
        <v>16928</v>
      </c>
      <c r="L11155">
        <v>2400000</v>
      </c>
      <c r="M11155" t="s">
        <v>17911</v>
      </c>
    </row>
    <row r="11156" spans="1:13" x14ac:dyDescent="0.2">
      <c r="A11156">
        <v>15633</v>
      </c>
      <c r="B11156" t="s">
        <v>12099</v>
      </c>
      <c r="C11156" s="2" t="s">
        <v>11061</v>
      </c>
      <c r="D11156">
        <f t="shared" si="729"/>
        <v>31</v>
      </c>
      <c r="E11156" t="str">
        <f t="shared" si="730"/>
        <v>2,358,000</v>
      </c>
      <c r="F11156" t="str">
        <f t="shared" si="731"/>
        <v/>
      </c>
      <c r="G11156" t="str">
        <f t="shared" si="732"/>
        <v>2,358,000</v>
      </c>
      <c r="H11156" t="s">
        <v>12102</v>
      </c>
      <c r="J11156" t="s">
        <v>10642</v>
      </c>
      <c r="K11156" t="s">
        <v>16928</v>
      </c>
      <c r="L11156">
        <v>2358000</v>
      </c>
      <c r="M11156" t="s">
        <v>19029</v>
      </c>
    </row>
    <row r="11157" spans="1:13" x14ac:dyDescent="0.2">
      <c r="A11157">
        <v>15634</v>
      </c>
      <c r="B11157" t="s">
        <v>12099</v>
      </c>
      <c r="C11157" s="2" t="s">
        <v>11062</v>
      </c>
      <c r="D11157">
        <f t="shared" si="729"/>
        <v>31</v>
      </c>
      <c r="E11157" t="str">
        <f t="shared" si="730"/>
        <v>1,900,000</v>
      </c>
      <c r="F11157" t="str">
        <f t="shared" si="731"/>
        <v/>
      </c>
      <c r="G11157" t="str">
        <f t="shared" si="732"/>
        <v>1,900,000</v>
      </c>
      <c r="H11157" t="s">
        <v>12102</v>
      </c>
      <c r="J11157" t="s">
        <v>10642</v>
      </c>
      <c r="K11157" t="s">
        <v>16928</v>
      </c>
      <c r="L11157">
        <v>1900000</v>
      </c>
      <c r="M11157" t="s">
        <v>18368</v>
      </c>
    </row>
    <row r="11158" spans="1:13" x14ac:dyDescent="0.2">
      <c r="A11158">
        <v>15635</v>
      </c>
      <c r="B11158" t="s">
        <v>12099</v>
      </c>
      <c r="C11158" s="2" t="s">
        <v>11063</v>
      </c>
      <c r="D11158">
        <f t="shared" si="729"/>
        <v>31</v>
      </c>
      <c r="E11158" t="str">
        <f t="shared" si="730"/>
        <v>1,228,000</v>
      </c>
      <c r="F11158" t="str">
        <f t="shared" si="731"/>
        <v/>
      </c>
      <c r="G11158" t="str">
        <f t="shared" si="732"/>
        <v>1,228,000</v>
      </c>
      <c r="H11158" t="s">
        <v>12102</v>
      </c>
      <c r="J11158" t="s">
        <v>10642</v>
      </c>
      <c r="K11158" t="s">
        <v>16928</v>
      </c>
      <c r="L11158">
        <v>1228000</v>
      </c>
      <c r="M11158" t="s">
        <v>18863</v>
      </c>
    </row>
    <row r="11159" spans="1:13" x14ac:dyDescent="0.2">
      <c r="A11159">
        <v>15636</v>
      </c>
      <c r="B11159" t="s">
        <v>12099</v>
      </c>
      <c r="C11159" s="2" t="s">
        <v>11064</v>
      </c>
      <c r="D11159">
        <f t="shared" si="729"/>
        <v>31</v>
      </c>
      <c r="E11159" t="str">
        <f t="shared" si="730"/>
        <v>985,000</v>
      </c>
      <c r="F11159" t="str">
        <f t="shared" si="731"/>
        <v/>
      </c>
      <c r="G11159" t="str">
        <f t="shared" si="732"/>
        <v>985,000</v>
      </c>
      <c r="H11159" t="s">
        <v>12102</v>
      </c>
      <c r="J11159" t="s">
        <v>10642</v>
      </c>
      <c r="K11159" t="s">
        <v>16928</v>
      </c>
      <c r="L11159">
        <v>985000</v>
      </c>
      <c r="M11159" t="s">
        <v>17528</v>
      </c>
    </row>
    <row r="11160" spans="1:13" x14ac:dyDescent="0.2">
      <c r="A11160">
        <v>15637</v>
      </c>
      <c r="B11160" t="s">
        <v>12099</v>
      </c>
      <c r="C11160" s="2" t="s">
        <v>11065</v>
      </c>
      <c r="D11160">
        <f t="shared" si="729"/>
        <v>31</v>
      </c>
      <c r="E11160" t="str">
        <f t="shared" si="730"/>
        <v>850,000</v>
      </c>
      <c r="F11160" t="str">
        <f t="shared" si="731"/>
        <v/>
      </c>
      <c r="G11160" t="str">
        <f t="shared" si="732"/>
        <v>850,000</v>
      </c>
      <c r="H11160" t="s">
        <v>12102</v>
      </c>
      <c r="J11160" t="s">
        <v>10642</v>
      </c>
      <c r="K11160" t="s">
        <v>16928</v>
      </c>
      <c r="L11160">
        <v>850000</v>
      </c>
      <c r="M11160" t="s">
        <v>18362</v>
      </c>
    </row>
    <row r="11161" spans="1:13" x14ac:dyDescent="0.2">
      <c r="A11161">
        <v>15638</v>
      </c>
      <c r="B11161" t="s">
        <v>12099</v>
      </c>
      <c r="C11161" s="2" t="s">
        <v>11066</v>
      </c>
      <c r="D11161">
        <f t="shared" si="729"/>
        <v>31</v>
      </c>
      <c r="E11161" t="str">
        <f t="shared" si="730"/>
        <v>800,000</v>
      </c>
      <c r="F11161" t="str">
        <f t="shared" si="731"/>
        <v/>
      </c>
      <c r="G11161" t="str">
        <f t="shared" si="732"/>
        <v>800,000</v>
      </c>
      <c r="H11161" t="s">
        <v>12102</v>
      </c>
      <c r="J11161" t="s">
        <v>10642</v>
      </c>
      <c r="K11161" t="s">
        <v>16928</v>
      </c>
      <c r="L11161">
        <v>800000</v>
      </c>
      <c r="M11161" t="s">
        <v>18936</v>
      </c>
    </row>
    <row r="11162" spans="1:13" x14ac:dyDescent="0.2">
      <c r="A11162">
        <v>15639</v>
      </c>
      <c r="B11162" t="s">
        <v>12099</v>
      </c>
      <c r="C11162" s="2" t="s">
        <v>11067</v>
      </c>
      <c r="D11162">
        <f t="shared" si="729"/>
        <v>31</v>
      </c>
      <c r="E11162" t="str">
        <f t="shared" si="730"/>
        <v>625,000</v>
      </c>
      <c r="F11162" t="str">
        <f t="shared" si="731"/>
        <v/>
      </c>
      <c r="G11162" t="str">
        <f t="shared" si="732"/>
        <v>625,000</v>
      </c>
      <c r="H11162" t="s">
        <v>12102</v>
      </c>
      <c r="J11162" t="s">
        <v>10642</v>
      </c>
      <c r="K11162" t="s">
        <v>16928</v>
      </c>
      <c r="L11162">
        <v>625000</v>
      </c>
      <c r="M11162" t="s">
        <v>19030</v>
      </c>
    </row>
    <row r="11163" spans="1:13" x14ac:dyDescent="0.2">
      <c r="A11163">
        <v>15640</v>
      </c>
      <c r="B11163" t="s">
        <v>12099</v>
      </c>
      <c r="C11163" s="2" t="s">
        <v>11068</v>
      </c>
      <c r="D11163">
        <f t="shared" si="729"/>
        <v>31</v>
      </c>
      <c r="E11163" t="str">
        <f t="shared" si="730"/>
        <v>600,000</v>
      </c>
      <c r="F11163" t="str">
        <f t="shared" si="731"/>
        <v/>
      </c>
      <c r="G11163" t="str">
        <f t="shared" si="732"/>
        <v>600,000</v>
      </c>
      <c r="H11163" t="s">
        <v>12102</v>
      </c>
      <c r="J11163" t="s">
        <v>10642</v>
      </c>
      <c r="K11163" t="s">
        <v>16928</v>
      </c>
      <c r="L11163">
        <v>600000</v>
      </c>
      <c r="M11163" t="s">
        <v>19031</v>
      </c>
    </row>
    <row r="11164" spans="1:13" x14ac:dyDescent="0.2">
      <c r="A11164">
        <v>15641</v>
      </c>
      <c r="B11164" t="s">
        <v>12099</v>
      </c>
      <c r="C11164" s="2" t="s">
        <v>11069</v>
      </c>
      <c r="D11164">
        <f t="shared" si="729"/>
        <v>31</v>
      </c>
      <c r="E11164" t="str">
        <f t="shared" si="730"/>
        <v>570,000</v>
      </c>
      <c r="F11164" t="str">
        <f t="shared" si="731"/>
        <v/>
      </c>
      <c r="G11164" t="str">
        <f t="shared" si="732"/>
        <v>570,000</v>
      </c>
      <c r="H11164" t="s">
        <v>12102</v>
      </c>
      <c r="J11164" t="s">
        <v>10642</v>
      </c>
      <c r="K11164" t="s">
        <v>16928</v>
      </c>
      <c r="L11164">
        <v>570000</v>
      </c>
      <c r="M11164" t="s">
        <v>18906</v>
      </c>
    </row>
    <row r="11165" spans="1:13" x14ac:dyDescent="0.2">
      <c r="A11165">
        <v>15642</v>
      </c>
      <c r="B11165" t="s">
        <v>12099</v>
      </c>
      <c r="C11165" s="2" t="s">
        <v>11070</v>
      </c>
      <c r="D11165">
        <f t="shared" si="729"/>
        <v>31</v>
      </c>
      <c r="E11165" t="str">
        <f t="shared" si="730"/>
        <v>565,180</v>
      </c>
      <c r="F11165" t="str">
        <f t="shared" si="731"/>
        <v/>
      </c>
      <c r="G11165" t="str">
        <f t="shared" si="732"/>
        <v>565,180</v>
      </c>
      <c r="H11165" t="s">
        <v>12102</v>
      </c>
      <c r="J11165" t="s">
        <v>10642</v>
      </c>
      <c r="K11165" t="s">
        <v>16928</v>
      </c>
      <c r="L11165">
        <v>565180</v>
      </c>
      <c r="M11165" t="s">
        <v>18972</v>
      </c>
    </row>
    <row r="11166" spans="1:13" x14ac:dyDescent="0.2">
      <c r="A11166">
        <v>15643</v>
      </c>
      <c r="B11166" t="s">
        <v>12099</v>
      </c>
      <c r="C11166" s="2" t="s">
        <v>11071</v>
      </c>
      <c r="D11166">
        <f t="shared" si="729"/>
        <v>31</v>
      </c>
      <c r="E11166" t="str">
        <f t="shared" si="730"/>
        <v>360,000</v>
      </c>
      <c r="F11166" t="str">
        <f t="shared" si="731"/>
        <v/>
      </c>
      <c r="G11166" t="str">
        <f t="shared" si="732"/>
        <v>360,000</v>
      </c>
      <c r="H11166" t="s">
        <v>12102</v>
      </c>
      <c r="J11166" t="s">
        <v>10642</v>
      </c>
      <c r="K11166" t="s">
        <v>16928</v>
      </c>
      <c r="L11166">
        <v>360000</v>
      </c>
      <c r="M11166" t="s">
        <v>18942</v>
      </c>
    </row>
    <row r="11167" spans="1:13" x14ac:dyDescent="0.2">
      <c r="A11167">
        <v>15644</v>
      </c>
      <c r="B11167" t="s">
        <v>12099</v>
      </c>
      <c r="C11167" s="2" t="s">
        <v>11072</v>
      </c>
      <c r="D11167">
        <f t="shared" si="729"/>
        <v>31</v>
      </c>
      <c r="E11167" t="str">
        <f t="shared" si="730"/>
        <v>250,000</v>
      </c>
      <c r="F11167" t="str">
        <f t="shared" si="731"/>
        <v/>
      </c>
      <c r="G11167" t="str">
        <f t="shared" si="732"/>
        <v>250,000</v>
      </c>
      <c r="H11167" t="s">
        <v>12102</v>
      </c>
      <c r="J11167" t="s">
        <v>10642</v>
      </c>
      <c r="K11167" t="s">
        <v>16928</v>
      </c>
      <c r="L11167">
        <v>250000</v>
      </c>
      <c r="M11167" t="s">
        <v>18307</v>
      </c>
    </row>
    <row r="11168" spans="1:13" x14ac:dyDescent="0.2">
      <c r="A11168">
        <v>15645</v>
      </c>
      <c r="B11168" t="s">
        <v>12099</v>
      </c>
      <c r="C11168" s="2" t="s">
        <v>11073</v>
      </c>
      <c r="D11168">
        <f t="shared" si="729"/>
        <v>31</v>
      </c>
      <c r="E11168" t="str">
        <f t="shared" si="730"/>
        <v>145,000</v>
      </c>
      <c r="F11168" t="str">
        <f t="shared" si="731"/>
        <v/>
      </c>
      <c r="G11168" t="str">
        <f t="shared" si="732"/>
        <v>145,000</v>
      </c>
      <c r="H11168" t="s">
        <v>12102</v>
      </c>
      <c r="J11168" t="s">
        <v>10642</v>
      </c>
      <c r="K11168" t="s">
        <v>16928</v>
      </c>
      <c r="L11168">
        <v>145000</v>
      </c>
      <c r="M11168" t="s">
        <v>18655</v>
      </c>
    </row>
    <row r="11169" spans="1:13" x14ac:dyDescent="0.2">
      <c r="A11169">
        <v>15646</v>
      </c>
      <c r="B11169" t="s">
        <v>12099</v>
      </c>
      <c r="C11169" s="2" t="s">
        <v>11074</v>
      </c>
      <c r="D11169">
        <f t="shared" si="729"/>
        <v>31</v>
      </c>
      <c r="E11169" t="str">
        <f t="shared" si="730"/>
        <v>140,000</v>
      </c>
      <c r="F11169" t="str">
        <f t="shared" si="731"/>
        <v/>
      </c>
      <c r="G11169" t="str">
        <f t="shared" si="732"/>
        <v>140,000</v>
      </c>
      <c r="H11169" t="s">
        <v>12102</v>
      </c>
      <c r="J11169" t="s">
        <v>10642</v>
      </c>
      <c r="K11169" t="s">
        <v>16928</v>
      </c>
      <c r="L11169">
        <v>140000</v>
      </c>
      <c r="M11169" t="s">
        <v>19032</v>
      </c>
    </row>
    <row r="11170" spans="1:13" x14ac:dyDescent="0.2">
      <c r="A11170">
        <v>15648</v>
      </c>
      <c r="B11170" t="s">
        <v>12099</v>
      </c>
      <c r="C11170" s="2" t="s">
        <v>11075</v>
      </c>
      <c r="D11170">
        <f t="shared" si="729"/>
        <v>31</v>
      </c>
      <c r="E11170" t="str">
        <f t="shared" si="730"/>
        <v>2,350,000</v>
      </c>
      <c r="F11170" t="str">
        <f t="shared" si="731"/>
        <v/>
      </c>
      <c r="G11170" t="str">
        <f t="shared" si="732"/>
        <v>2,350,000</v>
      </c>
      <c r="H11170" t="s">
        <v>12102</v>
      </c>
      <c r="J11170" t="s">
        <v>10657</v>
      </c>
      <c r="K11170" t="s">
        <v>16928</v>
      </c>
      <c r="L11170">
        <v>2350000</v>
      </c>
      <c r="M11170" t="s">
        <v>18696</v>
      </c>
    </row>
    <row r="11171" spans="1:13" x14ac:dyDescent="0.2">
      <c r="A11171">
        <v>15649</v>
      </c>
      <c r="B11171" t="s">
        <v>12099</v>
      </c>
      <c r="C11171" s="2" t="s">
        <v>11076</v>
      </c>
      <c r="D11171">
        <f t="shared" si="729"/>
        <v>31</v>
      </c>
      <c r="E11171" t="str">
        <f t="shared" si="730"/>
        <v>2,272,000</v>
      </c>
      <c r="F11171" t="str">
        <f t="shared" si="731"/>
        <v/>
      </c>
      <c r="G11171" t="str">
        <f t="shared" si="732"/>
        <v>2,272,000</v>
      </c>
      <c r="H11171" t="s">
        <v>12102</v>
      </c>
      <c r="J11171" t="s">
        <v>10657</v>
      </c>
      <c r="K11171" t="s">
        <v>16928</v>
      </c>
      <c r="L11171">
        <v>2272000</v>
      </c>
      <c r="M11171" t="s">
        <v>18938</v>
      </c>
    </row>
    <row r="11172" spans="1:13" x14ac:dyDescent="0.2">
      <c r="A11172">
        <v>15650</v>
      </c>
      <c r="B11172" t="s">
        <v>12099</v>
      </c>
      <c r="C11172" s="2" t="s">
        <v>11077</v>
      </c>
      <c r="D11172">
        <f t="shared" si="729"/>
        <v>31</v>
      </c>
      <c r="E11172" t="str">
        <f t="shared" si="730"/>
        <v>1,351,000</v>
      </c>
      <c r="F11172" t="str">
        <f t="shared" si="731"/>
        <v/>
      </c>
      <c r="G11172" t="str">
        <f t="shared" si="732"/>
        <v>1,351,000</v>
      </c>
      <c r="H11172" t="s">
        <v>12102</v>
      </c>
      <c r="J11172" t="s">
        <v>10657</v>
      </c>
      <c r="K11172" t="s">
        <v>16928</v>
      </c>
      <c r="L11172">
        <v>1351000</v>
      </c>
      <c r="M11172" t="s">
        <v>18939</v>
      </c>
    </row>
    <row r="11173" spans="1:13" x14ac:dyDescent="0.2">
      <c r="A11173">
        <v>15651</v>
      </c>
      <c r="B11173" t="s">
        <v>12099</v>
      </c>
      <c r="C11173" s="2" t="s">
        <v>11078</v>
      </c>
      <c r="D11173">
        <f t="shared" ref="D11173:D11232" si="733">FIND(".. ",C11173,1)</f>
        <v>31</v>
      </c>
      <c r="E11173" t="str">
        <f t="shared" ref="E11173:E11232" si="734">TRIM((RIGHT(C11173,LEN(C11173)-D11173-2)))</f>
        <v>1,339,000</v>
      </c>
      <c r="F11173" t="str">
        <f t="shared" ref="F11173:F11232" si="735">IFERROR(IF(I11173="",FIND(" ",E11173,1),""),"")</f>
        <v/>
      </c>
      <c r="G11173" t="str">
        <f t="shared" si="732"/>
        <v>1,339,000</v>
      </c>
      <c r="H11173" t="s">
        <v>12102</v>
      </c>
      <c r="J11173" t="s">
        <v>10657</v>
      </c>
      <c r="K11173" t="s">
        <v>16928</v>
      </c>
      <c r="L11173">
        <v>1339000</v>
      </c>
      <c r="M11173" t="s">
        <v>18566</v>
      </c>
    </row>
    <row r="11174" spans="1:13" x14ac:dyDescent="0.2">
      <c r="A11174">
        <v>15652</v>
      </c>
      <c r="B11174" t="s">
        <v>12099</v>
      </c>
      <c r="C11174" s="2" t="s">
        <v>11079</v>
      </c>
      <c r="D11174">
        <f t="shared" si="733"/>
        <v>31</v>
      </c>
      <c r="E11174" t="str">
        <f t="shared" si="734"/>
        <v>1,337,000</v>
      </c>
      <c r="F11174" t="str">
        <f t="shared" si="735"/>
        <v/>
      </c>
      <c r="G11174" t="str">
        <f t="shared" si="732"/>
        <v>1,337,000</v>
      </c>
      <c r="H11174" t="s">
        <v>12102</v>
      </c>
      <c r="J11174" t="s">
        <v>10657</v>
      </c>
      <c r="K11174" t="s">
        <v>16928</v>
      </c>
      <c r="L11174">
        <v>1337000</v>
      </c>
      <c r="M11174" t="s">
        <v>18470</v>
      </c>
    </row>
    <row r="11175" spans="1:13" x14ac:dyDescent="0.2">
      <c r="A11175">
        <v>15653</v>
      </c>
      <c r="B11175" t="s">
        <v>12099</v>
      </c>
      <c r="C11175" s="2" t="s">
        <v>11080</v>
      </c>
      <c r="D11175">
        <f t="shared" si="733"/>
        <v>31</v>
      </c>
      <c r="E11175" t="str">
        <f t="shared" si="734"/>
        <v>1,319,000</v>
      </c>
      <c r="F11175" t="str">
        <f t="shared" si="735"/>
        <v/>
      </c>
      <c r="G11175" t="str">
        <f t="shared" si="732"/>
        <v>1,319,000</v>
      </c>
      <c r="H11175" t="s">
        <v>12102</v>
      </c>
      <c r="J11175" t="s">
        <v>10657</v>
      </c>
      <c r="K11175" t="s">
        <v>16928</v>
      </c>
      <c r="L11175">
        <v>1319000</v>
      </c>
      <c r="M11175" t="s">
        <v>18940</v>
      </c>
    </row>
    <row r="11176" spans="1:13" x14ac:dyDescent="0.2">
      <c r="A11176">
        <v>15654</v>
      </c>
      <c r="B11176" t="s">
        <v>12099</v>
      </c>
      <c r="C11176" s="2" t="s">
        <v>11081</v>
      </c>
      <c r="D11176">
        <f t="shared" si="733"/>
        <v>31</v>
      </c>
      <c r="E11176" t="str">
        <f t="shared" si="734"/>
        <v>1,108,000</v>
      </c>
      <c r="F11176" t="str">
        <f t="shared" si="735"/>
        <v/>
      </c>
      <c r="G11176" t="str">
        <f t="shared" si="732"/>
        <v>1,108,000</v>
      </c>
      <c r="H11176" t="s">
        <v>12102</v>
      </c>
      <c r="J11176" t="s">
        <v>10657</v>
      </c>
      <c r="K11176" t="s">
        <v>16928</v>
      </c>
      <c r="L11176">
        <v>1108000</v>
      </c>
      <c r="M11176" t="s">
        <v>18959</v>
      </c>
    </row>
    <row r="11177" spans="1:13" x14ac:dyDescent="0.2">
      <c r="A11177">
        <v>15655</v>
      </c>
      <c r="B11177" t="s">
        <v>12099</v>
      </c>
      <c r="C11177" s="2" t="s">
        <v>11082</v>
      </c>
      <c r="D11177">
        <f t="shared" si="733"/>
        <v>31</v>
      </c>
      <c r="E11177" t="str">
        <f t="shared" si="734"/>
        <v>903,000</v>
      </c>
      <c r="F11177" t="str">
        <f t="shared" si="735"/>
        <v/>
      </c>
      <c r="G11177" t="str">
        <f t="shared" si="732"/>
        <v>903,000</v>
      </c>
      <c r="H11177" t="s">
        <v>12102</v>
      </c>
      <c r="J11177" t="s">
        <v>10657</v>
      </c>
      <c r="K11177" t="s">
        <v>16928</v>
      </c>
      <c r="L11177">
        <v>903000</v>
      </c>
      <c r="M11177" t="s">
        <v>18822</v>
      </c>
    </row>
    <row r="11178" spans="1:13" x14ac:dyDescent="0.2">
      <c r="A11178">
        <v>15656</v>
      </c>
      <c r="B11178" t="s">
        <v>12099</v>
      </c>
      <c r="C11178" s="2" t="s">
        <v>11083</v>
      </c>
      <c r="D11178">
        <f t="shared" si="733"/>
        <v>31</v>
      </c>
      <c r="E11178" t="str">
        <f t="shared" si="734"/>
        <v>850,000</v>
      </c>
      <c r="F11178" t="str">
        <f t="shared" si="735"/>
        <v/>
      </c>
      <c r="G11178" t="str">
        <f t="shared" si="732"/>
        <v>850,000</v>
      </c>
      <c r="H11178" t="s">
        <v>12102</v>
      </c>
      <c r="J11178" t="s">
        <v>10657</v>
      </c>
      <c r="K11178" t="s">
        <v>16928</v>
      </c>
      <c r="L11178">
        <v>850000</v>
      </c>
      <c r="M11178" t="s">
        <v>18293</v>
      </c>
    </row>
    <row r="11179" spans="1:13" x14ac:dyDescent="0.2">
      <c r="A11179">
        <v>15657</v>
      </c>
      <c r="B11179" t="s">
        <v>12099</v>
      </c>
      <c r="C11179" s="2" t="s">
        <v>11084</v>
      </c>
      <c r="D11179">
        <f t="shared" si="733"/>
        <v>31</v>
      </c>
      <c r="E11179" t="str">
        <f t="shared" si="734"/>
        <v>735,000</v>
      </c>
      <c r="F11179" t="str">
        <f t="shared" si="735"/>
        <v/>
      </c>
      <c r="G11179" t="str">
        <f t="shared" si="732"/>
        <v>735,000</v>
      </c>
      <c r="H11179" t="s">
        <v>12102</v>
      </c>
      <c r="J11179" t="s">
        <v>10657</v>
      </c>
      <c r="K11179" t="s">
        <v>16928</v>
      </c>
      <c r="L11179">
        <v>735000</v>
      </c>
      <c r="M11179" t="s">
        <v>19033</v>
      </c>
    </row>
    <row r="11180" spans="1:13" x14ac:dyDescent="0.2">
      <c r="A11180">
        <v>15658</v>
      </c>
      <c r="B11180" t="s">
        <v>12099</v>
      </c>
      <c r="C11180" s="2" t="s">
        <v>11085</v>
      </c>
      <c r="D11180">
        <f t="shared" si="733"/>
        <v>31</v>
      </c>
      <c r="E11180" t="str">
        <f t="shared" si="734"/>
        <v>250,000</v>
      </c>
      <c r="F11180" t="str">
        <f t="shared" si="735"/>
        <v/>
      </c>
      <c r="G11180" t="str">
        <f t="shared" si="732"/>
        <v>250,000</v>
      </c>
      <c r="H11180" t="s">
        <v>12102</v>
      </c>
      <c r="J11180" t="s">
        <v>10657</v>
      </c>
      <c r="K11180" t="s">
        <v>16928</v>
      </c>
      <c r="L11180">
        <v>250000</v>
      </c>
      <c r="M11180" t="s">
        <v>19034</v>
      </c>
    </row>
    <row r="11181" spans="1:13" x14ac:dyDescent="0.2">
      <c r="A11181">
        <v>15659</v>
      </c>
      <c r="B11181" t="s">
        <v>12099</v>
      </c>
      <c r="C11181" s="2" t="s">
        <v>11086</v>
      </c>
      <c r="D11181">
        <f t="shared" si="733"/>
        <v>31</v>
      </c>
      <c r="E11181" t="str">
        <f t="shared" si="734"/>
        <v>140,000</v>
      </c>
      <c r="F11181" t="str">
        <f t="shared" si="735"/>
        <v/>
      </c>
      <c r="G11181" t="str">
        <f t="shared" si="732"/>
        <v>140,000</v>
      </c>
      <c r="H11181" t="s">
        <v>12102</v>
      </c>
      <c r="J11181" t="s">
        <v>10657</v>
      </c>
      <c r="K11181" t="s">
        <v>16928</v>
      </c>
      <c r="L11181">
        <v>140000</v>
      </c>
      <c r="M11181" t="s">
        <v>19035</v>
      </c>
    </row>
    <row r="11182" spans="1:13" x14ac:dyDescent="0.2">
      <c r="A11182">
        <v>15661</v>
      </c>
      <c r="B11182" t="s">
        <v>12099</v>
      </c>
      <c r="C11182" s="2" t="s">
        <v>11087</v>
      </c>
      <c r="D11182">
        <f t="shared" si="733"/>
        <v>31</v>
      </c>
      <c r="E11182" t="str">
        <f t="shared" si="734"/>
        <v>2,844,000</v>
      </c>
      <c r="F11182" t="str">
        <f t="shared" si="735"/>
        <v/>
      </c>
      <c r="G11182" t="str">
        <f t="shared" si="732"/>
        <v>2,844,000</v>
      </c>
      <c r="H11182" t="s">
        <v>12102</v>
      </c>
      <c r="J11182" t="s">
        <v>10673</v>
      </c>
      <c r="K11182" t="s">
        <v>16928</v>
      </c>
      <c r="L11182">
        <v>2844000</v>
      </c>
      <c r="M11182" t="s">
        <v>18477</v>
      </c>
    </row>
    <row r="11183" spans="1:13" x14ac:dyDescent="0.2">
      <c r="A11183">
        <v>15662</v>
      </c>
      <c r="B11183" t="s">
        <v>12099</v>
      </c>
      <c r="C11183" s="2" t="s">
        <v>11088</v>
      </c>
      <c r="D11183">
        <f t="shared" si="733"/>
        <v>31</v>
      </c>
      <c r="E11183" t="str">
        <f t="shared" si="734"/>
        <v>1,962,000</v>
      </c>
      <c r="F11183" t="str">
        <f t="shared" si="735"/>
        <v/>
      </c>
      <c r="G11183" t="str">
        <f t="shared" si="732"/>
        <v>1,962,000</v>
      </c>
      <c r="H11183" t="s">
        <v>12102</v>
      </c>
      <c r="J11183" t="s">
        <v>10673</v>
      </c>
      <c r="K11183" t="s">
        <v>16928</v>
      </c>
      <c r="L11183">
        <v>1962000</v>
      </c>
      <c r="M11183" t="s">
        <v>18473</v>
      </c>
    </row>
    <row r="11184" spans="1:13" x14ac:dyDescent="0.2">
      <c r="A11184">
        <v>15663</v>
      </c>
      <c r="B11184" t="s">
        <v>12099</v>
      </c>
      <c r="C11184" s="2" t="s">
        <v>11089</v>
      </c>
      <c r="D11184">
        <f t="shared" si="733"/>
        <v>31</v>
      </c>
      <c r="E11184" t="str">
        <f t="shared" si="734"/>
        <v>1,500,000</v>
      </c>
      <c r="F11184" t="str">
        <f t="shared" si="735"/>
        <v/>
      </c>
      <c r="G11184" t="str">
        <f t="shared" si="732"/>
        <v>1,500,000</v>
      </c>
      <c r="H11184" t="s">
        <v>12102</v>
      </c>
      <c r="J11184" t="s">
        <v>10673</v>
      </c>
      <c r="K11184" t="s">
        <v>16928</v>
      </c>
      <c r="L11184">
        <v>1500000</v>
      </c>
      <c r="M11184" t="s">
        <v>18907</v>
      </c>
    </row>
    <row r="11185" spans="1:13" x14ac:dyDescent="0.2">
      <c r="A11185">
        <v>15664</v>
      </c>
      <c r="B11185" t="s">
        <v>12099</v>
      </c>
      <c r="C11185" s="2" t="s">
        <v>11090</v>
      </c>
      <c r="D11185">
        <f t="shared" si="733"/>
        <v>31</v>
      </c>
      <c r="E11185" t="str">
        <f t="shared" si="734"/>
        <v>1,400,000</v>
      </c>
      <c r="F11185" t="str">
        <f t="shared" si="735"/>
        <v/>
      </c>
      <c r="G11185" t="str">
        <f t="shared" si="732"/>
        <v>1,400,000</v>
      </c>
      <c r="H11185" t="s">
        <v>12102</v>
      </c>
      <c r="J11185" t="s">
        <v>10673</v>
      </c>
      <c r="K11185" t="s">
        <v>16928</v>
      </c>
      <c r="L11185">
        <v>1400000</v>
      </c>
      <c r="M11185" t="s">
        <v>18300</v>
      </c>
    </row>
    <row r="11186" spans="1:13" x14ac:dyDescent="0.2">
      <c r="A11186">
        <v>15665</v>
      </c>
      <c r="B11186" t="s">
        <v>12099</v>
      </c>
      <c r="C11186" s="2" t="s">
        <v>11091</v>
      </c>
      <c r="D11186">
        <f t="shared" si="733"/>
        <v>31</v>
      </c>
      <c r="E11186" t="str">
        <f t="shared" si="734"/>
        <v>1,283,000</v>
      </c>
      <c r="F11186" t="str">
        <f t="shared" si="735"/>
        <v/>
      </c>
      <c r="G11186" t="str">
        <f t="shared" si="732"/>
        <v>1,283,000</v>
      </c>
      <c r="H11186" t="s">
        <v>12102</v>
      </c>
      <c r="J11186" t="s">
        <v>10673</v>
      </c>
      <c r="K11186" t="s">
        <v>16928</v>
      </c>
      <c r="L11186">
        <v>1283000</v>
      </c>
      <c r="M11186" t="s">
        <v>18756</v>
      </c>
    </row>
    <row r="11187" spans="1:13" x14ac:dyDescent="0.2">
      <c r="A11187">
        <v>15666</v>
      </c>
      <c r="B11187" t="s">
        <v>12099</v>
      </c>
      <c r="C11187" s="2" t="s">
        <v>11092</v>
      </c>
      <c r="D11187">
        <f t="shared" si="733"/>
        <v>31</v>
      </c>
      <c r="E11187" t="str">
        <f t="shared" si="734"/>
        <v>1,221,000</v>
      </c>
      <c r="F11187" t="str">
        <f t="shared" si="735"/>
        <v/>
      </c>
      <c r="G11187" t="str">
        <f t="shared" si="732"/>
        <v>1,221,000</v>
      </c>
      <c r="H11187" t="s">
        <v>12102</v>
      </c>
      <c r="J11187" t="s">
        <v>10673</v>
      </c>
      <c r="K11187" t="s">
        <v>16928</v>
      </c>
      <c r="L11187">
        <v>1221000</v>
      </c>
      <c r="M11187" t="s">
        <v>18944</v>
      </c>
    </row>
    <row r="11188" spans="1:13" x14ac:dyDescent="0.2">
      <c r="A11188">
        <v>15667</v>
      </c>
      <c r="B11188" t="s">
        <v>12099</v>
      </c>
      <c r="C11188" s="2" t="s">
        <v>11093</v>
      </c>
      <c r="D11188">
        <f t="shared" si="733"/>
        <v>31</v>
      </c>
      <c r="E11188" t="str">
        <f t="shared" si="734"/>
        <v>942,000</v>
      </c>
      <c r="F11188" t="str">
        <f t="shared" si="735"/>
        <v/>
      </c>
      <c r="G11188" t="str">
        <f t="shared" si="732"/>
        <v>942,000</v>
      </c>
      <c r="H11188" t="s">
        <v>12102</v>
      </c>
      <c r="J11188" t="s">
        <v>10673</v>
      </c>
      <c r="K11188" t="s">
        <v>16928</v>
      </c>
      <c r="L11188">
        <v>942000</v>
      </c>
      <c r="M11188" t="s">
        <v>18419</v>
      </c>
    </row>
    <row r="11189" spans="1:13" x14ac:dyDescent="0.2">
      <c r="A11189">
        <v>15668</v>
      </c>
      <c r="B11189" t="s">
        <v>12099</v>
      </c>
      <c r="C11189" s="2" t="s">
        <v>11094</v>
      </c>
      <c r="D11189">
        <f t="shared" si="733"/>
        <v>31</v>
      </c>
      <c r="E11189" t="str">
        <f t="shared" si="734"/>
        <v>910,000</v>
      </c>
      <c r="F11189" t="str">
        <f t="shared" si="735"/>
        <v/>
      </c>
      <c r="G11189" t="str">
        <f t="shared" si="732"/>
        <v>910,000</v>
      </c>
      <c r="H11189" t="s">
        <v>12102</v>
      </c>
      <c r="J11189" t="s">
        <v>10673</v>
      </c>
      <c r="K11189" t="s">
        <v>16928</v>
      </c>
      <c r="L11189">
        <v>910000</v>
      </c>
      <c r="M11189" t="s">
        <v>18434</v>
      </c>
    </row>
    <row r="11190" spans="1:13" x14ac:dyDescent="0.2">
      <c r="A11190">
        <v>15669</v>
      </c>
      <c r="B11190" t="s">
        <v>12099</v>
      </c>
      <c r="C11190" s="2" t="s">
        <v>11095</v>
      </c>
      <c r="D11190">
        <f t="shared" si="733"/>
        <v>31</v>
      </c>
      <c r="E11190" t="str">
        <f t="shared" si="734"/>
        <v>690,000</v>
      </c>
      <c r="F11190" t="str">
        <f t="shared" si="735"/>
        <v/>
      </c>
      <c r="G11190" t="str">
        <f t="shared" si="732"/>
        <v>690,000</v>
      </c>
      <c r="H11190" t="s">
        <v>12102</v>
      </c>
      <c r="J11190" t="s">
        <v>10673</v>
      </c>
      <c r="K11190" t="s">
        <v>16928</v>
      </c>
      <c r="L11190">
        <v>690000</v>
      </c>
      <c r="M11190" t="s">
        <v>16944</v>
      </c>
    </row>
    <row r="11191" spans="1:13" x14ac:dyDescent="0.2">
      <c r="A11191">
        <v>15670</v>
      </c>
      <c r="B11191" t="s">
        <v>12099</v>
      </c>
      <c r="C11191" s="2" t="s">
        <v>11096</v>
      </c>
      <c r="D11191">
        <f t="shared" si="733"/>
        <v>31</v>
      </c>
      <c r="E11191" t="str">
        <f t="shared" si="734"/>
        <v>606,000</v>
      </c>
      <c r="F11191" t="str">
        <f t="shared" si="735"/>
        <v/>
      </c>
      <c r="G11191" t="str">
        <f t="shared" si="732"/>
        <v>606,000</v>
      </c>
      <c r="H11191" t="s">
        <v>12102</v>
      </c>
      <c r="J11191" t="s">
        <v>10673</v>
      </c>
      <c r="K11191" t="s">
        <v>16928</v>
      </c>
      <c r="L11191">
        <v>606000</v>
      </c>
      <c r="M11191" t="s">
        <v>18951</v>
      </c>
    </row>
    <row r="11192" spans="1:13" x14ac:dyDescent="0.2">
      <c r="A11192">
        <v>15671</v>
      </c>
      <c r="B11192" t="s">
        <v>12099</v>
      </c>
      <c r="C11192" s="2" t="s">
        <v>11097</v>
      </c>
      <c r="D11192">
        <f t="shared" si="733"/>
        <v>31</v>
      </c>
      <c r="E11192" t="str">
        <f t="shared" si="734"/>
        <v>550,000</v>
      </c>
      <c r="F11192" t="str">
        <f t="shared" si="735"/>
        <v/>
      </c>
      <c r="G11192" t="str">
        <f t="shared" si="732"/>
        <v>550,000</v>
      </c>
      <c r="H11192" t="s">
        <v>12102</v>
      </c>
      <c r="J11192" t="s">
        <v>10673</v>
      </c>
      <c r="K11192" t="s">
        <v>16928</v>
      </c>
      <c r="L11192">
        <v>550000</v>
      </c>
      <c r="M11192" t="s">
        <v>19036</v>
      </c>
    </row>
    <row r="11193" spans="1:13" x14ac:dyDescent="0.2">
      <c r="A11193">
        <v>15672</v>
      </c>
      <c r="B11193" t="s">
        <v>12099</v>
      </c>
      <c r="C11193" s="2" t="s">
        <v>11098</v>
      </c>
      <c r="D11193">
        <f t="shared" si="733"/>
        <v>31</v>
      </c>
      <c r="E11193" t="str">
        <f t="shared" si="734"/>
        <v>550,000</v>
      </c>
      <c r="F11193" t="str">
        <f t="shared" si="735"/>
        <v/>
      </c>
      <c r="G11193" t="str">
        <f t="shared" si="732"/>
        <v>550,000</v>
      </c>
      <c r="H11193" t="s">
        <v>12102</v>
      </c>
      <c r="J11193" t="s">
        <v>10673</v>
      </c>
      <c r="K11193" t="s">
        <v>16928</v>
      </c>
      <c r="L11193">
        <v>550000</v>
      </c>
      <c r="M11193" t="s">
        <v>18242</v>
      </c>
    </row>
    <row r="11194" spans="1:13" x14ac:dyDescent="0.2">
      <c r="A11194">
        <v>15673</v>
      </c>
      <c r="B11194" t="s">
        <v>12099</v>
      </c>
      <c r="C11194" s="2" t="s">
        <v>11099</v>
      </c>
      <c r="D11194">
        <f t="shared" si="733"/>
        <v>31</v>
      </c>
      <c r="E11194" t="str">
        <f t="shared" si="734"/>
        <v>500,000</v>
      </c>
      <c r="F11194" t="str">
        <f t="shared" si="735"/>
        <v/>
      </c>
      <c r="G11194" t="str">
        <f t="shared" si="732"/>
        <v>500,000</v>
      </c>
      <c r="H11194" t="s">
        <v>12102</v>
      </c>
      <c r="J11194" t="s">
        <v>10673</v>
      </c>
      <c r="K11194" t="s">
        <v>16928</v>
      </c>
      <c r="L11194">
        <v>500000</v>
      </c>
      <c r="M11194" t="s">
        <v>19037</v>
      </c>
    </row>
    <row r="11195" spans="1:13" x14ac:dyDescent="0.2">
      <c r="A11195">
        <v>15674</v>
      </c>
      <c r="B11195" t="s">
        <v>12099</v>
      </c>
      <c r="C11195" s="2" t="s">
        <v>11100</v>
      </c>
      <c r="D11195">
        <f t="shared" si="733"/>
        <v>31</v>
      </c>
      <c r="E11195" t="str">
        <f t="shared" si="734"/>
        <v>375,000</v>
      </c>
      <c r="F11195" t="str">
        <f t="shared" si="735"/>
        <v/>
      </c>
      <c r="G11195" t="str">
        <f t="shared" si="732"/>
        <v>375,000</v>
      </c>
      <c r="H11195" t="s">
        <v>12102</v>
      </c>
      <c r="J11195" t="s">
        <v>10673</v>
      </c>
      <c r="K11195" t="s">
        <v>16928</v>
      </c>
      <c r="L11195">
        <v>375000</v>
      </c>
      <c r="M11195" t="s">
        <v>18380</v>
      </c>
    </row>
    <row r="11196" spans="1:13" x14ac:dyDescent="0.2">
      <c r="A11196">
        <v>15675</v>
      </c>
      <c r="B11196" t="s">
        <v>12099</v>
      </c>
      <c r="C11196" s="2" t="s">
        <v>11101</v>
      </c>
      <c r="D11196">
        <f t="shared" si="733"/>
        <v>31</v>
      </c>
      <c r="E11196" t="str">
        <f t="shared" si="734"/>
        <v>140,000</v>
      </c>
      <c r="F11196" t="str">
        <f t="shared" si="735"/>
        <v/>
      </c>
      <c r="G11196" t="str">
        <f t="shared" si="732"/>
        <v>140,000</v>
      </c>
      <c r="H11196" t="s">
        <v>12102</v>
      </c>
      <c r="J11196" t="s">
        <v>10673</v>
      </c>
      <c r="K11196" t="s">
        <v>16928</v>
      </c>
      <c r="L11196">
        <v>140000</v>
      </c>
      <c r="M11196" t="s">
        <v>18780</v>
      </c>
    </row>
    <row r="11197" spans="1:13" x14ac:dyDescent="0.2">
      <c r="A11197">
        <v>15677</v>
      </c>
      <c r="B11197" t="s">
        <v>12099</v>
      </c>
      <c r="C11197" s="2" t="s">
        <v>11102</v>
      </c>
      <c r="D11197">
        <f t="shared" si="733"/>
        <v>31</v>
      </c>
      <c r="E11197" t="str">
        <f t="shared" si="734"/>
        <v>3,170,000</v>
      </c>
      <c r="F11197" t="str">
        <f t="shared" si="735"/>
        <v/>
      </c>
      <c r="G11197" t="str">
        <f t="shared" si="732"/>
        <v>3,170,000</v>
      </c>
      <c r="H11197" t="s">
        <v>12102</v>
      </c>
      <c r="J11197" t="s">
        <v>10690</v>
      </c>
      <c r="K11197" t="s">
        <v>16928</v>
      </c>
      <c r="L11197">
        <v>3170000</v>
      </c>
      <c r="M11197" t="s">
        <v>18328</v>
      </c>
    </row>
    <row r="11198" spans="1:13" x14ac:dyDescent="0.2">
      <c r="A11198">
        <v>15678</v>
      </c>
      <c r="B11198" t="s">
        <v>12099</v>
      </c>
      <c r="C11198" s="2" t="s">
        <v>11103</v>
      </c>
      <c r="D11198">
        <f t="shared" si="733"/>
        <v>31</v>
      </c>
      <c r="E11198" t="str">
        <f t="shared" si="734"/>
        <v>2,102,000</v>
      </c>
      <c r="F11198" t="str">
        <f t="shared" si="735"/>
        <v/>
      </c>
      <c r="G11198" t="str">
        <f t="shared" si="732"/>
        <v>2,102,000</v>
      </c>
      <c r="H11198" t="s">
        <v>12102</v>
      </c>
      <c r="J11198" t="s">
        <v>10690</v>
      </c>
      <c r="K11198" t="s">
        <v>16928</v>
      </c>
      <c r="L11198">
        <v>2102000</v>
      </c>
      <c r="M11198" t="s">
        <v>18463</v>
      </c>
    </row>
    <row r="11199" spans="1:13" x14ac:dyDescent="0.2">
      <c r="A11199">
        <v>15679</v>
      </c>
      <c r="B11199" t="s">
        <v>12099</v>
      </c>
      <c r="C11199" s="2" t="s">
        <v>11104</v>
      </c>
      <c r="D11199">
        <f t="shared" si="733"/>
        <v>31</v>
      </c>
      <c r="E11199" t="str">
        <f t="shared" si="734"/>
        <v>1,983,000</v>
      </c>
      <c r="F11199" t="str">
        <f t="shared" si="735"/>
        <v/>
      </c>
      <c r="G11199" t="str">
        <f t="shared" si="732"/>
        <v>1,983,000</v>
      </c>
      <c r="H11199" t="s">
        <v>12102</v>
      </c>
      <c r="J11199" t="s">
        <v>10690</v>
      </c>
      <c r="K11199" t="s">
        <v>16928</v>
      </c>
      <c r="L11199">
        <v>1983000</v>
      </c>
      <c r="M11199" t="s">
        <v>18800</v>
      </c>
    </row>
    <row r="11200" spans="1:13" x14ac:dyDescent="0.2">
      <c r="A11200">
        <v>15680</v>
      </c>
      <c r="B11200" t="s">
        <v>12099</v>
      </c>
      <c r="C11200" s="2" t="s">
        <v>11105</v>
      </c>
      <c r="D11200">
        <f t="shared" si="733"/>
        <v>31</v>
      </c>
      <c r="E11200" t="str">
        <f t="shared" si="734"/>
        <v>1,700,000</v>
      </c>
      <c r="F11200" t="str">
        <f t="shared" si="735"/>
        <v/>
      </c>
      <c r="G11200" t="str">
        <f t="shared" si="732"/>
        <v>1,700,000</v>
      </c>
      <c r="H11200" t="s">
        <v>12102</v>
      </c>
      <c r="J11200" t="s">
        <v>10690</v>
      </c>
      <c r="K11200" t="s">
        <v>16928</v>
      </c>
      <c r="L11200">
        <v>1700000</v>
      </c>
      <c r="M11200" t="s">
        <v>19038</v>
      </c>
    </row>
    <row r="11201" spans="1:13" x14ac:dyDescent="0.2">
      <c r="A11201">
        <v>15681</v>
      </c>
      <c r="B11201" t="s">
        <v>12099</v>
      </c>
      <c r="C11201" s="2" t="s">
        <v>11106</v>
      </c>
      <c r="D11201">
        <f t="shared" si="733"/>
        <v>31</v>
      </c>
      <c r="E11201" t="str">
        <f t="shared" si="734"/>
        <v>1,542,000</v>
      </c>
      <c r="F11201" t="str">
        <f t="shared" si="735"/>
        <v/>
      </c>
      <c r="G11201" t="str">
        <f t="shared" si="732"/>
        <v>1,542,000</v>
      </c>
      <c r="H11201" t="s">
        <v>12102</v>
      </c>
      <c r="J11201" t="s">
        <v>10690</v>
      </c>
      <c r="K11201" t="s">
        <v>16928</v>
      </c>
      <c r="L11201">
        <v>1542000</v>
      </c>
      <c r="M11201" t="s">
        <v>18446</v>
      </c>
    </row>
    <row r="11202" spans="1:13" x14ac:dyDescent="0.2">
      <c r="A11202">
        <v>15682</v>
      </c>
      <c r="B11202" t="s">
        <v>12099</v>
      </c>
      <c r="C11202" s="2" t="s">
        <v>11107</v>
      </c>
      <c r="D11202">
        <f t="shared" si="733"/>
        <v>31</v>
      </c>
      <c r="E11202" t="str">
        <f t="shared" si="734"/>
        <v>1,034,000</v>
      </c>
      <c r="F11202" t="str">
        <f t="shared" si="735"/>
        <v/>
      </c>
      <c r="G11202" t="str">
        <f t="shared" si="732"/>
        <v>1,034,000</v>
      </c>
      <c r="H11202" t="s">
        <v>12102</v>
      </c>
      <c r="J11202" t="s">
        <v>10690</v>
      </c>
      <c r="K11202" t="s">
        <v>16928</v>
      </c>
      <c r="L11202">
        <v>1034000</v>
      </c>
      <c r="M11202" t="s">
        <v>18948</v>
      </c>
    </row>
    <row r="11203" spans="1:13" x14ac:dyDescent="0.2">
      <c r="A11203">
        <v>15683</v>
      </c>
      <c r="B11203" t="s">
        <v>12099</v>
      </c>
      <c r="C11203" s="2" t="s">
        <v>11108</v>
      </c>
      <c r="D11203">
        <f t="shared" si="733"/>
        <v>31</v>
      </c>
      <c r="E11203" t="str">
        <f t="shared" si="734"/>
        <v>997,000</v>
      </c>
      <c r="F11203" t="str">
        <f t="shared" si="735"/>
        <v/>
      </c>
      <c r="G11203" t="str">
        <f t="shared" ref="G11203:G11266" si="736">SUBSTITUTE(IF(F11203="",E11203,LEFT(E11203,F11203-1)),"*","")</f>
        <v>997,000</v>
      </c>
      <c r="H11203" t="s">
        <v>12102</v>
      </c>
      <c r="J11203" t="s">
        <v>10690</v>
      </c>
      <c r="K11203" t="s">
        <v>16928</v>
      </c>
      <c r="L11203">
        <v>997000</v>
      </c>
      <c r="M11203" t="s">
        <v>18017</v>
      </c>
    </row>
    <row r="11204" spans="1:13" x14ac:dyDescent="0.2">
      <c r="A11204">
        <v>15684</v>
      </c>
      <c r="B11204" t="s">
        <v>12099</v>
      </c>
      <c r="C11204" s="2" t="s">
        <v>11109</v>
      </c>
      <c r="D11204">
        <f t="shared" si="733"/>
        <v>31</v>
      </c>
      <c r="E11204" t="str">
        <f t="shared" si="734"/>
        <v>800,000</v>
      </c>
      <c r="F11204" t="str">
        <f t="shared" si="735"/>
        <v/>
      </c>
      <c r="G11204" t="str">
        <f t="shared" si="736"/>
        <v>800,000</v>
      </c>
      <c r="H11204" t="s">
        <v>12102</v>
      </c>
      <c r="J11204" t="s">
        <v>10690</v>
      </c>
      <c r="K11204" t="s">
        <v>16928</v>
      </c>
      <c r="L11204">
        <v>800000</v>
      </c>
      <c r="M11204" t="s">
        <v>18686</v>
      </c>
    </row>
    <row r="11205" spans="1:13" x14ac:dyDescent="0.2">
      <c r="A11205">
        <v>15685</v>
      </c>
      <c r="B11205" t="s">
        <v>12099</v>
      </c>
      <c r="C11205" s="2" t="s">
        <v>11110</v>
      </c>
      <c r="D11205">
        <f t="shared" si="733"/>
        <v>31</v>
      </c>
      <c r="E11205" t="str">
        <f t="shared" si="734"/>
        <v>500,000</v>
      </c>
      <c r="F11205" t="str">
        <f t="shared" si="735"/>
        <v/>
      </c>
      <c r="G11205" t="str">
        <f t="shared" si="736"/>
        <v>500,000</v>
      </c>
      <c r="H11205" t="s">
        <v>12102</v>
      </c>
      <c r="J11205" t="s">
        <v>10690</v>
      </c>
      <c r="K11205" t="s">
        <v>16928</v>
      </c>
      <c r="L11205">
        <v>500000</v>
      </c>
      <c r="M11205" t="s">
        <v>18705</v>
      </c>
    </row>
    <row r="11206" spans="1:13" x14ac:dyDescent="0.2">
      <c r="A11206">
        <v>15686</v>
      </c>
      <c r="B11206" t="s">
        <v>12099</v>
      </c>
      <c r="C11206" s="2" t="s">
        <v>11111</v>
      </c>
      <c r="D11206">
        <f t="shared" si="733"/>
        <v>31</v>
      </c>
      <c r="E11206" t="str">
        <f t="shared" si="734"/>
        <v>500,000</v>
      </c>
      <c r="F11206" t="str">
        <f t="shared" si="735"/>
        <v/>
      </c>
      <c r="G11206" t="str">
        <f t="shared" si="736"/>
        <v>500,000</v>
      </c>
      <c r="H11206" t="s">
        <v>12102</v>
      </c>
      <c r="J11206" t="s">
        <v>10690</v>
      </c>
      <c r="K11206" t="s">
        <v>16928</v>
      </c>
      <c r="L11206">
        <v>500000</v>
      </c>
      <c r="M11206" t="s">
        <v>18376</v>
      </c>
    </row>
    <row r="11207" spans="1:13" x14ac:dyDescent="0.2">
      <c r="A11207">
        <v>15687</v>
      </c>
      <c r="B11207" t="s">
        <v>12099</v>
      </c>
      <c r="C11207" s="2" t="s">
        <v>11112</v>
      </c>
      <c r="D11207">
        <f t="shared" si="733"/>
        <v>31</v>
      </c>
      <c r="E11207" t="str">
        <f t="shared" si="734"/>
        <v>500,000</v>
      </c>
      <c r="F11207" t="str">
        <f t="shared" si="735"/>
        <v/>
      </c>
      <c r="G11207" t="str">
        <f t="shared" si="736"/>
        <v>500,000</v>
      </c>
      <c r="H11207" t="s">
        <v>12102</v>
      </c>
      <c r="J11207" t="s">
        <v>10690</v>
      </c>
      <c r="K11207" t="s">
        <v>16928</v>
      </c>
      <c r="L11207">
        <v>500000</v>
      </c>
      <c r="M11207" t="s">
        <v>19039</v>
      </c>
    </row>
    <row r="11208" spans="1:13" x14ac:dyDescent="0.2">
      <c r="A11208">
        <v>15688</v>
      </c>
      <c r="B11208" t="s">
        <v>12099</v>
      </c>
      <c r="C11208" s="2" t="s">
        <v>11113</v>
      </c>
      <c r="D11208">
        <f t="shared" si="733"/>
        <v>31</v>
      </c>
      <c r="E11208" t="str">
        <f t="shared" si="734"/>
        <v>500,000</v>
      </c>
      <c r="F11208" t="str">
        <f t="shared" si="735"/>
        <v/>
      </c>
      <c r="G11208" t="str">
        <f t="shared" si="736"/>
        <v>500,000</v>
      </c>
      <c r="H11208" t="s">
        <v>12102</v>
      </c>
      <c r="J11208" t="s">
        <v>10690</v>
      </c>
      <c r="K11208" t="s">
        <v>16928</v>
      </c>
      <c r="L11208">
        <v>500000</v>
      </c>
      <c r="M11208" t="s">
        <v>18713</v>
      </c>
    </row>
    <row r="11209" spans="1:13" x14ac:dyDescent="0.2">
      <c r="A11209">
        <v>15689</v>
      </c>
      <c r="B11209" t="s">
        <v>12099</v>
      </c>
      <c r="C11209" s="2" t="s">
        <v>11114</v>
      </c>
      <c r="D11209">
        <f t="shared" si="733"/>
        <v>31</v>
      </c>
      <c r="E11209" t="str">
        <f t="shared" si="734"/>
        <v>250,000</v>
      </c>
      <c r="F11209" t="str">
        <f t="shared" si="735"/>
        <v/>
      </c>
      <c r="G11209" t="str">
        <f t="shared" si="736"/>
        <v>250,000</v>
      </c>
      <c r="H11209" t="s">
        <v>12102</v>
      </c>
      <c r="J11209" t="s">
        <v>10690</v>
      </c>
      <c r="K11209" t="s">
        <v>16928</v>
      </c>
      <c r="L11209">
        <v>250000</v>
      </c>
      <c r="M11209" t="s">
        <v>19040</v>
      </c>
    </row>
    <row r="11210" spans="1:13" x14ac:dyDescent="0.2">
      <c r="A11210">
        <v>15690</v>
      </c>
      <c r="B11210" t="s">
        <v>12099</v>
      </c>
      <c r="C11210" s="2" t="s">
        <v>11115</v>
      </c>
      <c r="D11210">
        <f t="shared" si="733"/>
        <v>31</v>
      </c>
      <c r="E11210" t="str">
        <f t="shared" si="734"/>
        <v>140,000</v>
      </c>
      <c r="F11210" t="str">
        <f t="shared" si="735"/>
        <v/>
      </c>
      <c r="G11210" t="str">
        <f t="shared" si="736"/>
        <v>140,000</v>
      </c>
      <c r="H11210" t="s">
        <v>12102</v>
      </c>
      <c r="J11210" t="s">
        <v>10690</v>
      </c>
      <c r="K11210" t="s">
        <v>16928</v>
      </c>
      <c r="L11210">
        <v>140000</v>
      </c>
      <c r="M11210" t="s">
        <v>19041</v>
      </c>
    </row>
    <row r="11211" spans="1:13" x14ac:dyDescent="0.2">
      <c r="A11211">
        <v>15691</v>
      </c>
      <c r="B11211" t="s">
        <v>12099</v>
      </c>
      <c r="C11211" s="2" t="s">
        <v>11116</v>
      </c>
      <c r="D11211">
        <f t="shared" si="733"/>
        <v>31</v>
      </c>
      <c r="E11211" t="str">
        <f t="shared" si="734"/>
        <v>134,000</v>
      </c>
      <c r="F11211" t="str">
        <f t="shared" si="735"/>
        <v/>
      </c>
      <c r="G11211" t="str">
        <f t="shared" si="736"/>
        <v>134,000</v>
      </c>
      <c r="H11211" t="s">
        <v>12102</v>
      </c>
      <c r="J11211" t="s">
        <v>10690</v>
      </c>
      <c r="K11211" t="s">
        <v>16928</v>
      </c>
      <c r="L11211">
        <v>134000</v>
      </c>
      <c r="M11211" t="s">
        <v>19030</v>
      </c>
    </row>
    <row r="11212" spans="1:13" x14ac:dyDescent="0.2">
      <c r="A11212">
        <v>15692</v>
      </c>
      <c r="B11212" t="s">
        <v>12099</v>
      </c>
      <c r="C11212" s="2" t="s">
        <v>11117</v>
      </c>
      <c r="D11212">
        <f t="shared" si="733"/>
        <v>31</v>
      </c>
      <c r="E11212" t="str">
        <f t="shared" si="734"/>
        <v>25,000</v>
      </c>
      <c r="F11212" t="str">
        <f t="shared" si="735"/>
        <v/>
      </c>
      <c r="G11212" t="str">
        <f t="shared" si="736"/>
        <v>25,000</v>
      </c>
      <c r="H11212" t="s">
        <v>12102</v>
      </c>
      <c r="J11212" t="s">
        <v>10690</v>
      </c>
      <c r="K11212" t="s">
        <v>16928</v>
      </c>
      <c r="L11212">
        <v>25000</v>
      </c>
      <c r="M11212" t="s">
        <v>19042</v>
      </c>
    </row>
    <row r="11213" spans="1:13" x14ac:dyDescent="0.2">
      <c r="A11213">
        <v>15694</v>
      </c>
      <c r="B11213" t="s">
        <v>12099</v>
      </c>
      <c r="C11213" s="2" t="s">
        <v>11118</v>
      </c>
      <c r="D11213">
        <f t="shared" si="733"/>
        <v>31</v>
      </c>
      <c r="E11213" t="str">
        <f t="shared" si="734"/>
        <v>3,211,000</v>
      </c>
      <c r="F11213" t="str">
        <f t="shared" si="735"/>
        <v/>
      </c>
      <c r="G11213" t="str">
        <f t="shared" si="736"/>
        <v>3,211,000</v>
      </c>
      <c r="H11213" t="s">
        <v>12102</v>
      </c>
      <c r="J11213" t="s">
        <v>10705</v>
      </c>
      <c r="K11213" t="s">
        <v>16928</v>
      </c>
      <c r="L11213">
        <v>3211000</v>
      </c>
      <c r="M11213" t="s">
        <v>18139</v>
      </c>
    </row>
    <row r="11214" spans="1:13" x14ac:dyDescent="0.2">
      <c r="A11214">
        <v>15695</v>
      </c>
      <c r="B11214" t="s">
        <v>12099</v>
      </c>
      <c r="C11214" s="2" t="s">
        <v>11119</v>
      </c>
      <c r="D11214">
        <f t="shared" si="733"/>
        <v>31</v>
      </c>
      <c r="E11214" t="str">
        <f t="shared" si="734"/>
        <v>2,000,000</v>
      </c>
      <c r="F11214" t="str">
        <f t="shared" si="735"/>
        <v/>
      </c>
      <c r="G11214" t="str">
        <f t="shared" si="736"/>
        <v>2,000,000</v>
      </c>
      <c r="H11214" t="s">
        <v>12102</v>
      </c>
      <c r="J11214" t="s">
        <v>10705</v>
      </c>
      <c r="K11214" t="s">
        <v>16928</v>
      </c>
      <c r="L11214">
        <v>2000000</v>
      </c>
      <c r="M11214" t="s">
        <v>18581</v>
      </c>
    </row>
    <row r="11215" spans="1:13" x14ac:dyDescent="0.2">
      <c r="A11215">
        <v>15696</v>
      </c>
      <c r="B11215" t="s">
        <v>12099</v>
      </c>
      <c r="C11215" s="2" t="s">
        <v>11120</v>
      </c>
      <c r="D11215">
        <f t="shared" si="733"/>
        <v>31</v>
      </c>
      <c r="E11215" t="str">
        <f t="shared" si="734"/>
        <v>2,000,000</v>
      </c>
      <c r="F11215" t="str">
        <f t="shared" si="735"/>
        <v/>
      </c>
      <c r="G11215" t="str">
        <f t="shared" si="736"/>
        <v>2,000,000</v>
      </c>
      <c r="H11215" t="s">
        <v>12102</v>
      </c>
      <c r="J11215" t="s">
        <v>10705</v>
      </c>
      <c r="K11215" t="s">
        <v>16928</v>
      </c>
      <c r="L11215">
        <v>2000000</v>
      </c>
      <c r="M11215" t="s">
        <v>18580</v>
      </c>
    </row>
    <row r="11216" spans="1:13" x14ac:dyDescent="0.2">
      <c r="A11216">
        <v>15697</v>
      </c>
      <c r="B11216" t="s">
        <v>12099</v>
      </c>
      <c r="C11216" s="2" t="s">
        <v>11121</v>
      </c>
      <c r="D11216">
        <f t="shared" si="733"/>
        <v>31</v>
      </c>
      <c r="E11216" t="str">
        <f t="shared" si="734"/>
        <v>1,393,000</v>
      </c>
      <c r="F11216" t="str">
        <f t="shared" si="735"/>
        <v/>
      </c>
      <c r="G11216" t="str">
        <f t="shared" si="736"/>
        <v>1,393,000</v>
      </c>
      <c r="H11216" t="s">
        <v>12102</v>
      </c>
      <c r="J11216" t="s">
        <v>10705</v>
      </c>
      <c r="K11216" t="s">
        <v>16928</v>
      </c>
      <c r="L11216">
        <v>1393000</v>
      </c>
      <c r="M11216" t="s">
        <v>18513</v>
      </c>
    </row>
    <row r="11217" spans="1:13" x14ac:dyDescent="0.2">
      <c r="A11217">
        <v>15698</v>
      </c>
      <c r="B11217" t="s">
        <v>12099</v>
      </c>
      <c r="C11217" s="2" t="s">
        <v>11122</v>
      </c>
      <c r="D11217">
        <f t="shared" si="733"/>
        <v>31</v>
      </c>
      <c r="E11217" t="str">
        <f t="shared" si="734"/>
        <v>1,360,000</v>
      </c>
      <c r="F11217" t="str">
        <f t="shared" si="735"/>
        <v/>
      </c>
      <c r="G11217" t="str">
        <f t="shared" si="736"/>
        <v>1,360,000</v>
      </c>
      <c r="H11217" t="s">
        <v>12102</v>
      </c>
      <c r="J11217" t="s">
        <v>10705</v>
      </c>
      <c r="K11217" t="s">
        <v>16928</v>
      </c>
      <c r="L11217">
        <v>1360000</v>
      </c>
      <c r="M11217" t="s">
        <v>18821</v>
      </c>
    </row>
    <row r="11218" spans="1:13" x14ac:dyDescent="0.2">
      <c r="A11218">
        <v>15699</v>
      </c>
      <c r="B11218" t="s">
        <v>12099</v>
      </c>
      <c r="C11218" s="2" t="s">
        <v>11123</v>
      </c>
      <c r="D11218">
        <f t="shared" si="733"/>
        <v>31</v>
      </c>
      <c r="E11218" t="str">
        <f t="shared" si="734"/>
        <v>1,040,000</v>
      </c>
      <c r="F11218" t="str">
        <f t="shared" si="735"/>
        <v/>
      </c>
      <c r="G11218" t="str">
        <f t="shared" si="736"/>
        <v>1,040,000</v>
      </c>
      <c r="H11218" t="s">
        <v>12102</v>
      </c>
      <c r="J11218" t="s">
        <v>10705</v>
      </c>
      <c r="K11218" t="s">
        <v>16928</v>
      </c>
      <c r="L11218">
        <v>1040000</v>
      </c>
      <c r="M11218" t="s">
        <v>18397</v>
      </c>
    </row>
    <row r="11219" spans="1:13" x14ac:dyDescent="0.2">
      <c r="A11219">
        <v>15700</v>
      </c>
      <c r="B11219" t="s">
        <v>12099</v>
      </c>
      <c r="C11219" s="2" t="s">
        <v>11124</v>
      </c>
      <c r="D11219">
        <f t="shared" si="733"/>
        <v>31</v>
      </c>
      <c r="E11219" t="str">
        <f t="shared" si="734"/>
        <v>910,000</v>
      </c>
      <c r="F11219" t="str">
        <f t="shared" si="735"/>
        <v/>
      </c>
      <c r="G11219" t="str">
        <f t="shared" si="736"/>
        <v>910,000</v>
      </c>
      <c r="H11219" t="s">
        <v>12102</v>
      </c>
      <c r="J11219" t="s">
        <v>10705</v>
      </c>
      <c r="K11219" t="s">
        <v>16928</v>
      </c>
      <c r="L11219">
        <v>910000</v>
      </c>
      <c r="M11219" t="s">
        <v>19019</v>
      </c>
    </row>
    <row r="11220" spans="1:13" x14ac:dyDescent="0.2">
      <c r="A11220">
        <v>15701</v>
      </c>
      <c r="B11220" t="s">
        <v>12099</v>
      </c>
      <c r="C11220" s="2" t="s">
        <v>11125</v>
      </c>
      <c r="D11220">
        <f t="shared" si="733"/>
        <v>31</v>
      </c>
      <c r="E11220" t="str">
        <f t="shared" si="734"/>
        <v>800,000</v>
      </c>
      <c r="F11220" t="str">
        <f t="shared" si="735"/>
        <v/>
      </c>
      <c r="G11220" t="str">
        <f t="shared" si="736"/>
        <v>800,000</v>
      </c>
      <c r="H11220" t="s">
        <v>12102</v>
      </c>
      <c r="J11220" t="s">
        <v>10705</v>
      </c>
      <c r="K11220" t="s">
        <v>16928</v>
      </c>
      <c r="L11220">
        <v>800000</v>
      </c>
      <c r="M11220" t="s">
        <v>19043</v>
      </c>
    </row>
    <row r="11221" spans="1:13" x14ac:dyDescent="0.2">
      <c r="A11221">
        <v>15702</v>
      </c>
      <c r="B11221" t="s">
        <v>12099</v>
      </c>
      <c r="C11221" s="2" t="s">
        <v>11126</v>
      </c>
      <c r="D11221">
        <f t="shared" si="733"/>
        <v>31</v>
      </c>
      <c r="E11221" t="str">
        <f t="shared" si="734"/>
        <v>790,000</v>
      </c>
      <c r="F11221" t="str">
        <f t="shared" si="735"/>
        <v/>
      </c>
      <c r="G11221" t="str">
        <f t="shared" si="736"/>
        <v>790,000</v>
      </c>
      <c r="H11221" t="s">
        <v>12102</v>
      </c>
      <c r="J11221" t="s">
        <v>10705</v>
      </c>
      <c r="K11221" t="s">
        <v>16928</v>
      </c>
      <c r="L11221">
        <v>790000</v>
      </c>
      <c r="M11221" t="s">
        <v>18605</v>
      </c>
    </row>
    <row r="11222" spans="1:13" x14ac:dyDescent="0.2">
      <c r="A11222">
        <v>15703</v>
      </c>
      <c r="B11222" t="s">
        <v>12099</v>
      </c>
      <c r="C11222" s="2" t="s">
        <v>11127</v>
      </c>
      <c r="D11222">
        <f t="shared" si="733"/>
        <v>31</v>
      </c>
      <c r="E11222" t="str">
        <f t="shared" si="734"/>
        <v>650,000</v>
      </c>
      <c r="F11222" t="str">
        <f t="shared" si="735"/>
        <v/>
      </c>
      <c r="G11222" t="str">
        <f t="shared" si="736"/>
        <v>650,000</v>
      </c>
      <c r="H11222" t="s">
        <v>12102</v>
      </c>
      <c r="J11222" t="s">
        <v>10705</v>
      </c>
      <c r="K11222" t="s">
        <v>16928</v>
      </c>
      <c r="L11222">
        <v>650000</v>
      </c>
      <c r="M11222" t="s">
        <v>18777</v>
      </c>
    </row>
    <row r="11223" spans="1:13" x14ac:dyDescent="0.2">
      <c r="A11223">
        <v>15704</v>
      </c>
      <c r="B11223" t="s">
        <v>12099</v>
      </c>
      <c r="C11223" s="2" t="s">
        <v>11128</v>
      </c>
      <c r="D11223">
        <f t="shared" si="733"/>
        <v>31</v>
      </c>
      <c r="E11223" t="str">
        <f t="shared" si="734"/>
        <v>575,000</v>
      </c>
      <c r="F11223" t="str">
        <f t="shared" si="735"/>
        <v/>
      </c>
      <c r="G11223" t="str">
        <f t="shared" si="736"/>
        <v>575,000</v>
      </c>
      <c r="H11223" t="s">
        <v>12102</v>
      </c>
      <c r="J11223" t="s">
        <v>10705</v>
      </c>
      <c r="K11223" t="s">
        <v>16928</v>
      </c>
      <c r="L11223">
        <v>575000</v>
      </c>
      <c r="M11223" t="s">
        <v>18441</v>
      </c>
    </row>
    <row r="11224" spans="1:13" x14ac:dyDescent="0.2">
      <c r="A11224">
        <v>15705</v>
      </c>
      <c r="B11224" t="s">
        <v>12099</v>
      </c>
      <c r="C11224" s="2" t="s">
        <v>11129</v>
      </c>
      <c r="D11224">
        <f t="shared" si="733"/>
        <v>31</v>
      </c>
      <c r="E11224" t="str">
        <f t="shared" si="734"/>
        <v>559,000</v>
      </c>
      <c r="F11224" t="str">
        <f t="shared" si="735"/>
        <v/>
      </c>
      <c r="G11224" t="str">
        <f t="shared" si="736"/>
        <v>559,000</v>
      </c>
      <c r="H11224" t="s">
        <v>12102</v>
      </c>
      <c r="J11224" t="s">
        <v>10705</v>
      </c>
      <c r="K11224" t="s">
        <v>16928</v>
      </c>
      <c r="L11224">
        <v>559000</v>
      </c>
      <c r="M11224" t="s">
        <v>18050</v>
      </c>
    </row>
    <row r="11225" spans="1:13" x14ac:dyDescent="0.2">
      <c r="A11225">
        <v>15706</v>
      </c>
      <c r="B11225" t="s">
        <v>12099</v>
      </c>
      <c r="C11225" s="2" t="s">
        <v>11130</v>
      </c>
      <c r="D11225">
        <f t="shared" si="733"/>
        <v>31</v>
      </c>
      <c r="E11225" t="str">
        <f t="shared" si="734"/>
        <v>355,000</v>
      </c>
      <c r="F11225" t="str">
        <f t="shared" si="735"/>
        <v/>
      </c>
      <c r="G11225" t="str">
        <f t="shared" si="736"/>
        <v>355,000</v>
      </c>
      <c r="H11225" t="s">
        <v>12102</v>
      </c>
      <c r="J11225" t="s">
        <v>10705</v>
      </c>
      <c r="K11225" t="s">
        <v>16928</v>
      </c>
      <c r="L11225">
        <v>355000</v>
      </c>
      <c r="M11225" t="s">
        <v>18977</v>
      </c>
    </row>
    <row r="11226" spans="1:13" x14ac:dyDescent="0.2">
      <c r="A11226">
        <v>15707</v>
      </c>
      <c r="B11226" t="s">
        <v>12099</v>
      </c>
      <c r="C11226" s="2" t="s">
        <v>11131</v>
      </c>
      <c r="D11226">
        <f t="shared" si="733"/>
        <v>31</v>
      </c>
      <c r="E11226" t="str">
        <f t="shared" si="734"/>
        <v>325,000</v>
      </c>
      <c r="F11226" t="str">
        <f t="shared" si="735"/>
        <v/>
      </c>
      <c r="G11226" t="str">
        <f t="shared" si="736"/>
        <v>325,000</v>
      </c>
      <c r="H11226" t="s">
        <v>12102</v>
      </c>
      <c r="J11226" t="s">
        <v>10705</v>
      </c>
      <c r="K11226" t="s">
        <v>16928</v>
      </c>
      <c r="L11226">
        <v>325000</v>
      </c>
      <c r="M11226" t="s">
        <v>18950</v>
      </c>
    </row>
    <row r="11227" spans="1:13" x14ac:dyDescent="0.2">
      <c r="A11227">
        <v>15708</v>
      </c>
      <c r="B11227" t="s">
        <v>12099</v>
      </c>
      <c r="C11227" s="2" t="s">
        <v>11132</v>
      </c>
      <c r="D11227">
        <f t="shared" si="733"/>
        <v>31</v>
      </c>
      <c r="E11227" t="str">
        <f t="shared" si="734"/>
        <v>300,000</v>
      </c>
      <c r="F11227" t="str">
        <f t="shared" si="735"/>
        <v/>
      </c>
      <c r="G11227" t="str">
        <f t="shared" si="736"/>
        <v>300,000</v>
      </c>
      <c r="H11227" t="s">
        <v>12102</v>
      </c>
      <c r="J11227" t="s">
        <v>10705</v>
      </c>
      <c r="K11227" t="s">
        <v>16928</v>
      </c>
      <c r="L11227">
        <v>300000</v>
      </c>
      <c r="M11227" t="s">
        <v>19044</v>
      </c>
    </row>
    <row r="11228" spans="1:13" x14ac:dyDescent="0.2">
      <c r="A11228">
        <v>15710</v>
      </c>
      <c r="B11228" t="s">
        <v>12099</v>
      </c>
      <c r="C11228" s="2" t="s">
        <v>11133</v>
      </c>
      <c r="D11228">
        <f t="shared" si="733"/>
        <v>31</v>
      </c>
      <c r="E11228" t="str">
        <f t="shared" si="734"/>
        <v>2,600,000</v>
      </c>
      <c r="F11228" t="str">
        <f t="shared" si="735"/>
        <v/>
      </c>
      <c r="G11228" t="str">
        <f t="shared" si="736"/>
        <v>2,600,000</v>
      </c>
      <c r="H11228" t="s">
        <v>12102</v>
      </c>
      <c r="J11228" t="s">
        <v>10720</v>
      </c>
      <c r="K11228" t="s">
        <v>16928</v>
      </c>
      <c r="L11228">
        <v>2600000</v>
      </c>
      <c r="M11228" t="s">
        <v>18344</v>
      </c>
    </row>
    <row r="11229" spans="1:13" x14ac:dyDescent="0.2">
      <c r="A11229">
        <v>15711</v>
      </c>
      <c r="B11229" t="s">
        <v>12099</v>
      </c>
      <c r="C11229" s="2" t="s">
        <v>11134</v>
      </c>
      <c r="D11229">
        <f t="shared" si="733"/>
        <v>31</v>
      </c>
      <c r="E11229" t="str">
        <f t="shared" si="734"/>
        <v>2,220,000</v>
      </c>
      <c r="F11229" t="str">
        <f t="shared" si="735"/>
        <v/>
      </c>
      <c r="G11229" t="str">
        <f t="shared" si="736"/>
        <v>2,220,000</v>
      </c>
      <c r="H11229" t="s">
        <v>12102</v>
      </c>
      <c r="J11229" t="s">
        <v>10720</v>
      </c>
      <c r="K11229" t="s">
        <v>16928</v>
      </c>
      <c r="L11229">
        <v>2220000</v>
      </c>
      <c r="M11229" t="s">
        <v>18489</v>
      </c>
    </row>
    <row r="11230" spans="1:13" x14ac:dyDescent="0.2">
      <c r="A11230">
        <v>15712</v>
      </c>
      <c r="B11230" t="s">
        <v>12099</v>
      </c>
      <c r="C11230" s="2" t="s">
        <v>11135</v>
      </c>
      <c r="D11230">
        <f t="shared" si="733"/>
        <v>31</v>
      </c>
      <c r="E11230" t="str">
        <f t="shared" si="734"/>
        <v>1,900,000</v>
      </c>
      <c r="F11230" t="str">
        <f t="shared" si="735"/>
        <v/>
      </c>
      <c r="G11230" t="str">
        <f t="shared" si="736"/>
        <v>1,900,000</v>
      </c>
      <c r="H11230" t="s">
        <v>12102</v>
      </c>
      <c r="J11230" t="s">
        <v>10720</v>
      </c>
      <c r="K11230" t="s">
        <v>16928</v>
      </c>
      <c r="L11230">
        <v>1900000</v>
      </c>
      <c r="M11230" t="s">
        <v>18631</v>
      </c>
    </row>
    <row r="11231" spans="1:13" x14ac:dyDescent="0.2">
      <c r="A11231">
        <v>15713</v>
      </c>
      <c r="B11231" t="s">
        <v>12099</v>
      </c>
      <c r="C11231" s="2" t="s">
        <v>11136</v>
      </c>
      <c r="D11231">
        <f t="shared" si="733"/>
        <v>31</v>
      </c>
      <c r="E11231" t="str">
        <f t="shared" si="734"/>
        <v>1,790,000</v>
      </c>
      <c r="F11231" t="str">
        <f t="shared" si="735"/>
        <v/>
      </c>
      <c r="G11231" t="str">
        <f t="shared" si="736"/>
        <v>1,790,000</v>
      </c>
      <c r="H11231" t="s">
        <v>12102</v>
      </c>
      <c r="J11231" t="s">
        <v>10720</v>
      </c>
      <c r="K11231" t="s">
        <v>16928</v>
      </c>
      <c r="L11231">
        <v>1790000</v>
      </c>
      <c r="M11231" t="s">
        <v>18282</v>
      </c>
    </row>
    <row r="11232" spans="1:13" x14ac:dyDescent="0.2">
      <c r="A11232">
        <v>15714</v>
      </c>
      <c r="B11232" t="s">
        <v>12099</v>
      </c>
      <c r="C11232" s="2" t="s">
        <v>11137</v>
      </c>
      <c r="D11232">
        <f t="shared" si="733"/>
        <v>31</v>
      </c>
      <c r="E11232" t="str">
        <f t="shared" si="734"/>
        <v>1,275,000</v>
      </c>
      <c r="F11232" t="str">
        <f t="shared" si="735"/>
        <v/>
      </c>
      <c r="G11232" t="str">
        <f t="shared" si="736"/>
        <v>1,275,000</v>
      </c>
      <c r="H11232" t="s">
        <v>12102</v>
      </c>
      <c r="J11232" t="s">
        <v>10720</v>
      </c>
      <c r="K11232" t="s">
        <v>16928</v>
      </c>
      <c r="L11232">
        <v>1275000</v>
      </c>
      <c r="M11232" t="s">
        <v>18667</v>
      </c>
    </row>
    <row r="11233" spans="1:13" x14ac:dyDescent="0.2">
      <c r="A11233">
        <v>15715</v>
      </c>
      <c r="B11233" t="s">
        <v>12099</v>
      </c>
      <c r="C11233" s="2" t="s">
        <v>11138</v>
      </c>
      <c r="D11233">
        <f t="shared" ref="D11233:D11292" si="737">FIND(".. ",C11233,1)</f>
        <v>31</v>
      </c>
      <c r="E11233" t="str">
        <f t="shared" ref="E11233:E11292" si="738">TRIM((RIGHT(C11233,LEN(C11233)-D11233-2)))</f>
        <v>1,128,000</v>
      </c>
      <c r="F11233" t="str">
        <f t="shared" ref="F11233:F11292" si="739">IFERROR(IF(I11233="",FIND(" ",E11233,1),""),"")</f>
        <v/>
      </c>
      <c r="G11233" t="str">
        <f t="shared" si="736"/>
        <v>1,128,000</v>
      </c>
      <c r="H11233" t="s">
        <v>12102</v>
      </c>
      <c r="J11233" t="s">
        <v>10720</v>
      </c>
      <c r="K11233" t="s">
        <v>16928</v>
      </c>
      <c r="L11233">
        <v>1128000</v>
      </c>
      <c r="M11233" t="s">
        <v>18469</v>
      </c>
    </row>
    <row r="11234" spans="1:13" x14ac:dyDescent="0.2">
      <c r="A11234">
        <v>15716</v>
      </c>
      <c r="B11234" t="s">
        <v>12099</v>
      </c>
      <c r="C11234" s="2" t="s">
        <v>11139</v>
      </c>
      <c r="D11234">
        <f t="shared" si="737"/>
        <v>31</v>
      </c>
      <c r="E11234" t="str">
        <f t="shared" si="738"/>
        <v>1,100,000</v>
      </c>
      <c r="F11234" t="str">
        <f t="shared" si="739"/>
        <v/>
      </c>
      <c r="G11234" t="str">
        <f t="shared" si="736"/>
        <v>1,100,000</v>
      </c>
      <c r="H11234" t="s">
        <v>12102</v>
      </c>
      <c r="J11234" t="s">
        <v>10720</v>
      </c>
      <c r="K11234" t="s">
        <v>16928</v>
      </c>
      <c r="L11234">
        <v>1100000</v>
      </c>
      <c r="M11234" t="s">
        <v>18396</v>
      </c>
    </row>
    <row r="11235" spans="1:13" x14ac:dyDescent="0.2">
      <c r="A11235">
        <v>15717</v>
      </c>
      <c r="B11235" t="s">
        <v>12099</v>
      </c>
      <c r="C11235" s="2" t="s">
        <v>11140</v>
      </c>
      <c r="D11235">
        <f t="shared" si="737"/>
        <v>31</v>
      </c>
      <c r="E11235" t="str">
        <f t="shared" si="738"/>
        <v>800,000</v>
      </c>
      <c r="F11235" t="str">
        <f t="shared" si="739"/>
        <v/>
      </c>
      <c r="G11235" t="str">
        <f t="shared" si="736"/>
        <v>800,000</v>
      </c>
      <c r="H11235" t="s">
        <v>12102</v>
      </c>
      <c r="J11235" t="s">
        <v>10720</v>
      </c>
      <c r="K11235" t="s">
        <v>16928</v>
      </c>
      <c r="L11235">
        <v>800000</v>
      </c>
      <c r="M11235" t="s">
        <v>18460</v>
      </c>
    </row>
    <row r="11236" spans="1:13" x14ac:dyDescent="0.2">
      <c r="A11236">
        <v>15718</v>
      </c>
      <c r="B11236" t="s">
        <v>12099</v>
      </c>
      <c r="C11236" s="2" t="s">
        <v>11141</v>
      </c>
      <c r="D11236">
        <f t="shared" si="737"/>
        <v>31</v>
      </c>
      <c r="E11236" t="str">
        <f t="shared" si="738"/>
        <v>500,000</v>
      </c>
      <c r="F11236" t="str">
        <f t="shared" si="739"/>
        <v/>
      </c>
      <c r="G11236" t="str">
        <f t="shared" si="736"/>
        <v>500,000</v>
      </c>
      <c r="H11236" t="s">
        <v>12102</v>
      </c>
      <c r="J11236" t="s">
        <v>10720</v>
      </c>
      <c r="K11236" t="s">
        <v>16928</v>
      </c>
      <c r="L11236">
        <v>500000</v>
      </c>
      <c r="M11236" t="s">
        <v>18742</v>
      </c>
    </row>
    <row r="11237" spans="1:13" x14ac:dyDescent="0.2">
      <c r="A11237">
        <v>15719</v>
      </c>
      <c r="B11237" t="s">
        <v>12099</v>
      </c>
      <c r="C11237" s="2" t="s">
        <v>11142</v>
      </c>
      <c r="D11237">
        <f t="shared" si="737"/>
        <v>31</v>
      </c>
      <c r="E11237" t="str">
        <f t="shared" si="738"/>
        <v>438,000</v>
      </c>
      <c r="F11237" t="str">
        <f t="shared" si="739"/>
        <v/>
      </c>
      <c r="G11237" t="str">
        <f t="shared" si="736"/>
        <v>438,000</v>
      </c>
      <c r="H11237" t="s">
        <v>12102</v>
      </c>
      <c r="J11237" t="s">
        <v>10720</v>
      </c>
      <c r="K11237" t="s">
        <v>16928</v>
      </c>
      <c r="L11237">
        <v>438000</v>
      </c>
      <c r="M11237" t="s">
        <v>18739</v>
      </c>
    </row>
    <row r="11238" spans="1:13" x14ac:dyDescent="0.2">
      <c r="A11238">
        <v>15720</v>
      </c>
      <c r="B11238" t="s">
        <v>12099</v>
      </c>
      <c r="C11238" s="2" t="s">
        <v>11143</v>
      </c>
      <c r="D11238">
        <f t="shared" si="737"/>
        <v>31</v>
      </c>
      <c r="E11238" t="str">
        <f t="shared" si="738"/>
        <v>250,000</v>
      </c>
      <c r="F11238" t="str">
        <f t="shared" si="739"/>
        <v/>
      </c>
      <c r="G11238" t="str">
        <f t="shared" si="736"/>
        <v>250,000</v>
      </c>
      <c r="H11238" t="s">
        <v>12102</v>
      </c>
      <c r="J11238" t="s">
        <v>10720</v>
      </c>
      <c r="K11238" t="s">
        <v>16928</v>
      </c>
      <c r="L11238">
        <v>250000</v>
      </c>
      <c r="M11238" t="s">
        <v>18856</v>
      </c>
    </row>
    <row r="11239" spans="1:13" x14ac:dyDescent="0.2">
      <c r="A11239">
        <v>15721</v>
      </c>
      <c r="B11239" t="s">
        <v>12099</v>
      </c>
      <c r="C11239" s="2" t="s">
        <v>11144</v>
      </c>
      <c r="D11239">
        <f t="shared" si="737"/>
        <v>31</v>
      </c>
      <c r="E11239" t="str">
        <f t="shared" si="738"/>
        <v>140,000</v>
      </c>
      <c r="F11239" t="str">
        <f t="shared" si="739"/>
        <v/>
      </c>
      <c r="G11239" t="str">
        <f t="shared" si="736"/>
        <v>140,000</v>
      </c>
      <c r="H11239" t="s">
        <v>12102</v>
      </c>
      <c r="J11239" t="s">
        <v>10720</v>
      </c>
      <c r="K11239" t="s">
        <v>16928</v>
      </c>
      <c r="L11239">
        <v>140000</v>
      </c>
      <c r="M11239" t="s">
        <v>18452</v>
      </c>
    </row>
    <row r="11240" spans="1:13" x14ac:dyDescent="0.2">
      <c r="A11240">
        <v>15722</v>
      </c>
      <c r="B11240" t="s">
        <v>12099</v>
      </c>
      <c r="C11240" s="2" t="s">
        <v>11145</v>
      </c>
      <c r="D11240">
        <f t="shared" si="737"/>
        <v>31</v>
      </c>
      <c r="E11240" t="str">
        <f t="shared" si="738"/>
        <v>140,000</v>
      </c>
      <c r="F11240" t="str">
        <f t="shared" si="739"/>
        <v/>
      </c>
      <c r="G11240" t="str">
        <f t="shared" si="736"/>
        <v>140,000</v>
      </c>
      <c r="H11240" t="s">
        <v>12102</v>
      </c>
      <c r="J11240" t="s">
        <v>10720</v>
      </c>
      <c r="K11240" t="s">
        <v>16928</v>
      </c>
      <c r="L11240">
        <v>140000</v>
      </c>
      <c r="M11240" t="s">
        <v>18952</v>
      </c>
    </row>
    <row r="11241" spans="1:13" x14ac:dyDescent="0.2">
      <c r="A11241">
        <v>15723</v>
      </c>
      <c r="B11241" t="s">
        <v>12099</v>
      </c>
      <c r="C11241" s="2" t="s">
        <v>11146</v>
      </c>
      <c r="D11241">
        <f t="shared" si="737"/>
        <v>31</v>
      </c>
      <c r="E11241" t="str">
        <f t="shared" si="738"/>
        <v>7,000</v>
      </c>
      <c r="F11241" t="str">
        <f t="shared" si="739"/>
        <v/>
      </c>
      <c r="G11241" t="str">
        <f t="shared" si="736"/>
        <v>7,000</v>
      </c>
      <c r="H11241" t="s">
        <v>12102</v>
      </c>
      <c r="J11241" t="s">
        <v>10720</v>
      </c>
      <c r="K11241" t="s">
        <v>16928</v>
      </c>
      <c r="L11241">
        <v>7000</v>
      </c>
      <c r="M11241" t="s">
        <v>19045</v>
      </c>
    </row>
    <row r="11242" spans="1:13" x14ac:dyDescent="0.2">
      <c r="A11242">
        <v>15725</v>
      </c>
      <c r="B11242" t="s">
        <v>12099</v>
      </c>
      <c r="C11242" s="2" t="s">
        <v>11147</v>
      </c>
      <c r="D11242">
        <f t="shared" si="737"/>
        <v>31</v>
      </c>
      <c r="E11242" t="str">
        <f t="shared" si="738"/>
        <v>3,633,000</v>
      </c>
      <c r="F11242" t="str">
        <f t="shared" si="739"/>
        <v/>
      </c>
      <c r="G11242" t="str">
        <f t="shared" si="736"/>
        <v>3,633,000</v>
      </c>
      <c r="H11242" t="s">
        <v>12102</v>
      </c>
      <c r="J11242" t="s">
        <v>10736</v>
      </c>
      <c r="K11242" t="s">
        <v>16928</v>
      </c>
      <c r="L11242">
        <v>3633000</v>
      </c>
      <c r="M11242" t="s">
        <v>18143</v>
      </c>
    </row>
    <row r="11243" spans="1:13" x14ac:dyDescent="0.2">
      <c r="A11243">
        <v>15726</v>
      </c>
      <c r="B11243" t="s">
        <v>12099</v>
      </c>
      <c r="C11243" s="2" t="s">
        <v>11148</v>
      </c>
      <c r="D11243">
        <f t="shared" si="737"/>
        <v>31</v>
      </c>
      <c r="E11243" t="str">
        <f t="shared" si="738"/>
        <v>3,047,000</v>
      </c>
      <c r="F11243" t="str">
        <f t="shared" si="739"/>
        <v/>
      </c>
      <c r="G11243" t="str">
        <f t="shared" si="736"/>
        <v>3,047,000</v>
      </c>
      <c r="H11243" t="s">
        <v>12102</v>
      </c>
      <c r="J11243" t="s">
        <v>10736</v>
      </c>
      <c r="K11243" t="s">
        <v>16928</v>
      </c>
      <c r="L11243">
        <v>3047000</v>
      </c>
      <c r="M11243" t="s">
        <v>18481</v>
      </c>
    </row>
    <row r="11244" spans="1:13" x14ac:dyDescent="0.2">
      <c r="A11244">
        <v>15727</v>
      </c>
      <c r="B11244" t="s">
        <v>12099</v>
      </c>
      <c r="C11244" s="2" t="s">
        <v>11149</v>
      </c>
      <c r="D11244">
        <f t="shared" si="737"/>
        <v>31</v>
      </c>
      <c r="E11244" t="str">
        <f t="shared" si="738"/>
        <v>2,500,000</v>
      </c>
      <c r="F11244" t="str">
        <f t="shared" si="739"/>
        <v/>
      </c>
      <c r="G11244" t="str">
        <f t="shared" si="736"/>
        <v>2,500,000</v>
      </c>
      <c r="H11244" t="s">
        <v>12102</v>
      </c>
      <c r="J11244" t="s">
        <v>10736</v>
      </c>
      <c r="K11244" t="s">
        <v>16928</v>
      </c>
      <c r="L11244">
        <v>2500000</v>
      </c>
      <c r="M11244" t="s">
        <v>19046</v>
      </c>
    </row>
    <row r="11245" spans="1:13" x14ac:dyDescent="0.2">
      <c r="A11245">
        <v>15728</v>
      </c>
      <c r="B11245" t="s">
        <v>12099</v>
      </c>
      <c r="C11245" s="2" t="s">
        <v>11150</v>
      </c>
      <c r="D11245">
        <f t="shared" si="737"/>
        <v>31</v>
      </c>
      <c r="E11245" t="str">
        <f t="shared" si="738"/>
        <v>1,850,000</v>
      </c>
      <c r="F11245" t="str">
        <f t="shared" si="739"/>
        <v/>
      </c>
      <c r="G11245" t="str">
        <f t="shared" si="736"/>
        <v>1,850,000</v>
      </c>
      <c r="H11245" t="s">
        <v>12102</v>
      </c>
      <c r="J11245" t="s">
        <v>10736</v>
      </c>
      <c r="K11245" t="s">
        <v>16928</v>
      </c>
      <c r="L11245">
        <v>1850000</v>
      </c>
      <c r="M11245" t="s">
        <v>18897</v>
      </c>
    </row>
    <row r="11246" spans="1:13" x14ac:dyDescent="0.2">
      <c r="A11246">
        <v>15729</v>
      </c>
      <c r="B11246" t="s">
        <v>12099</v>
      </c>
      <c r="C11246" s="2" t="s">
        <v>11151</v>
      </c>
      <c r="D11246">
        <f t="shared" si="737"/>
        <v>31</v>
      </c>
      <c r="E11246" t="str">
        <f t="shared" si="738"/>
        <v>1,750,000</v>
      </c>
      <c r="F11246" t="str">
        <f t="shared" si="739"/>
        <v/>
      </c>
      <c r="G11246" t="str">
        <f t="shared" si="736"/>
        <v>1,750,000</v>
      </c>
      <c r="H11246" t="s">
        <v>12102</v>
      </c>
      <c r="J11246" t="s">
        <v>10736</v>
      </c>
      <c r="K11246" t="s">
        <v>16928</v>
      </c>
      <c r="L11246">
        <v>1750000</v>
      </c>
      <c r="M11246" t="s">
        <v>18495</v>
      </c>
    </row>
    <row r="11247" spans="1:13" x14ac:dyDescent="0.2">
      <c r="A11247">
        <v>15730</v>
      </c>
      <c r="B11247" t="s">
        <v>12099</v>
      </c>
      <c r="C11247" s="2" t="s">
        <v>11152</v>
      </c>
      <c r="D11247">
        <f t="shared" si="737"/>
        <v>31</v>
      </c>
      <c r="E11247" t="str">
        <f t="shared" si="738"/>
        <v>1,100,000</v>
      </c>
      <c r="F11247" t="str">
        <f t="shared" si="739"/>
        <v/>
      </c>
      <c r="G11247" t="str">
        <f t="shared" si="736"/>
        <v>1,100,000</v>
      </c>
      <c r="H11247" t="s">
        <v>12102</v>
      </c>
      <c r="J11247" t="s">
        <v>10736</v>
      </c>
      <c r="K11247" t="s">
        <v>16928</v>
      </c>
      <c r="L11247">
        <v>1100000</v>
      </c>
      <c r="M11247" t="s">
        <v>18590</v>
      </c>
    </row>
    <row r="11248" spans="1:13" x14ac:dyDescent="0.2">
      <c r="A11248">
        <v>15731</v>
      </c>
      <c r="B11248" t="s">
        <v>12099</v>
      </c>
      <c r="C11248" s="2" t="s">
        <v>11153</v>
      </c>
      <c r="D11248">
        <f t="shared" si="737"/>
        <v>31</v>
      </c>
      <c r="E11248" t="str">
        <f t="shared" si="738"/>
        <v>1,000,000</v>
      </c>
      <c r="F11248" t="str">
        <f t="shared" si="739"/>
        <v/>
      </c>
      <c r="G11248" t="str">
        <f t="shared" si="736"/>
        <v>1,000,000</v>
      </c>
      <c r="H11248" t="s">
        <v>12102</v>
      </c>
      <c r="J11248" t="s">
        <v>10736</v>
      </c>
      <c r="K11248" t="s">
        <v>16928</v>
      </c>
      <c r="L11248">
        <v>1000000</v>
      </c>
      <c r="M11248" t="s">
        <v>18856</v>
      </c>
    </row>
    <row r="11249" spans="1:13" x14ac:dyDescent="0.2">
      <c r="A11249">
        <v>15732</v>
      </c>
      <c r="B11249" t="s">
        <v>12099</v>
      </c>
      <c r="C11249" s="2" t="s">
        <v>11154</v>
      </c>
      <c r="D11249">
        <f t="shared" si="737"/>
        <v>31</v>
      </c>
      <c r="E11249" t="str">
        <f t="shared" si="738"/>
        <v>796,000</v>
      </c>
      <c r="F11249" t="str">
        <f t="shared" si="739"/>
        <v/>
      </c>
      <c r="G11249" t="str">
        <f t="shared" si="736"/>
        <v>796,000</v>
      </c>
      <c r="H11249" t="s">
        <v>12102</v>
      </c>
      <c r="J11249" t="s">
        <v>10736</v>
      </c>
      <c r="K11249" t="s">
        <v>16928</v>
      </c>
      <c r="L11249">
        <v>796000</v>
      </c>
      <c r="M11249" t="s">
        <v>18899</v>
      </c>
    </row>
    <row r="11250" spans="1:13" x14ac:dyDescent="0.2">
      <c r="A11250">
        <v>15733</v>
      </c>
      <c r="B11250" t="s">
        <v>12099</v>
      </c>
      <c r="C11250" s="2" t="s">
        <v>11155</v>
      </c>
      <c r="D11250">
        <f t="shared" si="737"/>
        <v>31</v>
      </c>
      <c r="E11250" t="str">
        <f t="shared" si="738"/>
        <v>700,000</v>
      </c>
      <c r="F11250" t="str">
        <f t="shared" si="739"/>
        <v/>
      </c>
      <c r="G11250" t="str">
        <f t="shared" si="736"/>
        <v>700,000</v>
      </c>
      <c r="H11250" t="s">
        <v>12102</v>
      </c>
      <c r="J11250" t="s">
        <v>10736</v>
      </c>
      <c r="K11250" t="s">
        <v>16928</v>
      </c>
      <c r="L11250">
        <v>700000</v>
      </c>
      <c r="M11250" t="s">
        <v>18269</v>
      </c>
    </row>
    <row r="11251" spans="1:13" x14ac:dyDescent="0.2">
      <c r="A11251">
        <v>15734</v>
      </c>
      <c r="B11251" t="s">
        <v>12099</v>
      </c>
      <c r="C11251" s="2" t="s">
        <v>11156</v>
      </c>
      <c r="D11251">
        <f t="shared" si="737"/>
        <v>31</v>
      </c>
      <c r="E11251" t="str">
        <f t="shared" si="738"/>
        <v>575,000</v>
      </c>
      <c r="F11251" t="str">
        <f t="shared" si="739"/>
        <v/>
      </c>
      <c r="G11251" t="str">
        <f t="shared" si="736"/>
        <v>575,000</v>
      </c>
      <c r="H11251" t="s">
        <v>12102</v>
      </c>
      <c r="J11251" t="s">
        <v>10736</v>
      </c>
      <c r="K11251" t="s">
        <v>16928</v>
      </c>
      <c r="L11251">
        <v>575000</v>
      </c>
      <c r="M11251" t="s">
        <v>18217</v>
      </c>
    </row>
    <row r="11252" spans="1:13" x14ac:dyDescent="0.2">
      <c r="A11252">
        <v>15735</v>
      </c>
      <c r="B11252" t="s">
        <v>12099</v>
      </c>
      <c r="C11252" s="2" t="s">
        <v>11157</v>
      </c>
      <c r="D11252">
        <f t="shared" si="737"/>
        <v>31</v>
      </c>
      <c r="E11252" t="str">
        <f t="shared" si="738"/>
        <v>450,000</v>
      </c>
      <c r="F11252" t="str">
        <f t="shared" si="739"/>
        <v/>
      </c>
      <c r="G11252" t="str">
        <f t="shared" si="736"/>
        <v>450,000</v>
      </c>
      <c r="H11252" t="s">
        <v>12102</v>
      </c>
      <c r="J11252" t="s">
        <v>10736</v>
      </c>
      <c r="K11252" t="s">
        <v>16928</v>
      </c>
      <c r="L11252">
        <v>450000</v>
      </c>
      <c r="M11252" t="s">
        <v>18773</v>
      </c>
    </row>
    <row r="11253" spans="1:13" x14ac:dyDescent="0.2">
      <c r="A11253">
        <v>15736</v>
      </c>
      <c r="B11253" t="s">
        <v>12099</v>
      </c>
      <c r="C11253" s="2" t="s">
        <v>11158</v>
      </c>
      <c r="D11253">
        <f t="shared" si="737"/>
        <v>31</v>
      </c>
      <c r="E11253" t="str">
        <f t="shared" si="738"/>
        <v>390,000</v>
      </c>
      <c r="F11253" t="str">
        <f t="shared" si="739"/>
        <v/>
      </c>
      <c r="G11253" t="str">
        <f t="shared" si="736"/>
        <v>390,000</v>
      </c>
      <c r="H11253" t="s">
        <v>12102</v>
      </c>
      <c r="J11253" t="s">
        <v>10736</v>
      </c>
      <c r="K11253" t="s">
        <v>16928</v>
      </c>
      <c r="L11253">
        <v>390000</v>
      </c>
      <c r="M11253" t="s">
        <v>18612</v>
      </c>
    </row>
    <row r="11254" spans="1:13" x14ac:dyDescent="0.2">
      <c r="A11254">
        <v>15737</v>
      </c>
      <c r="B11254" t="s">
        <v>12099</v>
      </c>
      <c r="C11254" s="2" t="s">
        <v>11159</v>
      </c>
      <c r="D11254">
        <f t="shared" si="737"/>
        <v>31</v>
      </c>
      <c r="E11254" t="str">
        <f t="shared" si="738"/>
        <v>250,000</v>
      </c>
      <c r="F11254" t="str">
        <f t="shared" si="739"/>
        <v/>
      </c>
      <c r="G11254" t="str">
        <f t="shared" si="736"/>
        <v>250,000</v>
      </c>
      <c r="H11254" t="s">
        <v>12102</v>
      </c>
      <c r="J11254" t="s">
        <v>10736</v>
      </c>
      <c r="K11254" t="s">
        <v>16928</v>
      </c>
      <c r="L11254">
        <v>250000</v>
      </c>
      <c r="M11254" t="s">
        <v>18755</v>
      </c>
    </row>
    <row r="11255" spans="1:13" x14ac:dyDescent="0.2">
      <c r="A11255">
        <v>15738</v>
      </c>
      <c r="B11255" t="s">
        <v>12099</v>
      </c>
      <c r="C11255" s="2" t="s">
        <v>11160</v>
      </c>
      <c r="D11255">
        <f t="shared" si="737"/>
        <v>31</v>
      </c>
      <c r="E11255" t="str">
        <f t="shared" si="738"/>
        <v>250,000</v>
      </c>
      <c r="F11255" t="str">
        <f t="shared" si="739"/>
        <v/>
      </c>
      <c r="G11255" t="str">
        <f t="shared" si="736"/>
        <v>250,000</v>
      </c>
      <c r="H11255" t="s">
        <v>12102</v>
      </c>
      <c r="J11255" t="s">
        <v>10736</v>
      </c>
      <c r="K11255" t="s">
        <v>16928</v>
      </c>
      <c r="L11255">
        <v>250000</v>
      </c>
      <c r="M11255" t="s">
        <v>19047</v>
      </c>
    </row>
    <row r="11256" spans="1:13" x14ac:dyDescent="0.2">
      <c r="A11256">
        <v>15739</v>
      </c>
      <c r="B11256" t="s">
        <v>12099</v>
      </c>
      <c r="C11256" s="2" t="s">
        <v>11161</v>
      </c>
      <c r="D11256">
        <f t="shared" si="737"/>
        <v>31</v>
      </c>
      <c r="E11256" t="str">
        <f t="shared" si="738"/>
        <v>140,000</v>
      </c>
      <c r="F11256" t="str">
        <f t="shared" si="739"/>
        <v/>
      </c>
      <c r="G11256" t="str">
        <f t="shared" si="736"/>
        <v>140,000</v>
      </c>
      <c r="H11256" t="s">
        <v>12102</v>
      </c>
      <c r="J11256" t="s">
        <v>10736</v>
      </c>
      <c r="K11256" t="s">
        <v>16928</v>
      </c>
      <c r="L11256">
        <v>140000</v>
      </c>
      <c r="M11256" t="s">
        <v>19048</v>
      </c>
    </row>
    <row r="11257" spans="1:13" x14ac:dyDescent="0.2">
      <c r="A11257">
        <v>15740</v>
      </c>
      <c r="B11257" t="s">
        <v>12099</v>
      </c>
      <c r="C11257" s="2" t="s">
        <v>11162</v>
      </c>
      <c r="D11257">
        <f t="shared" si="737"/>
        <v>31</v>
      </c>
      <c r="E11257" t="str">
        <f t="shared" si="738"/>
        <v>140,000</v>
      </c>
      <c r="F11257" t="str">
        <f t="shared" si="739"/>
        <v/>
      </c>
      <c r="G11257" t="str">
        <f t="shared" si="736"/>
        <v>140,000</v>
      </c>
      <c r="H11257" t="s">
        <v>12102</v>
      </c>
      <c r="J11257" t="s">
        <v>10736</v>
      </c>
      <c r="K11257" t="s">
        <v>16928</v>
      </c>
      <c r="L11257">
        <v>140000</v>
      </c>
      <c r="M11257" t="s">
        <v>18984</v>
      </c>
    </row>
    <row r="11258" spans="1:13" x14ac:dyDescent="0.2">
      <c r="A11258">
        <v>15741</v>
      </c>
      <c r="B11258" t="s">
        <v>12099</v>
      </c>
      <c r="C11258" s="2" t="s">
        <v>11163</v>
      </c>
      <c r="D11258">
        <f t="shared" si="737"/>
        <v>31</v>
      </c>
      <c r="E11258" t="str">
        <f t="shared" si="738"/>
        <v>140,000</v>
      </c>
      <c r="F11258" t="str">
        <f t="shared" si="739"/>
        <v/>
      </c>
      <c r="G11258" t="str">
        <f t="shared" si="736"/>
        <v>140,000</v>
      </c>
      <c r="H11258" t="s">
        <v>12102</v>
      </c>
      <c r="J11258" t="s">
        <v>10736</v>
      </c>
      <c r="K11258" t="s">
        <v>16928</v>
      </c>
      <c r="L11258">
        <v>140000</v>
      </c>
      <c r="M11258" t="s">
        <v>18633</v>
      </c>
    </row>
    <row r="11259" spans="1:13" x14ac:dyDescent="0.2">
      <c r="A11259">
        <v>15742</v>
      </c>
      <c r="B11259" t="s">
        <v>12099</v>
      </c>
      <c r="C11259" s="2" t="s">
        <v>11164</v>
      </c>
      <c r="D11259">
        <f t="shared" si="737"/>
        <v>31</v>
      </c>
      <c r="E11259" t="str">
        <f t="shared" si="738"/>
        <v>140,000</v>
      </c>
      <c r="F11259" t="str">
        <f t="shared" si="739"/>
        <v/>
      </c>
      <c r="G11259" t="str">
        <f t="shared" si="736"/>
        <v>140,000</v>
      </c>
      <c r="H11259" t="s">
        <v>12102</v>
      </c>
      <c r="J11259" t="s">
        <v>10736</v>
      </c>
      <c r="K11259" t="s">
        <v>16928</v>
      </c>
      <c r="L11259">
        <v>140000</v>
      </c>
      <c r="M11259" t="s">
        <v>19049</v>
      </c>
    </row>
    <row r="11260" spans="1:13" x14ac:dyDescent="0.2">
      <c r="A11260">
        <v>15744</v>
      </c>
      <c r="B11260" t="s">
        <v>12099</v>
      </c>
      <c r="C11260" s="2" t="s">
        <v>11165</v>
      </c>
      <c r="D11260">
        <f t="shared" si="737"/>
        <v>31</v>
      </c>
      <c r="E11260" t="str">
        <f t="shared" si="738"/>
        <v>2,382,000</v>
      </c>
      <c r="F11260" t="str">
        <f t="shared" si="739"/>
        <v/>
      </c>
      <c r="G11260" t="str">
        <f t="shared" si="736"/>
        <v>2,382,000</v>
      </c>
      <c r="H11260" t="s">
        <v>12102</v>
      </c>
      <c r="J11260" t="s">
        <v>10753</v>
      </c>
      <c r="K11260" t="s">
        <v>16928</v>
      </c>
      <c r="L11260">
        <v>2382000</v>
      </c>
      <c r="M11260" t="s">
        <v>18661</v>
      </c>
    </row>
    <row r="11261" spans="1:13" x14ac:dyDescent="0.2">
      <c r="A11261">
        <v>15745</v>
      </c>
      <c r="B11261" t="s">
        <v>12099</v>
      </c>
      <c r="C11261" s="2" t="s">
        <v>11166</v>
      </c>
      <c r="D11261">
        <f t="shared" si="737"/>
        <v>31</v>
      </c>
      <c r="E11261" t="str">
        <f t="shared" si="738"/>
        <v>2,252,000</v>
      </c>
      <c r="F11261" t="str">
        <f t="shared" si="739"/>
        <v/>
      </c>
      <c r="G11261" t="str">
        <f t="shared" si="736"/>
        <v>2,252,000</v>
      </c>
      <c r="H11261" t="s">
        <v>12102</v>
      </c>
      <c r="J11261" t="s">
        <v>10753</v>
      </c>
      <c r="K11261" t="s">
        <v>16928</v>
      </c>
      <c r="L11261">
        <v>2252000</v>
      </c>
      <c r="M11261" t="s">
        <v>18200</v>
      </c>
    </row>
    <row r="11262" spans="1:13" x14ac:dyDescent="0.2">
      <c r="A11262">
        <v>15746</v>
      </c>
      <c r="B11262" t="s">
        <v>12099</v>
      </c>
      <c r="C11262" s="2" t="s">
        <v>11167</v>
      </c>
      <c r="D11262">
        <f t="shared" si="737"/>
        <v>31</v>
      </c>
      <c r="E11262" t="str">
        <f t="shared" si="738"/>
        <v>2,002,000</v>
      </c>
      <c r="F11262" t="str">
        <f t="shared" si="739"/>
        <v/>
      </c>
      <c r="G11262" t="str">
        <f t="shared" si="736"/>
        <v>2,002,000</v>
      </c>
      <c r="H11262" t="s">
        <v>12102</v>
      </c>
      <c r="J11262" t="s">
        <v>10753</v>
      </c>
      <c r="K11262" t="s">
        <v>16928</v>
      </c>
      <c r="L11262">
        <v>2002000</v>
      </c>
      <c r="M11262" t="s">
        <v>18589</v>
      </c>
    </row>
    <row r="11263" spans="1:13" x14ac:dyDescent="0.2">
      <c r="A11263">
        <v>15747</v>
      </c>
      <c r="B11263" t="s">
        <v>12099</v>
      </c>
      <c r="C11263" s="2" t="s">
        <v>11168</v>
      </c>
      <c r="D11263">
        <f t="shared" si="737"/>
        <v>31</v>
      </c>
      <c r="E11263" t="str">
        <f t="shared" si="738"/>
        <v>1,552,000</v>
      </c>
      <c r="F11263" t="str">
        <f t="shared" si="739"/>
        <v/>
      </c>
      <c r="G11263" t="str">
        <f t="shared" si="736"/>
        <v>1,552,000</v>
      </c>
      <c r="H11263" t="s">
        <v>12102</v>
      </c>
      <c r="J11263" t="s">
        <v>10753</v>
      </c>
      <c r="K11263" t="s">
        <v>16928</v>
      </c>
      <c r="L11263">
        <v>1552000</v>
      </c>
      <c r="M11263" t="s">
        <v>17537</v>
      </c>
    </row>
    <row r="11264" spans="1:13" x14ac:dyDescent="0.2">
      <c r="A11264">
        <v>15748</v>
      </c>
      <c r="B11264" t="s">
        <v>12099</v>
      </c>
      <c r="C11264" s="2" t="s">
        <v>11169</v>
      </c>
      <c r="D11264">
        <f t="shared" si="737"/>
        <v>31</v>
      </c>
      <c r="E11264" t="str">
        <f t="shared" si="738"/>
        <v>1,413,000</v>
      </c>
      <c r="F11264" t="str">
        <f t="shared" si="739"/>
        <v/>
      </c>
      <c r="G11264" t="str">
        <f t="shared" si="736"/>
        <v>1,413,000</v>
      </c>
      <c r="H11264" t="s">
        <v>12102</v>
      </c>
      <c r="J11264" t="s">
        <v>10753</v>
      </c>
      <c r="K11264" t="s">
        <v>16928</v>
      </c>
      <c r="L11264">
        <v>1413000</v>
      </c>
      <c r="M11264" t="s">
        <v>18363</v>
      </c>
    </row>
    <row r="11265" spans="1:13" x14ac:dyDescent="0.2">
      <c r="A11265">
        <v>15749</v>
      </c>
      <c r="B11265" t="s">
        <v>12099</v>
      </c>
      <c r="C11265" s="2" t="s">
        <v>11170</v>
      </c>
      <c r="D11265">
        <f t="shared" si="737"/>
        <v>31</v>
      </c>
      <c r="E11265" t="str">
        <f t="shared" si="738"/>
        <v>1,258,000</v>
      </c>
      <c r="F11265" t="str">
        <f t="shared" si="739"/>
        <v/>
      </c>
      <c r="G11265" t="str">
        <f t="shared" si="736"/>
        <v>1,258,000</v>
      </c>
      <c r="H11265" t="s">
        <v>12102</v>
      </c>
      <c r="J11265" t="s">
        <v>10753</v>
      </c>
      <c r="K11265" t="s">
        <v>16928</v>
      </c>
      <c r="L11265">
        <v>1258000</v>
      </c>
      <c r="M11265" t="s">
        <v>18432</v>
      </c>
    </row>
    <row r="11266" spans="1:13" x14ac:dyDescent="0.2">
      <c r="A11266">
        <v>15750</v>
      </c>
      <c r="B11266" t="s">
        <v>12099</v>
      </c>
      <c r="C11266" s="2" t="s">
        <v>11171</v>
      </c>
      <c r="D11266">
        <f t="shared" si="737"/>
        <v>31</v>
      </c>
      <c r="E11266" t="str">
        <f t="shared" si="738"/>
        <v>912,000</v>
      </c>
      <c r="F11266" t="str">
        <f t="shared" si="739"/>
        <v/>
      </c>
      <c r="G11266" t="str">
        <f t="shared" si="736"/>
        <v>912,000</v>
      </c>
      <c r="H11266" t="s">
        <v>12102</v>
      </c>
      <c r="J11266" t="s">
        <v>10753</v>
      </c>
      <c r="K11266" t="s">
        <v>16928</v>
      </c>
      <c r="L11266">
        <v>912000</v>
      </c>
      <c r="M11266" t="s">
        <v>18858</v>
      </c>
    </row>
    <row r="11267" spans="1:13" x14ac:dyDescent="0.2">
      <c r="A11267">
        <v>15751</v>
      </c>
      <c r="B11267" t="s">
        <v>12099</v>
      </c>
      <c r="C11267" s="2" t="s">
        <v>11172</v>
      </c>
      <c r="D11267">
        <f t="shared" si="737"/>
        <v>31</v>
      </c>
      <c r="E11267" t="str">
        <f t="shared" si="738"/>
        <v>802,000</v>
      </c>
      <c r="F11267" t="str">
        <f t="shared" si="739"/>
        <v/>
      </c>
      <c r="G11267" t="str">
        <f t="shared" ref="G11267:G11330" si="740">SUBSTITUTE(IF(F11267="",E11267,LEFT(E11267,F11267-1)),"*","")</f>
        <v>802,000</v>
      </c>
      <c r="H11267" t="s">
        <v>12102</v>
      </c>
      <c r="J11267" t="s">
        <v>10753</v>
      </c>
      <c r="K11267" t="s">
        <v>16928</v>
      </c>
      <c r="L11267">
        <v>802000</v>
      </c>
      <c r="M11267" t="s">
        <v>18766</v>
      </c>
    </row>
    <row r="11268" spans="1:13" x14ac:dyDescent="0.2">
      <c r="A11268">
        <v>15752</v>
      </c>
      <c r="B11268" t="s">
        <v>12099</v>
      </c>
      <c r="C11268" s="2" t="s">
        <v>11173</v>
      </c>
      <c r="D11268">
        <f t="shared" si="737"/>
        <v>31</v>
      </c>
      <c r="E11268" t="str">
        <f t="shared" si="738"/>
        <v>762,000</v>
      </c>
      <c r="F11268" t="str">
        <f t="shared" si="739"/>
        <v/>
      </c>
      <c r="G11268" t="str">
        <f t="shared" si="740"/>
        <v>762,000</v>
      </c>
      <c r="H11268" t="s">
        <v>12102</v>
      </c>
      <c r="J11268" t="s">
        <v>10753</v>
      </c>
      <c r="K11268" t="s">
        <v>16928</v>
      </c>
      <c r="L11268">
        <v>762000</v>
      </c>
      <c r="M11268" t="s">
        <v>18816</v>
      </c>
    </row>
    <row r="11269" spans="1:13" x14ac:dyDescent="0.2">
      <c r="A11269">
        <v>15753</v>
      </c>
      <c r="B11269" t="s">
        <v>12099</v>
      </c>
      <c r="C11269" s="2" t="s">
        <v>11174</v>
      </c>
      <c r="D11269">
        <f t="shared" si="737"/>
        <v>31</v>
      </c>
      <c r="E11269" t="str">
        <f t="shared" si="738"/>
        <v>750,000</v>
      </c>
      <c r="F11269" t="str">
        <f t="shared" si="739"/>
        <v/>
      </c>
      <c r="G11269" t="str">
        <f t="shared" si="740"/>
        <v>750,000</v>
      </c>
      <c r="H11269" t="s">
        <v>12102</v>
      </c>
      <c r="J11269" t="s">
        <v>10753</v>
      </c>
      <c r="K11269" t="s">
        <v>16928</v>
      </c>
      <c r="L11269">
        <v>750000</v>
      </c>
      <c r="M11269" t="s">
        <v>18525</v>
      </c>
    </row>
    <row r="11270" spans="1:13" x14ac:dyDescent="0.2">
      <c r="A11270">
        <v>15754</v>
      </c>
      <c r="B11270" t="s">
        <v>12099</v>
      </c>
      <c r="C11270" s="2" t="s">
        <v>11175</v>
      </c>
      <c r="D11270">
        <f t="shared" si="737"/>
        <v>31</v>
      </c>
      <c r="E11270" t="str">
        <f t="shared" si="738"/>
        <v>650,000</v>
      </c>
      <c r="F11270" t="str">
        <f t="shared" si="739"/>
        <v/>
      </c>
      <c r="G11270" t="str">
        <f t="shared" si="740"/>
        <v>650,000</v>
      </c>
      <c r="H11270" t="s">
        <v>12102</v>
      </c>
      <c r="J11270" t="s">
        <v>10753</v>
      </c>
      <c r="K11270" t="s">
        <v>16928</v>
      </c>
      <c r="L11270">
        <v>650000</v>
      </c>
      <c r="M11270" t="s">
        <v>18277</v>
      </c>
    </row>
    <row r="11271" spans="1:13" x14ac:dyDescent="0.2">
      <c r="A11271">
        <v>15755</v>
      </c>
      <c r="B11271" t="s">
        <v>12099</v>
      </c>
      <c r="C11271" s="2" t="s">
        <v>11176</v>
      </c>
      <c r="D11271">
        <f t="shared" si="737"/>
        <v>31</v>
      </c>
      <c r="E11271" t="str">
        <f t="shared" si="738"/>
        <v>250,000</v>
      </c>
      <c r="F11271" t="str">
        <f t="shared" si="739"/>
        <v/>
      </c>
      <c r="G11271" t="str">
        <f t="shared" si="740"/>
        <v>250,000</v>
      </c>
      <c r="H11271" t="s">
        <v>12102</v>
      </c>
      <c r="J11271" t="s">
        <v>10753</v>
      </c>
      <c r="K11271" t="s">
        <v>16928</v>
      </c>
      <c r="L11271">
        <v>250000</v>
      </c>
      <c r="M11271" t="s">
        <v>18594</v>
      </c>
    </row>
    <row r="11272" spans="1:13" x14ac:dyDescent="0.2">
      <c r="A11272">
        <v>15756</v>
      </c>
      <c r="B11272" t="s">
        <v>12099</v>
      </c>
      <c r="C11272" s="2" t="s">
        <v>11177</v>
      </c>
      <c r="D11272">
        <f t="shared" si="737"/>
        <v>31</v>
      </c>
      <c r="E11272" t="str">
        <f t="shared" si="738"/>
        <v>140,000</v>
      </c>
      <c r="F11272" t="str">
        <f t="shared" si="739"/>
        <v/>
      </c>
      <c r="G11272" t="str">
        <f t="shared" si="740"/>
        <v>140,000</v>
      </c>
      <c r="H11272" t="s">
        <v>12102</v>
      </c>
      <c r="J11272" t="s">
        <v>10753</v>
      </c>
      <c r="K11272" t="s">
        <v>16928</v>
      </c>
      <c r="L11272">
        <v>140000</v>
      </c>
      <c r="M11272" t="s">
        <v>18383</v>
      </c>
    </row>
    <row r="11273" spans="1:13" x14ac:dyDescent="0.2">
      <c r="A11273">
        <v>15758</v>
      </c>
      <c r="B11273" t="s">
        <v>12099</v>
      </c>
      <c r="C11273" s="2" t="s">
        <v>11178</v>
      </c>
      <c r="D11273">
        <f t="shared" si="737"/>
        <v>31</v>
      </c>
      <c r="E11273" t="str">
        <f t="shared" si="738"/>
        <v>2,230,000</v>
      </c>
      <c r="F11273" t="str">
        <f t="shared" si="739"/>
        <v/>
      </c>
      <c r="G11273" t="str">
        <f t="shared" si="740"/>
        <v>2,230,000</v>
      </c>
      <c r="H11273" t="s">
        <v>12102</v>
      </c>
      <c r="J11273" t="s">
        <v>10767</v>
      </c>
      <c r="K11273" t="s">
        <v>16928</v>
      </c>
      <c r="L11273">
        <v>2230000</v>
      </c>
      <c r="M11273" t="s">
        <v>18975</v>
      </c>
    </row>
    <row r="11274" spans="1:13" x14ac:dyDescent="0.2">
      <c r="A11274">
        <v>15759</v>
      </c>
      <c r="B11274" t="s">
        <v>12099</v>
      </c>
      <c r="C11274" s="2" t="s">
        <v>11179</v>
      </c>
      <c r="D11274">
        <f t="shared" si="737"/>
        <v>31</v>
      </c>
      <c r="E11274" t="str">
        <f t="shared" si="738"/>
        <v>1,800,000</v>
      </c>
      <c r="F11274" t="str">
        <f t="shared" si="739"/>
        <v/>
      </c>
      <c r="G11274" t="str">
        <f t="shared" si="740"/>
        <v>1,800,000</v>
      </c>
      <c r="H11274" t="s">
        <v>12102</v>
      </c>
      <c r="J11274" t="s">
        <v>10767</v>
      </c>
      <c r="K11274" t="s">
        <v>16928</v>
      </c>
      <c r="L11274">
        <v>1800000</v>
      </c>
      <c r="M11274" t="s">
        <v>18768</v>
      </c>
    </row>
    <row r="11275" spans="1:13" x14ac:dyDescent="0.2">
      <c r="A11275">
        <v>15760</v>
      </c>
      <c r="B11275" t="s">
        <v>12099</v>
      </c>
      <c r="C11275" s="2" t="s">
        <v>11180</v>
      </c>
      <c r="D11275">
        <f t="shared" si="737"/>
        <v>31</v>
      </c>
      <c r="E11275" t="str">
        <f t="shared" si="738"/>
        <v>1,600,000</v>
      </c>
      <c r="F11275" t="str">
        <f t="shared" si="739"/>
        <v/>
      </c>
      <c r="G11275" t="str">
        <f t="shared" si="740"/>
        <v>1,600,000</v>
      </c>
      <c r="H11275" t="s">
        <v>12102</v>
      </c>
      <c r="J11275" t="s">
        <v>10767</v>
      </c>
      <c r="K11275" t="s">
        <v>16928</v>
      </c>
      <c r="L11275">
        <v>1600000</v>
      </c>
      <c r="M11275" t="s">
        <v>18606</v>
      </c>
    </row>
    <row r="11276" spans="1:13" x14ac:dyDescent="0.2">
      <c r="A11276">
        <v>15761</v>
      </c>
      <c r="B11276" t="s">
        <v>12099</v>
      </c>
      <c r="C11276" s="2" t="s">
        <v>11181</v>
      </c>
      <c r="D11276">
        <f t="shared" si="737"/>
        <v>31</v>
      </c>
      <c r="E11276" t="str">
        <f t="shared" si="738"/>
        <v>1,510,000</v>
      </c>
      <c r="F11276" t="str">
        <f t="shared" si="739"/>
        <v/>
      </c>
      <c r="G11276" t="str">
        <f t="shared" si="740"/>
        <v>1,510,000</v>
      </c>
      <c r="H11276" t="s">
        <v>12102</v>
      </c>
      <c r="J11276" t="s">
        <v>10767</v>
      </c>
      <c r="K11276" t="s">
        <v>16928</v>
      </c>
      <c r="L11276">
        <v>1510000</v>
      </c>
      <c r="M11276" t="s">
        <v>19050</v>
      </c>
    </row>
    <row r="11277" spans="1:13" x14ac:dyDescent="0.2">
      <c r="A11277">
        <v>15762</v>
      </c>
      <c r="B11277" t="s">
        <v>12099</v>
      </c>
      <c r="C11277" s="2" t="s">
        <v>11182</v>
      </c>
      <c r="D11277">
        <f t="shared" si="737"/>
        <v>31</v>
      </c>
      <c r="E11277" t="str">
        <f t="shared" si="738"/>
        <v>1,325,000</v>
      </c>
      <c r="F11277" t="str">
        <f t="shared" si="739"/>
        <v/>
      </c>
      <c r="G11277" t="str">
        <f t="shared" si="740"/>
        <v>1,325,000</v>
      </c>
      <c r="H11277" t="s">
        <v>12102</v>
      </c>
      <c r="J11277" t="s">
        <v>10767</v>
      </c>
      <c r="K11277" t="s">
        <v>16928</v>
      </c>
      <c r="L11277">
        <v>1325000</v>
      </c>
      <c r="M11277" t="s">
        <v>18499</v>
      </c>
    </row>
    <row r="11278" spans="1:13" x14ac:dyDescent="0.2">
      <c r="A11278">
        <v>15763</v>
      </c>
      <c r="B11278" t="s">
        <v>12099</v>
      </c>
      <c r="C11278" s="2" t="s">
        <v>11183</v>
      </c>
      <c r="D11278">
        <f t="shared" si="737"/>
        <v>31</v>
      </c>
      <c r="E11278" t="str">
        <f t="shared" si="738"/>
        <v>1,283,000</v>
      </c>
      <c r="F11278" t="str">
        <f t="shared" si="739"/>
        <v/>
      </c>
      <c r="G11278" t="str">
        <f t="shared" si="740"/>
        <v>1,283,000</v>
      </c>
      <c r="H11278" t="s">
        <v>12102</v>
      </c>
      <c r="J11278" t="s">
        <v>10767</v>
      </c>
      <c r="K11278" t="s">
        <v>16928</v>
      </c>
      <c r="L11278">
        <v>1283000</v>
      </c>
      <c r="M11278" t="s">
        <v>18870</v>
      </c>
    </row>
    <row r="11279" spans="1:13" x14ac:dyDescent="0.2">
      <c r="A11279">
        <v>15764</v>
      </c>
      <c r="B11279" t="s">
        <v>12099</v>
      </c>
      <c r="C11279" s="2" t="s">
        <v>11184</v>
      </c>
      <c r="D11279">
        <f t="shared" si="737"/>
        <v>31</v>
      </c>
      <c r="E11279" t="str">
        <f t="shared" si="738"/>
        <v>866,000</v>
      </c>
      <c r="F11279" t="str">
        <f t="shared" si="739"/>
        <v/>
      </c>
      <c r="G11279" t="str">
        <f t="shared" si="740"/>
        <v>866,000</v>
      </c>
      <c r="H11279" t="s">
        <v>12102</v>
      </c>
      <c r="J11279" t="s">
        <v>10767</v>
      </c>
      <c r="K11279" t="s">
        <v>16928</v>
      </c>
      <c r="L11279">
        <v>866000</v>
      </c>
      <c r="M11279" t="s">
        <v>18778</v>
      </c>
    </row>
    <row r="11280" spans="1:13" x14ac:dyDescent="0.2">
      <c r="A11280">
        <v>15765</v>
      </c>
      <c r="B11280" t="s">
        <v>12099</v>
      </c>
      <c r="C11280" s="2" t="s">
        <v>11185</v>
      </c>
      <c r="D11280">
        <f t="shared" si="737"/>
        <v>31</v>
      </c>
      <c r="E11280" t="str">
        <f t="shared" si="738"/>
        <v>700,000</v>
      </c>
      <c r="F11280" t="str">
        <f t="shared" si="739"/>
        <v/>
      </c>
      <c r="G11280" t="str">
        <f t="shared" si="740"/>
        <v>700,000</v>
      </c>
      <c r="H11280" t="s">
        <v>12102</v>
      </c>
      <c r="J11280" t="s">
        <v>10767</v>
      </c>
      <c r="K11280" t="s">
        <v>16928</v>
      </c>
      <c r="L11280">
        <v>700000</v>
      </c>
      <c r="M11280" t="s">
        <v>18474</v>
      </c>
    </row>
    <row r="11281" spans="1:13" x14ac:dyDescent="0.2">
      <c r="A11281">
        <v>15766</v>
      </c>
      <c r="B11281" t="s">
        <v>12099</v>
      </c>
      <c r="C11281" s="2" t="s">
        <v>11186</v>
      </c>
      <c r="D11281">
        <f t="shared" si="737"/>
        <v>31</v>
      </c>
      <c r="E11281" t="str">
        <f t="shared" si="738"/>
        <v>583,000</v>
      </c>
      <c r="F11281" t="str">
        <f t="shared" si="739"/>
        <v/>
      </c>
      <c r="G11281" t="str">
        <f t="shared" si="740"/>
        <v>583,000</v>
      </c>
      <c r="H11281" t="s">
        <v>12102</v>
      </c>
      <c r="J11281" t="s">
        <v>10767</v>
      </c>
      <c r="K11281" t="s">
        <v>16928</v>
      </c>
      <c r="L11281">
        <v>583000</v>
      </c>
      <c r="M11281" t="s">
        <v>18771</v>
      </c>
    </row>
    <row r="11282" spans="1:13" x14ac:dyDescent="0.2">
      <c r="A11282">
        <v>15767</v>
      </c>
      <c r="B11282" t="s">
        <v>12099</v>
      </c>
      <c r="C11282" s="2" t="s">
        <v>11187</v>
      </c>
      <c r="D11282">
        <f t="shared" si="737"/>
        <v>31</v>
      </c>
      <c r="E11282" t="str">
        <f t="shared" si="738"/>
        <v>520,000</v>
      </c>
      <c r="F11282" t="str">
        <f t="shared" si="739"/>
        <v/>
      </c>
      <c r="G11282" t="str">
        <f t="shared" si="740"/>
        <v>520,000</v>
      </c>
      <c r="H11282" t="s">
        <v>12102</v>
      </c>
      <c r="J11282" t="s">
        <v>10767</v>
      </c>
      <c r="K11282" t="s">
        <v>16928</v>
      </c>
      <c r="L11282">
        <v>520000</v>
      </c>
      <c r="M11282" t="s">
        <v>18693</v>
      </c>
    </row>
    <row r="11283" spans="1:13" x14ac:dyDescent="0.2">
      <c r="A11283">
        <v>15768</v>
      </c>
      <c r="B11283" t="s">
        <v>12099</v>
      </c>
      <c r="C11283" s="2" t="s">
        <v>11188</v>
      </c>
      <c r="D11283">
        <f t="shared" si="737"/>
        <v>31</v>
      </c>
      <c r="E11283" t="str">
        <f t="shared" si="738"/>
        <v>500,000</v>
      </c>
      <c r="F11283" t="str">
        <f t="shared" si="739"/>
        <v/>
      </c>
      <c r="G11283" t="str">
        <f t="shared" si="740"/>
        <v>500,000</v>
      </c>
      <c r="H11283" t="s">
        <v>12102</v>
      </c>
      <c r="J11283" t="s">
        <v>10767</v>
      </c>
      <c r="K11283" t="s">
        <v>16928</v>
      </c>
      <c r="L11283">
        <v>500000</v>
      </c>
      <c r="M11283" t="s">
        <v>18587</v>
      </c>
    </row>
    <row r="11284" spans="1:13" x14ac:dyDescent="0.2">
      <c r="A11284">
        <v>15769</v>
      </c>
      <c r="B11284" t="s">
        <v>12099</v>
      </c>
      <c r="C11284" s="2" t="s">
        <v>11189</v>
      </c>
      <c r="D11284">
        <f t="shared" si="737"/>
        <v>31</v>
      </c>
      <c r="E11284" t="str">
        <f t="shared" si="738"/>
        <v>500,000</v>
      </c>
      <c r="F11284" t="str">
        <f t="shared" si="739"/>
        <v/>
      </c>
      <c r="G11284" t="str">
        <f t="shared" si="740"/>
        <v>500,000</v>
      </c>
      <c r="H11284" t="s">
        <v>12102</v>
      </c>
      <c r="J11284" t="s">
        <v>10767</v>
      </c>
      <c r="K11284" t="s">
        <v>16928</v>
      </c>
      <c r="L11284">
        <v>500000</v>
      </c>
      <c r="M11284" t="s">
        <v>18136</v>
      </c>
    </row>
    <row r="11285" spans="1:13" x14ac:dyDescent="0.2">
      <c r="A11285">
        <v>15770</v>
      </c>
      <c r="B11285" t="s">
        <v>12099</v>
      </c>
      <c r="C11285" s="2" t="s">
        <v>11190</v>
      </c>
      <c r="D11285">
        <f t="shared" si="737"/>
        <v>31</v>
      </c>
      <c r="E11285" t="str">
        <f t="shared" si="738"/>
        <v>475,000</v>
      </c>
      <c r="F11285" t="str">
        <f t="shared" si="739"/>
        <v/>
      </c>
      <c r="G11285" t="str">
        <f t="shared" si="740"/>
        <v>475,000</v>
      </c>
      <c r="H11285" t="s">
        <v>12102</v>
      </c>
      <c r="J11285" t="s">
        <v>10767</v>
      </c>
      <c r="K11285" t="s">
        <v>16928</v>
      </c>
      <c r="L11285">
        <v>475000</v>
      </c>
      <c r="M11285" t="s">
        <v>18597</v>
      </c>
    </row>
    <row r="11286" spans="1:13" x14ac:dyDescent="0.2">
      <c r="A11286">
        <v>15771</v>
      </c>
      <c r="B11286" t="s">
        <v>12099</v>
      </c>
      <c r="C11286" s="2" t="s">
        <v>11191</v>
      </c>
      <c r="D11286">
        <f t="shared" si="737"/>
        <v>31</v>
      </c>
      <c r="E11286" t="str">
        <f t="shared" si="738"/>
        <v>140,000</v>
      </c>
      <c r="F11286" t="str">
        <f t="shared" si="739"/>
        <v/>
      </c>
      <c r="G11286" t="str">
        <f t="shared" si="740"/>
        <v>140,000</v>
      </c>
      <c r="H11286" t="s">
        <v>12102</v>
      </c>
      <c r="J11286" t="s">
        <v>10767</v>
      </c>
      <c r="K11286" t="s">
        <v>16928</v>
      </c>
      <c r="L11286">
        <v>140000</v>
      </c>
      <c r="M11286" t="s">
        <v>19051</v>
      </c>
    </row>
    <row r="11287" spans="1:13" x14ac:dyDescent="0.2">
      <c r="A11287">
        <v>15773</v>
      </c>
      <c r="B11287" t="s">
        <v>12099</v>
      </c>
      <c r="C11287" s="2" t="s">
        <v>11192</v>
      </c>
      <c r="D11287">
        <f t="shared" si="737"/>
        <v>31</v>
      </c>
      <c r="E11287" t="str">
        <f t="shared" si="738"/>
        <v>2,156,000</v>
      </c>
      <c r="F11287" t="str">
        <f t="shared" si="739"/>
        <v/>
      </c>
      <c r="G11287" t="str">
        <f t="shared" si="740"/>
        <v>2,156,000</v>
      </c>
      <c r="H11287" t="s">
        <v>12102</v>
      </c>
      <c r="J11287" t="s">
        <v>10781</v>
      </c>
      <c r="K11287" t="s">
        <v>16928</v>
      </c>
      <c r="L11287">
        <v>2156000</v>
      </c>
      <c r="M11287" t="s">
        <v>18490</v>
      </c>
    </row>
    <row r="11288" spans="1:13" x14ac:dyDescent="0.2">
      <c r="A11288">
        <v>15774</v>
      </c>
      <c r="B11288" t="s">
        <v>12099</v>
      </c>
      <c r="C11288" s="2" t="s">
        <v>11193</v>
      </c>
      <c r="D11288">
        <f t="shared" si="737"/>
        <v>31</v>
      </c>
      <c r="E11288" t="str">
        <f t="shared" si="738"/>
        <v>2,100,000</v>
      </c>
      <c r="F11288" t="str">
        <f t="shared" si="739"/>
        <v/>
      </c>
      <c r="G11288" t="str">
        <f t="shared" si="740"/>
        <v>2,100,000</v>
      </c>
      <c r="H11288" t="s">
        <v>12102</v>
      </c>
      <c r="J11288" t="s">
        <v>10781</v>
      </c>
      <c r="K11288" t="s">
        <v>16928</v>
      </c>
      <c r="L11288">
        <v>2100000</v>
      </c>
      <c r="M11288" t="s">
        <v>18221</v>
      </c>
    </row>
    <row r="11289" spans="1:13" x14ac:dyDescent="0.2">
      <c r="A11289">
        <v>15775</v>
      </c>
      <c r="B11289" t="s">
        <v>12099</v>
      </c>
      <c r="C11289" s="2" t="s">
        <v>11194</v>
      </c>
      <c r="D11289">
        <f t="shared" si="737"/>
        <v>31</v>
      </c>
      <c r="E11289" t="str">
        <f t="shared" si="738"/>
        <v>1,775,000</v>
      </c>
      <c r="F11289" t="str">
        <f t="shared" si="739"/>
        <v/>
      </c>
      <c r="G11289" t="str">
        <f t="shared" si="740"/>
        <v>1,775,000</v>
      </c>
      <c r="H11289" t="s">
        <v>12102</v>
      </c>
      <c r="J11289" t="s">
        <v>10781</v>
      </c>
      <c r="K11289" t="s">
        <v>16928</v>
      </c>
      <c r="L11289">
        <v>1775000</v>
      </c>
      <c r="M11289" t="s">
        <v>18682</v>
      </c>
    </row>
    <row r="11290" spans="1:13" x14ac:dyDescent="0.2">
      <c r="A11290">
        <v>15776</v>
      </c>
      <c r="B11290" t="s">
        <v>12099</v>
      </c>
      <c r="C11290" s="2" t="s">
        <v>11195</v>
      </c>
      <c r="D11290">
        <f t="shared" si="737"/>
        <v>31</v>
      </c>
      <c r="E11290" t="str">
        <f t="shared" si="738"/>
        <v>1,610,000</v>
      </c>
      <c r="F11290" t="str">
        <f t="shared" si="739"/>
        <v/>
      </c>
      <c r="G11290" t="str">
        <f t="shared" si="740"/>
        <v>1,610,000</v>
      </c>
      <c r="H11290" t="s">
        <v>12102</v>
      </c>
      <c r="J11290" t="s">
        <v>10781</v>
      </c>
      <c r="K11290" t="s">
        <v>16928</v>
      </c>
      <c r="L11290">
        <v>1610000</v>
      </c>
      <c r="M11290" t="s">
        <v>18444</v>
      </c>
    </row>
    <row r="11291" spans="1:13" x14ac:dyDescent="0.2">
      <c r="A11291">
        <v>15777</v>
      </c>
      <c r="B11291" t="s">
        <v>12099</v>
      </c>
      <c r="C11291" s="2" t="s">
        <v>11196</v>
      </c>
      <c r="D11291">
        <f t="shared" si="737"/>
        <v>31</v>
      </c>
      <c r="E11291" t="str">
        <f t="shared" si="738"/>
        <v>1,590,000</v>
      </c>
      <c r="F11291" t="str">
        <f t="shared" si="739"/>
        <v/>
      </c>
      <c r="G11291" t="str">
        <f t="shared" si="740"/>
        <v>1,590,000</v>
      </c>
      <c r="H11291" t="s">
        <v>12102</v>
      </c>
      <c r="J11291" t="s">
        <v>10781</v>
      </c>
      <c r="K11291" t="s">
        <v>16928</v>
      </c>
      <c r="L11291">
        <v>1590000</v>
      </c>
      <c r="M11291" t="s">
        <v>18378</v>
      </c>
    </row>
    <row r="11292" spans="1:13" x14ac:dyDescent="0.2">
      <c r="A11292">
        <v>15778</v>
      </c>
      <c r="B11292" t="s">
        <v>12099</v>
      </c>
      <c r="C11292" s="2" t="s">
        <v>11197</v>
      </c>
      <c r="D11292">
        <f t="shared" si="737"/>
        <v>31</v>
      </c>
      <c r="E11292" t="str">
        <f t="shared" si="738"/>
        <v>1,275,000</v>
      </c>
      <c r="F11292" t="str">
        <f t="shared" si="739"/>
        <v/>
      </c>
      <c r="G11292" t="str">
        <f t="shared" si="740"/>
        <v>1,275,000</v>
      </c>
      <c r="H11292" t="s">
        <v>12102</v>
      </c>
      <c r="J11292" t="s">
        <v>10781</v>
      </c>
      <c r="K11292" t="s">
        <v>16928</v>
      </c>
      <c r="L11292">
        <v>1275000</v>
      </c>
      <c r="M11292" t="s">
        <v>18524</v>
      </c>
    </row>
    <row r="11293" spans="1:13" x14ac:dyDescent="0.2">
      <c r="A11293">
        <v>15779</v>
      </c>
      <c r="B11293" t="s">
        <v>12099</v>
      </c>
      <c r="C11293" s="2" t="s">
        <v>11198</v>
      </c>
      <c r="D11293">
        <f t="shared" ref="D11293:D11352" si="741">FIND(".. ",C11293,1)</f>
        <v>31</v>
      </c>
      <c r="E11293" t="str">
        <f t="shared" ref="E11293:E11352" si="742">TRIM((RIGHT(C11293,LEN(C11293)-D11293-2)))</f>
        <v>1,000,000</v>
      </c>
      <c r="F11293" t="str">
        <f t="shared" ref="F11293:F11352" si="743">IFERROR(IF(I11293="",FIND(" ",E11293,1),""),"")</f>
        <v/>
      </c>
      <c r="G11293" t="str">
        <f t="shared" si="740"/>
        <v>1,000,000</v>
      </c>
      <c r="H11293" t="s">
        <v>12102</v>
      </c>
      <c r="J11293" t="s">
        <v>10781</v>
      </c>
      <c r="K11293" t="s">
        <v>16928</v>
      </c>
      <c r="L11293">
        <v>1000000</v>
      </c>
      <c r="M11293" t="s">
        <v>18649</v>
      </c>
    </row>
    <row r="11294" spans="1:13" x14ac:dyDescent="0.2">
      <c r="A11294">
        <v>15780</v>
      </c>
      <c r="B11294" t="s">
        <v>12099</v>
      </c>
      <c r="C11294" s="2" t="s">
        <v>11199</v>
      </c>
      <c r="D11294">
        <f t="shared" si="741"/>
        <v>31</v>
      </c>
      <c r="E11294" t="str">
        <f t="shared" si="742"/>
        <v>700,000</v>
      </c>
      <c r="F11294" t="str">
        <f t="shared" si="743"/>
        <v/>
      </c>
      <c r="G11294" t="str">
        <f t="shared" si="740"/>
        <v>700,000</v>
      </c>
      <c r="H11294" t="s">
        <v>12102</v>
      </c>
      <c r="J11294" t="s">
        <v>10781</v>
      </c>
      <c r="K11294" t="s">
        <v>16928</v>
      </c>
      <c r="L11294">
        <v>700000</v>
      </c>
      <c r="M11294" t="s">
        <v>19052</v>
      </c>
    </row>
    <row r="11295" spans="1:13" x14ac:dyDescent="0.2">
      <c r="A11295">
        <v>15781</v>
      </c>
      <c r="B11295" t="s">
        <v>12099</v>
      </c>
      <c r="C11295" s="2" t="s">
        <v>11200</v>
      </c>
      <c r="D11295">
        <f t="shared" si="741"/>
        <v>31</v>
      </c>
      <c r="E11295" t="str">
        <f t="shared" si="742"/>
        <v>490,000</v>
      </c>
      <c r="F11295" t="str">
        <f t="shared" si="743"/>
        <v/>
      </c>
      <c r="G11295" t="str">
        <f t="shared" si="740"/>
        <v>490,000</v>
      </c>
      <c r="H11295" t="s">
        <v>12102</v>
      </c>
      <c r="J11295" t="s">
        <v>10781</v>
      </c>
      <c r="K11295" t="s">
        <v>16928</v>
      </c>
      <c r="L11295">
        <v>490000</v>
      </c>
      <c r="M11295" t="s">
        <v>19053</v>
      </c>
    </row>
    <row r="11296" spans="1:13" x14ac:dyDescent="0.2">
      <c r="A11296">
        <v>15782</v>
      </c>
      <c r="B11296" t="s">
        <v>12099</v>
      </c>
      <c r="C11296" s="2" t="s">
        <v>11201</v>
      </c>
      <c r="D11296">
        <f t="shared" si="741"/>
        <v>31</v>
      </c>
      <c r="E11296" t="str">
        <f t="shared" si="742"/>
        <v>325,000</v>
      </c>
      <c r="F11296" t="str">
        <f t="shared" si="743"/>
        <v/>
      </c>
      <c r="G11296" t="str">
        <f t="shared" si="740"/>
        <v>325,000</v>
      </c>
      <c r="H11296" t="s">
        <v>12102</v>
      </c>
      <c r="J11296" t="s">
        <v>10781</v>
      </c>
      <c r="K11296" t="s">
        <v>16928</v>
      </c>
      <c r="L11296">
        <v>325000</v>
      </c>
      <c r="M11296" t="s">
        <v>19054</v>
      </c>
    </row>
    <row r="11297" spans="1:13" x14ac:dyDescent="0.2">
      <c r="A11297">
        <v>15783</v>
      </c>
      <c r="B11297" t="s">
        <v>12099</v>
      </c>
      <c r="C11297" s="2" t="s">
        <v>11202</v>
      </c>
      <c r="D11297">
        <f t="shared" si="741"/>
        <v>31</v>
      </c>
      <c r="E11297" t="str">
        <f t="shared" si="742"/>
        <v>275,000</v>
      </c>
      <c r="F11297" t="str">
        <f t="shared" si="743"/>
        <v/>
      </c>
      <c r="G11297" t="str">
        <f t="shared" si="740"/>
        <v>275,000</v>
      </c>
      <c r="H11297" t="s">
        <v>12102</v>
      </c>
      <c r="J11297" t="s">
        <v>10781</v>
      </c>
      <c r="K11297" t="s">
        <v>16928</v>
      </c>
      <c r="L11297">
        <v>275000</v>
      </c>
      <c r="M11297" t="s">
        <v>18965</v>
      </c>
    </row>
    <row r="11298" spans="1:13" x14ac:dyDescent="0.2">
      <c r="A11298">
        <v>15784</v>
      </c>
      <c r="B11298" t="s">
        <v>12099</v>
      </c>
      <c r="C11298" s="2" t="s">
        <v>11203</v>
      </c>
      <c r="D11298">
        <f t="shared" si="741"/>
        <v>31</v>
      </c>
      <c r="E11298" t="str">
        <f t="shared" si="742"/>
        <v>225,000</v>
      </c>
      <c r="F11298" t="str">
        <f t="shared" si="743"/>
        <v/>
      </c>
      <c r="G11298" t="str">
        <f t="shared" si="740"/>
        <v>225,000</v>
      </c>
      <c r="H11298" t="s">
        <v>12102</v>
      </c>
      <c r="J11298" t="s">
        <v>10781</v>
      </c>
      <c r="K11298" t="s">
        <v>16928</v>
      </c>
      <c r="L11298">
        <v>225000</v>
      </c>
      <c r="M11298" t="s">
        <v>18845</v>
      </c>
    </row>
    <row r="11299" spans="1:13" x14ac:dyDescent="0.2">
      <c r="A11299">
        <v>15785</v>
      </c>
      <c r="B11299" t="s">
        <v>12099</v>
      </c>
      <c r="C11299" s="2" t="s">
        <v>11204</v>
      </c>
      <c r="D11299">
        <f t="shared" si="741"/>
        <v>31</v>
      </c>
      <c r="E11299" t="str">
        <f t="shared" si="742"/>
        <v>200,000</v>
      </c>
      <c r="F11299" t="str">
        <f t="shared" si="743"/>
        <v/>
      </c>
      <c r="G11299" t="str">
        <f t="shared" si="740"/>
        <v>200,000</v>
      </c>
      <c r="H11299" t="s">
        <v>12102</v>
      </c>
      <c r="J11299" t="s">
        <v>10781</v>
      </c>
      <c r="K11299" t="s">
        <v>16928</v>
      </c>
      <c r="L11299">
        <v>200000</v>
      </c>
      <c r="M11299" t="s">
        <v>17584</v>
      </c>
    </row>
    <row r="11300" spans="1:13" x14ac:dyDescent="0.2">
      <c r="A11300">
        <v>15786</v>
      </c>
      <c r="B11300" t="s">
        <v>12099</v>
      </c>
      <c r="C11300" s="2" t="s">
        <v>11205</v>
      </c>
      <c r="D11300">
        <f t="shared" si="741"/>
        <v>31</v>
      </c>
      <c r="E11300" t="str">
        <f t="shared" si="742"/>
        <v>11,000</v>
      </c>
      <c r="F11300" t="str">
        <f t="shared" si="743"/>
        <v/>
      </c>
      <c r="G11300" t="str">
        <f t="shared" si="740"/>
        <v>11,000</v>
      </c>
      <c r="H11300" t="s">
        <v>12102</v>
      </c>
      <c r="J11300" t="s">
        <v>10781</v>
      </c>
      <c r="K11300" t="s">
        <v>16928</v>
      </c>
      <c r="L11300">
        <v>11000</v>
      </c>
      <c r="M11300" t="s">
        <v>19055</v>
      </c>
    </row>
    <row r="11301" spans="1:13" x14ac:dyDescent="0.2">
      <c r="A11301">
        <v>15788</v>
      </c>
      <c r="B11301" t="s">
        <v>12099</v>
      </c>
      <c r="C11301" s="2" t="s">
        <v>11206</v>
      </c>
      <c r="D11301">
        <f t="shared" si="741"/>
        <v>31</v>
      </c>
      <c r="E11301" t="str">
        <f t="shared" si="742"/>
        <v>2,870,000</v>
      </c>
      <c r="F11301" t="str">
        <f t="shared" si="743"/>
        <v/>
      </c>
      <c r="G11301" t="str">
        <f t="shared" si="740"/>
        <v>2,870,000</v>
      </c>
      <c r="H11301" t="s">
        <v>12102</v>
      </c>
      <c r="J11301" t="s">
        <v>10795</v>
      </c>
      <c r="K11301" t="s">
        <v>16928</v>
      </c>
      <c r="L11301">
        <v>2870000</v>
      </c>
      <c r="M11301" t="s">
        <v>18130</v>
      </c>
    </row>
    <row r="11302" spans="1:13" x14ac:dyDescent="0.2">
      <c r="A11302">
        <v>15789</v>
      </c>
      <c r="B11302" t="s">
        <v>12099</v>
      </c>
      <c r="C11302" s="2" t="s">
        <v>11207</v>
      </c>
      <c r="D11302">
        <f t="shared" si="741"/>
        <v>31</v>
      </c>
      <c r="E11302" t="str">
        <f t="shared" si="742"/>
        <v>2,600,000</v>
      </c>
      <c r="F11302" t="str">
        <f t="shared" si="743"/>
        <v/>
      </c>
      <c r="G11302" t="str">
        <f t="shared" si="740"/>
        <v>2,600,000</v>
      </c>
      <c r="H11302" t="s">
        <v>12102</v>
      </c>
      <c r="J11302" t="s">
        <v>10795</v>
      </c>
      <c r="K11302" t="s">
        <v>16928</v>
      </c>
      <c r="L11302">
        <v>2600000</v>
      </c>
      <c r="M11302" t="s">
        <v>18898</v>
      </c>
    </row>
    <row r="11303" spans="1:13" x14ac:dyDescent="0.2">
      <c r="A11303">
        <v>15790</v>
      </c>
      <c r="B11303" t="s">
        <v>12099</v>
      </c>
      <c r="C11303" s="2" t="s">
        <v>11208</v>
      </c>
      <c r="D11303">
        <f t="shared" si="741"/>
        <v>31</v>
      </c>
      <c r="E11303" t="str">
        <f t="shared" si="742"/>
        <v>2,376,000</v>
      </c>
      <c r="F11303" t="str">
        <f t="shared" si="743"/>
        <v/>
      </c>
      <c r="G11303" t="str">
        <f t="shared" si="740"/>
        <v>2,376,000</v>
      </c>
      <c r="H11303" t="s">
        <v>12102</v>
      </c>
      <c r="J11303" t="s">
        <v>10795</v>
      </c>
      <c r="K11303" t="s">
        <v>16928</v>
      </c>
      <c r="L11303">
        <v>2376000</v>
      </c>
      <c r="M11303" t="s">
        <v>18194</v>
      </c>
    </row>
    <row r="11304" spans="1:13" x14ac:dyDescent="0.2">
      <c r="A11304">
        <v>15791</v>
      </c>
      <c r="B11304" t="s">
        <v>12099</v>
      </c>
      <c r="C11304" s="2" t="s">
        <v>11209</v>
      </c>
      <c r="D11304">
        <f t="shared" si="741"/>
        <v>31</v>
      </c>
      <c r="E11304" t="str">
        <f t="shared" si="742"/>
        <v>1,615,000</v>
      </c>
      <c r="F11304" t="str">
        <f t="shared" si="743"/>
        <v/>
      </c>
      <c r="G11304" t="str">
        <f t="shared" si="740"/>
        <v>1,615,000</v>
      </c>
      <c r="H11304" t="s">
        <v>12102</v>
      </c>
      <c r="J11304" t="s">
        <v>10795</v>
      </c>
      <c r="K11304" t="s">
        <v>16928</v>
      </c>
      <c r="L11304">
        <v>1615000</v>
      </c>
      <c r="M11304" t="s">
        <v>19056</v>
      </c>
    </row>
    <row r="11305" spans="1:13" x14ac:dyDescent="0.2">
      <c r="A11305">
        <v>15792</v>
      </c>
      <c r="B11305" t="s">
        <v>12099</v>
      </c>
      <c r="C11305" s="2" t="s">
        <v>11210</v>
      </c>
      <c r="D11305">
        <f t="shared" si="741"/>
        <v>31</v>
      </c>
      <c r="E11305" t="str">
        <f t="shared" si="742"/>
        <v>1,510,000</v>
      </c>
      <c r="F11305" t="str">
        <f t="shared" si="743"/>
        <v/>
      </c>
      <c r="G11305" t="str">
        <f t="shared" si="740"/>
        <v>1,510,000</v>
      </c>
      <c r="H11305" t="s">
        <v>12102</v>
      </c>
      <c r="J11305" t="s">
        <v>10795</v>
      </c>
      <c r="K11305" t="s">
        <v>16928</v>
      </c>
      <c r="L11305">
        <v>1510000</v>
      </c>
      <c r="M11305" t="s">
        <v>18697</v>
      </c>
    </row>
    <row r="11306" spans="1:13" x14ac:dyDescent="0.2">
      <c r="A11306">
        <v>15793</v>
      </c>
      <c r="B11306" t="s">
        <v>12099</v>
      </c>
      <c r="C11306" s="2" t="s">
        <v>11211</v>
      </c>
      <c r="D11306">
        <f t="shared" si="741"/>
        <v>31</v>
      </c>
      <c r="E11306" t="str">
        <f t="shared" si="742"/>
        <v>1,225,000</v>
      </c>
      <c r="F11306" t="str">
        <f t="shared" si="743"/>
        <v/>
      </c>
      <c r="G11306" t="str">
        <f t="shared" si="740"/>
        <v>1,225,000</v>
      </c>
      <c r="H11306" t="s">
        <v>12102</v>
      </c>
      <c r="J11306" t="s">
        <v>10795</v>
      </c>
      <c r="K11306" t="s">
        <v>16928</v>
      </c>
      <c r="L11306">
        <v>1225000</v>
      </c>
      <c r="M11306" t="s">
        <v>18728</v>
      </c>
    </row>
    <row r="11307" spans="1:13" x14ac:dyDescent="0.2">
      <c r="A11307">
        <v>15794</v>
      </c>
      <c r="B11307" t="s">
        <v>12099</v>
      </c>
      <c r="C11307" s="2" t="s">
        <v>11212</v>
      </c>
      <c r="D11307">
        <f t="shared" si="741"/>
        <v>31</v>
      </c>
      <c r="E11307" t="str">
        <f t="shared" si="742"/>
        <v>1,200,000</v>
      </c>
      <c r="F11307" t="str">
        <f t="shared" si="743"/>
        <v/>
      </c>
      <c r="G11307" t="str">
        <f t="shared" si="740"/>
        <v>1,200,000</v>
      </c>
      <c r="H11307" t="s">
        <v>12102</v>
      </c>
      <c r="J11307" t="s">
        <v>10795</v>
      </c>
      <c r="K11307" t="s">
        <v>16928</v>
      </c>
      <c r="L11307">
        <v>1200000</v>
      </c>
      <c r="M11307" t="s">
        <v>18386</v>
      </c>
    </row>
    <row r="11308" spans="1:13" x14ac:dyDescent="0.2">
      <c r="A11308">
        <v>15795</v>
      </c>
      <c r="B11308" t="s">
        <v>12099</v>
      </c>
      <c r="C11308" s="2" t="s">
        <v>11213</v>
      </c>
      <c r="D11308">
        <f t="shared" si="741"/>
        <v>31</v>
      </c>
      <c r="E11308" t="str">
        <f t="shared" si="742"/>
        <v>800,000</v>
      </c>
      <c r="F11308" t="str">
        <f t="shared" si="743"/>
        <v/>
      </c>
      <c r="G11308" t="str">
        <f t="shared" si="740"/>
        <v>800,000</v>
      </c>
      <c r="H11308" t="s">
        <v>12102</v>
      </c>
      <c r="J11308" t="s">
        <v>10795</v>
      </c>
      <c r="K11308" t="s">
        <v>16928</v>
      </c>
      <c r="L11308">
        <v>800000</v>
      </c>
      <c r="M11308" t="s">
        <v>18442</v>
      </c>
    </row>
    <row r="11309" spans="1:13" x14ac:dyDescent="0.2">
      <c r="A11309">
        <v>15796</v>
      </c>
      <c r="B11309" t="s">
        <v>12099</v>
      </c>
      <c r="C11309" s="2" t="s">
        <v>11214</v>
      </c>
      <c r="D11309">
        <f t="shared" si="741"/>
        <v>31</v>
      </c>
      <c r="E11309" t="str">
        <f t="shared" si="742"/>
        <v>551,000</v>
      </c>
      <c r="F11309" t="str">
        <f t="shared" si="743"/>
        <v/>
      </c>
      <c r="G11309" t="str">
        <f t="shared" si="740"/>
        <v>551,000</v>
      </c>
      <c r="H11309" t="s">
        <v>12102</v>
      </c>
      <c r="J11309" t="s">
        <v>10795</v>
      </c>
      <c r="K11309" t="s">
        <v>16928</v>
      </c>
      <c r="L11309">
        <v>551000</v>
      </c>
      <c r="M11309" t="s">
        <v>18968</v>
      </c>
    </row>
    <row r="11310" spans="1:13" x14ac:dyDescent="0.2">
      <c r="A11310">
        <v>15797</v>
      </c>
      <c r="B11310" t="s">
        <v>12099</v>
      </c>
      <c r="C11310" s="2" t="s">
        <v>11215</v>
      </c>
      <c r="D11310">
        <f t="shared" si="741"/>
        <v>31</v>
      </c>
      <c r="E11310" t="str">
        <f t="shared" si="742"/>
        <v>522,000</v>
      </c>
      <c r="F11310" t="str">
        <f t="shared" si="743"/>
        <v/>
      </c>
      <c r="G11310" t="str">
        <f t="shared" si="740"/>
        <v>522,000</v>
      </c>
      <c r="H11310" t="s">
        <v>12102</v>
      </c>
      <c r="J11310" t="s">
        <v>10795</v>
      </c>
      <c r="K11310" t="s">
        <v>16928</v>
      </c>
      <c r="L11310">
        <v>522000</v>
      </c>
      <c r="M11310" t="s">
        <v>18772</v>
      </c>
    </row>
    <row r="11311" spans="1:13" x14ac:dyDescent="0.2">
      <c r="A11311">
        <v>15798</v>
      </c>
      <c r="B11311" t="s">
        <v>12099</v>
      </c>
      <c r="C11311" s="2" t="s">
        <v>11216</v>
      </c>
      <c r="D11311">
        <f t="shared" si="741"/>
        <v>31</v>
      </c>
      <c r="E11311" t="str">
        <f t="shared" si="742"/>
        <v>500,000</v>
      </c>
      <c r="F11311" t="str">
        <f t="shared" si="743"/>
        <v/>
      </c>
      <c r="G11311" t="str">
        <f t="shared" si="740"/>
        <v>500,000</v>
      </c>
      <c r="H11311" t="s">
        <v>12102</v>
      </c>
      <c r="J11311" t="s">
        <v>10795</v>
      </c>
      <c r="K11311" t="s">
        <v>16928</v>
      </c>
      <c r="L11311">
        <v>500000</v>
      </c>
      <c r="M11311" t="s">
        <v>18629</v>
      </c>
    </row>
    <row r="11312" spans="1:13" x14ac:dyDescent="0.2">
      <c r="A11312">
        <v>15799</v>
      </c>
      <c r="B11312" t="s">
        <v>12099</v>
      </c>
      <c r="C11312" s="2" t="s">
        <v>11217</v>
      </c>
      <c r="D11312">
        <f t="shared" si="741"/>
        <v>31</v>
      </c>
      <c r="E11312" t="str">
        <f t="shared" si="742"/>
        <v>140,000</v>
      </c>
      <c r="F11312" t="str">
        <f t="shared" si="743"/>
        <v/>
      </c>
      <c r="G11312" t="str">
        <f t="shared" si="740"/>
        <v>140,000</v>
      </c>
      <c r="H11312" t="s">
        <v>12102</v>
      </c>
      <c r="J11312" t="s">
        <v>10795</v>
      </c>
      <c r="K11312" t="s">
        <v>16928</v>
      </c>
      <c r="L11312">
        <v>140000</v>
      </c>
      <c r="M11312" t="s">
        <v>18540</v>
      </c>
    </row>
    <row r="11313" spans="1:13" x14ac:dyDescent="0.2">
      <c r="A11313">
        <v>15800</v>
      </c>
      <c r="B11313" t="s">
        <v>12099</v>
      </c>
      <c r="C11313" s="2" t="s">
        <v>11218</v>
      </c>
      <c r="D11313">
        <f t="shared" si="741"/>
        <v>31</v>
      </c>
      <c r="E11313" t="str">
        <f t="shared" si="742"/>
        <v>140,000</v>
      </c>
      <c r="F11313" t="str">
        <f t="shared" si="743"/>
        <v/>
      </c>
      <c r="G11313" t="str">
        <f t="shared" si="740"/>
        <v>140,000</v>
      </c>
      <c r="H11313" t="s">
        <v>12102</v>
      </c>
      <c r="J11313" t="s">
        <v>10795</v>
      </c>
      <c r="K11313" t="s">
        <v>16928</v>
      </c>
      <c r="L11313">
        <v>140000</v>
      </c>
      <c r="M11313" t="s">
        <v>19057</v>
      </c>
    </row>
    <row r="11314" spans="1:13" x14ac:dyDescent="0.2">
      <c r="A11314">
        <v>15801</v>
      </c>
      <c r="B11314" t="s">
        <v>12099</v>
      </c>
      <c r="C11314" s="2" t="s">
        <v>11219</v>
      </c>
      <c r="D11314">
        <f t="shared" si="741"/>
        <v>31</v>
      </c>
      <c r="E11314" t="str">
        <f t="shared" si="742"/>
        <v>140,000</v>
      </c>
      <c r="F11314" t="str">
        <f t="shared" si="743"/>
        <v/>
      </c>
      <c r="G11314" t="str">
        <f t="shared" si="740"/>
        <v>140,000</v>
      </c>
      <c r="H11314" t="s">
        <v>12102</v>
      </c>
      <c r="J11314" t="s">
        <v>10795</v>
      </c>
      <c r="K11314" t="s">
        <v>16928</v>
      </c>
      <c r="L11314">
        <v>140000</v>
      </c>
      <c r="M11314" t="s">
        <v>18562</v>
      </c>
    </row>
    <row r="11315" spans="1:13" x14ac:dyDescent="0.2">
      <c r="A11315">
        <v>15802</v>
      </c>
      <c r="B11315" t="s">
        <v>12099</v>
      </c>
      <c r="C11315" s="2" t="s">
        <v>11220</v>
      </c>
      <c r="D11315">
        <f t="shared" si="741"/>
        <v>31</v>
      </c>
      <c r="E11315" t="str">
        <f t="shared" si="742"/>
        <v>125,000</v>
      </c>
      <c r="F11315" t="str">
        <f t="shared" si="743"/>
        <v/>
      </c>
      <c r="G11315" t="str">
        <f t="shared" si="740"/>
        <v>125,000</v>
      </c>
      <c r="H11315" t="s">
        <v>12102</v>
      </c>
      <c r="J11315" t="s">
        <v>10795</v>
      </c>
      <c r="K11315" t="s">
        <v>16928</v>
      </c>
      <c r="L11315">
        <v>125000</v>
      </c>
      <c r="M11315" t="s">
        <v>19058</v>
      </c>
    </row>
    <row r="11316" spans="1:13" x14ac:dyDescent="0.2">
      <c r="A11316">
        <v>15804</v>
      </c>
      <c r="B11316" t="s">
        <v>12099</v>
      </c>
      <c r="C11316" s="2" t="s">
        <v>11221</v>
      </c>
      <c r="D11316">
        <f t="shared" si="741"/>
        <v>31</v>
      </c>
      <c r="E11316" t="str">
        <f t="shared" si="742"/>
        <v>3,300,000</v>
      </c>
      <c r="F11316" t="str">
        <f t="shared" si="743"/>
        <v/>
      </c>
      <c r="G11316" t="str">
        <f t="shared" si="740"/>
        <v>3,300,000</v>
      </c>
      <c r="H11316" t="s">
        <v>12102</v>
      </c>
      <c r="J11316" t="s">
        <v>10810</v>
      </c>
      <c r="K11316" t="s">
        <v>16928</v>
      </c>
      <c r="L11316">
        <v>3300000</v>
      </c>
      <c r="M11316" t="s">
        <v>18381</v>
      </c>
    </row>
    <row r="11317" spans="1:13" x14ac:dyDescent="0.2">
      <c r="A11317">
        <v>15805</v>
      </c>
      <c r="B11317" t="s">
        <v>12099</v>
      </c>
      <c r="C11317" s="2" t="s">
        <v>11222</v>
      </c>
      <c r="D11317">
        <f t="shared" si="741"/>
        <v>31</v>
      </c>
      <c r="E11317" t="str">
        <f t="shared" si="742"/>
        <v>1,500,000</v>
      </c>
      <c r="F11317" t="str">
        <f t="shared" si="743"/>
        <v/>
      </c>
      <c r="G11317" t="str">
        <f t="shared" si="740"/>
        <v>1,500,000</v>
      </c>
      <c r="H11317" t="s">
        <v>12102</v>
      </c>
      <c r="J11317" t="s">
        <v>10810</v>
      </c>
      <c r="K11317" t="s">
        <v>16928</v>
      </c>
      <c r="L11317">
        <v>1500000</v>
      </c>
      <c r="M11317" t="s">
        <v>18969</v>
      </c>
    </row>
    <row r="11318" spans="1:13" x14ac:dyDescent="0.2">
      <c r="A11318">
        <v>15806</v>
      </c>
      <c r="B11318" t="s">
        <v>12099</v>
      </c>
      <c r="C11318" s="2" t="s">
        <v>11223</v>
      </c>
      <c r="D11318">
        <f t="shared" si="741"/>
        <v>31</v>
      </c>
      <c r="E11318" t="str">
        <f t="shared" si="742"/>
        <v>1,383,000</v>
      </c>
      <c r="F11318" t="str">
        <f t="shared" si="743"/>
        <v/>
      </c>
      <c r="G11318" t="str">
        <f t="shared" si="740"/>
        <v>1,383,000</v>
      </c>
      <c r="H11318" t="s">
        <v>12102</v>
      </c>
      <c r="J11318" t="s">
        <v>10810</v>
      </c>
      <c r="K11318" t="s">
        <v>16928</v>
      </c>
      <c r="L11318">
        <v>1383000</v>
      </c>
      <c r="M11318" t="s">
        <v>18930</v>
      </c>
    </row>
    <row r="11319" spans="1:13" x14ac:dyDescent="0.2">
      <c r="A11319">
        <v>15807</v>
      </c>
      <c r="B11319" t="s">
        <v>12099</v>
      </c>
      <c r="C11319" s="2" t="s">
        <v>11224</v>
      </c>
      <c r="D11319">
        <f t="shared" si="741"/>
        <v>31</v>
      </c>
      <c r="E11319" t="str">
        <f t="shared" si="742"/>
        <v>1,250,000</v>
      </c>
      <c r="F11319" t="str">
        <f t="shared" si="743"/>
        <v/>
      </c>
      <c r="G11319" t="str">
        <f t="shared" si="740"/>
        <v>1,250,000</v>
      </c>
      <c r="H11319" t="s">
        <v>12102</v>
      </c>
      <c r="J11319" t="s">
        <v>10810</v>
      </c>
      <c r="K11319" t="s">
        <v>16928</v>
      </c>
      <c r="L11319">
        <v>1250000</v>
      </c>
      <c r="M11319" t="s">
        <v>18180</v>
      </c>
    </row>
    <row r="11320" spans="1:13" x14ac:dyDescent="0.2">
      <c r="A11320">
        <v>15808</v>
      </c>
      <c r="B11320" t="s">
        <v>12099</v>
      </c>
      <c r="C11320" s="2" t="s">
        <v>11225</v>
      </c>
      <c r="D11320">
        <f t="shared" si="741"/>
        <v>31</v>
      </c>
      <c r="E11320" t="str">
        <f t="shared" si="742"/>
        <v>1,067,000</v>
      </c>
      <c r="F11320" t="str">
        <f t="shared" si="743"/>
        <v/>
      </c>
      <c r="G11320" t="str">
        <f t="shared" si="740"/>
        <v>1,067,000</v>
      </c>
      <c r="H11320" t="s">
        <v>12102</v>
      </c>
      <c r="J11320" t="s">
        <v>10810</v>
      </c>
      <c r="K11320" t="s">
        <v>16928</v>
      </c>
      <c r="L11320">
        <v>1067000</v>
      </c>
      <c r="M11320" t="s">
        <v>18339</v>
      </c>
    </row>
    <row r="11321" spans="1:13" x14ac:dyDescent="0.2">
      <c r="A11321">
        <v>15809</v>
      </c>
      <c r="B11321" t="s">
        <v>12099</v>
      </c>
      <c r="C11321" s="2" t="s">
        <v>11226</v>
      </c>
      <c r="D11321">
        <f t="shared" si="741"/>
        <v>31</v>
      </c>
      <c r="E11321" t="str">
        <f t="shared" si="742"/>
        <v>1,050,000</v>
      </c>
      <c r="F11321" t="str">
        <f t="shared" si="743"/>
        <v/>
      </c>
      <c r="G11321" t="str">
        <f t="shared" si="740"/>
        <v>1,050,000</v>
      </c>
      <c r="H11321" t="s">
        <v>12102</v>
      </c>
      <c r="J11321" t="s">
        <v>10810</v>
      </c>
      <c r="K11321" t="s">
        <v>16928</v>
      </c>
      <c r="L11321">
        <v>1050000</v>
      </c>
      <c r="M11321" t="s">
        <v>18400</v>
      </c>
    </row>
    <row r="11322" spans="1:13" x14ac:dyDescent="0.2">
      <c r="A11322">
        <v>15810</v>
      </c>
      <c r="B11322" t="s">
        <v>12099</v>
      </c>
      <c r="C11322" s="2" t="s">
        <v>11227</v>
      </c>
      <c r="D11322">
        <f t="shared" si="741"/>
        <v>31</v>
      </c>
      <c r="E11322" t="str">
        <f t="shared" si="742"/>
        <v>895,000</v>
      </c>
      <c r="F11322" t="str">
        <f t="shared" si="743"/>
        <v/>
      </c>
      <c r="G11322" t="str">
        <f t="shared" si="740"/>
        <v>895,000</v>
      </c>
      <c r="H11322" t="s">
        <v>12102</v>
      </c>
      <c r="J11322" t="s">
        <v>10810</v>
      </c>
      <c r="K11322" t="s">
        <v>16928</v>
      </c>
      <c r="L11322">
        <v>895000</v>
      </c>
      <c r="M11322" t="s">
        <v>18826</v>
      </c>
    </row>
    <row r="11323" spans="1:13" x14ac:dyDescent="0.2">
      <c r="A11323">
        <v>15811</v>
      </c>
      <c r="B11323" t="s">
        <v>12099</v>
      </c>
      <c r="C11323" s="2" t="s">
        <v>11228</v>
      </c>
      <c r="D11323">
        <f t="shared" si="741"/>
        <v>31</v>
      </c>
      <c r="E11323" t="str">
        <f t="shared" si="742"/>
        <v>865,000</v>
      </c>
      <c r="F11323" t="str">
        <f t="shared" si="743"/>
        <v/>
      </c>
      <c r="G11323" t="str">
        <f t="shared" si="740"/>
        <v>865,000</v>
      </c>
      <c r="H11323" t="s">
        <v>12102</v>
      </c>
      <c r="J11323" t="s">
        <v>10810</v>
      </c>
      <c r="K11323" t="s">
        <v>16928</v>
      </c>
      <c r="L11323">
        <v>865000</v>
      </c>
      <c r="M11323" t="s">
        <v>18824</v>
      </c>
    </row>
    <row r="11324" spans="1:13" x14ac:dyDescent="0.2">
      <c r="A11324">
        <v>15812</v>
      </c>
      <c r="B11324" t="s">
        <v>12099</v>
      </c>
      <c r="C11324" s="2" t="s">
        <v>11229</v>
      </c>
      <c r="D11324">
        <f t="shared" si="741"/>
        <v>31</v>
      </c>
      <c r="E11324" t="str">
        <f t="shared" si="742"/>
        <v>660,000</v>
      </c>
      <c r="F11324" t="str">
        <f t="shared" si="743"/>
        <v/>
      </c>
      <c r="G11324" t="str">
        <f t="shared" si="740"/>
        <v>660,000</v>
      </c>
      <c r="H11324" t="s">
        <v>12102</v>
      </c>
      <c r="J11324" t="s">
        <v>10810</v>
      </c>
      <c r="K11324" t="s">
        <v>16928</v>
      </c>
      <c r="L11324">
        <v>660000</v>
      </c>
      <c r="M11324" t="s">
        <v>18971</v>
      </c>
    </row>
    <row r="11325" spans="1:13" x14ac:dyDescent="0.2">
      <c r="A11325">
        <v>15813</v>
      </c>
      <c r="B11325" t="s">
        <v>12099</v>
      </c>
      <c r="C11325" s="2" t="s">
        <v>11230</v>
      </c>
      <c r="D11325">
        <f t="shared" si="741"/>
        <v>31</v>
      </c>
      <c r="E11325" t="str">
        <f t="shared" si="742"/>
        <v>600,000</v>
      </c>
      <c r="F11325" t="str">
        <f t="shared" si="743"/>
        <v/>
      </c>
      <c r="G11325" t="str">
        <f t="shared" si="740"/>
        <v>600,000</v>
      </c>
      <c r="H11325" t="s">
        <v>12102</v>
      </c>
      <c r="J11325" t="s">
        <v>10810</v>
      </c>
      <c r="K11325" t="s">
        <v>16928</v>
      </c>
      <c r="L11325">
        <v>600000</v>
      </c>
      <c r="M11325" t="s">
        <v>18456</v>
      </c>
    </row>
    <row r="11326" spans="1:13" x14ac:dyDescent="0.2">
      <c r="A11326">
        <v>15814</v>
      </c>
      <c r="B11326" t="s">
        <v>12099</v>
      </c>
      <c r="C11326" s="2" t="s">
        <v>11231</v>
      </c>
      <c r="D11326">
        <f t="shared" si="741"/>
        <v>31</v>
      </c>
      <c r="E11326" t="str">
        <f t="shared" si="742"/>
        <v>588,000</v>
      </c>
      <c r="F11326" t="str">
        <f t="shared" si="743"/>
        <v/>
      </c>
      <c r="G11326" t="str">
        <f t="shared" si="740"/>
        <v>588,000</v>
      </c>
      <c r="H11326" t="s">
        <v>12102</v>
      </c>
      <c r="J11326" t="s">
        <v>10810</v>
      </c>
      <c r="K11326" t="s">
        <v>16928</v>
      </c>
      <c r="L11326">
        <v>588000</v>
      </c>
      <c r="M11326" t="s">
        <v>18284</v>
      </c>
    </row>
    <row r="11327" spans="1:13" x14ac:dyDescent="0.2">
      <c r="A11327">
        <v>15815</v>
      </c>
      <c r="B11327" t="s">
        <v>12099</v>
      </c>
      <c r="C11327" s="2" t="s">
        <v>11232</v>
      </c>
      <c r="D11327">
        <f t="shared" si="741"/>
        <v>31</v>
      </c>
      <c r="E11327" t="str">
        <f t="shared" si="742"/>
        <v>430,000</v>
      </c>
      <c r="F11327" t="str">
        <f t="shared" si="743"/>
        <v/>
      </c>
      <c r="G11327" t="str">
        <f t="shared" si="740"/>
        <v>430,000</v>
      </c>
      <c r="H11327" t="s">
        <v>12102</v>
      </c>
      <c r="J11327" t="s">
        <v>10810</v>
      </c>
      <c r="K11327" t="s">
        <v>16928</v>
      </c>
      <c r="L11327">
        <v>430000</v>
      </c>
      <c r="M11327" t="s">
        <v>18664</v>
      </c>
    </row>
    <row r="11328" spans="1:13" x14ac:dyDescent="0.2">
      <c r="A11328">
        <v>15816</v>
      </c>
      <c r="B11328" t="s">
        <v>12099</v>
      </c>
      <c r="C11328" s="2" t="s">
        <v>11233</v>
      </c>
      <c r="D11328">
        <f t="shared" si="741"/>
        <v>31</v>
      </c>
      <c r="E11328" t="str">
        <f t="shared" si="742"/>
        <v>273,000</v>
      </c>
      <c r="F11328" t="str">
        <f t="shared" si="743"/>
        <v/>
      </c>
      <c r="G11328" t="str">
        <f t="shared" si="740"/>
        <v>273,000</v>
      </c>
      <c r="H11328" t="s">
        <v>12102</v>
      </c>
      <c r="J11328" t="s">
        <v>10810</v>
      </c>
      <c r="K11328" t="s">
        <v>16928</v>
      </c>
      <c r="L11328">
        <v>273000</v>
      </c>
      <c r="M11328" t="s">
        <v>18236</v>
      </c>
    </row>
    <row r="11329" spans="1:13" x14ac:dyDescent="0.2">
      <c r="A11329">
        <v>15817</v>
      </c>
      <c r="B11329" t="s">
        <v>12099</v>
      </c>
      <c r="C11329" s="2" t="s">
        <v>11234</v>
      </c>
      <c r="D11329">
        <f t="shared" si="741"/>
        <v>31</v>
      </c>
      <c r="E11329" t="str">
        <f t="shared" si="742"/>
        <v>140,000</v>
      </c>
      <c r="F11329" t="str">
        <f t="shared" si="743"/>
        <v/>
      </c>
      <c r="G11329" t="str">
        <f t="shared" si="740"/>
        <v>140,000</v>
      </c>
      <c r="H11329" t="s">
        <v>12102</v>
      </c>
      <c r="J11329" t="s">
        <v>10810</v>
      </c>
      <c r="K11329" t="s">
        <v>16928</v>
      </c>
      <c r="L11329">
        <v>140000</v>
      </c>
      <c r="M11329" t="s">
        <v>18827</v>
      </c>
    </row>
    <row r="11330" spans="1:13" x14ac:dyDescent="0.2">
      <c r="A11330">
        <v>15819</v>
      </c>
      <c r="B11330" t="s">
        <v>12099</v>
      </c>
      <c r="C11330" s="2" t="s">
        <v>11235</v>
      </c>
      <c r="D11330">
        <f t="shared" si="741"/>
        <v>31</v>
      </c>
      <c r="E11330" t="str">
        <f t="shared" si="742"/>
        <v>3,000,000</v>
      </c>
      <c r="F11330" t="str">
        <f t="shared" si="743"/>
        <v/>
      </c>
      <c r="G11330" t="str">
        <f t="shared" si="740"/>
        <v>3,000,000</v>
      </c>
      <c r="H11330" t="s">
        <v>12102</v>
      </c>
      <c r="J11330" t="s">
        <v>10826</v>
      </c>
      <c r="K11330" t="s">
        <v>16928</v>
      </c>
      <c r="L11330">
        <v>3000000</v>
      </c>
      <c r="M11330" t="s">
        <v>17761</v>
      </c>
    </row>
    <row r="11331" spans="1:13" x14ac:dyDescent="0.2">
      <c r="A11331">
        <v>15820</v>
      </c>
      <c r="B11331" t="s">
        <v>12099</v>
      </c>
      <c r="C11331" s="2" t="s">
        <v>11236</v>
      </c>
      <c r="D11331">
        <f t="shared" si="741"/>
        <v>31</v>
      </c>
      <c r="E11331" t="str">
        <f t="shared" si="742"/>
        <v>2,400,000</v>
      </c>
      <c r="F11331" t="str">
        <f t="shared" si="743"/>
        <v/>
      </c>
      <c r="G11331" t="str">
        <f t="shared" ref="G11331:G11394" si="744">SUBSTITUTE(IF(F11331="",E11331,LEFT(E11331,F11331-1)),"*","")</f>
        <v>2,400,000</v>
      </c>
      <c r="H11331" t="s">
        <v>12102</v>
      </c>
      <c r="J11331" t="s">
        <v>10826</v>
      </c>
      <c r="K11331" t="s">
        <v>16928</v>
      </c>
      <c r="L11331">
        <v>2400000</v>
      </c>
      <c r="M11331" t="s">
        <v>18528</v>
      </c>
    </row>
    <row r="11332" spans="1:13" x14ac:dyDescent="0.2">
      <c r="A11332">
        <v>15821</v>
      </c>
      <c r="B11332" t="s">
        <v>12099</v>
      </c>
      <c r="C11332" s="2" t="s">
        <v>11237</v>
      </c>
      <c r="D11332">
        <f t="shared" si="741"/>
        <v>31</v>
      </c>
      <c r="E11332" t="str">
        <f t="shared" si="742"/>
        <v>1,348,000</v>
      </c>
      <c r="F11332" t="str">
        <f t="shared" si="743"/>
        <v/>
      </c>
      <c r="G11332" t="str">
        <f t="shared" si="744"/>
        <v>1,348,000</v>
      </c>
      <c r="H11332" t="s">
        <v>12102</v>
      </c>
      <c r="J11332" t="s">
        <v>10826</v>
      </c>
      <c r="K11332" t="s">
        <v>16928</v>
      </c>
      <c r="L11332">
        <v>1348000</v>
      </c>
      <c r="M11332" t="s">
        <v>18844</v>
      </c>
    </row>
    <row r="11333" spans="1:13" x14ac:dyDescent="0.2">
      <c r="A11333">
        <v>15822</v>
      </c>
      <c r="B11333" t="s">
        <v>12099</v>
      </c>
      <c r="C11333" s="2" t="s">
        <v>11238</v>
      </c>
      <c r="D11333">
        <f t="shared" si="741"/>
        <v>31</v>
      </c>
      <c r="E11333" t="str">
        <f t="shared" si="742"/>
        <v>1,086,000</v>
      </c>
      <c r="F11333" t="str">
        <f t="shared" si="743"/>
        <v/>
      </c>
      <c r="G11333" t="str">
        <f t="shared" si="744"/>
        <v>1,086,000</v>
      </c>
      <c r="H11333" t="s">
        <v>12102</v>
      </c>
      <c r="J11333" t="s">
        <v>10826</v>
      </c>
      <c r="K11333" t="s">
        <v>16928</v>
      </c>
      <c r="L11333">
        <v>1086000</v>
      </c>
      <c r="M11333" t="s">
        <v>18829</v>
      </c>
    </row>
    <row r="11334" spans="1:13" x14ac:dyDescent="0.2">
      <c r="A11334">
        <v>15823</v>
      </c>
      <c r="B11334" t="s">
        <v>12099</v>
      </c>
      <c r="C11334" s="2" t="s">
        <v>11239</v>
      </c>
      <c r="D11334">
        <f t="shared" si="741"/>
        <v>31</v>
      </c>
      <c r="E11334" t="str">
        <f t="shared" si="742"/>
        <v>1,011,000</v>
      </c>
      <c r="F11334" t="str">
        <f t="shared" si="743"/>
        <v/>
      </c>
      <c r="G11334" t="str">
        <f t="shared" si="744"/>
        <v>1,011,000</v>
      </c>
      <c r="H11334" t="s">
        <v>12102</v>
      </c>
      <c r="J11334" t="s">
        <v>10826</v>
      </c>
      <c r="K11334" t="s">
        <v>16928</v>
      </c>
      <c r="L11334">
        <v>1011000</v>
      </c>
      <c r="M11334" t="s">
        <v>18727</v>
      </c>
    </row>
    <row r="11335" spans="1:13" x14ac:dyDescent="0.2">
      <c r="A11335">
        <v>15824</v>
      </c>
      <c r="B11335" t="s">
        <v>12099</v>
      </c>
      <c r="C11335" s="2" t="s">
        <v>11240</v>
      </c>
      <c r="D11335">
        <f t="shared" si="741"/>
        <v>31</v>
      </c>
      <c r="E11335" t="str">
        <f t="shared" si="742"/>
        <v>910,000</v>
      </c>
      <c r="F11335" t="str">
        <f t="shared" si="743"/>
        <v/>
      </c>
      <c r="G11335" t="str">
        <f t="shared" si="744"/>
        <v>910,000</v>
      </c>
      <c r="H11335" t="s">
        <v>12102</v>
      </c>
      <c r="J11335" t="s">
        <v>10826</v>
      </c>
      <c r="K11335" t="s">
        <v>16928</v>
      </c>
      <c r="L11335">
        <v>910000</v>
      </c>
      <c r="M11335" t="s">
        <v>18831</v>
      </c>
    </row>
    <row r="11336" spans="1:13" x14ac:dyDescent="0.2">
      <c r="A11336">
        <v>15825</v>
      </c>
      <c r="B11336" t="s">
        <v>12099</v>
      </c>
      <c r="C11336" s="2" t="s">
        <v>11241</v>
      </c>
      <c r="D11336">
        <f t="shared" si="741"/>
        <v>31</v>
      </c>
      <c r="E11336" t="str">
        <f t="shared" si="742"/>
        <v>900,000</v>
      </c>
      <c r="F11336" t="str">
        <f t="shared" si="743"/>
        <v/>
      </c>
      <c r="G11336" t="str">
        <f t="shared" si="744"/>
        <v>900,000</v>
      </c>
      <c r="H11336" t="s">
        <v>12102</v>
      </c>
      <c r="J11336" t="s">
        <v>10826</v>
      </c>
      <c r="K11336" t="s">
        <v>16928</v>
      </c>
      <c r="L11336">
        <v>900000</v>
      </c>
      <c r="M11336" t="s">
        <v>18833</v>
      </c>
    </row>
    <row r="11337" spans="1:13" x14ac:dyDescent="0.2">
      <c r="A11337">
        <v>15826</v>
      </c>
      <c r="B11337" t="s">
        <v>12099</v>
      </c>
      <c r="C11337" s="2" t="s">
        <v>11242</v>
      </c>
      <c r="D11337">
        <f t="shared" si="741"/>
        <v>31</v>
      </c>
      <c r="E11337" t="str">
        <f t="shared" si="742"/>
        <v>890,000</v>
      </c>
      <c r="F11337" t="str">
        <f t="shared" si="743"/>
        <v/>
      </c>
      <c r="G11337" t="str">
        <f t="shared" si="744"/>
        <v>890,000</v>
      </c>
      <c r="H11337" t="s">
        <v>12102</v>
      </c>
      <c r="J11337" t="s">
        <v>10826</v>
      </c>
      <c r="K11337" t="s">
        <v>16928</v>
      </c>
      <c r="L11337">
        <v>890000</v>
      </c>
      <c r="M11337" t="s">
        <v>18973</v>
      </c>
    </row>
    <row r="11338" spans="1:13" x14ac:dyDescent="0.2">
      <c r="A11338">
        <v>15827</v>
      </c>
      <c r="B11338" t="s">
        <v>12099</v>
      </c>
      <c r="C11338" s="2" t="s">
        <v>11243</v>
      </c>
      <c r="D11338">
        <f t="shared" si="741"/>
        <v>31</v>
      </c>
      <c r="E11338" t="str">
        <f t="shared" si="742"/>
        <v>800,000</v>
      </c>
      <c r="F11338" t="str">
        <f t="shared" si="743"/>
        <v/>
      </c>
      <c r="G11338" t="str">
        <f t="shared" si="744"/>
        <v>800,000</v>
      </c>
      <c r="H11338" t="s">
        <v>12102</v>
      </c>
      <c r="J11338" t="s">
        <v>10826</v>
      </c>
      <c r="K11338" t="s">
        <v>16928</v>
      </c>
      <c r="L11338">
        <v>800000</v>
      </c>
      <c r="M11338" t="s">
        <v>18341</v>
      </c>
    </row>
    <row r="11339" spans="1:13" x14ac:dyDescent="0.2">
      <c r="A11339">
        <v>15828</v>
      </c>
      <c r="B11339" t="s">
        <v>12099</v>
      </c>
      <c r="C11339" s="2" t="s">
        <v>11244</v>
      </c>
      <c r="D11339">
        <f t="shared" si="741"/>
        <v>31</v>
      </c>
      <c r="E11339" t="str">
        <f t="shared" si="742"/>
        <v>775,000</v>
      </c>
      <c r="F11339" t="str">
        <f t="shared" si="743"/>
        <v/>
      </c>
      <c r="G11339" t="str">
        <f t="shared" si="744"/>
        <v>775,000</v>
      </c>
      <c r="H11339" t="s">
        <v>12102</v>
      </c>
      <c r="J11339" t="s">
        <v>10826</v>
      </c>
      <c r="K11339" t="s">
        <v>16928</v>
      </c>
      <c r="L11339">
        <v>775000</v>
      </c>
      <c r="M11339" t="s">
        <v>18832</v>
      </c>
    </row>
    <row r="11340" spans="1:13" x14ac:dyDescent="0.2">
      <c r="A11340">
        <v>15829</v>
      </c>
      <c r="B11340" t="s">
        <v>12099</v>
      </c>
      <c r="C11340" s="2" t="s">
        <v>11245</v>
      </c>
      <c r="D11340">
        <f t="shared" si="741"/>
        <v>31</v>
      </c>
      <c r="E11340" t="str">
        <f t="shared" si="742"/>
        <v>700,000</v>
      </c>
      <c r="F11340" t="str">
        <f t="shared" si="743"/>
        <v/>
      </c>
      <c r="G11340" t="str">
        <f t="shared" si="744"/>
        <v>700,000</v>
      </c>
      <c r="H11340" t="s">
        <v>12102</v>
      </c>
      <c r="J11340" t="s">
        <v>10826</v>
      </c>
      <c r="K11340" t="s">
        <v>16928</v>
      </c>
      <c r="L11340">
        <v>700000</v>
      </c>
      <c r="M11340" t="s">
        <v>18830</v>
      </c>
    </row>
    <row r="11341" spans="1:13" x14ac:dyDescent="0.2">
      <c r="A11341">
        <v>15830</v>
      </c>
      <c r="B11341" t="s">
        <v>12099</v>
      </c>
      <c r="C11341" s="2" t="s">
        <v>11246</v>
      </c>
      <c r="D11341">
        <f t="shared" si="741"/>
        <v>31</v>
      </c>
      <c r="E11341" t="str">
        <f t="shared" si="742"/>
        <v>550,000</v>
      </c>
      <c r="F11341" t="str">
        <f t="shared" si="743"/>
        <v/>
      </c>
      <c r="G11341" t="str">
        <f t="shared" si="744"/>
        <v>550,000</v>
      </c>
      <c r="H11341" t="s">
        <v>12102</v>
      </c>
      <c r="J11341" t="s">
        <v>10826</v>
      </c>
      <c r="K11341" t="s">
        <v>16928</v>
      </c>
      <c r="L11341">
        <v>550000</v>
      </c>
      <c r="M11341" t="s">
        <v>18392</v>
      </c>
    </row>
    <row r="11342" spans="1:13" x14ac:dyDescent="0.2">
      <c r="A11342">
        <v>15831</v>
      </c>
      <c r="B11342" t="s">
        <v>12099</v>
      </c>
      <c r="C11342" s="2" t="s">
        <v>11247</v>
      </c>
      <c r="D11342">
        <f t="shared" si="741"/>
        <v>31</v>
      </c>
      <c r="E11342" t="str">
        <f t="shared" si="742"/>
        <v>300,000</v>
      </c>
      <c r="F11342" t="str">
        <f t="shared" si="743"/>
        <v/>
      </c>
      <c r="G11342" t="str">
        <f t="shared" si="744"/>
        <v>300,000</v>
      </c>
      <c r="H11342" t="s">
        <v>12102</v>
      </c>
      <c r="J11342" t="s">
        <v>10826</v>
      </c>
      <c r="K11342" t="s">
        <v>16928</v>
      </c>
      <c r="L11342">
        <v>300000</v>
      </c>
      <c r="M11342" t="s">
        <v>18918</v>
      </c>
    </row>
    <row r="11343" spans="1:13" x14ac:dyDescent="0.2">
      <c r="A11343">
        <v>15832</v>
      </c>
      <c r="B11343" t="s">
        <v>12099</v>
      </c>
      <c r="C11343" s="2" t="s">
        <v>11248</v>
      </c>
      <c r="D11343">
        <f t="shared" si="741"/>
        <v>31</v>
      </c>
      <c r="E11343" t="str">
        <f t="shared" si="742"/>
        <v>140,000</v>
      </c>
      <c r="F11343" t="str">
        <f t="shared" si="743"/>
        <v/>
      </c>
      <c r="G11343" t="str">
        <f t="shared" si="744"/>
        <v>140,000</v>
      </c>
      <c r="H11343" t="s">
        <v>12102</v>
      </c>
      <c r="J11343" t="s">
        <v>10826</v>
      </c>
      <c r="K11343" t="s">
        <v>16928</v>
      </c>
      <c r="L11343">
        <v>140000</v>
      </c>
      <c r="M11343" t="s">
        <v>18782</v>
      </c>
    </row>
    <row r="11344" spans="1:13" x14ac:dyDescent="0.2">
      <c r="A11344">
        <v>15833</v>
      </c>
      <c r="B11344" t="s">
        <v>12099</v>
      </c>
      <c r="C11344" s="2" t="s">
        <v>11249</v>
      </c>
      <c r="D11344">
        <f t="shared" si="741"/>
        <v>31</v>
      </c>
      <c r="E11344" t="str">
        <f t="shared" si="742"/>
        <v>140,000</v>
      </c>
      <c r="F11344" t="str">
        <f t="shared" si="743"/>
        <v/>
      </c>
      <c r="G11344" t="str">
        <f t="shared" si="744"/>
        <v>140,000</v>
      </c>
      <c r="H11344" t="s">
        <v>12102</v>
      </c>
      <c r="J11344" t="s">
        <v>10826</v>
      </c>
      <c r="K11344" t="s">
        <v>16928</v>
      </c>
      <c r="L11344">
        <v>140000</v>
      </c>
      <c r="M11344" t="s">
        <v>18783</v>
      </c>
    </row>
    <row r="11345" spans="1:13" x14ac:dyDescent="0.2">
      <c r="A11345">
        <v>15834</v>
      </c>
      <c r="B11345" t="s">
        <v>12099</v>
      </c>
      <c r="C11345" s="2" t="s">
        <v>11250</v>
      </c>
      <c r="D11345">
        <f t="shared" si="741"/>
        <v>31</v>
      </c>
      <c r="E11345" t="str">
        <f t="shared" si="742"/>
        <v>15,000</v>
      </c>
      <c r="F11345" t="str">
        <f t="shared" si="743"/>
        <v/>
      </c>
      <c r="G11345" t="str">
        <f t="shared" si="744"/>
        <v>15,000</v>
      </c>
      <c r="H11345" t="s">
        <v>12102</v>
      </c>
      <c r="J11345" t="s">
        <v>10826</v>
      </c>
      <c r="K11345" t="s">
        <v>16928</v>
      </c>
      <c r="L11345">
        <v>15000</v>
      </c>
      <c r="M11345" t="s">
        <v>19059</v>
      </c>
    </row>
    <row r="11346" spans="1:13" x14ac:dyDescent="0.2">
      <c r="A11346">
        <v>15835</v>
      </c>
      <c r="B11346" t="s">
        <v>12099</v>
      </c>
      <c r="C11346" s="2" t="s">
        <v>11251</v>
      </c>
      <c r="D11346">
        <f t="shared" si="741"/>
        <v>31</v>
      </c>
      <c r="E11346" t="str">
        <f t="shared" si="742"/>
        <v>5,000</v>
      </c>
      <c r="F11346" t="str">
        <f t="shared" si="743"/>
        <v/>
      </c>
      <c r="G11346" t="str">
        <f t="shared" si="744"/>
        <v>5,000</v>
      </c>
      <c r="H11346" t="s">
        <v>12102</v>
      </c>
      <c r="J11346" t="s">
        <v>10826</v>
      </c>
      <c r="K11346" t="s">
        <v>16928</v>
      </c>
      <c r="L11346">
        <v>5000</v>
      </c>
      <c r="M11346" t="s">
        <v>19060</v>
      </c>
    </row>
    <row r="11347" spans="1:13" x14ac:dyDescent="0.2">
      <c r="A11347">
        <v>15837</v>
      </c>
      <c r="B11347" t="s">
        <v>12099</v>
      </c>
      <c r="C11347" s="2" t="s">
        <v>11252</v>
      </c>
      <c r="D11347">
        <f t="shared" si="741"/>
        <v>31</v>
      </c>
      <c r="E11347" t="str">
        <f t="shared" si="742"/>
        <v>2,400,000</v>
      </c>
      <c r="F11347" t="str">
        <f t="shared" si="743"/>
        <v/>
      </c>
      <c r="G11347" t="str">
        <f t="shared" si="744"/>
        <v>2,400,000</v>
      </c>
      <c r="H11347" t="s">
        <v>12102</v>
      </c>
      <c r="J11347" t="s">
        <v>10842</v>
      </c>
      <c r="K11347" t="s">
        <v>16928</v>
      </c>
      <c r="L11347">
        <v>2400000</v>
      </c>
      <c r="M11347" t="s">
        <v>18464</v>
      </c>
    </row>
    <row r="11348" spans="1:13" x14ac:dyDescent="0.2">
      <c r="A11348">
        <v>15838</v>
      </c>
      <c r="B11348" t="s">
        <v>12099</v>
      </c>
      <c r="C11348" s="2" t="s">
        <v>11253</v>
      </c>
      <c r="D11348">
        <f t="shared" si="741"/>
        <v>31</v>
      </c>
      <c r="E11348" t="str">
        <f t="shared" si="742"/>
        <v>2,300,000</v>
      </c>
      <c r="F11348" t="str">
        <f t="shared" si="743"/>
        <v/>
      </c>
      <c r="G11348" t="str">
        <f t="shared" si="744"/>
        <v>2,300,000</v>
      </c>
      <c r="H11348" t="s">
        <v>12102</v>
      </c>
      <c r="J11348" t="s">
        <v>10842</v>
      </c>
      <c r="K11348" t="s">
        <v>16928</v>
      </c>
      <c r="L11348">
        <v>2300000</v>
      </c>
      <c r="M11348" t="s">
        <v>18618</v>
      </c>
    </row>
    <row r="11349" spans="1:13" x14ac:dyDescent="0.2">
      <c r="A11349">
        <v>15839</v>
      </c>
      <c r="B11349" t="s">
        <v>12099</v>
      </c>
      <c r="C11349" s="2" t="s">
        <v>11254</v>
      </c>
      <c r="D11349">
        <f t="shared" si="741"/>
        <v>31</v>
      </c>
      <c r="E11349" t="str">
        <f t="shared" si="742"/>
        <v>1,900,000</v>
      </c>
      <c r="F11349" t="str">
        <f t="shared" si="743"/>
        <v/>
      </c>
      <c r="G11349" t="str">
        <f t="shared" si="744"/>
        <v>1,900,000</v>
      </c>
      <c r="H11349" t="s">
        <v>12102</v>
      </c>
      <c r="J11349" t="s">
        <v>10842</v>
      </c>
      <c r="K11349" t="s">
        <v>16928</v>
      </c>
      <c r="L11349">
        <v>1900000</v>
      </c>
      <c r="M11349" t="s">
        <v>18837</v>
      </c>
    </row>
    <row r="11350" spans="1:13" x14ac:dyDescent="0.2">
      <c r="A11350">
        <v>15840</v>
      </c>
      <c r="B11350" t="s">
        <v>12099</v>
      </c>
      <c r="C11350" s="2" t="s">
        <v>11255</v>
      </c>
      <c r="D11350">
        <f t="shared" si="741"/>
        <v>31</v>
      </c>
      <c r="E11350" t="str">
        <f t="shared" si="742"/>
        <v>1,720,000</v>
      </c>
      <c r="F11350" t="str">
        <f t="shared" si="743"/>
        <v/>
      </c>
      <c r="G11350" t="str">
        <f t="shared" si="744"/>
        <v>1,720,000</v>
      </c>
      <c r="H11350" t="s">
        <v>12102</v>
      </c>
      <c r="J11350" t="s">
        <v>10842</v>
      </c>
      <c r="K11350" t="s">
        <v>16928</v>
      </c>
      <c r="L11350">
        <v>1720000</v>
      </c>
      <c r="M11350" t="s">
        <v>18669</v>
      </c>
    </row>
    <row r="11351" spans="1:13" x14ac:dyDescent="0.2">
      <c r="A11351">
        <v>15841</v>
      </c>
      <c r="B11351" t="s">
        <v>12099</v>
      </c>
      <c r="C11351" s="2" t="s">
        <v>11256</v>
      </c>
      <c r="D11351">
        <f t="shared" si="741"/>
        <v>31</v>
      </c>
      <c r="E11351" t="str">
        <f t="shared" si="742"/>
        <v>1,650,000</v>
      </c>
      <c r="F11351" t="str">
        <f t="shared" si="743"/>
        <v/>
      </c>
      <c r="G11351" t="str">
        <f t="shared" si="744"/>
        <v>1,650,000</v>
      </c>
      <c r="H11351" t="s">
        <v>12102</v>
      </c>
      <c r="J11351" t="s">
        <v>10842</v>
      </c>
      <c r="K11351" t="s">
        <v>16928</v>
      </c>
      <c r="L11351">
        <v>1650000</v>
      </c>
      <c r="M11351" t="s">
        <v>18957</v>
      </c>
    </row>
    <row r="11352" spans="1:13" x14ac:dyDescent="0.2">
      <c r="A11352">
        <v>15842</v>
      </c>
      <c r="B11352" t="s">
        <v>12099</v>
      </c>
      <c r="C11352" s="2" t="s">
        <v>11257</v>
      </c>
      <c r="D11352">
        <f t="shared" si="741"/>
        <v>31</v>
      </c>
      <c r="E11352" t="str">
        <f t="shared" si="742"/>
        <v>1,646,000</v>
      </c>
      <c r="F11352" t="str">
        <f t="shared" si="743"/>
        <v/>
      </c>
      <c r="G11352" t="str">
        <f t="shared" si="744"/>
        <v>1,646,000</v>
      </c>
      <c r="H11352" t="s">
        <v>12102</v>
      </c>
      <c r="J11352" t="s">
        <v>10842</v>
      </c>
      <c r="K11352" t="s">
        <v>16928</v>
      </c>
      <c r="L11352">
        <v>1646000</v>
      </c>
      <c r="M11352" t="s">
        <v>18647</v>
      </c>
    </row>
    <row r="11353" spans="1:13" x14ac:dyDescent="0.2">
      <c r="A11353">
        <v>15843</v>
      </c>
      <c r="B11353" t="s">
        <v>12099</v>
      </c>
      <c r="C11353" s="2" t="s">
        <v>11258</v>
      </c>
      <c r="D11353">
        <f t="shared" ref="D11353:D11412" si="745">FIND(".. ",C11353,1)</f>
        <v>31</v>
      </c>
      <c r="E11353" t="str">
        <f t="shared" ref="E11353:E11412" si="746">TRIM((RIGHT(C11353,LEN(C11353)-D11353-2)))</f>
        <v>1,040,000</v>
      </c>
      <c r="F11353" t="str">
        <f t="shared" ref="F11353:F11412" si="747">IFERROR(IF(I11353="",FIND(" ",E11353,1),""),"")</f>
        <v/>
      </c>
      <c r="G11353" t="str">
        <f t="shared" si="744"/>
        <v>1,040,000</v>
      </c>
      <c r="H11353" t="s">
        <v>12102</v>
      </c>
      <c r="J11353" t="s">
        <v>10842</v>
      </c>
      <c r="K11353" t="s">
        <v>16928</v>
      </c>
      <c r="L11353">
        <v>1040000</v>
      </c>
      <c r="M11353" t="s">
        <v>18615</v>
      </c>
    </row>
    <row r="11354" spans="1:13" x14ac:dyDescent="0.2">
      <c r="A11354">
        <v>15844</v>
      </c>
      <c r="B11354" t="s">
        <v>12099</v>
      </c>
      <c r="C11354" s="2" t="s">
        <v>11259</v>
      </c>
      <c r="D11354">
        <f t="shared" si="745"/>
        <v>31</v>
      </c>
      <c r="E11354" t="str">
        <f t="shared" si="746"/>
        <v>950,000</v>
      </c>
      <c r="F11354" t="str">
        <f t="shared" si="747"/>
        <v/>
      </c>
      <c r="G11354" t="str">
        <f t="shared" si="744"/>
        <v>950,000</v>
      </c>
      <c r="H11354" t="s">
        <v>12102</v>
      </c>
      <c r="J11354" t="s">
        <v>10842</v>
      </c>
      <c r="K11354" t="s">
        <v>16928</v>
      </c>
      <c r="L11354">
        <v>950000</v>
      </c>
      <c r="M11354" t="s">
        <v>19061</v>
      </c>
    </row>
    <row r="11355" spans="1:13" x14ac:dyDescent="0.2">
      <c r="A11355">
        <v>15845</v>
      </c>
      <c r="B11355" t="s">
        <v>12099</v>
      </c>
      <c r="C11355" s="2" t="s">
        <v>11260</v>
      </c>
      <c r="D11355">
        <f t="shared" si="745"/>
        <v>31</v>
      </c>
      <c r="E11355" t="str">
        <f t="shared" si="746"/>
        <v>900,000</v>
      </c>
      <c r="F11355" t="str">
        <f t="shared" si="747"/>
        <v/>
      </c>
      <c r="G11355" t="str">
        <f t="shared" si="744"/>
        <v>900,000</v>
      </c>
      <c r="H11355" t="s">
        <v>12102</v>
      </c>
      <c r="J11355" t="s">
        <v>10842</v>
      </c>
      <c r="K11355" t="s">
        <v>16928</v>
      </c>
      <c r="L11355">
        <v>900000</v>
      </c>
      <c r="M11355" t="s">
        <v>18820</v>
      </c>
    </row>
    <row r="11356" spans="1:13" x14ac:dyDescent="0.2">
      <c r="A11356">
        <v>15846</v>
      </c>
      <c r="B11356" t="s">
        <v>12099</v>
      </c>
      <c r="C11356" s="2" t="s">
        <v>11261</v>
      </c>
      <c r="D11356">
        <f t="shared" si="745"/>
        <v>31</v>
      </c>
      <c r="E11356" t="str">
        <f t="shared" si="746"/>
        <v>800,000</v>
      </c>
      <c r="F11356" t="str">
        <f t="shared" si="747"/>
        <v/>
      </c>
      <c r="G11356" t="str">
        <f t="shared" si="744"/>
        <v>800,000</v>
      </c>
      <c r="H11356" t="s">
        <v>12102</v>
      </c>
      <c r="J11356" t="s">
        <v>10842</v>
      </c>
      <c r="K11356" t="s">
        <v>16928</v>
      </c>
      <c r="L11356">
        <v>800000</v>
      </c>
      <c r="M11356" t="s">
        <v>18133</v>
      </c>
    </row>
    <row r="11357" spans="1:13" x14ac:dyDescent="0.2">
      <c r="A11357">
        <v>15847</v>
      </c>
      <c r="B11357" t="s">
        <v>12099</v>
      </c>
      <c r="C11357" s="2" t="s">
        <v>11262</v>
      </c>
      <c r="D11357">
        <f t="shared" si="745"/>
        <v>31</v>
      </c>
      <c r="E11357" t="str">
        <f t="shared" si="746"/>
        <v>500,000</v>
      </c>
      <c r="F11357" t="str">
        <f t="shared" si="747"/>
        <v/>
      </c>
      <c r="G11357" t="str">
        <f t="shared" si="744"/>
        <v>500,000</v>
      </c>
      <c r="H11357" t="s">
        <v>12102</v>
      </c>
      <c r="J11357" t="s">
        <v>10842</v>
      </c>
      <c r="K11357" t="s">
        <v>16928</v>
      </c>
      <c r="L11357">
        <v>500000</v>
      </c>
      <c r="M11357" t="s">
        <v>19062</v>
      </c>
    </row>
    <row r="11358" spans="1:13" x14ac:dyDescent="0.2">
      <c r="A11358">
        <v>15848</v>
      </c>
      <c r="B11358" t="s">
        <v>12099</v>
      </c>
      <c r="C11358" s="2" t="s">
        <v>11263</v>
      </c>
      <c r="D11358">
        <f t="shared" si="745"/>
        <v>31</v>
      </c>
      <c r="E11358" t="str">
        <f t="shared" si="746"/>
        <v>500,000</v>
      </c>
      <c r="F11358" t="str">
        <f t="shared" si="747"/>
        <v/>
      </c>
      <c r="G11358" t="str">
        <f t="shared" si="744"/>
        <v>500,000</v>
      </c>
      <c r="H11358" t="s">
        <v>12102</v>
      </c>
      <c r="J11358" t="s">
        <v>10842</v>
      </c>
      <c r="K11358" t="s">
        <v>16928</v>
      </c>
      <c r="L11358">
        <v>500000</v>
      </c>
      <c r="M11358" t="s">
        <v>18979</v>
      </c>
    </row>
    <row r="11359" spans="1:13" x14ac:dyDescent="0.2">
      <c r="A11359">
        <v>15849</v>
      </c>
      <c r="B11359" t="s">
        <v>12099</v>
      </c>
      <c r="C11359" s="2" t="s">
        <v>11264</v>
      </c>
      <c r="D11359">
        <f t="shared" si="745"/>
        <v>31</v>
      </c>
      <c r="E11359" t="str">
        <f t="shared" si="746"/>
        <v>456,000</v>
      </c>
      <c r="F11359" t="str">
        <f t="shared" si="747"/>
        <v/>
      </c>
      <c r="G11359" t="str">
        <f t="shared" si="744"/>
        <v>456,000</v>
      </c>
      <c r="H11359" t="s">
        <v>12102</v>
      </c>
      <c r="J11359" t="s">
        <v>10842</v>
      </c>
      <c r="K11359" t="s">
        <v>16928</v>
      </c>
      <c r="L11359">
        <v>456000</v>
      </c>
      <c r="M11359" t="s">
        <v>18976</v>
      </c>
    </row>
    <row r="11360" spans="1:13" x14ac:dyDescent="0.2">
      <c r="A11360">
        <v>15850</v>
      </c>
      <c r="B11360" t="s">
        <v>12099</v>
      </c>
      <c r="C11360" s="2" t="s">
        <v>11265</v>
      </c>
      <c r="D11360">
        <f t="shared" si="745"/>
        <v>31</v>
      </c>
      <c r="E11360" t="str">
        <f t="shared" si="746"/>
        <v>335,000</v>
      </c>
      <c r="F11360" t="str">
        <f t="shared" si="747"/>
        <v/>
      </c>
      <c r="G11360" t="str">
        <f t="shared" si="744"/>
        <v>335,000</v>
      </c>
      <c r="H11360" t="s">
        <v>12102</v>
      </c>
      <c r="J11360" t="s">
        <v>10842</v>
      </c>
      <c r="K11360" t="s">
        <v>16928</v>
      </c>
      <c r="L11360">
        <v>335000</v>
      </c>
      <c r="M11360" t="s">
        <v>19063</v>
      </c>
    </row>
    <row r="11361" spans="1:13" x14ac:dyDescent="0.2">
      <c r="A11361">
        <v>15851</v>
      </c>
      <c r="B11361" t="s">
        <v>12099</v>
      </c>
      <c r="C11361" s="2" t="s">
        <v>11266</v>
      </c>
      <c r="D11361">
        <f t="shared" si="745"/>
        <v>31</v>
      </c>
      <c r="E11361" t="str">
        <f t="shared" si="746"/>
        <v>270,000</v>
      </c>
      <c r="F11361" t="str">
        <f t="shared" si="747"/>
        <v/>
      </c>
      <c r="G11361" t="str">
        <f t="shared" si="744"/>
        <v>270,000</v>
      </c>
      <c r="H11361" t="s">
        <v>12102</v>
      </c>
      <c r="J11361" t="s">
        <v>10842</v>
      </c>
      <c r="K11361" t="s">
        <v>16928</v>
      </c>
      <c r="L11361">
        <v>270000</v>
      </c>
      <c r="M11361" t="s">
        <v>18875</v>
      </c>
    </row>
    <row r="11362" spans="1:13" x14ac:dyDescent="0.2">
      <c r="A11362">
        <v>15853</v>
      </c>
      <c r="B11362" t="s">
        <v>12099</v>
      </c>
      <c r="C11362" s="2" t="s">
        <v>11267</v>
      </c>
      <c r="D11362">
        <f t="shared" si="745"/>
        <v>31</v>
      </c>
      <c r="E11362" t="str">
        <f t="shared" si="746"/>
        <v>2,420,000</v>
      </c>
      <c r="F11362" t="str">
        <f t="shared" si="747"/>
        <v/>
      </c>
      <c r="G11362" t="str">
        <f t="shared" si="744"/>
        <v>2,420,000</v>
      </c>
      <c r="H11362" t="s">
        <v>12102</v>
      </c>
      <c r="J11362" t="s">
        <v>10859</v>
      </c>
      <c r="K11362" t="s">
        <v>16928</v>
      </c>
      <c r="L11362">
        <v>2420000</v>
      </c>
      <c r="M11362" t="s">
        <v>18575</v>
      </c>
    </row>
    <row r="11363" spans="1:13" x14ac:dyDescent="0.2">
      <c r="A11363">
        <v>15854</v>
      </c>
      <c r="B11363" t="s">
        <v>12099</v>
      </c>
      <c r="C11363" s="2" t="s">
        <v>11268</v>
      </c>
      <c r="D11363">
        <f t="shared" si="745"/>
        <v>31</v>
      </c>
      <c r="E11363" t="str">
        <f t="shared" si="746"/>
        <v>1,885,000</v>
      </c>
      <c r="F11363" t="str">
        <f t="shared" si="747"/>
        <v/>
      </c>
      <c r="G11363" t="str">
        <f t="shared" si="744"/>
        <v>1,885,000</v>
      </c>
      <c r="H11363" t="s">
        <v>12102</v>
      </c>
      <c r="J11363" t="s">
        <v>10859</v>
      </c>
      <c r="K11363" t="s">
        <v>16928</v>
      </c>
      <c r="L11363">
        <v>1885000</v>
      </c>
      <c r="M11363" t="s">
        <v>18753</v>
      </c>
    </row>
    <row r="11364" spans="1:13" x14ac:dyDescent="0.2">
      <c r="A11364">
        <v>15855</v>
      </c>
      <c r="B11364" t="s">
        <v>12099</v>
      </c>
      <c r="C11364" s="2" t="s">
        <v>11269</v>
      </c>
      <c r="D11364">
        <f t="shared" si="745"/>
        <v>31</v>
      </c>
      <c r="E11364" t="str">
        <f t="shared" si="746"/>
        <v>1,850,000</v>
      </c>
      <c r="F11364" t="str">
        <f t="shared" si="747"/>
        <v/>
      </c>
      <c r="G11364" t="str">
        <f t="shared" si="744"/>
        <v>1,850,000</v>
      </c>
      <c r="H11364" t="s">
        <v>12102</v>
      </c>
      <c r="J11364" t="s">
        <v>10859</v>
      </c>
      <c r="K11364" t="s">
        <v>16928</v>
      </c>
      <c r="L11364">
        <v>1850000</v>
      </c>
      <c r="M11364" t="s">
        <v>18752</v>
      </c>
    </row>
    <row r="11365" spans="1:13" x14ac:dyDescent="0.2">
      <c r="A11365">
        <v>15856</v>
      </c>
      <c r="B11365" t="s">
        <v>12099</v>
      </c>
      <c r="C11365" s="2" t="s">
        <v>11270</v>
      </c>
      <c r="D11365">
        <f t="shared" si="745"/>
        <v>31</v>
      </c>
      <c r="E11365" t="str">
        <f t="shared" si="746"/>
        <v>1,330,000</v>
      </c>
      <c r="F11365" t="str">
        <f t="shared" si="747"/>
        <v/>
      </c>
      <c r="G11365" t="str">
        <f t="shared" si="744"/>
        <v>1,330,000</v>
      </c>
      <c r="H11365" t="s">
        <v>12102</v>
      </c>
      <c r="J11365" t="s">
        <v>10859</v>
      </c>
      <c r="K11365" t="s">
        <v>16928</v>
      </c>
      <c r="L11365">
        <v>1330000</v>
      </c>
      <c r="M11365" t="s">
        <v>18980</v>
      </c>
    </row>
    <row r="11366" spans="1:13" x14ac:dyDescent="0.2">
      <c r="A11366">
        <v>15857</v>
      </c>
      <c r="B11366" t="s">
        <v>12099</v>
      </c>
      <c r="C11366" s="2" t="s">
        <v>11271</v>
      </c>
      <c r="D11366">
        <f t="shared" si="745"/>
        <v>31</v>
      </c>
      <c r="E11366" t="str">
        <f t="shared" si="746"/>
        <v>1,100,000</v>
      </c>
      <c r="F11366" t="str">
        <f t="shared" si="747"/>
        <v/>
      </c>
      <c r="G11366" t="str">
        <f t="shared" si="744"/>
        <v>1,100,000</v>
      </c>
      <c r="H11366" t="s">
        <v>12102</v>
      </c>
      <c r="J11366" t="s">
        <v>10859</v>
      </c>
      <c r="K11366" t="s">
        <v>16928</v>
      </c>
      <c r="L11366">
        <v>1100000</v>
      </c>
      <c r="M11366" t="s">
        <v>18901</v>
      </c>
    </row>
    <row r="11367" spans="1:13" x14ac:dyDescent="0.2">
      <c r="A11367">
        <v>15858</v>
      </c>
      <c r="B11367" t="s">
        <v>12099</v>
      </c>
      <c r="C11367" s="2" t="s">
        <v>11272</v>
      </c>
      <c r="D11367">
        <f t="shared" si="745"/>
        <v>31</v>
      </c>
      <c r="E11367" t="str">
        <f t="shared" si="746"/>
        <v>1,000,000</v>
      </c>
      <c r="F11367" t="str">
        <f t="shared" si="747"/>
        <v/>
      </c>
      <c r="G11367" t="str">
        <f t="shared" si="744"/>
        <v>1,000,000</v>
      </c>
      <c r="H11367" t="s">
        <v>12102</v>
      </c>
      <c r="J11367" t="s">
        <v>10859</v>
      </c>
      <c r="K11367" t="s">
        <v>16928</v>
      </c>
      <c r="L11367">
        <v>1000000</v>
      </c>
      <c r="M11367" t="s">
        <v>18634</v>
      </c>
    </row>
    <row r="11368" spans="1:13" x14ac:dyDescent="0.2">
      <c r="A11368">
        <v>15859</v>
      </c>
      <c r="B11368" t="s">
        <v>12099</v>
      </c>
      <c r="C11368" s="2" t="s">
        <v>11273</v>
      </c>
      <c r="D11368">
        <f t="shared" si="745"/>
        <v>31</v>
      </c>
      <c r="E11368" t="str">
        <f t="shared" si="746"/>
        <v>904,000</v>
      </c>
      <c r="F11368" t="str">
        <f t="shared" si="747"/>
        <v/>
      </c>
      <c r="G11368" t="str">
        <f t="shared" si="744"/>
        <v>904,000</v>
      </c>
      <c r="H11368" t="s">
        <v>12102</v>
      </c>
      <c r="J11368" t="s">
        <v>10859</v>
      </c>
      <c r="K11368" t="s">
        <v>16928</v>
      </c>
      <c r="L11368">
        <v>904000</v>
      </c>
      <c r="M11368" t="s">
        <v>18981</v>
      </c>
    </row>
    <row r="11369" spans="1:13" x14ac:dyDescent="0.2">
      <c r="A11369">
        <v>15860</v>
      </c>
      <c r="B11369" t="s">
        <v>12099</v>
      </c>
      <c r="C11369" s="2" t="s">
        <v>11274</v>
      </c>
      <c r="D11369">
        <f t="shared" si="745"/>
        <v>31</v>
      </c>
      <c r="E11369" t="str">
        <f t="shared" si="746"/>
        <v>800,000</v>
      </c>
      <c r="F11369" t="str">
        <f t="shared" si="747"/>
        <v/>
      </c>
      <c r="G11369" t="str">
        <f t="shared" si="744"/>
        <v>800,000</v>
      </c>
      <c r="H11369" t="s">
        <v>12102</v>
      </c>
      <c r="J11369" t="s">
        <v>10859</v>
      </c>
      <c r="K11369" t="s">
        <v>16928</v>
      </c>
      <c r="L11369">
        <v>800000</v>
      </c>
      <c r="M11369" t="s">
        <v>19064</v>
      </c>
    </row>
    <row r="11370" spans="1:13" x14ac:dyDescent="0.2">
      <c r="A11370">
        <v>15861</v>
      </c>
      <c r="B11370" t="s">
        <v>12099</v>
      </c>
      <c r="C11370" s="2" t="s">
        <v>11275</v>
      </c>
      <c r="D11370">
        <f t="shared" si="745"/>
        <v>31</v>
      </c>
      <c r="E11370" t="str">
        <f t="shared" si="746"/>
        <v>735,000</v>
      </c>
      <c r="F11370" t="str">
        <f t="shared" si="747"/>
        <v/>
      </c>
      <c r="G11370" t="str">
        <f t="shared" si="744"/>
        <v>735,000</v>
      </c>
      <c r="H11370" t="s">
        <v>12102</v>
      </c>
      <c r="J11370" t="s">
        <v>10859</v>
      </c>
      <c r="K11370" t="s">
        <v>16928</v>
      </c>
      <c r="L11370">
        <v>735000</v>
      </c>
      <c r="M11370" t="s">
        <v>18451</v>
      </c>
    </row>
    <row r="11371" spans="1:13" x14ac:dyDescent="0.2">
      <c r="A11371">
        <v>15862</v>
      </c>
      <c r="B11371" t="s">
        <v>12099</v>
      </c>
      <c r="C11371" s="2" t="s">
        <v>11276</v>
      </c>
      <c r="D11371">
        <f t="shared" si="745"/>
        <v>31</v>
      </c>
      <c r="E11371" t="str">
        <f t="shared" si="746"/>
        <v>517,000</v>
      </c>
      <c r="F11371" t="str">
        <f t="shared" si="747"/>
        <v/>
      </c>
      <c r="G11371" t="str">
        <f t="shared" si="744"/>
        <v>517,000</v>
      </c>
      <c r="H11371" t="s">
        <v>12102</v>
      </c>
      <c r="J11371" t="s">
        <v>10859</v>
      </c>
      <c r="K11371" t="s">
        <v>16928</v>
      </c>
      <c r="L11371">
        <v>517000</v>
      </c>
      <c r="M11371" t="s">
        <v>18303</v>
      </c>
    </row>
    <row r="11372" spans="1:13" x14ac:dyDescent="0.2">
      <c r="A11372">
        <v>15863</v>
      </c>
      <c r="B11372" t="s">
        <v>12099</v>
      </c>
      <c r="C11372" s="2" t="s">
        <v>11277</v>
      </c>
      <c r="D11372">
        <f t="shared" si="745"/>
        <v>31</v>
      </c>
      <c r="E11372" t="str">
        <f t="shared" si="746"/>
        <v>500,000</v>
      </c>
      <c r="F11372" t="str">
        <f t="shared" si="747"/>
        <v/>
      </c>
      <c r="G11372" t="str">
        <f t="shared" si="744"/>
        <v>500,000</v>
      </c>
      <c r="H11372" t="s">
        <v>12102</v>
      </c>
      <c r="J11372" t="s">
        <v>10859</v>
      </c>
      <c r="K11372" t="s">
        <v>16928</v>
      </c>
      <c r="L11372">
        <v>500000</v>
      </c>
      <c r="M11372" t="s">
        <v>18716</v>
      </c>
    </row>
    <row r="11373" spans="1:13" x14ac:dyDescent="0.2">
      <c r="A11373">
        <v>15864</v>
      </c>
      <c r="B11373" t="s">
        <v>12099</v>
      </c>
      <c r="C11373" s="2" t="s">
        <v>11278</v>
      </c>
      <c r="D11373">
        <f t="shared" si="745"/>
        <v>31</v>
      </c>
      <c r="E11373" t="str">
        <f t="shared" si="746"/>
        <v>469,000</v>
      </c>
      <c r="F11373" t="str">
        <f t="shared" si="747"/>
        <v/>
      </c>
      <c r="G11373" t="str">
        <f t="shared" si="744"/>
        <v>469,000</v>
      </c>
      <c r="H11373" t="s">
        <v>12102</v>
      </c>
      <c r="J11373" t="s">
        <v>10859</v>
      </c>
      <c r="K11373" t="s">
        <v>16928</v>
      </c>
      <c r="L11373">
        <v>469000</v>
      </c>
      <c r="M11373" t="s">
        <v>18683</v>
      </c>
    </row>
    <row r="11374" spans="1:13" x14ac:dyDescent="0.2">
      <c r="A11374">
        <v>15865</v>
      </c>
      <c r="B11374" t="s">
        <v>12099</v>
      </c>
      <c r="C11374" s="2" t="s">
        <v>11279</v>
      </c>
      <c r="D11374">
        <f t="shared" si="745"/>
        <v>31</v>
      </c>
      <c r="E11374" t="str">
        <f t="shared" si="746"/>
        <v>350,000</v>
      </c>
      <c r="F11374" t="str">
        <f t="shared" si="747"/>
        <v/>
      </c>
      <c r="G11374" t="str">
        <f t="shared" si="744"/>
        <v>350,000</v>
      </c>
      <c r="H11374" t="s">
        <v>12102</v>
      </c>
      <c r="J11374" t="s">
        <v>10859</v>
      </c>
      <c r="K11374" t="s">
        <v>16928</v>
      </c>
      <c r="L11374">
        <v>350000</v>
      </c>
      <c r="M11374" t="s">
        <v>18493</v>
      </c>
    </row>
    <row r="11375" spans="1:13" x14ac:dyDescent="0.2">
      <c r="A11375">
        <v>15866</v>
      </c>
      <c r="B11375" t="s">
        <v>12099</v>
      </c>
      <c r="C11375" s="2" t="s">
        <v>11280</v>
      </c>
      <c r="D11375">
        <f t="shared" si="745"/>
        <v>31</v>
      </c>
      <c r="E11375" t="str">
        <f t="shared" si="746"/>
        <v>140,000</v>
      </c>
      <c r="F11375" t="str">
        <f t="shared" si="747"/>
        <v/>
      </c>
      <c r="G11375" t="str">
        <f t="shared" si="744"/>
        <v>140,000</v>
      </c>
      <c r="H11375" t="s">
        <v>12102</v>
      </c>
      <c r="J11375" t="s">
        <v>10859</v>
      </c>
      <c r="K11375" t="s">
        <v>16928</v>
      </c>
      <c r="L11375">
        <v>140000</v>
      </c>
      <c r="M11375" t="s">
        <v>18840</v>
      </c>
    </row>
    <row r="11376" spans="1:13" x14ac:dyDescent="0.2">
      <c r="A11376">
        <v>15867</v>
      </c>
      <c r="B11376" t="s">
        <v>12099</v>
      </c>
      <c r="C11376" s="2" t="s">
        <v>11281</v>
      </c>
      <c r="D11376">
        <f t="shared" si="745"/>
        <v>31</v>
      </c>
      <c r="E11376" t="str">
        <f t="shared" si="746"/>
        <v>140,000</v>
      </c>
      <c r="F11376" t="str">
        <f t="shared" si="747"/>
        <v/>
      </c>
      <c r="G11376" t="str">
        <f t="shared" si="744"/>
        <v>140,000</v>
      </c>
      <c r="H11376" t="s">
        <v>12102</v>
      </c>
      <c r="J11376" t="s">
        <v>10859</v>
      </c>
      <c r="K11376" t="s">
        <v>16928</v>
      </c>
      <c r="L11376">
        <v>140000</v>
      </c>
      <c r="M11376" t="s">
        <v>18983</v>
      </c>
    </row>
    <row r="11377" spans="1:13" x14ac:dyDescent="0.2">
      <c r="A11377">
        <v>15868</v>
      </c>
      <c r="B11377" t="s">
        <v>12099</v>
      </c>
      <c r="C11377" s="2" t="s">
        <v>11282</v>
      </c>
      <c r="D11377">
        <f t="shared" si="745"/>
        <v>31</v>
      </c>
      <c r="E11377" t="str">
        <f t="shared" si="746"/>
        <v>140,000</v>
      </c>
      <c r="F11377" t="str">
        <f t="shared" si="747"/>
        <v/>
      </c>
      <c r="G11377" t="str">
        <f t="shared" si="744"/>
        <v>140,000</v>
      </c>
      <c r="H11377" t="s">
        <v>12102</v>
      </c>
      <c r="J11377" t="s">
        <v>10859</v>
      </c>
      <c r="K11377" t="s">
        <v>16928</v>
      </c>
      <c r="L11377">
        <v>140000</v>
      </c>
      <c r="M11377" t="s">
        <v>19065</v>
      </c>
    </row>
    <row r="11378" spans="1:13" x14ac:dyDescent="0.2">
      <c r="A11378">
        <v>15870</v>
      </c>
      <c r="B11378" t="s">
        <v>12099</v>
      </c>
      <c r="C11378" s="2" t="s">
        <v>11283</v>
      </c>
      <c r="D11378">
        <f t="shared" si="745"/>
        <v>31</v>
      </c>
      <c r="E11378" t="str">
        <f t="shared" si="746"/>
        <v>2,655,000</v>
      </c>
      <c r="F11378" t="str">
        <f t="shared" si="747"/>
        <v/>
      </c>
      <c r="G11378" t="str">
        <f t="shared" si="744"/>
        <v>2,655,000</v>
      </c>
      <c r="H11378" t="s">
        <v>12102</v>
      </c>
      <c r="J11378" t="s">
        <v>16916</v>
      </c>
      <c r="K11378" t="s">
        <v>16928</v>
      </c>
      <c r="L11378">
        <v>2655000</v>
      </c>
      <c r="M11378" t="s">
        <v>18498</v>
      </c>
    </row>
    <row r="11379" spans="1:13" x14ac:dyDescent="0.2">
      <c r="A11379">
        <v>15871</v>
      </c>
      <c r="B11379" t="s">
        <v>12099</v>
      </c>
      <c r="C11379" s="2" t="s">
        <v>11284</v>
      </c>
      <c r="D11379">
        <f t="shared" si="745"/>
        <v>31</v>
      </c>
      <c r="E11379" t="str">
        <f t="shared" si="746"/>
        <v>2,213,000</v>
      </c>
      <c r="F11379" t="str">
        <f t="shared" si="747"/>
        <v/>
      </c>
      <c r="G11379" t="str">
        <f t="shared" si="744"/>
        <v>2,213,000</v>
      </c>
      <c r="H11379" t="s">
        <v>12102</v>
      </c>
      <c r="J11379" t="s">
        <v>16916</v>
      </c>
      <c r="K11379" t="s">
        <v>16928</v>
      </c>
      <c r="L11379">
        <v>2213000</v>
      </c>
      <c r="M11379" t="s">
        <v>18789</v>
      </c>
    </row>
    <row r="11380" spans="1:13" x14ac:dyDescent="0.2">
      <c r="A11380">
        <v>15872</v>
      </c>
      <c r="B11380" t="s">
        <v>12099</v>
      </c>
      <c r="C11380" s="2" t="s">
        <v>11285</v>
      </c>
      <c r="D11380">
        <f t="shared" si="745"/>
        <v>31</v>
      </c>
      <c r="E11380" t="str">
        <f t="shared" si="746"/>
        <v>2,200,000</v>
      </c>
      <c r="F11380" t="str">
        <f t="shared" si="747"/>
        <v/>
      </c>
      <c r="G11380" t="str">
        <f t="shared" si="744"/>
        <v>2,200,000</v>
      </c>
      <c r="H11380" t="s">
        <v>12102</v>
      </c>
      <c r="J11380" t="s">
        <v>16916</v>
      </c>
      <c r="K11380" t="s">
        <v>16928</v>
      </c>
      <c r="L11380">
        <v>2200000</v>
      </c>
      <c r="M11380" t="s">
        <v>18453</v>
      </c>
    </row>
    <row r="11381" spans="1:13" x14ac:dyDescent="0.2">
      <c r="A11381">
        <v>15873</v>
      </c>
      <c r="B11381" t="s">
        <v>12099</v>
      </c>
      <c r="C11381" s="2" t="s">
        <v>11286</v>
      </c>
      <c r="D11381">
        <f t="shared" si="745"/>
        <v>31</v>
      </c>
      <c r="E11381" t="str">
        <f t="shared" si="746"/>
        <v>1,850,000</v>
      </c>
      <c r="F11381" t="str">
        <f t="shared" si="747"/>
        <v/>
      </c>
      <c r="G11381" t="str">
        <f t="shared" si="744"/>
        <v>1,850,000</v>
      </c>
      <c r="H11381" t="s">
        <v>12102</v>
      </c>
      <c r="J11381" t="s">
        <v>16916</v>
      </c>
      <c r="K11381" t="s">
        <v>16928</v>
      </c>
      <c r="L11381">
        <v>1850000</v>
      </c>
      <c r="M11381" t="s">
        <v>18663</v>
      </c>
    </row>
    <row r="11382" spans="1:13" x14ac:dyDescent="0.2">
      <c r="A11382">
        <v>15874</v>
      </c>
      <c r="B11382" t="s">
        <v>12099</v>
      </c>
      <c r="C11382" s="2" t="s">
        <v>11287</v>
      </c>
      <c r="D11382">
        <f t="shared" si="745"/>
        <v>31</v>
      </c>
      <c r="E11382" t="str">
        <f t="shared" si="746"/>
        <v>1,665,000</v>
      </c>
      <c r="F11382" t="str">
        <f t="shared" si="747"/>
        <v/>
      </c>
      <c r="G11382" t="str">
        <f t="shared" si="744"/>
        <v>1,665,000</v>
      </c>
      <c r="H11382" t="s">
        <v>12102</v>
      </c>
      <c r="J11382" t="s">
        <v>16916</v>
      </c>
      <c r="K11382" t="s">
        <v>16928</v>
      </c>
      <c r="L11382">
        <v>1665000</v>
      </c>
      <c r="M11382" t="s">
        <v>18633</v>
      </c>
    </row>
    <row r="11383" spans="1:13" x14ac:dyDescent="0.2">
      <c r="A11383">
        <v>15875</v>
      </c>
      <c r="B11383" t="s">
        <v>12099</v>
      </c>
      <c r="C11383" s="2" t="s">
        <v>11288</v>
      </c>
      <c r="D11383">
        <f t="shared" si="745"/>
        <v>31</v>
      </c>
      <c r="E11383" t="str">
        <f t="shared" si="746"/>
        <v>1,378,000</v>
      </c>
      <c r="F11383" t="str">
        <f t="shared" si="747"/>
        <v/>
      </c>
      <c r="G11383" t="str">
        <f t="shared" si="744"/>
        <v>1,378,000</v>
      </c>
      <c r="H11383" t="s">
        <v>12102</v>
      </c>
      <c r="J11383" t="s">
        <v>16916</v>
      </c>
      <c r="K11383" t="s">
        <v>16928</v>
      </c>
      <c r="L11383">
        <v>1378000</v>
      </c>
      <c r="M11383" t="s">
        <v>18744</v>
      </c>
    </row>
    <row r="11384" spans="1:13" x14ac:dyDescent="0.2">
      <c r="A11384">
        <v>15876</v>
      </c>
      <c r="B11384" t="s">
        <v>12099</v>
      </c>
      <c r="C11384" s="2" t="s">
        <v>11289</v>
      </c>
      <c r="D11384">
        <f t="shared" si="745"/>
        <v>31</v>
      </c>
      <c r="E11384" t="str">
        <f t="shared" si="746"/>
        <v>1,200,000</v>
      </c>
      <c r="F11384" t="str">
        <f t="shared" si="747"/>
        <v/>
      </c>
      <c r="G11384" t="str">
        <f t="shared" si="744"/>
        <v>1,200,000</v>
      </c>
      <c r="H11384" t="s">
        <v>12102</v>
      </c>
      <c r="J11384" t="s">
        <v>16916</v>
      </c>
      <c r="K11384" t="s">
        <v>16928</v>
      </c>
      <c r="L11384">
        <v>1200000</v>
      </c>
      <c r="M11384" t="s">
        <v>18316</v>
      </c>
    </row>
    <row r="11385" spans="1:13" x14ac:dyDescent="0.2">
      <c r="A11385">
        <v>15877</v>
      </c>
      <c r="B11385" t="s">
        <v>12099</v>
      </c>
      <c r="C11385" s="2" t="s">
        <v>11290</v>
      </c>
      <c r="D11385">
        <f t="shared" si="745"/>
        <v>31</v>
      </c>
      <c r="E11385" t="str">
        <f t="shared" si="746"/>
        <v>1,100,000</v>
      </c>
      <c r="F11385" t="str">
        <f t="shared" si="747"/>
        <v/>
      </c>
      <c r="G11385" t="str">
        <f t="shared" si="744"/>
        <v>1,100,000</v>
      </c>
      <c r="H11385" t="s">
        <v>12102</v>
      </c>
      <c r="J11385" t="s">
        <v>16916</v>
      </c>
      <c r="K11385" t="s">
        <v>16928</v>
      </c>
      <c r="L11385">
        <v>1100000</v>
      </c>
      <c r="M11385" t="s">
        <v>18348</v>
      </c>
    </row>
    <row r="11386" spans="1:13" x14ac:dyDescent="0.2">
      <c r="A11386">
        <v>15878</v>
      </c>
      <c r="B11386" t="s">
        <v>12099</v>
      </c>
      <c r="C11386" s="2" t="s">
        <v>11291</v>
      </c>
      <c r="D11386">
        <f t="shared" si="745"/>
        <v>31</v>
      </c>
      <c r="E11386" t="str">
        <f t="shared" si="746"/>
        <v>725,000</v>
      </c>
      <c r="F11386" t="str">
        <f t="shared" si="747"/>
        <v/>
      </c>
      <c r="G11386" t="str">
        <f t="shared" si="744"/>
        <v>725,000</v>
      </c>
      <c r="H11386" t="s">
        <v>12102</v>
      </c>
      <c r="J11386" t="s">
        <v>16916</v>
      </c>
      <c r="K11386" t="s">
        <v>16928</v>
      </c>
      <c r="L11386">
        <v>725000</v>
      </c>
      <c r="M11386" t="s">
        <v>18323</v>
      </c>
    </row>
    <row r="11387" spans="1:13" x14ac:dyDescent="0.2">
      <c r="A11387">
        <v>15879</v>
      </c>
      <c r="B11387" t="s">
        <v>12099</v>
      </c>
      <c r="C11387" s="2" t="s">
        <v>11292</v>
      </c>
      <c r="D11387">
        <f t="shared" si="745"/>
        <v>31</v>
      </c>
      <c r="E11387" t="str">
        <f t="shared" si="746"/>
        <v>608,000</v>
      </c>
      <c r="F11387" t="str">
        <f t="shared" si="747"/>
        <v/>
      </c>
      <c r="G11387" t="str">
        <f t="shared" si="744"/>
        <v>608,000</v>
      </c>
      <c r="H11387" t="s">
        <v>12102</v>
      </c>
      <c r="J11387" t="s">
        <v>16916</v>
      </c>
      <c r="K11387" t="s">
        <v>16928</v>
      </c>
      <c r="L11387">
        <v>608000</v>
      </c>
      <c r="M11387" t="s">
        <v>18509</v>
      </c>
    </row>
    <row r="11388" spans="1:13" x14ac:dyDescent="0.2">
      <c r="A11388">
        <v>15880</v>
      </c>
      <c r="B11388" t="s">
        <v>12099</v>
      </c>
      <c r="C11388" s="2" t="s">
        <v>11293</v>
      </c>
      <c r="D11388">
        <f t="shared" si="745"/>
        <v>31</v>
      </c>
      <c r="E11388" t="str">
        <f t="shared" si="746"/>
        <v>500,000</v>
      </c>
      <c r="F11388" t="str">
        <f t="shared" si="747"/>
        <v/>
      </c>
      <c r="G11388" t="str">
        <f t="shared" si="744"/>
        <v>500,000</v>
      </c>
      <c r="H11388" t="s">
        <v>12102</v>
      </c>
      <c r="J11388" t="s">
        <v>16916</v>
      </c>
      <c r="K11388" t="s">
        <v>16928</v>
      </c>
      <c r="L11388">
        <v>500000</v>
      </c>
      <c r="M11388" t="s">
        <v>18905</v>
      </c>
    </row>
    <row r="11389" spans="1:13" x14ac:dyDescent="0.2">
      <c r="A11389">
        <v>15881</v>
      </c>
      <c r="B11389" t="s">
        <v>12099</v>
      </c>
      <c r="C11389" s="2" t="s">
        <v>11294</v>
      </c>
      <c r="D11389">
        <f t="shared" si="745"/>
        <v>31</v>
      </c>
      <c r="E11389" t="str">
        <f t="shared" si="746"/>
        <v>275,000</v>
      </c>
      <c r="F11389" t="str">
        <f t="shared" si="747"/>
        <v/>
      </c>
      <c r="G11389" t="str">
        <f t="shared" si="744"/>
        <v>275,000</v>
      </c>
      <c r="H11389" t="s">
        <v>12102</v>
      </c>
      <c r="J11389" t="s">
        <v>16916</v>
      </c>
      <c r="K11389" t="s">
        <v>16928</v>
      </c>
      <c r="L11389">
        <v>275000</v>
      </c>
      <c r="M11389" t="s">
        <v>18985</v>
      </c>
    </row>
    <row r="11390" spans="1:13" x14ac:dyDescent="0.2">
      <c r="A11390">
        <v>15883</v>
      </c>
      <c r="B11390" t="s">
        <v>12099</v>
      </c>
      <c r="C11390" s="2" t="s">
        <v>11295</v>
      </c>
      <c r="D11390">
        <f t="shared" si="745"/>
        <v>31</v>
      </c>
      <c r="E11390" t="str">
        <f t="shared" si="746"/>
        <v>2,685,000</v>
      </c>
      <c r="F11390" t="str">
        <f t="shared" si="747"/>
        <v/>
      </c>
      <c r="G11390" t="str">
        <f t="shared" si="744"/>
        <v>2,685,000</v>
      </c>
      <c r="H11390" t="s">
        <v>12102</v>
      </c>
      <c r="J11390" t="s">
        <v>10892</v>
      </c>
      <c r="K11390" t="s">
        <v>16928</v>
      </c>
      <c r="L11390">
        <v>2685000</v>
      </c>
      <c r="M11390" t="s">
        <v>19066</v>
      </c>
    </row>
    <row r="11391" spans="1:13" x14ac:dyDescent="0.2">
      <c r="A11391">
        <v>15884</v>
      </c>
      <c r="B11391" t="s">
        <v>12099</v>
      </c>
      <c r="C11391" s="2" t="s">
        <v>11296</v>
      </c>
      <c r="D11391">
        <f t="shared" si="745"/>
        <v>31</v>
      </c>
      <c r="E11391" t="str">
        <f t="shared" si="746"/>
        <v>2,333,000</v>
      </c>
      <c r="F11391" t="str">
        <f t="shared" si="747"/>
        <v/>
      </c>
      <c r="G11391" t="str">
        <f t="shared" si="744"/>
        <v>2,333,000</v>
      </c>
      <c r="H11391" t="s">
        <v>12102</v>
      </c>
      <c r="J11391" t="s">
        <v>10892</v>
      </c>
      <c r="K11391" t="s">
        <v>16928</v>
      </c>
      <c r="L11391">
        <v>2333000</v>
      </c>
      <c r="M11391" t="s">
        <v>18802</v>
      </c>
    </row>
    <row r="11392" spans="1:13" x14ac:dyDescent="0.2">
      <c r="A11392">
        <v>15885</v>
      </c>
      <c r="B11392" t="s">
        <v>12099</v>
      </c>
      <c r="C11392" s="2" t="s">
        <v>11297</v>
      </c>
      <c r="D11392">
        <f t="shared" si="745"/>
        <v>31</v>
      </c>
      <c r="E11392" t="str">
        <f t="shared" si="746"/>
        <v>1,464,000</v>
      </c>
      <c r="F11392" t="str">
        <f t="shared" si="747"/>
        <v/>
      </c>
      <c r="G11392" t="str">
        <f t="shared" si="744"/>
        <v>1,464,000</v>
      </c>
      <c r="H11392" t="s">
        <v>12102</v>
      </c>
      <c r="J11392" t="s">
        <v>10892</v>
      </c>
      <c r="K11392" t="s">
        <v>16928</v>
      </c>
      <c r="L11392">
        <v>1464000</v>
      </c>
      <c r="M11392" t="s">
        <v>18700</v>
      </c>
    </row>
    <row r="11393" spans="1:13" x14ac:dyDescent="0.2">
      <c r="A11393">
        <v>15886</v>
      </c>
      <c r="B11393" t="s">
        <v>12099</v>
      </c>
      <c r="C11393" s="2" t="s">
        <v>11298</v>
      </c>
      <c r="D11393">
        <f t="shared" si="745"/>
        <v>31</v>
      </c>
      <c r="E11393" t="str">
        <f t="shared" si="746"/>
        <v>1,317,000</v>
      </c>
      <c r="F11393" t="str">
        <f t="shared" si="747"/>
        <v/>
      </c>
      <c r="G11393" t="str">
        <f t="shared" si="744"/>
        <v>1,317,000</v>
      </c>
      <c r="H11393" t="s">
        <v>12102</v>
      </c>
      <c r="J11393" t="s">
        <v>10892</v>
      </c>
      <c r="K11393" t="s">
        <v>16928</v>
      </c>
      <c r="L11393">
        <v>1317000</v>
      </c>
      <c r="M11393" t="s">
        <v>19067</v>
      </c>
    </row>
    <row r="11394" spans="1:13" x14ac:dyDescent="0.2">
      <c r="A11394">
        <v>15887</v>
      </c>
      <c r="B11394" t="s">
        <v>12099</v>
      </c>
      <c r="C11394" s="2" t="s">
        <v>11299</v>
      </c>
      <c r="D11394">
        <f t="shared" si="745"/>
        <v>31</v>
      </c>
      <c r="E11394" t="str">
        <f t="shared" si="746"/>
        <v>1,275,000</v>
      </c>
      <c r="F11394" t="str">
        <f t="shared" si="747"/>
        <v/>
      </c>
      <c r="G11394" t="str">
        <f t="shared" si="744"/>
        <v>1,275,000</v>
      </c>
      <c r="H11394" t="s">
        <v>12102</v>
      </c>
      <c r="J11394" t="s">
        <v>10892</v>
      </c>
      <c r="K11394" t="s">
        <v>16928</v>
      </c>
      <c r="L11394">
        <v>1275000</v>
      </c>
      <c r="M11394" t="s">
        <v>18343</v>
      </c>
    </row>
    <row r="11395" spans="1:13" x14ac:dyDescent="0.2">
      <c r="A11395">
        <v>15888</v>
      </c>
      <c r="B11395" t="s">
        <v>12099</v>
      </c>
      <c r="C11395" s="2" t="s">
        <v>11300</v>
      </c>
      <c r="D11395">
        <f t="shared" si="745"/>
        <v>31</v>
      </c>
      <c r="E11395" t="str">
        <f t="shared" si="746"/>
        <v>1,036,000</v>
      </c>
      <c r="F11395" t="str">
        <f t="shared" si="747"/>
        <v/>
      </c>
      <c r="G11395" t="str">
        <f t="shared" ref="G11395:G11458" si="748">SUBSTITUTE(IF(F11395="",E11395,LEFT(E11395,F11395-1)),"*","")</f>
        <v>1,036,000</v>
      </c>
      <c r="H11395" t="s">
        <v>12102</v>
      </c>
      <c r="J11395" t="s">
        <v>10892</v>
      </c>
      <c r="K11395" t="s">
        <v>16928</v>
      </c>
      <c r="L11395">
        <v>1036000</v>
      </c>
      <c r="M11395" t="s">
        <v>18428</v>
      </c>
    </row>
    <row r="11396" spans="1:13" x14ac:dyDescent="0.2">
      <c r="A11396">
        <v>15889</v>
      </c>
      <c r="B11396" t="s">
        <v>12099</v>
      </c>
      <c r="C11396" s="2" t="s">
        <v>11301</v>
      </c>
      <c r="D11396">
        <f t="shared" si="745"/>
        <v>31</v>
      </c>
      <c r="E11396" t="str">
        <f t="shared" si="746"/>
        <v>950,000</v>
      </c>
      <c r="F11396" t="str">
        <f t="shared" si="747"/>
        <v/>
      </c>
      <c r="G11396" t="str">
        <f t="shared" si="748"/>
        <v>950,000</v>
      </c>
      <c r="H11396" t="s">
        <v>12102</v>
      </c>
      <c r="J11396" t="s">
        <v>10892</v>
      </c>
      <c r="K11396" t="s">
        <v>16928</v>
      </c>
      <c r="L11396">
        <v>950000</v>
      </c>
      <c r="M11396" t="s">
        <v>19068</v>
      </c>
    </row>
    <row r="11397" spans="1:13" x14ac:dyDescent="0.2">
      <c r="A11397">
        <v>15890</v>
      </c>
      <c r="B11397" t="s">
        <v>12099</v>
      </c>
      <c r="C11397" s="2" t="s">
        <v>11302</v>
      </c>
      <c r="D11397">
        <f t="shared" si="745"/>
        <v>31</v>
      </c>
      <c r="E11397" t="str">
        <f t="shared" si="746"/>
        <v>763,000</v>
      </c>
      <c r="F11397" t="str">
        <f t="shared" si="747"/>
        <v/>
      </c>
      <c r="G11397" t="str">
        <f t="shared" si="748"/>
        <v>763,000</v>
      </c>
      <c r="H11397" t="s">
        <v>12102</v>
      </c>
      <c r="J11397" t="s">
        <v>10892</v>
      </c>
      <c r="K11397" t="s">
        <v>16928</v>
      </c>
      <c r="L11397">
        <v>763000</v>
      </c>
      <c r="M11397" t="s">
        <v>18825</v>
      </c>
    </row>
    <row r="11398" spans="1:13" x14ac:dyDescent="0.2">
      <c r="A11398">
        <v>15891</v>
      </c>
      <c r="B11398" t="s">
        <v>12099</v>
      </c>
      <c r="C11398" s="2" t="s">
        <v>11303</v>
      </c>
      <c r="D11398">
        <f t="shared" si="745"/>
        <v>31</v>
      </c>
      <c r="E11398" t="str">
        <f t="shared" si="746"/>
        <v>630,000</v>
      </c>
      <c r="F11398" t="str">
        <f t="shared" si="747"/>
        <v/>
      </c>
      <c r="G11398" t="str">
        <f t="shared" si="748"/>
        <v>630,000</v>
      </c>
      <c r="H11398" t="s">
        <v>12102</v>
      </c>
      <c r="J11398" t="s">
        <v>10892</v>
      </c>
      <c r="K11398" t="s">
        <v>16928</v>
      </c>
      <c r="L11398">
        <v>630000</v>
      </c>
      <c r="M11398" t="s">
        <v>18650</v>
      </c>
    </row>
    <row r="11399" spans="1:13" x14ac:dyDescent="0.2">
      <c r="A11399">
        <v>15892</v>
      </c>
      <c r="B11399" t="s">
        <v>12099</v>
      </c>
      <c r="C11399" s="2" t="s">
        <v>11304</v>
      </c>
      <c r="D11399">
        <f t="shared" si="745"/>
        <v>31</v>
      </c>
      <c r="E11399" t="str">
        <f t="shared" si="746"/>
        <v>504,000</v>
      </c>
      <c r="F11399" t="str">
        <f t="shared" si="747"/>
        <v/>
      </c>
      <c r="G11399" t="str">
        <f t="shared" si="748"/>
        <v>504,000</v>
      </c>
      <c r="H11399" t="s">
        <v>12102</v>
      </c>
      <c r="J11399" t="s">
        <v>10892</v>
      </c>
      <c r="K11399" t="s">
        <v>16928</v>
      </c>
      <c r="L11399">
        <v>504000</v>
      </c>
      <c r="M11399" t="s">
        <v>19069</v>
      </c>
    </row>
    <row r="11400" spans="1:13" x14ac:dyDescent="0.2">
      <c r="A11400">
        <v>15893</v>
      </c>
      <c r="B11400" t="s">
        <v>12099</v>
      </c>
      <c r="C11400" s="2" t="s">
        <v>11305</v>
      </c>
      <c r="D11400">
        <f t="shared" si="745"/>
        <v>31</v>
      </c>
      <c r="E11400" t="str">
        <f t="shared" si="746"/>
        <v>413,000</v>
      </c>
      <c r="F11400" t="str">
        <f t="shared" si="747"/>
        <v/>
      </c>
      <c r="G11400" t="str">
        <f t="shared" si="748"/>
        <v>413,000</v>
      </c>
      <c r="H11400" t="s">
        <v>12102</v>
      </c>
      <c r="J11400" t="s">
        <v>10892</v>
      </c>
      <c r="K11400" t="s">
        <v>16928</v>
      </c>
      <c r="L11400">
        <v>413000</v>
      </c>
      <c r="M11400" t="s">
        <v>18990</v>
      </c>
    </row>
    <row r="11401" spans="1:13" x14ac:dyDescent="0.2">
      <c r="A11401">
        <v>15894</v>
      </c>
      <c r="B11401" t="s">
        <v>12099</v>
      </c>
      <c r="C11401" s="2" t="s">
        <v>11306</v>
      </c>
      <c r="D11401">
        <f t="shared" si="745"/>
        <v>31</v>
      </c>
      <c r="E11401" t="str">
        <f t="shared" si="746"/>
        <v>250,000</v>
      </c>
      <c r="F11401" t="str">
        <f t="shared" si="747"/>
        <v/>
      </c>
      <c r="G11401" t="str">
        <f t="shared" si="748"/>
        <v>250,000</v>
      </c>
      <c r="H11401" t="s">
        <v>12102</v>
      </c>
      <c r="J11401" t="s">
        <v>10892</v>
      </c>
      <c r="K11401" t="s">
        <v>16928</v>
      </c>
      <c r="L11401">
        <v>250000</v>
      </c>
      <c r="M11401" t="s">
        <v>18385</v>
      </c>
    </row>
    <row r="11402" spans="1:13" x14ac:dyDescent="0.2">
      <c r="A11402">
        <v>15895</v>
      </c>
      <c r="B11402" t="s">
        <v>12099</v>
      </c>
      <c r="C11402" s="2" t="s">
        <v>11307</v>
      </c>
      <c r="D11402">
        <f t="shared" si="745"/>
        <v>31</v>
      </c>
      <c r="E11402" t="str">
        <f t="shared" si="746"/>
        <v>200,000</v>
      </c>
      <c r="F11402" t="str">
        <f t="shared" si="747"/>
        <v/>
      </c>
      <c r="G11402" t="str">
        <f t="shared" si="748"/>
        <v>200,000</v>
      </c>
      <c r="H11402" t="s">
        <v>12102</v>
      </c>
      <c r="J11402" t="s">
        <v>10892</v>
      </c>
      <c r="K11402" t="s">
        <v>16928</v>
      </c>
      <c r="L11402">
        <v>200000</v>
      </c>
      <c r="M11402" t="s">
        <v>18537</v>
      </c>
    </row>
    <row r="11403" spans="1:13" x14ac:dyDescent="0.2">
      <c r="A11403">
        <v>15896</v>
      </c>
      <c r="B11403" t="s">
        <v>12099</v>
      </c>
      <c r="C11403" s="2" t="s">
        <v>11308</v>
      </c>
      <c r="D11403">
        <f t="shared" si="745"/>
        <v>31</v>
      </c>
      <c r="E11403" t="str">
        <f t="shared" si="746"/>
        <v>133,000</v>
      </c>
      <c r="F11403" t="str">
        <f t="shared" si="747"/>
        <v/>
      </c>
      <c r="G11403" t="str">
        <f t="shared" si="748"/>
        <v>133,000</v>
      </c>
      <c r="H11403" t="s">
        <v>12102</v>
      </c>
      <c r="J11403" t="s">
        <v>10892</v>
      </c>
      <c r="K11403" t="s">
        <v>16928</v>
      </c>
      <c r="L11403">
        <v>133000</v>
      </c>
      <c r="M11403" t="s">
        <v>19070</v>
      </c>
    </row>
    <row r="11404" spans="1:13" x14ac:dyDescent="0.2">
      <c r="A11404">
        <v>15898</v>
      </c>
      <c r="B11404" t="s">
        <v>12099</v>
      </c>
      <c r="C11404" s="2" t="s">
        <v>11309</v>
      </c>
      <c r="D11404">
        <f t="shared" si="745"/>
        <v>31</v>
      </c>
      <c r="E11404" t="str">
        <f t="shared" si="746"/>
        <v>5,720,000</v>
      </c>
      <c r="F11404" t="str">
        <f t="shared" si="747"/>
        <v/>
      </c>
      <c r="G11404" t="str">
        <f t="shared" si="748"/>
        <v>5,720,000</v>
      </c>
      <c r="H11404" t="s">
        <v>12102</v>
      </c>
      <c r="J11404" t="s">
        <v>10910</v>
      </c>
      <c r="K11404" t="s">
        <v>16928</v>
      </c>
      <c r="L11404">
        <v>5720000</v>
      </c>
      <c r="M11404" t="s">
        <v>18390</v>
      </c>
    </row>
    <row r="11405" spans="1:13" x14ac:dyDescent="0.2">
      <c r="A11405">
        <v>15899</v>
      </c>
      <c r="B11405" t="s">
        <v>12099</v>
      </c>
      <c r="C11405" s="2" t="s">
        <v>11310</v>
      </c>
      <c r="D11405">
        <f t="shared" si="745"/>
        <v>31</v>
      </c>
      <c r="E11405" t="str">
        <f t="shared" si="746"/>
        <v>2,075,000</v>
      </c>
      <c r="F11405" t="str">
        <f t="shared" si="747"/>
        <v/>
      </c>
      <c r="G11405" t="str">
        <f t="shared" si="748"/>
        <v>2,075,000</v>
      </c>
      <c r="H11405" t="s">
        <v>12102</v>
      </c>
      <c r="J11405" t="s">
        <v>10910</v>
      </c>
      <c r="K11405" t="s">
        <v>16928</v>
      </c>
      <c r="L11405">
        <v>2075000</v>
      </c>
      <c r="M11405" t="s">
        <v>18596</v>
      </c>
    </row>
    <row r="11406" spans="1:13" x14ac:dyDescent="0.2">
      <c r="A11406">
        <v>15900</v>
      </c>
      <c r="B11406" t="s">
        <v>12099</v>
      </c>
      <c r="C11406" s="2" t="s">
        <v>11311</v>
      </c>
      <c r="D11406">
        <f t="shared" si="745"/>
        <v>31</v>
      </c>
      <c r="E11406" t="str">
        <f t="shared" si="746"/>
        <v>2,407,000</v>
      </c>
      <c r="F11406" t="str">
        <f t="shared" si="747"/>
        <v/>
      </c>
      <c r="G11406" t="str">
        <f t="shared" si="748"/>
        <v>2,407,000</v>
      </c>
      <c r="H11406" t="s">
        <v>12102</v>
      </c>
      <c r="J11406" t="s">
        <v>10910</v>
      </c>
      <c r="K11406" t="s">
        <v>16928</v>
      </c>
      <c r="L11406">
        <v>2407000</v>
      </c>
      <c r="M11406" t="s">
        <v>18476</v>
      </c>
    </row>
    <row r="11407" spans="1:13" x14ac:dyDescent="0.2">
      <c r="A11407">
        <v>15901</v>
      </c>
      <c r="B11407" t="s">
        <v>12099</v>
      </c>
      <c r="C11407" s="2" t="s">
        <v>11312</v>
      </c>
      <c r="D11407">
        <f t="shared" si="745"/>
        <v>31</v>
      </c>
      <c r="E11407" t="str">
        <f t="shared" si="746"/>
        <v>1,802,000</v>
      </c>
      <c r="F11407" t="str">
        <f t="shared" si="747"/>
        <v/>
      </c>
      <c r="G11407" t="str">
        <f t="shared" si="748"/>
        <v>1,802,000</v>
      </c>
      <c r="H11407" t="s">
        <v>12102</v>
      </c>
      <c r="J11407" t="s">
        <v>10910</v>
      </c>
      <c r="K11407" t="s">
        <v>16928</v>
      </c>
      <c r="L11407">
        <v>1802000</v>
      </c>
      <c r="M11407" t="s">
        <v>19071</v>
      </c>
    </row>
    <row r="11408" spans="1:13" x14ac:dyDescent="0.2">
      <c r="A11408">
        <v>15902</v>
      </c>
      <c r="B11408" t="s">
        <v>12099</v>
      </c>
      <c r="C11408" s="2" t="s">
        <v>11313</v>
      </c>
      <c r="D11408">
        <f t="shared" si="745"/>
        <v>31</v>
      </c>
      <c r="E11408" t="str">
        <f t="shared" si="746"/>
        <v>1,250,000</v>
      </c>
      <c r="F11408" t="str">
        <f t="shared" si="747"/>
        <v/>
      </c>
      <c r="G11408" t="str">
        <f t="shared" si="748"/>
        <v>1,250,000</v>
      </c>
      <c r="H11408" t="s">
        <v>12102</v>
      </c>
      <c r="J11408" t="s">
        <v>10910</v>
      </c>
      <c r="K11408" t="s">
        <v>16928</v>
      </c>
      <c r="L11408">
        <v>1250000</v>
      </c>
      <c r="M11408" t="s">
        <v>18342</v>
      </c>
    </row>
    <row r="11409" spans="1:13" x14ac:dyDescent="0.2">
      <c r="A11409">
        <v>15903</v>
      </c>
      <c r="B11409" t="s">
        <v>12099</v>
      </c>
      <c r="C11409" s="2" t="s">
        <v>11314</v>
      </c>
      <c r="D11409">
        <f t="shared" si="745"/>
        <v>31</v>
      </c>
      <c r="E11409" t="str">
        <f t="shared" si="746"/>
        <v>1,233,000</v>
      </c>
      <c r="F11409" t="str">
        <f t="shared" si="747"/>
        <v/>
      </c>
      <c r="G11409" t="str">
        <f t="shared" si="748"/>
        <v>1,233,000</v>
      </c>
      <c r="H11409" t="s">
        <v>12102</v>
      </c>
      <c r="J11409" t="s">
        <v>10910</v>
      </c>
      <c r="K11409" t="s">
        <v>16928</v>
      </c>
      <c r="L11409">
        <v>1233000</v>
      </c>
      <c r="M11409" t="s">
        <v>18652</v>
      </c>
    </row>
    <row r="11410" spans="1:13" x14ac:dyDescent="0.2">
      <c r="A11410">
        <v>15904</v>
      </c>
      <c r="B11410" t="s">
        <v>12099</v>
      </c>
      <c r="C11410" s="2" t="s">
        <v>11315</v>
      </c>
      <c r="D11410">
        <f t="shared" si="745"/>
        <v>31</v>
      </c>
      <c r="E11410" t="str">
        <f t="shared" si="746"/>
        <v>1,000,000</v>
      </c>
      <c r="F11410" t="str">
        <f t="shared" si="747"/>
        <v/>
      </c>
      <c r="G11410" t="str">
        <f t="shared" si="748"/>
        <v>1,000,000</v>
      </c>
      <c r="H11410" t="s">
        <v>12102</v>
      </c>
      <c r="J11410" t="s">
        <v>10910</v>
      </c>
      <c r="K11410" t="s">
        <v>16928</v>
      </c>
      <c r="L11410">
        <v>1000000</v>
      </c>
      <c r="M11410" t="s">
        <v>18494</v>
      </c>
    </row>
    <row r="11411" spans="1:13" x14ac:dyDescent="0.2">
      <c r="A11411">
        <v>15905</v>
      </c>
      <c r="B11411" t="s">
        <v>12099</v>
      </c>
      <c r="C11411" s="2" t="s">
        <v>11316</v>
      </c>
      <c r="D11411">
        <f t="shared" si="745"/>
        <v>31</v>
      </c>
      <c r="E11411" t="str">
        <f t="shared" si="746"/>
        <v>920,000</v>
      </c>
      <c r="F11411" t="str">
        <f t="shared" si="747"/>
        <v/>
      </c>
      <c r="G11411" t="str">
        <f t="shared" si="748"/>
        <v>920,000</v>
      </c>
      <c r="H11411" t="s">
        <v>12102</v>
      </c>
      <c r="J11411" t="s">
        <v>10910</v>
      </c>
      <c r="K11411" t="s">
        <v>16928</v>
      </c>
      <c r="L11411">
        <v>920000</v>
      </c>
      <c r="M11411" t="s">
        <v>18425</v>
      </c>
    </row>
    <row r="11412" spans="1:13" x14ac:dyDescent="0.2">
      <c r="A11412">
        <v>15906</v>
      </c>
      <c r="B11412" t="s">
        <v>12099</v>
      </c>
      <c r="C11412" s="2" t="s">
        <v>11317</v>
      </c>
      <c r="D11412">
        <f t="shared" si="745"/>
        <v>31</v>
      </c>
      <c r="E11412" t="str">
        <f t="shared" si="746"/>
        <v>500,000</v>
      </c>
      <c r="F11412" t="str">
        <f t="shared" si="747"/>
        <v/>
      </c>
      <c r="G11412" t="str">
        <f t="shared" si="748"/>
        <v>500,000</v>
      </c>
      <c r="H11412" t="s">
        <v>12102</v>
      </c>
      <c r="J11412" t="s">
        <v>10910</v>
      </c>
      <c r="K11412" t="s">
        <v>16928</v>
      </c>
      <c r="L11412">
        <v>500000</v>
      </c>
      <c r="M11412" t="s">
        <v>19072</v>
      </c>
    </row>
    <row r="11413" spans="1:13" x14ac:dyDescent="0.2">
      <c r="A11413">
        <v>15907</v>
      </c>
      <c r="B11413" t="s">
        <v>12099</v>
      </c>
      <c r="C11413" s="2" t="s">
        <v>11318</v>
      </c>
      <c r="D11413">
        <f t="shared" ref="D11413:D11472" si="749">FIND(".. ",C11413,1)</f>
        <v>31</v>
      </c>
      <c r="E11413" t="str">
        <f t="shared" ref="E11413:E11472" si="750">TRIM((RIGHT(C11413,LEN(C11413)-D11413-2)))</f>
        <v>375,000</v>
      </c>
      <c r="F11413" t="str">
        <f t="shared" ref="F11413:F11472" si="751">IFERROR(IF(I11413="",FIND(" ",E11413,1),""),"")</f>
        <v/>
      </c>
      <c r="G11413" t="str">
        <f t="shared" si="748"/>
        <v>375,000</v>
      </c>
      <c r="H11413" t="s">
        <v>12102</v>
      </c>
      <c r="J11413" t="s">
        <v>10910</v>
      </c>
      <c r="K11413" t="s">
        <v>16928</v>
      </c>
      <c r="L11413">
        <v>375000</v>
      </c>
      <c r="M11413" t="s">
        <v>18793</v>
      </c>
    </row>
    <row r="11414" spans="1:13" x14ac:dyDescent="0.2">
      <c r="A11414">
        <v>15908</v>
      </c>
      <c r="B11414" t="s">
        <v>12099</v>
      </c>
      <c r="C11414" s="2" t="s">
        <v>11319</v>
      </c>
      <c r="D11414">
        <f t="shared" si="749"/>
        <v>31</v>
      </c>
      <c r="E11414" t="str">
        <f t="shared" si="750"/>
        <v>210,000</v>
      </c>
      <c r="F11414" t="str">
        <f t="shared" si="751"/>
        <v/>
      </c>
      <c r="G11414" t="str">
        <f t="shared" si="748"/>
        <v>210,000</v>
      </c>
      <c r="H11414" t="s">
        <v>12102</v>
      </c>
      <c r="J11414" t="s">
        <v>10910</v>
      </c>
      <c r="K11414" t="s">
        <v>16928</v>
      </c>
      <c r="L11414">
        <v>210000</v>
      </c>
      <c r="M11414" t="s">
        <v>19073</v>
      </c>
    </row>
    <row r="11415" spans="1:13" x14ac:dyDescent="0.2">
      <c r="A11415">
        <v>15909</v>
      </c>
      <c r="B11415" t="s">
        <v>12099</v>
      </c>
      <c r="C11415" s="2" t="s">
        <v>11320</v>
      </c>
      <c r="D11415">
        <f t="shared" si="749"/>
        <v>31</v>
      </c>
      <c r="E11415" t="str">
        <f t="shared" si="750"/>
        <v>158,000</v>
      </c>
      <c r="F11415" t="str">
        <f t="shared" si="751"/>
        <v/>
      </c>
      <c r="G11415" t="str">
        <f t="shared" si="748"/>
        <v>158,000</v>
      </c>
      <c r="H11415" t="s">
        <v>12102</v>
      </c>
      <c r="J11415" t="s">
        <v>10910</v>
      </c>
      <c r="K11415" t="s">
        <v>16928</v>
      </c>
      <c r="L11415">
        <v>158000</v>
      </c>
      <c r="M11415" t="s">
        <v>18834</v>
      </c>
    </row>
    <row r="11416" spans="1:13" x14ac:dyDescent="0.2">
      <c r="A11416">
        <v>15910</v>
      </c>
      <c r="B11416" t="s">
        <v>12099</v>
      </c>
      <c r="C11416" s="2" t="s">
        <v>11321</v>
      </c>
      <c r="D11416">
        <f t="shared" si="749"/>
        <v>31</v>
      </c>
      <c r="E11416" t="str">
        <f t="shared" si="750"/>
        <v>140,000</v>
      </c>
      <c r="F11416" t="str">
        <f t="shared" si="751"/>
        <v/>
      </c>
      <c r="G11416" t="str">
        <f t="shared" si="748"/>
        <v>140,000</v>
      </c>
      <c r="H11416" t="s">
        <v>12102</v>
      </c>
      <c r="J11416" t="s">
        <v>10910</v>
      </c>
      <c r="K11416" t="s">
        <v>16928</v>
      </c>
      <c r="L11416">
        <v>140000</v>
      </c>
      <c r="M11416" t="s">
        <v>18797</v>
      </c>
    </row>
    <row r="11417" spans="1:13" x14ac:dyDescent="0.2">
      <c r="A11417">
        <v>15911</v>
      </c>
      <c r="B11417" t="s">
        <v>12099</v>
      </c>
      <c r="C11417" s="2" t="s">
        <v>11322</v>
      </c>
      <c r="D11417">
        <f t="shared" si="749"/>
        <v>31</v>
      </c>
      <c r="E11417" t="str">
        <f t="shared" si="750"/>
        <v>140,000</v>
      </c>
      <c r="F11417" t="str">
        <f t="shared" si="751"/>
        <v/>
      </c>
      <c r="G11417" t="str">
        <f t="shared" si="748"/>
        <v>140,000</v>
      </c>
      <c r="H11417" t="s">
        <v>12102</v>
      </c>
      <c r="J11417" t="s">
        <v>10910</v>
      </c>
      <c r="K11417" t="s">
        <v>16928</v>
      </c>
      <c r="L11417">
        <v>140000</v>
      </c>
      <c r="M11417" t="s">
        <v>18213</v>
      </c>
    </row>
    <row r="11418" spans="1:13" x14ac:dyDescent="0.2">
      <c r="A11418">
        <v>15912</v>
      </c>
      <c r="B11418" t="s">
        <v>12099</v>
      </c>
      <c r="C11418" s="2" t="s">
        <v>11323</v>
      </c>
      <c r="D11418">
        <f t="shared" si="749"/>
        <v>31</v>
      </c>
      <c r="E11418" t="str">
        <f t="shared" si="750"/>
        <v>140,000</v>
      </c>
      <c r="F11418" t="str">
        <f t="shared" si="751"/>
        <v/>
      </c>
      <c r="G11418" t="str">
        <f t="shared" si="748"/>
        <v>140,000</v>
      </c>
      <c r="H11418" t="s">
        <v>12102</v>
      </c>
      <c r="J11418" t="s">
        <v>10910</v>
      </c>
      <c r="K11418" t="s">
        <v>16928</v>
      </c>
      <c r="L11418">
        <v>140000</v>
      </c>
      <c r="M11418" t="s">
        <v>18436</v>
      </c>
    </row>
    <row r="11419" spans="1:13" x14ac:dyDescent="0.2">
      <c r="A11419">
        <v>15913</v>
      </c>
      <c r="B11419" t="s">
        <v>12099</v>
      </c>
      <c r="C11419" s="2" t="s">
        <v>11324</v>
      </c>
      <c r="D11419">
        <f t="shared" si="749"/>
        <v>31</v>
      </c>
      <c r="E11419" t="str">
        <f t="shared" si="750"/>
        <v>13,000</v>
      </c>
      <c r="F11419" t="str">
        <f t="shared" si="751"/>
        <v/>
      </c>
      <c r="G11419" t="str">
        <f t="shared" si="748"/>
        <v>13,000</v>
      </c>
      <c r="H11419" t="s">
        <v>12102</v>
      </c>
      <c r="J11419" t="s">
        <v>10910</v>
      </c>
      <c r="K11419" t="s">
        <v>16928</v>
      </c>
      <c r="L11419">
        <v>13000</v>
      </c>
      <c r="M11419" t="s">
        <v>19074</v>
      </c>
    </row>
    <row r="11420" spans="1:13" x14ac:dyDescent="0.2">
      <c r="A11420">
        <v>15915</v>
      </c>
      <c r="B11420" t="s">
        <v>12099</v>
      </c>
      <c r="C11420" s="2" t="s">
        <v>11325</v>
      </c>
      <c r="D11420">
        <f t="shared" si="749"/>
        <v>31</v>
      </c>
      <c r="E11420" t="str">
        <f t="shared" si="750"/>
        <v>3,175,000</v>
      </c>
      <c r="F11420" t="str">
        <f t="shared" si="751"/>
        <v/>
      </c>
      <c r="G11420" t="str">
        <f t="shared" si="748"/>
        <v>3,175,000</v>
      </c>
      <c r="H11420" t="s">
        <v>12102</v>
      </c>
      <c r="J11420" t="s">
        <v>16917</v>
      </c>
      <c r="K11420" t="s">
        <v>16928</v>
      </c>
      <c r="L11420">
        <v>3175000</v>
      </c>
      <c r="M11420" t="s">
        <v>18553</v>
      </c>
    </row>
    <row r="11421" spans="1:13" x14ac:dyDescent="0.2">
      <c r="A11421">
        <v>15916</v>
      </c>
      <c r="B11421" t="s">
        <v>12099</v>
      </c>
      <c r="C11421" s="2" t="s">
        <v>11326</v>
      </c>
      <c r="D11421">
        <f t="shared" si="749"/>
        <v>31</v>
      </c>
      <c r="E11421" t="str">
        <f t="shared" si="750"/>
        <v>2,183,000</v>
      </c>
      <c r="F11421" t="str">
        <f t="shared" si="751"/>
        <v/>
      </c>
      <c r="G11421" t="str">
        <f t="shared" si="748"/>
        <v>2,183,000</v>
      </c>
      <c r="H11421" t="s">
        <v>12102</v>
      </c>
      <c r="J11421" t="s">
        <v>16917</v>
      </c>
      <c r="K11421" t="s">
        <v>16928</v>
      </c>
      <c r="L11421">
        <v>2183000</v>
      </c>
      <c r="M11421" t="s">
        <v>18072</v>
      </c>
    </row>
    <row r="11422" spans="1:13" x14ac:dyDescent="0.2">
      <c r="A11422">
        <v>15917</v>
      </c>
      <c r="B11422" t="s">
        <v>12099</v>
      </c>
      <c r="C11422" s="2" t="s">
        <v>11327</v>
      </c>
      <c r="D11422">
        <f t="shared" si="749"/>
        <v>31</v>
      </c>
      <c r="E11422" t="str">
        <f t="shared" si="750"/>
        <v>2,000,000</v>
      </c>
      <c r="F11422" t="str">
        <f t="shared" si="751"/>
        <v/>
      </c>
      <c r="G11422" t="str">
        <f t="shared" si="748"/>
        <v>2,000,000</v>
      </c>
      <c r="H11422" t="s">
        <v>12102</v>
      </c>
      <c r="J11422" t="s">
        <v>16917</v>
      </c>
      <c r="K11422" t="s">
        <v>16928</v>
      </c>
      <c r="L11422">
        <v>2000000</v>
      </c>
      <c r="M11422" t="s">
        <v>18602</v>
      </c>
    </row>
    <row r="11423" spans="1:13" x14ac:dyDescent="0.2">
      <c r="A11423">
        <v>15918</v>
      </c>
      <c r="B11423" t="s">
        <v>12099</v>
      </c>
      <c r="C11423" s="2" t="s">
        <v>11328</v>
      </c>
      <c r="D11423">
        <f t="shared" si="749"/>
        <v>31</v>
      </c>
      <c r="E11423" t="str">
        <f t="shared" si="750"/>
        <v>1,390,000</v>
      </c>
      <c r="F11423" t="str">
        <f t="shared" si="751"/>
        <v/>
      </c>
      <c r="G11423" t="str">
        <f t="shared" si="748"/>
        <v>1,390,000</v>
      </c>
      <c r="H11423" t="s">
        <v>12102</v>
      </c>
      <c r="J11423" t="s">
        <v>16917</v>
      </c>
      <c r="K11423" t="s">
        <v>16928</v>
      </c>
      <c r="L11423">
        <v>1390000</v>
      </c>
      <c r="M11423" t="s">
        <v>18611</v>
      </c>
    </row>
    <row r="11424" spans="1:13" x14ac:dyDescent="0.2">
      <c r="A11424">
        <v>15919</v>
      </c>
      <c r="B11424" t="s">
        <v>12099</v>
      </c>
      <c r="C11424" s="2" t="s">
        <v>11329</v>
      </c>
      <c r="D11424">
        <f t="shared" si="749"/>
        <v>31</v>
      </c>
      <c r="E11424" t="str">
        <f t="shared" si="750"/>
        <v>1,162,000</v>
      </c>
      <c r="F11424" t="str">
        <f t="shared" si="751"/>
        <v/>
      </c>
      <c r="G11424" t="str">
        <f t="shared" si="748"/>
        <v>1,162,000</v>
      </c>
      <c r="H11424" t="s">
        <v>12102</v>
      </c>
      <c r="J11424" t="s">
        <v>16917</v>
      </c>
      <c r="K11424" t="s">
        <v>16928</v>
      </c>
      <c r="L11424">
        <v>1162000</v>
      </c>
      <c r="M11424" t="s">
        <v>18480</v>
      </c>
    </row>
    <row r="11425" spans="1:13" x14ac:dyDescent="0.2">
      <c r="A11425">
        <v>15920</v>
      </c>
      <c r="B11425" t="s">
        <v>12099</v>
      </c>
      <c r="C11425" s="2" t="s">
        <v>11330</v>
      </c>
      <c r="D11425">
        <f t="shared" si="749"/>
        <v>31</v>
      </c>
      <c r="E11425" t="str">
        <f t="shared" si="750"/>
        <v>1,100,000</v>
      </c>
      <c r="F11425" t="str">
        <f t="shared" si="751"/>
        <v/>
      </c>
      <c r="G11425" t="str">
        <f t="shared" si="748"/>
        <v>1,100,000</v>
      </c>
      <c r="H11425" t="s">
        <v>12102</v>
      </c>
      <c r="J11425" t="s">
        <v>16917</v>
      </c>
      <c r="K11425" t="s">
        <v>16928</v>
      </c>
      <c r="L11425">
        <v>1100000</v>
      </c>
      <c r="M11425" t="s">
        <v>18576</v>
      </c>
    </row>
    <row r="11426" spans="1:13" x14ac:dyDescent="0.2">
      <c r="A11426">
        <v>15921</v>
      </c>
      <c r="B11426" t="s">
        <v>12099</v>
      </c>
      <c r="C11426" s="2" t="s">
        <v>11331</v>
      </c>
      <c r="D11426">
        <f t="shared" si="749"/>
        <v>31</v>
      </c>
      <c r="E11426" t="str">
        <f t="shared" si="750"/>
        <v>750,000</v>
      </c>
      <c r="F11426" t="str">
        <f t="shared" si="751"/>
        <v/>
      </c>
      <c r="G11426" t="str">
        <f t="shared" si="748"/>
        <v>750,000</v>
      </c>
      <c r="H11426" t="s">
        <v>12102</v>
      </c>
      <c r="J11426" t="s">
        <v>16917</v>
      </c>
      <c r="K11426" t="s">
        <v>16928</v>
      </c>
      <c r="L11426">
        <v>750000</v>
      </c>
      <c r="M11426" t="s">
        <v>18763</v>
      </c>
    </row>
    <row r="11427" spans="1:13" x14ac:dyDescent="0.2">
      <c r="A11427">
        <v>15922</v>
      </c>
      <c r="B11427" t="s">
        <v>12099</v>
      </c>
      <c r="C11427" s="2" t="s">
        <v>11332</v>
      </c>
      <c r="D11427">
        <f t="shared" si="749"/>
        <v>31</v>
      </c>
      <c r="E11427" t="str">
        <f t="shared" si="750"/>
        <v>650,000</v>
      </c>
      <c r="F11427" t="str">
        <f t="shared" si="751"/>
        <v/>
      </c>
      <c r="G11427" t="str">
        <f t="shared" si="748"/>
        <v>650,000</v>
      </c>
      <c r="H11427" t="s">
        <v>12102</v>
      </c>
      <c r="J11427" t="s">
        <v>16917</v>
      </c>
      <c r="K11427" t="s">
        <v>16928</v>
      </c>
      <c r="L11427">
        <v>650000</v>
      </c>
      <c r="M11427" t="s">
        <v>18321</v>
      </c>
    </row>
    <row r="11428" spans="1:13" x14ac:dyDescent="0.2">
      <c r="A11428">
        <v>15923</v>
      </c>
      <c r="B11428" t="s">
        <v>12099</v>
      </c>
      <c r="C11428" s="2" t="s">
        <v>11333</v>
      </c>
      <c r="D11428">
        <f t="shared" si="749"/>
        <v>31</v>
      </c>
      <c r="E11428" t="str">
        <f t="shared" si="750"/>
        <v>600,000</v>
      </c>
      <c r="F11428" t="str">
        <f t="shared" si="751"/>
        <v/>
      </c>
      <c r="G11428" t="str">
        <f t="shared" si="748"/>
        <v>600,000</v>
      </c>
      <c r="H11428" t="s">
        <v>12102</v>
      </c>
      <c r="J11428" t="s">
        <v>16917</v>
      </c>
      <c r="K11428" t="s">
        <v>16928</v>
      </c>
      <c r="L11428">
        <v>600000</v>
      </c>
      <c r="M11428" t="s">
        <v>18880</v>
      </c>
    </row>
    <row r="11429" spans="1:13" x14ac:dyDescent="0.2">
      <c r="A11429">
        <v>15924</v>
      </c>
      <c r="B11429" t="s">
        <v>12099</v>
      </c>
      <c r="C11429" s="2" t="s">
        <v>11334</v>
      </c>
      <c r="D11429">
        <f t="shared" si="749"/>
        <v>31</v>
      </c>
      <c r="E11429" t="str">
        <f t="shared" si="750"/>
        <v>500,000</v>
      </c>
      <c r="F11429" t="str">
        <f t="shared" si="751"/>
        <v/>
      </c>
      <c r="G11429" t="str">
        <f t="shared" si="748"/>
        <v>500,000</v>
      </c>
      <c r="H11429" t="s">
        <v>12102</v>
      </c>
      <c r="J11429" t="s">
        <v>16917</v>
      </c>
      <c r="K11429" t="s">
        <v>16928</v>
      </c>
      <c r="L11429">
        <v>500000</v>
      </c>
      <c r="M11429" t="s">
        <v>18418</v>
      </c>
    </row>
    <row r="11430" spans="1:13" x14ac:dyDescent="0.2">
      <c r="A11430">
        <v>15925</v>
      </c>
      <c r="B11430" t="s">
        <v>12099</v>
      </c>
      <c r="C11430" s="2" t="s">
        <v>11335</v>
      </c>
      <c r="D11430">
        <f t="shared" si="749"/>
        <v>31</v>
      </c>
      <c r="E11430" t="str">
        <f t="shared" si="750"/>
        <v>190,000</v>
      </c>
      <c r="F11430" t="str">
        <f t="shared" si="751"/>
        <v/>
      </c>
      <c r="G11430" t="str">
        <f t="shared" si="748"/>
        <v>190,000</v>
      </c>
      <c r="H11430" t="s">
        <v>12102</v>
      </c>
      <c r="J11430" t="s">
        <v>16917</v>
      </c>
      <c r="K11430" t="s">
        <v>16928</v>
      </c>
      <c r="L11430">
        <v>190000</v>
      </c>
      <c r="M11430" t="s">
        <v>19075</v>
      </c>
    </row>
    <row r="11431" spans="1:13" x14ac:dyDescent="0.2">
      <c r="A11431">
        <v>15926</v>
      </c>
      <c r="B11431" t="s">
        <v>12099</v>
      </c>
      <c r="C11431" s="2" t="s">
        <v>11336</v>
      </c>
      <c r="D11431">
        <f t="shared" si="749"/>
        <v>31</v>
      </c>
      <c r="E11431" t="str">
        <f t="shared" si="750"/>
        <v>180,000</v>
      </c>
      <c r="F11431" t="str">
        <f t="shared" si="751"/>
        <v/>
      </c>
      <c r="G11431" t="str">
        <f t="shared" si="748"/>
        <v>180,000</v>
      </c>
      <c r="H11431" t="s">
        <v>12102</v>
      </c>
      <c r="J11431" t="s">
        <v>16917</v>
      </c>
      <c r="K11431" t="s">
        <v>16928</v>
      </c>
      <c r="L11431">
        <v>180000</v>
      </c>
      <c r="M11431" t="s">
        <v>18757</v>
      </c>
    </row>
    <row r="11432" spans="1:13" x14ac:dyDescent="0.2">
      <c r="A11432">
        <v>15927</v>
      </c>
      <c r="B11432" t="s">
        <v>12099</v>
      </c>
      <c r="C11432" s="2" t="s">
        <v>11337</v>
      </c>
      <c r="D11432">
        <f t="shared" si="749"/>
        <v>31</v>
      </c>
      <c r="E11432" t="str">
        <f t="shared" si="750"/>
        <v>140,000</v>
      </c>
      <c r="F11432" t="str">
        <f t="shared" si="751"/>
        <v/>
      </c>
      <c r="G11432" t="str">
        <f t="shared" si="748"/>
        <v>140,000</v>
      </c>
      <c r="H11432" t="s">
        <v>12102</v>
      </c>
      <c r="J11432" t="s">
        <v>16917</v>
      </c>
      <c r="K11432" t="s">
        <v>16928</v>
      </c>
      <c r="L11432">
        <v>140000</v>
      </c>
      <c r="M11432" t="s">
        <v>18743</v>
      </c>
    </row>
    <row r="11433" spans="1:13" x14ac:dyDescent="0.2">
      <c r="A11433">
        <v>15928</v>
      </c>
      <c r="B11433" t="s">
        <v>12099</v>
      </c>
      <c r="C11433" s="2" t="s">
        <v>11338</v>
      </c>
      <c r="D11433">
        <f t="shared" si="749"/>
        <v>31</v>
      </c>
      <c r="E11433" t="str">
        <f t="shared" si="750"/>
        <v>13,000</v>
      </c>
      <c r="F11433" t="str">
        <f t="shared" si="751"/>
        <v/>
      </c>
      <c r="G11433" t="str">
        <f t="shared" si="748"/>
        <v>13,000</v>
      </c>
      <c r="H11433" t="s">
        <v>12102</v>
      </c>
      <c r="J11433" t="s">
        <v>16917</v>
      </c>
      <c r="K11433" t="s">
        <v>16928</v>
      </c>
      <c r="L11433">
        <v>13000</v>
      </c>
      <c r="M11433" t="s">
        <v>18841</v>
      </c>
    </row>
    <row r="11434" spans="1:13" x14ac:dyDescent="0.2">
      <c r="A11434">
        <v>15930</v>
      </c>
      <c r="B11434" t="s">
        <v>12099</v>
      </c>
      <c r="C11434" s="2" t="s">
        <v>11339</v>
      </c>
      <c r="D11434">
        <f t="shared" si="749"/>
        <v>31</v>
      </c>
      <c r="E11434" t="str">
        <f t="shared" si="750"/>
        <v>2,854,000</v>
      </c>
      <c r="F11434" t="str">
        <f t="shared" si="751"/>
        <v/>
      </c>
      <c r="G11434" t="str">
        <f t="shared" si="748"/>
        <v>2,854,000</v>
      </c>
      <c r="H11434" t="s">
        <v>12102</v>
      </c>
      <c r="J11434" t="s">
        <v>10934</v>
      </c>
      <c r="K11434" t="s">
        <v>16928</v>
      </c>
      <c r="L11434">
        <v>2854000</v>
      </c>
      <c r="M11434" t="s">
        <v>18296</v>
      </c>
    </row>
    <row r="11435" spans="1:13" x14ac:dyDescent="0.2">
      <c r="A11435">
        <v>15931</v>
      </c>
      <c r="B11435" t="s">
        <v>12099</v>
      </c>
      <c r="C11435" s="2" t="s">
        <v>11340</v>
      </c>
      <c r="D11435">
        <f t="shared" si="749"/>
        <v>31</v>
      </c>
      <c r="E11435" t="str">
        <f t="shared" si="750"/>
        <v>2,200,000</v>
      </c>
      <c r="F11435" t="str">
        <f t="shared" si="751"/>
        <v/>
      </c>
      <c r="G11435" t="str">
        <f t="shared" si="748"/>
        <v>2,200,000</v>
      </c>
      <c r="H11435" t="s">
        <v>12102</v>
      </c>
      <c r="J11435" t="s">
        <v>10934</v>
      </c>
      <c r="K11435" t="s">
        <v>16928</v>
      </c>
      <c r="L11435">
        <v>2200000</v>
      </c>
      <c r="M11435" t="s">
        <v>18395</v>
      </c>
    </row>
    <row r="11436" spans="1:13" x14ac:dyDescent="0.2">
      <c r="A11436">
        <v>15932</v>
      </c>
      <c r="B11436" t="s">
        <v>12099</v>
      </c>
      <c r="C11436" s="2" t="s">
        <v>11341</v>
      </c>
      <c r="D11436">
        <f t="shared" si="749"/>
        <v>31</v>
      </c>
      <c r="E11436" t="str">
        <f t="shared" si="750"/>
        <v>1,980,000</v>
      </c>
      <c r="F11436" t="str">
        <f t="shared" si="751"/>
        <v/>
      </c>
      <c r="G11436" t="str">
        <f t="shared" si="748"/>
        <v>1,980,000</v>
      </c>
      <c r="H11436" t="s">
        <v>12102</v>
      </c>
      <c r="J11436" t="s">
        <v>10934</v>
      </c>
      <c r="K11436" t="s">
        <v>16928</v>
      </c>
      <c r="L11436">
        <v>1980000</v>
      </c>
      <c r="M11436" t="s">
        <v>18836</v>
      </c>
    </row>
    <row r="11437" spans="1:13" x14ac:dyDescent="0.2">
      <c r="A11437">
        <v>15933</v>
      </c>
      <c r="B11437" t="s">
        <v>12099</v>
      </c>
      <c r="C11437" s="2" t="s">
        <v>11342</v>
      </c>
      <c r="D11437">
        <f t="shared" si="749"/>
        <v>31</v>
      </c>
      <c r="E11437" t="str">
        <f t="shared" si="750"/>
        <v>1,800,000</v>
      </c>
      <c r="F11437" t="str">
        <f t="shared" si="751"/>
        <v/>
      </c>
      <c r="G11437" t="str">
        <f t="shared" si="748"/>
        <v>1,800,000</v>
      </c>
      <c r="H11437" t="s">
        <v>12102</v>
      </c>
      <c r="J11437" t="s">
        <v>10934</v>
      </c>
      <c r="K11437" t="s">
        <v>16928</v>
      </c>
      <c r="L11437">
        <v>1800000</v>
      </c>
      <c r="M11437" t="s">
        <v>18995</v>
      </c>
    </row>
    <row r="11438" spans="1:13" x14ac:dyDescent="0.2">
      <c r="A11438">
        <v>15934</v>
      </c>
      <c r="B11438" t="s">
        <v>12099</v>
      </c>
      <c r="C11438" s="2" t="s">
        <v>11343</v>
      </c>
      <c r="D11438">
        <f t="shared" si="749"/>
        <v>31</v>
      </c>
      <c r="E11438" t="str">
        <f t="shared" si="750"/>
        <v>1,333,000</v>
      </c>
      <c r="F11438" t="str">
        <f t="shared" si="751"/>
        <v/>
      </c>
      <c r="G11438" t="str">
        <f t="shared" si="748"/>
        <v>1,333,000</v>
      </c>
      <c r="H11438" t="s">
        <v>12102</v>
      </c>
      <c r="J11438" t="s">
        <v>10934</v>
      </c>
      <c r="K11438" t="s">
        <v>16928</v>
      </c>
      <c r="L11438">
        <v>1333000</v>
      </c>
      <c r="M11438" t="s">
        <v>18996</v>
      </c>
    </row>
    <row r="11439" spans="1:13" x14ac:dyDescent="0.2">
      <c r="A11439">
        <v>15935</v>
      </c>
      <c r="B11439" t="s">
        <v>12099</v>
      </c>
      <c r="C11439" s="2" t="s">
        <v>11344</v>
      </c>
      <c r="D11439">
        <f t="shared" si="749"/>
        <v>31</v>
      </c>
      <c r="E11439" t="str">
        <f t="shared" si="750"/>
        <v>1,275,000</v>
      </c>
      <c r="F11439" t="str">
        <f t="shared" si="751"/>
        <v/>
      </c>
      <c r="G11439" t="str">
        <f t="shared" si="748"/>
        <v>1,275,000</v>
      </c>
      <c r="H11439" t="s">
        <v>12102</v>
      </c>
      <c r="J11439" t="s">
        <v>10934</v>
      </c>
      <c r="K11439" t="s">
        <v>16928</v>
      </c>
      <c r="L11439">
        <v>1275000</v>
      </c>
      <c r="M11439" t="s">
        <v>18637</v>
      </c>
    </row>
    <row r="11440" spans="1:13" x14ac:dyDescent="0.2">
      <c r="A11440">
        <v>15936</v>
      </c>
      <c r="B11440" t="s">
        <v>12099</v>
      </c>
      <c r="C11440" s="2" t="s">
        <v>11345</v>
      </c>
      <c r="D11440">
        <f t="shared" si="749"/>
        <v>31</v>
      </c>
      <c r="E11440" t="str">
        <f t="shared" si="750"/>
        <v>1,100,000</v>
      </c>
      <c r="F11440" t="str">
        <f t="shared" si="751"/>
        <v/>
      </c>
      <c r="G11440" t="str">
        <f t="shared" si="748"/>
        <v>1,100,000</v>
      </c>
      <c r="H11440" t="s">
        <v>12102</v>
      </c>
      <c r="J11440" t="s">
        <v>10934</v>
      </c>
      <c r="K11440" t="s">
        <v>16928</v>
      </c>
      <c r="L11440">
        <v>1100000</v>
      </c>
      <c r="M11440" t="s">
        <v>18520</v>
      </c>
    </row>
    <row r="11441" spans="1:13" x14ac:dyDescent="0.2">
      <c r="A11441">
        <v>15937</v>
      </c>
      <c r="B11441" t="s">
        <v>12099</v>
      </c>
      <c r="C11441" s="2" t="s">
        <v>11346</v>
      </c>
      <c r="D11441">
        <f t="shared" si="749"/>
        <v>31</v>
      </c>
      <c r="E11441" t="str">
        <f t="shared" si="750"/>
        <v>605,000</v>
      </c>
      <c r="F11441" t="str">
        <f t="shared" si="751"/>
        <v/>
      </c>
      <c r="G11441" t="str">
        <f t="shared" si="748"/>
        <v>605,000</v>
      </c>
      <c r="H11441" t="s">
        <v>12102</v>
      </c>
      <c r="J11441" t="s">
        <v>10934</v>
      </c>
      <c r="K11441" t="s">
        <v>16928</v>
      </c>
      <c r="L11441">
        <v>605000</v>
      </c>
      <c r="M11441" t="s">
        <v>19076</v>
      </c>
    </row>
    <row r="11442" spans="1:13" x14ac:dyDescent="0.2">
      <c r="A11442">
        <v>15938</v>
      </c>
      <c r="B11442" t="s">
        <v>12099</v>
      </c>
      <c r="C11442" s="2" t="s">
        <v>11347</v>
      </c>
      <c r="D11442">
        <f t="shared" si="749"/>
        <v>31</v>
      </c>
      <c r="E11442" t="str">
        <f t="shared" si="750"/>
        <v>400,000</v>
      </c>
      <c r="F11442" t="str">
        <f t="shared" si="751"/>
        <v/>
      </c>
      <c r="G11442" t="str">
        <f t="shared" si="748"/>
        <v>400,000</v>
      </c>
      <c r="H11442" t="s">
        <v>12102</v>
      </c>
      <c r="J11442" t="s">
        <v>10934</v>
      </c>
      <c r="K11442" t="s">
        <v>16928</v>
      </c>
      <c r="L11442">
        <v>400000</v>
      </c>
      <c r="M11442" t="s">
        <v>18431</v>
      </c>
    </row>
    <row r="11443" spans="1:13" x14ac:dyDescent="0.2">
      <c r="A11443">
        <v>15939</v>
      </c>
      <c r="B11443" t="s">
        <v>12099</v>
      </c>
      <c r="C11443" s="2" t="s">
        <v>11348</v>
      </c>
      <c r="D11443">
        <f t="shared" si="749"/>
        <v>31</v>
      </c>
      <c r="E11443" t="str">
        <f t="shared" si="750"/>
        <v>300,000</v>
      </c>
      <c r="F11443" t="str">
        <f t="shared" si="751"/>
        <v/>
      </c>
      <c r="G11443" t="str">
        <f t="shared" si="748"/>
        <v>300,000</v>
      </c>
      <c r="H11443" t="s">
        <v>12102</v>
      </c>
      <c r="J11443" t="s">
        <v>10934</v>
      </c>
      <c r="K11443" t="s">
        <v>16928</v>
      </c>
      <c r="L11443">
        <v>300000</v>
      </c>
      <c r="M11443" t="s">
        <v>18523</v>
      </c>
    </row>
    <row r="11444" spans="1:13" x14ac:dyDescent="0.2">
      <c r="A11444">
        <v>15940</v>
      </c>
      <c r="B11444" t="s">
        <v>12099</v>
      </c>
      <c r="C11444" s="2" t="s">
        <v>11349</v>
      </c>
      <c r="D11444">
        <f t="shared" si="749"/>
        <v>31</v>
      </c>
      <c r="E11444" t="str">
        <f t="shared" si="750"/>
        <v>250,000</v>
      </c>
      <c r="F11444" t="str">
        <f t="shared" si="751"/>
        <v/>
      </c>
      <c r="G11444" t="str">
        <f t="shared" si="748"/>
        <v>250,000</v>
      </c>
      <c r="H11444" t="s">
        <v>12102</v>
      </c>
      <c r="J11444" t="s">
        <v>10934</v>
      </c>
      <c r="K11444" t="s">
        <v>16928</v>
      </c>
      <c r="L11444">
        <v>250000</v>
      </c>
      <c r="M11444" t="s">
        <v>19077</v>
      </c>
    </row>
    <row r="11445" spans="1:13" x14ac:dyDescent="0.2">
      <c r="A11445">
        <v>15941</v>
      </c>
      <c r="B11445" t="s">
        <v>12099</v>
      </c>
      <c r="C11445" s="2" t="s">
        <v>11350</v>
      </c>
      <c r="D11445">
        <f t="shared" si="749"/>
        <v>31</v>
      </c>
      <c r="E11445" t="str">
        <f t="shared" si="750"/>
        <v>140,000</v>
      </c>
      <c r="F11445" t="str">
        <f t="shared" si="751"/>
        <v/>
      </c>
      <c r="G11445" t="str">
        <f t="shared" si="748"/>
        <v>140,000</v>
      </c>
      <c r="H11445" t="s">
        <v>12102</v>
      </c>
      <c r="J11445" t="s">
        <v>10934</v>
      </c>
      <c r="K11445" t="s">
        <v>16928</v>
      </c>
      <c r="L11445">
        <v>140000</v>
      </c>
      <c r="M11445" t="s">
        <v>18352</v>
      </c>
    </row>
    <row r="11446" spans="1:13" x14ac:dyDescent="0.2">
      <c r="A11446">
        <v>15942</v>
      </c>
      <c r="B11446" t="s">
        <v>12099</v>
      </c>
      <c r="C11446" s="2" t="s">
        <v>11351</v>
      </c>
      <c r="D11446">
        <f t="shared" si="749"/>
        <v>31</v>
      </c>
      <c r="E11446" t="str">
        <f t="shared" si="750"/>
        <v>140,000</v>
      </c>
      <c r="F11446" t="str">
        <f t="shared" si="751"/>
        <v/>
      </c>
      <c r="G11446" t="str">
        <f t="shared" si="748"/>
        <v>140,000</v>
      </c>
      <c r="H11446" t="s">
        <v>12102</v>
      </c>
      <c r="J11446" t="s">
        <v>10934</v>
      </c>
      <c r="K11446" t="s">
        <v>16928</v>
      </c>
      <c r="L11446">
        <v>140000</v>
      </c>
      <c r="M11446" t="s">
        <v>18765</v>
      </c>
    </row>
    <row r="11447" spans="1:13" x14ac:dyDescent="0.2">
      <c r="A11447">
        <v>15943</v>
      </c>
      <c r="B11447" t="s">
        <v>12099</v>
      </c>
      <c r="C11447" s="2" t="s">
        <v>11352</v>
      </c>
      <c r="D11447">
        <f t="shared" si="749"/>
        <v>31</v>
      </c>
      <c r="E11447" t="str">
        <f t="shared" si="750"/>
        <v>140,000</v>
      </c>
      <c r="F11447" t="str">
        <f t="shared" si="751"/>
        <v/>
      </c>
      <c r="G11447" t="str">
        <f t="shared" si="748"/>
        <v>140,000</v>
      </c>
      <c r="H11447" t="s">
        <v>12102</v>
      </c>
      <c r="J11447" t="s">
        <v>10934</v>
      </c>
      <c r="K11447" t="s">
        <v>16928</v>
      </c>
      <c r="L11447">
        <v>140000</v>
      </c>
      <c r="M11447" t="s">
        <v>19078</v>
      </c>
    </row>
    <row r="11448" spans="1:13" x14ac:dyDescent="0.2">
      <c r="A11448">
        <v>15945</v>
      </c>
      <c r="B11448" t="s">
        <v>12099</v>
      </c>
      <c r="C11448" s="2" t="s">
        <v>11353</v>
      </c>
      <c r="D11448">
        <f t="shared" si="749"/>
        <v>31</v>
      </c>
      <c r="E11448" t="str">
        <f t="shared" si="750"/>
        <v>2,500,000</v>
      </c>
      <c r="F11448" t="str">
        <f t="shared" si="751"/>
        <v/>
      </c>
      <c r="G11448" t="str">
        <f t="shared" si="748"/>
        <v>2,500,000</v>
      </c>
      <c r="H11448" t="s">
        <v>12102</v>
      </c>
      <c r="J11448" t="s">
        <v>10949</v>
      </c>
      <c r="K11448" t="s">
        <v>16928</v>
      </c>
      <c r="L11448">
        <v>2500000</v>
      </c>
      <c r="M11448" t="s">
        <v>19079</v>
      </c>
    </row>
    <row r="11449" spans="1:13" x14ac:dyDescent="0.2">
      <c r="A11449">
        <v>15946</v>
      </c>
      <c r="B11449" t="s">
        <v>12099</v>
      </c>
      <c r="C11449" s="2" t="s">
        <v>11354</v>
      </c>
      <c r="D11449">
        <f t="shared" si="749"/>
        <v>31</v>
      </c>
      <c r="E11449" t="str">
        <f t="shared" si="750"/>
        <v>2,300,000</v>
      </c>
      <c r="F11449" t="str">
        <f t="shared" si="751"/>
        <v/>
      </c>
      <c r="G11449" t="str">
        <f t="shared" si="748"/>
        <v>2,300,000</v>
      </c>
      <c r="H11449" t="s">
        <v>12102</v>
      </c>
      <c r="J11449" t="s">
        <v>10949</v>
      </c>
      <c r="K11449" t="s">
        <v>16928</v>
      </c>
      <c r="L11449">
        <v>2300000</v>
      </c>
      <c r="M11449" t="s">
        <v>18517</v>
      </c>
    </row>
    <row r="11450" spans="1:13" x14ac:dyDescent="0.2">
      <c r="A11450">
        <v>15947</v>
      </c>
      <c r="B11450" t="s">
        <v>12099</v>
      </c>
      <c r="C11450" s="2" t="s">
        <v>11355</v>
      </c>
      <c r="D11450">
        <f t="shared" si="749"/>
        <v>31</v>
      </c>
      <c r="E11450" t="str">
        <f t="shared" si="750"/>
        <v>2,004,000</v>
      </c>
      <c r="F11450" t="str">
        <f t="shared" si="751"/>
        <v/>
      </c>
      <c r="G11450" t="str">
        <f t="shared" si="748"/>
        <v>2,004,000</v>
      </c>
      <c r="H11450" t="s">
        <v>12102</v>
      </c>
      <c r="J11450" t="s">
        <v>10949</v>
      </c>
      <c r="K11450" t="s">
        <v>16928</v>
      </c>
      <c r="L11450">
        <v>2004000</v>
      </c>
      <c r="M11450" t="s">
        <v>18450</v>
      </c>
    </row>
    <row r="11451" spans="1:13" x14ac:dyDescent="0.2">
      <c r="A11451">
        <v>15948</v>
      </c>
      <c r="B11451" t="s">
        <v>12099</v>
      </c>
      <c r="C11451" s="2" t="s">
        <v>11356</v>
      </c>
      <c r="D11451">
        <f t="shared" si="749"/>
        <v>31</v>
      </c>
      <c r="E11451" t="str">
        <f t="shared" si="750"/>
        <v>1,625,000</v>
      </c>
      <c r="F11451" t="str">
        <f t="shared" si="751"/>
        <v/>
      </c>
      <c r="G11451" t="str">
        <f t="shared" si="748"/>
        <v>1,625,000</v>
      </c>
      <c r="H11451" t="s">
        <v>12102</v>
      </c>
      <c r="J11451" t="s">
        <v>10949</v>
      </c>
      <c r="K11451" t="s">
        <v>16928</v>
      </c>
      <c r="L11451">
        <v>1625000</v>
      </c>
      <c r="M11451" t="s">
        <v>18621</v>
      </c>
    </row>
    <row r="11452" spans="1:13" x14ac:dyDescent="0.2">
      <c r="A11452">
        <v>15949</v>
      </c>
      <c r="B11452" t="s">
        <v>12099</v>
      </c>
      <c r="C11452" s="2" t="s">
        <v>11357</v>
      </c>
      <c r="D11452">
        <f t="shared" si="749"/>
        <v>31</v>
      </c>
      <c r="E11452" t="str">
        <f t="shared" si="750"/>
        <v>1,309,000</v>
      </c>
      <c r="F11452" t="str">
        <f t="shared" si="751"/>
        <v/>
      </c>
      <c r="G11452" t="str">
        <f t="shared" si="748"/>
        <v>1,309,000</v>
      </c>
      <c r="H11452" t="s">
        <v>12102</v>
      </c>
      <c r="J11452" t="s">
        <v>10949</v>
      </c>
      <c r="K11452" t="s">
        <v>16928</v>
      </c>
      <c r="L11452">
        <v>1309000</v>
      </c>
      <c r="M11452" t="s">
        <v>18853</v>
      </c>
    </row>
    <row r="11453" spans="1:13" x14ac:dyDescent="0.2">
      <c r="A11453">
        <v>15950</v>
      </c>
      <c r="B11453" t="s">
        <v>12099</v>
      </c>
      <c r="C11453" s="2" t="s">
        <v>11358</v>
      </c>
      <c r="D11453">
        <f t="shared" si="749"/>
        <v>31</v>
      </c>
      <c r="E11453" t="str">
        <f t="shared" si="750"/>
        <v>1,250,000</v>
      </c>
      <c r="F11453" t="str">
        <f t="shared" si="751"/>
        <v/>
      </c>
      <c r="G11453" t="str">
        <f t="shared" si="748"/>
        <v>1,250,000</v>
      </c>
      <c r="H11453" t="s">
        <v>12102</v>
      </c>
      <c r="J11453" t="s">
        <v>10949</v>
      </c>
      <c r="K11453" t="s">
        <v>16928</v>
      </c>
      <c r="L11453">
        <v>1250000</v>
      </c>
      <c r="M11453" t="s">
        <v>18198</v>
      </c>
    </row>
    <row r="11454" spans="1:13" x14ac:dyDescent="0.2">
      <c r="A11454">
        <v>15951</v>
      </c>
      <c r="B11454" t="s">
        <v>12099</v>
      </c>
      <c r="C11454" s="2" t="s">
        <v>11359</v>
      </c>
      <c r="D11454">
        <f t="shared" si="749"/>
        <v>31</v>
      </c>
      <c r="E11454" t="str">
        <f t="shared" si="750"/>
        <v>925,000</v>
      </c>
      <c r="F11454" t="str">
        <f t="shared" si="751"/>
        <v/>
      </c>
      <c r="G11454" t="str">
        <f t="shared" si="748"/>
        <v>925,000</v>
      </c>
      <c r="H11454" t="s">
        <v>12102</v>
      </c>
      <c r="J11454" t="s">
        <v>10949</v>
      </c>
      <c r="K11454" t="s">
        <v>16928</v>
      </c>
      <c r="L11454">
        <v>925000</v>
      </c>
      <c r="M11454" t="s">
        <v>19080</v>
      </c>
    </row>
    <row r="11455" spans="1:13" x14ac:dyDescent="0.2">
      <c r="A11455">
        <v>15952</v>
      </c>
      <c r="B11455" t="s">
        <v>12099</v>
      </c>
      <c r="C11455" s="2" t="s">
        <v>11360</v>
      </c>
      <c r="D11455">
        <f t="shared" si="749"/>
        <v>31</v>
      </c>
      <c r="E11455" t="str">
        <f t="shared" si="750"/>
        <v>875,000</v>
      </c>
      <c r="F11455" t="str">
        <f t="shared" si="751"/>
        <v/>
      </c>
      <c r="G11455" t="str">
        <f t="shared" si="748"/>
        <v>875,000</v>
      </c>
      <c r="H11455" t="s">
        <v>12102</v>
      </c>
      <c r="J11455" t="s">
        <v>10949</v>
      </c>
      <c r="K11455" t="s">
        <v>16928</v>
      </c>
      <c r="L11455">
        <v>875000</v>
      </c>
      <c r="M11455" t="s">
        <v>18588</v>
      </c>
    </row>
    <row r="11456" spans="1:13" x14ac:dyDescent="0.2">
      <c r="A11456">
        <v>15953</v>
      </c>
      <c r="B11456" t="s">
        <v>12099</v>
      </c>
      <c r="C11456" s="2" t="s">
        <v>11361</v>
      </c>
      <c r="D11456">
        <f t="shared" si="749"/>
        <v>31</v>
      </c>
      <c r="E11456" t="str">
        <f t="shared" si="750"/>
        <v>780,000</v>
      </c>
      <c r="F11456" t="str">
        <f t="shared" si="751"/>
        <v/>
      </c>
      <c r="G11456" t="str">
        <f t="shared" si="748"/>
        <v>780,000</v>
      </c>
      <c r="H11456" t="s">
        <v>12102</v>
      </c>
      <c r="J11456" t="s">
        <v>10949</v>
      </c>
      <c r="K11456" t="s">
        <v>16928</v>
      </c>
      <c r="L11456">
        <v>780000</v>
      </c>
      <c r="M11456" t="s">
        <v>18847</v>
      </c>
    </row>
    <row r="11457" spans="1:13" x14ac:dyDescent="0.2">
      <c r="A11457">
        <v>15954</v>
      </c>
      <c r="B11457" t="s">
        <v>12099</v>
      </c>
      <c r="C11457" s="2" t="s">
        <v>11362</v>
      </c>
      <c r="D11457">
        <f t="shared" si="749"/>
        <v>31</v>
      </c>
      <c r="E11457" t="str">
        <f t="shared" si="750"/>
        <v>760,000</v>
      </c>
      <c r="F11457" t="str">
        <f t="shared" si="751"/>
        <v/>
      </c>
      <c r="G11457" t="str">
        <f t="shared" si="748"/>
        <v>760,000</v>
      </c>
      <c r="H11457" t="s">
        <v>12102</v>
      </c>
      <c r="J11457" t="s">
        <v>10949</v>
      </c>
      <c r="K11457" t="s">
        <v>16928</v>
      </c>
      <c r="L11457">
        <v>760000</v>
      </c>
      <c r="M11457" t="s">
        <v>18999</v>
      </c>
    </row>
    <row r="11458" spans="1:13" x14ac:dyDescent="0.2">
      <c r="A11458">
        <v>15955</v>
      </c>
      <c r="B11458" t="s">
        <v>12099</v>
      </c>
      <c r="C11458" s="2" t="s">
        <v>11363</v>
      </c>
      <c r="D11458">
        <f t="shared" si="749"/>
        <v>31</v>
      </c>
      <c r="E11458" t="str">
        <f t="shared" si="750"/>
        <v>550,000</v>
      </c>
      <c r="F11458" t="str">
        <f t="shared" si="751"/>
        <v/>
      </c>
      <c r="G11458" t="str">
        <f t="shared" si="748"/>
        <v>550,000</v>
      </c>
      <c r="H11458" t="s">
        <v>12102</v>
      </c>
      <c r="J11458" t="s">
        <v>10949</v>
      </c>
      <c r="K11458" t="s">
        <v>16928</v>
      </c>
      <c r="L11458">
        <v>550000</v>
      </c>
      <c r="M11458" t="s">
        <v>19000</v>
      </c>
    </row>
    <row r="11459" spans="1:13" x14ac:dyDescent="0.2">
      <c r="A11459">
        <v>15956</v>
      </c>
      <c r="B11459" t="s">
        <v>12099</v>
      </c>
      <c r="C11459" s="2" t="s">
        <v>11364</v>
      </c>
      <c r="D11459">
        <f t="shared" si="749"/>
        <v>31</v>
      </c>
      <c r="E11459" t="str">
        <f t="shared" si="750"/>
        <v>500,000</v>
      </c>
      <c r="F11459" t="str">
        <f t="shared" si="751"/>
        <v/>
      </c>
      <c r="G11459" t="str">
        <f t="shared" ref="G11459:G11522" si="752">SUBSTITUTE(IF(F11459="",E11459,LEFT(E11459,F11459-1)),"*","")</f>
        <v>500,000</v>
      </c>
      <c r="H11459" t="s">
        <v>12102</v>
      </c>
      <c r="J11459" t="s">
        <v>10949</v>
      </c>
      <c r="K11459" t="s">
        <v>16928</v>
      </c>
      <c r="L11459">
        <v>500000</v>
      </c>
      <c r="M11459" t="s">
        <v>18806</v>
      </c>
    </row>
    <row r="11460" spans="1:13" x14ac:dyDescent="0.2">
      <c r="A11460">
        <v>15957</v>
      </c>
      <c r="B11460" t="s">
        <v>12099</v>
      </c>
      <c r="C11460" s="2" t="s">
        <v>11365</v>
      </c>
      <c r="D11460">
        <f t="shared" si="749"/>
        <v>31</v>
      </c>
      <c r="E11460" t="str">
        <f t="shared" si="750"/>
        <v>463,000</v>
      </c>
      <c r="F11460" t="str">
        <f t="shared" si="751"/>
        <v/>
      </c>
      <c r="G11460" t="str">
        <f t="shared" si="752"/>
        <v>463,000</v>
      </c>
      <c r="H11460" t="s">
        <v>12102</v>
      </c>
      <c r="J11460" t="s">
        <v>10949</v>
      </c>
      <c r="K11460" t="s">
        <v>16928</v>
      </c>
      <c r="L11460">
        <v>463000</v>
      </c>
      <c r="M11460" t="s">
        <v>18455</v>
      </c>
    </row>
    <row r="11461" spans="1:13" x14ac:dyDescent="0.2">
      <c r="A11461">
        <v>15958</v>
      </c>
      <c r="B11461" t="s">
        <v>12099</v>
      </c>
      <c r="C11461" s="2" t="s">
        <v>11366</v>
      </c>
      <c r="D11461">
        <f t="shared" si="749"/>
        <v>31</v>
      </c>
      <c r="E11461" t="str">
        <f t="shared" si="750"/>
        <v>439,000</v>
      </c>
      <c r="F11461" t="str">
        <f t="shared" si="751"/>
        <v/>
      </c>
      <c r="G11461" t="str">
        <f t="shared" si="752"/>
        <v>439,000</v>
      </c>
      <c r="H11461" t="s">
        <v>12102</v>
      </c>
      <c r="J11461" t="s">
        <v>10949</v>
      </c>
      <c r="K11461" t="s">
        <v>16928</v>
      </c>
      <c r="L11461">
        <v>439000</v>
      </c>
      <c r="M11461" t="s">
        <v>18394</v>
      </c>
    </row>
    <row r="11462" spans="1:13" x14ac:dyDescent="0.2">
      <c r="A11462">
        <v>15959</v>
      </c>
      <c r="B11462" t="s">
        <v>12099</v>
      </c>
      <c r="C11462" s="2" t="s">
        <v>11367</v>
      </c>
      <c r="D11462">
        <f t="shared" si="749"/>
        <v>31</v>
      </c>
      <c r="E11462" t="str">
        <f t="shared" si="750"/>
        <v>406,000</v>
      </c>
      <c r="F11462" t="str">
        <f t="shared" si="751"/>
        <v/>
      </c>
      <c r="G11462" t="str">
        <f t="shared" si="752"/>
        <v>406,000</v>
      </c>
      <c r="H11462" t="s">
        <v>12102</v>
      </c>
      <c r="J11462" t="s">
        <v>10949</v>
      </c>
      <c r="K11462" t="s">
        <v>16928</v>
      </c>
      <c r="L11462">
        <v>406000</v>
      </c>
      <c r="M11462" t="s">
        <v>18926</v>
      </c>
    </row>
    <row r="11463" spans="1:13" x14ac:dyDescent="0.2">
      <c r="A11463">
        <v>15960</v>
      </c>
      <c r="B11463" t="s">
        <v>12099</v>
      </c>
      <c r="C11463" s="2" t="s">
        <v>11368</v>
      </c>
      <c r="D11463">
        <f t="shared" si="749"/>
        <v>31</v>
      </c>
      <c r="E11463" t="str">
        <f t="shared" si="750"/>
        <v>283,000</v>
      </c>
      <c r="F11463" t="str">
        <f t="shared" si="751"/>
        <v/>
      </c>
      <c r="G11463" t="str">
        <f t="shared" si="752"/>
        <v>283,000</v>
      </c>
      <c r="H11463" t="s">
        <v>12102</v>
      </c>
      <c r="J11463" t="s">
        <v>10949</v>
      </c>
      <c r="K11463" t="s">
        <v>16928</v>
      </c>
      <c r="L11463">
        <v>283000</v>
      </c>
      <c r="M11463" t="s">
        <v>18388</v>
      </c>
    </row>
    <row r="11464" spans="1:13" x14ac:dyDescent="0.2">
      <c r="A11464">
        <v>15961</v>
      </c>
      <c r="B11464" t="s">
        <v>12099</v>
      </c>
      <c r="C11464" s="2" t="s">
        <v>11369</v>
      </c>
      <c r="D11464">
        <f t="shared" si="749"/>
        <v>31</v>
      </c>
      <c r="E11464" t="str">
        <f t="shared" si="750"/>
        <v>140,000</v>
      </c>
      <c r="F11464" t="str">
        <f t="shared" si="751"/>
        <v/>
      </c>
      <c r="G11464" t="str">
        <f t="shared" si="752"/>
        <v>140,000</v>
      </c>
      <c r="H11464" t="s">
        <v>12102</v>
      </c>
      <c r="J11464" t="s">
        <v>10949</v>
      </c>
      <c r="K11464" t="s">
        <v>16928</v>
      </c>
      <c r="L11464">
        <v>140000</v>
      </c>
      <c r="M11464" t="s">
        <v>19081</v>
      </c>
    </row>
    <row r="11465" spans="1:13" x14ac:dyDescent="0.2">
      <c r="A11465">
        <v>15962</v>
      </c>
      <c r="B11465" t="s">
        <v>12099</v>
      </c>
      <c r="C11465" s="2" t="s">
        <v>11370</v>
      </c>
      <c r="D11465">
        <f t="shared" si="749"/>
        <v>31</v>
      </c>
      <c r="E11465" t="str">
        <f t="shared" si="750"/>
        <v>140,000</v>
      </c>
      <c r="F11465" t="str">
        <f t="shared" si="751"/>
        <v/>
      </c>
      <c r="G11465" t="str">
        <f t="shared" si="752"/>
        <v>140,000</v>
      </c>
      <c r="H11465" t="s">
        <v>12102</v>
      </c>
      <c r="J11465" t="s">
        <v>10949</v>
      </c>
      <c r="K11465" t="s">
        <v>16928</v>
      </c>
      <c r="L11465">
        <v>140000</v>
      </c>
      <c r="M11465" t="s">
        <v>18294</v>
      </c>
    </row>
    <row r="11466" spans="1:13" x14ac:dyDescent="0.2">
      <c r="A11466">
        <v>16034</v>
      </c>
      <c r="B11466" t="s">
        <v>12100</v>
      </c>
      <c r="C11466" s="2" t="s">
        <v>11371</v>
      </c>
      <c r="D11466">
        <f t="shared" si="749"/>
        <v>31</v>
      </c>
      <c r="E11466" t="str">
        <f t="shared" si="750"/>
        <v>3,100,000</v>
      </c>
      <c r="F11466" t="str">
        <f t="shared" si="751"/>
        <v/>
      </c>
      <c r="G11466" t="str">
        <f t="shared" si="752"/>
        <v>3,100,000</v>
      </c>
      <c r="H11466" t="s">
        <v>12102</v>
      </c>
      <c r="J11466" t="s">
        <v>10547</v>
      </c>
      <c r="K11466" t="s">
        <v>16928</v>
      </c>
      <c r="L11466">
        <v>3100000</v>
      </c>
      <c r="M11466" t="s">
        <v>18626</v>
      </c>
    </row>
    <row r="11467" spans="1:13" x14ac:dyDescent="0.2">
      <c r="A11467">
        <v>16035</v>
      </c>
      <c r="B11467" t="s">
        <v>12100</v>
      </c>
      <c r="C11467" s="2" t="s">
        <v>11372</v>
      </c>
      <c r="D11467">
        <f t="shared" si="749"/>
        <v>31</v>
      </c>
      <c r="E11467" t="str">
        <f t="shared" si="750"/>
        <v>2,000,000</v>
      </c>
      <c r="F11467" t="str">
        <f t="shared" si="751"/>
        <v/>
      </c>
      <c r="G11467" t="str">
        <f t="shared" si="752"/>
        <v>2,000,000</v>
      </c>
      <c r="H11467" t="s">
        <v>12102</v>
      </c>
      <c r="J11467" t="s">
        <v>10547</v>
      </c>
      <c r="K11467" t="s">
        <v>16928</v>
      </c>
      <c r="L11467">
        <v>2000000</v>
      </c>
      <c r="M11467" t="s">
        <v>18784</v>
      </c>
    </row>
    <row r="11468" spans="1:13" x14ac:dyDescent="0.2">
      <c r="A11468">
        <v>16036</v>
      </c>
      <c r="B11468" t="s">
        <v>12100</v>
      </c>
      <c r="C11468" s="2" t="s">
        <v>11373</v>
      </c>
      <c r="D11468">
        <f t="shared" si="749"/>
        <v>31</v>
      </c>
      <c r="E11468" t="str">
        <f t="shared" si="750"/>
        <v>1,558,000</v>
      </c>
      <c r="F11468" t="str">
        <f t="shared" si="751"/>
        <v/>
      </c>
      <c r="G11468" t="str">
        <f t="shared" si="752"/>
        <v>1,558,000</v>
      </c>
      <c r="H11468" t="s">
        <v>12102</v>
      </c>
      <c r="J11468" t="s">
        <v>10547</v>
      </c>
      <c r="K11468" t="s">
        <v>16928</v>
      </c>
      <c r="L11468">
        <v>1558000</v>
      </c>
      <c r="M11468" t="s">
        <v>18848</v>
      </c>
    </row>
    <row r="11469" spans="1:13" x14ac:dyDescent="0.2">
      <c r="A11469">
        <v>16037</v>
      </c>
      <c r="B11469" t="s">
        <v>12100</v>
      </c>
      <c r="C11469" s="2" t="s">
        <v>11374</v>
      </c>
      <c r="D11469">
        <f t="shared" si="749"/>
        <v>31</v>
      </c>
      <c r="E11469" t="str">
        <f t="shared" si="750"/>
        <v>1,025,000</v>
      </c>
      <c r="F11469" t="str">
        <f t="shared" si="751"/>
        <v/>
      </c>
      <c r="G11469" t="str">
        <f t="shared" si="752"/>
        <v>1,025,000</v>
      </c>
      <c r="H11469" t="s">
        <v>12102</v>
      </c>
      <c r="J11469" t="s">
        <v>10547</v>
      </c>
      <c r="K11469" t="s">
        <v>16928</v>
      </c>
      <c r="L11469">
        <v>1025000</v>
      </c>
      <c r="M11469" t="s">
        <v>18728</v>
      </c>
    </row>
    <row r="11470" spans="1:13" x14ac:dyDescent="0.2">
      <c r="A11470">
        <v>16038</v>
      </c>
      <c r="B11470" t="s">
        <v>12100</v>
      </c>
      <c r="C11470" s="2" t="s">
        <v>11375</v>
      </c>
      <c r="D11470">
        <f t="shared" si="749"/>
        <v>31</v>
      </c>
      <c r="E11470" t="str">
        <f t="shared" si="750"/>
        <v>1,000,000</v>
      </c>
      <c r="F11470" t="str">
        <f t="shared" si="751"/>
        <v/>
      </c>
      <c r="G11470" t="str">
        <f t="shared" si="752"/>
        <v>1,000,000</v>
      </c>
      <c r="H11470" t="s">
        <v>12102</v>
      </c>
      <c r="J11470" t="s">
        <v>10547</v>
      </c>
      <c r="K11470" t="s">
        <v>16928</v>
      </c>
      <c r="L11470">
        <v>1000000</v>
      </c>
      <c r="M11470" t="s">
        <v>19003</v>
      </c>
    </row>
    <row r="11471" spans="1:13" x14ac:dyDescent="0.2">
      <c r="A11471">
        <v>16039</v>
      </c>
      <c r="B11471" t="s">
        <v>12100</v>
      </c>
      <c r="C11471" s="2" t="s">
        <v>11376</v>
      </c>
      <c r="D11471">
        <f t="shared" si="749"/>
        <v>31</v>
      </c>
      <c r="E11471" t="str">
        <f t="shared" si="750"/>
        <v>1,000,000</v>
      </c>
      <c r="F11471" t="str">
        <f t="shared" si="751"/>
        <v/>
      </c>
      <c r="G11471" t="str">
        <f t="shared" si="752"/>
        <v>1,000,000</v>
      </c>
      <c r="H11471" t="s">
        <v>12102</v>
      </c>
      <c r="J11471" t="s">
        <v>10547</v>
      </c>
      <c r="K11471" t="s">
        <v>16928</v>
      </c>
      <c r="L11471">
        <v>1000000</v>
      </c>
      <c r="M11471" t="s">
        <v>19002</v>
      </c>
    </row>
    <row r="11472" spans="1:13" x14ac:dyDescent="0.2">
      <c r="A11472">
        <v>16040</v>
      </c>
      <c r="B11472" t="s">
        <v>12100</v>
      </c>
      <c r="C11472" s="2" t="s">
        <v>11377</v>
      </c>
      <c r="D11472">
        <f t="shared" si="749"/>
        <v>31</v>
      </c>
      <c r="E11472" t="str">
        <f t="shared" si="750"/>
        <v>875,000</v>
      </c>
      <c r="F11472" t="str">
        <f t="shared" si="751"/>
        <v/>
      </c>
      <c r="G11472" t="str">
        <f t="shared" si="752"/>
        <v>875,000</v>
      </c>
      <c r="H11472" t="s">
        <v>12102</v>
      </c>
      <c r="J11472" t="s">
        <v>10547</v>
      </c>
      <c r="K11472" t="s">
        <v>16928</v>
      </c>
      <c r="L11472">
        <v>875000</v>
      </c>
      <c r="M11472" t="s">
        <v>18169</v>
      </c>
    </row>
    <row r="11473" spans="1:13" x14ac:dyDescent="0.2">
      <c r="A11473">
        <v>16041</v>
      </c>
      <c r="B11473" t="s">
        <v>12100</v>
      </c>
      <c r="C11473" s="2" t="s">
        <v>11378</v>
      </c>
      <c r="D11473">
        <f t="shared" ref="D11473:D11532" si="753">FIND(".. ",C11473,1)</f>
        <v>31</v>
      </c>
      <c r="E11473" t="str">
        <f t="shared" ref="E11473:E11532" si="754">TRIM((RIGHT(C11473,LEN(C11473)-D11473-2)))</f>
        <v>725,000</v>
      </c>
      <c r="F11473" t="str">
        <f t="shared" ref="F11473:F11532" si="755">IFERROR(IF(I11473="",FIND(" ",E11473,1),""),"")</f>
        <v/>
      </c>
      <c r="G11473" t="str">
        <f t="shared" si="752"/>
        <v>725,000</v>
      </c>
      <c r="H11473" t="s">
        <v>12102</v>
      </c>
      <c r="J11473" t="s">
        <v>10547</v>
      </c>
      <c r="K11473" t="s">
        <v>16928</v>
      </c>
      <c r="L11473">
        <v>725000</v>
      </c>
      <c r="M11473" t="s">
        <v>18193</v>
      </c>
    </row>
    <row r="11474" spans="1:13" x14ac:dyDescent="0.2">
      <c r="A11474">
        <v>16042</v>
      </c>
      <c r="B11474" t="s">
        <v>12100</v>
      </c>
      <c r="C11474" s="2" t="s">
        <v>11379</v>
      </c>
      <c r="D11474">
        <f t="shared" si="753"/>
        <v>31</v>
      </c>
      <c r="E11474" t="str">
        <f t="shared" si="754"/>
        <v>675,000</v>
      </c>
      <c r="F11474" t="str">
        <f t="shared" si="755"/>
        <v/>
      </c>
      <c r="G11474" t="str">
        <f t="shared" si="752"/>
        <v>675,000</v>
      </c>
      <c r="H11474" t="s">
        <v>12102</v>
      </c>
      <c r="J11474" t="s">
        <v>10547</v>
      </c>
      <c r="K11474" t="s">
        <v>16928</v>
      </c>
      <c r="L11474">
        <v>675000</v>
      </c>
      <c r="M11474" t="s">
        <v>19082</v>
      </c>
    </row>
    <row r="11475" spans="1:13" x14ac:dyDescent="0.2">
      <c r="A11475">
        <v>16043</v>
      </c>
      <c r="B11475" t="s">
        <v>12100</v>
      </c>
      <c r="C11475" s="2" t="s">
        <v>11380</v>
      </c>
      <c r="D11475">
        <f t="shared" si="753"/>
        <v>31</v>
      </c>
      <c r="E11475" t="str">
        <f t="shared" si="754"/>
        <v>500,000</v>
      </c>
      <c r="F11475" t="str">
        <f t="shared" si="755"/>
        <v/>
      </c>
      <c r="G11475" t="str">
        <f t="shared" si="752"/>
        <v>500,000</v>
      </c>
      <c r="H11475" t="s">
        <v>12102</v>
      </c>
      <c r="J11475" t="s">
        <v>10547</v>
      </c>
      <c r="K11475" t="s">
        <v>16928</v>
      </c>
      <c r="L11475">
        <v>500000</v>
      </c>
      <c r="M11475" t="s">
        <v>18531</v>
      </c>
    </row>
    <row r="11476" spans="1:13" x14ac:dyDescent="0.2">
      <c r="A11476">
        <v>16044</v>
      </c>
      <c r="B11476" t="s">
        <v>12100</v>
      </c>
      <c r="C11476" s="2" t="s">
        <v>11381</v>
      </c>
      <c r="D11476">
        <f t="shared" si="753"/>
        <v>31</v>
      </c>
      <c r="E11476" t="str">
        <f t="shared" si="754"/>
        <v>217,000</v>
      </c>
      <c r="F11476" t="str">
        <f t="shared" si="755"/>
        <v/>
      </c>
      <c r="G11476" t="str">
        <f t="shared" si="752"/>
        <v>217,000</v>
      </c>
      <c r="H11476" t="s">
        <v>12102</v>
      </c>
      <c r="J11476" t="s">
        <v>10547</v>
      </c>
      <c r="K11476" t="s">
        <v>16928</v>
      </c>
      <c r="L11476">
        <v>217000</v>
      </c>
      <c r="M11476" t="s">
        <v>19083</v>
      </c>
    </row>
    <row r="11477" spans="1:13" x14ac:dyDescent="0.2">
      <c r="A11477">
        <v>16045</v>
      </c>
      <c r="B11477" t="s">
        <v>12100</v>
      </c>
      <c r="C11477" s="2" t="s">
        <v>11382</v>
      </c>
      <c r="D11477">
        <f t="shared" si="753"/>
        <v>31</v>
      </c>
      <c r="E11477" t="str">
        <f t="shared" si="754"/>
        <v>130,000</v>
      </c>
      <c r="F11477" t="str">
        <f t="shared" si="755"/>
        <v/>
      </c>
      <c r="G11477" t="str">
        <f t="shared" si="752"/>
        <v>130,000</v>
      </c>
      <c r="H11477" t="s">
        <v>12102</v>
      </c>
      <c r="J11477" t="s">
        <v>10547</v>
      </c>
      <c r="K11477" t="s">
        <v>16928</v>
      </c>
      <c r="L11477">
        <v>130000</v>
      </c>
      <c r="M11477" t="s">
        <v>19084</v>
      </c>
    </row>
    <row r="11478" spans="1:13" x14ac:dyDescent="0.2">
      <c r="A11478">
        <v>16046</v>
      </c>
      <c r="B11478" t="s">
        <v>12100</v>
      </c>
      <c r="C11478" s="2" t="s">
        <v>11383</v>
      </c>
      <c r="D11478">
        <f t="shared" si="753"/>
        <v>31</v>
      </c>
      <c r="E11478" t="str">
        <f t="shared" si="754"/>
        <v>125,000</v>
      </c>
      <c r="F11478" t="str">
        <f t="shared" si="755"/>
        <v/>
      </c>
      <c r="G11478" t="str">
        <f t="shared" si="752"/>
        <v>125,000</v>
      </c>
      <c r="H11478" t="s">
        <v>12102</v>
      </c>
      <c r="J11478" t="s">
        <v>10547</v>
      </c>
      <c r="K11478" t="s">
        <v>16928</v>
      </c>
      <c r="L11478">
        <v>125000</v>
      </c>
      <c r="M11478" t="s">
        <v>18914</v>
      </c>
    </row>
    <row r="11479" spans="1:13" x14ac:dyDescent="0.2">
      <c r="A11479">
        <v>16048</v>
      </c>
      <c r="B11479" t="s">
        <v>12100</v>
      </c>
      <c r="C11479" s="2" t="s">
        <v>11384</v>
      </c>
      <c r="D11479">
        <f t="shared" si="753"/>
        <v>31</v>
      </c>
      <c r="E11479" t="str">
        <f t="shared" si="754"/>
        <v>7,070,000</v>
      </c>
      <c r="F11479" t="str">
        <f t="shared" si="755"/>
        <v/>
      </c>
      <c r="G11479" t="str">
        <f t="shared" si="752"/>
        <v>7,070,000</v>
      </c>
      <c r="H11479" t="s">
        <v>12102</v>
      </c>
      <c r="J11479" t="s">
        <v>10564</v>
      </c>
      <c r="K11479" t="s">
        <v>16928</v>
      </c>
      <c r="L11479">
        <v>7070000</v>
      </c>
      <c r="M11479" t="s">
        <v>19006</v>
      </c>
    </row>
    <row r="11480" spans="1:13" x14ac:dyDescent="0.2">
      <c r="A11480">
        <v>16049</v>
      </c>
      <c r="B11480" t="s">
        <v>12100</v>
      </c>
      <c r="C11480" s="2" t="s">
        <v>10980</v>
      </c>
      <c r="D11480">
        <f t="shared" si="753"/>
        <v>31</v>
      </c>
      <c r="E11480" t="str">
        <f t="shared" si="754"/>
        <v>3,500,000</v>
      </c>
      <c r="F11480" t="str">
        <f t="shared" si="755"/>
        <v/>
      </c>
      <c r="G11480" t="str">
        <f t="shared" si="752"/>
        <v>3,500,000</v>
      </c>
      <c r="H11480" t="s">
        <v>12102</v>
      </c>
      <c r="J11480" t="s">
        <v>10564</v>
      </c>
      <c r="K11480" t="s">
        <v>16928</v>
      </c>
      <c r="L11480">
        <v>3500000</v>
      </c>
      <c r="M11480" t="s">
        <v>19005</v>
      </c>
    </row>
    <row r="11481" spans="1:13" x14ac:dyDescent="0.2">
      <c r="A11481">
        <v>16050</v>
      </c>
      <c r="B11481" t="s">
        <v>12100</v>
      </c>
      <c r="C11481" s="2" t="s">
        <v>11385</v>
      </c>
      <c r="D11481">
        <f t="shared" si="753"/>
        <v>31</v>
      </c>
      <c r="E11481" t="str">
        <f t="shared" si="754"/>
        <v>3,340,000</v>
      </c>
      <c r="F11481" t="str">
        <f t="shared" si="755"/>
        <v/>
      </c>
      <c r="G11481" t="str">
        <f t="shared" si="752"/>
        <v>3,340,000</v>
      </c>
      <c r="H11481" t="s">
        <v>12102</v>
      </c>
      <c r="J11481" t="s">
        <v>10564</v>
      </c>
      <c r="K11481" t="s">
        <v>16928</v>
      </c>
      <c r="L11481">
        <v>3340000</v>
      </c>
      <c r="M11481" t="s">
        <v>18911</v>
      </c>
    </row>
    <row r="11482" spans="1:13" x14ac:dyDescent="0.2">
      <c r="A11482">
        <v>16051</v>
      </c>
      <c r="B11482" t="s">
        <v>12100</v>
      </c>
      <c r="C11482" s="2" t="s">
        <v>11386</v>
      </c>
      <c r="D11482">
        <f t="shared" si="753"/>
        <v>31</v>
      </c>
      <c r="E11482" t="str">
        <f t="shared" si="754"/>
        <v>3,000,000</v>
      </c>
      <c r="F11482" t="str">
        <f t="shared" si="755"/>
        <v/>
      </c>
      <c r="G11482" t="str">
        <f t="shared" si="752"/>
        <v>3,000,000</v>
      </c>
      <c r="H11482" t="s">
        <v>12102</v>
      </c>
      <c r="J11482" t="s">
        <v>10564</v>
      </c>
      <c r="K11482" t="s">
        <v>16928</v>
      </c>
      <c r="L11482">
        <v>3000000</v>
      </c>
      <c r="M11482" t="s">
        <v>18722</v>
      </c>
    </row>
    <row r="11483" spans="1:13" x14ac:dyDescent="0.2">
      <c r="A11483">
        <v>16052</v>
      </c>
      <c r="B11483" t="s">
        <v>12100</v>
      </c>
      <c r="C11483" s="2" t="s">
        <v>11387</v>
      </c>
      <c r="D11483">
        <f t="shared" si="753"/>
        <v>31</v>
      </c>
      <c r="E11483" t="str">
        <f t="shared" si="754"/>
        <v>1,400,000</v>
      </c>
      <c r="F11483" t="str">
        <f t="shared" si="755"/>
        <v/>
      </c>
      <c r="G11483" t="str">
        <f t="shared" si="752"/>
        <v>1,400,000</v>
      </c>
      <c r="H11483" t="s">
        <v>12102</v>
      </c>
      <c r="J11483" t="s">
        <v>10564</v>
      </c>
      <c r="K11483" t="s">
        <v>16928</v>
      </c>
      <c r="L11483">
        <v>1400000</v>
      </c>
      <c r="M11483" t="s">
        <v>18640</v>
      </c>
    </row>
    <row r="11484" spans="1:13" x14ac:dyDescent="0.2">
      <c r="A11484">
        <v>16053</v>
      </c>
      <c r="B11484" t="s">
        <v>12100</v>
      </c>
      <c r="C11484" s="2" t="s">
        <v>11388</v>
      </c>
      <c r="D11484">
        <f t="shared" si="753"/>
        <v>31</v>
      </c>
      <c r="E11484" t="str">
        <f t="shared" si="754"/>
        <v>1,313,000</v>
      </c>
      <c r="F11484" t="str">
        <f t="shared" si="755"/>
        <v/>
      </c>
      <c r="G11484" t="str">
        <f t="shared" si="752"/>
        <v>1,313,000</v>
      </c>
      <c r="H11484" t="s">
        <v>12102</v>
      </c>
      <c r="J11484" t="s">
        <v>10564</v>
      </c>
      <c r="K11484" t="s">
        <v>16928</v>
      </c>
      <c r="L11484">
        <v>1313000</v>
      </c>
      <c r="M11484" t="s">
        <v>18363</v>
      </c>
    </row>
    <row r="11485" spans="1:13" x14ac:dyDescent="0.2">
      <c r="A11485">
        <v>16054</v>
      </c>
      <c r="B11485" t="s">
        <v>12100</v>
      </c>
      <c r="C11485" s="2" t="s">
        <v>11389</v>
      </c>
      <c r="D11485">
        <f t="shared" si="753"/>
        <v>31</v>
      </c>
      <c r="E11485" t="str">
        <f t="shared" si="754"/>
        <v>950,000</v>
      </c>
      <c r="F11485" t="str">
        <f t="shared" si="755"/>
        <v/>
      </c>
      <c r="G11485" t="str">
        <f t="shared" si="752"/>
        <v>950,000</v>
      </c>
      <c r="H11485" t="s">
        <v>12102</v>
      </c>
      <c r="J11485" t="s">
        <v>10564</v>
      </c>
      <c r="K11485" t="s">
        <v>16928</v>
      </c>
      <c r="L11485">
        <v>950000</v>
      </c>
      <c r="M11485" t="s">
        <v>18483</v>
      </c>
    </row>
    <row r="11486" spans="1:13" x14ac:dyDescent="0.2">
      <c r="A11486">
        <v>16055</v>
      </c>
      <c r="B11486" t="s">
        <v>12100</v>
      </c>
      <c r="C11486" s="2" t="s">
        <v>11390</v>
      </c>
      <c r="D11486">
        <f t="shared" si="753"/>
        <v>31</v>
      </c>
      <c r="E11486" t="str">
        <f t="shared" si="754"/>
        <v>900,000</v>
      </c>
      <c r="F11486" t="str">
        <f t="shared" si="755"/>
        <v/>
      </c>
      <c r="G11486" t="str">
        <f t="shared" si="752"/>
        <v>900,000</v>
      </c>
      <c r="H11486" t="s">
        <v>12102</v>
      </c>
      <c r="J11486" t="s">
        <v>10564</v>
      </c>
      <c r="K11486" t="s">
        <v>16928</v>
      </c>
      <c r="L11486">
        <v>900000</v>
      </c>
      <c r="M11486" t="s">
        <v>18598</v>
      </c>
    </row>
    <row r="11487" spans="1:13" x14ac:dyDescent="0.2">
      <c r="A11487">
        <v>16056</v>
      </c>
      <c r="B11487" t="s">
        <v>12100</v>
      </c>
      <c r="C11487" s="2" t="s">
        <v>11391</v>
      </c>
      <c r="D11487">
        <f t="shared" si="753"/>
        <v>31</v>
      </c>
      <c r="E11487" t="str">
        <f t="shared" si="754"/>
        <v>705,000</v>
      </c>
      <c r="F11487" t="str">
        <f t="shared" si="755"/>
        <v/>
      </c>
      <c r="G11487" t="str">
        <f t="shared" si="752"/>
        <v>705,000</v>
      </c>
      <c r="H11487" t="s">
        <v>12102</v>
      </c>
      <c r="J11487" t="s">
        <v>10564</v>
      </c>
      <c r="K11487" t="s">
        <v>16928</v>
      </c>
      <c r="L11487">
        <v>705000</v>
      </c>
      <c r="M11487" t="s">
        <v>17942</v>
      </c>
    </row>
    <row r="11488" spans="1:13" x14ac:dyDescent="0.2">
      <c r="A11488">
        <v>16057</v>
      </c>
      <c r="B11488" t="s">
        <v>12100</v>
      </c>
      <c r="C11488" s="2" t="s">
        <v>11392</v>
      </c>
      <c r="D11488">
        <f t="shared" si="753"/>
        <v>31</v>
      </c>
      <c r="E11488" t="str">
        <f t="shared" si="754"/>
        <v>665,000</v>
      </c>
      <c r="F11488" t="str">
        <f t="shared" si="755"/>
        <v/>
      </c>
      <c r="G11488" t="str">
        <f t="shared" si="752"/>
        <v>665,000</v>
      </c>
      <c r="H11488" t="s">
        <v>12102</v>
      </c>
      <c r="J11488" t="s">
        <v>10564</v>
      </c>
      <c r="K11488" t="s">
        <v>16928</v>
      </c>
      <c r="L11488">
        <v>665000</v>
      </c>
      <c r="M11488" t="s">
        <v>18695</v>
      </c>
    </row>
    <row r="11489" spans="1:13" x14ac:dyDescent="0.2">
      <c r="A11489">
        <v>16058</v>
      </c>
      <c r="B11489" t="s">
        <v>12100</v>
      </c>
      <c r="C11489" s="2" t="s">
        <v>11393</v>
      </c>
      <c r="D11489">
        <f t="shared" si="753"/>
        <v>31</v>
      </c>
      <c r="E11489" t="str">
        <f t="shared" si="754"/>
        <v>625,000</v>
      </c>
      <c r="F11489" t="str">
        <f t="shared" si="755"/>
        <v/>
      </c>
      <c r="G11489" t="str">
        <f t="shared" si="752"/>
        <v>625,000</v>
      </c>
      <c r="H11489" t="s">
        <v>12102</v>
      </c>
      <c r="J11489" t="s">
        <v>10564</v>
      </c>
      <c r="K11489" t="s">
        <v>16928</v>
      </c>
      <c r="L11489">
        <v>625000</v>
      </c>
      <c r="M11489" t="s">
        <v>18458</v>
      </c>
    </row>
    <row r="11490" spans="1:13" x14ac:dyDescent="0.2">
      <c r="A11490">
        <v>16059</v>
      </c>
      <c r="B11490" t="s">
        <v>12100</v>
      </c>
      <c r="C11490" s="2" t="s">
        <v>10993</v>
      </c>
      <c r="D11490">
        <f t="shared" si="753"/>
        <v>31</v>
      </c>
      <c r="E11490" t="str">
        <f t="shared" si="754"/>
        <v>550,000</v>
      </c>
      <c r="F11490" t="str">
        <f t="shared" si="755"/>
        <v/>
      </c>
      <c r="G11490" t="str">
        <f t="shared" si="752"/>
        <v>550,000</v>
      </c>
      <c r="H11490" t="s">
        <v>12102</v>
      </c>
      <c r="J11490" t="s">
        <v>10564</v>
      </c>
      <c r="K11490" t="s">
        <v>16928</v>
      </c>
      <c r="L11490">
        <v>550000</v>
      </c>
      <c r="M11490" t="s">
        <v>18917</v>
      </c>
    </row>
    <row r="11491" spans="1:13" x14ac:dyDescent="0.2">
      <c r="A11491">
        <v>16060</v>
      </c>
      <c r="B11491" t="s">
        <v>12100</v>
      </c>
      <c r="C11491" s="2" t="s">
        <v>11394</v>
      </c>
      <c r="D11491">
        <f t="shared" si="753"/>
        <v>31</v>
      </c>
      <c r="E11491" t="str">
        <f t="shared" si="754"/>
        <v>525,000</v>
      </c>
      <c r="F11491" t="str">
        <f t="shared" si="755"/>
        <v/>
      </c>
      <c r="G11491" t="str">
        <f t="shared" si="752"/>
        <v>525,000</v>
      </c>
      <c r="H11491" t="s">
        <v>12102</v>
      </c>
      <c r="J11491" t="s">
        <v>10564</v>
      </c>
      <c r="K11491" t="s">
        <v>16928</v>
      </c>
      <c r="L11491">
        <v>525000</v>
      </c>
      <c r="M11491" t="s">
        <v>18196</v>
      </c>
    </row>
    <row r="11492" spans="1:13" x14ac:dyDescent="0.2">
      <c r="A11492">
        <v>16061</v>
      </c>
      <c r="B11492" t="s">
        <v>12100</v>
      </c>
      <c r="C11492" s="2" t="s">
        <v>11395</v>
      </c>
      <c r="D11492">
        <f t="shared" si="753"/>
        <v>31</v>
      </c>
      <c r="E11492" t="str">
        <f t="shared" si="754"/>
        <v>315,000</v>
      </c>
      <c r="F11492" t="str">
        <f t="shared" si="755"/>
        <v/>
      </c>
      <c r="G11492" t="str">
        <f t="shared" si="752"/>
        <v>315,000</v>
      </c>
      <c r="H11492" t="s">
        <v>12102</v>
      </c>
      <c r="J11492" t="s">
        <v>10564</v>
      </c>
      <c r="K11492" t="s">
        <v>16928</v>
      </c>
      <c r="L11492">
        <v>315000</v>
      </c>
      <c r="M11492" t="s">
        <v>19085</v>
      </c>
    </row>
    <row r="11493" spans="1:13" x14ac:dyDescent="0.2">
      <c r="A11493">
        <v>16062</v>
      </c>
      <c r="B11493" t="s">
        <v>12100</v>
      </c>
      <c r="C11493" s="2" t="s">
        <v>11396</v>
      </c>
      <c r="D11493">
        <f t="shared" si="753"/>
        <v>31</v>
      </c>
      <c r="E11493" t="str">
        <f t="shared" si="754"/>
        <v>225,000</v>
      </c>
      <c r="F11493" t="str">
        <f t="shared" si="755"/>
        <v/>
      </c>
      <c r="G11493" t="str">
        <f t="shared" si="752"/>
        <v>225,000</v>
      </c>
      <c r="H11493" t="s">
        <v>12102</v>
      </c>
      <c r="J11493" t="s">
        <v>10564</v>
      </c>
      <c r="K11493" t="s">
        <v>16928</v>
      </c>
      <c r="L11493">
        <v>225000</v>
      </c>
      <c r="M11493" t="s">
        <v>19086</v>
      </c>
    </row>
    <row r="11494" spans="1:13" x14ac:dyDescent="0.2">
      <c r="A11494">
        <v>16063</v>
      </c>
      <c r="B11494" t="s">
        <v>12100</v>
      </c>
      <c r="C11494" s="2" t="s">
        <v>11397</v>
      </c>
      <c r="D11494">
        <f t="shared" si="753"/>
        <v>31</v>
      </c>
      <c r="E11494" t="str">
        <f t="shared" si="754"/>
        <v>130,000</v>
      </c>
      <c r="F11494" t="str">
        <f t="shared" si="755"/>
        <v/>
      </c>
      <c r="G11494" t="str">
        <f t="shared" si="752"/>
        <v>130,000</v>
      </c>
      <c r="H11494" t="s">
        <v>12102</v>
      </c>
      <c r="J11494" t="s">
        <v>10564</v>
      </c>
      <c r="K11494" t="s">
        <v>16928</v>
      </c>
      <c r="L11494">
        <v>130000</v>
      </c>
      <c r="M11494" t="s">
        <v>18834</v>
      </c>
    </row>
    <row r="11495" spans="1:13" x14ac:dyDescent="0.2">
      <c r="A11495">
        <v>16064</v>
      </c>
      <c r="B11495" t="s">
        <v>12100</v>
      </c>
      <c r="C11495" s="2" t="s">
        <v>11398</v>
      </c>
      <c r="D11495">
        <f t="shared" si="753"/>
        <v>31</v>
      </c>
      <c r="E11495" t="str">
        <f t="shared" si="754"/>
        <v>130,000</v>
      </c>
      <c r="F11495" t="str">
        <f t="shared" si="755"/>
        <v/>
      </c>
      <c r="G11495" t="str">
        <f t="shared" si="752"/>
        <v>130,000</v>
      </c>
      <c r="H11495" t="s">
        <v>12102</v>
      </c>
      <c r="J11495" t="s">
        <v>10564</v>
      </c>
      <c r="K11495" t="s">
        <v>16928</v>
      </c>
      <c r="L11495">
        <v>130000</v>
      </c>
      <c r="M11495" t="s">
        <v>19011</v>
      </c>
    </row>
    <row r="11496" spans="1:13" x14ac:dyDescent="0.2">
      <c r="A11496">
        <v>16066</v>
      </c>
      <c r="B11496" t="s">
        <v>12100</v>
      </c>
      <c r="C11496" s="2" t="s">
        <v>11399</v>
      </c>
      <c r="D11496">
        <f t="shared" si="753"/>
        <v>31</v>
      </c>
      <c r="E11496" t="str">
        <f t="shared" si="754"/>
        <v>1,955,000</v>
      </c>
      <c r="F11496" t="str">
        <f t="shared" si="755"/>
        <v/>
      </c>
      <c r="G11496" t="str">
        <f t="shared" si="752"/>
        <v>1,955,000</v>
      </c>
      <c r="H11496" t="s">
        <v>12102</v>
      </c>
      <c r="J11496" t="s">
        <v>10580</v>
      </c>
      <c r="K11496" t="s">
        <v>16928</v>
      </c>
      <c r="L11496">
        <v>1955000</v>
      </c>
      <c r="M11496" t="s">
        <v>18377</v>
      </c>
    </row>
    <row r="11497" spans="1:13" x14ac:dyDescent="0.2">
      <c r="A11497">
        <v>16067</v>
      </c>
      <c r="B11497" t="s">
        <v>12100</v>
      </c>
      <c r="C11497" s="2" t="s">
        <v>11400</v>
      </c>
      <c r="D11497">
        <f t="shared" si="753"/>
        <v>31</v>
      </c>
      <c r="E11497" t="str">
        <f t="shared" si="754"/>
        <v>1,908,000</v>
      </c>
      <c r="F11497" t="str">
        <f t="shared" si="755"/>
        <v/>
      </c>
      <c r="G11497" t="str">
        <f t="shared" si="752"/>
        <v>1,908,000</v>
      </c>
      <c r="H11497" t="s">
        <v>12102</v>
      </c>
      <c r="J11497" t="s">
        <v>10580</v>
      </c>
      <c r="K11497" t="s">
        <v>16928</v>
      </c>
      <c r="L11497">
        <v>1908000</v>
      </c>
      <c r="M11497" t="s">
        <v>18240</v>
      </c>
    </row>
    <row r="11498" spans="1:13" x14ac:dyDescent="0.2">
      <c r="A11498">
        <v>16068</v>
      </c>
      <c r="B11498" t="s">
        <v>12100</v>
      </c>
      <c r="C11498" s="2" t="s">
        <v>11401</v>
      </c>
      <c r="D11498">
        <f t="shared" si="753"/>
        <v>31</v>
      </c>
      <c r="E11498" t="str">
        <f t="shared" si="754"/>
        <v>1,850,000</v>
      </c>
      <c r="F11498" t="str">
        <f t="shared" si="755"/>
        <v/>
      </c>
      <c r="G11498" t="str">
        <f t="shared" si="752"/>
        <v>1,850,000</v>
      </c>
      <c r="H11498" t="s">
        <v>12102</v>
      </c>
      <c r="J11498" t="s">
        <v>10580</v>
      </c>
      <c r="K11498" t="s">
        <v>16928</v>
      </c>
      <c r="L11498">
        <v>1850000</v>
      </c>
      <c r="M11498" t="s">
        <v>18920</v>
      </c>
    </row>
    <row r="11499" spans="1:13" x14ac:dyDescent="0.2">
      <c r="A11499">
        <v>16069</v>
      </c>
      <c r="B11499" t="s">
        <v>12100</v>
      </c>
      <c r="C11499" s="2" t="s">
        <v>11313</v>
      </c>
      <c r="D11499">
        <f t="shared" si="753"/>
        <v>31</v>
      </c>
      <c r="E11499" t="str">
        <f t="shared" si="754"/>
        <v>1,250,000</v>
      </c>
      <c r="F11499" t="str">
        <f t="shared" si="755"/>
        <v/>
      </c>
      <c r="G11499" t="str">
        <f t="shared" si="752"/>
        <v>1,250,000</v>
      </c>
      <c r="H11499" t="s">
        <v>12102</v>
      </c>
      <c r="J11499" t="s">
        <v>10580</v>
      </c>
      <c r="K11499" t="s">
        <v>16928</v>
      </c>
      <c r="L11499">
        <v>1250000</v>
      </c>
      <c r="M11499" t="s">
        <v>18342</v>
      </c>
    </row>
    <row r="11500" spans="1:13" x14ac:dyDescent="0.2">
      <c r="A11500">
        <v>16070</v>
      </c>
      <c r="B11500" t="s">
        <v>12100</v>
      </c>
      <c r="C11500" s="2" t="s">
        <v>11402</v>
      </c>
      <c r="D11500">
        <f t="shared" si="753"/>
        <v>31</v>
      </c>
      <c r="E11500" t="str">
        <f t="shared" si="754"/>
        <v>1,206,000</v>
      </c>
      <c r="F11500" t="str">
        <f t="shared" si="755"/>
        <v/>
      </c>
      <c r="G11500" t="str">
        <f t="shared" si="752"/>
        <v>1,206,000</v>
      </c>
      <c r="H11500" t="s">
        <v>12102</v>
      </c>
      <c r="J11500" t="s">
        <v>10580</v>
      </c>
      <c r="K11500" t="s">
        <v>16928</v>
      </c>
      <c r="L11500">
        <v>1206000</v>
      </c>
      <c r="M11500" t="s">
        <v>18412</v>
      </c>
    </row>
    <row r="11501" spans="1:13" x14ac:dyDescent="0.2">
      <c r="A11501">
        <v>16071</v>
      </c>
      <c r="B11501" t="s">
        <v>12100</v>
      </c>
      <c r="C11501" s="2" t="s">
        <v>11403</v>
      </c>
      <c r="D11501">
        <f t="shared" si="753"/>
        <v>31</v>
      </c>
      <c r="E11501" t="str">
        <f t="shared" si="754"/>
        <v>1,006,000</v>
      </c>
      <c r="F11501" t="str">
        <f t="shared" si="755"/>
        <v/>
      </c>
      <c r="G11501" t="str">
        <f t="shared" si="752"/>
        <v>1,006,000</v>
      </c>
      <c r="H11501" t="s">
        <v>12102</v>
      </c>
      <c r="J11501" t="s">
        <v>10580</v>
      </c>
      <c r="K11501" t="s">
        <v>16928</v>
      </c>
      <c r="L11501">
        <v>1006000</v>
      </c>
      <c r="M11501" t="s">
        <v>18454</v>
      </c>
    </row>
    <row r="11502" spans="1:13" x14ac:dyDescent="0.2">
      <c r="A11502">
        <v>16072</v>
      </c>
      <c r="B11502" t="s">
        <v>12100</v>
      </c>
      <c r="C11502" s="2" t="s">
        <v>11404</v>
      </c>
      <c r="D11502">
        <f t="shared" si="753"/>
        <v>31</v>
      </c>
      <c r="E11502" t="str">
        <f t="shared" si="754"/>
        <v>940,000</v>
      </c>
      <c r="F11502" t="str">
        <f t="shared" si="755"/>
        <v/>
      </c>
      <c r="G11502" t="str">
        <f t="shared" si="752"/>
        <v>940,000</v>
      </c>
      <c r="H11502" t="s">
        <v>12102</v>
      </c>
      <c r="J11502" t="s">
        <v>10580</v>
      </c>
      <c r="K11502" t="s">
        <v>16928</v>
      </c>
      <c r="L11502">
        <v>940000</v>
      </c>
      <c r="M11502" t="s">
        <v>18450</v>
      </c>
    </row>
    <row r="11503" spans="1:13" x14ac:dyDescent="0.2">
      <c r="A11503">
        <v>16073</v>
      </c>
      <c r="B11503" t="s">
        <v>12100</v>
      </c>
      <c r="C11503" s="2" t="s">
        <v>11405</v>
      </c>
      <c r="D11503">
        <f t="shared" si="753"/>
        <v>31</v>
      </c>
      <c r="E11503" t="str">
        <f t="shared" si="754"/>
        <v>906,000</v>
      </c>
      <c r="F11503" t="str">
        <f t="shared" si="755"/>
        <v/>
      </c>
      <c r="G11503" t="str">
        <f t="shared" si="752"/>
        <v>906,000</v>
      </c>
      <c r="H11503" t="s">
        <v>12102</v>
      </c>
      <c r="J11503" t="s">
        <v>10580</v>
      </c>
      <c r="K11503" t="s">
        <v>16928</v>
      </c>
      <c r="L11503">
        <v>906000</v>
      </c>
      <c r="M11503" t="s">
        <v>19087</v>
      </c>
    </row>
    <row r="11504" spans="1:13" x14ac:dyDescent="0.2">
      <c r="A11504">
        <v>16074</v>
      </c>
      <c r="B11504" t="s">
        <v>12100</v>
      </c>
      <c r="C11504" s="2" t="s">
        <v>11406</v>
      </c>
      <c r="D11504">
        <f t="shared" si="753"/>
        <v>31</v>
      </c>
      <c r="E11504" t="str">
        <f t="shared" si="754"/>
        <v>618,000</v>
      </c>
      <c r="F11504" t="str">
        <f t="shared" si="755"/>
        <v/>
      </c>
      <c r="G11504" t="str">
        <f t="shared" si="752"/>
        <v>618,000</v>
      </c>
      <c r="H11504" t="s">
        <v>12102</v>
      </c>
      <c r="J11504" t="s">
        <v>10580</v>
      </c>
      <c r="K11504" t="s">
        <v>16928</v>
      </c>
      <c r="L11504">
        <v>618000</v>
      </c>
      <c r="M11504" t="s">
        <v>18799</v>
      </c>
    </row>
    <row r="11505" spans="1:13" x14ac:dyDescent="0.2">
      <c r="A11505">
        <v>16075</v>
      </c>
      <c r="B11505" t="s">
        <v>12100</v>
      </c>
      <c r="C11505" s="2" t="s">
        <v>11407</v>
      </c>
      <c r="D11505">
        <f t="shared" si="753"/>
        <v>31</v>
      </c>
      <c r="E11505" t="str">
        <f t="shared" si="754"/>
        <v>456,000</v>
      </c>
      <c r="F11505" t="str">
        <f t="shared" si="755"/>
        <v/>
      </c>
      <c r="G11505" t="str">
        <f t="shared" si="752"/>
        <v>456,000</v>
      </c>
      <c r="H11505" t="s">
        <v>12102</v>
      </c>
      <c r="J11505" t="s">
        <v>10580</v>
      </c>
      <c r="K11505" t="s">
        <v>16928</v>
      </c>
      <c r="L11505">
        <v>456000</v>
      </c>
      <c r="M11505" t="s">
        <v>18808</v>
      </c>
    </row>
    <row r="11506" spans="1:13" x14ac:dyDescent="0.2">
      <c r="A11506">
        <v>16076</v>
      </c>
      <c r="B11506" t="s">
        <v>12100</v>
      </c>
      <c r="C11506" s="2" t="s">
        <v>11408</v>
      </c>
      <c r="D11506">
        <f t="shared" si="753"/>
        <v>31</v>
      </c>
      <c r="E11506" t="str">
        <f t="shared" si="754"/>
        <v>400,000</v>
      </c>
      <c r="F11506" t="str">
        <f t="shared" si="755"/>
        <v/>
      </c>
      <c r="G11506" t="str">
        <f t="shared" si="752"/>
        <v>400,000</v>
      </c>
      <c r="H11506" t="s">
        <v>12102</v>
      </c>
      <c r="J11506" t="s">
        <v>10580</v>
      </c>
      <c r="K11506" t="s">
        <v>16928</v>
      </c>
      <c r="L11506">
        <v>400000</v>
      </c>
      <c r="M11506" t="s">
        <v>19088</v>
      </c>
    </row>
    <row r="11507" spans="1:13" x14ac:dyDescent="0.2">
      <c r="A11507">
        <v>16077</v>
      </c>
      <c r="B11507" t="s">
        <v>12100</v>
      </c>
      <c r="C11507" s="2" t="s">
        <v>11409</v>
      </c>
      <c r="D11507">
        <f t="shared" si="753"/>
        <v>31</v>
      </c>
      <c r="E11507" t="str">
        <f t="shared" si="754"/>
        <v>130,000</v>
      </c>
      <c r="F11507" t="str">
        <f t="shared" si="755"/>
        <v/>
      </c>
      <c r="G11507" t="str">
        <f t="shared" si="752"/>
        <v>130,000</v>
      </c>
      <c r="H11507" t="s">
        <v>12102</v>
      </c>
      <c r="J11507" t="s">
        <v>10580</v>
      </c>
      <c r="K11507" t="s">
        <v>16928</v>
      </c>
      <c r="L11507">
        <v>130000</v>
      </c>
      <c r="M11507" t="s">
        <v>19089</v>
      </c>
    </row>
    <row r="11508" spans="1:13" x14ac:dyDescent="0.2">
      <c r="A11508">
        <v>16079</v>
      </c>
      <c r="B11508" t="s">
        <v>12100</v>
      </c>
      <c r="C11508" s="2" t="s">
        <v>11410</v>
      </c>
      <c r="D11508">
        <f t="shared" si="753"/>
        <v>31</v>
      </c>
      <c r="E11508" t="str">
        <f t="shared" si="754"/>
        <v>3,250,000</v>
      </c>
      <c r="F11508" t="str">
        <f t="shared" si="755"/>
        <v/>
      </c>
      <c r="G11508" t="str">
        <f t="shared" si="752"/>
        <v>3,250,000</v>
      </c>
      <c r="H11508" t="s">
        <v>12102</v>
      </c>
      <c r="J11508" t="s">
        <v>10595</v>
      </c>
      <c r="K11508" t="s">
        <v>16928</v>
      </c>
      <c r="L11508">
        <v>3250000</v>
      </c>
      <c r="M11508" t="s">
        <v>18399</v>
      </c>
    </row>
    <row r="11509" spans="1:13" x14ac:dyDescent="0.2">
      <c r="A11509">
        <v>16080</v>
      </c>
      <c r="B11509" t="s">
        <v>12100</v>
      </c>
      <c r="C11509" s="2" t="s">
        <v>11411</v>
      </c>
      <c r="D11509">
        <f t="shared" si="753"/>
        <v>31</v>
      </c>
      <c r="E11509" t="str">
        <f t="shared" si="754"/>
        <v>2,770,000</v>
      </c>
      <c r="F11509" t="str">
        <f t="shared" si="755"/>
        <v/>
      </c>
      <c r="G11509" t="str">
        <f t="shared" si="752"/>
        <v>2,770,000</v>
      </c>
      <c r="H11509" t="s">
        <v>12102</v>
      </c>
      <c r="J11509" t="s">
        <v>10595</v>
      </c>
      <c r="K11509" t="s">
        <v>16928</v>
      </c>
      <c r="L11509">
        <v>2770000</v>
      </c>
      <c r="M11509" t="s">
        <v>18203</v>
      </c>
    </row>
    <row r="11510" spans="1:13" x14ac:dyDescent="0.2">
      <c r="A11510">
        <v>16081</v>
      </c>
      <c r="B11510" t="s">
        <v>12100</v>
      </c>
      <c r="C11510" s="2" t="s">
        <v>11412</v>
      </c>
      <c r="D11510">
        <f t="shared" si="753"/>
        <v>31</v>
      </c>
      <c r="E11510" t="str">
        <f t="shared" si="754"/>
        <v>2,000,000</v>
      </c>
      <c r="F11510" t="str">
        <f t="shared" si="755"/>
        <v/>
      </c>
      <c r="G11510" t="str">
        <f t="shared" si="752"/>
        <v>2,000,000</v>
      </c>
      <c r="H11510" t="s">
        <v>12102</v>
      </c>
      <c r="J11510" t="s">
        <v>10595</v>
      </c>
      <c r="K11510" t="s">
        <v>16928</v>
      </c>
      <c r="L11510">
        <v>2000000</v>
      </c>
      <c r="M11510" t="s">
        <v>18924</v>
      </c>
    </row>
    <row r="11511" spans="1:13" x14ac:dyDescent="0.2">
      <c r="A11511">
        <v>16082</v>
      </c>
      <c r="B11511" t="s">
        <v>12100</v>
      </c>
      <c r="C11511" s="2" t="s">
        <v>11413</v>
      </c>
      <c r="D11511">
        <f t="shared" si="753"/>
        <v>31</v>
      </c>
      <c r="E11511" t="str">
        <f t="shared" si="754"/>
        <v>1,750,000</v>
      </c>
      <c r="F11511" t="str">
        <f t="shared" si="755"/>
        <v/>
      </c>
      <c r="G11511" t="str">
        <f t="shared" si="752"/>
        <v>1,750,000</v>
      </c>
      <c r="H11511" t="s">
        <v>12102</v>
      </c>
      <c r="J11511" t="s">
        <v>10595</v>
      </c>
      <c r="K11511" t="s">
        <v>16928</v>
      </c>
      <c r="L11511">
        <v>1750000</v>
      </c>
      <c r="M11511" t="s">
        <v>18297</v>
      </c>
    </row>
    <row r="11512" spans="1:13" x14ac:dyDescent="0.2">
      <c r="A11512">
        <v>16083</v>
      </c>
      <c r="B11512" t="s">
        <v>12100</v>
      </c>
      <c r="C11512" s="2" t="s">
        <v>11414</v>
      </c>
      <c r="D11512">
        <f t="shared" si="753"/>
        <v>31</v>
      </c>
      <c r="E11512" t="str">
        <f t="shared" si="754"/>
        <v>1,600,000</v>
      </c>
      <c r="F11512" t="str">
        <f t="shared" si="755"/>
        <v/>
      </c>
      <c r="G11512" t="str">
        <f t="shared" si="752"/>
        <v>1,600,000</v>
      </c>
      <c r="H11512" t="s">
        <v>12102</v>
      </c>
      <c r="J11512" t="s">
        <v>10595</v>
      </c>
      <c r="K11512" t="s">
        <v>16928</v>
      </c>
      <c r="L11512">
        <v>1600000</v>
      </c>
      <c r="M11512" t="s">
        <v>18925</v>
      </c>
    </row>
    <row r="11513" spans="1:13" x14ac:dyDescent="0.2">
      <c r="A11513">
        <v>16084</v>
      </c>
      <c r="B11513" t="s">
        <v>12100</v>
      </c>
      <c r="C11513" s="2" t="s">
        <v>11415</v>
      </c>
      <c r="D11513">
        <f t="shared" si="753"/>
        <v>31</v>
      </c>
      <c r="E11513" t="str">
        <f t="shared" si="754"/>
        <v>1,350,000</v>
      </c>
      <c r="F11513" t="str">
        <f t="shared" si="755"/>
        <v/>
      </c>
      <c r="G11513" t="str">
        <f t="shared" si="752"/>
        <v>1,350,000</v>
      </c>
      <c r="H11513" t="s">
        <v>12102</v>
      </c>
      <c r="J11513" t="s">
        <v>10595</v>
      </c>
      <c r="K11513" t="s">
        <v>16928</v>
      </c>
      <c r="L11513">
        <v>1350000</v>
      </c>
      <c r="M11513" t="s">
        <v>19090</v>
      </c>
    </row>
    <row r="11514" spans="1:13" x14ac:dyDescent="0.2">
      <c r="A11514">
        <v>16085</v>
      </c>
      <c r="B11514" t="s">
        <v>12100</v>
      </c>
      <c r="C11514" s="2" t="s">
        <v>11416</v>
      </c>
      <c r="D11514">
        <f t="shared" si="753"/>
        <v>31</v>
      </c>
      <c r="E11514" t="str">
        <f t="shared" si="754"/>
        <v>1,100,000</v>
      </c>
      <c r="F11514" t="str">
        <f t="shared" si="755"/>
        <v/>
      </c>
      <c r="G11514" t="str">
        <f t="shared" si="752"/>
        <v>1,100,000</v>
      </c>
      <c r="H11514" t="s">
        <v>12102</v>
      </c>
      <c r="J11514" t="s">
        <v>10595</v>
      </c>
      <c r="K11514" t="s">
        <v>16928</v>
      </c>
      <c r="L11514">
        <v>1100000</v>
      </c>
      <c r="M11514" t="s">
        <v>18762</v>
      </c>
    </row>
    <row r="11515" spans="1:13" x14ac:dyDescent="0.2">
      <c r="A11515">
        <v>16086</v>
      </c>
      <c r="B11515" t="s">
        <v>12100</v>
      </c>
      <c r="C11515" s="2" t="s">
        <v>11417</v>
      </c>
      <c r="D11515">
        <f t="shared" si="753"/>
        <v>31</v>
      </c>
      <c r="E11515" t="str">
        <f t="shared" si="754"/>
        <v>700,000</v>
      </c>
      <c r="F11515" t="str">
        <f t="shared" si="755"/>
        <v/>
      </c>
      <c r="G11515" t="str">
        <f t="shared" si="752"/>
        <v>700,000</v>
      </c>
      <c r="H11515" t="s">
        <v>12102</v>
      </c>
      <c r="J11515" t="s">
        <v>10595</v>
      </c>
      <c r="K11515" t="s">
        <v>16928</v>
      </c>
      <c r="L11515">
        <v>700000</v>
      </c>
      <c r="M11515" t="s">
        <v>19015</v>
      </c>
    </row>
    <row r="11516" spans="1:13" x14ac:dyDescent="0.2">
      <c r="A11516">
        <v>16087</v>
      </c>
      <c r="B11516" t="s">
        <v>12100</v>
      </c>
      <c r="C11516" s="2" t="s">
        <v>11418</v>
      </c>
      <c r="D11516">
        <f t="shared" si="753"/>
        <v>31</v>
      </c>
      <c r="E11516" t="str">
        <f t="shared" si="754"/>
        <v>600,000</v>
      </c>
      <c r="F11516" t="str">
        <f t="shared" si="755"/>
        <v/>
      </c>
      <c r="G11516" t="str">
        <f t="shared" si="752"/>
        <v>600,000</v>
      </c>
      <c r="H11516" t="s">
        <v>12102</v>
      </c>
      <c r="J11516" t="s">
        <v>10595</v>
      </c>
      <c r="K11516" t="s">
        <v>16928</v>
      </c>
      <c r="L11516">
        <v>600000</v>
      </c>
      <c r="M11516" t="s">
        <v>19091</v>
      </c>
    </row>
    <row r="11517" spans="1:13" x14ac:dyDescent="0.2">
      <c r="A11517">
        <v>16088</v>
      </c>
      <c r="B11517" t="s">
        <v>12100</v>
      </c>
      <c r="C11517" s="2" t="s">
        <v>11419</v>
      </c>
      <c r="D11517">
        <f t="shared" si="753"/>
        <v>31</v>
      </c>
      <c r="E11517" t="str">
        <f t="shared" si="754"/>
        <v>500,000</v>
      </c>
      <c r="F11517" t="str">
        <f t="shared" si="755"/>
        <v/>
      </c>
      <c r="G11517" t="str">
        <f t="shared" si="752"/>
        <v>500,000</v>
      </c>
      <c r="H11517" t="s">
        <v>12102</v>
      </c>
      <c r="J11517" t="s">
        <v>10595</v>
      </c>
      <c r="K11517" t="s">
        <v>16928</v>
      </c>
      <c r="L11517">
        <v>500000</v>
      </c>
      <c r="M11517" t="s">
        <v>18426</v>
      </c>
    </row>
    <row r="11518" spans="1:13" x14ac:dyDescent="0.2">
      <c r="A11518">
        <v>16089</v>
      </c>
      <c r="B11518" t="s">
        <v>12100</v>
      </c>
      <c r="C11518" s="2" t="s">
        <v>11420</v>
      </c>
      <c r="D11518">
        <f t="shared" si="753"/>
        <v>31</v>
      </c>
      <c r="E11518" t="str">
        <f t="shared" si="754"/>
        <v>435,000</v>
      </c>
      <c r="F11518" t="str">
        <f t="shared" si="755"/>
        <v/>
      </c>
      <c r="G11518" t="str">
        <f t="shared" si="752"/>
        <v>435,000</v>
      </c>
      <c r="H11518" t="s">
        <v>12102</v>
      </c>
      <c r="J11518" t="s">
        <v>10595</v>
      </c>
      <c r="K11518" t="s">
        <v>16928</v>
      </c>
      <c r="L11518">
        <v>435000</v>
      </c>
      <c r="M11518" t="s">
        <v>18546</v>
      </c>
    </row>
    <row r="11519" spans="1:13" x14ac:dyDescent="0.2">
      <c r="A11519">
        <v>16090</v>
      </c>
      <c r="B11519" t="s">
        <v>12100</v>
      </c>
      <c r="C11519" s="2" t="s">
        <v>11421</v>
      </c>
      <c r="D11519">
        <f t="shared" si="753"/>
        <v>31</v>
      </c>
      <c r="E11519" t="str">
        <f t="shared" si="754"/>
        <v>350,000</v>
      </c>
      <c r="F11519" t="str">
        <f t="shared" si="755"/>
        <v/>
      </c>
      <c r="G11519" t="str">
        <f t="shared" si="752"/>
        <v>350,000</v>
      </c>
      <c r="H11519" t="s">
        <v>12102</v>
      </c>
      <c r="J11519" t="s">
        <v>10595</v>
      </c>
      <c r="K11519" t="s">
        <v>16928</v>
      </c>
      <c r="L11519">
        <v>350000</v>
      </c>
      <c r="M11519" t="s">
        <v>18211</v>
      </c>
    </row>
    <row r="11520" spans="1:13" x14ac:dyDescent="0.2">
      <c r="A11520">
        <v>16091</v>
      </c>
      <c r="B11520" t="s">
        <v>12100</v>
      </c>
      <c r="C11520" s="2" t="s">
        <v>11422</v>
      </c>
      <c r="D11520">
        <f t="shared" si="753"/>
        <v>31</v>
      </c>
      <c r="E11520" t="str">
        <f t="shared" si="754"/>
        <v>180,000</v>
      </c>
      <c r="F11520" t="str">
        <f t="shared" si="755"/>
        <v/>
      </c>
      <c r="G11520" t="str">
        <f t="shared" si="752"/>
        <v>180,000</v>
      </c>
      <c r="H11520" t="s">
        <v>12102</v>
      </c>
      <c r="J11520" t="s">
        <v>10595</v>
      </c>
      <c r="K11520" t="s">
        <v>16928</v>
      </c>
      <c r="L11520">
        <v>180000</v>
      </c>
      <c r="M11520" t="s">
        <v>19034</v>
      </c>
    </row>
    <row r="11521" spans="1:13" x14ac:dyDescent="0.2">
      <c r="A11521">
        <v>16092</v>
      </c>
      <c r="B11521" t="s">
        <v>12100</v>
      </c>
      <c r="C11521" s="2" t="s">
        <v>11423</v>
      </c>
      <c r="D11521">
        <f t="shared" si="753"/>
        <v>31</v>
      </c>
      <c r="E11521" t="str">
        <f t="shared" si="754"/>
        <v>126,000</v>
      </c>
      <c r="F11521" t="str">
        <f t="shared" si="755"/>
        <v/>
      </c>
      <c r="G11521" t="str">
        <f t="shared" si="752"/>
        <v>126,000</v>
      </c>
      <c r="H11521" t="s">
        <v>12102</v>
      </c>
      <c r="J11521" t="s">
        <v>10595</v>
      </c>
      <c r="K11521" t="s">
        <v>16928</v>
      </c>
      <c r="L11521">
        <v>126000</v>
      </c>
      <c r="M11521" t="s">
        <v>19049</v>
      </c>
    </row>
    <row r="11522" spans="1:13" x14ac:dyDescent="0.2">
      <c r="A11522">
        <v>16093</v>
      </c>
      <c r="B11522" t="s">
        <v>12100</v>
      </c>
      <c r="C11522" s="2" t="s">
        <v>11424</v>
      </c>
      <c r="D11522">
        <f t="shared" si="753"/>
        <v>31</v>
      </c>
      <c r="E11522" t="str">
        <f t="shared" si="754"/>
        <v>118,000</v>
      </c>
      <c r="F11522" t="str">
        <f t="shared" si="755"/>
        <v/>
      </c>
      <c r="G11522" t="str">
        <f t="shared" si="752"/>
        <v>118,000</v>
      </c>
      <c r="H11522" t="s">
        <v>12102</v>
      </c>
      <c r="J11522" t="s">
        <v>10595</v>
      </c>
      <c r="K11522" t="s">
        <v>16928</v>
      </c>
      <c r="L11522">
        <v>118000</v>
      </c>
      <c r="M11522" t="s">
        <v>19092</v>
      </c>
    </row>
    <row r="11523" spans="1:13" x14ac:dyDescent="0.2">
      <c r="A11523">
        <v>16095</v>
      </c>
      <c r="B11523" t="s">
        <v>12100</v>
      </c>
      <c r="C11523" s="2" t="s">
        <v>11029</v>
      </c>
      <c r="D11523">
        <f t="shared" si="753"/>
        <v>31</v>
      </c>
      <c r="E11523" t="str">
        <f t="shared" si="754"/>
        <v>3,786,000</v>
      </c>
      <c r="F11523" t="str">
        <f t="shared" si="755"/>
        <v/>
      </c>
      <c r="G11523" t="str">
        <f t="shared" ref="G11523:G11586" si="756">SUBSTITUTE(IF(F11523="",E11523,LEFT(E11523,F11523-1)),"*","")</f>
        <v>3,786,000</v>
      </c>
      <c r="H11523" t="s">
        <v>12102</v>
      </c>
      <c r="J11523" t="s">
        <v>10611</v>
      </c>
      <c r="K11523" t="s">
        <v>16928</v>
      </c>
      <c r="L11523">
        <v>3786000</v>
      </c>
      <c r="M11523" t="s">
        <v>18556</v>
      </c>
    </row>
    <row r="11524" spans="1:13" x14ac:dyDescent="0.2">
      <c r="A11524">
        <v>16096</v>
      </c>
      <c r="B11524" t="s">
        <v>12100</v>
      </c>
      <c r="C11524" s="2" t="s">
        <v>11425</v>
      </c>
      <c r="D11524">
        <f t="shared" si="753"/>
        <v>31</v>
      </c>
      <c r="E11524" t="str">
        <f t="shared" si="754"/>
        <v>2,843,000</v>
      </c>
      <c r="F11524" t="str">
        <f t="shared" si="755"/>
        <v/>
      </c>
      <c r="G11524" t="str">
        <f t="shared" si="756"/>
        <v>2,843,000</v>
      </c>
      <c r="H11524" t="s">
        <v>12102</v>
      </c>
      <c r="J11524" t="s">
        <v>10611</v>
      </c>
      <c r="K11524" t="s">
        <v>16928</v>
      </c>
      <c r="L11524">
        <v>2843000</v>
      </c>
      <c r="M11524" t="s">
        <v>18391</v>
      </c>
    </row>
    <row r="11525" spans="1:13" x14ac:dyDescent="0.2">
      <c r="A11525">
        <v>16097</v>
      </c>
      <c r="B11525" t="s">
        <v>12100</v>
      </c>
      <c r="C11525" s="2" t="s">
        <v>11426</v>
      </c>
      <c r="D11525">
        <f t="shared" si="753"/>
        <v>31</v>
      </c>
      <c r="E11525" t="str">
        <f t="shared" si="754"/>
        <v>2,245,000</v>
      </c>
      <c r="F11525" t="str">
        <f t="shared" si="755"/>
        <v/>
      </c>
      <c r="G11525" t="str">
        <f t="shared" si="756"/>
        <v>2,245,000</v>
      </c>
      <c r="H11525" t="s">
        <v>12102</v>
      </c>
      <c r="J11525" t="s">
        <v>10611</v>
      </c>
      <c r="K11525" t="s">
        <v>16928</v>
      </c>
      <c r="L11525">
        <v>2245000</v>
      </c>
      <c r="M11525" t="s">
        <v>18857</v>
      </c>
    </row>
    <row r="11526" spans="1:13" x14ac:dyDescent="0.2">
      <c r="A11526">
        <v>16098</v>
      </c>
      <c r="B11526" t="s">
        <v>12100</v>
      </c>
      <c r="C11526" s="2" t="s">
        <v>11427</v>
      </c>
      <c r="D11526">
        <f t="shared" si="753"/>
        <v>31</v>
      </c>
      <c r="E11526" t="str">
        <f t="shared" si="754"/>
        <v>1,520,000</v>
      </c>
      <c r="F11526" t="str">
        <f t="shared" si="755"/>
        <v/>
      </c>
      <c r="G11526" t="str">
        <f t="shared" si="756"/>
        <v>1,520,000</v>
      </c>
      <c r="H11526" t="s">
        <v>12102</v>
      </c>
      <c r="J11526" t="s">
        <v>10611</v>
      </c>
      <c r="K11526" t="s">
        <v>16928</v>
      </c>
      <c r="L11526">
        <v>1520000</v>
      </c>
      <c r="M11526" t="s">
        <v>18665</v>
      </c>
    </row>
    <row r="11527" spans="1:13" x14ac:dyDescent="0.2">
      <c r="A11527">
        <v>16099</v>
      </c>
      <c r="B11527" t="s">
        <v>12100</v>
      </c>
      <c r="C11527" s="2" t="s">
        <v>11428</v>
      </c>
      <c r="D11527">
        <f t="shared" si="753"/>
        <v>31</v>
      </c>
      <c r="E11527" t="str">
        <f t="shared" si="754"/>
        <v>1,363,000</v>
      </c>
      <c r="F11527" t="str">
        <f t="shared" si="755"/>
        <v/>
      </c>
      <c r="G11527" t="str">
        <f t="shared" si="756"/>
        <v>1,363,000</v>
      </c>
      <c r="H11527" t="s">
        <v>12102</v>
      </c>
      <c r="J11527" t="s">
        <v>10611</v>
      </c>
      <c r="K11527" t="s">
        <v>16928</v>
      </c>
      <c r="L11527">
        <v>1363000</v>
      </c>
      <c r="M11527" t="s">
        <v>17163</v>
      </c>
    </row>
    <row r="11528" spans="1:13" x14ac:dyDescent="0.2">
      <c r="A11528">
        <v>16100</v>
      </c>
      <c r="B11528" t="s">
        <v>12100</v>
      </c>
      <c r="C11528" s="2" t="s">
        <v>11429</v>
      </c>
      <c r="D11528">
        <f t="shared" si="753"/>
        <v>31</v>
      </c>
      <c r="E11528" t="str">
        <f t="shared" si="754"/>
        <v>925,000</v>
      </c>
      <c r="F11528" t="str">
        <f t="shared" si="755"/>
        <v/>
      </c>
      <c r="G11528" t="str">
        <f t="shared" si="756"/>
        <v>925,000</v>
      </c>
      <c r="H11528" t="s">
        <v>12102</v>
      </c>
      <c r="J11528" t="s">
        <v>10611</v>
      </c>
      <c r="K11528" t="s">
        <v>16928</v>
      </c>
      <c r="L11528">
        <v>925000</v>
      </c>
      <c r="M11528" t="s">
        <v>18703</v>
      </c>
    </row>
    <row r="11529" spans="1:13" x14ac:dyDescent="0.2">
      <c r="A11529">
        <v>16101</v>
      </c>
      <c r="B11529" t="s">
        <v>12100</v>
      </c>
      <c r="C11529" s="2" t="s">
        <v>11430</v>
      </c>
      <c r="D11529">
        <f t="shared" si="753"/>
        <v>31</v>
      </c>
      <c r="E11529" t="str">
        <f t="shared" si="754"/>
        <v>700,000</v>
      </c>
      <c r="F11529" t="str">
        <f t="shared" si="755"/>
        <v/>
      </c>
      <c r="G11529" t="str">
        <f t="shared" si="756"/>
        <v>700,000</v>
      </c>
      <c r="H11529" t="s">
        <v>12102</v>
      </c>
      <c r="J11529" t="s">
        <v>10611</v>
      </c>
      <c r="K11529" t="s">
        <v>16928</v>
      </c>
      <c r="L11529">
        <v>700000</v>
      </c>
      <c r="M11529" t="s">
        <v>18859</v>
      </c>
    </row>
    <row r="11530" spans="1:13" x14ac:dyDescent="0.2">
      <c r="A11530">
        <v>16102</v>
      </c>
      <c r="B11530" t="s">
        <v>12100</v>
      </c>
      <c r="C11530" s="2" t="s">
        <v>11431</v>
      </c>
      <c r="D11530">
        <f t="shared" si="753"/>
        <v>31</v>
      </c>
      <c r="E11530" t="str">
        <f t="shared" si="754"/>
        <v>640,000</v>
      </c>
      <c r="F11530" t="str">
        <f t="shared" si="755"/>
        <v/>
      </c>
      <c r="G11530" t="str">
        <f t="shared" si="756"/>
        <v>640,000</v>
      </c>
      <c r="H11530" t="s">
        <v>12102</v>
      </c>
      <c r="J11530" t="s">
        <v>10611</v>
      </c>
      <c r="K11530" t="s">
        <v>16928</v>
      </c>
      <c r="L11530">
        <v>640000</v>
      </c>
      <c r="M11530" t="s">
        <v>18540</v>
      </c>
    </row>
    <row r="11531" spans="1:13" x14ac:dyDescent="0.2">
      <c r="A11531">
        <v>16103</v>
      </c>
      <c r="B11531" t="s">
        <v>12100</v>
      </c>
      <c r="C11531" s="2" t="s">
        <v>11432</v>
      </c>
      <c r="D11531">
        <f t="shared" si="753"/>
        <v>31</v>
      </c>
      <c r="E11531" t="str">
        <f t="shared" si="754"/>
        <v>553,000</v>
      </c>
      <c r="F11531" t="str">
        <f t="shared" si="755"/>
        <v/>
      </c>
      <c r="G11531" t="str">
        <f t="shared" si="756"/>
        <v>553,000</v>
      </c>
      <c r="H11531" t="s">
        <v>12102</v>
      </c>
      <c r="J11531" t="s">
        <v>10611</v>
      </c>
      <c r="K11531" t="s">
        <v>16928</v>
      </c>
      <c r="L11531">
        <v>553000</v>
      </c>
      <c r="M11531" t="s">
        <v>18392</v>
      </c>
    </row>
    <row r="11532" spans="1:13" x14ac:dyDescent="0.2">
      <c r="A11532">
        <v>16104</v>
      </c>
      <c r="B11532" t="s">
        <v>12100</v>
      </c>
      <c r="C11532" s="2" t="s">
        <v>11433</v>
      </c>
      <c r="D11532">
        <f t="shared" si="753"/>
        <v>31</v>
      </c>
      <c r="E11532" t="str">
        <f t="shared" si="754"/>
        <v>525,000</v>
      </c>
      <c r="F11532" t="str">
        <f t="shared" si="755"/>
        <v/>
      </c>
      <c r="G11532" t="str">
        <f t="shared" si="756"/>
        <v>525,000</v>
      </c>
      <c r="H11532" t="s">
        <v>12102</v>
      </c>
      <c r="J11532" t="s">
        <v>10611</v>
      </c>
      <c r="K11532" t="s">
        <v>16928</v>
      </c>
      <c r="L11532">
        <v>525000</v>
      </c>
      <c r="M11532" t="s">
        <v>19093</v>
      </c>
    </row>
    <row r="11533" spans="1:13" x14ac:dyDescent="0.2">
      <c r="A11533">
        <v>16105</v>
      </c>
      <c r="B11533" t="s">
        <v>12100</v>
      </c>
      <c r="C11533" s="2" t="s">
        <v>11434</v>
      </c>
      <c r="D11533">
        <f t="shared" ref="D11533:D11592" si="757">FIND(".. ",C11533,1)</f>
        <v>31</v>
      </c>
      <c r="E11533" t="str">
        <f t="shared" ref="E11533:E11592" si="758">TRIM((RIGHT(C11533,LEN(C11533)-D11533-2)))</f>
        <v>525,000</v>
      </c>
      <c r="F11533" t="str">
        <f t="shared" ref="F11533:F11592" si="759">IFERROR(IF(I11533="",FIND(" ",E11533,1),""),"")</f>
        <v/>
      </c>
      <c r="G11533" t="str">
        <f t="shared" si="756"/>
        <v>525,000</v>
      </c>
      <c r="H11533" t="s">
        <v>12102</v>
      </c>
      <c r="J11533" t="s">
        <v>10611</v>
      </c>
      <c r="K11533" t="s">
        <v>16928</v>
      </c>
      <c r="L11533">
        <v>525000</v>
      </c>
      <c r="M11533" t="s">
        <v>18270</v>
      </c>
    </row>
    <row r="11534" spans="1:13" x14ac:dyDescent="0.2">
      <c r="A11534">
        <v>16106</v>
      </c>
      <c r="B11534" t="s">
        <v>12100</v>
      </c>
      <c r="C11534" s="2" t="s">
        <v>11039</v>
      </c>
      <c r="D11534">
        <f t="shared" si="757"/>
        <v>31</v>
      </c>
      <c r="E11534" t="str">
        <f t="shared" si="758"/>
        <v>477,000</v>
      </c>
      <c r="F11534" t="str">
        <f t="shared" si="759"/>
        <v/>
      </c>
      <c r="G11534" t="str">
        <f t="shared" si="756"/>
        <v>477,000</v>
      </c>
      <c r="H11534" t="s">
        <v>12102</v>
      </c>
      <c r="J11534" t="s">
        <v>10611</v>
      </c>
      <c r="K11534" t="s">
        <v>16928</v>
      </c>
      <c r="L11534">
        <v>477000</v>
      </c>
      <c r="M11534" t="s">
        <v>18725</v>
      </c>
    </row>
    <row r="11535" spans="1:13" x14ac:dyDescent="0.2">
      <c r="A11535">
        <v>16107</v>
      </c>
      <c r="B11535" t="s">
        <v>12100</v>
      </c>
      <c r="C11535" s="2" t="s">
        <v>11435</v>
      </c>
      <c r="D11535">
        <f t="shared" si="757"/>
        <v>31</v>
      </c>
      <c r="E11535" t="str">
        <f t="shared" si="758"/>
        <v>450,000</v>
      </c>
      <c r="F11535" t="str">
        <f t="shared" si="759"/>
        <v/>
      </c>
      <c r="G11535" t="str">
        <f t="shared" si="756"/>
        <v>450,000</v>
      </c>
      <c r="H11535" t="s">
        <v>12102</v>
      </c>
      <c r="J11535" t="s">
        <v>10611</v>
      </c>
      <c r="K11535" t="s">
        <v>16928</v>
      </c>
      <c r="L11535">
        <v>450000</v>
      </c>
      <c r="M11535" t="s">
        <v>18573</v>
      </c>
    </row>
    <row r="11536" spans="1:13" x14ac:dyDescent="0.2">
      <c r="A11536">
        <v>16108</v>
      </c>
      <c r="B11536" t="s">
        <v>12100</v>
      </c>
      <c r="C11536" s="2" t="s">
        <v>11436</v>
      </c>
      <c r="D11536">
        <f t="shared" si="757"/>
        <v>31</v>
      </c>
      <c r="E11536" t="str">
        <f t="shared" si="758"/>
        <v>200,000</v>
      </c>
      <c r="F11536" t="str">
        <f t="shared" si="759"/>
        <v/>
      </c>
      <c r="G11536" t="str">
        <f t="shared" si="756"/>
        <v>200,000</v>
      </c>
      <c r="H11536" t="s">
        <v>12102</v>
      </c>
      <c r="J11536" t="s">
        <v>10611</v>
      </c>
      <c r="K11536" t="s">
        <v>16928</v>
      </c>
      <c r="L11536">
        <v>200000</v>
      </c>
      <c r="M11536" t="s">
        <v>18617</v>
      </c>
    </row>
    <row r="11537" spans="1:13" x14ac:dyDescent="0.2">
      <c r="A11537">
        <v>16109</v>
      </c>
      <c r="B11537" t="s">
        <v>12100</v>
      </c>
      <c r="C11537" s="2" t="s">
        <v>11437</v>
      </c>
      <c r="D11537">
        <f t="shared" si="757"/>
        <v>31</v>
      </c>
      <c r="E11537" t="str">
        <f t="shared" si="758"/>
        <v>130,000</v>
      </c>
      <c r="F11537" t="str">
        <f t="shared" si="759"/>
        <v/>
      </c>
      <c r="G11537" t="str">
        <f t="shared" si="756"/>
        <v>130,000</v>
      </c>
      <c r="H11537" t="s">
        <v>12102</v>
      </c>
      <c r="J11537" t="s">
        <v>10611</v>
      </c>
      <c r="K11537" t="s">
        <v>16928</v>
      </c>
      <c r="L11537">
        <v>130000</v>
      </c>
      <c r="M11537" t="s">
        <v>19094</v>
      </c>
    </row>
    <row r="11538" spans="1:13" x14ac:dyDescent="0.2">
      <c r="A11538">
        <v>16111</v>
      </c>
      <c r="B11538" t="s">
        <v>12100</v>
      </c>
      <c r="C11538" s="2" t="s">
        <v>11438</v>
      </c>
      <c r="D11538">
        <f t="shared" si="757"/>
        <v>31</v>
      </c>
      <c r="E11538" t="str">
        <f t="shared" si="758"/>
        <v>1,920,000</v>
      </c>
      <c r="F11538" t="str">
        <f t="shared" si="759"/>
        <v/>
      </c>
      <c r="G11538" t="str">
        <f t="shared" si="756"/>
        <v>1,920,000</v>
      </c>
      <c r="H11538" t="s">
        <v>12102</v>
      </c>
      <c r="J11538" t="s">
        <v>10626</v>
      </c>
      <c r="K11538" t="s">
        <v>16928</v>
      </c>
      <c r="L11538">
        <v>1920000</v>
      </c>
      <c r="M11538" t="s">
        <v>18969</v>
      </c>
    </row>
    <row r="11539" spans="1:13" x14ac:dyDescent="0.2">
      <c r="A11539">
        <v>16112</v>
      </c>
      <c r="B11539" t="s">
        <v>12100</v>
      </c>
      <c r="C11539" s="2" t="s">
        <v>11439</v>
      </c>
      <c r="D11539">
        <f t="shared" si="757"/>
        <v>31</v>
      </c>
      <c r="E11539" t="str">
        <f t="shared" si="758"/>
        <v>1,725,000</v>
      </c>
      <c r="F11539" t="str">
        <f t="shared" si="759"/>
        <v/>
      </c>
      <c r="G11539" t="str">
        <f t="shared" si="756"/>
        <v>1,725,000</v>
      </c>
      <c r="H11539" t="s">
        <v>12102</v>
      </c>
      <c r="J11539" t="s">
        <v>10626</v>
      </c>
      <c r="K11539" t="s">
        <v>16928</v>
      </c>
      <c r="L11539">
        <v>1725000</v>
      </c>
      <c r="M11539" t="s">
        <v>18565</v>
      </c>
    </row>
    <row r="11540" spans="1:13" x14ac:dyDescent="0.2">
      <c r="A11540">
        <v>16113</v>
      </c>
      <c r="B11540" t="s">
        <v>12100</v>
      </c>
      <c r="C11540" s="2" t="s">
        <v>11440</v>
      </c>
      <c r="D11540">
        <f t="shared" si="757"/>
        <v>31</v>
      </c>
      <c r="E11540" t="str">
        <f t="shared" si="758"/>
        <v>1,619,000</v>
      </c>
      <c r="F11540" t="str">
        <f t="shared" si="759"/>
        <v/>
      </c>
      <c r="G11540" t="str">
        <f t="shared" si="756"/>
        <v>1,619,000</v>
      </c>
      <c r="H11540" t="s">
        <v>12102</v>
      </c>
      <c r="J11540" t="s">
        <v>10626</v>
      </c>
      <c r="K11540" t="s">
        <v>16928</v>
      </c>
      <c r="L11540">
        <v>1619000</v>
      </c>
      <c r="M11540" t="s">
        <v>19021</v>
      </c>
    </row>
    <row r="11541" spans="1:13" x14ac:dyDescent="0.2">
      <c r="A11541">
        <v>16114</v>
      </c>
      <c r="B11541" t="s">
        <v>12100</v>
      </c>
      <c r="C11541" s="2" t="s">
        <v>11441</v>
      </c>
      <c r="D11541">
        <f t="shared" si="757"/>
        <v>31</v>
      </c>
      <c r="E11541" t="str">
        <f t="shared" si="758"/>
        <v>1,500,000</v>
      </c>
      <c r="F11541" t="str">
        <f t="shared" si="759"/>
        <v/>
      </c>
      <c r="G11541" t="str">
        <f t="shared" si="756"/>
        <v>1,500,000</v>
      </c>
      <c r="H11541" t="s">
        <v>12102</v>
      </c>
      <c r="J11541" t="s">
        <v>10626</v>
      </c>
      <c r="K11541" t="s">
        <v>16928</v>
      </c>
      <c r="L11541">
        <v>1500000</v>
      </c>
      <c r="M11541" t="s">
        <v>18812</v>
      </c>
    </row>
    <row r="11542" spans="1:13" x14ac:dyDescent="0.2">
      <c r="A11542">
        <v>16115</v>
      </c>
      <c r="B11542" t="s">
        <v>12100</v>
      </c>
      <c r="C11542" s="2" t="s">
        <v>11442</v>
      </c>
      <c r="D11542">
        <f t="shared" si="757"/>
        <v>31</v>
      </c>
      <c r="E11542" t="str">
        <f t="shared" si="758"/>
        <v>1,183,000</v>
      </c>
      <c r="F11542" t="str">
        <f t="shared" si="759"/>
        <v/>
      </c>
      <c r="G11542" t="str">
        <f t="shared" si="756"/>
        <v>1,183,000</v>
      </c>
      <c r="H11542" t="s">
        <v>12102</v>
      </c>
      <c r="J11542" t="s">
        <v>10626</v>
      </c>
      <c r="K11542" t="s">
        <v>16928</v>
      </c>
      <c r="L11542">
        <v>1183000</v>
      </c>
      <c r="M11542" t="s">
        <v>18664</v>
      </c>
    </row>
    <row r="11543" spans="1:13" x14ac:dyDescent="0.2">
      <c r="A11543">
        <v>16116</v>
      </c>
      <c r="B11543" t="s">
        <v>12100</v>
      </c>
      <c r="C11543" s="2" t="s">
        <v>11443</v>
      </c>
      <c r="D11543">
        <f t="shared" si="757"/>
        <v>31</v>
      </c>
      <c r="E11543" t="str">
        <f t="shared" si="758"/>
        <v>1,025,000</v>
      </c>
      <c r="F11543" t="str">
        <f t="shared" si="759"/>
        <v/>
      </c>
      <c r="G11543" t="str">
        <f t="shared" si="756"/>
        <v>1,025,000</v>
      </c>
      <c r="H11543" t="s">
        <v>12102</v>
      </c>
      <c r="J11543" t="s">
        <v>10626</v>
      </c>
      <c r="K11543" t="s">
        <v>16928</v>
      </c>
      <c r="L11543">
        <v>1025000</v>
      </c>
      <c r="M11543" t="s">
        <v>19013</v>
      </c>
    </row>
    <row r="11544" spans="1:13" x14ac:dyDescent="0.2">
      <c r="A11544">
        <v>16117</v>
      </c>
      <c r="B11544" t="s">
        <v>12100</v>
      </c>
      <c r="C11544" s="2" t="s">
        <v>11444</v>
      </c>
      <c r="D11544">
        <f t="shared" si="757"/>
        <v>31</v>
      </c>
      <c r="E11544" t="str">
        <f t="shared" si="758"/>
        <v>880,000</v>
      </c>
      <c r="F11544" t="str">
        <f t="shared" si="759"/>
        <v/>
      </c>
      <c r="G11544" t="str">
        <f t="shared" si="756"/>
        <v>880,000</v>
      </c>
      <c r="H11544" t="s">
        <v>12102</v>
      </c>
      <c r="J11544" t="s">
        <v>10626</v>
      </c>
      <c r="K11544" t="s">
        <v>16928</v>
      </c>
      <c r="L11544">
        <v>880000</v>
      </c>
      <c r="M11544" t="s">
        <v>18885</v>
      </c>
    </row>
    <row r="11545" spans="1:13" x14ac:dyDescent="0.2">
      <c r="A11545">
        <v>16118</v>
      </c>
      <c r="B11545" t="s">
        <v>12100</v>
      </c>
      <c r="C11545" s="2" t="s">
        <v>11445</v>
      </c>
      <c r="D11545">
        <f t="shared" si="757"/>
        <v>31</v>
      </c>
      <c r="E11545" t="str">
        <f t="shared" si="758"/>
        <v>855,000</v>
      </c>
      <c r="F11545" t="str">
        <f t="shared" si="759"/>
        <v/>
      </c>
      <c r="G11545" t="str">
        <f t="shared" si="756"/>
        <v>855,000</v>
      </c>
      <c r="H11545" t="s">
        <v>12102</v>
      </c>
      <c r="J11545" t="s">
        <v>10626</v>
      </c>
      <c r="K11545" t="s">
        <v>16928</v>
      </c>
      <c r="L11545">
        <v>855000</v>
      </c>
      <c r="M11545" t="s">
        <v>18931</v>
      </c>
    </row>
    <row r="11546" spans="1:13" x14ac:dyDescent="0.2">
      <c r="A11546">
        <v>16119</v>
      </c>
      <c r="B11546" t="s">
        <v>12100</v>
      </c>
      <c r="C11546" s="2" t="s">
        <v>11446</v>
      </c>
      <c r="D11546">
        <f t="shared" si="757"/>
        <v>31</v>
      </c>
      <c r="E11546" t="str">
        <f t="shared" si="758"/>
        <v>600,000</v>
      </c>
      <c r="F11546" t="str">
        <f t="shared" si="759"/>
        <v/>
      </c>
      <c r="G11546" t="str">
        <f t="shared" si="756"/>
        <v>600,000</v>
      </c>
      <c r="H11546" t="s">
        <v>12102</v>
      </c>
      <c r="J11546" t="s">
        <v>10626</v>
      </c>
      <c r="K11546" t="s">
        <v>16928</v>
      </c>
      <c r="L11546">
        <v>600000</v>
      </c>
      <c r="M11546" t="s">
        <v>19095</v>
      </c>
    </row>
    <row r="11547" spans="1:13" x14ac:dyDescent="0.2">
      <c r="A11547">
        <v>16120</v>
      </c>
      <c r="B11547" t="s">
        <v>12100</v>
      </c>
      <c r="C11547" s="2" t="s">
        <v>11447</v>
      </c>
      <c r="D11547">
        <f t="shared" si="757"/>
        <v>31</v>
      </c>
      <c r="E11547" t="str">
        <f t="shared" si="758"/>
        <v>500,000</v>
      </c>
      <c r="F11547" t="str">
        <f t="shared" si="759"/>
        <v/>
      </c>
      <c r="G11547" t="str">
        <f t="shared" si="756"/>
        <v>500,000</v>
      </c>
      <c r="H11547" t="s">
        <v>12102</v>
      </c>
      <c r="J11547" t="s">
        <v>10626</v>
      </c>
      <c r="K11547" t="s">
        <v>16928</v>
      </c>
      <c r="L11547">
        <v>500000</v>
      </c>
      <c r="M11547" t="s">
        <v>19096</v>
      </c>
    </row>
    <row r="11548" spans="1:13" x14ac:dyDescent="0.2">
      <c r="A11548">
        <v>16121</v>
      </c>
      <c r="B11548" t="s">
        <v>12100</v>
      </c>
      <c r="C11548" s="2" t="s">
        <v>11448</v>
      </c>
      <c r="D11548">
        <f t="shared" si="757"/>
        <v>31</v>
      </c>
      <c r="E11548" t="str">
        <f t="shared" si="758"/>
        <v>382,000</v>
      </c>
      <c r="F11548" t="str">
        <f t="shared" si="759"/>
        <v/>
      </c>
      <c r="G11548" t="str">
        <f t="shared" si="756"/>
        <v>382,000</v>
      </c>
      <c r="H11548" t="s">
        <v>12102</v>
      </c>
      <c r="J11548" t="s">
        <v>10626</v>
      </c>
      <c r="K11548" t="s">
        <v>16928</v>
      </c>
      <c r="L11548">
        <v>382000</v>
      </c>
      <c r="M11548" t="s">
        <v>18472</v>
      </c>
    </row>
    <row r="11549" spans="1:13" x14ac:dyDescent="0.2">
      <c r="A11549">
        <v>16122</v>
      </c>
      <c r="B11549" t="s">
        <v>12100</v>
      </c>
      <c r="C11549" s="2" t="s">
        <v>11449</v>
      </c>
      <c r="D11549">
        <f t="shared" si="757"/>
        <v>31</v>
      </c>
      <c r="E11549" t="str">
        <f t="shared" si="758"/>
        <v>250,000</v>
      </c>
      <c r="F11549" t="str">
        <f t="shared" si="759"/>
        <v/>
      </c>
      <c r="G11549" t="str">
        <f t="shared" si="756"/>
        <v>250,000</v>
      </c>
      <c r="H11549" t="s">
        <v>12102</v>
      </c>
      <c r="J11549" t="s">
        <v>10626</v>
      </c>
      <c r="K11549" t="s">
        <v>16928</v>
      </c>
      <c r="L11549">
        <v>250000</v>
      </c>
      <c r="M11549" t="s">
        <v>19025</v>
      </c>
    </row>
    <row r="11550" spans="1:13" x14ac:dyDescent="0.2">
      <c r="A11550">
        <v>16123</v>
      </c>
      <c r="B11550" t="s">
        <v>12100</v>
      </c>
      <c r="C11550" s="2" t="s">
        <v>11450</v>
      </c>
      <c r="D11550">
        <f t="shared" si="757"/>
        <v>31</v>
      </c>
      <c r="E11550" t="str">
        <f t="shared" si="758"/>
        <v>250,000</v>
      </c>
      <c r="F11550" t="str">
        <f t="shared" si="759"/>
        <v/>
      </c>
      <c r="G11550" t="str">
        <f t="shared" si="756"/>
        <v>250,000</v>
      </c>
      <c r="H11550" t="s">
        <v>12102</v>
      </c>
      <c r="J11550" t="s">
        <v>10626</v>
      </c>
      <c r="K11550" t="s">
        <v>16928</v>
      </c>
      <c r="L11550">
        <v>250000</v>
      </c>
      <c r="M11550" t="s">
        <v>19097</v>
      </c>
    </row>
    <row r="11551" spans="1:13" x14ac:dyDescent="0.2">
      <c r="A11551">
        <v>16124</v>
      </c>
      <c r="B11551" t="s">
        <v>12100</v>
      </c>
      <c r="C11551" s="2" t="s">
        <v>11451</v>
      </c>
      <c r="D11551">
        <f t="shared" si="757"/>
        <v>31</v>
      </c>
      <c r="E11551" t="str">
        <f t="shared" si="758"/>
        <v>185,000</v>
      </c>
      <c r="F11551" t="str">
        <f t="shared" si="759"/>
        <v/>
      </c>
      <c r="G11551" t="str">
        <f t="shared" si="756"/>
        <v>185,000</v>
      </c>
      <c r="H11551" t="s">
        <v>12102</v>
      </c>
      <c r="J11551" t="s">
        <v>10626</v>
      </c>
      <c r="K11551" t="s">
        <v>16928</v>
      </c>
      <c r="L11551">
        <v>185000</v>
      </c>
      <c r="M11551" t="s">
        <v>19022</v>
      </c>
    </row>
    <row r="11552" spans="1:13" x14ac:dyDescent="0.2">
      <c r="A11552">
        <v>16125</v>
      </c>
      <c r="B11552" t="s">
        <v>12100</v>
      </c>
      <c r="C11552" s="2" t="s">
        <v>11452</v>
      </c>
      <c r="D11552">
        <f t="shared" si="757"/>
        <v>31</v>
      </c>
      <c r="E11552" t="str">
        <f t="shared" si="758"/>
        <v>130,000</v>
      </c>
      <c r="F11552" t="str">
        <f t="shared" si="759"/>
        <v/>
      </c>
      <c r="G11552" t="str">
        <f t="shared" si="756"/>
        <v>130,000</v>
      </c>
      <c r="H11552" t="s">
        <v>12102</v>
      </c>
      <c r="J11552" t="s">
        <v>10626</v>
      </c>
      <c r="K11552" t="s">
        <v>16928</v>
      </c>
      <c r="L11552">
        <v>130000</v>
      </c>
      <c r="M11552" t="s">
        <v>18872</v>
      </c>
    </row>
    <row r="11553" spans="1:13" x14ac:dyDescent="0.2">
      <c r="A11553">
        <v>16127</v>
      </c>
      <c r="B11553" t="s">
        <v>12100</v>
      </c>
      <c r="C11553" s="2" t="s">
        <v>11453</v>
      </c>
      <c r="D11553">
        <f t="shared" si="757"/>
        <v>31</v>
      </c>
      <c r="E11553" t="str">
        <f t="shared" si="758"/>
        <v>2,008,000</v>
      </c>
      <c r="F11553" t="str">
        <f t="shared" si="759"/>
        <v/>
      </c>
      <c r="G11553" t="str">
        <f t="shared" si="756"/>
        <v>2,008,000</v>
      </c>
      <c r="H11553" t="s">
        <v>12102</v>
      </c>
      <c r="J11553" t="s">
        <v>10642</v>
      </c>
      <c r="K11553" t="s">
        <v>16928</v>
      </c>
      <c r="L11553">
        <v>2008000</v>
      </c>
      <c r="M11553" t="s">
        <v>18526</v>
      </c>
    </row>
    <row r="11554" spans="1:13" x14ac:dyDescent="0.2">
      <c r="A11554">
        <v>16128</v>
      </c>
      <c r="B11554" t="s">
        <v>12100</v>
      </c>
      <c r="C11554" s="2" t="s">
        <v>11454</v>
      </c>
      <c r="D11554">
        <f t="shared" si="757"/>
        <v>31</v>
      </c>
      <c r="E11554" t="str">
        <f t="shared" si="758"/>
        <v>2,005,000</v>
      </c>
      <c r="F11554" t="str">
        <f t="shared" si="759"/>
        <v/>
      </c>
      <c r="G11554" t="str">
        <f t="shared" si="756"/>
        <v>2,005,000</v>
      </c>
      <c r="H11554" t="s">
        <v>12102</v>
      </c>
      <c r="J11554" t="s">
        <v>10642</v>
      </c>
      <c r="K11554" t="s">
        <v>16928</v>
      </c>
      <c r="L11554">
        <v>2005000</v>
      </c>
      <c r="M11554" t="s">
        <v>17911</v>
      </c>
    </row>
    <row r="11555" spans="1:13" x14ac:dyDescent="0.2">
      <c r="A11555">
        <v>16129</v>
      </c>
      <c r="B11555" t="s">
        <v>12100</v>
      </c>
      <c r="C11555" s="2" t="s">
        <v>11455</v>
      </c>
      <c r="D11555">
        <f t="shared" si="757"/>
        <v>31</v>
      </c>
      <c r="E11555" t="str">
        <f t="shared" si="758"/>
        <v>1,465,000</v>
      </c>
      <c r="F11555" t="str">
        <f t="shared" si="759"/>
        <v/>
      </c>
      <c r="G11555" t="str">
        <f t="shared" si="756"/>
        <v>1,465,000</v>
      </c>
      <c r="H11555" t="s">
        <v>12102</v>
      </c>
      <c r="J11555" t="s">
        <v>10642</v>
      </c>
      <c r="K11555" t="s">
        <v>16928</v>
      </c>
      <c r="L11555">
        <v>1465000</v>
      </c>
      <c r="M11555" t="s">
        <v>18719</v>
      </c>
    </row>
    <row r="11556" spans="1:13" x14ac:dyDescent="0.2">
      <c r="A11556">
        <v>16130</v>
      </c>
      <c r="B11556" t="s">
        <v>12100</v>
      </c>
      <c r="C11556" s="2" t="s">
        <v>11456</v>
      </c>
      <c r="D11556">
        <f t="shared" si="757"/>
        <v>31</v>
      </c>
      <c r="E11556" t="str">
        <f t="shared" si="758"/>
        <v>970,000</v>
      </c>
      <c r="F11556" t="str">
        <f t="shared" si="759"/>
        <v/>
      </c>
      <c r="G11556" t="str">
        <f t="shared" si="756"/>
        <v>970,000</v>
      </c>
      <c r="H11556" t="s">
        <v>12102</v>
      </c>
      <c r="J11556" t="s">
        <v>10642</v>
      </c>
      <c r="K11556" t="s">
        <v>16928</v>
      </c>
      <c r="L11556">
        <v>970000</v>
      </c>
      <c r="M11556" t="s">
        <v>18863</v>
      </c>
    </row>
    <row r="11557" spans="1:13" x14ac:dyDescent="0.2">
      <c r="A11557">
        <v>16131</v>
      </c>
      <c r="B11557" t="s">
        <v>12100</v>
      </c>
      <c r="C11557" s="2" t="s">
        <v>11457</v>
      </c>
      <c r="D11557">
        <f t="shared" si="757"/>
        <v>31</v>
      </c>
      <c r="E11557" t="str">
        <f t="shared" si="758"/>
        <v>763,000</v>
      </c>
      <c r="F11557" t="str">
        <f t="shared" si="759"/>
        <v/>
      </c>
      <c r="G11557" t="str">
        <f t="shared" si="756"/>
        <v>763,000</v>
      </c>
      <c r="H11557" t="s">
        <v>12102</v>
      </c>
      <c r="J11557" t="s">
        <v>10642</v>
      </c>
      <c r="K11557" t="s">
        <v>16928</v>
      </c>
      <c r="L11557">
        <v>763000</v>
      </c>
      <c r="M11557" t="s">
        <v>18668</v>
      </c>
    </row>
    <row r="11558" spans="1:13" x14ac:dyDescent="0.2">
      <c r="A11558">
        <v>16132</v>
      </c>
      <c r="B11558" t="s">
        <v>12100</v>
      </c>
      <c r="C11558" s="2" t="s">
        <v>11458</v>
      </c>
      <c r="D11558">
        <f t="shared" si="757"/>
        <v>31</v>
      </c>
      <c r="E11558" t="str">
        <f t="shared" si="758"/>
        <v>640,000</v>
      </c>
      <c r="F11558" t="str">
        <f t="shared" si="759"/>
        <v/>
      </c>
      <c r="G11558" t="str">
        <f t="shared" si="756"/>
        <v>640,000</v>
      </c>
      <c r="H11558" t="s">
        <v>12102</v>
      </c>
      <c r="J11558" t="s">
        <v>10642</v>
      </c>
      <c r="K11558" t="s">
        <v>16928</v>
      </c>
      <c r="L11558">
        <v>640000</v>
      </c>
      <c r="M11558" t="s">
        <v>19020</v>
      </c>
    </row>
    <row r="11559" spans="1:13" x14ac:dyDescent="0.2">
      <c r="A11559">
        <v>16133</v>
      </c>
      <c r="B11559" t="s">
        <v>12100</v>
      </c>
      <c r="C11559" s="2" t="s">
        <v>11459</v>
      </c>
      <c r="D11559">
        <f t="shared" si="757"/>
        <v>31</v>
      </c>
      <c r="E11559" t="str">
        <f t="shared" si="758"/>
        <v>625,000</v>
      </c>
      <c r="F11559" t="str">
        <f t="shared" si="759"/>
        <v/>
      </c>
      <c r="G11559" t="str">
        <f t="shared" si="756"/>
        <v>625,000</v>
      </c>
      <c r="H11559" t="s">
        <v>12102</v>
      </c>
      <c r="J11559" t="s">
        <v>10642</v>
      </c>
      <c r="K11559" t="s">
        <v>16928</v>
      </c>
      <c r="L11559">
        <v>625000</v>
      </c>
      <c r="M11559" t="s">
        <v>18936</v>
      </c>
    </row>
    <row r="11560" spans="1:13" x14ac:dyDescent="0.2">
      <c r="A11560">
        <v>16134</v>
      </c>
      <c r="B11560" t="s">
        <v>12100</v>
      </c>
      <c r="C11560" s="2" t="s">
        <v>11460</v>
      </c>
      <c r="D11560">
        <f t="shared" si="757"/>
        <v>31</v>
      </c>
      <c r="E11560" t="str">
        <f t="shared" si="758"/>
        <v>565,000</v>
      </c>
      <c r="F11560" t="str">
        <f t="shared" si="759"/>
        <v/>
      </c>
      <c r="G11560" t="str">
        <f t="shared" si="756"/>
        <v>565,000</v>
      </c>
      <c r="H11560" t="s">
        <v>12102</v>
      </c>
      <c r="J11560" t="s">
        <v>10642</v>
      </c>
      <c r="K11560" t="s">
        <v>16928</v>
      </c>
      <c r="L11560">
        <v>565000</v>
      </c>
      <c r="M11560" t="s">
        <v>18972</v>
      </c>
    </row>
    <row r="11561" spans="1:13" x14ac:dyDescent="0.2">
      <c r="A11561">
        <v>16135</v>
      </c>
      <c r="B11561" t="s">
        <v>12100</v>
      </c>
      <c r="C11561" s="2" t="s">
        <v>11461</v>
      </c>
      <c r="D11561">
        <f t="shared" si="757"/>
        <v>31</v>
      </c>
      <c r="E11561" t="str">
        <f t="shared" si="758"/>
        <v>508,000</v>
      </c>
      <c r="F11561" t="str">
        <f t="shared" si="759"/>
        <v/>
      </c>
      <c r="G11561" t="str">
        <f t="shared" si="756"/>
        <v>508,000</v>
      </c>
      <c r="H11561" t="s">
        <v>12102</v>
      </c>
      <c r="J11561" t="s">
        <v>10642</v>
      </c>
      <c r="K11561" t="s">
        <v>16928</v>
      </c>
      <c r="L11561">
        <v>508000</v>
      </c>
      <c r="M11561" t="s">
        <v>19098</v>
      </c>
    </row>
    <row r="11562" spans="1:13" x14ac:dyDescent="0.2">
      <c r="A11562">
        <v>16136</v>
      </c>
      <c r="B11562" t="s">
        <v>12100</v>
      </c>
      <c r="C11562" s="2" t="s">
        <v>11462</v>
      </c>
      <c r="D11562">
        <f t="shared" si="757"/>
        <v>31</v>
      </c>
      <c r="E11562" t="str">
        <f t="shared" si="758"/>
        <v>500,000</v>
      </c>
      <c r="F11562" t="str">
        <f t="shared" si="759"/>
        <v/>
      </c>
      <c r="G11562" t="str">
        <f t="shared" si="756"/>
        <v>500,000</v>
      </c>
      <c r="H11562" t="s">
        <v>12102</v>
      </c>
      <c r="J11562" t="s">
        <v>10642</v>
      </c>
      <c r="K11562" t="s">
        <v>16928</v>
      </c>
      <c r="L11562">
        <v>500000</v>
      </c>
      <c r="M11562" t="s">
        <v>19031</v>
      </c>
    </row>
    <row r="11563" spans="1:13" x14ac:dyDescent="0.2">
      <c r="A11563">
        <v>16137</v>
      </c>
      <c r="B11563" t="s">
        <v>12100</v>
      </c>
      <c r="C11563" s="2" t="s">
        <v>11463</v>
      </c>
      <c r="D11563">
        <f t="shared" si="757"/>
        <v>31</v>
      </c>
      <c r="E11563" t="str">
        <f t="shared" si="758"/>
        <v>480,000</v>
      </c>
      <c r="F11563" t="str">
        <f t="shared" si="759"/>
        <v/>
      </c>
      <c r="G11563" t="str">
        <f t="shared" si="756"/>
        <v>480,000</v>
      </c>
      <c r="H11563" t="s">
        <v>12102</v>
      </c>
      <c r="J11563" t="s">
        <v>10642</v>
      </c>
      <c r="K11563" t="s">
        <v>16928</v>
      </c>
      <c r="L11563">
        <v>480000</v>
      </c>
      <c r="M11563" t="s">
        <v>18906</v>
      </c>
    </row>
    <row r="11564" spans="1:13" x14ac:dyDescent="0.2">
      <c r="A11564">
        <v>16138</v>
      </c>
      <c r="B11564" t="s">
        <v>12100</v>
      </c>
      <c r="C11564" s="2" t="s">
        <v>11464</v>
      </c>
      <c r="D11564">
        <f t="shared" si="757"/>
        <v>31</v>
      </c>
      <c r="E11564" t="str">
        <f t="shared" si="758"/>
        <v>450,000</v>
      </c>
      <c r="F11564" t="str">
        <f t="shared" si="759"/>
        <v/>
      </c>
      <c r="G11564" t="str">
        <f t="shared" si="756"/>
        <v>450,000</v>
      </c>
      <c r="H11564" t="s">
        <v>12102</v>
      </c>
      <c r="J11564" t="s">
        <v>10642</v>
      </c>
      <c r="K11564" t="s">
        <v>16928</v>
      </c>
      <c r="L11564">
        <v>450000</v>
      </c>
      <c r="M11564" t="s">
        <v>19030</v>
      </c>
    </row>
    <row r="11565" spans="1:13" x14ac:dyDescent="0.2">
      <c r="A11565">
        <v>16139</v>
      </c>
      <c r="B11565" t="s">
        <v>12100</v>
      </c>
      <c r="C11565" s="2" t="s">
        <v>11465</v>
      </c>
      <c r="D11565">
        <f t="shared" si="757"/>
        <v>31</v>
      </c>
      <c r="E11565" t="str">
        <f t="shared" si="758"/>
        <v>425,000</v>
      </c>
      <c r="F11565" t="str">
        <f t="shared" si="759"/>
        <v/>
      </c>
      <c r="G11565" t="str">
        <f t="shared" si="756"/>
        <v>425,000</v>
      </c>
      <c r="H11565" t="s">
        <v>12102</v>
      </c>
      <c r="J11565" t="s">
        <v>10642</v>
      </c>
      <c r="K11565" t="s">
        <v>16928</v>
      </c>
      <c r="L11565">
        <v>425000</v>
      </c>
      <c r="M11565" t="s">
        <v>17528</v>
      </c>
    </row>
    <row r="11566" spans="1:13" x14ac:dyDescent="0.2">
      <c r="A11566">
        <v>16140</v>
      </c>
      <c r="B11566" t="s">
        <v>12100</v>
      </c>
      <c r="C11566" s="2" t="s">
        <v>11466</v>
      </c>
      <c r="D11566">
        <f t="shared" si="757"/>
        <v>31</v>
      </c>
      <c r="E11566" t="str">
        <f t="shared" si="758"/>
        <v>260,000</v>
      </c>
      <c r="F11566" t="str">
        <f t="shared" si="759"/>
        <v/>
      </c>
      <c r="G11566" t="str">
        <f t="shared" si="756"/>
        <v>260,000</v>
      </c>
      <c r="H11566" t="s">
        <v>12102</v>
      </c>
      <c r="J11566" t="s">
        <v>10642</v>
      </c>
      <c r="K11566" t="s">
        <v>16928</v>
      </c>
      <c r="L11566">
        <v>260000</v>
      </c>
      <c r="M11566" t="s">
        <v>18942</v>
      </c>
    </row>
    <row r="11567" spans="1:13" x14ac:dyDescent="0.2">
      <c r="A11567">
        <v>16141</v>
      </c>
      <c r="B11567" t="s">
        <v>12100</v>
      </c>
      <c r="C11567" s="2" t="s">
        <v>11467</v>
      </c>
      <c r="D11567">
        <f t="shared" si="757"/>
        <v>31</v>
      </c>
      <c r="E11567" t="str">
        <f t="shared" si="758"/>
        <v>215,000</v>
      </c>
      <c r="F11567" t="str">
        <f t="shared" si="759"/>
        <v/>
      </c>
      <c r="G11567" t="str">
        <f t="shared" si="756"/>
        <v>215,000</v>
      </c>
      <c r="H11567" t="s">
        <v>12102</v>
      </c>
      <c r="J11567" t="s">
        <v>10642</v>
      </c>
      <c r="K11567" t="s">
        <v>16928</v>
      </c>
      <c r="L11567">
        <v>215000</v>
      </c>
      <c r="M11567" t="s">
        <v>19099</v>
      </c>
    </row>
    <row r="11568" spans="1:13" x14ac:dyDescent="0.2">
      <c r="A11568">
        <v>16143</v>
      </c>
      <c r="B11568" t="s">
        <v>12100</v>
      </c>
      <c r="C11568" s="2" t="s">
        <v>11468</v>
      </c>
      <c r="D11568">
        <f t="shared" si="757"/>
        <v>31</v>
      </c>
      <c r="E11568" t="str">
        <f t="shared" si="758"/>
        <v>2,960,000</v>
      </c>
      <c r="F11568" t="str">
        <f t="shared" si="759"/>
        <v/>
      </c>
      <c r="G11568" t="str">
        <f t="shared" si="756"/>
        <v>2,960,000</v>
      </c>
      <c r="H11568" t="s">
        <v>12102</v>
      </c>
      <c r="J11568" t="s">
        <v>10657</v>
      </c>
      <c r="K11568" t="s">
        <v>16928</v>
      </c>
      <c r="L11568">
        <v>2960000</v>
      </c>
      <c r="M11568" t="s">
        <v>18938</v>
      </c>
    </row>
    <row r="11569" spans="1:13" x14ac:dyDescent="0.2">
      <c r="A11569">
        <v>16144</v>
      </c>
      <c r="B11569" t="s">
        <v>12100</v>
      </c>
      <c r="C11569" s="2" t="s">
        <v>11469</v>
      </c>
      <c r="D11569">
        <f t="shared" si="757"/>
        <v>31</v>
      </c>
      <c r="E11569" t="str">
        <f t="shared" si="758"/>
        <v>2,000,000</v>
      </c>
      <c r="F11569" t="str">
        <f t="shared" si="759"/>
        <v/>
      </c>
      <c r="G11569" t="str">
        <f t="shared" si="756"/>
        <v>2,000,000</v>
      </c>
      <c r="H11569" t="s">
        <v>12102</v>
      </c>
      <c r="J11569" t="s">
        <v>10657</v>
      </c>
      <c r="K11569" t="s">
        <v>16928</v>
      </c>
      <c r="L11569">
        <v>2000000</v>
      </c>
      <c r="M11569" t="s">
        <v>18589</v>
      </c>
    </row>
    <row r="11570" spans="1:13" x14ac:dyDescent="0.2">
      <c r="A11570">
        <v>16145</v>
      </c>
      <c r="B11570" t="s">
        <v>12100</v>
      </c>
      <c r="C11570" s="2" t="s">
        <v>11470</v>
      </c>
      <c r="D11570">
        <f t="shared" si="757"/>
        <v>31</v>
      </c>
      <c r="E11570" t="str">
        <f t="shared" si="758"/>
        <v>1,450,000</v>
      </c>
      <c r="F11570" t="str">
        <f t="shared" si="759"/>
        <v/>
      </c>
      <c r="G11570" t="str">
        <f t="shared" si="756"/>
        <v>1,450,000</v>
      </c>
      <c r="H11570" t="s">
        <v>12102</v>
      </c>
      <c r="J11570" t="s">
        <v>10657</v>
      </c>
      <c r="K11570" t="s">
        <v>16928</v>
      </c>
      <c r="L11570">
        <v>1450000</v>
      </c>
      <c r="M11570" t="s">
        <v>19073</v>
      </c>
    </row>
    <row r="11571" spans="1:13" x14ac:dyDescent="0.2">
      <c r="A11571">
        <v>16146</v>
      </c>
      <c r="B11571" t="s">
        <v>12100</v>
      </c>
      <c r="C11571" s="2" t="s">
        <v>11471</v>
      </c>
      <c r="D11571">
        <f t="shared" si="757"/>
        <v>31</v>
      </c>
      <c r="E11571" t="str">
        <f t="shared" si="758"/>
        <v>1,369,000</v>
      </c>
      <c r="F11571" t="str">
        <f t="shared" si="759"/>
        <v/>
      </c>
      <c r="G11571" t="str">
        <f t="shared" si="756"/>
        <v>1,369,000</v>
      </c>
      <c r="H11571" t="s">
        <v>12102</v>
      </c>
      <c r="J11571" t="s">
        <v>10657</v>
      </c>
      <c r="K11571" t="s">
        <v>16928</v>
      </c>
      <c r="L11571">
        <v>1369000</v>
      </c>
      <c r="M11571" t="s">
        <v>18940</v>
      </c>
    </row>
    <row r="11572" spans="1:13" x14ac:dyDescent="0.2">
      <c r="A11572">
        <v>16147</v>
      </c>
      <c r="B11572" t="s">
        <v>12100</v>
      </c>
      <c r="C11572" s="2" t="s">
        <v>11472</v>
      </c>
      <c r="D11572">
        <f t="shared" si="757"/>
        <v>31</v>
      </c>
      <c r="E11572" t="str">
        <f t="shared" si="758"/>
        <v>1,295,000</v>
      </c>
      <c r="F11572" t="str">
        <f t="shared" si="759"/>
        <v/>
      </c>
      <c r="G11572" t="str">
        <f t="shared" si="756"/>
        <v>1,295,000</v>
      </c>
      <c r="H11572" t="s">
        <v>12102</v>
      </c>
      <c r="J11572" t="s">
        <v>10657</v>
      </c>
      <c r="K11572" t="s">
        <v>16928</v>
      </c>
      <c r="L11572">
        <v>1295000</v>
      </c>
      <c r="M11572" t="s">
        <v>18566</v>
      </c>
    </row>
    <row r="11573" spans="1:13" x14ac:dyDescent="0.2">
      <c r="A11573">
        <v>16148</v>
      </c>
      <c r="B11573" t="s">
        <v>12100</v>
      </c>
      <c r="C11573" s="2" t="s">
        <v>11473</v>
      </c>
      <c r="D11573">
        <f t="shared" si="757"/>
        <v>31</v>
      </c>
      <c r="E11573" t="str">
        <f t="shared" si="758"/>
        <v>1,232,000</v>
      </c>
      <c r="F11573" t="str">
        <f t="shared" si="759"/>
        <v/>
      </c>
      <c r="G11573" t="str">
        <f t="shared" si="756"/>
        <v>1,232,000</v>
      </c>
      <c r="H11573" t="s">
        <v>12102</v>
      </c>
      <c r="J11573" t="s">
        <v>10657</v>
      </c>
      <c r="K11573" t="s">
        <v>16928</v>
      </c>
      <c r="L11573">
        <v>1232000</v>
      </c>
      <c r="M11573" t="s">
        <v>18939</v>
      </c>
    </row>
    <row r="11574" spans="1:13" x14ac:dyDescent="0.2">
      <c r="A11574">
        <v>16149</v>
      </c>
      <c r="B11574" t="s">
        <v>12100</v>
      </c>
      <c r="C11574" s="2" t="s">
        <v>11474</v>
      </c>
      <c r="D11574">
        <f t="shared" si="757"/>
        <v>31</v>
      </c>
      <c r="E11574" t="str">
        <f t="shared" si="758"/>
        <v>1,075,000</v>
      </c>
      <c r="F11574" t="str">
        <f t="shared" si="759"/>
        <v/>
      </c>
      <c r="G11574" t="str">
        <f t="shared" si="756"/>
        <v>1,075,000</v>
      </c>
      <c r="H11574" t="s">
        <v>12102</v>
      </c>
      <c r="J11574" t="s">
        <v>10657</v>
      </c>
      <c r="K11574" t="s">
        <v>16928</v>
      </c>
      <c r="L11574">
        <v>1075000</v>
      </c>
      <c r="M11574" t="s">
        <v>18696</v>
      </c>
    </row>
    <row r="11575" spans="1:13" x14ac:dyDescent="0.2">
      <c r="A11575">
        <v>16150</v>
      </c>
      <c r="B11575" t="s">
        <v>12100</v>
      </c>
      <c r="C11575" s="2" t="s">
        <v>11475</v>
      </c>
      <c r="D11575">
        <f t="shared" si="757"/>
        <v>31</v>
      </c>
      <c r="E11575" t="str">
        <f t="shared" si="758"/>
        <v>957,000</v>
      </c>
      <c r="F11575" t="str">
        <f t="shared" si="759"/>
        <v/>
      </c>
      <c r="G11575" t="str">
        <f t="shared" si="756"/>
        <v>957,000</v>
      </c>
      <c r="H11575" t="s">
        <v>12102</v>
      </c>
      <c r="J11575" t="s">
        <v>10657</v>
      </c>
      <c r="K11575" t="s">
        <v>16928</v>
      </c>
      <c r="L11575">
        <v>957000</v>
      </c>
      <c r="M11575" t="s">
        <v>18959</v>
      </c>
    </row>
    <row r="11576" spans="1:13" x14ac:dyDescent="0.2">
      <c r="A11576">
        <v>16151</v>
      </c>
      <c r="B11576" t="s">
        <v>12100</v>
      </c>
      <c r="C11576" s="2" t="s">
        <v>11476</v>
      </c>
      <c r="D11576">
        <f t="shared" si="757"/>
        <v>31</v>
      </c>
      <c r="E11576" t="str">
        <f t="shared" si="758"/>
        <v>900,000</v>
      </c>
      <c r="F11576" t="str">
        <f t="shared" si="759"/>
        <v/>
      </c>
      <c r="G11576" t="str">
        <f t="shared" si="756"/>
        <v>900,000</v>
      </c>
      <c r="H11576" t="s">
        <v>12102</v>
      </c>
      <c r="J11576" t="s">
        <v>10657</v>
      </c>
      <c r="K11576" t="s">
        <v>16928</v>
      </c>
      <c r="L11576">
        <v>900000</v>
      </c>
      <c r="M11576" t="s">
        <v>19080</v>
      </c>
    </row>
    <row r="11577" spans="1:13" x14ac:dyDescent="0.2">
      <c r="A11577">
        <v>16152</v>
      </c>
      <c r="B11577" t="s">
        <v>12100</v>
      </c>
      <c r="C11577" s="2" t="s">
        <v>11477</v>
      </c>
      <c r="D11577">
        <f t="shared" si="757"/>
        <v>31</v>
      </c>
      <c r="E11577" t="str">
        <f t="shared" si="758"/>
        <v>665,000</v>
      </c>
      <c r="F11577" t="str">
        <f t="shared" si="759"/>
        <v/>
      </c>
      <c r="G11577" t="str">
        <f t="shared" si="756"/>
        <v>665,000</v>
      </c>
      <c r="H11577" t="s">
        <v>12102</v>
      </c>
      <c r="J11577" t="s">
        <v>10657</v>
      </c>
      <c r="K11577" t="s">
        <v>16928</v>
      </c>
      <c r="L11577">
        <v>665000</v>
      </c>
      <c r="M11577" t="s">
        <v>19033</v>
      </c>
    </row>
    <row r="11578" spans="1:13" x14ac:dyDescent="0.2">
      <c r="A11578">
        <v>16153</v>
      </c>
      <c r="B11578" t="s">
        <v>12100</v>
      </c>
      <c r="C11578" s="2" t="s">
        <v>11478</v>
      </c>
      <c r="D11578">
        <f t="shared" si="757"/>
        <v>31</v>
      </c>
      <c r="E11578" t="str">
        <f t="shared" si="758"/>
        <v>600,000</v>
      </c>
      <c r="F11578" t="str">
        <f t="shared" si="759"/>
        <v/>
      </c>
      <c r="G11578" t="str">
        <f t="shared" si="756"/>
        <v>600,000</v>
      </c>
      <c r="H11578" t="s">
        <v>12102</v>
      </c>
      <c r="J11578" t="s">
        <v>10657</v>
      </c>
      <c r="K11578" t="s">
        <v>16928</v>
      </c>
      <c r="L11578">
        <v>600000</v>
      </c>
      <c r="M11578" t="s">
        <v>19052</v>
      </c>
    </row>
    <row r="11579" spans="1:13" x14ac:dyDescent="0.2">
      <c r="A11579">
        <v>16154</v>
      </c>
      <c r="B11579" t="s">
        <v>12100</v>
      </c>
      <c r="C11579" s="2" t="s">
        <v>11479</v>
      </c>
      <c r="D11579">
        <f t="shared" si="757"/>
        <v>31</v>
      </c>
      <c r="E11579" t="str">
        <f t="shared" si="758"/>
        <v>415,000</v>
      </c>
      <c r="F11579" t="str">
        <f t="shared" si="759"/>
        <v/>
      </c>
      <c r="G11579" t="str">
        <f t="shared" si="756"/>
        <v>415,000</v>
      </c>
      <c r="H11579" t="s">
        <v>12102</v>
      </c>
      <c r="J11579" t="s">
        <v>10657</v>
      </c>
      <c r="K11579" t="s">
        <v>16928</v>
      </c>
      <c r="L11579">
        <v>415000</v>
      </c>
      <c r="M11579" t="s">
        <v>19053</v>
      </c>
    </row>
    <row r="11580" spans="1:13" x14ac:dyDescent="0.2">
      <c r="A11580">
        <v>16155</v>
      </c>
      <c r="B11580" t="s">
        <v>12100</v>
      </c>
      <c r="C11580" s="2" t="s">
        <v>11480</v>
      </c>
      <c r="D11580">
        <f t="shared" si="757"/>
        <v>31</v>
      </c>
      <c r="E11580" t="str">
        <f t="shared" si="758"/>
        <v>250,000</v>
      </c>
      <c r="F11580" t="str">
        <f t="shared" si="759"/>
        <v/>
      </c>
      <c r="G11580" t="str">
        <f t="shared" si="756"/>
        <v>250,000</v>
      </c>
      <c r="H11580" t="s">
        <v>12102</v>
      </c>
      <c r="J11580" t="s">
        <v>10657</v>
      </c>
      <c r="K11580" t="s">
        <v>16928</v>
      </c>
      <c r="L11580">
        <v>250000</v>
      </c>
      <c r="M11580" t="s">
        <v>19100</v>
      </c>
    </row>
    <row r="11581" spans="1:13" x14ac:dyDescent="0.2">
      <c r="A11581">
        <v>16156</v>
      </c>
      <c r="B11581" t="s">
        <v>12100</v>
      </c>
      <c r="C11581" s="2" t="s">
        <v>11481</v>
      </c>
      <c r="D11581">
        <f t="shared" si="757"/>
        <v>31</v>
      </c>
      <c r="E11581" t="str">
        <f t="shared" si="758"/>
        <v>130,000</v>
      </c>
      <c r="F11581" t="str">
        <f t="shared" si="759"/>
        <v/>
      </c>
      <c r="G11581" t="str">
        <f t="shared" si="756"/>
        <v>130,000</v>
      </c>
      <c r="H11581" t="s">
        <v>12102</v>
      </c>
      <c r="J11581" t="s">
        <v>10657</v>
      </c>
      <c r="K11581" t="s">
        <v>16928</v>
      </c>
      <c r="L11581">
        <v>130000</v>
      </c>
      <c r="M11581" t="s">
        <v>18845</v>
      </c>
    </row>
    <row r="11582" spans="1:13" x14ac:dyDescent="0.2">
      <c r="A11582">
        <v>16157</v>
      </c>
      <c r="B11582" t="s">
        <v>12100</v>
      </c>
      <c r="C11582" s="2" t="s">
        <v>11482</v>
      </c>
      <c r="D11582">
        <f t="shared" si="757"/>
        <v>31</v>
      </c>
      <c r="E11582" t="str">
        <f t="shared" si="758"/>
        <v>130,000</v>
      </c>
      <c r="F11582" t="str">
        <f t="shared" si="759"/>
        <v/>
      </c>
      <c r="G11582" t="str">
        <f t="shared" si="756"/>
        <v>130,000</v>
      </c>
      <c r="H11582" t="s">
        <v>12102</v>
      </c>
      <c r="J11582" t="s">
        <v>10657</v>
      </c>
      <c r="K11582" t="s">
        <v>16928</v>
      </c>
      <c r="L11582">
        <v>130000</v>
      </c>
      <c r="M11582" t="s">
        <v>19101</v>
      </c>
    </row>
    <row r="11583" spans="1:13" x14ac:dyDescent="0.2">
      <c r="A11583">
        <v>16159</v>
      </c>
      <c r="B11583" t="s">
        <v>12100</v>
      </c>
      <c r="C11583" s="2" t="s">
        <v>11087</v>
      </c>
      <c r="D11583">
        <f t="shared" si="757"/>
        <v>31</v>
      </c>
      <c r="E11583" t="str">
        <f t="shared" si="758"/>
        <v>2,844,000</v>
      </c>
      <c r="F11583" t="str">
        <f t="shared" si="759"/>
        <v/>
      </c>
      <c r="G11583" t="str">
        <f t="shared" si="756"/>
        <v>2,844,000</v>
      </c>
      <c r="H11583" t="s">
        <v>12102</v>
      </c>
      <c r="J11583" t="s">
        <v>10673</v>
      </c>
      <c r="K11583" t="s">
        <v>16928</v>
      </c>
      <c r="L11583">
        <v>2844000</v>
      </c>
      <c r="M11583" t="s">
        <v>18477</v>
      </c>
    </row>
    <row r="11584" spans="1:13" x14ac:dyDescent="0.2">
      <c r="A11584">
        <v>16160</v>
      </c>
      <c r="B11584" t="s">
        <v>12100</v>
      </c>
      <c r="C11584" s="2" t="s">
        <v>11483</v>
      </c>
      <c r="D11584">
        <f t="shared" si="757"/>
        <v>31</v>
      </c>
      <c r="E11584" t="str">
        <f t="shared" si="758"/>
        <v>1,509,000</v>
      </c>
      <c r="F11584" t="str">
        <f t="shared" si="759"/>
        <v/>
      </c>
      <c r="G11584" t="str">
        <f t="shared" si="756"/>
        <v>1,509,000</v>
      </c>
      <c r="H11584" t="s">
        <v>12102</v>
      </c>
      <c r="J11584" t="s">
        <v>10673</v>
      </c>
      <c r="K11584" t="s">
        <v>16928</v>
      </c>
      <c r="L11584">
        <v>1509000</v>
      </c>
      <c r="M11584" t="s">
        <v>18473</v>
      </c>
    </row>
    <row r="11585" spans="1:13" x14ac:dyDescent="0.2">
      <c r="A11585">
        <v>16161</v>
      </c>
      <c r="B11585" t="s">
        <v>12100</v>
      </c>
      <c r="C11585" s="2" t="s">
        <v>11484</v>
      </c>
      <c r="D11585">
        <f t="shared" si="757"/>
        <v>31</v>
      </c>
      <c r="E11585" t="str">
        <f t="shared" si="758"/>
        <v>1,333,000</v>
      </c>
      <c r="F11585" t="str">
        <f t="shared" si="759"/>
        <v/>
      </c>
      <c r="G11585" t="str">
        <f t="shared" si="756"/>
        <v>1,333,000</v>
      </c>
      <c r="H11585" t="s">
        <v>12102</v>
      </c>
      <c r="J11585" t="s">
        <v>10673</v>
      </c>
      <c r="K11585" t="s">
        <v>16928</v>
      </c>
      <c r="L11585">
        <v>1333000</v>
      </c>
      <c r="M11585" t="s">
        <v>18756</v>
      </c>
    </row>
    <row r="11586" spans="1:13" x14ac:dyDescent="0.2">
      <c r="A11586">
        <v>16162</v>
      </c>
      <c r="B11586" t="s">
        <v>12100</v>
      </c>
      <c r="C11586" s="2" t="s">
        <v>11485</v>
      </c>
      <c r="D11586">
        <f t="shared" si="757"/>
        <v>31</v>
      </c>
      <c r="E11586" t="str">
        <f t="shared" si="758"/>
        <v>1,267,000</v>
      </c>
      <c r="F11586" t="str">
        <f t="shared" si="759"/>
        <v/>
      </c>
      <c r="G11586" t="str">
        <f t="shared" si="756"/>
        <v>1,267,000</v>
      </c>
      <c r="H11586" t="s">
        <v>12102</v>
      </c>
      <c r="J11586" t="s">
        <v>10673</v>
      </c>
      <c r="K11586" t="s">
        <v>16928</v>
      </c>
      <c r="L11586">
        <v>1267000</v>
      </c>
      <c r="M11586" t="s">
        <v>18907</v>
      </c>
    </row>
    <row r="11587" spans="1:13" x14ac:dyDescent="0.2">
      <c r="A11587">
        <v>16163</v>
      </c>
      <c r="B11587" t="s">
        <v>12100</v>
      </c>
      <c r="C11587" s="2" t="s">
        <v>11486</v>
      </c>
      <c r="D11587">
        <f t="shared" si="757"/>
        <v>31</v>
      </c>
      <c r="E11587" t="str">
        <f t="shared" si="758"/>
        <v>1,200,000</v>
      </c>
      <c r="F11587" t="str">
        <f t="shared" si="759"/>
        <v/>
      </c>
      <c r="G11587" t="str">
        <f t="shared" ref="G11587:G11650" si="760">SUBSTITUTE(IF(F11587="",E11587,LEFT(E11587,F11587-1)),"*","")</f>
        <v>1,200,000</v>
      </c>
      <c r="H11587" t="s">
        <v>12102</v>
      </c>
      <c r="J11587" t="s">
        <v>10673</v>
      </c>
      <c r="K11587" t="s">
        <v>16928</v>
      </c>
      <c r="L11587">
        <v>1200000</v>
      </c>
      <c r="M11587" t="s">
        <v>18300</v>
      </c>
    </row>
    <row r="11588" spans="1:13" x14ac:dyDescent="0.2">
      <c r="A11588">
        <v>16164</v>
      </c>
      <c r="B11588" t="s">
        <v>12100</v>
      </c>
      <c r="C11588" s="2" t="s">
        <v>11487</v>
      </c>
      <c r="D11588">
        <f t="shared" si="757"/>
        <v>31</v>
      </c>
      <c r="E11588" t="str">
        <f t="shared" si="758"/>
        <v>936,000</v>
      </c>
      <c r="F11588" t="str">
        <f t="shared" si="759"/>
        <v/>
      </c>
      <c r="G11588" t="str">
        <f t="shared" si="760"/>
        <v>936,000</v>
      </c>
      <c r="H11588" t="s">
        <v>12102</v>
      </c>
      <c r="J11588" t="s">
        <v>10673</v>
      </c>
      <c r="K11588" t="s">
        <v>16928</v>
      </c>
      <c r="L11588">
        <v>936000</v>
      </c>
      <c r="M11588" t="s">
        <v>18944</v>
      </c>
    </row>
    <row r="11589" spans="1:13" x14ac:dyDescent="0.2">
      <c r="A11589">
        <v>16165</v>
      </c>
      <c r="B11589" t="s">
        <v>12100</v>
      </c>
      <c r="C11589" s="2" t="s">
        <v>11488</v>
      </c>
      <c r="D11589">
        <f t="shared" si="757"/>
        <v>31</v>
      </c>
      <c r="E11589" t="str">
        <f t="shared" si="758"/>
        <v>750,000</v>
      </c>
      <c r="F11589" t="str">
        <f t="shared" si="759"/>
        <v/>
      </c>
      <c r="G11589" t="str">
        <f t="shared" si="760"/>
        <v>750,000</v>
      </c>
      <c r="H11589" t="s">
        <v>12102</v>
      </c>
      <c r="J11589" t="s">
        <v>10673</v>
      </c>
      <c r="K11589" t="s">
        <v>16928</v>
      </c>
      <c r="L11589">
        <v>750000</v>
      </c>
      <c r="M11589" t="s">
        <v>18419</v>
      </c>
    </row>
    <row r="11590" spans="1:13" x14ac:dyDescent="0.2">
      <c r="A11590">
        <v>16166</v>
      </c>
      <c r="B11590" t="s">
        <v>12100</v>
      </c>
      <c r="C11590" s="2" t="s">
        <v>11489</v>
      </c>
      <c r="D11590">
        <f t="shared" si="757"/>
        <v>31</v>
      </c>
      <c r="E11590" t="str">
        <f t="shared" si="758"/>
        <v>700,000</v>
      </c>
      <c r="F11590" t="str">
        <f t="shared" si="759"/>
        <v/>
      </c>
      <c r="G11590" t="str">
        <f t="shared" si="760"/>
        <v>700,000</v>
      </c>
      <c r="H11590" t="s">
        <v>12102</v>
      </c>
      <c r="J11590" t="s">
        <v>10673</v>
      </c>
      <c r="K11590" t="s">
        <v>16928</v>
      </c>
      <c r="L11590">
        <v>700000</v>
      </c>
      <c r="M11590" t="s">
        <v>18434</v>
      </c>
    </row>
    <row r="11591" spans="1:13" x14ac:dyDescent="0.2">
      <c r="A11591">
        <v>16167</v>
      </c>
      <c r="B11591" t="s">
        <v>12100</v>
      </c>
      <c r="C11591" s="2" t="s">
        <v>11490</v>
      </c>
      <c r="D11591">
        <f t="shared" si="757"/>
        <v>31</v>
      </c>
      <c r="E11591" t="str">
        <f t="shared" si="758"/>
        <v>640,000</v>
      </c>
      <c r="F11591" t="str">
        <f t="shared" si="759"/>
        <v/>
      </c>
      <c r="G11591" t="str">
        <f t="shared" si="760"/>
        <v>640,000</v>
      </c>
      <c r="H11591" t="s">
        <v>12102</v>
      </c>
      <c r="J11591" t="s">
        <v>10673</v>
      </c>
      <c r="K11591" t="s">
        <v>16928</v>
      </c>
      <c r="L11591">
        <v>640000</v>
      </c>
      <c r="M11591" t="s">
        <v>16944</v>
      </c>
    </row>
    <row r="11592" spans="1:13" x14ac:dyDescent="0.2">
      <c r="A11592">
        <v>16168</v>
      </c>
      <c r="B11592" t="s">
        <v>12100</v>
      </c>
      <c r="C11592" s="2" t="s">
        <v>11491</v>
      </c>
      <c r="D11592">
        <f t="shared" si="757"/>
        <v>31</v>
      </c>
      <c r="E11592" t="str">
        <f t="shared" si="758"/>
        <v>550,000</v>
      </c>
      <c r="F11592" t="str">
        <f t="shared" si="759"/>
        <v/>
      </c>
      <c r="G11592" t="str">
        <f t="shared" si="760"/>
        <v>550,000</v>
      </c>
      <c r="H11592" t="s">
        <v>12102</v>
      </c>
      <c r="J11592" t="s">
        <v>10673</v>
      </c>
      <c r="K11592" t="s">
        <v>16928</v>
      </c>
      <c r="L11592">
        <v>550000</v>
      </c>
      <c r="M11592" t="s">
        <v>18993</v>
      </c>
    </row>
    <row r="11593" spans="1:13" x14ac:dyDescent="0.2">
      <c r="A11593">
        <v>16169</v>
      </c>
      <c r="B11593" t="s">
        <v>12100</v>
      </c>
      <c r="C11593" s="2" t="s">
        <v>11492</v>
      </c>
      <c r="D11593">
        <f t="shared" ref="D11593:D11651" si="761">FIND(".. ",C11593,1)</f>
        <v>31</v>
      </c>
      <c r="E11593" t="str">
        <f t="shared" ref="E11593:E11651" si="762">TRIM((RIGHT(C11593,LEN(C11593)-D11593-2)))</f>
        <v>506,000</v>
      </c>
      <c r="F11593" t="str">
        <f t="shared" ref="F11593:F11651" si="763">IFERROR(IF(I11593="",FIND(" ",E11593,1),""),"")</f>
        <v/>
      </c>
      <c r="G11593" t="str">
        <f t="shared" si="760"/>
        <v>506,000</v>
      </c>
      <c r="H11593" t="s">
        <v>12102</v>
      </c>
      <c r="J11593" t="s">
        <v>10673</v>
      </c>
      <c r="K11593" t="s">
        <v>16928</v>
      </c>
      <c r="L11593">
        <v>506000</v>
      </c>
      <c r="M11593" t="s">
        <v>18951</v>
      </c>
    </row>
    <row r="11594" spans="1:13" x14ac:dyDescent="0.2">
      <c r="A11594">
        <v>16170</v>
      </c>
      <c r="B11594" t="s">
        <v>12100</v>
      </c>
      <c r="C11594" s="2" t="s">
        <v>11493</v>
      </c>
      <c r="D11594">
        <f t="shared" si="761"/>
        <v>31</v>
      </c>
      <c r="E11594" t="str">
        <f t="shared" si="762"/>
        <v>135,000</v>
      </c>
      <c r="F11594" t="str">
        <f t="shared" si="763"/>
        <v/>
      </c>
      <c r="G11594" t="str">
        <f t="shared" si="760"/>
        <v>135,000</v>
      </c>
      <c r="H11594" t="s">
        <v>12102</v>
      </c>
      <c r="J11594" t="s">
        <v>10673</v>
      </c>
      <c r="K11594" t="s">
        <v>16928</v>
      </c>
      <c r="L11594">
        <v>135000</v>
      </c>
      <c r="M11594" t="s">
        <v>18757</v>
      </c>
    </row>
    <row r="11595" spans="1:13" x14ac:dyDescent="0.2">
      <c r="A11595">
        <v>16171</v>
      </c>
      <c r="B11595" t="s">
        <v>12100</v>
      </c>
      <c r="C11595" s="2" t="s">
        <v>11494</v>
      </c>
      <c r="D11595">
        <f t="shared" si="761"/>
        <v>31</v>
      </c>
      <c r="E11595" t="str">
        <f t="shared" si="762"/>
        <v>130,000</v>
      </c>
      <c r="F11595" t="str">
        <f t="shared" si="763"/>
        <v/>
      </c>
      <c r="G11595" t="str">
        <f t="shared" si="760"/>
        <v>130,000</v>
      </c>
      <c r="H11595" t="s">
        <v>12102</v>
      </c>
      <c r="J11595" t="s">
        <v>10673</v>
      </c>
      <c r="K11595" t="s">
        <v>16928</v>
      </c>
      <c r="L11595">
        <v>130000</v>
      </c>
      <c r="M11595" t="s">
        <v>18509</v>
      </c>
    </row>
    <row r="11596" spans="1:13" x14ac:dyDescent="0.2">
      <c r="A11596">
        <v>16173</v>
      </c>
      <c r="B11596" t="s">
        <v>12100</v>
      </c>
      <c r="C11596" s="2" t="s">
        <v>11102</v>
      </c>
      <c r="D11596">
        <f t="shared" si="761"/>
        <v>31</v>
      </c>
      <c r="E11596" t="str">
        <f t="shared" si="762"/>
        <v>3,170,000</v>
      </c>
      <c r="F11596" t="str">
        <f t="shared" si="763"/>
        <v/>
      </c>
      <c r="G11596" t="str">
        <f t="shared" si="760"/>
        <v>3,170,000</v>
      </c>
      <c r="H11596" t="s">
        <v>12102</v>
      </c>
      <c r="J11596" t="s">
        <v>10690</v>
      </c>
      <c r="K11596" t="s">
        <v>16928</v>
      </c>
      <c r="L11596">
        <v>3170000</v>
      </c>
      <c r="M11596" t="s">
        <v>18328</v>
      </c>
    </row>
    <row r="11597" spans="1:13" x14ac:dyDescent="0.2">
      <c r="A11597">
        <v>16174</v>
      </c>
      <c r="B11597" t="s">
        <v>12100</v>
      </c>
      <c r="C11597" s="2" t="s">
        <v>11495</v>
      </c>
      <c r="D11597">
        <f t="shared" si="761"/>
        <v>31</v>
      </c>
      <c r="E11597" t="str">
        <f t="shared" si="762"/>
        <v>1,786,000</v>
      </c>
      <c r="F11597" t="str">
        <f t="shared" si="763"/>
        <v/>
      </c>
      <c r="G11597" t="str">
        <f t="shared" si="760"/>
        <v>1,786,000</v>
      </c>
      <c r="H11597" t="s">
        <v>12102</v>
      </c>
      <c r="J11597" t="s">
        <v>10690</v>
      </c>
      <c r="K11597" t="s">
        <v>16928</v>
      </c>
      <c r="L11597">
        <v>1786000</v>
      </c>
      <c r="M11597" t="s">
        <v>18463</v>
      </c>
    </row>
    <row r="11598" spans="1:13" x14ac:dyDescent="0.2">
      <c r="A11598">
        <v>16175</v>
      </c>
      <c r="B11598" t="s">
        <v>12100</v>
      </c>
      <c r="C11598" s="2" t="s">
        <v>11496</v>
      </c>
      <c r="D11598">
        <f t="shared" si="761"/>
        <v>31</v>
      </c>
      <c r="E11598" t="str">
        <f t="shared" si="762"/>
        <v>1,633,000</v>
      </c>
      <c r="F11598" t="str">
        <f t="shared" si="763"/>
        <v/>
      </c>
      <c r="G11598" t="str">
        <f t="shared" si="760"/>
        <v>1,633,000</v>
      </c>
      <c r="H11598" t="s">
        <v>12102</v>
      </c>
      <c r="J11598" t="s">
        <v>10690</v>
      </c>
      <c r="K11598" t="s">
        <v>16928</v>
      </c>
      <c r="L11598">
        <v>1633000</v>
      </c>
      <c r="M11598" t="s">
        <v>18800</v>
      </c>
    </row>
    <row r="11599" spans="1:13" x14ac:dyDescent="0.2">
      <c r="A11599">
        <v>16176</v>
      </c>
      <c r="B11599" t="s">
        <v>12100</v>
      </c>
      <c r="C11599" s="2" t="s">
        <v>11497</v>
      </c>
      <c r="D11599">
        <f t="shared" si="761"/>
        <v>31</v>
      </c>
      <c r="E11599" t="str">
        <f t="shared" si="762"/>
        <v>1,500,000</v>
      </c>
      <c r="F11599" t="str">
        <f t="shared" si="763"/>
        <v/>
      </c>
      <c r="G11599" t="str">
        <f t="shared" si="760"/>
        <v>1,500,000</v>
      </c>
      <c r="H11599" t="s">
        <v>12102</v>
      </c>
      <c r="J11599" t="s">
        <v>10690</v>
      </c>
      <c r="K11599" t="s">
        <v>16928</v>
      </c>
      <c r="L11599">
        <v>1500000</v>
      </c>
      <c r="M11599" t="s">
        <v>19038</v>
      </c>
    </row>
    <row r="11600" spans="1:13" x14ac:dyDescent="0.2">
      <c r="A11600">
        <v>16177</v>
      </c>
      <c r="B11600" t="s">
        <v>12100</v>
      </c>
      <c r="C11600" s="2" t="s">
        <v>11498</v>
      </c>
      <c r="D11600">
        <f t="shared" si="761"/>
        <v>31</v>
      </c>
      <c r="E11600" t="str">
        <f t="shared" si="762"/>
        <v>997,000</v>
      </c>
      <c r="F11600" t="str">
        <f t="shared" si="763"/>
        <v/>
      </c>
      <c r="G11600" t="str">
        <f t="shared" si="760"/>
        <v>997,000</v>
      </c>
      <c r="H11600" t="s">
        <v>12102</v>
      </c>
      <c r="J11600" t="s">
        <v>10690</v>
      </c>
      <c r="K11600" t="s">
        <v>16928</v>
      </c>
      <c r="L11600">
        <v>997000</v>
      </c>
      <c r="M11600" t="s">
        <v>19072</v>
      </c>
    </row>
    <row r="11601" spans="1:13" x14ac:dyDescent="0.2">
      <c r="A11601">
        <v>16178</v>
      </c>
      <c r="B11601" t="s">
        <v>12100</v>
      </c>
      <c r="C11601" s="2" t="s">
        <v>11499</v>
      </c>
      <c r="D11601">
        <f t="shared" si="761"/>
        <v>31</v>
      </c>
      <c r="E11601" t="str">
        <f t="shared" si="762"/>
        <v>840,000</v>
      </c>
      <c r="F11601" t="str">
        <f t="shared" si="763"/>
        <v/>
      </c>
      <c r="G11601" t="str">
        <f t="shared" si="760"/>
        <v>840,000</v>
      </c>
      <c r="H11601" t="s">
        <v>12102</v>
      </c>
      <c r="J11601" t="s">
        <v>10690</v>
      </c>
      <c r="K11601" t="s">
        <v>16928</v>
      </c>
      <c r="L11601">
        <v>840000</v>
      </c>
      <c r="M11601" t="s">
        <v>18948</v>
      </c>
    </row>
    <row r="11602" spans="1:13" x14ac:dyDescent="0.2">
      <c r="A11602">
        <v>16179</v>
      </c>
      <c r="B11602" t="s">
        <v>12100</v>
      </c>
      <c r="C11602" s="2" t="s">
        <v>11500</v>
      </c>
      <c r="D11602">
        <f t="shared" si="761"/>
        <v>31</v>
      </c>
      <c r="E11602" t="str">
        <f t="shared" si="762"/>
        <v>775,000</v>
      </c>
      <c r="F11602" t="str">
        <f t="shared" si="763"/>
        <v/>
      </c>
      <c r="G11602" t="str">
        <f t="shared" si="760"/>
        <v>775,000</v>
      </c>
      <c r="H11602" t="s">
        <v>12102</v>
      </c>
      <c r="J11602" t="s">
        <v>10690</v>
      </c>
      <c r="K11602" t="s">
        <v>16928</v>
      </c>
      <c r="L11602">
        <v>775000</v>
      </c>
      <c r="M11602" t="s">
        <v>19000</v>
      </c>
    </row>
    <row r="11603" spans="1:13" x14ac:dyDescent="0.2">
      <c r="A11603">
        <v>16180</v>
      </c>
      <c r="B11603" t="s">
        <v>12100</v>
      </c>
      <c r="C11603" s="2" t="s">
        <v>11501</v>
      </c>
      <c r="D11603">
        <f t="shared" si="761"/>
        <v>31</v>
      </c>
      <c r="E11603" t="str">
        <f t="shared" si="762"/>
        <v>658,000</v>
      </c>
      <c r="F11603" t="str">
        <f t="shared" si="763"/>
        <v/>
      </c>
      <c r="G11603" t="str">
        <f t="shared" si="760"/>
        <v>658,000</v>
      </c>
      <c r="H11603" t="s">
        <v>12102</v>
      </c>
      <c r="J11603" t="s">
        <v>10690</v>
      </c>
      <c r="K11603" t="s">
        <v>16928</v>
      </c>
      <c r="L11603">
        <v>658000</v>
      </c>
      <c r="M11603" t="s">
        <v>19102</v>
      </c>
    </row>
    <row r="11604" spans="1:13" x14ac:dyDescent="0.2">
      <c r="A11604">
        <v>16181</v>
      </c>
      <c r="B11604" t="s">
        <v>12100</v>
      </c>
      <c r="C11604" s="2" t="s">
        <v>11502</v>
      </c>
      <c r="D11604">
        <f t="shared" si="761"/>
        <v>31</v>
      </c>
      <c r="E11604" t="str">
        <f t="shared" si="762"/>
        <v>615,000</v>
      </c>
      <c r="F11604" t="str">
        <f t="shared" si="763"/>
        <v/>
      </c>
      <c r="G11604" t="str">
        <f t="shared" si="760"/>
        <v>615,000</v>
      </c>
      <c r="H11604" t="s">
        <v>12102</v>
      </c>
      <c r="J11604" t="s">
        <v>10690</v>
      </c>
      <c r="K11604" t="s">
        <v>16928</v>
      </c>
      <c r="L11604">
        <v>615000</v>
      </c>
      <c r="M11604" t="s">
        <v>19103</v>
      </c>
    </row>
    <row r="11605" spans="1:13" x14ac:dyDescent="0.2">
      <c r="A11605">
        <v>16182</v>
      </c>
      <c r="B11605" t="s">
        <v>12100</v>
      </c>
      <c r="C11605" s="2" t="s">
        <v>11503</v>
      </c>
      <c r="D11605">
        <f t="shared" si="761"/>
        <v>31</v>
      </c>
      <c r="E11605" t="str">
        <f t="shared" si="762"/>
        <v>375,000</v>
      </c>
      <c r="F11605" t="str">
        <f t="shared" si="763"/>
        <v/>
      </c>
      <c r="G11605" t="str">
        <f t="shared" si="760"/>
        <v>375,000</v>
      </c>
      <c r="H11605" t="s">
        <v>12102</v>
      </c>
      <c r="J11605" t="s">
        <v>10690</v>
      </c>
      <c r="K11605" t="s">
        <v>16928</v>
      </c>
      <c r="L11605">
        <v>375000</v>
      </c>
      <c r="M11605" t="s">
        <v>18713</v>
      </c>
    </row>
    <row r="11606" spans="1:13" x14ac:dyDescent="0.2">
      <c r="A11606">
        <v>16183</v>
      </c>
      <c r="B11606" t="s">
        <v>12100</v>
      </c>
      <c r="C11606" s="2" t="s">
        <v>11504</v>
      </c>
      <c r="D11606">
        <f t="shared" si="761"/>
        <v>31</v>
      </c>
      <c r="E11606" t="str">
        <f t="shared" si="762"/>
        <v>325,000</v>
      </c>
      <c r="F11606" t="str">
        <f t="shared" si="763"/>
        <v/>
      </c>
      <c r="G11606" t="str">
        <f t="shared" si="760"/>
        <v>325,000</v>
      </c>
      <c r="H11606" t="s">
        <v>12102</v>
      </c>
      <c r="J11606" t="s">
        <v>10690</v>
      </c>
      <c r="K11606" t="s">
        <v>16928</v>
      </c>
      <c r="L11606">
        <v>325000</v>
      </c>
      <c r="M11606" t="s">
        <v>18686</v>
      </c>
    </row>
    <row r="11607" spans="1:13" x14ac:dyDescent="0.2">
      <c r="A11607">
        <v>16184</v>
      </c>
      <c r="B11607" t="s">
        <v>12100</v>
      </c>
      <c r="C11607" s="2" t="s">
        <v>11505</v>
      </c>
      <c r="D11607">
        <f t="shared" si="761"/>
        <v>31</v>
      </c>
      <c r="E11607" t="str">
        <f t="shared" si="762"/>
        <v>325,000</v>
      </c>
      <c r="F11607" t="str">
        <f t="shared" si="763"/>
        <v/>
      </c>
      <c r="G11607" t="str">
        <f t="shared" si="760"/>
        <v>325,000</v>
      </c>
      <c r="H11607" t="s">
        <v>12102</v>
      </c>
      <c r="J11607" t="s">
        <v>10690</v>
      </c>
      <c r="K11607" t="s">
        <v>16928</v>
      </c>
      <c r="L11607">
        <v>325000</v>
      </c>
      <c r="M11607" t="s">
        <v>18446</v>
      </c>
    </row>
    <row r="11608" spans="1:13" x14ac:dyDescent="0.2">
      <c r="A11608">
        <v>16185</v>
      </c>
      <c r="B11608" t="s">
        <v>12100</v>
      </c>
      <c r="C11608" s="2" t="s">
        <v>11506</v>
      </c>
      <c r="D11608">
        <f t="shared" si="761"/>
        <v>31</v>
      </c>
      <c r="E11608" t="str">
        <f t="shared" si="762"/>
        <v>275,000</v>
      </c>
      <c r="F11608" t="str">
        <f t="shared" si="763"/>
        <v/>
      </c>
      <c r="G11608" t="str">
        <f t="shared" si="760"/>
        <v>275,000</v>
      </c>
      <c r="H11608" t="s">
        <v>12102</v>
      </c>
      <c r="J11608" t="s">
        <v>10690</v>
      </c>
      <c r="K11608" t="s">
        <v>16928</v>
      </c>
      <c r="L11608">
        <v>275000</v>
      </c>
      <c r="M11608" t="s">
        <v>18376</v>
      </c>
    </row>
    <row r="11609" spans="1:13" x14ac:dyDescent="0.2">
      <c r="A11609">
        <v>16187</v>
      </c>
      <c r="B11609" t="s">
        <v>12100</v>
      </c>
      <c r="C11609" s="2" t="s">
        <v>11118</v>
      </c>
      <c r="D11609">
        <f t="shared" si="761"/>
        <v>31</v>
      </c>
      <c r="E11609" t="str">
        <f t="shared" si="762"/>
        <v>3,211,000</v>
      </c>
      <c r="F11609" t="str">
        <f t="shared" si="763"/>
        <v/>
      </c>
      <c r="G11609" t="str">
        <f t="shared" si="760"/>
        <v>3,211,000</v>
      </c>
      <c r="H11609" t="s">
        <v>12102</v>
      </c>
      <c r="J11609" t="s">
        <v>10705</v>
      </c>
      <c r="K11609" t="s">
        <v>16928</v>
      </c>
      <c r="L11609">
        <v>3211000</v>
      </c>
      <c r="M11609" t="s">
        <v>18139</v>
      </c>
    </row>
    <row r="11610" spans="1:13" x14ac:dyDescent="0.2">
      <c r="A11610">
        <v>16188</v>
      </c>
      <c r="B11610" t="s">
        <v>12100</v>
      </c>
      <c r="C11610" s="2" t="s">
        <v>11192</v>
      </c>
      <c r="D11610">
        <f t="shared" si="761"/>
        <v>31</v>
      </c>
      <c r="E11610" t="str">
        <f t="shared" si="762"/>
        <v>2,156,000</v>
      </c>
      <c r="F11610" t="str">
        <f t="shared" si="763"/>
        <v/>
      </c>
      <c r="G11610" t="str">
        <f t="shared" si="760"/>
        <v>2,156,000</v>
      </c>
      <c r="H11610" t="s">
        <v>12102</v>
      </c>
      <c r="J11610" t="s">
        <v>10705</v>
      </c>
      <c r="K11610" t="s">
        <v>16928</v>
      </c>
      <c r="L11610">
        <v>2156000</v>
      </c>
      <c r="M11610" t="s">
        <v>18490</v>
      </c>
    </row>
    <row r="11611" spans="1:13" x14ac:dyDescent="0.2">
      <c r="A11611">
        <v>16189</v>
      </c>
      <c r="B11611" t="s">
        <v>12100</v>
      </c>
      <c r="C11611" s="2" t="s">
        <v>11119</v>
      </c>
      <c r="D11611">
        <f t="shared" si="761"/>
        <v>31</v>
      </c>
      <c r="E11611" t="str">
        <f t="shared" si="762"/>
        <v>2,000,000</v>
      </c>
      <c r="F11611" t="str">
        <f t="shared" si="763"/>
        <v/>
      </c>
      <c r="G11611" t="str">
        <f t="shared" si="760"/>
        <v>2,000,000</v>
      </c>
      <c r="H11611" t="s">
        <v>12102</v>
      </c>
      <c r="J11611" t="s">
        <v>10705</v>
      </c>
      <c r="K11611" t="s">
        <v>16928</v>
      </c>
      <c r="L11611">
        <v>2000000</v>
      </c>
      <c r="M11611" t="s">
        <v>18581</v>
      </c>
    </row>
    <row r="11612" spans="1:13" x14ac:dyDescent="0.2">
      <c r="A11612">
        <v>16190</v>
      </c>
      <c r="B11612" t="s">
        <v>12100</v>
      </c>
      <c r="C11612" s="2" t="s">
        <v>11507</v>
      </c>
      <c r="D11612">
        <f t="shared" si="761"/>
        <v>31</v>
      </c>
      <c r="E11612" t="str">
        <f t="shared" si="762"/>
        <v>1,350,000</v>
      </c>
      <c r="F11612" t="str">
        <f t="shared" si="763"/>
        <v/>
      </c>
      <c r="G11612" t="str">
        <f t="shared" si="760"/>
        <v>1,350,000</v>
      </c>
      <c r="H11612" t="s">
        <v>12102</v>
      </c>
      <c r="J11612" t="s">
        <v>10705</v>
      </c>
      <c r="K11612" t="s">
        <v>16928</v>
      </c>
      <c r="L11612">
        <v>1350000</v>
      </c>
      <c r="M11612" t="s">
        <v>18580</v>
      </c>
    </row>
    <row r="11613" spans="1:13" x14ac:dyDescent="0.2">
      <c r="A11613">
        <v>16191</v>
      </c>
      <c r="B11613" t="s">
        <v>12100</v>
      </c>
      <c r="C11613" s="2" t="s">
        <v>11508</v>
      </c>
      <c r="D11613">
        <f t="shared" si="761"/>
        <v>31</v>
      </c>
      <c r="E11613" t="str">
        <f t="shared" si="762"/>
        <v>1,278,000</v>
      </c>
      <c r="F11613" t="str">
        <f t="shared" si="763"/>
        <v/>
      </c>
      <c r="G11613" t="str">
        <f t="shared" si="760"/>
        <v>1,278,000</v>
      </c>
      <c r="H11613" t="s">
        <v>12102</v>
      </c>
      <c r="J11613" t="s">
        <v>10705</v>
      </c>
      <c r="K11613" t="s">
        <v>16928</v>
      </c>
      <c r="L11613">
        <v>1278000</v>
      </c>
      <c r="M11613" t="s">
        <v>18513</v>
      </c>
    </row>
    <row r="11614" spans="1:13" x14ac:dyDescent="0.2">
      <c r="A11614">
        <v>16192</v>
      </c>
      <c r="B11614" t="s">
        <v>12100</v>
      </c>
      <c r="C11614" s="2" t="s">
        <v>11509</v>
      </c>
      <c r="D11614">
        <f t="shared" si="761"/>
        <v>31</v>
      </c>
      <c r="E11614" t="str">
        <f t="shared" si="762"/>
        <v>990,000</v>
      </c>
      <c r="F11614" t="str">
        <f t="shared" si="763"/>
        <v/>
      </c>
      <c r="G11614" t="str">
        <f t="shared" si="760"/>
        <v>990,000</v>
      </c>
      <c r="H11614" t="s">
        <v>12102</v>
      </c>
      <c r="J11614" t="s">
        <v>10705</v>
      </c>
      <c r="K11614" t="s">
        <v>16928</v>
      </c>
      <c r="L11614">
        <v>990000</v>
      </c>
      <c r="M11614" t="s">
        <v>18397</v>
      </c>
    </row>
    <row r="11615" spans="1:13" x14ac:dyDescent="0.2">
      <c r="A11615">
        <v>16193</v>
      </c>
      <c r="B11615" t="s">
        <v>12100</v>
      </c>
      <c r="C11615" s="2" t="s">
        <v>11510</v>
      </c>
      <c r="D11615">
        <f t="shared" si="761"/>
        <v>31</v>
      </c>
      <c r="E11615" t="str">
        <f t="shared" si="762"/>
        <v>860,000</v>
      </c>
      <c r="F11615" t="str">
        <f t="shared" si="763"/>
        <v/>
      </c>
      <c r="G11615" t="str">
        <f t="shared" si="760"/>
        <v>860,000</v>
      </c>
      <c r="H11615" t="s">
        <v>12102</v>
      </c>
      <c r="J11615" t="s">
        <v>10705</v>
      </c>
      <c r="K11615" t="s">
        <v>16928</v>
      </c>
      <c r="L11615">
        <v>860000</v>
      </c>
      <c r="M11615" t="s">
        <v>19019</v>
      </c>
    </row>
    <row r="11616" spans="1:13" x14ac:dyDescent="0.2">
      <c r="A11616">
        <v>16194</v>
      </c>
      <c r="B11616" t="s">
        <v>12100</v>
      </c>
      <c r="C11616" s="2" t="s">
        <v>11511</v>
      </c>
      <c r="D11616">
        <f t="shared" si="761"/>
        <v>31</v>
      </c>
      <c r="E11616" t="str">
        <f t="shared" si="762"/>
        <v>760,000</v>
      </c>
      <c r="F11616" t="str">
        <f t="shared" si="763"/>
        <v/>
      </c>
      <c r="G11616" t="str">
        <f t="shared" si="760"/>
        <v>760,000</v>
      </c>
      <c r="H11616" t="s">
        <v>12102</v>
      </c>
      <c r="J11616" t="s">
        <v>10705</v>
      </c>
      <c r="K11616" t="s">
        <v>16928</v>
      </c>
      <c r="L11616">
        <v>760000</v>
      </c>
      <c r="M11616" t="s">
        <v>18821</v>
      </c>
    </row>
    <row r="11617" spans="1:13" x14ac:dyDescent="0.2">
      <c r="A11617">
        <v>16195</v>
      </c>
      <c r="B11617" t="s">
        <v>12100</v>
      </c>
      <c r="C11617" s="2" t="s">
        <v>11512</v>
      </c>
      <c r="D11617">
        <f t="shared" si="761"/>
        <v>31</v>
      </c>
      <c r="E11617" t="str">
        <f t="shared" si="762"/>
        <v>600,000</v>
      </c>
      <c r="F11617" t="str">
        <f t="shared" si="763"/>
        <v/>
      </c>
      <c r="G11617" t="str">
        <f t="shared" si="760"/>
        <v>600,000</v>
      </c>
      <c r="H11617" t="s">
        <v>12102</v>
      </c>
      <c r="J11617" t="s">
        <v>10705</v>
      </c>
      <c r="K11617" t="s">
        <v>16928</v>
      </c>
      <c r="L11617">
        <v>600000</v>
      </c>
      <c r="M11617" t="s">
        <v>18777</v>
      </c>
    </row>
    <row r="11618" spans="1:13" x14ac:dyDescent="0.2">
      <c r="A11618">
        <v>16196</v>
      </c>
      <c r="B11618" t="s">
        <v>12100</v>
      </c>
      <c r="C11618" s="2" t="s">
        <v>11513</v>
      </c>
      <c r="D11618">
        <f t="shared" si="761"/>
        <v>31</v>
      </c>
      <c r="E11618" t="str">
        <f t="shared" si="762"/>
        <v>550,000</v>
      </c>
      <c r="F11618" t="str">
        <f t="shared" si="763"/>
        <v/>
      </c>
      <c r="G11618" t="str">
        <f t="shared" si="760"/>
        <v>550,000</v>
      </c>
      <c r="H11618" t="s">
        <v>12102</v>
      </c>
      <c r="J11618" t="s">
        <v>10705</v>
      </c>
      <c r="K11618" t="s">
        <v>16928</v>
      </c>
      <c r="L11618">
        <v>550000</v>
      </c>
      <c r="M11618" t="s">
        <v>19044</v>
      </c>
    </row>
    <row r="11619" spans="1:13" x14ac:dyDescent="0.2">
      <c r="A11619">
        <v>16197</v>
      </c>
      <c r="B11619" t="s">
        <v>12100</v>
      </c>
      <c r="C11619" s="2" t="s">
        <v>11514</v>
      </c>
      <c r="D11619">
        <f t="shared" si="761"/>
        <v>31</v>
      </c>
      <c r="E11619" t="str">
        <f t="shared" si="762"/>
        <v>500,000</v>
      </c>
      <c r="F11619" t="str">
        <f t="shared" si="763"/>
        <v/>
      </c>
      <c r="G11619" t="str">
        <f t="shared" si="760"/>
        <v>500,000</v>
      </c>
      <c r="H11619" t="s">
        <v>12102</v>
      </c>
      <c r="J11619" t="s">
        <v>10705</v>
      </c>
      <c r="K11619" t="s">
        <v>16928</v>
      </c>
      <c r="L11619">
        <v>500000</v>
      </c>
      <c r="M11619" t="s">
        <v>18682</v>
      </c>
    </row>
    <row r="11620" spans="1:13" x14ac:dyDescent="0.2">
      <c r="A11620">
        <v>16198</v>
      </c>
      <c r="B11620" t="s">
        <v>12100</v>
      </c>
      <c r="C11620" s="2" t="s">
        <v>11515</v>
      </c>
      <c r="D11620">
        <f t="shared" si="761"/>
        <v>31</v>
      </c>
      <c r="E11620" t="str">
        <f t="shared" si="762"/>
        <v>430,000</v>
      </c>
      <c r="F11620" t="str">
        <f t="shared" si="763"/>
        <v/>
      </c>
      <c r="G11620" t="str">
        <f t="shared" si="760"/>
        <v>430,000</v>
      </c>
      <c r="H11620" t="s">
        <v>12102</v>
      </c>
      <c r="J11620" t="s">
        <v>10705</v>
      </c>
      <c r="K11620" t="s">
        <v>16928</v>
      </c>
      <c r="L11620">
        <v>430000</v>
      </c>
      <c r="M11620" t="s">
        <v>18050</v>
      </c>
    </row>
    <row r="11621" spans="1:13" x14ac:dyDescent="0.2">
      <c r="A11621">
        <v>16199</v>
      </c>
      <c r="B11621" t="s">
        <v>12100</v>
      </c>
      <c r="C11621" s="2" t="s">
        <v>11516</v>
      </c>
      <c r="D11621">
        <f t="shared" si="761"/>
        <v>31</v>
      </c>
      <c r="E11621" t="str">
        <f t="shared" si="762"/>
        <v>275,000</v>
      </c>
      <c r="F11621" t="str">
        <f t="shared" si="763"/>
        <v/>
      </c>
      <c r="G11621" t="str">
        <f t="shared" si="760"/>
        <v>275,000</v>
      </c>
      <c r="H11621" t="s">
        <v>12102</v>
      </c>
      <c r="J11621" t="s">
        <v>10705</v>
      </c>
      <c r="K11621" t="s">
        <v>16928</v>
      </c>
      <c r="L11621">
        <v>275000</v>
      </c>
      <c r="M11621" t="s">
        <v>19104</v>
      </c>
    </row>
    <row r="11622" spans="1:13" x14ac:dyDescent="0.2">
      <c r="A11622">
        <v>16200</v>
      </c>
      <c r="B11622" t="s">
        <v>12100</v>
      </c>
      <c r="C11622" s="2" t="s">
        <v>11517</v>
      </c>
      <c r="D11622">
        <f t="shared" si="761"/>
        <v>31</v>
      </c>
      <c r="E11622" t="str">
        <f t="shared" si="762"/>
        <v>130,000</v>
      </c>
      <c r="F11622" t="str">
        <f t="shared" si="763"/>
        <v/>
      </c>
      <c r="G11622" t="str">
        <f t="shared" si="760"/>
        <v>130,000</v>
      </c>
      <c r="H11622" t="s">
        <v>12102</v>
      </c>
      <c r="J11622" t="s">
        <v>10705</v>
      </c>
      <c r="K11622" t="s">
        <v>16928</v>
      </c>
      <c r="L11622">
        <v>130000</v>
      </c>
      <c r="M11622" t="s">
        <v>18977</v>
      </c>
    </row>
    <row r="11623" spans="1:13" x14ac:dyDescent="0.2">
      <c r="A11623">
        <v>16202</v>
      </c>
      <c r="B11623" t="s">
        <v>12100</v>
      </c>
      <c r="C11623" s="2" t="s">
        <v>11518</v>
      </c>
      <c r="D11623">
        <f t="shared" si="761"/>
        <v>31</v>
      </c>
      <c r="E11623" t="str">
        <f t="shared" si="762"/>
        <v>2,300,000</v>
      </c>
      <c r="F11623" t="str">
        <f t="shared" si="763"/>
        <v/>
      </c>
      <c r="G11623" t="str">
        <f t="shared" si="760"/>
        <v>2,300,000</v>
      </c>
      <c r="H11623" t="s">
        <v>12102</v>
      </c>
      <c r="J11623" t="s">
        <v>10720</v>
      </c>
      <c r="K11623" t="s">
        <v>16928</v>
      </c>
      <c r="L11623">
        <v>2300000</v>
      </c>
      <c r="M11623" t="s">
        <v>18344</v>
      </c>
    </row>
    <row r="11624" spans="1:13" x14ac:dyDescent="0.2">
      <c r="A11624">
        <v>16203</v>
      </c>
      <c r="B11624" t="s">
        <v>12100</v>
      </c>
      <c r="C11624" s="2" t="s">
        <v>11519</v>
      </c>
      <c r="D11624">
        <f t="shared" si="761"/>
        <v>31</v>
      </c>
      <c r="E11624" t="str">
        <f t="shared" si="762"/>
        <v>1,650,000</v>
      </c>
      <c r="F11624" t="str">
        <f t="shared" si="763"/>
        <v/>
      </c>
      <c r="G11624" t="str">
        <f t="shared" si="760"/>
        <v>1,650,000</v>
      </c>
      <c r="H11624" t="s">
        <v>12102</v>
      </c>
      <c r="J11624" t="s">
        <v>10720</v>
      </c>
      <c r="K11624" t="s">
        <v>16928</v>
      </c>
      <c r="L11624">
        <v>1650000</v>
      </c>
      <c r="M11624" t="s">
        <v>18489</v>
      </c>
    </row>
    <row r="11625" spans="1:13" x14ac:dyDescent="0.2">
      <c r="A11625">
        <v>16204</v>
      </c>
      <c r="B11625" t="s">
        <v>12100</v>
      </c>
      <c r="C11625" s="2" t="s">
        <v>11520</v>
      </c>
      <c r="D11625">
        <f t="shared" si="761"/>
        <v>31</v>
      </c>
      <c r="E11625" t="str">
        <f t="shared" si="762"/>
        <v>1,195,000</v>
      </c>
      <c r="F11625" t="str">
        <f t="shared" si="763"/>
        <v/>
      </c>
      <c r="G11625" t="str">
        <f t="shared" si="760"/>
        <v>1,195,000</v>
      </c>
      <c r="H11625" t="s">
        <v>12102</v>
      </c>
      <c r="J11625" t="s">
        <v>10720</v>
      </c>
      <c r="K11625" t="s">
        <v>16928</v>
      </c>
      <c r="L11625">
        <v>1195000</v>
      </c>
      <c r="M11625" t="s">
        <v>18826</v>
      </c>
    </row>
    <row r="11626" spans="1:13" x14ac:dyDescent="0.2">
      <c r="A11626">
        <v>16205</v>
      </c>
      <c r="B11626" t="s">
        <v>12100</v>
      </c>
      <c r="C11626" s="2" t="s">
        <v>11521</v>
      </c>
      <c r="D11626">
        <f t="shared" si="761"/>
        <v>31</v>
      </c>
      <c r="E11626" t="str">
        <f t="shared" si="762"/>
        <v>1,150,000</v>
      </c>
      <c r="F11626" t="str">
        <f t="shared" si="763"/>
        <v/>
      </c>
      <c r="G11626" t="str">
        <f t="shared" si="760"/>
        <v>1,150,000</v>
      </c>
      <c r="H11626" t="s">
        <v>12102</v>
      </c>
      <c r="J11626" t="s">
        <v>10720</v>
      </c>
      <c r="K11626" t="s">
        <v>16928</v>
      </c>
      <c r="L11626">
        <v>1150000</v>
      </c>
      <c r="M11626" t="s">
        <v>18824</v>
      </c>
    </row>
    <row r="11627" spans="1:13" x14ac:dyDescent="0.2">
      <c r="A11627">
        <v>16206</v>
      </c>
      <c r="B11627" t="s">
        <v>12100</v>
      </c>
      <c r="C11627" s="2" t="s">
        <v>11522</v>
      </c>
      <c r="D11627">
        <f t="shared" si="761"/>
        <v>31</v>
      </c>
      <c r="E11627" t="str">
        <f t="shared" si="762"/>
        <v>1,150,000</v>
      </c>
      <c r="F11627" t="str">
        <f t="shared" si="763"/>
        <v/>
      </c>
      <c r="G11627" t="str">
        <f t="shared" si="760"/>
        <v>1,150,000</v>
      </c>
      <c r="H11627" t="s">
        <v>12102</v>
      </c>
      <c r="J11627" t="s">
        <v>10720</v>
      </c>
      <c r="K11627" t="s">
        <v>16928</v>
      </c>
      <c r="L11627">
        <v>1150000</v>
      </c>
      <c r="M11627" t="s">
        <v>18667</v>
      </c>
    </row>
    <row r="11628" spans="1:13" x14ac:dyDescent="0.2">
      <c r="A11628">
        <v>16207</v>
      </c>
      <c r="B11628" t="s">
        <v>12100</v>
      </c>
      <c r="C11628" s="2" t="s">
        <v>11523</v>
      </c>
      <c r="D11628">
        <f t="shared" si="761"/>
        <v>31</v>
      </c>
      <c r="E11628" t="str">
        <f t="shared" si="762"/>
        <v>1,050,000</v>
      </c>
      <c r="F11628" t="str">
        <f t="shared" si="763"/>
        <v/>
      </c>
      <c r="G11628" t="str">
        <f t="shared" si="760"/>
        <v>1,050,000</v>
      </c>
      <c r="H11628" t="s">
        <v>12102</v>
      </c>
      <c r="J11628" t="s">
        <v>10720</v>
      </c>
      <c r="K11628" t="s">
        <v>16928</v>
      </c>
      <c r="L11628">
        <v>1050000</v>
      </c>
      <c r="M11628" t="s">
        <v>18180</v>
      </c>
    </row>
    <row r="11629" spans="1:13" x14ac:dyDescent="0.2">
      <c r="A11629">
        <v>16208</v>
      </c>
      <c r="B11629" t="s">
        <v>12100</v>
      </c>
      <c r="C11629" s="2" t="s">
        <v>11524</v>
      </c>
      <c r="D11629">
        <f t="shared" si="761"/>
        <v>31</v>
      </c>
      <c r="E11629" t="str">
        <f t="shared" si="762"/>
        <v>1,000,000</v>
      </c>
      <c r="F11629" t="str">
        <f t="shared" si="763"/>
        <v/>
      </c>
      <c r="G11629" t="str">
        <f t="shared" si="760"/>
        <v>1,000,000</v>
      </c>
      <c r="H11629" t="s">
        <v>12102</v>
      </c>
      <c r="J11629" t="s">
        <v>10720</v>
      </c>
      <c r="K11629" t="s">
        <v>16928</v>
      </c>
      <c r="L11629">
        <v>1000000</v>
      </c>
      <c r="M11629" t="s">
        <v>18396</v>
      </c>
    </row>
    <row r="11630" spans="1:13" x14ac:dyDescent="0.2">
      <c r="A11630">
        <v>16209</v>
      </c>
      <c r="B11630" t="s">
        <v>12100</v>
      </c>
      <c r="C11630" s="2" t="s">
        <v>11525</v>
      </c>
      <c r="D11630">
        <f t="shared" si="761"/>
        <v>31</v>
      </c>
      <c r="E11630" t="str">
        <f t="shared" si="762"/>
        <v>933,000</v>
      </c>
      <c r="F11630" t="str">
        <f t="shared" si="763"/>
        <v/>
      </c>
      <c r="G11630" t="str">
        <f t="shared" si="760"/>
        <v>933,000</v>
      </c>
      <c r="H11630" t="s">
        <v>12102</v>
      </c>
      <c r="J11630" t="s">
        <v>10720</v>
      </c>
      <c r="K11630" t="s">
        <v>16928</v>
      </c>
      <c r="L11630">
        <v>933000</v>
      </c>
      <c r="M11630" t="s">
        <v>18856</v>
      </c>
    </row>
    <row r="11631" spans="1:13" x14ac:dyDescent="0.2">
      <c r="A11631">
        <v>16210</v>
      </c>
      <c r="B11631" t="s">
        <v>12100</v>
      </c>
      <c r="C11631" s="2" t="s">
        <v>11526</v>
      </c>
      <c r="D11631">
        <f t="shared" si="761"/>
        <v>31</v>
      </c>
      <c r="E11631" t="str">
        <f t="shared" si="762"/>
        <v>928,000</v>
      </c>
      <c r="F11631" t="str">
        <f t="shared" si="763"/>
        <v/>
      </c>
      <c r="G11631" t="str">
        <f t="shared" si="760"/>
        <v>928,000</v>
      </c>
      <c r="H11631" t="s">
        <v>12102</v>
      </c>
      <c r="J11631" t="s">
        <v>10720</v>
      </c>
      <c r="K11631" t="s">
        <v>16928</v>
      </c>
      <c r="L11631">
        <v>928000</v>
      </c>
      <c r="M11631" t="s">
        <v>18469</v>
      </c>
    </row>
    <row r="11632" spans="1:13" x14ac:dyDescent="0.2">
      <c r="A11632">
        <v>16211</v>
      </c>
      <c r="B11632" t="s">
        <v>12100</v>
      </c>
      <c r="C11632" s="2" t="s">
        <v>11527</v>
      </c>
      <c r="D11632">
        <f t="shared" si="761"/>
        <v>31</v>
      </c>
      <c r="E11632" t="str">
        <f t="shared" si="762"/>
        <v>750,000</v>
      </c>
      <c r="F11632" t="str">
        <f t="shared" si="763"/>
        <v/>
      </c>
      <c r="G11632" t="str">
        <f t="shared" si="760"/>
        <v>750,000</v>
      </c>
      <c r="H11632" t="s">
        <v>12102</v>
      </c>
      <c r="J11632" t="s">
        <v>10720</v>
      </c>
      <c r="K11632" t="s">
        <v>16928</v>
      </c>
      <c r="L11632">
        <v>750000</v>
      </c>
      <c r="M11632" t="s">
        <v>18293</v>
      </c>
    </row>
    <row r="11633" spans="1:13" x14ac:dyDescent="0.2">
      <c r="A11633">
        <v>16212</v>
      </c>
      <c r="B11633" t="s">
        <v>12100</v>
      </c>
      <c r="C11633" s="2" t="s">
        <v>11528</v>
      </c>
      <c r="D11633">
        <f t="shared" si="761"/>
        <v>31</v>
      </c>
      <c r="E11633" t="str">
        <f t="shared" si="762"/>
        <v>300,000</v>
      </c>
      <c r="F11633" t="str">
        <f t="shared" si="763"/>
        <v/>
      </c>
      <c r="G11633" t="str">
        <f t="shared" si="760"/>
        <v>300,000</v>
      </c>
      <c r="H11633" t="s">
        <v>12102</v>
      </c>
      <c r="J11633" t="s">
        <v>10720</v>
      </c>
      <c r="K11633" t="s">
        <v>16928</v>
      </c>
      <c r="L11633">
        <v>300000</v>
      </c>
      <c r="M11633" t="s">
        <v>19105</v>
      </c>
    </row>
    <row r="11634" spans="1:13" x14ac:dyDescent="0.2">
      <c r="A11634">
        <v>16213</v>
      </c>
      <c r="B11634" t="s">
        <v>12100</v>
      </c>
      <c r="C11634" s="2" t="s">
        <v>11529</v>
      </c>
      <c r="D11634">
        <f t="shared" si="761"/>
        <v>31</v>
      </c>
      <c r="E11634" t="str">
        <f t="shared" si="762"/>
        <v>180,000</v>
      </c>
      <c r="F11634" t="str">
        <f t="shared" si="763"/>
        <v/>
      </c>
      <c r="G11634" t="str">
        <f t="shared" si="760"/>
        <v>180,000</v>
      </c>
      <c r="H11634" t="s">
        <v>12102</v>
      </c>
      <c r="J11634" t="s">
        <v>10720</v>
      </c>
      <c r="K11634" t="s">
        <v>16928</v>
      </c>
      <c r="L11634">
        <v>180000</v>
      </c>
      <c r="M11634" t="s">
        <v>18817</v>
      </c>
    </row>
    <row r="11635" spans="1:13" x14ac:dyDescent="0.2">
      <c r="A11635">
        <v>16214</v>
      </c>
      <c r="B11635" t="s">
        <v>12100</v>
      </c>
      <c r="C11635" s="2" t="s">
        <v>11530</v>
      </c>
      <c r="D11635">
        <f t="shared" si="761"/>
        <v>31</v>
      </c>
      <c r="E11635" t="str">
        <f t="shared" si="762"/>
        <v>130,000</v>
      </c>
      <c r="F11635" t="str">
        <f t="shared" si="763"/>
        <v/>
      </c>
      <c r="G11635" t="str">
        <f t="shared" si="760"/>
        <v>130,000</v>
      </c>
      <c r="H11635" t="s">
        <v>12102</v>
      </c>
      <c r="J11635" t="s">
        <v>10720</v>
      </c>
      <c r="K11635" t="s">
        <v>16928</v>
      </c>
      <c r="L11635">
        <v>130000</v>
      </c>
      <c r="M11635" t="s">
        <v>19106</v>
      </c>
    </row>
    <row r="11636" spans="1:13" x14ac:dyDescent="0.2">
      <c r="A11636">
        <v>16215</v>
      </c>
      <c r="B11636" t="s">
        <v>12100</v>
      </c>
      <c r="C11636" s="2" t="s">
        <v>11531</v>
      </c>
      <c r="D11636">
        <f t="shared" si="761"/>
        <v>31</v>
      </c>
      <c r="E11636" t="str">
        <f t="shared" si="762"/>
        <v>130,000</v>
      </c>
      <c r="F11636" t="str">
        <f t="shared" si="763"/>
        <v/>
      </c>
      <c r="G11636" t="str">
        <f t="shared" si="760"/>
        <v>130,000</v>
      </c>
      <c r="H11636" t="s">
        <v>12102</v>
      </c>
      <c r="J11636" t="s">
        <v>10720</v>
      </c>
      <c r="K11636" t="s">
        <v>16928</v>
      </c>
      <c r="L11636">
        <v>130000</v>
      </c>
      <c r="M11636" t="s">
        <v>19107</v>
      </c>
    </row>
    <row r="11637" spans="1:13" x14ac:dyDescent="0.2">
      <c r="A11637">
        <v>16216</v>
      </c>
      <c r="B11637" t="s">
        <v>12100</v>
      </c>
      <c r="C11637" s="2" t="s">
        <v>11532</v>
      </c>
      <c r="D11637">
        <f t="shared" si="761"/>
        <v>31</v>
      </c>
      <c r="E11637" t="str">
        <f t="shared" si="762"/>
        <v>130,000</v>
      </c>
      <c r="F11637" t="str">
        <f t="shared" si="763"/>
        <v/>
      </c>
      <c r="G11637" t="str">
        <f t="shared" si="760"/>
        <v>130,000</v>
      </c>
      <c r="H11637" t="s">
        <v>12102</v>
      </c>
      <c r="J11637" t="s">
        <v>10720</v>
      </c>
      <c r="K11637" t="s">
        <v>16928</v>
      </c>
      <c r="L11637">
        <v>130000</v>
      </c>
      <c r="M11637" t="s">
        <v>18506</v>
      </c>
    </row>
    <row r="11638" spans="1:13" x14ac:dyDescent="0.2">
      <c r="A11638">
        <v>16218</v>
      </c>
      <c r="B11638" t="s">
        <v>12100</v>
      </c>
      <c r="C11638" s="2" t="s">
        <v>11533</v>
      </c>
      <c r="D11638">
        <f t="shared" si="761"/>
        <v>31</v>
      </c>
      <c r="E11638" t="str">
        <f t="shared" si="762"/>
        <v>2,507,000</v>
      </c>
      <c r="F11638" t="str">
        <f t="shared" si="763"/>
        <v/>
      </c>
      <c r="G11638" t="str">
        <f t="shared" si="760"/>
        <v>2,507,000</v>
      </c>
      <c r="H11638" t="s">
        <v>12102</v>
      </c>
      <c r="J11638" t="s">
        <v>10736</v>
      </c>
      <c r="K11638" t="s">
        <v>16928</v>
      </c>
      <c r="L11638">
        <v>2507000</v>
      </c>
      <c r="M11638" t="s">
        <v>18481</v>
      </c>
    </row>
    <row r="11639" spans="1:13" x14ac:dyDescent="0.2">
      <c r="A11639">
        <v>16219</v>
      </c>
      <c r="B11639" t="s">
        <v>12100</v>
      </c>
      <c r="C11639" s="2" t="s">
        <v>11149</v>
      </c>
      <c r="D11639">
        <f t="shared" si="761"/>
        <v>31</v>
      </c>
      <c r="E11639" t="str">
        <f t="shared" si="762"/>
        <v>2,500,000</v>
      </c>
      <c r="F11639" t="str">
        <f t="shared" si="763"/>
        <v/>
      </c>
      <c r="G11639" t="str">
        <f t="shared" si="760"/>
        <v>2,500,000</v>
      </c>
      <c r="H11639" t="s">
        <v>12102</v>
      </c>
      <c r="J11639" t="s">
        <v>10736</v>
      </c>
      <c r="K11639" t="s">
        <v>16928</v>
      </c>
      <c r="L11639">
        <v>2500000</v>
      </c>
      <c r="M11639" t="s">
        <v>19046</v>
      </c>
    </row>
    <row r="11640" spans="1:13" x14ac:dyDescent="0.2">
      <c r="A11640">
        <v>16220</v>
      </c>
      <c r="B11640" t="s">
        <v>12100</v>
      </c>
      <c r="C11640" s="2" t="s">
        <v>11534</v>
      </c>
      <c r="D11640">
        <f t="shared" si="761"/>
        <v>31</v>
      </c>
      <c r="E11640" t="str">
        <f t="shared" si="762"/>
        <v>1,807,000</v>
      </c>
      <c r="F11640" t="str">
        <f t="shared" si="763"/>
        <v/>
      </c>
      <c r="G11640" t="str">
        <f t="shared" si="760"/>
        <v>1,807,000</v>
      </c>
      <c r="H11640" t="s">
        <v>12102</v>
      </c>
      <c r="J11640" t="s">
        <v>10736</v>
      </c>
      <c r="K11640" t="s">
        <v>16928</v>
      </c>
      <c r="L11640">
        <v>1807000</v>
      </c>
      <c r="M11640" t="s">
        <v>19108</v>
      </c>
    </row>
    <row r="11641" spans="1:13" x14ac:dyDescent="0.2">
      <c r="A11641">
        <v>16221</v>
      </c>
      <c r="B11641" t="s">
        <v>12100</v>
      </c>
      <c r="C11641" s="2" t="s">
        <v>11151</v>
      </c>
      <c r="D11641">
        <f t="shared" si="761"/>
        <v>31</v>
      </c>
      <c r="E11641" t="str">
        <f t="shared" si="762"/>
        <v>1,750,000</v>
      </c>
      <c r="F11641" t="str">
        <f t="shared" si="763"/>
        <v/>
      </c>
      <c r="G11641" t="str">
        <f t="shared" si="760"/>
        <v>1,750,000</v>
      </c>
      <c r="H11641" t="s">
        <v>12102</v>
      </c>
      <c r="J11641" t="s">
        <v>10736</v>
      </c>
      <c r="K11641" t="s">
        <v>16928</v>
      </c>
      <c r="L11641">
        <v>1750000</v>
      </c>
      <c r="M11641" t="s">
        <v>18495</v>
      </c>
    </row>
    <row r="11642" spans="1:13" x14ac:dyDescent="0.2">
      <c r="A11642">
        <v>16222</v>
      </c>
      <c r="B11642" t="s">
        <v>12100</v>
      </c>
      <c r="C11642" s="2" t="s">
        <v>11535</v>
      </c>
      <c r="D11642">
        <f t="shared" si="761"/>
        <v>31</v>
      </c>
      <c r="E11642" t="str">
        <f t="shared" si="762"/>
        <v>1,750,000</v>
      </c>
      <c r="F11642" t="str">
        <f t="shared" si="763"/>
        <v/>
      </c>
      <c r="G11642" t="str">
        <f t="shared" si="760"/>
        <v>1,750,000</v>
      </c>
      <c r="H11642" t="s">
        <v>12102</v>
      </c>
      <c r="J11642" t="s">
        <v>10736</v>
      </c>
      <c r="K11642" t="s">
        <v>16928</v>
      </c>
      <c r="L11642">
        <v>1750000</v>
      </c>
      <c r="M11642" t="s">
        <v>18897</v>
      </c>
    </row>
    <row r="11643" spans="1:13" x14ac:dyDescent="0.2">
      <c r="A11643">
        <v>16223</v>
      </c>
      <c r="B11643" t="s">
        <v>12100</v>
      </c>
      <c r="C11643" s="2" t="s">
        <v>11536</v>
      </c>
      <c r="D11643">
        <f t="shared" si="761"/>
        <v>31</v>
      </c>
      <c r="E11643" t="str">
        <f t="shared" si="762"/>
        <v>1,100,000</v>
      </c>
      <c r="F11643" t="str">
        <f t="shared" si="763"/>
        <v/>
      </c>
      <c r="G11643" t="str">
        <f t="shared" si="760"/>
        <v>1,100,000</v>
      </c>
      <c r="H11643" t="s">
        <v>12102</v>
      </c>
      <c r="J11643" t="s">
        <v>10736</v>
      </c>
      <c r="K11643" t="s">
        <v>16928</v>
      </c>
      <c r="L11643">
        <v>1100000</v>
      </c>
      <c r="M11643" t="s">
        <v>19109</v>
      </c>
    </row>
    <row r="11644" spans="1:13" x14ac:dyDescent="0.2">
      <c r="A11644">
        <v>16224</v>
      </c>
      <c r="B11644" t="s">
        <v>12100</v>
      </c>
      <c r="C11644" s="2" t="s">
        <v>11537</v>
      </c>
      <c r="D11644">
        <f t="shared" si="761"/>
        <v>31</v>
      </c>
      <c r="E11644" t="str">
        <f t="shared" si="762"/>
        <v>942,000</v>
      </c>
      <c r="F11644" t="str">
        <f t="shared" si="763"/>
        <v/>
      </c>
      <c r="G11644" t="str">
        <f t="shared" si="760"/>
        <v>942,000</v>
      </c>
      <c r="H11644" t="s">
        <v>12102</v>
      </c>
      <c r="J11644" t="s">
        <v>10736</v>
      </c>
      <c r="K11644" t="s">
        <v>16928</v>
      </c>
      <c r="L11644">
        <v>942000</v>
      </c>
      <c r="M11644" t="s">
        <v>18143</v>
      </c>
    </row>
    <row r="11645" spans="1:13" x14ac:dyDescent="0.2">
      <c r="A11645">
        <v>16225</v>
      </c>
      <c r="B11645" t="s">
        <v>12100</v>
      </c>
      <c r="C11645" s="2" t="s">
        <v>11538</v>
      </c>
      <c r="D11645">
        <f t="shared" si="761"/>
        <v>31</v>
      </c>
      <c r="E11645" t="str">
        <f t="shared" si="762"/>
        <v>700,000</v>
      </c>
      <c r="F11645" t="str">
        <f t="shared" si="763"/>
        <v/>
      </c>
      <c r="G11645" t="str">
        <f t="shared" si="760"/>
        <v>700,000</v>
      </c>
      <c r="H11645" t="s">
        <v>12102</v>
      </c>
      <c r="J11645" t="s">
        <v>10736</v>
      </c>
      <c r="K11645" t="s">
        <v>16928</v>
      </c>
      <c r="L11645">
        <v>700000</v>
      </c>
      <c r="M11645" t="s">
        <v>19110</v>
      </c>
    </row>
    <row r="11646" spans="1:13" x14ac:dyDescent="0.2">
      <c r="A11646">
        <v>16226</v>
      </c>
      <c r="B11646" t="s">
        <v>12100</v>
      </c>
      <c r="C11646" s="2" t="s">
        <v>11539</v>
      </c>
      <c r="D11646">
        <f t="shared" si="761"/>
        <v>31</v>
      </c>
      <c r="E11646" t="str">
        <f t="shared" si="762"/>
        <v>612,000</v>
      </c>
      <c r="F11646" t="str">
        <f t="shared" si="763"/>
        <v/>
      </c>
      <c r="G11646" t="str">
        <f t="shared" si="760"/>
        <v>612,000</v>
      </c>
      <c r="H11646" t="s">
        <v>12102</v>
      </c>
      <c r="J11646" t="s">
        <v>10736</v>
      </c>
      <c r="K11646" t="s">
        <v>16928</v>
      </c>
      <c r="L11646">
        <v>612000</v>
      </c>
      <c r="M11646" t="s">
        <v>18899</v>
      </c>
    </row>
    <row r="11647" spans="1:13" x14ac:dyDescent="0.2">
      <c r="A11647">
        <v>16227</v>
      </c>
      <c r="B11647" t="s">
        <v>12100</v>
      </c>
      <c r="C11647" s="2" t="s">
        <v>11540</v>
      </c>
      <c r="D11647">
        <f t="shared" si="761"/>
        <v>31</v>
      </c>
      <c r="E11647" t="str">
        <f t="shared" si="762"/>
        <v>600,000</v>
      </c>
      <c r="F11647" t="str">
        <f t="shared" si="763"/>
        <v/>
      </c>
      <c r="G11647" t="str">
        <f t="shared" si="760"/>
        <v>600,000</v>
      </c>
      <c r="H11647" t="s">
        <v>12102</v>
      </c>
      <c r="J11647" t="s">
        <v>10736</v>
      </c>
      <c r="K11647" t="s">
        <v>16928</v>
      </c>
      <c r="L11647">
        <v>600000</v>
      </c>
      <c r="M11647" t="s">
        <v>17516</v>
      </c>
    </row>
    <row r="11648" spans="1:13" x14ac:dyDescent="0.2">
      <c r="A11648">
        <v>16228</v>
      </c>
      <c r="B11648" t="s">
        <v>12100</v>
      </c>
      <c r="C11648" s="2" t="s">
        <v>11156</v>
      </c>
      <c r="D11648">
        <f t="shared" si="761"/>
        <v>31</v>
      </c>
      <c r="E11648" t="str">
        <f t="shared" si="762"/>
        <v>575,000</v>
      </c>
      <c r="F11648" t="str">
        <f t="shared" si="763"/>
        <v/>
      </c>
      <c r="G11648" t="str">
        <f t="shared" si="760"/>
        <v>575,000</v>
      </c>
      <c r="H11648" t="s">
        <v>12102</v>
      </c>
      <c r="J11648" t="s">
        <v>10736</v>
      </c>
      <c r="K11648" t="s">
        <v>16928</v>
      </c>
      <c r="L11648">
        <v>575000</v>
      </c>
      <c r="M11648" t="s">
        <v>18217</v>
      </c>
    </row>
    <row r="11649" spans="1:13" x14ac:dyDescent="0.2">
      <c r="A11649">
        <v>16229</v>
      </c>
      <c r="B11649" t="s">
        <v>12100</v>
      </c>
      <c r="C11649" s="2" t="s">
        <v>11541</v>
      </c>
      <c r="D11649">
        <f t="shared" si="761"/>
        <v>31</v>
      </c>
      <c r="E11649" t="str">
        <f t="shared" si="762"/>
        <v>400,000</v>
      </c>
      <c r="F11649" t="str">
        <f t="shared" si="763"/>
        <v/>
      </c>
      <c r="G11649" t="str">
        <f t="shared" si="760"/>
        <v>400,000</v>
      </c>
      <c r="H11649" t="s">
        <v>12102</v>
      </c>
      <c r="J11649" t="s">
        <v>10736</v>
      </c>
      <c r="K11649" t="s">
        <v>16928</v>
      </c>
      <c r="L11649">
        <v>400000</v>
      </c>
      <c r="M11649" t="s">
        <v>18773</v>
      </c>
    </row>
    <row r="11650" spans="1:13" x14ac:dyDescent="0.2">
      <c r="A11650">
        <v>16230</v>
      </c>
      <c r="B11650" t="s">
        <v>12100</v>
      </c>
      <c r="C11650" s="2" t="s">
        <v>11542</v>
      </c>
      <c r="D11650">
        <f t="shared" si="761"/>
        <v>31</v>
      </c>
      <c r="E11650" t="str">
        <f t="shared" si="762"/>
        <v>300,000</v>
      </c>
      <c r="F11650" t="str">
        <f t="shared" si="763"/>
        <v/>
      </c>
      <c r="G11650" t="str">
        <f t="shared" si="760"/>
        <v>300,000</v>
      </c>
      <c r="H11650" t="s">
        <v>12102</v>
      </c>
      <c r="J11650" t="s">
        <v>10736</v>
      </c>
      <c r="K11650" t="s">
        <v>16928</v>
      </c>
      <c r="L11650">
        <v>300000</v>
      </c>
      <c r="M11650" t="s">
        <v>18612</v>
      </c>
    </row>
    <row r="11651" spans="1:13" x14ac:dyDescent="0.2">
      <c r="A11651">
        <v>16231</v>
      </c>
      <c r="B11651" t="s">
        <v>12100</v>
      </c>
      <c r="C11651" s="2" t="s">
        <v>11543</v>
      </c>
      <c r="D11651">
        <f t="shared" si="761"/>
        <v>31</v>
      </c>
      <c r="E11651" t="str">
        <f t="shared" si="762"/>
        <v>130,000</v>
      </c>
      <c r="F11651" t="str">
        <f t="shared" si="763"/>
        <v/>
      </c>
      <c r="G11651" t="str">
        <f t="shared" ref="G11651:G11714" si="764">SUBSTITUTE(IF(F11651="",E11651,LEFT(E11651,F11651-1)),"*","")</f>
        <v>130,000</v>
      </c>
      <c r="H11651" t="s">
        <v>12102</v>
      </c>
      <c r="J11651" t="s">
        <v>10736</v>
      </c>
      <c r="K11651" t="s">
        <v>16928</v>
      </c>
      <c r="L11651">
        <v>130000</v>
      </c>
      <c r="M11651" t="s">
        <v>19047</v>
      </c>
    </row>
    <row r="11652" spans="1:13" x14ac:dyDescent="0.2">
      <c r="A11652">
        <v>16233</v>
      </c>
      <c r="B11652" t="s">
        <v>12100</v>
      </c>
      <c r="C11652" s="2" t="s">
        <v>11544</v>
      </c>
      <c r="D11652">
        <f t="shared" ref="D11652:D11711" si="765">FIND(".. ",C11652,1)</f>
        <v>31</v>
      </c>
      <c r="E11652" t="str">
        <f t="shared" ref="E11652:E11711" si="766">TRIM((RIGHT(C11652,LEN(C11652)-D11652-2)))</f>
        <v>2,250,000</v>
      </c>
      <c r="F11652" t="str">
        <f t="shared" ref="F11652:F11711" si="767">IFERROR(IF(I11652="",FIND(" ",E11652,1),""),"")</f>
        <v/>
      </c>
      <c r="G11652" t="str">
        <f t="shared" si="764"/>
        <v>2,250,000</v>
      </c>
      <c r="H11652" t="s">
        <v>12102</v>
      </c>
      <c r="J11652" t="s">
        <v>10753</v>
      </c>
      <c r="K11652" t="s">
        <v>16928</v>
      </c>
      <c r="L11652">
        <v>2250000</v>
      </c>
      <c r="M11652" t="s">
        <v>18200</v>
      </c>
    </row>
    <row r="11653" spans="1:13" x14ac:dyDescent="0.2">
      <c r="A11653">
        <v>16234</v>
      </c>
      <c r="B11653" t="s">
        <v>12100</v>
      </c>
      <c r="C11653" s="2" t="s">
        <v>11545</v>
      </c>
      <c r="D11653">
        <f t="shared" si="765"/>
        <v>31</v>
      </c>
      <c r="E11653" t="str">
        <f t="shared" si="766"/>
        <v>2,002,000</v>
      </c>
      <c r="F11653" t="str">
        <f t="shared" si="767"/>
        <v/>
      </c>
      <c r="G11653" t="str">
        <f t="shared" si="764"/>
        <v>2,002,000</v>
      </c>
      <c r="H11653" t="s">
        <v>12102</v>
      </c>
      <c r="J11653" t="s">
        <v>10753</v>
      </c>
      <c r="K11653" t="s">
        <v>16928</v>
      </c>
      <c r="L11653">
        <v>2002000</v>
      </c>
      <c r="M11653" t="s">
        <v>18661</v>
      </c>
    </row>
    <row r="11654" spans="1:13" x14ac:dyDescent="0.2">
      <c r="A11654">
        <v>16235</v>
      </c>
      <c r="B11654" t="s">
        <v>12100</v>
      </c>
      <c r="C11654" s="2" t="s">
        <v>11546</v>
      </c>
      <c r="D11654">
        <f t="shared" si="765"/>
        <v>31</v>
      </c>
      <c r="E11654" t="str">
        <f t="shared" si="766"/>
        <v>1,402,000</v>
      </c>
      <c r="F11654" t="str">
        <f t="shared" si="767"/>
        <v/>
      </c>
      <c r="G11654" t="str">
        <f t="shared" si="764"/>
        <v>1,402,000</v>
      </c>
      <c r="H11654" t="s">
        <v>12102</v>
      </c>
      <c r="J11654" t="s">
        <v>10753</v>
      </c>
      <c r="K11654" t="s">
        <v>16928</v>
      </c>
      <c r="L11654">
        <v>1402000</v>
      </c>
      <c r="M11654" t="s">
        <v>18766</v>
      </c>
    </row>
    <row r="11655" spans="1:13" x14ac:dyDescent="0.2">
      <c r="A11655">
        <v>16236</v>
      </c>
      <c r="B11655" t="s">
        <v>12100</v>
      </c>
      <c r="C11655" s="2" t="s">
        <v>11547</v>
      </c>
      <c r="D11655">
        <f t="shared" si="765"/>
        <v>31</v>
      </c>
      <c r="E11655" t="str">
        <f t="shared" si="766"/>
        <v>1,302,000</v>
      </c>
      <c r="F11655" t="str">
        <f t="shared" si="767"/>
        <v/>
      </c>
      <c r="G11655" t="str">
        <f t="shared" si="764"/>
        <v>1,302,000</v>
      </c>
      <c r="H11655" t="s">
        <v>12102</v>
      </c>
      <c r="J11655" t="s">
        <v>10753</v>
      </c>
      <c r="K11655" t="s">
        <v>16928</v>
      </c>
      <c r="L11655">
        <v>1302000</v>
      </c>
      <c r="M11655" t="s">
        <v>17537</v>
      </c>
    </row>
    <row r="11656" spans="1:13" x14ac:dyDescent="0.2">
      <c r="A11656">
        <v>16237</v>
      </c>
      <c r="B11656" t="s">
        <v>12100</v>
      </c>
      <c r="C11656" s="2" t="s">
        <v>11548</v>
      </c>
      <c r="D11656">
        <f t="shared" si="765"/>
        <v>31</v>
      </c>
      <c r="E11656" t="str">
        <f t="shared" si="766"/>
        <v>1,250,000</v>
      </c>
      <c r="F11656" t="str">
        <f t="shared" si="767"/>
        <v/>
      </c>
      <c r="G11656" t="str">
        <f t="shared" si="764"/>
        <v>1,250,000</v>
      </c>
      <c r="H11656" t="s">
        <v>12102</v>
      </c>
      <c r="J11656" t="s">
        <v>10753</v>
      </c>
      <c r="K11656" t="s">
        <v>16928</v>
      </c>
      <c r="L11656">
        <v>1250000</v>
      </c>
      <c r="M11656" t="s">
        <v>18501</v>
      </c>
    </row>
    <row r="11657" spans="1:13" x14ac:dyDescent="0.2">
      <c r="A11657">
        <v>16238</v>
      </c>
      <c r="B11657" t="s">
        <v>12100</v>
      </c>
      <c r="C11657" s="2" t="s">
        <v>11549</v>
      </c>
      <c r="D11657">
        <f t="shared" si="765"/>
        <v>31</v>
      </c>
      <c r="E11657" t="str">
        <f t="shared" si="766"/>
        <v>1,122,000</v>
      </c>
      <c r="F11657" t="str">
        <f t="shared" si="767"/>
        <v/>
      </c>
      <c r="G11657" t="str">
        <f t="shared" si="764"/>
        <v>1,122,000</v>
      </c>
      <c r="H11657" t="s">
        <v>12102</v>
      </c>
      <c r="J11657" t="s">
        <v>10753</v>
      </c>
      <c r="K11657" t="s">
        <v>16928</v>
      </c>
      <c r="L11657">
        <v>1122000</v>
      </c>
      <c r="M11657" t="s">
        <v>18816</v>
      </c>
    </row>
    <row r="11658" spans="1:13" x14ac:dyDescent="0.2">
      <c r="A11658">
        <v>16239</v>
      </c>
      <c r="B11658" t="s">
        <v>12100</v>
      </c>
      <c r="C11658" s="2" t="s">
        <v>11550</v>
      </c>
      <c r="D11658">
        <f t="shared" si="765"/>
        <v>31</v>
      </c>
      <c r="E11658" t="str">
        <f t="shared" si="766"/>
        <v>600,000</v>
      </c>
      <c r="F11658" t="str">
        <f t="shared" si="767"/>
        <v/>
      </c>
      <c r="G11658" t="str">
        <f t="shared" si="764"/>
        <v>600,000</v>
      </c>
      <c r="H11658" t="s">
        <v>12102</v>
      </c>
      <c r="J11658" t="s">
        <v>10753</v>
      </c>
      <c r="K11658" t="s">
        <v>16928</v>
      </c>
      <c r="L11658">
        <v>600000</v>
      </c>
      <c r="M11658" t="s">
        <v>18525</v>
      </c>
    </row>
    <row r="11659" spans="1:13" x14ac:dyDescent="0.2">
      <c r="A11659">
        <v>16240</v>
      </c>
      <c r="B11659" t="s">
        <v>12100</v>
      </c>
      <c r="C11659" s="2" t="s">
        <v>11551</v>
      </c>
      <c r="D11659">
        <f t="shared" si="765"/>
        <v>31</v>
      </c>
      <c r="E11659" t="str">
        <f t="shared" si="766"/>
        <v>385,000</v>
      </c>
      <c r="F11659" t="str">
        <f t="shared" si="767"/>
        <v/>
      </c>
      <c r="G11659" t="str">
        <f t="shared" si="764"/>
        <v>385,000</v>
      </c>
      <c r="H11659" t="s">
        <v>12102</v>
      </c>
      <c r="J11659" t="s">
        <v>10753</v>
      </c>
      <c r="K11659" t="s">
        <v>16928</v>
      </c>
      <c r="L11659">
        <v>385000</v>
      </c>
      <c r="M11659" t="s">
        <v>18672</v>
      </c>
    </row>
    <row r="11660" spans="1:13" x14ac:dyDescent="0.2">
      <c r="A11660">
        <v>16241</v>
      </c>
      <c r="B11660" t="s">
        <v>12100</v>
      </c>
      <c r="C11660" s="2" t="s">
        <v>11552</v>
      </c>
      <c r="D11660">
        <f t="shared" si="765"/>
        <v>31</v>
      </c>
      <c r="E11660" t="str">
        <f t="shared" si="766"/>
        <v>333,000</v>
      </c>
      <c r="F11660" t="str">
        <f t="shared" si="767"/>
        <v/>
      </c>
      <c r="G11660" t="str">
        <f t="shared" si="764"/>
        <v>333,000</v>
      </c>
      <c r="H11660" t="s">
        <v>12102</v>
      </c>
      <c r="J11660" t="s">
        <v>10753</v>
      </c>
      <c r="K11660" t="s">
        <v>16928</v>
      </c>
      <c r="L11660">
        <v>333000</v>
      </c>
      <c r="M11660" t="s">
        <v>19111</v>
      </c>
    </row>
    <row r="11661" spans="1:13" x14ac:dyDescent="0.2">
      <c r="A11661">
        <v>16242</v>
      </c>
      <c r="B11661" t="s">
        <v>12100</v>
      </c>
      <c r="C11661" s="2" t="s">
        <v>11553</v>
      </c>
      <c r="D11661">
        <f t="shared" si="765"/>
        <v>31</v>
      </c>
      <c r="E11661" t="str">
        <f t="shared" si="766"/>
        <v>252,000</v>
      </c>
      <c r="F11661" t="str">
        <f t="shared" si="767"/>
        <v/>
      </c>
      <c r="G11661" t="str">
        <f t="shared" si="764"/>
        <v>252,000</v>
      </c>
      <c r="H11661" t="s">
        <v>12102</v>
      </c>
      <c r="J11661" t="s">
        <v>10753</v>
      </c>
      <c r="K11661" t="s">
        <v>16928</v>
      </c>
      <c r="L11661">
        <v>252000</v>
      </c>
      <c r="M11661" t="s">
        <v>18432</v>
      </c>
    </row>
    <row r="11662" spans="1:13" x14ac:dyDescent="0.2">
      <c r="A11662">
        <v>16243</v>
      </c>
      <c r="B11662" t="s">
        <v>12100</v>
      </c>
      <c r="C11662" s="2" t="s">
        <v>11554</v>
      </c>
      <c r="D11662">
        <f t="shared" si="765"/>
        <v>31</v>
      </c>
      <c r="E11662" t="str">
        <f t="shared" si="766"/>
        <v>212,000</v>
      </c>
      <c r="F11662" t="str">
        <f t="shared" si="767"/>
        <v/>
      </c>
      <c r="G11662" t="str">
        <f t="shared" si="764"/>
        <v>212,000</v>
      </c>
      <c r="H11662" t="s">
        <v>12102</v>
      </c>
      <c r="J11662" t="s">
        <v>10753</v>
      </c>
      <c r="K11662" t="s">
        <v>16928</v>
      </c>
      <c r="L11662">
        <v>212000</v>
      </c>
      <c r="M11662" t="s">
        <v>18277</v>
      </c>
    </row>
    <row r="11663" spans="1:13" x14ac:dyDescent="0.2">
      <c r="A11663">
        <v>16244</v>
      </c>
      <c r="B11663" t="s">
        <v>12100</v>
      </c>
      <c r="C11663" s="2" t="s">
        <v>11555</v>
      </c>
      <c r="D11663">
        <f t="shared" si="765"/>
        <v>31</v>
      </c>
      <c r="E11663" t="str">
        <f t="shared" si="766"/>
        <v>202,000</v>
      </c>
      <c r="F11663" t="str">
        <f t="shared" si="767"/>
        <v/>
      </c>
      <c r="G11663" t="str">
        <f t="shared" si="764"/>
        <v>202,000</v>
      </c>
      <c r="H11663" t="s">
        <v>12102</v>
      </c>
      <c r="J11663" t="s">
        <v>10753</v>
      </c>
      <c r="K11663" t="s">
        <v>16928</v>
      </c>
      <c r="L11663">
        <v>202000</v>
      </c>
      <c r="M11663" t="s">
        <v>18594</v>
      </c>
    </row>
    <row r="11664" spans="1:13" x14ac:dyDescent="0.2">
      <c r="A11664">
        <v>16245</v>
      </c>
      <c r="B11664" t="s">
        <v>12100</v>
      </c>
      <c r="C11664" s="2" t="s">
        <v>11556</v>
      </c>
      <c r="D11664">
        <f t="shared" si="765"/>
        <v>31</v>
      </c>
      <c r="E11664" t="str">
        <f t="shared" si="766"/>
        <v>202,000</v>
      </c>
      <c r="F11664" t="str">
        <f t="shared" si="767"/>
        <v/>
      </c>
      <c r="G11664" t="str">
        <f t="shared" si="764"/>
        <v>202,000</v>
      </c>
      <c r="H11664" t="s">
        <v>12102</v>
      </c>
      <c r="J11664" t="s">
        <v>10753</v>
      </c>
      <c r="K11664" t="s">
        <v>16928</v>
      </c>
      <c r="L11664">
        <v>202000</v>
      </c>
      <c r="M11664" t="s">
        <v>19112</v>
      </c>
    </row>
    <row r="11665" spans="1:13" x14ac:dyDescent="0.2">
      <c r="A11665">
        <v>16247</v>
      </c>
      <c r="B11665" t="s">
        <v>12100</v>
      </c>
      <c r="C11665" s="2" t="s">
        <v>11557</v>
      </c>
      <c r="D11665">
        <f t="shared" si="765"/>
        <v>31</v>
      </c>
      <c r="E11665" t="str">
        <f t="shared" si="766"/>
        <v>1,600,000</v>
      </c>
      <c r="F11665" t="str">
        <f t="shared" si="767"/>
        <v/>
      </c>
      <c r="G11665" t="str">
        <f t="shared" si="764"/>
        <v>1,600,000</v>
      </c>
      <c r="H11665" t="s">
        <v>12102</v>
      </c>
      <c r="J11665" t="s">
        <v>10767</v>
      </c>
      <c r="K11665" t="s">
        <v>16928</v>
      </c>
      <c r="L11665">
        <v>1600000</v>
      </c>
      <c r="M11665" t="s">
        <v>18975</v>
      </c>
    </row>
    <row r="11666" spans="1:13" x14ac:dyDescent="0.2">
      <c r="A11666">
        <v>16248</v>
      </c>
      <c r="B11666" t="s">
        <v>12100</v>
      </c>
      <c r="C11666" s="2" t="s">
        <v>11180</v>
      </c>
      <c r="D11666">
        <f t="shared" si="765"/>
        <v>31</v>
      </c>
      <c r="E11666" t="str">
        <f t="shared" si="766"/>
        <v>1,600,000</v>
      </c>
      <c r="F11666" t="str">
        <f t="shared" si="767"/>
        <v/>
      </c>
      <c r="G11666" t="str">
        <f t="shared" si="764"/>
        <v>1,600,000</v>
      </c>
      <c r="H11666" t="s">
        <v>12102</v>
      </c>
      <c r="J11666" t="s">
        <v>10767</v>
      </c>
      <c r="K11666" t="s">
        <v>16928</v>
      </c>
      <c r="L11666">
        <v>1600000</v>
      </c>
      <c r="M11666" t="s">
        <v>18606</v>
      </c>
    </row>
    <row r="11667" spans="1:13" x14ac:dyDescent="0.2">
      <c r="A11667">
        <v>16249</v>
      </c>
      <c r="B11667" t="s">
        <v>12100</v>
      </c>
      <c r="C11667" s="2" t="s">
        <v>11558</v>
      </c>
      <c r="D11667">
        <f t="shared" si="765"/>
        <v>31</v>
      </c>
      <c r="E11667" t="str">
        <f t="shared" si="766"/>
        <v>1,377,000</v>
      </c>
      <c r="F11667" t="str">
        <f t="shared" si="767"/>
        <v/>
      </c>
      <c r="G11667" t="str">
        <f t="shared" si="764"/>
        <v>1,377,000</v>
      </c>
      <c r="H11667" t="s">
        <v>12102</v>
      </c>
      <c r="J11667" t="s">
        <v>10767</v>
      </c>
      <c r="K11667" t="s">
        <v>16928</v>
      </c>
      <c r="L11667">
        <v>1377000</v>
      </c>
      <c r="M11667" t="s">
        <v>18771</v>
      </c>
    </row>
    <row r="11668" spans="1:13" x14ac:dyDescent="0.2">
      <c r="A11668">
        <v>16250</v>
      </c>
      <c r="B11668" t="s">
        <v>12100</v>
      </c>
      <c r="C11668" s="2" t="s">
        <v>11559</v>
      </c>
      <c r="D11668">
        <f t="shared" si="765"/>
        <v>31</v>
      </c>
      <c r="E11668" t="str">
        <f t="shared" si="766"/>
        <v>1,300,000</v>
      </c>
      <c r="F11668" t="str">
        <f t="shared" si="767"/>
        <v/>
      </c>
      <c r="G11668" t="str">
        <f t="shared" si="764"/>
        <v>1,300,000</v>
      </c>
      <c r="H11668" t="s">
        <v>12102</v>
      </c>
      <c r="J11668" t="s">
        <v>10767</v>
      </c>
      <c r="K11668" t="s">
        <v>16928</v>
      </c>
      <c r="L11668">
        <v>1300000</v>
      </c>
      <c r="M11668" t="s">
        <v>18494</v>
      </c>
    </row>
    <row r="11669" spans="1:13" x14ac:dyDescent="0.2">
      <c r="A11669">
        <v>16251</v>
      </c>
      <c r="B11669" t="s">
        <v>12100</v>
      </c>
      <c r="C11669" s="2" t="s">
        <v>11560</v>
      </c>
      <c r="D11669">
        <f t="shared" si="765"/>
        <v>31</v>
      </c>
      <c r="E11669" t="str">
        <f t="shared" si="766"/>
        <v>1,055,000</v>
      </c>
      <c r="F11669" t="str">
        <f t="shared" si="767"/>
        <v/>
      </c>
      <c r="G11669" t="str">
        <f t="shared" si="764"/>
        <v>1,055,000</v>
      </c>
      <c r="H11669" t="s">
        <v>12102</v>
      </c>
      <c r="J11669" t="s">
        <v>10767</v>
      </c>
      <c r="K11669" t="s">
        <v>16928</v>
      </c>
      <c r="L11669">
        <v>1055000</v>
      </c>
      <c r="M11669" t="s">
        <v>18768</v>
      </c>
    </row>
    <row r="11670" spans="1:13" x14ac:dyDescent="0.2">
      <c r="A11670">
        <v>16252</v>
      </c>
      <c r="B11670" t="s">
        <v>12100</v>
      </c>
      <c r="C11670" s="2" t="s">
        <v>11561</v>
      </c>
      <c r="D11670">
        <f t="shared" si="765"/>
        <v>31</v>
      </c>
      <c r="E11670" t="str">
        <f t="shared" si="766"/>
        <v>1,033,000</v>
      </c>
      <c r="F11670" t="str">
        <f t="shared" si="767"/>
        <v/>
      </c>
      <c r="G11670" t="str">
        <f t="shared" si="764"/>
        <v>1,033,000</v>
      </c>
      <c r="H11670" t="s">
        <v>12102</v>
      </c>
      <c r="J11670" t="s">
        <v>10767</v>
      </c>
      <c r="K11670" t="s">
        <v>16928</v>
      </c>
      <c r="L11670">
        <v>1033000</v>
      </c>
      <c r="M11670" t="s">
        <v>18870</v>
      </c>
    </row>
    <row r="11671" spans="1:13" x14ac:dyDescent="0.2">
      <c r="A11671">
        <v>16253</v>
      </c>
      <c r="B11671" t="s">
        <v>12100</v>
      </c>
      <c r="C11671" s="2" t="s">
        <v>11562</v>
      </c>
      <c r="D11671">
        <f t="shared" si="765"/>
        <v>31</v>
      </c>
      <c r="E11671" t="str">
        <f t="shared" si="766"/>
        <v>950,000</v>
      </c>
      <c r="F11671" t="str">
        <f t="shared" si="767"/>
        <v/>
      </c>
      <c r="G11671" t="str">
        <f t="shared" si="764"/>
        <v>950,000</v>
      </c>
      <c r="H11671" t="s">
        <v>12102</v>
      </c>
      <c r="J11671" t="s">
        <v>10767</v>
      </c>
      <c r="K11671" t="s">
        <v>16928</v>
      </c>
      <c r="L11671">
        <v>950000</v>
      </c>
      <c r="M11671" t="s">
        <v>18842</v>
      </c>
    </row>
    <row r="11672" spans="1:13" x14ac:dyDescent="0.2">
      <c r="A11672">
        <v>16254</v>
      </c>
      <c r="B11672" t="s">
        <v>12100</v>
      </c>
      <c r="C11672" s="2" t="s">
        <v>11563</v>
      </c>
      <c r="D11672">
        <f t="shared" si="765"/>
        <v>31</v>
      </c>
      <c r="E11672" t="str">
        <f t="shared" si="766"/>
        <v>900,000</v>
      </c>
      <c r="F11672" t="str">
        <f t="shared" si="767"/>
        <v/>
      </c>
      <c r="G11672" t="str">
        <f t="shared" si="764"/>
        <v>900,000</v>
      </c>
      <c r="H11672" t="s">
        <v>12102</v>
      </c>
      <c r="J11672" t="s">
        <v>10767</v>
      </c>
      <c r="K11672" t="s">
        <v>16928</v>
      </c>
      <c r="L11672">
        <v>900000</v>
      </c>
      <c r="M11672" t="s">
        <v>18973</v>
      </c>
    </row>
    <row r="11673" spans="1:13" x14ac:dyDescent="0.2">
      <c r="A11673">
        <v>16255</v>
      </c>
      <c r="B11673" t="s">
        <v>12100</v>
      </c>
      <c r="C11673" s="2" t="s">
        <v>11564</v>
      </c>
      <c r="D11673">
        <f t="shared" si="765"/>
        <v>31</v>
      </c>
      <c r="E11673" t="str">
        <f t="shared" si="766"/>
        <v>791,000</v>
      </c>
      <c r="F11673" t="str">
        <f t="shared" si="767"/>
        <v/>
      </c>
      <c r="G11673" t="str">
        <f t="shared" si="764"/>
        <v>791,000</v>
      </c>
      <c r="H11673" t="s">
        <v>12102</v>
      </c>
      <c r="J11673" t="s">
        <v>10767</v>
      </c>
      <c r="K11673" t="s">
        <v>16928</v>
      </c>
      <c r="L11673">
        <v>791000</v>
      </c>
      <c r="M11673" t="s">
        <v>18778</v>
      </c>
    </row>
    <row r="11674" spans="1:13" x14ac:dyDescent="0.2">
      <c r="A11674">
        <v>16256</v>
      </c>
      <c r="B11674" t="s">
        <v>12100</v>
      </c>
      <c r="C11674" s="2" t="s">
        <v>11565</v>
      </c>
      <c r="D11674">
        <f t="shared" si="765"/>
        <v>31</v>
      </c>
      <c r="E11674" t="str">
        <f t="shared" si="766"/>
        <v>760,000</v>
      </c>
      <c r="F11674" t="str">
        <f t="shared" si="767"/>
        <v/>
      </c>
      <c r="G11674" t="str">
        <f t="shared" si="764"/>
        <v>760,000</v>
      </c>
      <c r="H11674" t="s">
        <v>12102</v>
      </c>
      <c r="J11674" t="s">
        <v>10767</v>
      </c>
      <c r="K11674" t="s">
        <v>16928</v>
      </c>
      <c r="L11674">
        <v>760000</v>
      </c>
      <c r="M11674" t="s">
        <v>18995</v>
      </c>
    </row>
    <row r="11675" spans="1:13" x14ac:dyDescent="0.2">
      <c r="A11675">
        <v>16257</v>
      </c>
      <c r="B11675" t="s">
        <v>12100</v>
      </c>
      <c r="C11675" s="2" t="s">
        <v>11566</v>
      </c>
      <c r="D11675">
        <f t="shared" si="765"/>
        <v>31</v>
      </c>
      <c r="E11675" t="str">
        <f t="shared" si="766"/>
        <v>605,000</v>
      </c>
      <c r="F11675" t="str">
        <f t="shared" si="767"/>
        <v/>
      </c>
      <c r="G11675" t="str">
        <f t="shared" si="764"/>
        <v>605,000</v>
      </c>
      <c r="H11675" t="s">
        <v>12102</v>
      </c>
      <c r="J11675" t="s">
        <v>10767</v>
      </c>
      <c r="K11675" t="s">
        <v>16928</v>
      </c>
      <c r="L11675">
        <v>605000</v>
      </c>
      <c r="M11675" t="s">
        <v>19113</v>
      </c>
    </row>
    <row r="11676" spans="1:13" x14ac:dyDescent="0.2">
      <c r="A11676">
        <v>16258</v>
      </c>
      <c r="B11676" t="s">
        <v>12100</v>
      </c>
      <c r="C11676" s="2" t="s">
        <v>11567</v>
      </c>
      <c r="D11676">
        <f t="shared" si="765"/>
        <v>31</v>
      </c>
      <c r="E11676" t="str">
        <f t="shared" si="766"/>
        <v>350,000</v>
      </c>
      <c r="F11676" t="str">
        <f t="shared" si="767"/>
        <v/>
      </c>
      <c r="G11676" t="str">
        <f t="shared" si="764"/>
        <v>350,000</v>
      </c>
      <c r="H11676" t="s">
        <v>12102</v>
      </c>
      <c r="J11676" t="s">
        <v>10767</v>
      </c>
      <c r="K11676" t="s">
        <v>16928</v>
      </c>
      <c r="L11676">
        <v>350000</v>
      </c>
      <c r="M11676" t="s">
        <v>18709</v>
      </c>
    </row>
    <row r="11677" spans="1:13" x14ac:dyDescent="0.2">
      <c r="A11677">
        <v>16259</v>
      </c>
      <c r="B11677" t="s">
        <v>12100</v>
      </c>
      <c r="C11677" s="2" t="s">
        <v>11568</v>
      </c>
      <c r="D11677">
        <f t="shared" si="765"/>
        <v>31</v>
      </c>
      <c r="E11677" t="str">
        <f t="shared" si="766"/>
        <v>130,000</v>
      </c>
      <c r="F11677" t="str">
        <f t="shared" si="767"/>
        <v/>
      </c>
      <c r="G11677" t="str">
        <f t="shared" si="764"/>
        <v>130,000</v>
      </c>
      <c r="H11677" t="s">
        <v>12102</v>
      </c>
      <c r="J11677" t="s">
        <v>10767</v>
      </c>
      <c r="K11677" t="s">
        <v>16928</v>
      </c>
      <c r="L11677">
        <v>130000</v>
      </c>
      <c r="M11677" t="s">
        <v>18406</v>
      </c>
    </row>
    <row r="11678" spans="1:13" x14ac:dyDescent="0.2">
      <c r="A11678">
        <v>16261</v>
      </c>
      <c r="B11678" t="s">
        <v>12100</v>
      </c>
      <c r="C11678" s="2" t="s">
        <v>11196</v>
      </c>
      <c r="D11678">
        <f t="shared" si="765"/>
        <v>31</v>
      </c>
      <c r="E11678" t="str">
        <f t="shared" si="766"/>
        <v>1,590,000</v>
      </c>
      <c r="F11678" t="str">
        <f t="shared" si="767"/>
        <v/>
      </c>
      <c r="G11678" t="str">
        <f t="shared" si="764"/>
        <v>1,590,000</v>
      </c>
      <c r="H11678" t="s">
        <v>12102</v>
      </c>
      <c r="J11678" t="s">
        <v>10781</v>
      </c>
      <c r="K11678" t="s">
        <v>16928</v>
      </c>
      <c r="L11678">
        <v>1590000</v>
      </c>
      <c r="M11678" t="s">
        <v>18378</v>
      </c>
    </row>
    <row r="11679" spans="1:13" x14ac:dyDescent="0.2">
      <c r="A11679">
        <v>16262</v>
      </c>
      <c r="B11679" t="s">
        <v>12100</v>
      </c>
      <c r="C11679" s="2" t="s">
        <v>11569</v>
      </c>
      <c r="D11679">
        <f t="shared" si="765"/>
        <v>31</v>
      </c>
      <c r="E11679" t="str">
        <f t="shared" si="766"/>
        <v>1,340,000</v>
      </c>
      <c r="F11679" t="str">
        <f t="shared" si="767"/>
        <v/>
      </c>
      <c r="G11679" t="str">
        <f t="shared" si="764"/>
        <v>1,340,000</v>
      </c>
      <c r="H11679" t="s">
        <v>12102</v>
      </c>
      <c r="J11679" t="s">
        <v>10781</v>
      </c>
      <c r="K11679" t="s">
        <v>16928</v>
      </c>
      <c r="L11679">
        <v>1340000</v>
      </c>
      <c r="M11679" t="s">
        <v>18444</v>
      </c>
    </row>
    <row r="11680" spans="1:13" x14ac:dyDescent="0.2">
      <c r="A11680">
        <v>16263</v>
      </c>
      <c r="B11680" t="s">
        <v>12100</v>
      </c>
      <c r="C11680" s="2" t="s">
        <v>11570</v>
      </c>
      <c r="D11680">
        <f t="shared" si="765"/>
        <v>31</v>
      </c>
      <c r="E11680" t="str">
        <f t="shared" si="766"/>
        <v>1,250,000</v>
      </c>
      <c r="F11680" t="str">
        <f t="shared" si="767"/>
        <v/>
      </c>
      <c r="G11680" t="str">
        <f t="shared" si="764"/>
        <v>1,250,000</v>
      </c>
      <c r="H11680" t="s">
        <v>12102</v>
      </c>
      <c r="J11680" t="s">
        <v>10781</v>
      </c>
      <c r="K11680" t="s">
        <v>16928</v>
      </c>
      <c r="L11680">
        <v>1250000</v>
      </c>
      <c r="M11680" t="s">
        <v>19114</v>
      </c>
    </row>
    <row r="11681" spans="1:13" x14ac:dyDescent="0.2">
      <c r="A11681">
        <v>16264</v>
      </c>
      <c r="B11681" t="s">
        <v>12100</v>
      </c>
      <c r="C11681" s="2" t="s">
        <v>11571</v>
      </c>
      <c r="D11681">
        <f t="shared" si="765"/>
        <v>31</v>
      </c>
      <c r="E11681" t="str">
        <f t="shared" si="766"/>
        <v>1,183,000</v>
      </c>
      <c r="F11681" t="str">
        <f t="shared" si="767"/>
        <v/>
      </c>
      <c r="G11681" t="str">
        <f t="shared" si="764"/>
        <v>1,183,000</v>
      </c>
      <c r="H11681" t="s">
        <v>12102</v>
      </c>
      <c r="J11681" t="s">
        <v>10781</v>
      </c>
      <c r="K11681" t="s">
        <v>16928</v>
      </c>
      <c r="L11681">
        <v>1183000</v>
      </c>
      <c r="M11681" t="s">
        <v>18930</v>
      </c>
    </row>
    <row r="11682" spans="1:13" x14ac:dyDescent="0.2">
      <c r="A11682">
        <v>16265</v>
      </c>
      <c r="B11682" t="s">
        <v>12100</v>
      </c>
      <c r="C11682" s="2" t="s">
        <v>11198</v>
      </c>
      <c r="D11682">
        <f t="shared" si="765"/>
        <v>31</v>
      </c>
      <c r="E11682" t="str">
        <f t="shared" si="766"/>
        <v>1,000,000</v>
      </c>
      <c r="F11682" t="str">
        <f t="shared" si="767"/>
        <v/>
      </c>
      <c r="G11682" t="str">
        <f t="shared" si="764"/>
        <v>1,000,000</v>
      </c>
      <c r="H11682" t="s">
        <v>12102</v>
      </c>
      <c r="J11682" t="s">
        <v>10781</v>
      </c>
      <c r="K11682" t="s">
        <v>16928</v>
      </c>
      <c r="L11682">
        <v>1000000</v>
      </c>
      <c r="M11682" t="s">
        <v>18649</v>
      </c>
    </row>
    <row r="11683" spans="1:13" x14ac:dyDescent="0.2">
      <c r="A11683">
        <v>16266</v>
      </c>
      <c r="B11683" t="s">
        <v>12100</v>
      </c>
      <c r="C11683" s="2" t="s">
        <v>11572</v>
      </c>
      <c r="D11683">
        <f t="shared" si="765"/>
        <v>31</v>
      </c>
      <c r="E11683" t="str">
        <f t="shared" si="766"/>
        <v>760,000</v>
      </c>
      <c r="F11683" t="str">
        <f t="shared" si="767"/>
        <v/>
      </c>
      <c r="G11683" t="str">
        <f t="shared" si="764"/>
        <v>760,000</v>
      </c>
      <c r="H11683" t="s">
        <v>12102</v>
      </c>
      <c r="J11683" t="s">
        <v>10781</v>
      </c>
      <c r="K11683" t="s">
        <v>16928</v>
      </c>
      <c r="L11683">
        <v>760000</v>
      </c>
      <c r="M11683" t="s">
        <v>19039</v>
      </c>
    </row>
    <row r="11684" spans="1:13" x14ac:dyDescent="0.2">
      <c r="A11684">
        <v>16267</v>
      </c>
      <c r="B11684" t="s">
        <v>12100</v>
      </c>
      <c r="C11684" s="2" t="s">
        <v>11573</v>
      </c>
      <c r="D11684">
        <f t="shared" si="765"/>
        <v>31</v>
      </c>
      <c r="E11684" t="str">
        <f t="shared" si="766"/>
        <v>760,000</v>
      </c>
      <c r="F11684" t="str">
        <f t="shared" si="767"/>
        <v/>
      </c>
      <c r="G11684" t="str">
        <f t="shared" si="764"/>
        <v>760,000</v>
      </c>
      <c r="H11684" t="s">
        <v>12102</v>
      </c>
      <c r="J11684" t="s">
        <v>10781</v>
      </c>
      <c r="K11684" t="s">
        <v>16928</v>
      </c>
      <c r="L11684">
        <v>760000</v>
      </c>
      <c r="M11684" t="s">
        <v>18568</v>
      </c>
    </row>
    <row r="11685" spans="1:13" x14ac:dyDescent="0.2">
      <c r="A11685">
        <v>16268</v>
      </c>
      <c r="B11685" t="s">
        <v>12100</v>
      </c>
      <c r="C11685" s="2" t="s">
        <v>11574</v>
      </c>
      <c r="D11685">
        <f t="shared" si="765"/>
        <v>31</v>
      </c>
      <c r="E11685" t="str">
        <f t="shared" si="766"/>
        <v>705,000</v>
      </c>
      <c r="F11685" t="str">
        <f t="shared" si="767"/>
        <v/>
      </c>
      <c r="G11685" t="str">
        <f t="shared" si="764"/>
        <v>705,000</v>
      </c>
      <c r="H11685" t="s">
        <v>12102</v>
      </c>
      <c r="J11685" t="s">
        <v>10781</v>
      </c>
      <c r="K11685" t="s">
        <v>16928</v>
      </c>
      <c r="L11685">
        <v>705000</v>
      </c>
      <c r="M11685" t="s">
        <v>18822</v>
      </c>
    </row>
    <row r="11686" spans="1:13" x14ac:dyDescent="0.2">
      <c r="A11686">
        <v>16269</v>
      </c>
      <c r="B11686" t="s">
        <v>12100</v>
      </c>
      <c r="C11686" s="2" t="s">
        <v>11575</v>
      </c>
      <c r="D11686">
        <f t="shared" si="765"/>
        <v>31</v>
      </c>
      <c r="E11686" t="str">
        <f t="shared" si="766"/>
        <v>630,000</v>
      </c>
      <c r="F11686" t="str">
        <f t="shared" si="767"/>
        <v/>
      </c>
      <c r="G11686" t="str">
        <f t="shared" si="764"/>
        <v>630,000</v>
      </c>
      <c r="H11686" t="s">
        <v>12102</v>
      </c>
      <c r="J11686" t="s">
        <v>10781</v>
      </c>
      <c r="K11686" t="s">
        <v>16928</v>
      </c>
      <c r="L11686">
        <v>630000</v>
      </c>
      <c r="M11686" t="s">
        <v>18441</v>
      </c>
    </row>
    <row r="11687" spans="1:13" x14ac:dyDescent="0.2">
      <c r="A11687">
        <v>16270</v>
      </c>
      <c r="B11687" t="s">
        <v>12100</v>
      </c>
      <c r="C11687" s="2" t="s">
        <v>11576</v>
      </c>
      <c r="D11687">
        <f t="shared" si="765"/>
        <v>31</v>
      </c>
      <c r="E11687" t="str">
        <f t="shared" si="766"/>
        <v>400,000</v>
      </c>
      <c r="F11687" t="str">
        <f t="shared" si="767"/>
        <v/>
      </c>
      <c r="G11687" t="str">
        <f t="shared" si="764"/>
        <v>400,000</v>
      </c>
      <c r="H11687" t="s">
        <v>12102</v>
      </c>
      <c r="J11687" t="s">
        <v>10781</v>
      </c>
      <c r="K11687" t="s">
        <v>16928</v>
      </c>
      <c r="L11687">
        <v>400000</v>
      </c>
      <c r="M11687" t="s">
        <v>18705</v>
      </c>
    </row>
    <row r="11688" spans="1:13" x14ac:dyDescent="0.2">
      <c r="A11688">
        <v>16271</v>
      </c>
      <c r="B11688" t="s">
        <v>12100</v>
      </c>
      <c r="C11688" s="2" t="s">
        <v>11577</v>
      </c>
      <c r="D11688">
        <f t="shared" si="765"/>
        <v>31</v>
      </c>
      <c r="E11688" t="str">
        <f t="shared" si="766"/>
        <v>335,000</v>
      </c>
      <c r="F11688" t="str">
        <f t="shared" si="767"/>
        <v/>
      </c>
      <c r="G11688" t="str">
        <f t="shared" si="764"/>
        <v>335,000</v>
      </c>
      <c r="H11688" t="s">
        <v>12102</v>
      </c>
      <c r="J11688" t="s">
        <v>10781</v>
      </c>
      <c r="K11688" t="s">
        <v>16928</v>
      </c>
      <c r="L11688">
        <v>335000</v>
      </c>
      <c r="M11688" t="s">
        <v>19115</v>
      </c>
    </row>
    <row r="11689" spans="1:13" x14ac:dyDescent="0.2">
      <c r="A11689">
        <v>16272</v>
      </c>
      <c r="B11689" t="s">
        <v>12100</v>
      </c>
      <c r="C11689" s="2" t="s">
        <v>11578</v>
      </c>
      <c r="D11689">
        <f t="shared" si="765"/>
        <v>31</v>
      </c>
      <c r="E11689" t="str">
        <f t="shared" si="766"/>
        <v>310,000</v>
      </c>
      <c r="F11689" t="str">
        <f t="shared" si="767"/>
        <v/>
      </c>
      <c r="G11689" t="str">
        <f t="shared" si="764"/>
        <v>310,000</v>
      </c>
      <c r="H11689" t="s">
        <v>12102</v>
      </c>
      <c r="J11689" t="s">
        <v>10781</v>
      </c>
      <c r="K11689" t="s">
        <v>16928</v>
      </c>
      <c r="L11689">
        <v>310000</v>
      </c>
      <c r="M11689" t="s">
        <v>18524</v>
      </c>
    </row>
    <row r="11690" spans="1:13" x14ac:dyDescent="0.2">
      <c r="A11690">
        <v>16273</v>
      </c>
      <c r="B11690" t="s">
        <v>12100</v>
      </c>
      <c r="C11690" s="2" t="s">
        <v>11579</v>
      </c>
      <c r="D11690">
        <f t="shared" si="765"/>
        <v>31</v>
      </c>
      <c r="E11690" t="str">
        <f t="shared" si="766"/>
        <v>200,000</v>
      </c>
      <c r="F11690" t="str">
        <f t="shared" si="767"/>
        <v/>
      </c>
      <c r="G11690" t="str">
        <f t="shared" si="764"/>
        <v>200,000</v>
      </c>
      <c r="H11690" t="s">
        <v>12102</v>
      </c>
      <c r="J11690" t="s">
        <v>10781</v>
      </c>
      <c r="K11690" t="s">
        <v>16928</v>
      </c>
      <c r="L11690">
        <v>200000</v>
      </c>
      <c r="M11690" t="s">
        <v>19116</v>
      </c>
    </row>
    <row r="11691" spans="1:13" x14ac:dyDescent="0.2">
      <c r="A11691">
        <v>16274</v>
      </c>
      <c r="B11691" t="s">
        <v>12100</v>
      </c>
      <c r="C11691" s="2" t="s">
        <v>11580</v>
      </c>
      <c r="D11691">
        <f t="shared" si="765"/>
        <v>31</v>
      </c>
      <c r="E11691" t="str">
        <f t="shared" si="766"/>
        <v>200,000</v>
      </c>
      <c r="F11691" t="str">
        <f t="shared" si="767"/>
        <v/>
      </c>
      <c r="G11691" t="str">
        <f t="shared" si="764"/>
        <v>200,000</v>
      </c>
      <c r="H11691" t="s">
        <v>12102</v>
      </c>
      <c r="J11691" t="s">
        <v>10781</v>
      </c>
      <c r="K11691" t="s">
        <v>16928</v>
      </c>
      <c r="L11691">
        <v>200000</v>
      </c>
      <c r="M11691" t="s">
        <v>19117</v>
      </c>
    </row>
    <row r="11692" spans="1:13" x14ac:dyDescent="0.2">
      <c r="A11692">
        <v>16275</v>
      </c>
      <c r="B11692" t="s">
        <v>12100</v>
      </c>
      <c r="C11692" s="2" t="s">
        <v>11581</v>
      </c>
      <c r="D11692">
        <f t="shared" si="765"/>
        <v>31</v>
      </c>
      <c r="E11692" t="str">
        <f t="shared" si="766"/>
        <v>100,000</v>
      </c>
      <c r="F11692" t="str">
        <f t="shared" si="767"/>
        <v/>
      </c>
      <c r="G11692" t="str">
        <f t="shared" si="764"/>
        <v>100,000</v>
      </c>
      <c r="H11692" t="s">
        <v>12102</v>
      </c>
      <c r="J11692" t="s">
        <v>10781</v>
      </c>
      <c r="K11692" t="s">
        <v>16928</v>
      </c>
      <c r="L11692">
        <v>100000</v>
      </c>
      <c r="M11692" t="s">
        <v>19118</v>
      </c>
    </row>
    <row r="11693" spans="1:13" x14ac:dyDescent="0.2">
      <c r="A11693">
        <v>16277</v>
      </c>
      <c r="B11693" t="s">
        <v>12100</v>
      </c>
      <c r="C11693" s="2" t="s">
        <v>11582</v>
      </c>
      <c r="D11693">
        <f t="shared" si="765"/>
        <v>31</v>
      </c>
      <c r="E11693" t="str">
        <f t="shared" si="766"/>
        <v>2,300,000</v>
      </c>
      <c r="F11693" t="str">
        <f t="shared" si="767"/>
        <v/>
      </c>
      <c r="G11693" t="str">
        <f t="shared" si="764"/>
        <v>2,300,000</v>
      </c>
      <c r="H11693" t="s">
        <v>12102</v>
      </c>
      <c r="J11693" t="s">
        <v>10795</v>
      </c>
      <c r="K11693" t="s">
        <v>16928</v>
      </c>
      <c r="L11693">
        <v>2300000</v>
      </c>
      <c r="M11693" t="s">
        <v>18130</v>
      </c>
    </row>
    <row r="11694" spans="1:13" x14ac:dyDescent="0.2">
      <c r="A11694">
        <v>16278</v>
      </c>
      <c r="B11694" t="s">
        <v>12100</v>
      </c>
      <c r="C11694" s="2" t="s">
        <v>11583</v>
      </c>
      <c r="D11694">
        <f t="shared" si="765"/>
        <v>31</v>
      </c>
      <c r="E11694" t="str">
        <f t="shared" si="766"/>
        <v>2,000,000</v>
      </c>
      <c r="F11694" t="str">
        <f t="shared" si="767"/>
        <v/>
      </c>
      <c r="G11694" t="str">
        <f t="shared" si="764"/>
        <v>2,000,000</v>
      </c>
      <c r="H11694" t="s">
        <v>12102</v>
      </c>
      <c r="J11694" t="s">
        <v>10795</v>
      </c>
      <c r="K11694" t="s">
        <v>16928</v>
      </c>
      <c r="L11694">
        <v>2000000</v>
      </c>
      <c r="M11694" t="s">
        <v>18898</v>
      </c>
    </row>
    <row r="11695" spans="1:13" x14ac:dyDescent="0.2">
      <c r="A11695">
        <v>16279</v>
      </c>
      <c r="B11695" t="s">
        <v>12100</v>
      </c>
      <c r="C11695" s="2" t="s">
        <v>11584</v>
      </c>
      <c r="D11695">
        <f t="shared" si="765"/>
        <v>31</v>
      </c>
      <c r="E11695" t="str">
        <f t="shared" si="766"/>
        <v>1,828,000</v>
      </c>
      <c r="F11695" t="str">
        <f t="shared" si="767"/>
        <v/>
      </c>
      <c r="G11695" t="str">
        <f t="shared" si="764"/>
        <v>1,828,000</v>
      </c>
      <c r="H11695" t="s">
        <v>12102</v>
      </c>
      <c r="J11695" t="s">
        <v>10795</v>
      </c>
      <c r="K11695" t="s">
        <v>16928</v>
      </c>
      <c r="L11695">
        <v>1828000</v>
      </c>
      <c r="M11695" t="s">
        <v>18194</v>
      </c>
    </row>
    <row r="11696" spans="1:13" x14ac:dyDescent="0.2">
      <c r="A11696">
        <v>16280</v>
      </c>
      <c r="B11696" t="s">
        <v>12100</v>
      </c>
      <c r="C11696" s="2" t="s">
        <v>11585</v>
      </c>
      <c r="D11696">
        <f t="shared" si="765"/>
        <v>31</v>
      </c>
      <c r="E11696" t="str">
        <f t="shared" si="766"/>
        <v>1,375,000</v>
      </c>
      <c r="F11696" t="str">
        <f t="shared" si="767"/>
        <v/>
      </c>
      <c r="G11696" t="str">
        <f t="shared" si="764"/>
        <v>1,375,000</v>
      </c>
      <c r="H11696" t="s">
        <v>12102</v>
      </c>
      <c r="J11696" t="s">
        <v>10795</v>
      </c>
      <c r="K11696" t="s">
        <v>16928</v>
      </c>
      <c r="L11696">
        <v>1375000</v>
      </c>
      <c r="M11696" t="s">
        <v>19056</v>
      </c>
    </row>
    <row r="11697" spans="1:13" x14ac:dyDescent="0.2">
      <c r="A11697">
        <v>16281</v>
      </c>
      <c r="B11697" t="s">
        <v>12100</v>
      </c>
      <c r="C11697" s="2" t="s">
        <v>11586</v>
      </c>
      <c r="D11697">
        <f t="shared" si="765"/>
        <v>31</v>
      </c>
      <c r="E11697" t="str">
        <f t="shared" si="766"/>
        <v>1,000,000</v>
      </c>
      <c r="F11697" t="str">
        <f t="shared" si="767"/>
        <v/>
      </c>
      <c r="G11697" t="str">
        <f t="shared" si="764"/>
        <v>1,000,000</v>
      </c>
      <c r="H11697" t="s">
        <v>12102</v>
      </c>
      <c r="J11697" t="s">
        <v>10795</v>
      </c>
      <c r="K11697" t="s">
        <v>16928</v>
      </c>
      <c r="L11697">
        <v>1000000</v>
      </c>
      <c r="M11697" t="s">
        <v>18386</v>
      </c>
    </row>
    <row r="11698" spans="1:13" x14ac:dyDescent="0.2">
      <c r="A11698">
        <v>16282</v>
      </c>
      <c r="B11698" t="s">
        <v>12100</v>
      </c>
      <c r="C11698" s="2" t="s">
        <v>11587</v>
      </c>
      <c r="D11698">
        <f t="shared" si="765"/>
        <v>31</v>
      </c>
      <c r="E11698" t="str">
        <f t="shared" si="766"/>
        <v>943,000</v>
      </c>
      <c r="F11698" t="str">
        <f t="shared" si="767"/>
        <v/>
      </c>
      <c r="G11698" t="str">
        <f t="shared" si="764"/>
        <v>943,000</v>
      </c>
      <c r="H11698" t="s">
        <v>12102</v>
      </c>
      <c r="J11698" t="s">
        <v>10795</v>
      </c>
      <c r="K11698" t="s">
        <v>16928</v>
      </c>
      <c r="L11698">
        <v>943000</v>
      </c>
      <c r="M11698" t="s">
        <v>18913</v>
      </c>
    </row>
    <row r="11699" spans="1:13" x14ac:dyDescent="0.2">
      <c r="A11699">
        <v>16283</v>
      </c>
      <c r="B11699" t="s">
        <v>12100</v>
      </c>
      <c r="C11699" s="2" t="s">
        <v>11588</v>
      </c>
      <c r="D11699">
        <f t="shared" si="765"/>
        <v>31</v>
      </c>
      <c r="E11699" t="str">
        <f t="shared" si="766"/>
        <v>850,000</v>
      </c>
      <c r="F11699" t="str">
        <f t="shared" si="767"/>
        <v/>
      </c>
      <c r="G11699" t="str">
        <f t="shared" si="764"/>
        <v>850,000</v>
      </c>
      <c r="H11699" t="s">
        <v>12102</v>
      </c>
      <c r="J11699" t="s">
        <v>10795</v>
      </c>
      <c r="K11699" t="s">
        <v>16928</v>
      </c>
      <c r="L11699">
        <v>850000</v>
      </c>
      <c r="M11699" t="s">
        <v>18470</v>
      </c>
    </row>
    <row r="11700" spans="1:13" x14ac:dyDescent="0.2">
      <c r="A11700">
        <v>16284</v>
      </c>
      <c r="B11700" t="s">
        <v>12100</v>
      </c>
      <c r="C11700" s="2" t="s">
        <v>11589</v>
      </c>
      <c r="D11700">
        <f t="shared" si="765"/>
        <v>31</v>
      </c>
      <c r="E11700" t="str">
        <f t="shared" si="766"/>
        <v>650,000</v>
      </c>
      <c r="F11700" t="str">
        <f t="shared" si="767"/>
        <v/>
      </c>
      <c r="G11700" t="str">
        <f t="shared" si="764"/>
        <v>650,000</v>
      </c>
      <c r="H11700" t="s">
        <v>12102</v>
      </c>
      <c r="J11700" t="s">
        <v>10795</v>
      </c>
      <c r="K11700" t="s">
        <v>16928</v>
      </c>
      <c r="L11700">
        <v>650000</v>
      </c>
      <c r="M11700" t="s">
        <v>18697</v>
      </c>
    </row>
    <row r="11701" spans="1:13" x14ac:dyDescent="0.2">
      <c r="A11701">
        <v>16285</v>
      </c>
      <c r="B11701" t="s">
        <v>12100</v>
      </c>
      <c r="C11701" s="2" t="s">
        <v>11590</v>
      </c>
      <c r="D11701">
        <f t="shared" si="765"/>
        <v>31</v>
      </c>
      <c r="E11701" t="str">
        <f t="shared" si="766"/>
        <v>575,000</v>
      </c>
      <c r="F11701" t="str">
        <f t="shared" si="767"/>
        <v/>
      </c>
      <c r="G11701" t="str">
        <f t="shared" si="764"/>
        <v>575,000</v>
      </c>
      <c r="H11701" t="s">
        <v>12102</v>
      </c>
      <c r="J11701" t="s">
        <v>10795</v>
      </c>
      <c r="K11701" t="s">
        <v>16928</v>
      </c>
      <c r="L11701">
        <v>575000</v>
      </c>
      <c r="M11701" t="s">
        <v>18420</v>
      </c>
    </row>
    <row r="11702" spans="1:13" x14ac:dyDescent="0.2">
      <c r="A11702">
        <v>16286</v>
      </c>
      <c r="B11702" t="s">
        <v>12100</v>
      </c>
      <c r="C11702" s="2" t="s">
        <v>11591</v>
      </c>
      <c r="D11702">
        <f t="shared" si="765"/>
        <v>31</v>
      </c>
      <c r="E11702" t="str">
        <f t="shared" si="766"/>
        <v>481,000</v>
      </c>
      <c r="F11702" t="str">
        <f t="shared" si="767"/>
        <v/>
      </c>
      <c r="G11702" t="str">
        <f t="shared" si="764"/>
        <v>481,000</v>
      </c>
      <c r="H11702" t="s">
        <v>12102</v>
      </c>
      <c r="J11702" t="s">
        <v>10795</v>
      </c>
      <c r="K11702" t="s">
        <v>16928</v>
      </c>
      <c r="L11702">
        <v>481000</v>
      </c>
      <c r="M11702" t="s">
        <v>18968</v>
      </c>
    </row>
    <row r="11703" spans="1:13" x14ac:dyDescent="0.2">
      <c r="A11703">
        <v>16287</v>
      </c>
      <c r="B11703" t="s">
        <v>12100</v>
      </c>
      <c r="C11703" s="2" t="s">
        <v>11592</v>
      </c>
      <c r="D11703">
        <f t="shared" si="765"/>
        <v>31</v>
      </c>
      <c r="E11703" t="str">
        <f t="shared" si="766"/>
        <v>311,000</v>
      </c>
      <c r="F11703" t="str">
        <f t="shared" si="767"/>
        <v/>
      </c>
      <c r="G11703" t="str">
        <f t="shared" si="764"/>
        <v>311,000</v>
      </c>
      <c r="H11703" t="s">
        <v>12102</v>
      </c>
      <c r="J11703" t="s">
        <v>10795</v>
      </c>
      <c r="K11703" t="s">
        <v>16928</v>
      </c>
      <c r="L11703">
        <v>311000</v>
      </c>
      <c r="M11703" t="s">
        <v>19119</v>
      </c>
    </row>
    <row r="11704" spans="1:13" x14ac:dyDescent="0.2">
      <c r="A11704">
        <v>16288</v>
      </c>
      <c r="B11704" t="s">
        <v>12100</v>
      </c>
      <c r="C11704" s="2" t="s">
        <v>11593</v>
      </c>
      <c r="D11704">
        <f t="shared" si="765"/>
        <v>31</v>
      </c>
      <c r="E11704" t="str">
        <f t="shared" si="766"/>
        <v>150,000</v>
      </c>
      <c r="F11704" t="str">
        <f t="shared" si="767"/>
        <v/>
      </c>
      <c r="G11704" t="str">
        <f t="shared" si="764"/>
        <v>150,000</v>
      </c>
      <c r="H11704" t="s">
        <v>12102</v>
      </c>
      <c r="J11704" t="s">
        <v>10795</v>
      </c>
      <c r="K11704" t="s">
        <v>16928</v>
      </c>
      <c r="L11704">
        <v>150000</v>
      </c>
      <c r="M11704" t="s">
        <v>19058</v>
      </c>
    </row>
    <row r="11705" spans="1:13" x14ac:dyDescent="0.2">
      <c r="A11705">
        <v>16289</v>
      </c>
      <c r="B11705" t="s">
        <v>12100</v>
      </c>
      <c r="C11705" s="2" t="s">
        <v>11594</v>
      </c>
      <c r="D11705">
        <f t="shared" si="765"/>
        <v>31</v>
      </c>
      <c r="E11705" t="str">
        <f t="shared" si="766"/>
        <v>135,000</v>
      </c>
      <c r="F11705" t="str">
        <f t="shared" si="767"/>
        <v/>
      </c>
      <c r="G11705" t="str">
        <f t="shared" si="764"/>
        <v>135,000</v>
      </c>
      <c r="H11705" t="s">
        <v>12102</v>
      </c>
      <c r="J11705" t="s">
        <v>10795</v>
      </c>
      <c r="K11705" t="s">
        <v>16928</v>
      </c>
      <c r="L11705">
        <v>135000</v>
      </c>
      <c r="M11705" t="s">
        <v>19120</v>
      </c>
    </row>
    <row r="11706" spans="1:13" x14ac:dyDescent="0.2">
      <c r="A11706">
        <v>16291</v>
      </c>
      <c r="B11706" t="s">
        <v>12100</v>
      </c>
      <c r="C11706" s="2" t="s">
        <v>11595</v>
      </c>
      <c r="D11706">
        <f t="shared" si="765"/>
        <v>31</v>
      </c>
      <c r="E11706" t="str">
        <f t="shared" si="766"/>
        <v>3,139,000</v>
      </c>
      <c r="F11706" t="str">
        <f t="shared" si="767"/>
        <v/>
      </c>
      <c r="G11706" t="str">
        <f t="shared" si="764"/>
        <v>3,139,000</v>
      </c>
      <c r="H11706" t="s">
        <v>12102</v>
      </c>
      <c r="J11706" t="s">
        <v>10810</v>
      </c>
      <c r="K11706" t="s">
        <v>16928</v>
      </c>
      <c r="L11706">
        <v>3139000</v>
      </c>
      <c r="M11706" t="s">
        <v>18381</v>
      </c>
    </row>
    <row r="11707" spans="1:13" x14ac:dyDescent="0.2">
      <c r="A11707">
        <v>16292</v>
      </c>
      <c r="B11707" t="s">
        <v>12100</v>
      </c>
      <c r="C11707" s="2" t="s">
        <v>11596</v>
      </c>
      <c r="D11707">
        <f t="shared" si="765"/>
        <v>31</v>
      </c>
      <c r="E11707" t="str">
        <f t="shared" si="766"/>
        <v>1,625,000</v>
      </c>
      <c r="F11707" t="str">
        <f t="shared" si="767"/>
        <v/>
      </c>
      <c r="G11707" t="str">
        <f t="shared" si="764"/>
        <v>1,625,000</v>
      </c>
      <c r="H11707" t="s">
        <v>12102</v>
      </c>
      <c r="J11707" t="s">
        <v>10810</v>
      </c>
      <c r="K11707" t="s">
        <v>16928</v>
      </c>
      <c r="L11707">
        <v>1625000</v>
      </c>
      <c r="M11707" t="s">
        <v>18796</v>
      </c>
    </row>
    <row r="11708" spans="1:13" x14ac:dyDescent="0.2">
      <c r="A11708">
        <v>16293</v>
      </c>
      <c r="B11708" t="s">
        <v>12100</v>
      </c>
      <c r="C11708" s="2" t="s">
        <v>11597</v>
      </c>
      <c r="D11708">
        <f t="shared" si="765"/>
        <v>31</v>
      </c>
      <c r="E11708" t="str">
        <f t="shared" si="766"/>
        <v>1,250,000</v>
      </c>
      <c r="F11708" t="str">
        <f t="shared" si="767"/>
        <v/>
      </c>
      <c r="G11708" t="str">
        <f t="shared" si="764"/>
        <v>1,250,000</v>
      </c>
      <c r="H11708" t="s">
        <v>12102</v>
      </c>
      <c r="J11708" t="s">
        <v>10810</v>
      </c>
      <c r="K11708" t="s">
        <v>16928</v>
      </c>
      <c r="L11708">
        <v>1250000</v>
      </c>
      <c r="M11708" t="s">
        <v>18282</v>
      </c>
    </row>
    <row r="11709" spans="1:13" x14ac:dyDescent="0.2">
      <c r="A11709">
        <v>16294</v>
      </c>
      <c r="B11709" t="s">
        <v>12100</v>
      </c>
      <c r="C11709" s="2" t="s">
        <v>11226</v>
      </c>
      <c r="D11709">
        <f t="shared" si="765"/>
        <v>31</v>
      </c>
      <c r="E11709" t="str">
        <f t="shared" si="766"/>
        <v>1,050,000</v>
      </c>
      <c r="F11709" t="str">
        <f t="shared" si="767"/>
        <v/>
      </c>
      <c r="G11709" t="str">
        <f t="shared" si="764"/>
        <v>1,050,000</v>
      </c>
      <c r="H11709" t="s">
        <v>12102</v>
      </c>
      <c r="J11709" t="s">
        <v>10810</v>
      </c>
      <c r="K11709" t="s">
        <v>16928</v>
      </c>
      <c r="L11709">
        <v>1050000</v>
      </c>
      <c r="M11709" t="s">
        <v>18400</v>
      </c>
    </row>
    <row r="11710" spans="1:13" x14ac:dyDescent="0.2">
      <c r="A11710">
        <v>16295</v>
      </c>
      <c r="B11710" t="s">
        <v>12100</v>
      </c>
      <c r="C11710" s="2" t="s">
        <v>11598</v>
      </c>
      <c r="D11710">
        <f t="shared" si="765"/>
        <v>31</v>
      </c>
      <c r="E11710" t="str">
        <f t="shared" si="766"/>
        <v>1,020,000</v>
      </c>
      <c r="F11710" t="str">
        <f t="shared" si="767"/>
        <v/>
      </c>
      <c r="G11710" t="str">
        <f t="shared" si="764"/>
        <v>1,020,000</v>
      </c>
      <c r="H11710" t="s">
        <v>12102</v>
      </c>
      <c r="J11710" t="s">
        <v>10810</v>
      </c>
      <c r="K11710" t="s">
        <v>16928</v>
      </c>
      <c r="L11710">
        <v>1020000</v>
      </c>
      <c r="M11710" t="s">
        <v>18952</v>
      </c>
    </row>
    <row r="11711" spans="1:13" x14ac:dyDescent="0.2">
      <c r="A11711">
        <v>16296</v>
      </c>
      <c r="B11711" t="s">
        <v>12100</v>
      </c>
      <c r="C11711" s="2" t="s">
        <v>11599</v>
      </c>
      <c r="D11711">
        <f t="shared" si="765"/>
        <v>31</v>
      </c>
      <c r="E11711" t="str">
        <f t="shared" si="766"/>
        <v>865,000</v>
      </c>
      <c r="F11711" t="str">
        <f t="shared" si="767"/>
        <v/>
      </c>
      <c r="G11711" t="str">
        <f t="shared" si="764"/>
        <v>865,000</v>
      </c>
      <c r="H11711" t="s">
        <v>12102</v>
      </c>
      <c r="J11711" t="s">
        <v>10810</v>
      </c>
      <c r="K11711" t="s">
        <v>16928</v>
      </c>
      <c r="L11711">
        <v>865000</v>
      </c>
      <c r="M11711" t="s">
        <v>18339</v>
      </c>
    </row>
    <row r="11712" spans="1:13" x14ac:dyDescent="0.2">
      <c r="A11712">
        <v>16297</v>
      </c>
      <c r="B11712" t="s">
        <v>12100</v>
      </c>
      <c r="C11712" s="2" t="s">
        <v>11600</v>
      </c>
      <c r="D11712">
        <f t="shared" ref="D11712:D11771" si="768">FIND(".. ",C11712,1)</f>
        <v>31</v>
      </c>
      <c r="E11712" t="str">
        <f t="shared" ref="E11712:E11771" si="769">TRIM((RIGHT(C11712,LEN(C11712)-D11712-2)))</f>
        <v>825,000</v>
      </c>
      <c r="F11712" t="str">
        <f t="shared" ref="F11712:F11771" si="770">IFERROR(IF(I11712="",FIND(" ",E11712,1),""),"")</f>
        <v/>
      </c>
      <c r="G11712" t="str">
        <f t="shared" si="764"/>
        <v>825,000</v>
      </c>
      <c r="H11712" t="s">
        <v>12102</v>
      </c>
      <c r="J11712" t="s">
        <v>10810</v>
      </c>
      <c r="K11712" t="s">
        <v>16928</v>
      </c>
      <c r="L11712">
        <v>825000</v>
      </c>
      <c r="M11712" t="s">
        <v>18971</v>
      </c>
    </row>
    <row r="11713" spans="1:13" x14ac:dyDescent="0.2">
      <c r="A11713">
        <v>16298</v>
      </c>
      <c r="B11713" t="s">
        <v>12100</v>
      </c>
      <c r="C11713" s="2" t="s">
        <v>11601</v>
      </c>
      <c r="D11713">
        <f t="shared" si="768"/>
        <v>31</v>
      </c>
      <c r="E11713" t="str">
        <f t="shared" si="769"/>
        <v>795,000</v>
      </c>
      <c r="F11713" t="str">
        <f t="shared" si="770"/>
        <v/>
      </c>
      <c r="G11713" t="str">
        <f t="shared" si="764"/>
        <v>795,000</v>
      </c>
      <c r="H11713" t="s">
        <v>12102</v>
      </c>
      <c r="J11713" t="s">
        <v>10810</v>
      </c>
      <c r="K11713" t="s">
        <v>16928</v>
      </c>
      <c r="L11713">
        <v>795000</v>
      </c>
      <c r="M11713" t="s">
        <v>18619</v>
      </c>
    </row>
    <row r="11714" spans="1:13" x14ac:dyDescent="0.2">
      <c r="A11714">
        <v>16299</v>
      </c>
      <c r="B11714" t="s">
        <v>12100</v>
      </c>
      <c r="C11714" s="2" t="s">
        <v>11602</v>
      </c>
      <c r="D11714">
        <f t="shared" si="768"/>
        <v>31</v>
      </c>
      <c r="E11714" t="str">
        <f t="shared" si="769"/>
        <v>520,000</v>
      </c>
      <c r="F11714" t="str">
        <f t="shared" si="770"/>
        <v/>
      </c>
      <c r="G11714" t="str">
        <f t="shared" si="764"/>
        <v>520,000</v>
      </c>
      <c r="H11714" t="s">
        <v>12102</v>
      </c>
      <c r="J11714" t="s">
        <v>10810</v>
      </c>
      <c r="K11714" t="s">
        <v>16928</v>
      </c>
      <c r="L11714">
        <v>520000</v>
      </c>
      <c r="M11714" t="s">
        <v>19121</v>
      </c>
    </row>
    <row r="11715" spans="1:13" x14ac:dyDescent="0.2">
      <c r="A11715">
        <v>16300</v>
      </c>
      <c r="B11715" t="s">
        <v>12100</v>
      </c>
      <c r="C11715" s="2" t="s">
        <v>11603</v>
      </c>
      <c r="D11715">
        <f t="shared" si="768"/>
        <v>31</v>
      </c>
      <c r="E11715" t="str">
        <f t="shared" si="769"/>
        <v>450,000</v>
      </c>
      <c r="F11715" t="str">
        <f t="shared" si="770"/>
        <v/>
      </c>
      <c r="G11715" t="str">
        <f t="shared" ref="G11715:G11778" si="771">SUBSTITUTE(IF(F11715="",E11715,LEFT(E11715,F11715-1)),"*","")</f>
        <v>450,000</v>
      </c>
      <c r="H11715" t="s">
        <v>12102</v>
      </c>
      <c r="J11715" t="s">
        <v>10810</v>
      </c>
      <c r="K11715" t="s">
        <v>16928</v>
      </c>
      <c r="L11715">
        <v>450000</v>
      </c>
      <c r="M11715" t="s">
        <v>19122</v>
      </c>
    </row>
    <row r="11716" spans="1:13" x14ac:dyDescent="0.2">
      <c r="A11716">
        <v>16301</v>
      </c>
      <c r="B11716" t="s">
        <v>12100</v>
      </c>
      <c r="C11716" s="2" t="s">
        <v>11604</v>
      </c>
      <c r="D11716">
        <f t="shared" si="768"/>
        <v>31</v>
      </c>
      <c r="E11716" t="str">
        <f t="shared" si="769"/>
        <v>400,000</v>
      </c>
      <c r="F11716" t="str">
        <f t="shared" si="770"/>
        <v/>
      </c>
      <c r="G11716" t="str">
        <f t="shared" si="771"/>
        <v>400,000</v>
      </c>
      <c r="H11716" t="s">
        <v>12102</v>
      </c>
      <c r="J11716" t="s">
        <v>10810</v>
      </c>
      <c r="K11716" t="s">
        <v>16928</v>
      </c>
      <c r="L11716">
        <v>400000</v>
      </c>
      <c r="M11716" t="s">
        <v>18456</v>
      </c>
    </row>
    <row r="11717" spans="1:13" x14ac:dyDescent="0.2">
      <c r="A11717">
        <v>16302</v>
      </c>
      <c r="B11717" t="s">
        <v>12100</v>
      </c>
      <c r="C11717" s="2" t="s">
        <v>11605</v>
      </c>
      <c r="D11717">
        <f t="shared" si="768"/>
        <v>31</v>
      </c>
      <c r="E11717" t="str">
        <f t="shared" si="769"/>
        <v>210,000</v>
      </c>
      <c r="F11717" t="str">
        <f t="shared" si="770"/>
        <v/>
      </c>
      <c r="G11717" t="str">
        <f t="shared" si="771"/>
        <v>210,000</v>
      </c>
      <c r="H11717" t="s">
        <v>12102</v>
      </c>
      <c r="J11717" t="s">
        <v>10810</v>
      </c>
      <c r="K11717" t="s">
        <v>16928</v>
      </c>
      <c r="L11717">
        <v>210000</v>
      </c>
      <c r="M11717" t="s">
        <v>18236</v>
      </c>
    </row>
    <row r="11718" spans="1:13" x14ac:dyDescent="0.2">
      <c r="A11718">
        <v>16303</v>
      </c>
      <c r="B11718" t="s">
        <v>12100</v>
      </c>
      <c r="C11718" s="2" t="s">
        <v>11606</v>
      </c>
      <c r="D11718">
        <f t="shared" si="768"/>
        <v>31</v>
      </c>
      <c r="E11718" t="str">
        <f t="shared" si="769"/>
        <v>130,000</v>
      </c>
      <c r="F11718" t="str">
        <f t="shared" si="770"/>
        <v/>
      </c>
      <c r="G11718" t="str">
        <f t="shared" si="771"/>
        <v>130,000</v>
      </c>
      <c r="H11718" t="s">
        <v>12102</v>
      </c>
      <c r="J11718" t="s">
        <v>10810</v>
      </c>
      <c r="K11718" t="s">
        <v>16928</v>
      </c>
      <c r="L11718">
        <v>130000</v>
      </c>
      <c r="M11718" t="s">
        <v>19123</v>
      </c>
    </row>
    <row r="11719" spans="1:13" x14ac:dyDescent="0.2">
      <c r="A11719">
        <v>16304</v>
      </c>
      <c r="B11719" t="s">
        <v>12100</v>
      </c>
      <c r="C11719" s="2" t="s">
        <v>11607</v>
      </c>
      <c r="D11719">
        <f t="shared" si="768"/>
        <v>31</v>
      </c>
      <c r="E11719" t="str">
        <f t="shared" si="769"/>
        <v>120,000</v>
      </c>
      <c r="F11719" t="str">
        <f t="shared" si="770"/>
        <v/>
      </c>
      <c r="G11719" t="str">
        <f t="shared" si="771"/>
        <v>120,000</v>
      </c>
      <c r="H11719" t="s">
        <v>12102</v>
      </c>
      <c r="J11719" t="s">
        <v>10810</v>
      </c>
      <c r="K11719" t="s">
        <v>16928</v>
      </c>
      <c r="L11719">
        <v>120000</v>
      </c>
      <c r="M11719" t="s">
        <v>19041</v>
      </c>
    </row>
    <row r="11720" spans="1:13" x14ac:dyDescent="0.2">
      <c r="A11720">
        <v>16306</v>
      </c>
      <c r="B11720" t="s">
        <v>12100</v>
      </c>
      <c r="C11720" s="2" t="s">
        <v>11608</v>
      </c>
      <c r="D11720">
        <f t="shared" si="768"/>
        <v>31</v>
      </c>
      <c r="E11720" t="str">
        <f t="shared" si="769"/>
        <v>1,980,000</v>
      </c>
      <c r="F11720" t="str">
        <f t="shared" si="770"/>
        <v/>
      </c>
      <c r="G11720" t="str">
        <f t="shared" si="771"/>
        <v>1,980,000</v>
      </c>
      <c r="H11720" t="s">
        <v>12102</v>
      </c>
      <c r="J11720" t="s">
        <v>10826</v>
      </c>
      <c r="K11720" t="s">
        <v>16928</v>
      </c>
      <c r="L11720">
        <v>1980000</v>
      </c>
      <c r="M11720" t="s">
        <v>18528</v>
      </c>
    </row>
    <row r="11721" spans="1:13" x14ac:dyDescent="0.2">
      <c r="A11721">
        <v>16307</v>
      </c>
      <c r="B11721" t="s">
        <v>12100</v>
      </c>
      <c r="C11721" s="2" t="s">
        <v>11609</v>
      </c>
      <c r="D11721">
        <f t="shared" si="768"/>
        <v>31</v>
      </c>
      <c r="E11721" t="str">
        <f t="shared" si="769"/>
        <v>1,925,000</v>
      </c>
      <c r="F11721" t="str">
        <f t="shared" si="770"/>
        <v/>
      </c>
      <c r="G11721" t="str">
        <f t="shared" si="771"/>
        <v>1,925,000</v>
      </c>
      <c r="H11721" t="s">
        <v>12102</v>
      </c>
      <c r="J11721" t="s">
        <v>10826</v>
      </c>
      <c r="K11721" t="s">
        <v>16928</v>
      </c>
      <c r="L11721">
        <v>1925000</v>
      </c>
      <c r="M11721" t="s">
        <v>18844</v>
      </c>
    </row>
    <row r="11722" spans="1:13" x14ac:dyDescent="0.2">
      <c r="A11722">
        <v>16308</v>
      </c>
      <c r="B11722" t="s">
        <v>12100</v>
      </c>
      <c r="C11722" s="2" t="s">
        <v>11610</v>
      </c>
      <c r="D11722">
        <f t="shared" si="768"/>
        <v>31</v>
      </c>
      <c r="E11722" t="str">
        <f t="shared" si="769"/>
        <v>1,386,000</v>
      </c>
      <c r="F11722" t="str">
        <f t="shared" si="770"/>
        <v/>
      </c>
      <c r="G11722" t="str">
        <f t="shared" si="771"/>
        <v>1,386,000</v>
      </c>
      <c r="H11722" t="s">
        <v>12102</v>
      </c>
      <c r="J11722" t="s">
        <v>10826</v>
      </c>
      <c r="K11722" t="s">
        <v>16928</v>
      </c>
      <c r="L11722">
        <v>1386000</v>
      </c>
      <c r="M11722" t="s">
        <v>18829</v>
      </c>
    </row>
    <row r="11723" spans="1:13" x14ac:dyDescent="0.2">
      <c r="A11723">
        <v>16309</v>
      </c>
      <c r="B11723" t="s">
        <v>12100</v>
      </c>
      <c r="C11723" s="2" t="s">
        <v>11611</v>
      </c>
      <c r="D11723">
        <f t="shared" si="768"/>
        <v>31</v>
      </c>
      <c r="E11723" t="str">
        <f t="shared" si="769"/>
        <v>1,300,000</v>
      </c>
      <c r="F11723" t="str">
        <f t="shared" si="770"/>
        <v/>
      </c>
      <c r="G11723" t="str">
        <f t="shared" si="771"/>
        <v>1,300,000</v>
      </c>
      <c r="H11723" t="s">
        <v>12102</v>
      </c>
      <c r="J11723" t="s">
        <v>10826</v>
      </c>
      <c r="K11723" t="s">
        <v>16928</v>
      </c>
      <c r="L11723">
        <v>1300000</v>
      </c>
      <c r="M11723" t="s">
        <v>18831</v>
      </c>
    </row>
    <row r="11724" spans="1:13" x14ac:dyDescent="0.2">
      <c r="A11724">
        <v>16310</v>
      </c>
      <c r="B11724" t="s">
        <v>12100</v>
      </c>
      <c r="C11724" s="2" t="s">
        <v>11612</v>
      </c>
      <c r="D11724">
        <f t="shared" si="768"/>
        <v>31</v>
      </c>
      <c r="E11724" t="str">
        <f t="shared" si="769"/>
        <v>1,260,000</v>
      </c>
      <c r="F11724" t="str">
        <f t="shared" si="770"/>
        <v/>
      </c>
      <c r="G11724" t="str">
        <f t="shared" si="771"/>
        <v>1,260,000</v>
      </c>
      <c r="H11724" t="s">
        <v>12102</v>
      </c>
      <c r="J11724" t="s">
        <v>10826</v>
      </c>
      <c r="K11724" t="s">
        <v>16928</v>
      </c>
      <c r="L11724">
        <v>1260000</v>
      </c>
      <c r="M11724" t="s">
        <v>19050</v>
      </c>
    </row>
    <row r="11725" spans="1:13" x14ac:dyDescent="0.2">
      <c r="A11725">
        <v>16311</v>
      </c>
      <c r="B11725" t="s">
        <v>12100</v>
      </c>
      <c r="C11725" s="2" t="s">
        <v>11613</v>
      </c>
      <c r="D11725">
        <f t="shared" si="768"/>
        <v>31</v>
      </c>
      <c r="E11725" t="str">
        <f t="shared" si="769"/>
        <v>777,000</v>
      </c>
      <c r="F11725" t="str">
        <f t="shared" si="770"/>
        <v/>
      </c>
      <c r="G11725" t="str">
        <f t="shared" si="771"/>
        <v>777,000</v>
      </c>
      <c r="H11725" t="s">
        <v>12102</v>
      </c>
      <c r="J11725" t="s">
        <v>10826</v>
      </c>
      <c r="K11725" t="s">
        <v>16928</v>
      </c>
      <c r="L11725">
        <v>777000</v>
      </c>
      <c r="M11725" t="s">
        <v>18727</v>
      </c>
    </row>
    <row r="11726" spans="1:13" x14ac:dyDescent="0.2">
      <c r="A11726">
        <v>16312</v>
      </c>
      <c r="B11726" t="s">
        <v>12100</v>
      </c>
      <c r="C11726" s="2" t="s">
        <v>11614</v>
      </c>
      <c r="D11726">
        <f t="shared" si="768"/>
        <v>31</v>
      </c>
      <c r="E11726" t="str">
        <f t="shared" si="769"/>
        <v>750,000</v>
      </c>
      <c r="F11726" t="str">
        <f t="shared" si="770"/>
        <v/>
      </c>
      <c r="G11726" t="str">
        <f t="shared" si="771"/>
        <v>750,000</v>
      </c>
      <c r="H11726" t="s">
        <v>12102</v>
      </c>
      <c r="J11726" t="s">
        <v>10826</v>
      </c>
      <c r="K11726" t="s">
        <v>16928</v>
      </c>
      <c r="L11726">
        <v>750000</v>
      </c>
      <c r="M11726" t="s">
        <v>18341</v>
      </c>
    </row>
    <row r="11727" spans="1:13" x14ac:dyDescent="0.2">
      <c r="A11727">
        <v>16313</v>
      </c>
      <c r="B11727" t="s">
        <v>12100</v>
      </c>
      <c r="C11727" s="2" t="s">
        <v>11615</v>
      </c>
      <c r="D11727">
        <f t="shared" si="768"/>
        <v>31</v>
      </c>
      <c r="E11727" t="str">
        <f t="shared" si="769"/>
        <v>700,000</v>
      </c>
      <c r="F11727" t="str">
        <f t="shared" si="770"/>
        <v/>
      </c>
      <c r="G11727" t="str">
        <f t="shared" si="771"/>
        <v>700,000</v>
      </c>
      <c r="H11727" t="s">
        <v>12102</v>
      </c>
      <c r="J11727" t="s">
        <v>10826</v>
      </c>
      <c r="K11727" t="s">
        <v>16928</v>
      </c>
      <c r="L11727">
        <v>700000</v>
      </c>
      <c r="M11727" t="s">
        <v>18832</v>
      </c>
    </row>
    <row r="11728" spans="1:13" x14ac:dyDescent="0.2">
      <c r="A11728">
        <v>16314</v>
      </c>
      <c r="B11728" t="s">
        <v>12100</v>
      </c>
      <c r="C11728" s="2" t="s">
        <v>11616</v>
      </c>
      <c r="D11728">
        <f t="shared" si="768"/>
        <v>31</v>
      </c>
      <c r="E11728" t="str">
        <f t="shared" si="769"/>
        <v>550,000</v>
      </c>
      <c r="F11728" t="str">
        <f t="shared" si="770"/>
        <v/>
      </c>
      <c r="G11728" t="str">
        <f t="shared" si="771"/>
        <v>550,000</v>
      </c>
      <c r="H11728" t="s">
        <v>12102</v>
      </c>
      <c r="J11728" t="s">
        <v>10826</v>
      </c>
      <c r="K11728" t="s">
        <v>16928</v>
      </c>
      <c r="L11728">
        <v>550000</v>
      </c>
      <c r="M11728" t="s">
        <v>18631</v>
      </c>
    </row>
    <row r="11729" spans="1:13" x14ac:dyDescent="0.2">
      <c r="A11729">
        <v>16315</v>
      </c>
      <c r="B11729" t="s">
        <v>12100</v>
      </c>
      <c r="C11729" s="2" t="s">
        <v>11617</v>
      </c>
      <c r="D11729">
        <f t="shared" si="768"/>
        <v>31</v>
      </c>
      <c r="E11729" t="str">
        <f t="shared" si="769"/>
        <v>550,000</v>
      </c>
      <c r="F11729" t="str">
        <f t="shared" si="770"/>
        <v/>
      </c>
      <c r="G11729" t="str">
        <f t="shared" si="771"/>
        <v>550,000</v>
      </c>
      <c r="H11729" t="s">
        <v>12102</v>
      </c>
      <c r="J11729" t="s">
        <v>10826</v>
      </c>
      <c r="K11729" t="s">
        <v>16928</v>
      </c>
      <c r="L11729">
        <v>550000</v>
      </c>
      <c r="M11729" t="s">
        <v>18830</v>
      </c>
    </row>
    <row r="11730" spans="1:13" x14ac:dyDescent="0.2">
      <c r="A11730">
        <v>16316</v>
      </c>
      <c r="B11730" t="s">
        <v>12100</v>
      </c>
      <c r="C11730" s="2" t="s">
        <v>11618</v>
      </c>
      <c r="D11730">
        <f t="shared" si="768"/>
        <v>31</v>
      </c>
      <c r="E11730" t="str">
        <f t="shared" si="769"/>
        <v>547,000</v>
      </c>
      <c r="F11730" t="str">
        <f t="shared" si="770"/>
        <v/>
      </c>
      <c r="G11730" t="str">
        <f t="shared" si="771"/>
        <v>547,000</v>
      </c>
      <c r="H11730" t="s">
        <v>12102</v>
      </c>
      <c r="J11730" t="s">
        <v>10826</v>
      </c>
      <c r="K11730" t="s">
        <v>16928</v>
      </c>
      <c r="L11730">
        <v>547000</v>
      </c>
      <c r="M11730" t="s">
        <v>19040</v>
      </c>
    </row>
    <row r="11731" spans="1:13" x14ac:dyDescent="0.2">
      <c r="A11731">
        <v>16317</v>
      </c>
      <c r="B11731" t="s">
        <v>12100</v>
      </c>
      <c r="C11731" s="2" t="s">
        <v>11619</v>
      </c>
      <c r="D11731">
        <f t="shared" si="768"/>
        <v>31</v>
      </c>
      <c r="E11731" t="str">
        <f t="shared" si="769"/>
        <v>525,000</v>
      </c>
      <c r="F11731" t="str">
        <f t="shared" si="770"/>
        <v/>
      </c>
      <c r="G11731" t="str">
        <f t="shared" si="771"/>
        <v>525,000</v>
      </c>
      <c r="H11731" t="s">
        <v>12102</v>
      </c>
      <c r="J11731" t="s">
        <v>10826</v>
      </c>
      <c r="K11731" t="s">
        <v>16928</v>
      </c>
      <c r="L11731">
        <v>525000</v>
      </c>
      <c r="M11731" t="s">
        <v>19124</v>
      </c>
    </row>
    <row r="11732" spans="1:13" x14ac:dyDescent="0.2">
      <c r="A11732">
        <v>16319</v>
      </c>
      <c r="B11732" t="s">
        <v>12100</v>
      </c>
      <c r="C11732" s="2" t="s">
        <v>11620</v>
      </c>
      <c r="D11732">
        <f t="shared" si="768"/>
        <v>31</v>
      </c>
      <c r="E11732" t="str">
        <f t="shared" si="769"/>
        <v>3,200,000</v>
      </c>
      <c r="F11732" t="str">
        <f t="shared" si="770"/>
        <v/>
      </c>
      <c r="G11732" t="str">
        <f t="shared" si="771"/>
        <v>3,200,000</v>
      </c>
      <c r="H11732" t="s">
        <v>12102</v>
      </c>
      <c r="J11732" t="s">
        <v>10842</v>
      </c>
      <c r="K11732" t="s">
        <v>16928</v>
      </c>
      <c r="L11732">
        <v>3200000</v>
      </c>
      <c r="M11732" t="s">
        <v>18575</v>
      </c>
    </row>
    <row r="11733" spans="1:13" x14ac:dyDescent="0.2">
      <c r="A11733">
        <v>16320</v>
      </c>
      <c r="B11733" t="s">
        <v>12100</v>
      </c>
      <c r="C11733" s="2" t="s">
        <v>11621</v>
      </c>
      <c r="D11733">
        <f t="shared" si="768"/>
        <v>31</v>
      </c>
      <c r="E11733" t="str">
        <f t="shared" si="769"/>
        <v>1,700,000</v>
      </c>
      <c r="F11733" t="str">
        <f t="shared" si="770"/>
        <v/>
      </c>
      <c r="G11733" t="str">
        <f t="shared" si="771"/>
        <v>1,700,000</v>
      </c>
      <c r="H11733" t="s">
        <v>12102</v>
      </c>
      <c r="J11733" t="s">
        <v>10842</v>
      </c>
      <c r="K11733" t="s">
        <v>16928</v>
      </c>
      <c r="L11733">
        <v>1700000</v>
      </c>
      <c r="M11733" t="s">
        <v>18837</v>
      </c>
    </row>
    <row r="11734" spans="1:13" x14ac:dyDescent="0.2">
      <c r="A11734">
        <v>16321</v>
      </c>
      <c r="B11734" t="s">
        <v>12100</v>
      </c>
      <c r="C11734" s="2" t="s">
        <v>11622</v>
      </c>
      <c r="D11734">
        <f t="shared" si="768"/>
        <v>31</v>
      </c>
      <c r="E11734" t="str">
        <f t="shared" si="769"/>
        <v>1,350,000</v>
      </c>
      <c r="F11734" t="str">
        <f t="shared" si="770"/>
        <v/>
      </c>
      <c r="G11734" t="str">
        <f t="shared" si="771"/>
        <v>1,350,000</v>
      </c>
      <c r="H11734" t="s">
        <v>12102</v>
      </c>
      <c r="J11734" t="s">
        <v>10842</v>
      </c>
      <c r="K11734" t="s">
        <v>16928</v>
      </c>
      <c r="L11734">
        <v>1350000</v>
      </c>
      <c r="M11734" t="s">
        <v>18957</v>
      </c>
    </row>
    <row r="11735" spans="1:13" x14ac:dyDescent="0.2">
      <c r="A11735">
        <v>16322</v>
      </c>
      <c r="B11735" t="s">
        <v>12100</v>
      </c>
      <c r="C11735" s="2" t="s">
        <v>11623</v>
      </c>
      <c r="D11735">
        <f t="shared" si="768"/>
        <v>31</v>
      </c>
      <c r="E11735" t="str">
        <f t="shared" si="769"/>
        <v>1,350,000</v>
      </c>
      <c r="F11735" t="str">
        <f t="shared" si="770"/>
        <v/>
      </c>
      <c r="G11735" t="str">
        <f t="shared" si="771"/>
        <v>1,350,000</v>
      </c>
      <c r="H11735" t="s">
        <v>12102</v>
      </c>
      <c r="J11735" t="s">
        <v>10842</v>
      </c>
      <c r="K11735" t="s">
        <v>16928</v>
      </c>
      <c r="L11735">
        <v>1350000</v>
      </c>
      <c r="M11735" t="s">
        <v>18618</v>
      </c>
    </row>
    <row r="11736" spans="1:13" x14ac:dyDescent="0.2">
      <c r="A11736">
        <v>16323</v>
      </c>
      <c r="B11736" t="s">
        <v>12100</v>
      </c>
      <c r="C11736" s="2" t="s">
        <v>11624</v>
      </c>
      <c r="D11736">
        <f t="shared" si="768"/>
        <v>31</v>
      </c>
      <c r="E11736" t="str">
        <f t="shared" si="769"/>
        <v>1,332,000</v>
      </c>
      <c r="F11736" t="str">
        <f t="shared" si="770"/>
        <v/>
      </c>
      <c r="G11736" t="str">
        <f t="shared" si="771"/>
        <v>1,332,000</v>
      </c>
      <c r="H11736" t="s">
        <v>12102</v>
      </c>
      <c r="J11736" t="s">
        <v>10842</v>
      </c>
      <c r="K11736" t="s">
        <v>16928</v>
      </c>
      <c r="L11736">
        <v>1332000</v>
      </c>
      <c r="M11736" t="s">
        <v>18669</v>
      </c>
    </row>
    <row r="11737" spans="1:13" x14ac:dyDescent="0.2">
      <c r="A11737">
        <v>16324</v>
      </c>
      <c r="B11737" t="s">
        <v>12100</v>
      </c>
      <c r="C11737" s="2" t="s">
        <v>11625</v>
      </c>
      <c r="D11737">
        <f t="shared" si="768"/>
        <v>31</v>
      </c>
      <c r="E11737" t="str">
        <f t="shared" si="769"/>
        <v>1,000,000</v>
      </c>
      <c r="F11737" t="str">
        <f t="shared" si="770"/>
        <v/>
      </c>
      <c r="G11737" t="str">
        <f t="shared" si="771"/>
        <v>1,000,000</v>
      </c>
      <c r="H11737" t="s">
        <v>12102</v>
      </c>
      <c r="J11737" t="s">
        <v>10842</v>
      </c>
      <c r="K11737" t="s">
        <v>16928</v>
      </c>
      <c r="L11737">
        <v>1000000</v>
      </c>
      <c r="M11737" t="s">
        <v>19061</v>
      </c>
    </row>
    <row r="11738" spans="1:13" x14ac:dyDescent="0.2">
      <c r="A11738">
        <v>16325</v>
      </c>
      <c r="B11738" t="s">
        <v>12100</v>
      </c>
      <c r="C11738" s="2" t="s">
        <v>11626</v>
      </c>
      <c r="D11738">
        <f t="shared" si="768"/>
        <v>31</v>
      </c>
      <c r="E11738" t="str">
        <f t="shared" si="769"/>
        <v>805,000</v>
      </c>
      <c r="F11738" t="str">
        <f t="shared" si="770"/>
        <v/>
      </c>
      <c r="G11738" t="str">
        <f t="shared" si="771"/>
        <v>805,000</v>
      </c>
      <c r="H11738" t="s">
        <v>12102</v>
      </c>
      <c r="J11738" t="s">
        <v>10842</v>
      </c>
      <c r="K11738" t="s">
        <v>16928</v>
      </c>
      <c r="L11738">
        <v>805000</v>
      </c>
      <c r="M11738" t="s">
        <v>18464</v>
      </c>
    </row>
    <row r="11739" spans="1:13" x14ac:dyDescent="0.2">
      <c r="A11739">
        <v>16326</v>
      </c>
      <c r="B11739" t="s">
        <v>12100</v>
      </c>
      <c r="C11739" s="2" t="s">
        <v>11627</v>
      </c>
      <c r="D11739">
        <f t="shared" si="768"/>
        <v>31</v>
      </c>
      <c r="E11739" t="str">
        <f t="shared" si="769"/>
        <v>650,000</v>
      </c>
      <c r="F11739" t="str">
        <f t="shared" si="770"/>
        <v/>
      </c>
      <c r="G11739" t="str">
        <f t="shared" si="771"/>
        <v>650,000</v>
      </c>
      <c r="H11739" t="s">
        <v>12102</v>
      </c>
      <c r="J11739" t="s">
        <v>10842</v>
      </c>
      <c r="K11739" t="s">
        <v>16928</v>
      </c>
      <c r="L11739">
        <v>650000</v>
      </c>
      <c r="M11739" t="s">
        <v>18442</v>
      </c>
    </row>
    <row r="11740" spans="1:13" x14ac:dyDescent="0.2">
      <c r="A11740">
        <v>16327</v>
      </c>
      <c r="B11740" t="s">
        <v>12100</v>
      </c>
      <c r="C11740" s="2" t="s">
        <v>11628</v>
      </c>
      <c r="D11740">
        <f t="shared" si="768"/>
        <v>31</v>
      </c>
      <c r="E11740" t="str">
        <f t="shared" si="769"/>
        <v>500,000</v>
      </c>
      <c r="F11740" t="str">
        <f t="shared" si="770"/>
        <v/>
      </c>
      <c r="G11740" t="str">
        <f t="shared" si="771"/>
        <v>500,000</v>
      </c>
      <c r="H11740" t="s">
        <v>12102</v>
      </c>
      <c r="J11740" t="s">
        <v>10842</v>
      </c>
      <c r="K11740" t="s">
        <v>16928</v>
      </c>
      <c r="L11740">
        <v>500000</v>
      </c>
      <c r="M11740" t="s">
        <v>19125</v>
      </c>
    </row>
    <row r="11741" spans="1:13" x14ac:dyDescent="0.2">
      <c r="A11741">
        <v>16328</v>
      </c>
      <c r="B11741" t="s">
        <v>12100</v>
      </c>
      <c r="C11741" s="2" t="s">
        <v>11264</v>
      </c>
      <c r="D11741">
        <f t="shared" si="768"/>
        <v>31</v>
      </c>
      <c r="E11741" t="str">
        <f t="shared" si="769"/>
        <v>456,000</v>
      </c>
      <c r="F11741" t="str">
        <f t="shared" si="770"/>
        <v/>
      </c>
      <c r="G11741" t="str">
        <f t="shared" si="771"/>
        <v>456,000</v>
      </c>
      <c r="H11741" t="s">
        <v>12102</v>
      </c>
      <c r="J11741" t="s">
        <v>10842</v>
      </c>
      <c r="K11741" t="s">
        <v>16928</v>
      </c>
      <c r="L11741">
        <v>456000</v>
      </c>
      <c r="M11741" t="s">
        <v>18976</v>
      </c>
    </row>
    <row r="11742" spans="1:13" x14ac:dyDescent="0.2">
      <c r="A11742">
        <v>16329</v>
      </c>
      <c r="B11742" t="s">
        <v>12100</v>
      </c>
      <c r="C11742" s="2" t="s">
        <v>11629</v>
      </c>
      <c r="D11742">
        <f t="shared" si="768"/>
        <v>31</v>
      </c>
      <c r="E11742" t="str">
        <f t="shared" si="769"/>
        <v>450,000</v>
      </c>
      <c r="F11742" t="str">
        <f t="shared" si="770"/>
        <v/>
      </c>
      <c r="G11742" t="str">
        <f t="shared" si="771"/>
        <v>450,000</v>
      </c>
      <c r="H11742" t="s">
        <v>12102</v>
      </c>
      <c r="J11742" t="s">
        <v>10842</v>
      </c>
      <c r="K11742" t="s">
        <v>16928</v>
      </c>
      <c r="L11742">
        <v>450000</v>
      </c>
      <c r="M11742" t="s">
        <v>19126</v>
      </c>
    </row>
    <row r="11743" spans="1:13" x14ac:dyDescent="0.2">
      <c r="A11743">
        <v>16330</v>
      </c>
      <c r="B11743" t="s">
        <v>12100</v>
      </c>
      <c r="C11743" s="2" t="s">
        <v>11630</v>
      </c>
      <c r="D11743">
        <f t="shared" si="768"/>
        <v>31</v>
      </c>
      <c r="E11743" t="str">
        <f t="shared" si="769"/>
        <v>410,000</v>
      </c>
      <c r="F11743" t="str">
        <f t="shared" si="770"/>
        <v/>
      </c>
      <c r="G11743" t="str">
        <f t="shared" si="771"/>
        <v>410,000</v>
      </c>
      <c r="H11743" t="s">
        <v>12102</v>
      </c>
      <c r="J11743" t="s">
        <v>10842</v>
      </c>
      <c r="K11743" t="s">
        <v>16928</v>
      </c>
      <c r="L11743">
        <v>410000</v>
      </c>
      <c r="M11743" t="s">
        <v>19062</v>
      </c>
    </row>
    <row r="11744" spans="1:13" x14ac:dyDescent="0.2">
      <c r="A11744">
        <v>16331</v>
      </c>
      <c r="B11744" t="s">
        <v>12100</v>
      </c>
      <c r="C11744" s="2" t="s">
        <v>11265</v>
      </c>
      <c r="D11744">
        <f t="shared" si="768"/>
        <v>31</v>
      </c>
      <c r="E11744" t="str">
        <f t="shared" si="769"/>
        <v>335,000</v>
      </c>
      <c r="F11744" t="str">
        <f t="shared" si="770"/>
        <v/>
      </c>
      <c r="G11744" t="str">
        <f t="shared" si="771"/>
        <v>335,000</v>
      </c>
      <c r="H11744" t="s">
        <v>12102</v>
      </c>
      <c r="J11744" t="s">
        <v>10842</v>
      </c>
      <c r="K11744" t="s">
        <v>16928</v>
      </c>
      <c r="L11744">
        <v>335000</v>
      </c>
      <c r="M11744" t="s">
        <v>19063</v>
      </c>
    </row>
    <row r="11745" spans="1:13" x14ac:dyDescent="0.2">
      <c r="A11745">
        <v>16332</v>
      </c>
      <c r="B11745" t="s">
        <v>12100</v>
      </c>
      <c r="C11745" s="2" t="s">
        <v>11631</v>
      </c>
      <c r="D11745">
        <f t="shared" si="768"/>
        <v>31</v>
      </c>
      <c r="E11745" t="str">
        <f t="shared" si="769"/>
        <v>130,000</v>
      </c>
      <c r="F11745" t="str">
        <f t="shared" si="770"/>
        <v/>
      </c>
      <c r="G11745" t="str">
        <f t="shared" si="771"/>
        <v>130,000</v>
      </c>
      <c r="H11745" t="s">
        <v>12102</v>
      </c>
      <c r="J11745" t="s">
        <v>10842</v>
      </c>
      <c r="K11745" t="s">
        <v>16928</v>
      </c>
      <c r="L11745">
        <v>130000</v>
      </c>
      <c r="M11745" t="s">
        <v>19085</v>
      </c>
    </row>
    <row r="11746" spans="1:13" x14ac:dyDescent="0.2">
      <c r="A11746">
        <v>16333</v>
      </c>
      <c r="B11746" t="s">
        <v>12100</v>
      </c>
      <c r="C11746" s="2" t="s">
        <v>11632</v>
      </c>
      <c r="D11746">
        <f t="shared" si="768"/>
        <v>31</v>
      </c>
      <c r="E11746" t="str">
        <f t="shared" si="769"/>
        <v>130,000</v>
      </c>
      <c r="F11746" t="str">
        <f t="shared" si="770"/>
        <v/>
      </c>
      <c r="G11746" t="str">
        <f t="shared" si="771"/>
        <v>130,000</v>
      </c>
      <c r="H11746" t="s">
        <v>12102</v>
      </c>
      <c r="J11746" t="s">
        <v>10842</v>
      </c>
      <c r="K11746" t="s">
        <v>16928</v>
      </c>
      <c r="L11746">
        <v>130000</v>
      </c>
      <c r="M11746" t="s">
        <v>19127</v>
      </c>
    </row>
    <row r="11747" spans="1:13" x14ac:dyDescent="0.2">
      <c r="A11747">
        <v>16334</v>
      </c>
      <c r="B11747" t="s">
        <v>12100</v>
      </c>
      <c r="C11747" s="2" t="s">
        <v>11633</v>
      </c>
      <c r="D11747">
        <f t="shared" si="768"/>
        <v>31</v>
      </c>
      <c r="E11747" t="str">
        <f t="shared" si="769"/>
        <v>130,000</v>
      </c>
      <c r="F11747" t="str">
        <f t="shared" si="770"/>
        <v/>
      </c>
      <c r="G11747" t="str">
        <f t="shared" si="771"/>
        <v>130,000</v>
      </c>
      <c r="H11747" t="s">
        <v>12102</v>
      </c>
      <c r="J11747" t="s">
        <v>10842</v>
      </c>
      <c r="K11747" t="s">
        <v>16928</v>
      </c>
      <c r="L11747">
        <v>130000</v>
      </c>
      <c r="M11747" t="s">
        <v>19128</v>
      </c>
    </row>
    <row r="11748" spans="1:13" x14ac:dyDescent="0.2">
      <c r="A11748">
        <v>16335</v>
      </c>
      <c r="B11748" t="s">
        <v>12100</v>
      </c>
      <c r="C11748" s="2" t="s">
        <v>11634</v>
      </c>
      <c r="D11748">
        <f t="shared" si="768"/>
        <v>31</v>
      </c>
      <c r="E11748" t="str">
        <f t="shared" si="769"/>
        <v>130,000</v>
      </c>
      <c r="F11748" t="str">
        <f t="shared" si="770"/>
        <v/>
      </c>
      <c r="G11748" t="str">
        <f t="shared" si="771"/>
        <v>130,000</v>
      </c>
      <c r="H11748" t="s">
        <v>12102</v>
      </c>
      <c r="J11748" t="s">
        <v>10842</v>
      </c>
      <c r="K11748" t="s">
        <v>16928</v>
      </c>
      <c r="L11748">
        <v>130000</v>
      </c>
      <c r="M11748" t="s">
        <v>18361</v>
      </c>
    </row>
    <row r="11749" spans="1:13" x14ac:dyDescent="0.2">
      <c r="A11749">
        <v>16337</v>
      </c>
      <c r="B11749" t="s">
        <v>12100</v>
      </c>
      <c r="C11749" s="2" t="s">
        <v>11635</v>
      </c>
      <c r="D11749">
        <f t="shared" si="768"/>
        <v>31</v>
      </c>
      <c r="E11749" t="str">
        <f t="shared" si="769"/>
        <v>2,275,000</v>
      </c>
      <c r="F11749" t="str">
        <f t="shared" si="770"/>
        <v/>
      </c>
      <c r="G11749" t="str">
        <f t="shared" si="771"/>
        <v>2,275,000</v>
      </c>
      <c r="H11749" t="s">
        <v>12102</v>
      </c>
      <c r="J11749" t="s">
        <v>10859</v>
      </c>
      <c r="K11749" t="s">
        <v>16928</v>
      </c>
      <c r="L11749">
        <v>2275000</v>
      </c>
      <c r="M11749" t="s">
        <v>18753</v>
      </c>
    </row>
    <row r="11750" spans="1:13" x14ac:dyDescent="0.2">
      <c r="A11750">
        <v>16338</v>
      </c>
      <c r="B11750" t="s">
        <v>12100</v>
      </c>
      <c r="C11750" s="2" t="s">
        <v>11636</v>
      </c>
      <c r="D11750">
        <f t="shared" si="768"/>
        <v>31</v>
      </c>
      <c r="E11750" t="str">
        <f t="shared" si="769"/>
        <v>1,950,000</v>
      </c>
      <c r="F11750" t="str">
        <f t="shared" si="770"/>
        <v/>
      </c>
      <c r="G11750" t="str">
        <f t="shared" si="771"/>
        <v>1,950,000</v>
      </c>
      <c r="H11750" t="s">
        <v>12102</v>
      </c>
      <c r="J11750" t="s">
        <v>10859</v>
      </c>
      <c r="K11750" t="s">
        <v>16928</v>
      </c>
      <c r="L11750">
        <v>1950000</v>
      </c>
      <c r="M11750" t="s">
        <v>18752</v>
      </c>
    </row>
    <row r="11751" spans="1:13" x14ac:dyDescent="0.2">
      <c r="A11751">
        <v>16339</v>
      </c>
      <c r="B11751" t="s">
        <v>12100</v>
      </c>
      <c r="C11751" s="2" t="s">
        <v>11637</v>
      </c>
      <c r="D11751">
        <f t="shared" si="768"/>
        <v>31</v>
      </c>
      <c r="E11751" t="str">
        <f t="shared" si="769"/>
        <v>1,428,000</v>
      </c>
      <c r="F11751" t="str">
        <f t="shared" si="770"/>
        <v/>
      </c>
      <c r="G11751" t="str">
        <f t="shared" si="771"/>
        <v>1,428,000</v>
      </c>
      <c r="H11751" t="s">
        <v>12102</v>
      </c>
      <c r="J11751" t="s">
        <v>10859</v>
      </c>
      <c r="K11751" t="s">
        <v>16928</v>
      </c>
      <c r="L11751">
        <v>1428000</v>
      </c>
      <c r="M11751" t="s">
        <v>18647</v>
      </c>
    </row>
    <row r="11752" spans="1:13" x14ac:dyDescent="0.2">
      <c r="A11752">
        <v>16340</v>
      </c>
      <c r="B11752" t="s">
        <v>12100</v>
      </c>
      <c r="C11752" s="2" t="s">
        <v>11638</v>
      </c>
      <c r="D11752">
        <f t="shared" si="768"/>
        <v>31</v>
      </c>
      <c r="E11752" t="str">
        <f t="shared" si="769"/>
        <v>975,000</v>
      </c>
      <c r="F11752" t="str">
        <f t="shared" si="770"/>
        <v/>
      </c>
      <c r="G11752" t="str">
        <f t="shared" si="771"/>
        <v>975,000</v>
      </c>
      <c r="H11752" t="s">
        <v>12102</v>
      </c>
      <c r="J11752" t="s">
        <v>10859</v>
      </c>
      <c r="K11752" t="s">
        <v>16928</v>
      </c>
      <c r="L11752">
        <v>975000</v>
      </c>
      <c r="M11752" t="s">
        <v>18634</v>
      </c>
    </row>
    <row r="11753" spans="1:13" x14ac:dyDescent="0.2">
      <c r="A11753">
        <v>16341</v>
      </c>
      <c r="B11753" t="s">
        <v>12100</v>
      </c>
      <c r="C11753" s="2" t="s">
        <v>11639</v>
      </c>
      <c r="D11753">
        <f t="shared" si="768"/>
        <v>31</v>
      </c>
      <c r="E11753" t="str">
        <f t="shared" si="769"/>
        <v>950,000</v>
      </c>
      <c r="F11753" t="str">
        <f t="shared" si="770"/>
        <v/>
      </c>
      <c r="G11753" t="str">
        <f t="shared" si="771"/>
        <v>950,000</v>
      </c>
      <c r="H11753" t="s">
        <v>12102</v>
      </c>
      <c r="J11753" t="s">
        <v>10859</v>
      </c>
      <c r="K11753" t="s">
        <v>16928</v>
      </c>
      <c r="L11753">
        <v>950000</v>
      </c>
      <c r="M11753" t="s">
        <v>18901</v>
      </c>
    </row>
    <row r="11754" spans="1:13" x14ac:dyDescent="0.2">
      <c r="A11754">
        <v>16342</v>
      </c>
      <c r="B11754" t="s">
        <v>12100</v>
      </c>
      <c r="C11754" s="2" t="s">
        <v>11640</v>
      </c>
      <c r="D11754">
        <f t="shared" si="768"/>
        <v>31</v>
      </c>
      <c r="E11754" t="str">
        <f t="shared" si="769"/>
        <v>925,000</v>
      </c>
      <c r="F11754" t="str">
        <f t="shared" si="770"/>
        <v/>
      </c>
      <c r="G11754" t="str">
        <f t="shared" si="771"/>
        <v>925,000</v>
      </c>
      <c r="H11754" t="s">
        <v>12102</v>
      </c>
      <c r="J11754" t="s">
        <v>10859</v>
      </c>
      <c r="K11754" t="s">
        <v>16928</v>
      </c>
      <c r="L11754">
        <v>925000</v>
      </c>
      <c r="M11754" t="s">
        <v>19129</v>
      </c>
    </row>
    <row r="11755" spans="1:13" x14ac:dyDescent="0.2">
      <c r="A11755">
        <v>16343</v>
      </c>
      <c r="B11755" t="s">
        <v>12100</v>
      </c>
      <c r="C11755" s="2" t="s">
        <v>11641</v>
      </c>
      <c r="D11755">
        <f t="shared" si="768"/>
        <v>31</v>
      </c>
      <c r="E11755" t="str">
        <f t="shared" si="769"/>
        <v>813,000</v>
      </c>
      <c r="F11755" t="str">
        <f t="shared" si="770"/>
        <v/>
      </c>
      <c r="G11755" t="str">
        <f t="shared" si="771"/>
        <v>813,000</v>
      </c>
      <c r="H11755" t="s">
        <v>12102</v>
      </c>
      <c r="J11755" t="s">
        <v>10859</v>
      </c>
      <c r="K11755" t="s">
        <v>16928</v>
      </c>
      <c r="L11755">
        <v>813000</v>
      </c>
      <c r="M11755" t="s">
        <v>19016</v>
      </c>
    </row>
    <row r="11756" spans="1:13" x14ac:dyDescent="0.2">
      <c r="A11756">
        <v>16344</v>
      </c>
      <c r="B11756" t="s">
        <v>12100</v>
      </c>
      <c r="C11756" s="2" t="s">
        <v>11642</v>
      </c>
      <c r="D11756">
        <f t="shared" si="768"/>
        <v>31</v>
      </c>
      <c r="E11756" t="str">
        <f t="shared" si="769"/>
        <v>735,000</v>
      </c>
      <c r="F11756" t="str">
        <f t="shared" si="770"/>
        <v/>
      </c>
      <c r="G11756" t="str">
        <f t="shared" si="771"/>
        <v>735,000</v>
      </c>
      <c r="H11756" t="s">
        <v>12102</v>
      </c>
      <c r="J11756" t="s">
        <v>10859</v>
      </c>
      <c r="K11756" t="s">
        <v>16928</v>
      </c>
      <c r="L11756">
        <v>735000</v>
      </c>
      <c r="M11756" t="s">
        <v>18981</v>
      </c>
    </row>
    <row r="11757" spans="1:13" x14ac:dyDescent="0.2">
      <c r="A11757">
        <v>16345</v>
      </c>
      <c r="B11757" t="s">
        <v>12100</v>
      </c>
      <c r="C11757" s="2" t="s">
        <v>11643</v>
      </c>
      <c r="D11757">
        <f t="shared" si="768"/>
        <v>31</v>
      </c>
      <c r="E11757" t="str">
        <f t="shared" si="769"/>
        <v>700,000</v>
      </c>
      <c r="F11757" t="str">
        <f t="shared" si="770"/>
        <v/>
      </c>
      <c r="G11757" t="str">
        <f t="shared" si="771"/>
        <v>700,000</v>
      </c>
      <c r="H11757" t="s">
        <v>12102</v>
      </c>
      <c r="J11757" t="s">
        <v>10859</v>
      </c>
      <c r="K11757" t="s">
        <v>16928</v>
      </c>
      <c r="L11757">
        <v>700000</v>
      </c>
      <c r="M11757" t="s">
        <v>18615</v>
      </c>
    </row>
    <row r="11758" spans="1:13" x14ac:dyDescent="0.2">
      <c r="A11758">
        <v>16346</v>
      </c>
      <c r="B11758" t="s">
        <v>12100</v>
      </c>
      <c r="C11758" s="2" t="s">
        <v>11644</v>
      </c>
      <c r="D11758">
        <f t="shared" si="768"/>
        <v>31</v>
      </c>
      <c r="E11758" t="str">
        <f t="shared" si="769"/>
        <v>675,000</v>
      </c>
      <c r="F11758" t="str">
        <f t="shared" si="770"/>
        <v/>
      </c>
      <c r="G11758" t="str">
        <f t="shared" si="771"/>
        <v>675,000</v>
      </c>
      <c r="H11758" t="s">
        <v>12102</v>
      </c>
      <c r="J11758" t="s">
        <v>10859</v>
      </c>
      <c r="K11758" t="s">
        <v>16928</v>
      </c>
      <c r="L11758">
        <v>675000</v>
      </c>
      <c r="M11758" t="s">
        <v>18820</v>
      </c>
    </row>
    <row r="11759" spans="1:13" x14ac:dyDescent="0.2">
      <c r="A11759">
        <v>16347</v>
      </c>
      <c r="B11759" t="s">
        <v>12100</v>
      </c>
      <c r="C11759" s="2" t="s">
        <v>11645</v>
      </c>
      <c r="D11759">
        <f t="shared" si="768"/>
        <v>31</v>
      </c>
      <c r="E11759" t="str">
        <f t="shared" si="769"/>
        <v>650,000</v>
      </c>
      <c r="F11759" t="str">
        <f t="shared" si="770"/>
        <v/>
      </c>
      <c r="G11759" t="str">
        <f t="shared" si="771"/>
        <v>650,000</v>
      </c>
      <c r="H11759" t="s">
        <v>12102</v>
      </c>
      <c r="J11759" t="s">
        <v>10859</v>
      </c>
      <c r="K11759" t="s">
        <v>16928</v>
      </c>
      <c r="L11759">
        <v>650000</v>
      </c>
      <c r="M11759" t="s">
        <v>19064</v>
      </c>
    </row>
    <row r="11760" spans="1:13" x14ac:dyDescent="0.2">
      <c r="A11760">
        <v>16348</v>
      </c>
      <c r="B11760" t="s">
        <v>12100</v>
      </c>
      <c r="C11760" s="2" t="s">
        <v>11646</v>
      </c>
      <c r="D11760">
        <f t="shared" si="768"/>
        <v>31</v>
      </c>
      <c r="E11760" t="str">
        <f t="shared" si="769"/>
        <v>535,000</v>
      </c>
      <c r="F11760" t="str">
        <f t="shared" si="770"/>
        <v/>
      </c>
      <c r="G11760" t="str">
        <f t="shared" si="771"/>
        <v>535,000</v>
      </c>
      <c r="H11760" t="s">
        <v>12102</v>
      </c>
      <c r="J11760" t="s">
        <v>10859</v>
      </c>
      <c r="K11760" t="s">
        <v>16928</v>
      </c>
      <c r="L11760">
        <v>535000</v>
      </c>
      <c r="M11760" t="s">
        <v>18451</v>
      </c>
    </row>
    <row r="11761" spans="1:13" x14ac:dyDescent="0.2">
      <c r="A11761">
        <v>16349</v>
      </c>
      <c r="B11761" t="s">
        <v>12100</v>
      </c>
      <c r="C11761" s="2" t="s">
        <v>11278</v>
      </c>
      <c r="D11761">
        <f t="shared" si="768"/>
        <v>31</v>
      </c>
      <c r="E11761" t="str">
        <f t="shared" si="769"/>
        <v>469,000</v>
      </c>
      <c r="F11761" t="str">
        <f t="shared" si="770"/>
        <v/>
      </c>
      <c r="G11761" t="str">
        <f t="shared" si="771"/>
        <v>469,000</v>
      </c>
      <c r="H11761" t="s">
        <v>12102</v>
      </c>
      <c r="J11761" t="s">
        <v>10859</v>
      </c>
      <c r="K11761" t="s">
        <v>16928</v>
      </c>
      <c r="L11761">
        <v>469000</v>
      </c>
      <c r="M11761" t="s">
        <v>18683</v>
      </c>
    </row>
    <row r="11762" spans="1:13" x14ac:dyDescent="0.2">
      <c r="A11762">
        <v>16350</v>
      </c>
      <c r="B11762" t="s">
        <v>12100</v>
      </c>
      <c r="C11762" s="2" t="s">
        <v>11647</v>
      </c>
      <c r="D11762">
        <f t="shared" si="768"/>
        <v>31</v>
      </c>
      <c r="E11762" t="str">
        <f t="shared" si="769"/>
        <v>263,000</v>
      </c>
      <c r="F11762" t="str">
        <f t="shared" si="770"/>
        <v/>
      </c>
      <c r="G11762" t="str">
        <f t="shared" si="771"/>
        <v>263,000</v>
      </c>
      <c r="H11762" t="s">
        <v>12102</v>
      </c>
      <c r="J11762" t="s">
        <v>10859</v>
      </c>
      <c r="K11762" t="s">
        <v>16928</v>
      </c>
      <c r="L11762">
        <v>263000</v>
      </c>
      <c r="M11762" t="s">
        <v>19130</v>
      </c>
    </row>
    <row r="11763" spans="1:13" x14ac:dyDescent="0.2">
      <c r="A11763">
        <v>16351</v>
      </c>
      <c r="B11763" t="s">
        <v>12100</v>
      </c>
      <c r="C11763" s="2" t="s">
        <v>11648</v>
      </c>
      <c r="D11763">
        <f t="shared" si="768"/>
        <v>31</v>
      </c>
      <c r="E11763" t="str">
        <f t="shared" si="769"/>
        <v>250,000</v>
      </c>
      <c r="F11763" t="str">
        <f t="shared" si="770"/>
        <v/>
      </c>
      <c r="G11763" t="str">
        <f t="shared" si="771"/>
        <v>250,000</v>
      </c>
      <c r="H11763" t="s">
        <v>12102</v>
      </c>
      <c r="J11763" t="s">
        <v>10859</v>
      </c>
      <c r="K11763" t="s">
        <v>16928</v>
      </c>
      <c r="L11763">
        <v>250000</v>
      </c>
      <c r="M11763" t="s">
        <v>18493</v>
      </c>
    </row>
    <row r="11764" spans="1:13" x14ac:dyDescent="0.2">
      <c r="A11764">
        <v>16353</v>
      </c>
      <c r="B11764" t="s">
        <v>12100</v>
      </c>
      <c r="C11764" s="2" t="s">
        <v>11649</v>
      </c>
      <c r="D11764">
        <f t="shared" si="768"/>
        <v>31</v>
      </c>
      <c r="E11764" t="str">
        <f t="shared" si="769"/>
        <v>2,013,000</v>
      </c>
      <c r="F11764" t="str">
        <f t="shared" si="770"/>
        <v/>
      </c>
      <c r="G11764" t="str">
        <f t="shared" si="771"/>
        <v>2,013,000</v>
      </c>
      <c r="H11764" t="s">
        <v>12102</v>
      </c>
      <c r="J11764" t="s">
        <v>16916</v>
      </c>
      <c r="K11764" t="s">
        <v>16928</v>
      </c>
      <c r="L11764">
        <v>2013000</v>
      </c>
      <c r="M11764" t="s">
        <v>18789</v>
      </c>
    </row>
    <row r="11765" spans="1:13" x14ac:dyDescent="0.2">
      <c r="A11765">
        <v>16354</v>
      </c>
      <c r="B11765" t="s">
        <v>12100</v>
      </c>
      <c r="C11765" s="2" t="s">
        <v>11650</v>
      </c>
      <c r="D11765">
        <f t="shared" si="768"/>
        <v>31</v>
      </c>
      <c r="E11765" t="str">
        <f t="shared" si="769"/>
        <v>1,787,000</v>
      </c>
      <c r="F11765" t="str">
        <f t="shared" si="770"/>
        <v/>
      </c>
      <c r="G11765" t="str">
        <f t="shared" si="771"/>
        <v>1,787,000</v>
      </c>
      <c r="H11765" t="s">
        <v>12102</v>
      </c>
      <c r="J11765" t="s">
        <v>16916</v>
      </c>
      <c r="K11765" t="s">
        <v>16928</v>
      </c>
      <c r="L11765">
        <v>1787000</v>
      </c>
      <c r="M11765" t="s">
        <v>18453</v>
      </c>
    </row>
    <row r="11766" spans="1:13" x14ac:dyDescent="0.2">
      <c r="A11766">
        <v>16355</v>
      </c>
      <c r="B11766" t="s">
        <v>12100</v>
      </c>
      <c r="C11766" s="2" t="s">
        <v>11651</v>
      </c>
      <c r="D11766">
        <f t="shared" si="768"/>
        <v>31</v>
      </c>
      <c r="E11766" t="str">
        <f t="shared" si="769"/>
        <v>1,700,000</v>
      </c>
      <c r="F11766" t="str">
        <f t="shared" si="770"/>
        <v/>
      </c>
      <c r="G11766" t="str">
        <f t="shared" si="771"/>
        <v>1,700,000</v>
      </c>
      <c r="H11766" t="s">
        <v>12102</v>
      </c>
      <c r="J11766" t="s">
        <v>16916</v>
      </c>
      <c r="K11766" t="s">
        <v>16928</v>
      </c>
      <c r="L11766">
        <v>1700000</v>
      </c>
      <c r="M11766" t="s">
        <v>18663</v>
      </c>
    </row>
    <row r="11767" spans="1:13" x14ac:dyDescent="0.2">
      <c r="A11767">
        <v>16356</v>
      </c>
      <c r="B11767" t="s">
        <v>12100</v>
      </c>
      <c r="C11767" s="2" t="s">
        <v>11288</v>
      </c>
      <c r="D11767">
        <f t="shared" si="768"/>
        <v>31</v>
      </c>
      <c r="E11767" t="str">
        <f t="shared" si="769"/>
        <v>1,378,000</v>
      </c>
      <c r="F11767" t="str">
        <f t="shared" si="770"/>
        <v/>
      </c>
      <c r="G11767" t="str">
        <f t="shared" si="771"/>
        <v>1,378,000</v>
      </c>
      <c r="H11767" t="s">
        <v>12102</v>
      </c>
      <c r="J11767" t="s">
        <v>16916</v>
      </c>
      <c r="K11767" t="s">
        <v>16928</v>
      </c>
      <c r="L11767">
        <v>1378000</v>
      </c>
      <c r="M11767" t="s">
        <v>18744</v>
      </c>
    </row>
    <row r="11768" spans="1:13" x14ac:dyDescent="0.2">
      <c r="A11768">
        <v>16357</v>
      </c>
      <c r="B11768" t="s">
        <v>12100</v>
      </c>
      <c r="C11768" s="2" t="s">
        <v>11652</v>
      </c>
      <c r="D11768">
        <f t="shared" si="768"/>
        <v>31</v>
      </c>
      <c r="E11768" t="str">
        <f t="shared" si="769"/>
        <v>1,200,000</v>
      </c>
      <c r="F11768" t="str">
        <f t="shared" si="770"/>
        <v/>
      </c>
      <c r="G11768" t="str">
        <f t="shared" si="771"/>
        <v>1,200,000</v>
      </c>
      <c r="H11768" t="s">
        <v>12102</v>
      </c>
      <c r="J11768" t="s">
        <v>16916</v>
      </c>
      <c r="K11768" t="s">
        <v>16928</v>
      </c>
      <c r="L11768">
        <v>1200000</v>
      </c>
      <c r="M11768" t="s">
        <v>19131</v>
      </c>
    </row>
    <row r="11769" spans="1:13" x14ac:dyDescent="0.2">
      <c r="A11769">
        <v>16358</v>
      </c>
      <c r="B11769" t="s">
        <v>12100</v>
      </c>
      <c r="C11769" s="2" t="s">
        <v>11653</v>
      </c>
      <c r="D11769">
        <f t="shared" si="768"/>
        <v>31</v>
      </c>
      <c r="E11769" t="str">
        <f t="shared" si="769"/>
        <v>1,000,000</v>
      </c>
      <c r="F11769" t="str">
        <f t="shared" si="770"/>
        <v/>
      </c>
      <c r="G11769" t="str">
        <f t="shared" si="771"/>
        <v>1,000,000</v>
      </c>
      <c r="H11769" t="s">
        <v>12102</v>
      </c>
      <c r="J11769" t="s">
        <v>16916</v>
      </c>
      <c r="K11769" t="s">
        <v>16928</v>
      </c>
      <c r="L11769">
        <v>1000000</v>
      </c>
      <c r="M11769" t="s">
        <v>19099</v>
      </c>
    </row>
    <row r="11770" spans="1:13" x14ac:dyDescent="0.2">
      <c r="A11770">
        <v>16359</v>
      </c>
      <c r="B11770" t="s">
        <v>12100</v>
      </c>
      <c r="C11770" s="2" t="s">
        <v>11654</v>
      </c>
      <c r="D11770">
        <f t="shared" si="768"/>
        <v>31</v>
      </c>
      <c r="E11770" t="str">
        <f t="shared" si="769"/>
        <v>725,000</v>
      </c>
      <c r="F11770" t="str">
        <f t="shared" si="770"/>
        <v/>
      </c>
      <c r="G11770" t="str">
        <f t="shared" si="771"/>
        <v>725,000</v>
      </c>
      <c r="H11770" t="s">
        <v>12102</v>
      </c>
      <c r="J11770" t="s">
        <v>16916</v>
      </c>
      <c r="K11770" t="s">
        <v>16928</v>
      </c>
      <c r="L11770">
        <v>725000</v>
      </c>
      <c r="M11770" t="s">
        <v>18980</v>
      </c>
    </row>
    <row r="11771" spans="1:13" x14ac:dyDescent="0.2">
      <c r="A11771">
        <v>16360</v>
      </c>
      <c r="B11771" t="s">
        <v>12100</v>
      </c>
      <c r="C11771" s="2" t="s">
        <v>11655</v>
      </c>
      <c r="D11771">
        <f t="shared" si="768"/>
        <v>31</v>
      </c>
      <c r="E11771" t="str">
        <f t="shared" si="769"/>
        <v>561,000</v>
      </c>
      <c r="F11771" t="str">
        <f t="shared" si="770"/>
        <v/>
      </c>
      <c r="G11771" t="str">
        <f t="shared" si="771"/>
        <v>561,000</v>
      </c>
      <c r="H11771" t="s">
        <v>12102</v>
      </c>
      <c r="J11771" t="s">
        <v>16916</v>
      </c>
      <c r="K11771" t="s">
        <v>16928</v>
      </c>
      <c r="L11771">
        <v>561000</v>
      </c>
      <c r="M11771" t="s">
        <v>18498</v>
      </c>
    </row>
    <row r="11772" spans="1:13" x14ac:dyDescent="0.2">
      <c r="A11772">
        <v>16361</v>
      </c>
      <c r="B11772" t="s">
        <v>12100</v>
      </c>
      <c r="C11772" s="2" t="s">
        <v>11656</v>
      </c>
      <c r="D11772">
        <f t="shared" ref="D11772:D11831" si="772">FIND(".. ",C11772,1)</f>
        <v>31</v>
      </c>
      <c r="E11772" t="str">
        <f t="shared" ref="E11772:E11831" si="773">TRIM((RIGHT(C11772,LEN(C11772)-D11772-2)))</f>
        <v>550,000</v>
      </c>
      <c r="F11772" t="str">
        <f t="shared" ref="F11772:F11831" si="774">IFERROR(IF(I11772="",FIND(" ",E11772,1),""),"")</f>
        <v/>
      </c>
      <c r="G11772" t="str">
        <f t="shared" si="771"/>
        <v>550,000</v>
      </c>
      <c r="H11772" t="s">
        <v>12102</v>
      </c>
      <c r="J11772" t="s">
        <v>16916</v>
      </c>
      <c r="K11772" t="s">
        <v>16928</v>
      </c>
      <c r="L11772">
        <v>550000</v>
      </c>
      <c r="M11772" t="s">
        <v>19132</v>
      </c>
    </row>
    <row r="11773" spans="1:13" x14ac:dyDescent="0.2">
      <c r="A11773">
        <v>16362</v>
      </c>
      <c r="B11773" t="s">
        <v>12100</v>
      </c>
      <c r="C11773" s="2" t="s">
        <v>11657</v>
      </c>
      <c r="D11773">
        <f t="shared" si="772"/>
        <v>31</v>
      </c>
      <c r="E11773" t="str">
        <f t="shared" si="773"/>
        <v>494,000</v>
      </c>
      <c r="F11773" t="str">
        <f t="shared" si="774"/>
        <v/>
      </c>
      <c r="G11773" t="str">
        <f t="shared" si="771"/>
        <v>494,000</v>
      </c>
      <c r="H11773" t="s">
        <v>12102</v>
      </c>
      <c r="J11773" t="s">
        <v>16916</v>
      </c>
      <c r="K11773" t="s">
        <v>16928</v>
      </c>
      <c r="L11773">
        <v>494000</v>
      </c>
      <c r="M11773" t="s">
        <v>18916</v>
      </c>
    </row>
    <row r="11774" spans="1:13" x14ac:dyDescent="0.2">
      <c r="A11774">
        <v>16363</v>
      </c>
      <c r="B11774" t="s">
        <v>12100</v>
      </c>
      <c r="C11774" s="2" t="s">
        <v>11658</v>
      </c>
      <c r="D11774">
        <f t="shared" si="772"/>
        <v>31</v>
      </c>
      <c r="E11774" t="str">
        <f t="shared" si="773"/>
        <v>474,000</v>
      </c>
      <c r="F11774" t="str">
        <f t="shared" si="774"/>
        <v/>
      </c>
      <c r="G11774" t="str">
        <f t="shared" si="771"/>
        <v>474,000</v>
      </c>
      <c r="H11774" t="s">
        <v>12102</v>
      </c>
      <c r="J11774" t="s">
        <v>16916</v>
      </c>
      <c r="K11774" t="s">
        <v>16928</v>
      </c>
      <c r="L11774">
        <v>474000</v>
      </c>
      <c r="M11774" t="s">
        <v>18633</v>
      </c>
    </row>
    <row r="11775" spans="1:13" x14ac:dyDescent="0.2">
      <c r="A11775">
        <v>16364</v>
      </c>
      <c r="B11775" t="s">
        <v>12100</v>
      </c>
      <c r="C11775" s="2" t="s">
        <v>11659</v>
      </c>
      <c r="D11775">
        <f t="shared" si="772"/>
        <v>31</v>
      </c>
      <c r="E11775" t="str">
        <f t="shared" si="773"/>
        <v>450,000</v>
      </c>
      <c r="F11775" t="str">
        <f t="shared" si="774"/>
        <v/>
      </c>
      <c r="G11775" t="str">
        <f t="shared" si="771"/>
        <v>450,000</v>
      </c>
      <c r="H11775" t="s">
        <v>12102</v>
      </c>
      <c r="J11775" t="s">
        <v>16916</v>
      </c>
      <c r="K11775" t="s">
        <v>16928</v>
      </c>
      <c r="L11775">
        <v>450000</v>
      </c>
      <c r="M11775" t="s">
        <v>18348</v>
      </c>
    </row>
    <row r="11776" spans="1:13" x14ac:dyDescent="0.2">
      <c r="A11776">
        <v>16365</v>
      </c>
      <c r="B11776" t="s">
        <v>12100</v>
      </c>
      <c r="C11776" s="2" t="s">
        <v>11660</v>
      </c>
      <c r="D11776">
        <f t="shared" si="772"/>
        <v>31</v>
      </c>
      <c r="E11776" t="str">
        <f t="shared" si="773"/>
        <v>150,000</v>
      </c>
      <c r="F11776" t="str">
        <f t="shared" si="774"/>
        <v/>
      </c>
      <c r="G11776" t="str">
        <f t="shared" si="771"/>
        <v>150,000</v>
      </c>
      <c r="H11776" t="s">
        <v>12102</v>
      </c>
      <c r="J11776" t="s">
        <v>16916</v>
      </c>
      <c r="K11776" t="s">
        <v>16928</v>
      </c>
      <c r="L11776">
        <v>150000</v>
      </c>
      <c r="M11776" t="s">
        <v>19133</v>
      </c>
    </row>
    <row r="11777" spans="1:13" x14ac:dyDescent="0.2">
      <c r="A11777">
        <v>16366</v>
      </c>
      <c r="B11777" t="s">
        <v>12100</v>
      </c>
      <c r="C11777" s="2" t="s">
        <v>11661</v>
      </c>
      <c r="D11777">
        <f t="shared" si="772"/>
        <v>31</v>
      </c>
      <c r="E11777" t="str">
        <f t="shared" si="773"/>
        <v>130,000</v>
      </c>
      <c r="F11777" t="str">
        <f t="shared" si="774"/>
        <v/>
      </c>
      <c r="G11777" t="str">
        <f t="shared" si="771"/>
        <v>130,000</v>
      </c>
      <c r="H11777" t="s">
        <v>12102</v>
      </c>
      <c r="J11777" t="s">
        <v>16916</v>
      </c>
      <c r="K11777" t="s">
        <v>16928</v>
      </c>
      <c r="L11777">
        <v>130000</v>
      </c>
      <c r="M11777" t="s">
        <v>18307</v>
      </c>
    </row>
    <row r="11778" spans="1:13" x14ac:dyDescent="0.2">
      <c r="A11778">
        <v>16367</v>
      </c>
      <c r="B11778" t="s">
        <v>12100</v>
      </c>
      <c r="C11778" s="2" t="s">
        <v>11662</v>
      </c>
      <c r="D11778">
        <f t="shared" si="772"/>
        <v>31</v>
      </c>
      <c r="E11778" t="str">
        <f t="shared" si="773"/>
        <v>130,000</v>
      </c>
      <c r="F11778" t="str">
        <f t="shared" si="774"/>
        <v/>
      </c>
      <c r="G11778" t="str">
        <f t="shared" si="771"/>
        <v>130,000</v>
      </c>
      <c r="H11778" t="s">
        <v>12102</v>
      </c>
      <c r="J11778" t="s">
        <v>16916</v>
      </c>
      <c r="K11778" t="s">
        <v>16928</v>
      </c>
      <c r="L11778">
        <v>130000</v>
      </c>
      <c r="M11778" t="s">
        <v>18852</v>
      </c>
    </row>
    <row r="11779" spans="1:13" x14ac:dyDescent="0.2">
      <c r="A11779">
        <v>16369</v>
      </c>
      <c r="B11779" t="s">
        <v>12100</v>
      </c>
      <c r="C11779" s="2" t="s">
        <v>11295</v>
      </c>
      <c r="D11779">
        <f t="shared" si="772"/>
        <v>31</v>
      </c>
      <c r="E11779" t="str">
        <f t="shared" si="773"/>
        <v>2,685,000</v>
      </c>
      <c r="F11779" t="str">
        <f t="shared" si="774"/>
        <v/>
      </c>
      <c r="G11779" t="str">
        <f t="shared" ref="G11779:G11842" si="775">SUBSTITUTE(IF(F11779="",E11779,LEFT(E11779,F11779-1)),"*","")</f>
        <v>2,685,000</v>
      </c>
      <c r="H11779" t="s">
        <v>12102</v>
      </c>
      <c r="J11779" t="s">
        <v>10892</v>
      </c>
      <c r="K11779" t="s">
        <v>16928</v>
      </c>
      <c r="L11779">
        <v>2685000</v>
      </c>
      <c r="M11779" t="s">
        <v>19066</v>
      </c>
    </row>
    <row r="11780" spans="1:13" x14ac:dyDescent="0.2">
      <c r="A11780">
        <v>16370</v>
      </c>
      <c r="B11780" t="s">
        <v>12100</v>
      </c>
      <c r="C11780" s="2" t="s">
        <v>11296</v>
      </c>
      <c r="D11780">
        <f t="shared" si="772"/>
        <v>31</v>
      </c>
      <c r="E11780" t="str">
        <f t="shared" si="773"/>
        <v>2,333,000</v>
      </c>
      <c r="F11780" t="str">
        <f t="shared" si="774"/>
        <v/>
      </c>
      <c r="G11780" t="str">
        <f t="shared" si="775"/>
        <v>2,333,000</v>
      </c>
      <c r="H11780" t="s">
        <v>12102</v>
      </c>
      <c r="J11780" t="s">
        <v>10892</v>
      </c>
      <c r="K11780" t="s">
        <v>16928</v>
      </c>
      <c r="L11780">
        <v>2333000</v>
      </c>
      <c r="M11780" t="s">
        <v>18802</v>
      </c>
    </row>
    <row r="11781" spans="1:13" x14ac:dyDescent="0.2">
      <c r="A11781">
        <v>16371</v>
      </c>
      <c r="B11781" t="s">
        <v>12100</v>
      </c>
      <c r="C11781" s="2" t="s">
        <v>11663</v>
      </c>
      <c r="D11781">
        <f t="shared" si="772"/>
        <v>31</v>
      </c>
      <c r="E11781" t="str">
        <f t="shared" si="773"/>
        <v>1,289,000</v>
      </c>
      <c r="F11781" t="str">
        <f t="shared" si="774"/>
        <v/>
      </c>
      <c r="G11781" t="str">
        <f t="shared" si="775"/>
        <v>1,289,000</v>
      </c>
      <c r="H11781" t="s">
        <v>12102</v>
      </c>
      <c r="J11781" t="s">
        <v>10892</v>
      </c>
      <c r="K11781" t="s">
        <v>16928</v>
      </c>
      <c r="L11781">
        <v>1289000</v>
      </c>
      <c r="M11781" t="s">
        <v>18700</v>
      </c>
    </row>
    <row r="11782" spans="1:13" x14ac:dyDescent="0.2">
      <c r="A11782">
        <v>16372</v>
      </c>
      <c r="B11782" t="s">
        <v>12100</v>
      </c>
      <c r="C11782" s="2" t="s">
        <v>11664</v>
      </c>
      <c r="D11782">
        <f t="shared" si="772"/>
        <v>31</v>
      </c>
      <c r="E11782" t="str">
        <f t="shared" si="773"/>
        <v>950,000</v>
      </c>
      <c r="F11782" t="str">
        <f t="shared" si="774"/>
        <v/>
      </c>
      <c r="G11782" t="str">
        <f t="shared" si="775"/>
        <v>950,000</v>
      </c>
      <c r="H11782" t="s">
        <v>12102</v>
      </c>
      <c r="J11782" t="s">
        <v>10892</v>
      </c>
      <c r="K11782" t="s">
        <v>16928</v>
      </c>
      <c r="L11782">
        <v>950000</v>
      </c>
      <c r="M11782" t="s">
        <v>19134</v>
      </c>
    </row>
    <row r="11783" spans="1:13" x14ac:dyDescent="0.2">
      <c r="A11783">
        <v>16373</v>
      </c>
      <c r="B11783" t="s">
        <v>12100</v>
      </c>
      <c r="C11783" s="2" t="s">
        <v>11665</v>
      </c>
      <c r="D11783">
        <f t="shared" si="772"/>
        <v>31</v>
      </c>
      <c r="E11783" t="str">
        <f t="shared" si="773"/>
        <v>950,000</v>
      </c>
      <c r="F11783" t="str">
        <f t="shared" si="774"/>
        <v/>
      </c>
      <c r="G11783" t="str">
        <f t="shared" si="775"/>
        <v>950,000</v>
      </c>
      <c r="H11783" t="s">
        <v>12102</v>
      </c>
      <c r="J11783" t="s">
        <v>10892</v>
      </c>
      <c r="K11783" t="s">
        <v>16928</v>
      </c>
      <c r="L11783">
        <v>950000</v>
      </c>
      <c r="M11783" t="s">
        <v>18428</v>
      </c>
    </row>
    <row r="11784" spans="1:13" x14ac:dyDescent="0.2">
      <c r="A11784">
        <v>16374</v>
      </c>
      <c r="B11784" t="s">
        <v>12100</v>
      </c>
      <c r="C11784" s="2" t="s">
        <v>11666</v>
      </c>
      <c r="D11784">
        <f t="shared" si="772"/>
        <v>31</v>
      </c>
      <c r="E11784" t="str">
        <f t="shared" si="773"/>
        <v>820,000</v>
      </c>
      <c r="F11784" t="str">
        <f t="shared" si="774"/>
        <v/>
      </c>
      <c r="G11784" t="str">
        <f t="shared" si="775"/>
        <v>820,000</v>
      </c>
      <c r="H11784" t="s">
        <v>12102</v>
      </c>
      <c r="J11784" t="s">
        <v>10892</v>
      </c>
      <c r="K11784" t="s">
        <v>16928</v>
      </c>
      <c r="L11784">
        <v>820000</v>
      </c>
      <c r="M11784" t="s">
        <v>18492</v>
      </c>
    </row>
    <row r="11785" spans="1:13" x14ac:dyDescent="0.2">
      <c r="A11785">
        <v>16375</v>
      </c>
      <c r="B11785" t="s">
        <v>12100</v>
      </c>
      <c r="C11785" s="2" t="s">
        <v>11667</v>
      </c>
      <c r="D11785">
        <f t="shared" si="772"/>
        <v>31</v>
      </c>
      <c r="E11785" t="str">
        <f t="shared" si="773"/>
        <v>650,000</v>
      </c>
      <c r="F11785" t="str">
        <f t="shared" si="774"/>
        <v/>
      </c>
      <c r="G11785" t="str">
        <f t="shared" si="775"/>
        <v>650,000</v>
      </c>
      <c r="H11785" t="s">
        <v>12102</v>
      </c>
      <c r="J11785" t="s">
        <v>10892</v>
      </c>
      <c r="K11785" t="s">
        <v>16928</v>
      </c>
      <c r="L11785">
        <v>650000</v>
      </c>
      <c r="M11785" t="s">
        <v>18562</v>
      </c>
    </row>
    <row r="11786" spans="1:13" x14ac:dyDescent="0.2">
      <c r="A11786">
        <v>16376</v>
      </c>
      <c r="B11786" t="s">
        <v>12100</v>
      </c>
      <c r="C11786" s="2" t="s">
        <v>11668</v>
      </c>
      <c r="D11786">
        <f t="shared" si="772"/>
        <v>31</v>
      </c>
      <c r="E11786" t="str">
        <f t="shared" si="773"/>
        <v>568,000</v>
      </c>
      <c r="F11786" t="str">
        <f t="shared" si="774"/>
        <v/>
      </c>
      <c r="G11786" t="str">
        <f t="shared" si="775"/>
        <v>568,000</v>
      </c>
      <c r="H11786" t="s">
        <v>12102</v>
      </c>
      <c r="J11786" t="s">
        <v>10892</v>
      </c>
      <c r="K11786" t="s">
        <v>16928</v>
      </c>
      <c r="L11786">
        <v>568000</v>
      </c>
      <c r="M11786" t="s">
        <v>18825</v>
      </c>
    </row>
    <row r="11787" spans="1:13" x14ac:dyDescent="0.2">
      <c r="A11787">
        <v>16377</v>
      </c>
      <c r="B11787" t="s">
        <v>12100</v>
      </c>
      <c r="C11787" s="2" t="s">
        <v>11669</v>
      </c>
      <c r="D11787">
        <f t="shared" si="772"/>
        <v>31</v>
      </c>
      <c r="E11787" t="str">
        <f t="shared" si="773"/>
        <v>560,000</v>
      </c>
      <c r="F11787" t="str">
        <f t="shared" si="774"/>
        <v/>
      </c>
      <c r="G11787" t="str">
        <f t="shared" si="775"/>
        <v>560,000</v>
      </c>
      <c r="H11787" t="s">
        <v>12102</v>
      </c>
      <c r="J11787" t="s">
        <v>10892</v>
      </c>
      <c r="K11787" t="s">
        <v>16928</v>
      </c>
      <c r="L11787">
        <v>560000</v>
      </c>
      <c r="M11787" t="s">
        <v>18849</v>
      </c>
    </row>
    <row r="11788" spans="1:13" x14ac:dyDescent="0.2">
      <c r="A11788">
        <v>16378</v>
      </c>
      <c r="B11788" t="s">
        <v>12100</v>
      </c>
      <c r="C11788" s="2" t="s">
        <v>11670</v>
      </c>
      <c r="D11788">
        <f t="shared" si="772"/>
        <v>31</v>
      </c>
      <c r="E11788" t="str">
        <f t="shared" si="773"/>
        <v>504,000</v>
      </c>
      <c r="F11788" t="str">
        <f t="shared" si="774"/>
        <v/>
      </c>
      <c r="G11788" t="str">
        <f t="shared" si="775"/>
        <v>504,000</v>
      </c>
      <c r="H11788" t="s">
        <v>12102</v>
      </c>
      <c r="J11788" t="s">
        <v>10892</v>
      </c>
      <c r="K11788" t="s">
        <v>16928</v>
      </c>
      <c r="L11788">
        <v>504000</v>
      </c>
      <c r="M11788" t="s">
        <v>18989</v>
      </c>
    </row>
    <row r="11789" spans="1:13" x14ac:dyDescent="0.2">
      <c r="A11789">
        <v>16379</v>
      </c>
      <c r="B11789" t="s">
        <v>12100</v>
      </c>
      <c r="C11789" s="2" t="s">
        <v>11671</v>
      </c>
      <c r="D11789">
        <f t="shared" si="772"/>
        <v>31</v>
      </c>
      <c r="E11789" t="str">
        <f t="shared" si="773"/>
        <v>475,000</v>
      </c>
      <c r="F11789" t="str">
        <f t="shared" si="774"/>
        <v/>
      </c>
      <c r="G11789" t="str">
        <f t="shared" si="775"/>
        <v>475,000</v>
      </c>
      <c r="H11789" t="s">
        <v>12102</v>
      </c>
      <c r="J11789" t="s">
        <v>10892</v>
      </c>
      <c r="K11789" t="s">
        <v>16928</v>
      </c>
      <c r="L11789">
        <v>475000</v>
      </c>
      <c r="M11789" t="s">
        <v>18650</v>
      </c>
    </row>
    <row r="11790" spans="1:13" x14ac:dyDescent="0.2">
      <c r="A11790">
        <v>16380</v>
      </c>
      <c r="B11790" t="s">
        <v>12100</v>
      </c>
      <c r="C11790" s="2" t="s">
        <v>11672</v>
      </c>
      <c r="D11790">
        <f t="shared" si="772"/>
        <v>31</v>
      </c>
      <c r="E11790" t="str">
        <f t="shared" si="773"/>
        <v>323,000</v>
      </c>
      <c r="F11790" t="str">
        <f t="shared" si="774"/>
        <v/>
      </c>
      <c r="G11790" t="str">
        <f t="shared" si="775"/>
        <v>323,000</v>
      </c>
      <c r="H11790" t="s">
        <v>12102</v>
      </c>
      <c r="J11790" t="s">
        <v>10892</v>
      </c>
      <c r="K11790" t="s">
        <v>16928</v>
      </c>
      <c r="L11790">
        <v>323000</v>
      </c>
      <c r="M11790" t="s">
        <v>18990</v>
      </c>
    </row>
    <row r="11791" spans="1:13" x14ac:dyDescent="0.2">
      <c r="A11791">
        <v>16381</v>
      </c>
      <c r="B11791" t="s">
        <v>12100</v>
      </c>
      <c r="C11791" s="2" t="s">
        <v>11673</v>
      </c>
      <c r="D11791">
        <f t="shared" si="772"/>
        <v>31</v>
      </c>
      <c r="E11791" t="str">
        <f t="shared" si="773"/>
        <v>210,000</v>
      </c>
      <c r="F11791" t="str">
        <f t="shared" si="774"/>
        <v/>
      </c>
      <c r="G11791" t="str">
        <f t="shared" si="775"/>
        <v>210,000</v>
      </c>
      <c r="H11791" t="s">
        <v>12102</v>
      </c>
      <c r="J11791" t="s">
        <v>10892</v>
      </c>
      <c r="K11791" t="s">
        <v>16928</v>
      </c>
      <c r="L11791">
        <v>210000</v>
      </c>
      <c r="M11791" t="s">
        <v>18385</v>
      </c>
    </row>
    <row r="11792" spans="1:13" x14ac:dyDescent="0.2">
      <c r="A11792">
        <v>16382</v>
      </c>
      <c r="B11792" t="s">
        <v>12100</v>
      </c>
      <c r="C11792" s="2" t="s">
        <v>11674</v>
      </c>
      <c r="D11792">
        <f t="shared" si="772"/>
        <v>31</v>
      </c>
      <c r="E11792" t="str">
        <f t="shared" si="773"/>
        <v>175,000</v>
      </c>
      <c r="F11792" t="str">
        <f t="shared" si="774"/>
        <v/>
      </c>
      <c r="G11792" t="str">
        <f t="shared" si="775"/>
        <v>175,000</v>
      </c>
      <c r="H11792" t="s">
        <v>12102</v>
      </c>
      <c r="J11792" t="s">
        <v>10892</v>
      </c>
      <c r="K11792" t="s">
        <v>16928</v>
      </c>
      <c r="L11792">
        <v>175000</v>
      </c>
      <c r="M11792" t="s">
        <v>19135</v>
      </c>
    </row>
    <row r="11793" spans="1:13" x14ac:dyDescent="0.2">
      <c r="A11793">
        <v>16384</v>
      </c>
      <c r="B11793" t="s">
        <v>12100</v>
      </c>
      <c r="C11793" s="2" t="s">
        <v>11675</v>
      </c>
      <c r="D11793">
        <f t="shared" si="772"/>
        <v>31</v>
      </c>
      <c r="E11793" t="str">
        <f t="shared" si="773"/>
        <v>2,240,000</v>
      </c>
      <c r="F11793" t="str">
        <f t="shared" si="774"/>
        <v/>
      </c>
      <c r="G11793" t="str">
        <f t="shared" si="775"/>
        <v>2,240,000</v>
      </c>
      <c r="H11793" t="s">
        <v>12102</v>
      </c>
      <c r="J11793" t="s">
        <v>10910</v>
      </c>
      <c r="K11793" t="s">
        <v>16928</v>
      </c>
      <c r="L11793">
        <v>2240000</v>
      </c>
      <c r="M11793" t="s">
        <v>18390</v>
      </c>
    </row>
    <row r="11794" spans="1:13" x14ac:dyDescent="0.2">
      <c r="A11794">
        <v>16385</v>
      </c>
      <c r="B11794" t="s">
        <v>12100</v>
      </c>
      <c r="C11794" s="2" t="s">
        <v>11676</v>
      </c>
      <c r="D11794">
        <f t="shared" si="772"/>
        <v>31</v>
      </c>
      <c r="E11794" t="str">
        <f t="shared" si="773"/>
        <v>1,861,000</v>
      </c>
      <c r="F11794" t="str">
        <f t="shared" si="774"/>
        <v/>
      </c>
      <c r="G11794" t="str">
        <f t="shared" si="775"/>
        <v>1,861,000</v>
      </c>
      <c r="H11794" t="s">
        <v>12102</v>
      </c>
      <c r="J11794" t="s">
        <v>10910</v>
      </c>
      <c r="K11794" t="s">
        <v>16928</v>
      </c>
      <c r="L11794">
        <v>1861000</v>
      </c>
      <c r="M11794" t="s">
        <v>18476</v>
      </c>
    </row>
    <row r="11795" spans="1:13" x14ac:dyDescent="0.2">
      <c r="A11795">
        <v>16386</v>
      </c>
      <c r="B11795" t="s">
        <v>12100</v>
      </c>
      <c r="C11795" s="2" t="s">
        <v>11312</v>
      </c>
      <c r="D11795">
        <f t="shared" si="772"/>
        <v>31</v>
      </c>
      <c r="E11795" t="str">
        <f t="shared" si="773"/>
        <v>1,802,000</v>
      </c>
      <c r="F11795" t="str">
        <f t="shared" si="774"/>
        <v/>
      </c>
      <c r="G11795" t="str">
        <f t="shared" si="775"/>
        <v>1,802,000</v>
      </c>
      <c r="H11795" t="s">
        <v>12102</v>
      </c>
      <c r="J11795" t="s">
        <v>10910</v>
      </c>
      <c r="K11795" t="s">
        <v>16928</v>
      </c>
      <c r="L11795">
        <v>1802000</v>
      </c>
      <c r="M11795" t="s">
        <v>19071</v>
      </c>
    </row>
    <row r="11796" spans="1:13" x14ac:dyDescent="0.2">
      <c r="A11796">
        <v>16387</v>
      </c>
      <c r="B11796" t="s">
        <v>12100</v>
      </c>
      <c r="C11796" s="2" t="s">
        <v>11677</v>
      </c>
      <c r="D11796">
        <f t="shared" si="772"/>
        <v>31</v>
      </c>
      <c r="E11796" t="str">
        <f t="shared" si="773"/>
        <v>1,263,000</v>
      </c>
      <c r="F11796" t="str">
        <f t="shared" si="774"/>
        <v/>
      </c>
      <c r="G11796" t="str">
        <f t="shared" si="775"/>
        <v>1,263,000</v>
      </c>
      <c r="H11796" t="s">
        <v>12102</v>
      </c>
      <c r="J11796" t="s">
        <v>10910</v>
      </c>
      <c r="K11796" t="s">
        <v>16928</v>
      </c>
      <c r="L11796">
        <v>1263000</v>
      </c>
      <c r="M11796" t="s">
        <v>18652</v>
      </c>
    </row>
    <row r="11797" spans="1:13" x14ac:dyDescent="0.2">
      <c r="A11797">
        <v>16388</v>
      </c>
      <c r="B11797" t="s">
        <v>12100</v>
      </c>
      <c r="C11797" s="2" t="s">
        <v>11678</v>
      </c>
      <c r="D11797">
        <f t="shared" si="772"/>
        <v>31</v>
      </c>
      <c r="E11797" t="str">
        <f t="shared" si="773"/>
        <v>1,063,000</v>
      </c>
      <c r="F11797" t="str">
        <f t="shared" si="774"/>
        <v/>
      </c>
      <c r="G11797" t="str">
        <f t="shared" si="775"/>
        <v>1,063,000</v>
      </c>
      <c r="H11797" t="s">
        <v>12102</v>
      </c>
      <c r="J11797" t="s">
        <v>10910</v>
      </c>
      <c r="K11797" t="s">
        <v>16928</v>
      </c>
      <c r="L11797">
        <v>1063000</v>
      </c>
      <c r="M11797" t="s">
        <v>18974</v>
      </c>
    </row>
    <row r="11798" spans="1:13" x14ac:dyDescent="0.2">
      <c r="A11798">
        <v>16389</v>
      </c>
      <c r="B11798" t="s">
        <v>12100</v>
      </c>
      <c r="C11798" s="2" t="s">
        <v>11679</v>
      </c>
      <c r="D11798">
        <f t="shared" si="772"/>
        <v>31</v>
      </c>
      <c r="E11798" t="str">
        <f t="shared" si="773"/>
        <v>1,000,000</v>
      </c>
      <c r="F11798" t="str">
        <f t="shared" si="774"/>
        <v/>
      </c>
      <c r="G11798" t="str">
        <f t="shared" si="775"/>
        <v>1,000,000</v>
      </c>
      <c r="H11798" t="s">
        <v>12102</v>
      </c>
      <c r="J11798" t="s">
        <v>10910</v>
      </c>
      <c r="K11798" t="s">
        <v>16928</v>
      </c>
      <c r="L11798">
        <v>1000000</v>
      </c>
      <c r="M11798" t="s">
        <v>19136</v>
      </c>
    </row>
    <row r="11799" spans="1:13" x14ac:dyDescent="0.2">
      <c r="A11799">
        <v>16390</v>
      </c>
      <c r="B11799" t="s">
        <v>12100</v>
      </c>
      <c r="C11799" s="2" t="s">
        <v>11680</v>
      </c>
      <c r="D11799">
        <f t="shared" si="772"/>
        <v>31</v>
      </c>
      <c r="E11799" t="str">
        <f t="shared" si="773"/>
        <v>775,000</v>
      </c>
      <c r="F11799" t="str">
        <f t="shared" si="774"/>
        <v/>
      </c>
      <c r="G11799" t="str">
        <f t="shared" si="775"/>
        <v>775,000</v>
      </c>
      <c r="H11799" t="s">
        <v>12102</v>
      </c>
      <c r="J11799" t="s">
        <v>10910</v>
      </c>
      <c r="K11799" t="s">
        <v>16928</v>
      </c>
      <c r="L11799">
        <v>775000</v>
      </c>
      <c r="M11799" t="s">
        <v>18596</v>
      </c>
    </row>
    <row r="11800" spans="1:13" x14ac:dyDescent="0.2">
      <c r="A11800">
        <v>16391</v>
      </c>
      <c r="B11800" t="s">
        <v>12100</v>
      </c>
      <c r="C11800" s="2" t="s">
        <v>11681</v>
      </c>
      <c r="D11800">
        <f t="shared" si="772"/>
        <v>31</v>
      </c>
      <c r="E11800" t="str">
        <f t="shared" si="773"/>
        <v>400,000</v>
      </c>
      <c r="F11800" t="str">
        <f t="shared" si="774"/>
        <v/>
      </c>
      <c r="G11800" t="str">
        <f t="shared" si="775"/>
        <v>400,000</v>
      </c>
      <c r="H11800" t="s">
        <v>12102</v>
      </c>
      <c r="J11800" t="s">
        <v>10910</v>
      </c>
      <c r="K11800" t="s">
        <v>16928</v>
      </c>
      <c r="L11800">
        <v>400000</v>
      </c>
      <c r="M11800" t="s">
        <v>18316</v>
      </c>
    </row>
    <row r="11801" spans="1:13" x14ac:dyDescent="0.2">
      <c r="A11801">
        <v>16392</v>
      </c>
      <c r="B11801" t="s">
        <v>12100</v>
      </c>
      <c r="C11801" s="2" t="s">
        <v>11682</v>
      </c>
      <c r="D11801">
        <f t="shared" si="772"/>
        <v>31</v>
      </c>
      <c r="E11801" t="str">
        <f t="shared" si="773"/>
        <v>200,000</v>
      </c>
      <c r="F11801" t="str">
        <f t="shared" si="774"/>
        <v/>
      </c>
      <c r="G11801" t="str">
        <f t="shared" si="775"/>
        <v>200,000</v>
      </c>
      <c r="H11801" t="s">
        <v>12102</v>
      </c>
      <c r="J11801" t="s">
        <v>10910</v>
      </c>
      <c r="K11801" t="s">
        <v>16928</v>
      </c>
      <c r="L11801">
        <v>200000</v>
      </c>
      <c r="M11801" t="s">
        <v>18264</v>
      </c>
    </row>
    <row r="11802" spans="1:13" x14ac:dyDescent="0.2">
      <c r="A11802">
        <v>16393</v>
      </c>
      <c r="B11802" t="s">
        <v>12100</v>
      </c>
      <c r="C11802" s="2" t="s">
        <v>11683</v>
      </c>
      <c r="D11802">
        <f t="shared" si="772"/>
        <v>31</v>
      </c>
      <c r="E11802" t="str">
        <f t="shared" si="773"/>
        <v>175,000</v>
      </c>
      <c r="F11802" t="str">
        <f t="shared" si="774"/>
        <v/>
      </c>
      <c r="G11802" t="str">
        <f t="shared" si="775"/>
        <v>175,000</v>
      </c>
      <c r="H11802" t="s">
        <v>12102</v>
      </c>
      <c r="J11802" t="s">
        <v>10910</v>
      </c>
      <c r="K11802" t="s">
        <v>16928</v>
      </c>
      <c r="L11802">
        <v>175000</v>
      </c>
      <c r="M11802" t="s">
        <v>18854</v>
      </c>
    </row>
    <row r="11803" spans="1:13" x14ac:dyDescent="0.2">
      <c r="A11803">
        <v>16394</v>
      </c>
      <c r="B11803" t="s">
        <v>12100</v>
      </c>
      <c r="C11803" s="2" t="s">
        <v>11684</v>
      </c>
      <c r="D11803">
        <f t="shared" si="772"/>
        <v>31</v>
      </c>
      <c r="E11803" t="str">
        <f t="shared" si="773"/>
        <v>160,000</v>
      </c>
      <c r="F11803" t="str">
        <f t="shared" si="774"/>
        <v/>
      </c>
      <c r="G11803" t="str">
        <f t="shared" si="775"/>
        <v>160,000</v>
      </c>
      <c r="H11803" t="s">
        <v>12102</v>
      </c>
      <c r="J11803" t="s">
        <v>10910</v>
      </c>
      <c r="K11803" t="s">
        <v>16928</v>
      </c>
      <c r="L11803">
        <v>160000</v>
      </c>
      <c r="M11803" t="s">
        <v>19137</v>
      </c>
    </row>
    <row r="11804" spans="1:13" x14ac:dyDescent="0.2">
      <c r="A11804">
        <v>16395</v>
      </c>
      <c r="B11804" t="s">
        <v>12100</v>
      </c>
      <c r="C11804" s="2" t="s">
        <v>11320</v>
      </c>
      <c r="D11804">
        <f t="shared" si="772"/>
        <v>31</v>
      </c>
      <c r="E11804" t="str">
        <f t="shared" si="773"/>
        <v>158,000</v>
      </c>
      <c r="F11804" t="str">
        <f t="shared" si="774"/>
        <v/>
      </c>
      <c r="G11804" t="str">
        <f t="shared" si="775"/>
        <v>158,000</v>
      </c>
      <c r="H11804" t="s">
        <v>12102</v>
      </c>
      <c r="J11804" t="s">
        <v>10910</v>
      </c>
      <c r="K11804" t="s">
        <v>16928</v>
      </c>
      <c r="L11804">
        <v>158000</v>
      </c>
      <c r="M11804" t="s">
        <v>18834</v>
      </c>
    </row>
    <row r="11805" spans="1:13" x14ac:dyDescent="0.2">
      <c r="A11805">
        <v>16396</v>
      </c>
      <c r="B11805" t="s">
        <v>12100</v>
      </c>
      <c r="C11805" s="2" t="s">
        <v>11685</v>
      </c>
      <c r="D11805">
        <f t="shared" si="772"/>
        <v>31</v>
      </c>
      <c r="E11805" t="str">
        <f t="shared" si="773"/>
        <v>130,000</v>
      </c>
      <c r="F11805" t="str">
        <f t="shared" si="774"/>
        <v/>
      </c>
      <c r="G11805" t="str">
        <f t="shared" si="775"/>
        <v>130,000</v>
      </c>
      <c r="H11805" t="s">
        <v>12102</v>
      </c>
      <c r="J11805" t="s">
        <v>10910</v>
      </c>
      <c r="K11805" t="s">
        <v>16928</v>
      </c>
      <c r="L11805">
        <v>130000</v>
      </c>
      <c r="M11805" t="s">
        <v>19073</v>
      </c>
    </row>
    <row r="11806" spans="1:13" x14ac:dyDescent="0.2">
      <c r="A11806">
        <v>16397</v>
      </c>
      <c r="B11806" t="s">
        <v>12100</v>
      </c>
      <c r="C11806" s="2" t="s">
        <v>11686</v>
      </c>
      <c r="D11806">
        <f t="shared" si="772"/>
        <v>31</v>
      </c>
      <c r="E11806" t="str">
        <f t="shared" si="773"/>
        <v>130,000</v>
      </c>
      <c r="F11806" t="str">
        <f t="shared" si="774"/>
        <v/>
      </c>
      <c r="G11806" t="str">
        <f t="shared" si="775"/>
        <v>130,000</v>
      </c>
      <c r="H11806" t="s">
        <v>12102</v>
      </c>
      <c r="J11806" t="s">
        <v>10910</v>
      </c>
      <c r="K11806" t="s">
        <v>16928</v>
      </c>
      <c r="L11806">
        <v>130000</v>
      </c>
      <c r="M11806" t="s">
        <v>18783</v>
      </c>
    </row>
    <row r="11807" spans="1:13" x14ac:dyDescent="0.2">
      <c r="A11807">
        <v>16398</v>
      </c>
      <c r="B11807" t="s">
        <v>12100</v>
      </c>
      <c r="C11807" s="2" t="s">
        <v>11687</v>
      </c>
      <c r="D11807">
        <f t="shared" si="772"/>
        <v>31</v>
      </c>
      <c r="E11807" t="str">
        <f t="shared" si="773"/>
        <v>130,000</v>
      </c>
      <c r="F11807" t="str">
        <f t="shared" si="774"/>
        <v/>
      </c>
      <c r="G11807" t="str">
        <f t="shared" si="775"/>
        <v>130,000</v>
      </c>
      <c r="H11807" t="s">
        <v>12102</v>
      </c>
      <c r="J11807" t="s">
        <v>10910</v>
      </c>
      <c r="K11807" t="s">
        <v>16928</v>
      </c>
      <c r="L11807">
        <v>130000</v>
      </c>
      <c r="M11807" t="s">
        <v>19004</v>
      </c>
    </row>
    <row r="11808" spans="1:13" x14ac:dyDescent="0.2">
      <c r="A11808">
        <v>16399</v>
      </c>
      <c r="B11808" t="s">
        <v>12100</v>
      </c>
      <c r="C11808" s="2" t="s">
        <v>11688</v>
      </c>
      <c r="D11808">
        <f t="shared" si="772"/>
        <v>31</v>
      </c>
      <c r="E11808" t="str">
        <f t="shared" si="773"/>
        <v>100,000</v>
      </c>
      <c r="F11808" t="str">
        <f t="shared" si="774"/>
        <v/>
      </c>
      <c r="G11808" t="str">
        <f t="shared" si="775"/>
        <v>100,000</v>
      </c>
      <c r="H11808" t="s">
        <v>12102</v>
      </c>
      <c r="J11808" t="s">
        <v>10910</v>
      </c>
      <c r="K11808" t="s">
        <v>16928</v>
      </c>
      <c r="L11808">
        <v>100000</v>
      </c>
      <c r="M11808" t="s">
        <v>19138</v>
      </c>
    </row>
    <row r="11809" spans="1:13" x14ac:dyDescent="0.2">
      <c r="A11809">
        <v>16401</v>
      </c>
      <c r="B11809" t="s">
        <v>12100</v>
      </c>
      <c r="C11809" s="2" t="s">
        <v>11689</v>
      </c>
      <c r="D11809">
        <f t="shared" si="772"/>
        <v>31</v>
      </c>
      <c r="E11809" t="str">
        <f t="shared" si="773"/>
        <v>2,875,000</v>
      </c>
      <c r="F11809" t="str">
        <f t="shared" si="774"/>
        <v/>
      </c>
      <c r="G11809" t="str">
        <f t="shared" si="775"/>
        <v>2,875,000</v>
      </c>
      <c r="H11809" t="s">
        <v>12102</v>
      </c>
      <c r="J11809" t="s">
        <v>16917</v>
      </c>
      <c r="K11809" t="s">
        <v>16928</v>
      </c>
      <c r="L11809">
        <v>2875000</v>
      </c>
      <c r="M11809" t="s">
        <v>18553</v>
      </c>
    </row>
    <row r="11810" spans="1:13" x14ac:dyDescent="0.2">
      <c r="A11810">
        <v>16402</v>
      </c>
      <c r="B11810" t="s">
        <v>12100</v>
      </c>
      <c r="C11810" s="2" t="s">
        <v>11690</v>
      </c>
      <c r="D11810">
        <f t="shared" si="772"/>
        <v>31</v>
      </c>
      <c r="E11810" t="str">
        <f t="shared" si="773"/>
        <v>1,883,000</v>
      </c>
      <c r="F11810" t="str">
        <f t="shared" si="774"/>
        <v/>
      </c>
      <c r="G11810" t="str">
        <f t="shared" si="775"/>
        <v>1,883,000</v>
      </c>
      <c r="H11810" t="s">
        <v>12102</v>
      </c>
      <c r="J11810" t="s">
        <v>16917</v>
      </c>
      <c r="K11810" t="s">
        <v>16928</v>
      </c>
      <c r="L11810">
        <v>1883000</v>
      </c>
      <c r="M11810" t="s">
        <v>18072</v>
      </c>
    </row>
    <row r="11811" spans="1:13" x14ac:dyDescent="0.2">
      <c r="A11811">
        <v>16403</v>
      </c>
      <c r="B11811" t="s">
        <v>12100</v>
      </c>
      <c r="C11811" s="2" t="s">
        <v>11691</v>
      </c>
      <c r="D11811">
        <f t="shared" si="772"/>
        <v>31</v>
      </c>
      <c r="E11811" t="str">
        <f t="shared" si="773"/>
        <v>1,750,000</v>
      </c>
      <c r="F11811" t="str">
        <f t="shared" si="774"/>
        <v/>
      </c>
      <c r="G11811" t="str">
        <f t="shared" si="775"/>
        <v>1,750,000</v>
      </c>
      <c r="H11811" t="s">
        <v>12102</v>
      </c>
      <c r="J11811" t="s">
        <v>16917</v>
      </c>
      <c r="K11811" t="s">
        <v>16928</v>
      </c>
      <c r="L11811">
        <v>1750000</v>
      </c>
      <c r="M11811" t="s">
        <v>18602</v>
      </c>
    </row>
    <row r="11812" spans="1:13" x14ac:dyDescent="0.2">
      <c r="A11812">
        <v>16404</v>
      </c>
      <c r="B11812" t="s">
        <v>12100</v>
      </c>
      <c r="C11812" s="2" t="s">
        <v>11328</v>
      </c>
      <c r="D11812">
        <f t="shared" si="772"/>
        <v>31</v>
      </c>
      <c r="E11812" t="str">
        <f t="shared" si="773"/>
        <v>1,390,000</v>
      </c>
      <c r="F11812" t="str">
        <f t="shared" si="774"/>
        <v/>
      </c>
      <c r="G11812" t="str">
        <f t="shared" si="775"/>
        <v>1,390,000</v>
      </c>
      <c r="H11812" t="s">
        <v>12102</v>
      </c>
      <c r="J11812" t="s">
        <v>16917</v>
      </c>
      <c r="K11812" t="s">
        <v>16928</v>
      </c>
      <c r="L11812">
        <v>1390000</v>
      </c>
      <c r="M11812" t="s">
        <v>18611</v>
      </c>
    </row>
    <row r="11813" spans="1:13" x14ac:dyDescent="0.2">
      <c r="A11813">
        <v>16405</v>
      </c>
      <c r="B11813" t="s">
        <v>12100</v>
      </c>
      <c r="C11813" s="2" t="s">
        <v>11692</v>
      </c>
      <c r="D11813">
        <f t="shared" si="772"/>
        <v>31</v>
      </c>
      <c r="E11813" t="str">
        <f t="shared" si="773"/>
        <v>1,112,000</v>
      </c>
      <c r="F11813" t="str">
        <f t="shared" si="774"/>
        <v/>
      </c>
      <c r="G11813" t="str">
        <f t="shared" si="775"/>
        <v>1,112,000</v>
      </c>
      <c r="H11813" t="s">
        <v>12102</v>
      </c>
      <c r="J11813" t="s">
        <v>16917</v>
      </c>
      <c r="K11813" t="s">
        <v>16928</v>
      </c>
      <c r="L11813">
        <v>1112000</v>
      </c>
      <c r="M11813" t="s">
        <v>18480</v>
      </c>
    </row>
    <row r="11814" spans="1:13" x14ac:dyDescent="0.2">
      <c r="A11814">
        <v>16406</v>
      </c>
      <c r="B11814" t="s">
        <v>12100</v>
      </c>
      <c r="C11814" s="2" t="s">
        <v>11693</v>
      </c>
      <c r="D11814">
        <f t="shared" si="772"/>
        <v>31</v>
      </c>
      <c r="E11814" t="str">
        <f t="shared" si="773"/>
        <v>1,050,000</v>
      </c>
      <c r="F11814" t="str">
        <f t="shared" si="774"/>
        <v/>
      </c>
      <c r="G11814" t="str">
        <f t="shared" si="775"/>
        <v>1,050,000</v>
      </c>
      <c r="H11814" t="s">
        <v>12102</v>
      </c>
      <c r="J11814" t="s">
        <v>16917</v>
      </c>
      <c r="K11814" t="s">
        <v>16928</v>
      </c>
      <c r="L11814">
        <v>1050000</v>
      </c>
      <c r="M11814" t="s">
        <v>18576</v>
      </c>
    </row>
    <row r="11815" spans="1:13" x14ac:dyDescent="0.2">
      <c r="A11815">
        <v>16407</v>
      </c>
      <c r="B11815" t="s">
        <v>12100</v>
      </c>
      <c r="C11815" s="2" t="s">
        <v>11694</v>
      </c>
      <c r="D11815">
        <f t="shared" si="772"/>
        <v>31</v>
      </c>
      <c r="E11815" t="str">
        <f t="shared" si="773"/>
        <v>733,000</v>
      </c>
      <c r="F11815" t="str">
        <f t="shared" si="774"/>
        <v/>
      </c>
      <c r="G11815" t="str">
        <f t="shared" si="775"/>
        <v>733,000</v>
      </c>
      <c r="H11815" t="s">
        <v>12102</v>
      </c>
      <c r="J11815" t="s">
        <v>16917</v>
      </c>
      <c r="K11815" t="s">
        <v>16928</v>
      </c>
      <c r="L11815">
        <v>733000</v>
      </c>
      <c r="M11815" t="s">
        <v>19139</v>
      </c>
    </row>
    <row r="11816" spans="1:13" x14ac:dyDescent="0.2">
      <c r="A11816">
        <v>16408</v>
      </c>
      <c r="B11816" t="s">
        <v>12100</v>
      </c>
      <c r="C11816" s="2" t="s">
        <v>11695</v>
      </c>
      <c r="D11816">
        <f t="shared" si="772"/>
        <v>31</v>
      </c>
      <c r="E11816" t="str">
        <f t="shared" si="773"/>
        <v>600,000</v>
      </c>
      <c r="F11816" t="str">
        <f t="shared" si="774"/>
        <v/>
      </c>
      <c r="G11816" t="str">
        <f t="shared" si="775"/>
        <v>600,000</v>
      </c>
      <c r="H11816" t="s">
        <v>12102</v>
      </c>
      <c r="J11816" t="s">
        <v>16917</v>
      </c>
      <c r="K11816" t="s">
        <v>16928</v>
      </c>
      <c r="L11816">
        <v>600000</v>
      </c>
      <c r="M11816" t="s">
        <v>18994</v>
      </c>
    </row>
    <row r="11817" spans="1:13" x14ac:dyDescent="0.2">
      <c r="A11817">
        <v>16409</v>
      </c>
      <c r="B11817" t="s">
        <v>12100</v>
      </c>
      <c r="C11817" s="2" t="s">
        <v>11334</v>
      </c>
      <c r="D11817">
        <f t="shared" si="772"/>
        <v>31</v>
      </c>
      <c r="E11817" t="str">
        <f t="shared" si="773"/>
        <v>500,000</v>
      </c>
      <c r="F11817" t="str">
        <f t="shared" si="774"/>
        <v/>
      </c>
      <c r="G11817" t="str">
        <f t="shared" si="775"/>
        <v>500,000</v>
      </c>
      <c r="H11817" t="s">
        <v>12102</v>
      </c>
      <c r="J11817" t="s">
        <v>16917</v>
      </c>
      <c r="K11817" t="s">
        <v>16928</v>
      </c>
      <c r="L11817">
        <v>500000</v>
      </c>
      <c r="M11817" t="s">
        <v>18418</v>
      </c>
    </row>
    <row r="11818" spans="1:13" x14ac:dyDescent="0.2">
      <c r="A11818">
        <v>16410</v>
      </c>
      <c r="B11818" t="s">
        <v>12100</v>
      </c>
      <c r="C11818" s="2" t="s">
        <v>11696</v>
      </c>
      <c r="D11818">
        <f t="shared" si="772"/>
        <v>31</v>
      </c>
      <c r="E11818" t="str">
        <f t="shared" si="773"/>
        <v>430,000</v>
      </c>
      <c r="F11818" t="str">
        <f t="shared" si="774"/>
        <v/>
      </c>
      <c r="G11818" t="str">
        <f t="shared" si="775"/>
        <v>430,000</v>
      </c>
      <c r="H11818" t="s">
        <v>12102</v>
      </c>
      <c r="J11818" t="s">
        <v>16917</v>
      </c>
      <c r="K11818" t="s">
        <v>16928</v>
      </c>
      <c r="L11818">
        <v>430000</v>
      </c>
      <c r="M11818" t="s">
        <v>18321</v>
      </c>
    </row>
    <row r="11819" spans="1:13" x14ac:dyDescent="0.2">
      <c r="A11819">
        <v>16411</v>
      </c>
      <c r="B11819" t="s">
        <v>12100</v>
      </c>
      <c r="C11819" s="2" t="s">
        <v>11697</v>
      </c>
      <c r="D11819">
        <f t="shared" si="772"/>
        <v>31</v>
      </c>
      <c r="E11819" t="str">
        <f t="shared" si="773"/>
        <v>425,000</v>
      </c>
      <c r="F11819" t="str">
        <f t="shared" si="774"/>
        <v/>
      </c>
      <c r="G11819" t="str">
        <f t="shared" si="775"/>
        <v>425,000</v>
      </c>
      <c r="H11819" t="s">
        <v>12102</v>
      </c>
      <c r="J11819" t="s">
        <v>16917</v>
      </c>
      <c r="K11819" t="s">
        <v>16928</v>
      </c>
      <c r="L11819">
        <v>425000</v>
      </c>
      <c r="M11819" t="s">
        <v>19140</v>
      </c>
    </row>
    <row r="11820" spans="1:13" x14ac:dyDescent="0.2">
      <c r="A11820">
        <v>16412</v>
      </c>
      <c r="B11820" t="s">
        <v>12100</v>
      </c>
      <c r="C11820" s="2" t="s">
        <v>11698</v>
      </c>
      <c r="D11820">
        <f t="shared" si="772"/>
        <v>31</v>
      </c>
      <c r="E11820" t="str">
        <f t="shared" si="773"/>
        <v>300,000</v>
      </c>
      <c r="F11820" t="str">
        <f t="shared" si="774"/>
        <v/>
      </c>
      <c r="G11820" t="str">
        <f t="shared" si="775"/>
        <v>300,000</v>
      </c>
      <c r="H11820" t="s">
        <v>12102</v>
      </c>
      <c r="J11820" t="s">
        <v>16917</v>
      </c>
      <c r="K11820" t="s">
        <v>16928</v>
      </c>
      <c r="L11820">
        <v>300000</v>
      </c>
      <c r="M11820" t="s">
        <v>19141</v>
      </c>
    </row>
    <row r="11821" spans="1:13" x14ac:dyDescent="0.2">
      <c r="A11821">
        <v>16413</v>
      </c>
      <c r="B11821" t="s">
        <v>12100</v>
      </c>
      <c r="C11821" s="2" t="s">
        <v>11699</v>
      </c>
      <c r="D11821">
        <f t="shared" si="772"/>
        <v>31</v>
      </c>
      <c r="E11821" t="str">
        <f t="shared" si="773"/>
        <v>130,000</v>
      </c>
      <c r="F11821" t="str">
        <f t="shared" si="774"/>
        <v/>
      </c>
      <c r="G11821" t="str">
        <f t="shared" si="775"/>
        <v>130,000</v>
      </c>
      <c r="H11821" t="s">
        <v>12102</v>
      </c>
      <c r="J11821" t="s">
        <v>16917</v>
      </c>
      <c r="K11821" t="s">
        <v>16928</v>
      </c>
      <c r="L11821">
        <v>130000</v>
      </c>
      <c r="M11821" t="s">
        <v>18537</v>
      </c>
    </row>
    <row r="11822" spans="1:13" x14ac:dyDescent="0.2">
      <c r="A11822">
        <v>16414</v>
      </c>
      <c r="B11822" t="s">
        <v>12100</v>
      </c>
      <c r="C11822" s="2" t="s">
        <v>11700</v>
      </c>
      <c r="D11822">
        <f t="shared" si="772"/>
        <v>31</v>
      </c>
      <c r="E11822" t="str">
        <f t="shared" si="773"/>
        <v>130,000</v>
      </c>
      <c r="F11822" t="str">
        <f t="shared" si="774"/>
        <v/>
      </c>
      <c r="G11822" t="str">
        <f t="shared" si="775"/>
        <v>130,000</v>
      </c>
      <c r="H11822" t="s">
        <v>12102</v>
      </c>
      <c r="J11822" t="s">
        <v>16917</v>
      </c>
      <c r="K11822" t="s">
        <v>16928</v>
      </c>
      <c r="L11822">
        <v>130000</v>
      </c>
      <c r="M11822" t="s">
        <v>19009</v>
      </c>
    </row>
    <row r="11823" spans="1:13" x14ac:dyDescent="0.2">
      <c r="A11823">
        <v>16416</v>
      </c>
      <c r="B11823" t="s">
        <v>12100</v>
      </c>
      <c r="C11823" s="2" t="s">
        <v>11701</v>
      </c>
      <c r="D11823">
        <f t="shared" si="772"/>
        <v>31</v>
      </c>
      <c r="E11823" t="str">
        <f t="shared" si="773"/>
        <v>2,556,000</v>
      </c>
      <c r="F11823" t="str">
        <f t="shared" si="774"/>
        <v/>
      </c>
      <c r="G11823" t="str">
        <f t="shared" si="775"/>
        <v>2,556,000</v>
      </c>
      <c r="H11823" t="s">
        <v>12102</v>
      </c>
      <c r="J11823" t="s">
        <v>10934</v>
      </c>
      <c r="K11823" t="s">
        <v>16928</v>
      </c>
      <c r="L11823">
        <v>2556000</v>
      </c>
      <c r="M11823" t="s">
        <v>18296</v>
      </c>
    </row>
    <row r="11824" spans="1:13" x14ac:dyDescent="0.2">
      <c r="A11824">
        <v>16417</v>
      </c>
      <c r="B11824" t="s">
        <v>12100</v>
      </c>
      <c r="C11824" s="2" t="s">
        <v>11702</v>
      </c>
      <c r="D11824">
        <f t="shared" si="772"/>
        <v>31</v>
      </c>
      <c r="E11824" t="str">
        <f t="shared" si="773"/>
        <v>2,100,000</v>
      </c>
      <c r="F11824" t="str">
        <f t="shared" si="774"/>
        <v/>
      </c>
      <c r="G11824" t="str">
        <f t="shared" si="775"/>
        <v>2,100,000</v>
      </c>
      <c r="H11824" t="s">
        <v>12102</v>
      </c>
      <c r="J11824" t="s">
        <v>10934</v>
      </c>
      <c r="K11824" t="s">
        <v>16928</v>
      </c>
      <c r="L11824">
        <v>2100000</v>
      </c>
      <c r="M11824" t="s">
        <v>18395</v>
      </c>
    </row>
    <row r="11825" spans="1:13" x14ac:dyDescent="0.2">
      <c r="A11825">
        <v>16418</v>
      </c>
      <c r="B11825" t="s">
        <v>12100</v>
      </c>
      <c r="C11825" s="2" t="s">
        <v>11703</v>
      </c>
      <c r="D11825">
        <f t="shared" si="772"/>
        <v>31</v>
      </c>
      <c r="E11825" t="str">
        <f t="shared" si="773"/>
        <v>1,580,000</v>
      </c>
      <c r="F11825" t="str">
        <f t="shared" si="774"/>
        <v/>
      </c>
      <c r="G11825" t="str">
        <f t="shared" si="775"/>
        <v>1,580,000</v>
      </c>
      <c r="H11825" t="s">
        <v>12102</v>
      </c>
      <c r="J11825" t="s">
        <v>10934</v>
      </c>
      <c r="K11825" t="s">
        <v>16928</v>
      </c>
      <c r="L11825">
        <v>1580000</v>
      </c>
      <c r="M11825" t="s">
        <v>18836</v>
      </c>
    </row>
    <row r="11826" spans="1:13" x14ac:dyDescent="0.2">
      <c r="A11826">
        <v>16419</v>
      </c>
      <c r="B11826" t="s">
        <v>12100</v>
      </c>
      <c r="C11826" s="2" t="s">
        <v>11343</v>
      </c>
      <c r="D11826">
        <f t="shared" si="772"/>
        <v>31</v>
      </c>
      <c r="E11826" t="str">
        <f t="shared" si="773"/>
        <v>1,333,000</v>
      </c>
      <c r="F11826" t="str">
        <f t="shared" si="774"/>
        <v/>
      </c>
      <c r="G11826" t="str">
        <f t="shared" si="775"/>
        <v>1,333,000</v>
      </c>
      <c r="H11826" t="s">
        <v>12102</v>
      </c>
      <c r="J11826" t="s">
        <v>10934</v>
      </c>
      <c r="K11826" t="s">
        <v>16928</v>
      </c>
      <c r="L11826">
        <v>1333000</v>
      </c>
      <c r="M11826" t="s">
        <v>18996</v>
      </c>
    </row>
    <row r="11827" spans="1:13" x14ac:dyDescent="0.2">
      <c r="A11827">
        <v>16420</v>
      </c>
      <c r="B11827" t="s">
        <v>12100</v>
      </c>
      <c r="C11827" s="2" t="s">
        <v>11704</v>
      </c>
      <c r="D11827">
        <f t="shared" si="772"/>
        <v>31</v>
      </c>
      <c r="E11827" t="str">
        <f t="shared" si="773"/>
        <v>1,175,000</v>
      </c>
      <c r="F11827" t="str">
        <f t="shared" si="774"/>
        <v/>
      </c>
      <c r="G11827" t="str">
        <f t="shared" si="775"/>
        <v>1,175,000</v>
      </c>
      <c r="H11827" t="s">
        <v>12102</v>
      </c>
      <c r="J11827" t="s">
        <v>10934</v>
      </c>
      <c r="K11827" t="s">
        <v>16928</v>
      </c>
      <c r="L11827">
        <v>1175000</v>
      </c>
      <c r="M11827" t="s">
        <v>18637</v>
      </c>
    </row>
    <row r="11828" spans="1:13" x14ac:dyDescent="0.2">
      <c r="A11828">
        <v>16421</v>
      </c>
      <c r="B11828" t="s">
        <v>12100</v>
      </c>
      <c r="C11828" s="2" t="s">
        <v>11705</v>
      </c>
      <c r="D11828">
        <f t="shared" si="772"/>
        <v>31</v>
      </c>
      <c r="E11828" t="str">
        <f t="shared" si="773"/>
        <v>922,000</v>
      </c>
      <c r="F11828" t="str">
        <f t="shared" si="774"/>
        <v/>
      </c>
      <c r="G11828" t="str">
        <f t="shared" si="775"/>
        <v>922,000</v>
      </c>
      <c r="H11828" t="s">
        <v>12102</v>
      </c>
      <c r="J11828" t="s">
        <v>10934</v>
      </c>
      <c r="K11828" t="s">
        <v>16928</v>
      </c>
      <c r="L11828">
        <v>922000</v>
      </c>
      <c r="M11828" t="s">
        <v>18520</v>
      </c>
    </row>
    <row r="11829" spans="1:13" x14ac:dyDescent="0.2">
      <c r="A11829">
        <v>16422</v>
      </c>
      <c r="B11829" t="s">
        <v>12100</v>
      </c>
      <c r="C11829" s="2" t="s">
        <v>11706</v>
      </c>
      <c r="D11829">
        <f t="shared" si="772"/>
        <v>31</v>
      </c>
      <c r="E11829" t="str">
        <f t="shared" si="773"/>
        <v>850,000</v>
      </c>
      <c r="F11829" t="str">
        <f t="shared" si="774"/>
        <v/>
      </c>
      <c r="G11829" t="str">
        <f t="shared" si="775"/>
        <v>850,000</v>
      </c>
      <c r="H11829" t="s">
        <v>12102</v>
      </c>
      <c r="J11829" t="s">
        <v>10934</v>
      </c>
      <c r="K11829" t="s">
        <v>16928</v>
      </c>
      <c r="L11829">
        <v>850000</v>
      </c>
      <c r="M11829" t="s">
        <v>19142</v>
      </c>
    </row>
    <row r="11830" spans="1:13" x14ac:dyDescent="0.2">
      <c r="A11830">
        <v>16423</v>
      </c>
      <c r="B11830" t="s">
        <v>12100</v>
      </c>
      <c r="C11830" s="2" t="s">
        <v>11707</v>
      </c>
      <c r="D11830">
        <f t="shared" si="772"/>
        <v>31</v>
      </c>
      <c r="E11830" t="str">
        <f t="shared" si="773"/>
        <v>600,000</v>
      </c>
      <c r="F11830" t="str">
        <f t="shared" si="774"/>
        <v/>
      </c>
      <c r="G11830" t="str">
        <f t="shared" si="775"/>
        <v>600,000</v>
      </c>
      <c r="H11830" t="s">
        <v>12102</v>
      </c>
      <c r="J11830" t="s">
        <v>10934</v>
      </c>
      <c r="K11830" t="s">
        <v>16928</v>
      </c>
      <c r="L11830">
        <v>600000</v>
      </c>
      <c r="M11830" t="s">
        <v>18474</v>
      </c>
    </row>
    <row r="11831" spans="1:13" x14ac:dyDescent="0.2">
      <c r="A11831">
        <v>16424</v>
      </c>
      <c r="B11831" t="s">
        <v>12100</v>
      </c>
      <c r="C11831" s="2" t="s">
        <v>11708</v>
      </c>
      <c r="D11831">
        <f t="shared" si="772"/>
        <v>31</v>
      </c>
      <c r="E11831" t="str">
        <f t="shared" si="773"/>
        <v>390,000</v>
      </c>
      <c r="F11831" t="str">
        <f t="shared" si="774"/>
        <v/>
      </c>
      <c r="G11831" t="str">
        <f t="shared" si="775"/>
        <v>390,000</v>
      </c>
      <c r="H11831" t="s">
        <v>12102</v>
      </c>
      <c r="J11831" t="s">
        <v>10934</v>
      </c>
      <c r="K11831" t="s">
        <v>16928</v>
      </c>
      <c r="L11831">
        <v>390000</v>
      </c>
      <c r="M11831" t="s">
        <v>18597</v>
      </c>
    </row>
    <row r="11832" spans="1:13" x14ac:dyDescent="0.2">
      <c r="A11832">
        <v>16425</v>
      </c>
      <c r="B11832" t="s">
        <v>12100</v>
      </c>
      <c r="C11832" s="2" t="s">
        <v>11709</v>
      </c>
      <c r="D11832">
        <f t="shared" ref="D11832:D11891" si="776">FIND(".. ",C11832,1)</f>
        <v>31</v>
      </c>
      <c r="E11832" t="str">
        <f t="shared" ref="E11832:E11891" si="777">TRIM((RIGHT(C11832,LEN(C11832)-D11832-2)))</f>
        <v>275,000</v>
      </c>
      <c r="F11832" t="str">
        <f t="shared" ref="F11832:F11891" si="778">IFERROR(IF(I11832="",FIND(" ",E11832,1),""),"")</f>
        <v/>
      </c>
      <c r="G11832" t="str">
        <f t="shared" si="775"/>
        <v>275,000</v>
      </c>
      <c r="H11832" t="s">
        <v>12102</v>
      </c>
      <c r="J11832" t="s">
        <v>10934</v>
      </c>
      <c r="K11832" t="s">
        <v>16928</v>
      </c>
      <c r="L11832">
        <v>275000</v>
      </c>
      <c r="M11832" t="s">
        <v>19028</v>
      </c>
    </row>
    <row r="11833" spans="1:13" x14ac:dyDescent="0.2">
      <c r="A11833">
        <v>16426</v>
      </c>
      <c r="B11833" t="s">
        <v>12100</v>
      </c>
      <c r="C11833" s="2" t="s">
        <v>11710</v>
      </c>
      <c r="D11833">
        <f t="shared" si="776"/>
        <v>31</v>
      </c>
      <c r="E11833" t="str">
        <f t="shared" si="777"/>
        <v>250,000</v>
      </c>
      <c r="F11833" t="str">
        <f t="shared" si="778"/>
        <v/>
      </c>
      <c r="G11833" t="str">
        <f t="shared" si="775"/>
        <v>250,000</v>
      </c>
      <c r="H11833" t="s">
        <v>12102</v>
      </c>
      <c r="J11833" t="s">
        <v>10934</v>
      </c>
      <c r="K11833" t="s">
        <v>16928</v>
      </c>
      <c r="L11833">
        <v>250000</v>
      </c>
      <c r="M11833" t="s">
        <v>18884</v>
      </c>
    </row>
    <row r="11834" spans="1:13" x14ac:dyDescent="0.2">
      <c r="A11834">
        <v>16427</v>
      </c>
      <c r="B11834" t="s">
        <v>12100</v>
      </c>
      <c r="C11834" s="2" t="s">
        <v>11711</v>
      </c>
      <c r="D11834">
        <f t="shared" si="776"/>
        <v>31</v>
      </c>
      <c r="E11834" t="str">
        <f t="shared" si="777"/>
        <v>240,000</v>
      </c>
      <c r="F11834" t="str">
        <f t="shared" si="778"/>
        <v/>
      </c>
      <c r="G11834" t="str">
        <f t="shared" si="775"/>
        <v>240,000</v>
      </c>
      <c r="H11834" t="s">
        <v>12102</v>
      </c>
      <c r="J11834" t="s">
        <v>10934</v>
      </c>
      <c r="K11834" t="s">
        <v>16928</v>
      </c>
      <c r="L11834">
        <v>240000</v>
      </c>
      <c r="M11834" t="s">
        <v>19143</v>
      </c>
    </row>
    <row r="11835" spans="1:13" x14ac:dyDescent="0.2">
      <c r="A11835">
        <v>16428</v>
      </c>
      <c r="B11835" t="s">
        <v>12100</v>
      </c>
      <c r="C11835" s="2" t="s">
        <v>11712</v>
      </c>
      <c r="D11835">
        <f t="shared" si="776"/>
        <v>31</v>
      </c>
      <c r="E11835" t="str">
        <f t="shared" si="777"/>
        <v>230,000</v>
      </c>
      <c r="F11835" t="str">
        <f t="shared" si="778"/>
        <v/>
      </c>
      <c r="G11835" t="str">
        <f t="shared" si="775"/>
        <v>230,000</v>
      </c>
      <c r="H11835" t="s">
        <v>12102</v>
      </c>
      <c r="J11835" t="s">
        <v>10934</v>
      </c>
      <c r="K11835" t="s">
        <v>16928</v>
      </c>
      <c r="L11835">
        <v>230000</v>
      </c>
      <c r="M11835" t="s">
        <v>18523</v>
      </c>
    </row>
    <row r="11836" spans="1:13" x14ac:dyDescent="0.2">
      <c r="A11836">
        <v>16429</v>
      </c>
      <c r="B11836" t="s">
        <v>12100</v>
      </c>
      <c r="C11836" s="2" t="s">
        <v>11713</v>
      </c>
      <c r="D11836">
        <f t="shared" si="776"/>
        <v>31</v>
      </c>
      <c r="E11836" t="str">
        <f t="shared" si="777"/>
        <v>130,000</v>
      </c>
      <c r="F11836" t="str">
        <f t="shared" si="778"/>
        <v/>
      </c>
      <c r="G11836" t="str">
        <f t="shared" si="775"/>
        <v>130,000</v>
      </c>
      <c r="H11836" t="s">
        <v>12102</v>
      </c>
      <c r="J11836" t="s">
        <v>10934</v>
      </c>
      <c r="K11836" t="s">
        <v>16928</v>
      </c>
      <c r="L11836">
        <v>130000</v>
      </c>
      <c r="M11836" t="s">
        <v>18431</v>
      </c>
    </row>
    <row r="11837" spans="1:13" x14ac:dyDescent="0.2">
      <c r="A11837">
        <v>16430</v>
      </c>
      <c r="B11837" t="s">
        <v>12100</v>
      </c>
      <c r="C11837" s="2" t="s">
        <v>11714</v>
      </c>
      <c r="D11837">
        <f t="shared" si="776"/>
        <v>31</v>
      </c>
      <c r="E11837" t="str">
        <f t="shared" si="777"/>
        <v>130,000</v>
      </c>
      <c r="F11837" t="str">
        <f t="shared" si="778"/>
        <v/>
      </c>
      <c r="G11837" t="str">
        <f t="shared" si="775"/>
        <v>130,000</v>
      </c>
      <c r="H11837" t="s">
        <v>12102</v>
      </c>
      <c r="J11837" t="s">
        <v>10934</v>
      </c>
      <c r="K11837" t="s">
        <v>16928</v>
      </c>
      <c r="L11837">
        <v>130000</v>
      </c>
      <c r="M11837" t="s">
        <v>19077</v>
      </c>
    </row>
    <row r="11838" spans="1:13" x14ac:dyDescent="0.2">
      <c r="A11838">
        <v>16432</v>
      </c>
      <c r="B11838" t="s">
        <v>12100</v>
      </c>
      <c r="C11838" s="2" t="s">
        <v>11715</v>
      </c>
      <c r="D11838">
        <f t="shared" si="776"/>
        <v>31</v>
      </c>
      <c r="E11838" t="str">
        <f t="shared" si="777"/>
        <v>2,525,000</v>
      </c>
      <c r="F11838" t="str">
        <f t="shared" si="778"/>
        <v/>
      </c>
      <c r="G11838" t="str">
        <f t="shared" si="775"/>
        <v>2,525,000</v>
      </c>
      <c r="H11838" t="s">
        <v>12102</v>
      </c>
      <c r="J11838" t="s">
        <v>10949</v>
      </c>
      <c r="K11838" t="s">
        <v>16928</v>
      </c>
      <c r="L11838">
        <v>2525000</v>
      </c>
      <c r="M11838" t="s">
        <v>19079</v>
      </c>
    </row>
    <row r="11839" spans="1:13" x14ac:dyDescent="0.2">
      <c r="A11839">
        <v>16433</v>
      </c>
      <c r="B11839" t="s">
        <v>12100</v>
      </c>
      <c r="C11839" s="2" t="s">
        <v>11354</v>
      </c>
      <c r="D11839">
        <f t="shared" si="776"/>
        <v>31</v>
      </c>
      <c r="E11839" t="str">
        <f t="shared" si="777"/>
        <v>2,300,000</v>
      </c>
      <c r="F11839" t="str">
        <f t="shared" si="778"/>
        <v/>
      </c>
      <c r="G11839" t="str">
        <f t="shared" si="775"/>
        <v>2,300,000</v>
      </c>
      <c r="H11839" t="s">
        <v>12102</v>
      </c>
      <c r="J11839" t="s">
        <v>10949</v>
      </c>
      <c r="K11839" t="s">
        <v>16928</v>
      </c>
      <c r="L11839">
        <v>2300000</v>
      </c>
      <c r="M11839" t="s">
        <v>18517</v>
      </c>
    </row>
    <row r="11840" spans="1:13" x14ac:dyDescent="0.2">
      <c r="A11840">
        <v>16434</v>
      </c>
      <c r="B11840" t="s">
        <v>12100</v>
      </c>
      <c r="C11840" s="2" t="s">
        <v>11357</v>
      </c>
      <c r="D11840">
        <f t="shared" si="776"/>
        <v>31</v>
      </c>
      <c r="E11840" t="str">
        <f t="shared" si="777"/>
        <v>1,309,000</v>
      </c>
      <c r="F11840" t="str">
        <f t="shared" si="778"/>
        <v/>
      </c>
      <c r="G11840" t="str">
        <f t="shared" si="775"/>
        <v>1,309,000</v>
      </c>
      <c r="H11840" t="s">
        <v>12102</v>
      </c>
      <c r="J11840" t="s">
        <v>10949</v>
      </c>
      <c r="K11840" t="s">
        <v>16928</v>
      </c>
      <c r="L11840">
        <v>1309000</v>
      </c>
      <c r="M11840" t="s">
        <v>18853</v>
      </c>
    </row>
    <row r="11841" spans="1:13" x14ac:dyDescent="0.2">
      <c r="A11841">
        <v>16435</v>
      </c>
      <c r="B11841" t="s">
        <v>12100</v>
      </c>
      <c r="C11841" s="2" t="s">
        <v>11716</v>
      </c>
      <c r="D11841">
        <f t="shared" si="776"/>
        <v>31</v>
      </c>
      <c r="E11841" t="str">
        <f t="shared" si="777"/>
        <v>1,100,000</v>
      </c>
      <c r="F11841" t="str">
        <f t="shared" si="778"/>
        <v/>
      </c>
      <c r="G11841" t="str">
        <f t="shared" si="775"/>
        <v>1,100,000</v>
      </c>
      <c r="H11841" t="s">
        <v>12102</v>
      </c>
      <c r="J11841" t="s">
        <v>10949</v>
      </c>
      <c r="K11841" t="s">
        <v>16928</v>
      </c>
      <c r="L11841">
        <v>1100000</v>
      </c>
      <c r="M11841" t="s">
        <v>18460</v>
      </c>
    </row>
    <row r="11842" spans="1:13" x14ac:dyDescent="0.2">
      <c r="A11842">
        <v>16436</v>
      </c>
      <c r="B11842" t="s">
        <v>12100</v>
      </c>
      <c r="C11842" s="2" t="s">
        <v>11717</v>
      </c>
      <c r="D11842">
        <f t="shared" si="776"/>
        <v>31</v>
      </c>
      <c r="E11842" t="str">
        <f t="shared" si="777"/>
        <v>825,000</v>
      </c>
      <c r="F11842" t="str">
        <f t="shared" si="778"/>
        <v/>
      </c>
      <c r="G11842" t="str">
        <f t="shared" si="775"/>
        <v>825,000</v>
      </c>
      <c r="H11842" t="s">
        <v>12102</v>
      </c>
      <c r="J11842" t="s">
        <v>10949</v>
      </c>
      <c r="K11842" t="s">
        <v>16928</v>
      </c>
      <c r="L11842">
        <v>825000</v>
      </c>
      <c r="M11842" t="s">
        <v>18439</v>
      </c>
    </row>
    <row r="11843" spans="1:13" x14ac:dyDescent="0.2">
      <c r="A11843">
        <v>16437</v>
      </c>
      <c r="B11843" t="s">
        <v>12100</v>
      </c>
      <c r="C11843" s="2" t="s">
        <v>11361</v>
      </c>
      <c r="D11843">
        <f t="shared" si="776"/>
        <v>31</v>
      </c>
      <c r="E11843" t="str">
        <f t="shared" si="777"/>
        <v>780,000</v>
      </c>
      <c r="F11843" t="str">
        <f t="shared" si="778"/>
        <v/>
      </c>
      <c r="G11843" t="str">
        <f t="shared" ref="G11843:G11906" si="779">SUBSTITUTE(IF(F11843="",E11843,LEFT(E11843,F11843-1)),"*","")</f>
        <v>780,000</v>
      </c>
      <c r="H11843" t="s">
        <v>12102</v>
      </c>
      <c r="J11843" t="s">
        <v>10949</v>
      </c>
      <c r="K11843" t="s">
        <v>16928</v>
      </c>
      <c r="L11843">
        <v>780000</v>
      </c>
      <c r="M11843" t="s">
        <v>18847</v>
      </c>
    </row>
    <row r="11844" spans="1:13" x14ac:dyDescent="0.2">
      <c r="A11844">
        <v>16438</v>
      </c>
      <c r="B11844" t="s">
        <v>12100</v>
      </c>
      <c r="C11844" s="2" t="s">
        <v>11718</v>
      </c>
      <c r="D11844">
        <f t="shared" si="776"/>
        <v>31</v>
      </c>
      <c r="E11844" t="str">
        <f t="shared" si="777"/>
        <v>750,000</v>
      </c>
      <c r="F11844" t="str">
        <f t="shared" si="778"/>
        <v/>
      </c>
      <c r="G11844" t="str">
        <f t="shared" si="779"/>
        <v>750,000</v>
      </c>
      <c r="H11844" t="s">
        <v>12102</v>
      </c>
      <c r="J11844" t="s">
        <v>10949</v>
      </c>
      <c r="K11844" t="s">
        <v>16928</v>
      </c>
      <c r="L11844">
        <v>750000</v>
      </c>
      <c r="M11844" t="s">
        <v>18588</v>
      </c>
    </row>
    <row r="11845" spans="1:13" x14ac:dyDescent="0.2">
      <c r="A11845">
        <v>16439</v>
      </c>
      <c r="B11845" t="s">
        <v>12100</v>
      </c>
      <c r="C11845" s="2" t="s">
        <v>11719</v>
      </c>
      <c r="D11845">
        <f t="shared" si="776"/>
        <v>31</v>
      </c>
      <c r="E11845" t="str">
        <f t="shared" si="777"/>
        <v>620,000</v>
      </c>
      <c r="F11845" t="str">
        <f t="shared" si="778"/>
        <v/>
      </c>
      <c r="G11845" t="str">
        <f t="shared" si="779"/>
        <v>620,000</v>
      </c>
      <c r="H11845" t="s">
        <v>12102</v>
      </c>
      <c r="J11845" t="s">
        <v>10949</v>
      </c>
      <c r="K11845" t="s">
        <v>16928</v>
      </c>
      <c r="L11845">
        <v>620000</v>
      </c>
      <c r="M11845" t="s">
        <v>18999</v>
      </c>
    </row>
    <row r="11846" spans="1:13" x14ac:dyDescent="0.2">
      <c r="A11846">
        <v>16440</v>
      </c>
      <c r="B11846" t="s">
        <v>12100</v>
      </c>
      <c r="C11846" s="2" t="s">
        <v>11720</v>
      </c>
      <c r="D11846">
        <f t="shared" si="776"/>
        <v>31</v>
      </c>
      <c r="E11846" t="str">
        <f t="shared" si="777"/>
        <v>550,000</v>
      </c>
      <c r="F11846" t="str">
        <f t="shared" si="778"/>
        <v/>
      </c>
      <c r="G11846" t="str">
        <f t="shared" si="779"/>
        <v>550,000</v>
      </c>
      <c r="H11846" t="s">
        <v>12102</v>
      </c>
      <c r="J11846" t="s">
        <v>10949</v>
      </c>
      <c r="K11846" t="s">
        <v>16928</v>
      </c>
      <c r="L11846">
        <v>550000</v>
      </c>
      <c r="M11846" t="s">
        <v>19144</v>
      </c>
    </row>
    <row r="11847" spans="1:13" x14ac:dyDescent="0.2">
      <c r="A11847">
        <v>16441</v>
      </c>
      <c r="B11847" t="s">
        <v>12100</v>
      </c>
      <c r="C11847" s="2" t="s">
        <v>11721</v>
      </c>
      <c r="D11847">
        <f t="shared" si="776"/>
        <v>31</v>
      </c>
      <c r="E11847" t="str">
        <f t="shared" si="777"/>
        <v>450,000</v>
      </c>
      <c r="F11847" t="str">
        <f t="shared" si="778"/>
        <v/>
      </c>
      <c r="G11847" t="str">
        <f t="shared" si="779"/>
        <v>450,000</v>
      </c>
      <c r="H11847" t="s">
        <v>12102</v>
      </c>
      <c r="J11847" t="s">
        <v>10949</v>
      </c>
      <c r="K11847" t="s">
        <v>16928</v>
      </c>
      <c r="L11847">
        <v>450000</v>
      </c>
      <c r="M11847" t="s">
        <v>18621</v>
      </c>
    </row>
    <row r="11848" spans="1:13" x14ac:dyDescent="0.2">
      <c r="A11848">
        <v>16442</v>
      </c>
      <c r="B11848" t="s">
        <v>12100</v>
      </c>
      <c r="C11848" s="2" t="s">
        <v>11722</v>
      </c>
      <c r="D11848">
        <f t="shared" si="776"/>
        <v>31</v>
      </c>
      <c r="E11848" t="str">
        <f t="shared" si="777"/>
        <v>339,000</v>
      </c>
      <c r="F11848" t="str">
        <f t="shared" si="778"/>
        <v/>
      </c>
      <c r="G11848" t="str">
        <f t="shared" si="779"/>
        <v>339,000</v>
      </c>
      <c r="H11848" t="s">
        <v>12102</v>
      </c>
      <c r="J11848" t="s">
        <v>10949</v>
      </c>
      <c r="K11848" t="s">
        <v>16928</v>
      </c>
      <c r="L11848">
        <v>339000</v>
      </c>
      <c r="M11848" t="s">
        <v>18394</v>
      </c>
    </row>
    <row r="11849" spans="1:13" x14ac:dyDescent="0.2">
      <c r="A11849">
        <v>16443</v>
      </c>
      <c r="B11849" t="s">
        <v>12100</v>
      </c>
      <c r="C11849" s="2" t="s">
        <v>11723</v>
      </c>
      <c r="D11849">
        <f t="shared" si="776"/>
        <v>31</v>
      </c>
      <c r="E11849" t="str">
        <f t="shared" si="777"/>
        <v>325,000</v>
      </c>
      <c r="F11849" t="str">
        <f t="shared" si="778"/>
        <v/>
      </c>
      <c r="G11849" t="str">
        <f t="shared" si="779"/>
        <v>325,000</v>
      </c>
      <c r="H11849" t="s">
        <v>12102</v>
      </c>
      <c r="J11849" t="s">
        <v>10949</v>
      </c>
      <c r="K11849" t="s">
        <v>16928</v>
      </c>
      <c r="L11849">
        <v>325000</v>
      </c>
      <c r="M11849" t="s">
        <v>18926</v>
      </c>
    </row>
    <row r="11850" spans="1:13" x14ac:dyDescent="0.2">
      <c r="A11850">
        <v>16444</v>
      </c>
      <c r="B11850" t="s">
        <v>12100</v>
      </c>
      <c r="C11850" s="2" t="s">
        <v>11724</v>
      </c>
      <c r="D11850">
        <f t="shared" si="776"/>
        <v>31</v>
      </c>
      <c r="E11850" t="str">
        <f t="shared" si="777"/>
        <v>250,000</v>
      </c>
      <c r="F11850" t="str">
        <f t="shared" si="778"/>
        <v/>
      </c>
      <c r="G11850" t="str">
        <f t="shared" si="779"/>
        <v>250,000</v>
      </c>
      <c r="H11850" t="s">
        <v>12102</v>
      </c>
      <c r="J11850" t="s">
        <v>10949</v>
      </c>
      <c r="K11850" t="s">
        <v>16928</v>
      </c>
      <c r="L11850">
        <v>250000</v>
      </c>
      <c r="M11850" t="s">
        <v>18518</v>
      </c>
    </row>
    <row r="11851" spans="1:13" x14ac:dyDescent="0.2">
      <c r="A11851">
        <v>16445</v>
      </c>
      <c r="B11851" t="s">
        <v>12100</v>
      </c>
      <c r="C11851" s="2" t="s">
        <v>11725</v>
      </c>
      <c r="D11851">
        <f t="shared" si="776"/>
        <v>31</v>
      </c>
      <c r="E11851" t="str">
        <f t="shared" si="777"/>
        <v>250,000</v>
      </c>
      <c r="F11851" t="str">
        <f t="shared" si="778"/>
        <v/>
      </c>
      <c r="G11851" t="str">
        <f t="shared" si="779"/>
        <v>250,000</v>
      </c>
      <c r="H11851" t="s">
        <v>12102</v>
      </c>
      <c r="J11851" t="s">
        <v>10949</v>
      </c>
      <c r="K11851" t="s">
        <v>16928</v>
      </c>
      <c r="L11851">
        <v>250000</v>
      </c>
      <c r="M11851" t="s">
        <v>18603</v>
      </c>
    </row>
    <row r="11852" spans="1:13" x14ac:dyDescent="0.2">
      <c r="A11852">
        <v>16446</v>
      </c>
      <c r="B11852" t="s">
        <v>12100</v>
      </c>
      <c r="C11852" s="2" t="s">
        <v>11726</v>
      </c>
      <c r="D11852">
        <f t="shared" si="776"/>
        <v>31</v>
      </c>
      <c r="E11852" t="str">
        <f t="shared" si="777"/>
        <v>130,000</v>
      </c>
      <c r="F11852" t="str">
        <f t="shared" si="778"/>
        <v/>
      </c>
      <c r="G11852" t="str">
        <f t="shared" si="779"/>
        <v>130,000</v>
      </c>
      <c r="H11852" t="s">
        <v>12102</v>
      </c>
      <c r="J11852" t="s">
        <v>10949</v>
      </c>
      <c r="K11852" t="s">
        <v>16928</v>
      </c>
      <c r="L11852">
        <v>130000</v>
      </c>
      <c r="M11852" t="s">
        <v>18806</v>
      </c>
    </row>
    <row r="11853" spans="1:13" x14ac:dyDescent="0.2">
      <c r="A11853">
        <v>16447</v>
      </c>
      <c r="B11853" t="s">
        <v>12100</v>
      </c>
      <c r="C11853" s="2" t="s">
        <v>11727</v>
      </c>
      <c r="D11853">
        <f t="shared" si="776"/>
        <v>31</v>
      </c>
      <c r="E11853" t="str">
        <f t="shared" si="777"/>
        <v>130,000</v>
      </c>
      <c r="F11853" t="str">
        <f t="shared" si="778"/>
        <v/>
      </c>
      <c r="G11853" t="str">
        <f t="shared" si="779"/>
        <v>130,000</v>
      </c>
      <c r="H11853" t="s">
        <v>12102</v>
      </c>
      <c r="J11853" t="s">
        <v>10949</v>
      </c>
      <c r="K11853" t="s">
        <v>16928</v>
      </c>
      <c r="L11853">
        <v>130000</v>
      </c>
      <c r="M11853" t="s">
        <v>19081</v>
      </c>
    </row>
    <row r="11854" spans="1:13" x14ac:dyDescent="0.2">
      <c r="A11854">
        <v>16522</v>
      </c>
      <c r="B11854" t="s">
        <v>12101</v>
      </c>
      <c r="C11854" s="2" t="s">
        <v>11728</v>
      </c>
      <c r="D11854">
        <f t="shared" si="776"/>
        <v>31</v>
      </c>
      <c r="E11854" t="str">
        <f t="shared" si="777"/>
        <v>2,406,000</v>
      </c>
      <c r="F11854" t="str">
        <f t="shared" si="778"/>
        <v/>
      </c>
      <c r="G11854" t="str">
        <f t="shared" si="779"/>
        <v>2,406,000</v>
      </c>
      <c r="H11854" t="s">
        <v>12102</v>
      </c>
      <c r="J11854" t="s">
        <v>10547</v>
      </c>
      <c r="K11854" t="s">
        <v>16928</v>
      </c>
      <c r="L11854">
        <v>2406000</v>
      </c>
      <c r="M11854" t="s">
        <v>18975</v>
      </c>
    </row>
    <row r="11855" spans="1:13" x14ac:dyDescent="0.2">
      <c r="A11855">
        <v>16523</v>
      </c>
      <c r="B11855" t="s">
        <v>12101</v>
      </c>
      <c r="C11855" s="2" t="s">
        <v>11729</v>
      </c>
      <c r="D11855">
        <f t="shared" si="776"/>
        <v>31</v>
      </c>
      <c r="E11855" t="str">
        <f t="shared" si="777"/>
        <v>2,065,000</v>
      </c>
      <c r="F11855" t="str">
        <f t="shared" si="778"/>
        <v/>
      </c>
      <c r="G11855" t="str">
        <f t="shared" si="779"/>
        <v>2,065,000</v>
      </c>
      <c r="H11855" t="s">
        <v>12102</v>
      </c>
      <c r="J11855" t="s">
        <v>10547</v>
      </c>
      <c r="K11855" t="s">
        <v>16928</v>
      </c>
      <c r="L11855">
        <v>2065000</v>
      </c>
      <c r="M11855" t="s">
        <v>18626</v>
      </c>
    </row>
    <row r="11856" spans="1:13" x14ac:dyDescent="0.2">
      <c r="A11856">
        <v>16524</v>
      </c>
      <c r="B11856" t="s">
        <v>12101</v>
      </c>
      <c r="C11856" s="2" t="s">
        <v>11730</v>
      </c>
      <c r="D11856">
        <f t="shared" si="776"/>
        <v>31</v>
      </c>
      <c r="E11856" t="str">
        <f t="shared" si="777"/>
        <v>1,550,000</v>
      </c>
      <c r="F11856" t="str">
        <f t="shared" si="778"/>
        <v/>
      </c>
      <c r="G11856" t="str">
        <f t="shared" si="779"/>
        <v>1,550,000</v>
      </c>
      <c r="H11856" t="s">
        <v>12102</v>
      </c>
      <c r="J11856" t="s">
        <v>10547</v>
      </c>
      <c r="K11856" t="s">
        <v>16928</v>
      </c>
      <c r="L11856">
        <v>1550000</v>
      </c>
      <c r="M11856" t="s">
        <v>18784</v>
      </c>
    </row>
    <row r="11857" spans="1:13" x14ac:dyDescent="0.2">
      <c r="A11857">
        <v>16525</v>
      </c>
      <c r="B11857" t="s">
        <v>12101</v>
      </c>
      <c r="C11857" s="2" t="s">
        <v>11227</v>
      </c>
      <c r="D11857">
        <f t="shared" si="776"/>
        <v>31</v>
      </c>
      <c r="E11857" t="str">
        <f t="shared" si="777"/>
        <v>895,000</v>
      </c>
      <c r="F11857" t="str">
        <f t="shared" si="778"/>
        <v/>
      </c>
      <c r="G11857" t="str">
        <f t="shared" si="779"/>
        <v>895,000</v>
      </c>
      <c r="H11857" t="s">
        <v>12102</v>
      </c>
      <c r="J11857" t="s">
        <v>10547</v>
      </c>
      <c r="K11857" t="s">
        <v>16928</v>
      </c>
      <c r="L11857">
        <v>895000</v>
      </c>
      <c r="M11857" t="s">
        <v>18826</v>
      </c>
    </row>
    <row r="11858" spans="1:13" x14ac:dyDescent="0.2">
      <c r="A11858">
        <v>16526</v>
      </c>
      <c r="B11858" t="s">
        <v>12101</v>
      </c>
      <c r="C11858" s="2" t="s">
        <v>11731</v>
      </c>
      <c r="D11858">
        <f t="shared" si="776"/>
        <v>31</v>
      </c>
      <c r="E11858" t="str">
        <f t="shared" si="777"/>
        <v>800,000</v>
      </c>
      <c r="F11858" t="str">
        <f t="shared" si="778"/>
        <v/>
      </c>
      <c r="G11858" t="str">
        <f t="shared" si="779"/>
        <v>800,000</v>
      </c>
      <c r="H11858" t="s">
        <v>12102</v>
      </c>
      <c r="J11858" t="s">
        <v>10547</v>
      </c>
      <c r="K11858" t="s">
        <v>16928</v>
      </c>
      <c r="L11858">
        <v>800000</v>
      </c>
      <c r="M11858" t="s">
        <v>18728</v>
      </c>
    </row>
    <row r="11859" spans="1:13" x14ac:dyDescent="0.2">
      <c r="A11859">
        <v>16527</v>
      </c>
      <c r="B11859" t="s">
        <v>12101</v>
      </c>
      <c r="C11859" s="2" t="s">
        <v>11732</v>
      </c>
      <c r="D11859">
        <f t="shared" si="776"/>
        <v>31</v>
      </c>
      <c r="E11859" t="str">
        <f t="shared" si="777"/>
        <v>775,000</v>
      </c>
      <c r="F11859" t="str">
        <f t="shared" si="778"/>
        <v/>
      </c>
      <c r="G11859" t="str">
        <f t="shared" si="779"/>
        <v>775,000</v>
      </c>
      <c r="H11859" t="s">
        <v>12102</v>
      </c>
      <c r="J11859" t="s">
        <v>10547</v>
      </c>
      <c r="K11859" t="s">
        <v>16928</v>
      </c>
      <c r="L11859">
        <v>775000</v>
      </c>
      <c r="M11859" t="s">
        <v>18971</v>
      </c>
    </row>
    <row r="11860" spans="1:13" x14ac:dyDescent="0.2">
      <c r="A11860">
        <v>16528</v>
      </c>
      <c r="B11860" t="s">
        <v>12101</v>
      </c>
      <c r="C11860" s="2" t="s">
        <v>11733</v>
      </c>
      <c r="D11860">
        <f t="shared" si="776"/>
        <v>31</v>
      </c>
      <c r="E11860" t="str">
        <f t="shared" si="777"/>
        <v>685,000</v>
      </c>
      <c r="F11860" t="str">
        <f t="shared" si="778"/>
        <v/>
      </c>
      <c r="G11860" t="str">
        <f t="shared" si="779"/>
        <v>685,000</v>
      </c>
      <c r="H11860" t="s">
        <v>12102</v>
      </c>
      <c r="J11860" t="s">
        <v>10547</v>
      </c>
      <c r="K11860" t="s">
        <v>16928</v>
      </c>
      <c r="L11860">
        <v>685000</v>
      </c>
      <c r="M11860" t="s">
        <v>18193</v>
      </c>
    </row>
    <row r="11861" spans="1:13" x14ac:dyDescent="0.2">
      <c r="A11861">
        <v>16529</v>
      </c>
      <c r="B11861" t="s">
        <v>12101</v>
      </c>
      <c r="C11861" s="2" t="s">
        <v>11734</v>
      </c>
      <c r="D11861">
        <f t="shared" si="776"/>
        <v>31</v>
      </c>
      <c r="E11861" t="str">
        <f t="shared" si="777"/>
        <v>650,000</v>
      </c>
      <c r="F11861" t="str">
        <f t="shared" si="778"/>
        <v/>
      </c>
      <c r="G11861" t="str">
        <f t="shared" si="779"/>
        <v>650,000</v>
      </c>
      <c r="H11861" t="s">
        <v>12102</v>
      </c>
      <c r="J11861" t="s">
        <v>10547</v>
      </c>
      <c r="K11861" t="s">
        <v>16928</v>
      </c>
      <c r="L11861">
        <v>650000</v>
      </c>
      <c r="M11861" t="s">
        <v>19082</v>
      </c>
    </row>
    <row r="11862" spans="1:13" x14ac:dyDescent="0.2">
      <c r="A11862">
        <v>16530</v>
      </c>
      <c r="B11862" t="s">
        <v>12101</v>
      </c>
      <c r="C11862" s="2" t="s">
        <v>11735</v>
      </c>
      <c r="D11862">
        <f t="shared" si="776"/>
        <v>31</v>
      </c>
      <c r="E11862" t="str">
        <f t="shared" si="777"/>
        <v>590,000</v>
      </c>
      <c r="F11862" t="str">
        <f t="shared" si="778"/>
        <v/>
      </c>
      <c r="G11862" t="str">
        <f t="shared" si="779"/>
        <v>590,000</v>
      </c>
      <c r="H11862" t="s">
        <v>12102</v>
      </c>
      <c r="J11862" t="s">
        <v>10547</v>
      </c>
      <c r="K11862" t="s">
        <v>16928</v>
      </c>
      <c r="L11862">
        <v>590000</v>
      </c>
      <c r="M11862" t="s">
        <v>18859</v>
      </c>
    </row>
    <row r="11863" spans="1:13" x14ac:dyDescent="0.2">
      <c r="A11863">
        <v>16531</v>
      </c>
      <c r="B11863" t="s">
        <v>12101</v>
      </c>
      <c r="C11863" s="2" t="s">
        <v>11736</v>
      </c>
      <c r="D11863">
        <f t="shared" si="776"/>
        <v>31</v>
      </c>
      <c r="E11863" t="str">
        <f t="shared" si="777"/>
        <v>510,000</v>
      </c>
      <c r="F11863" t="str">
        <f t="shared" si="778"/>
        <v/>
      </c>
      <c r="G11863" t="str">
        <f t="shared" si="779"/>
        <v>510,000</v>
      </c>
      <c r="H11863" t="s">
        <v>12102</v>
      </c>
      <c r="J11863" t="s">
        <v>10547</v>
      </c>
      <c r="K11863" t="s">
        <v>16928</v>
      </c>
      <c r="L11863">
        <v>510000</v>
      </c>
      <c r="M11863" t="s">
        <v>19145</v>
      </c>
    </row>
    <row r="11864" spans="1:13" x14ac:dyDescent="0.2">
      <c r="A11864">
        <v>16532</v>
      </c>
      <c r="B11864" t="s">
        <v>12101</v>
      </c>
      <c r="C11864" s="2" t="s">
        <v>11737</v>
      </c>
      <c r="D11864">
        <f t="shared" si="776"/>
        <v>31</v>
      </c>
      <c r="E11864" t="str">
        <f t="shared" si="777"/>
        <v>510,000</v>
      </c>
      <c r="F11864" t="str">
        <f t="shared" si="778"/>
        <v/>
      </c>
      <c r="G11864" t="str">
        <f t="shared" si="779"/>
        <v>510,000</v>
      </c>
      <c r="H11864" t="s">
        <v>12102</v>
      </c>
      <c r="J11864" t="s">
        <v>10547</v>
      </c>
      <c r="K11864" t="s">
        <v>16928</v>
      </c>
      <c r="L11864">
        <v>510000</v>
      </c>
      <c r="M11864" t="s">
        <v>18849</v>
      </c>
    </row>
    <row r="11865" spans="1:13" x14ac:dyDescent="0.2">
      <c r="A11865">
        <v>16533</v>
      </c>
      <c r="B11865" t="s">
        <v>12101</v>
      </c>
      <c r="C11865" s="2" t="s">
        <v>11738</v>
      </c>
      <c r="D11865">
        <f t="shared" si="776"/>
        <v>31</v>
      </c>
      <c r="E11865" t="str">
        <f t="shared" si="777"/>
        <v>200,000</v>
      </c>
      <c r="F11865" t="str">
        <f t="shared" si="778"/>
        <v/>
      </c>
      <c r="G11865" t="str">
        <f t="shared" si="779"/>
        <v>200,000</v>
      </c>
      <c r="H11865" t="s">
        <v>12102</v>
      </c>
      <c r="J11865" t="s">
        <v>10547</v>
      </c>
      <c r="K11865" t="s">
        <v>16928</v>
      </c>
      <c r="L11865">
        <v>200000</v>
      </c>
      <c r="M11865" t="s">
        <v>19084</v>
      </c>
    </row>
    <row r="11866" spans="1:13" x14ac:dyDescent="0.2">
      <c r="A11866">
        <v>16534</v>
      </c>
      <c r="B11866" t="s">
        <v>12101</v>
      </c>
      <c r="C11866" s="2" t="s">
        <v>11739</v>
      </c>
      <c r="D11866">
        <f t="shared" si="776"/>
        <v>31</v>
      </c>
      <c r="E11866" t="str">
        <f t="shared" si="777"/>
        <v>125,000</v>
      </c>
      <c r="F11866" t="str">
        <f t="shared" si="778"/>
        <v/>
      </c>
      <c r="G11866" t="str">
        <f t="shared" si="779"/>
        <v>125,000</v>
      </c>
      <c r="H11866" t="s">
        <v>12102</v>
      </c>
      <c r="J11866" t="s">
        <v>10547</v>
      </c>
      <c r="K11866" t="s">
        <v>16928</v>
      </c>
      <c r="L11866">
        <v>125000</v>
      </c>
      <c r="M11866" t="s">
        <v>18531</v>
      </c>
    </row>
    <row r="11867" spans="1:13" x14ac:dyDescent="0.2">
      <c r="A11867">
        <v>16535</v>
      </c>
      <c r="B11867" t="s">
        <v>12101</v>
      </c>
      <c r="C11867" s="2" t="s">
        <v>11740</v>
      </c>
      <c r="D11867">
        <f t="shared" si="776"/>
        <v>31</v>
      </c>
      <c r="E11867" t="str">
        <f t="shared" si="777"/>
        <v>215,000</v>
      </c>
      <c r="F11867" t="str">
        <f t="shared" si="778"/>
        <v/>
      </c>
      <c r="G11867" t="str">
        <f t="shared" si="779"/>
        <v>215,000</v>
      </c>
      <c r="H11867" t="s">
        <v>12102</v>
      </c>
      <c r="J11867" t="s">
        <v>10547</v>
      </c>
      <c r="K11867" t="s">
        <v>16928</v>
      </c>
      <c r="L11867">
        <v>215000</v>
      </c>
      <c r="M11867" t="s">
        <v>19146</v>
      </c>
    </row>
    <row r="11868" spans="1:13" x14ac:dyDescent="0.2">
      <c r="A11868">
        <v>16537</v>
      </c>
      <c r="B11868" t="s">
        <v>12101</v>
      </c>
      <c r="C11868" s="2" t="s">
        <v>11741</v>
      </c>
      <c r="D11868">
        <f t="shared" si="776"/>
        <v>31</v>
      </c>
      <c r="E11868" t="str">
        <f t="shared" si="777"/>
        <v>2,500,000</v>
      </c>
      <c r="F11868" t="str">
        <f t="shared" si="778"/>
        <v/>
      </c>
      <c r="G11868" t="str">
        <f t="shared" si="779"/>
        <v>2,500,000</v>
      </c>
      <c r="H11868" t="s">
        <v>12102</v>
      </c>
      <c r="J11868" t="s">
        <v>10564</v>
      </c>
      <c r="K11868" t="s">
        <v>16928</v>
      </c>
      <c r="L11868">
        <v>2500000</v>
      </c>
      <c r="M11868" t="s">
        <v>18722</v>
      </c>
    </row>
    <row r="11869" spans="1:13" x14ac:dyDescent="0.2">
      <c r="A11869">
        <v>16538</v>
      </c>
      <c r="B11869" t="s">
        <v>12101</v>
      </c>
      <c r="C11869" s="2" t="s">
        <v>11742</v>
      </c>
      <c r="D11869">
        <f t="shared" si="776"/>
        <v>31</v>
      </c>
      <c r="E11869" t="str">
        <f t="shared" si="777"/>
        <v>1,500,000</v>
      </c>
      <c r="F11869" t="str">
        <f t="shared" si="778"/>
        <v/>
      </c>
      <c r="G11869" t="str">
        <f t="shared" si="779"/>
        <v>1,500,000</v>
      </c>
      <c r="H11869" t="s">
        <v>12102</v>
      </c>
      <c r="J11869" t="s">
        <v>10564</v>
      </c>
      <c r="K11869" t="s">
        <v>16928</v>
      </c>
      <c r="L11869">
        <v>1500000</v>
      </c>
      <c r="M11869" t="s">
        <v>19006</v>
      </c>
    </row>
    <row r="11870" spans="1:13" x14ac:dyDescent="0.2">
      <c r="A11870">
        <v>16539</v>
      </c>
      <c r="B11870" t="s">
        <v>12101</v>
      </c>
      <c r="C11870" s="2" t="s">
        <v>11743</v>
      </c>
      <c r="D11870">
        <f t="shared" si="776"/>
        <v>31</v>
      </c>
      <c r="E11870" t="str">
        <f t="shared" si="777"/>
        <v>1,400,000</v>
      </c>
      <c r="F11870" t="str">
        <f t="shared" si="778"/>
        <v/>
      </c>
      <c r="G11870" t="str">
        <f t="shared" si="779"/>
        <v>1,400,000</v>
      </c>
      <c r="H11870" t="s">
        <v>12102</v>
      </c>
      <c r="J11870" t="s">
        <v>10564</v>
      </c>
      <c r="K11870" t="s">
        <v>16928</v>
      </c>
      <c r="L11870">
        <v>1400000</v>
      </c>
      <c r="M11870" t="s">
        <v>19005</v>
      </c>
    </row>
    <row r="11871" spans="1:13" x14ac:dyDescent="0.2">
      <c r="A11871">
        <v>16540</v>
      </c>
      <c r="B11871" t="s">
        <v>12101</v>
      </c>
      <c r="C11871" s="2" t="s">
        <v>11744</v>
      </c>
      <c r="D11871">
        <f t="shared" si="776"/>
        <v>31</v>
      </c>
      <c r="E11871" t="str">
        <f t="shared" si="777"/>
        <v>1,212,000</v>
      </c>
      <c r="F11871" t="str">
        <f t="shared" si="778"/>
        <v/>
      </c>
      <c r="G11871" t="str">
        <f t="shared" si="779"/>
        <v>1,212,000</v>
      </c>
      <c r="H11871" t="s">
        <v>12102</v>
      </c>
      <c r="J11871" t="s">
        <v>10564</v>
      </c>
      <c r="K11871" t="s">
        <v>16928</v>
      </c>
      <c r="L11871">
        <v>1212000</v>
      </c>
      <c r="M11871" t="s">
        <v>18363</v>
      </c>
    </row>
    <row r="11872" spans="1:13" x14ac:dyDescent="0.2">
      <c r="A11872">
        <v>16541</v>
      </c>
      <c r="B11872" t="s">
        <v>12101</v>
      </c>
      <c r="C11872" s="2" t="s">
        <v>11745</v>
      </c>
      <c r="D11872">
        <f t="shared" si="776"/>
        <v>31</v>
      </c>
      <c r="E11872" t="str">
        <f t="shared" si="777"/>
        <v>850,000</v>
      </c>
      <c r="F11872" t="str">
        <f t="shared" si="778"/>
        <v/>
      </c>
      <c r="G11872" t="str">
        <f t="shared" si="779"/>
        <v>850,000</v>
      </c>
      <c r="H11872" t="s">
        <v>12102</v>
      </c>
      <c r="J11872" t="s">
        <v>10564</v>
      </c>
      <c r="K11872" t="s">
        <v>16928</v>
      </c>
      <c r="L11872">
        <v>850000</v>
      </c>
      <c r="M11872" t="s">
        <v>18483</v>
      </c>
    </row>
    <row r="11873" spans="1:13" x14ac:dyDescent="0.2">
      <c r="A11873">
        <v>16542</v>
      </c>
      <c r="B11873" t="s">
        <v>12101</v>
      </c>
      <c r="C11873" s="2" t="s">
        <v>11746</v>
      </c>
      <c r="D11873">
        <f t="shared" si="776"/>
        <v>31</v>
      </c>
      <c r="E11873" t="str">
        <f t="shared" si="777"/>
        <v>750,000</v>
      </c>
      <c r="F11873" t="str">
        <f t="shared" si="778"/>
        <v/>
      </c>
      <c r="G11873" t="str">
        <f t="shared" si="779"/>
        <v>750,000</v>
      </c>
      <c r="H11873" t="s">
        <v>12102</v>
      </c>
      <c r="J11873" t="s">
        <v>10564</v>
      </c>
      <c r="K11873" t="s">
        <v>16928</v>
      </c>
      <c r="L11873">
        <v>750000</v>
      </c>
      <c r="M11873" t="s">
        <v>18598</v>
      </c>
    </row>
    <row r="11874" spans="1:13" x14ac:dyDescent="0.2">
      <c r="A11874">
        <v>16543</v>
      </c>
      <c r="B11874" t="s">
        <v>12101</v>
      </c>
      <c r="C11874" s="2" t="s">
        <v>10993</v>
      </c>
      <c r="D11874">
        <f t="shared" si="776"/>
        <v>31</v>
      </c>
      <c r="E11874" t="str">
        <f t="shared" si="777"/>
        <v>550,000</v>
      </c>
      <c r="F11874" t="str">
        <f t="shared" si="778"/>
        <v/>
      </c>
      <c r="G11874" t="str">
        <f t="shared" si="779"/>
        <v>550,000</v>
      </c>
      <c r="H11874" t="s">
        <v>12102</v>
      </c>
      <c r="J11874" t="s">
        <v>10564</v>
      </c>
      <c r="K11874" t="s">
        <v>16928</v>
      </c>
      <c r="L11874">
        <v>550000</v>
      </c>
      <c r="M11874" t="s">
        <v>18917</v>
      </c>
    </row>
    <row r="11875" spans="1:13" x14ac:dyDescent="0.2">
      <c r="A11875">
        <v>16544</v>
      </c>
      <c r="B11875" t="s">
        <v>12101</v>
      </c>
      <c r="C11875" s="2" t="s">
        <v>11747</v>
      </c>
      <c r="D11875">
        <f t="shared" si="776"/>
        <v>31</v>
      </c>
      <c r="E11875" t="str">
        <f t="shared" si="777"/>
        <v>547,000</v>
      </c>
      <c r="F11875" t="str">
        <f t="shared" si="778"/>
        <v/>
      </c>
      <c r="G11875" t="str">
        <f t="shared" si="779"/>
        <v>547,000</v>
      </c>
      <c r="H11875" t="s">
        <v>12102</v>
      </c>
      <c r="J11875" t="s">
        <v>10564</v>
      </c>
      <c r="K11875" t="s">
        <v>16928</v>
      </c>
      <c r="L11875">
        <v>547000</v>
      </c>
      <c r="M11875" t="s">
        <v>17942</v>
      </c>
    </row>
    <row r="11876" spans="1:13" x14ac:dyDescent="0.2">
      <c r="A11876">
        <v>16545</v>
      </c>
      <c r="B11876" t="s">
        <v>12101</v>
      </c>
      <c r="C11876" s="2" t="s">
        <v>11748</v>
      </c>
      <c r="D11876">
        <f t="shared" si="776"/>
        <v>31</v>
      </c>
      <c r="E11876" t="str">
        <f t="shared" si="777"/>
        <v>525,000</v>
      </c>
      <c r="F11876" t="str">
        <f t="shared" si="778"/>
        <v/>
      </c>
      <c r="G11876" t="str">
        <f t="shared" si="779"/>
        <v>525,000</v>
      </c>
      <c r="H11876" t="s">
        <v>12102</v>
      </c>
      <c r="J11876" t="s">
        <v>10564</v>
      </c>
      <c r="K11876" t="s">
        <v>16928</v>
      </c>
      <c r="L11876">
        <v>525000</v>
      </c>
      <c r="M11876" t="s">
        <v>18458</v>
      </c>
    </row>
    <row r="11877" spans="1:13" x14ac:dyDescent="0.2">
      <c r="A11877">
        <v>16546</v>
      </c>
      <c r="B11877" t="s">
        <v>12101</v>
      </c>
      <c r="C11877" s="2" t="s">
        <v>11749</v>
      </c>
      <c r="D11877">
        <f t="shared" si="776"/>
        <v>31</v>
      </c>
      <c r="E11877" t="str">
        <f t="shared" si="777"/>
        <v>400,000</v>
      </c>
      <c r="F11877" t="str">
        <f t="shared" si="778"/>
        <v/>
      </c>
      <c r="G11877" t="str">
        <f t="shared" si="779"/>
        <v>400,000</v>
      </c>
      <c r="H11877" t="s">
        <v>12102</v>
      </c>
      <c r="J11877" t="s">
        <v>10564</v>
      </c>
      <c r="K11877" t="s">
        <v>16928</v>
      </c>
      <c r="L11877">
        <v>400000</v>
      </c>
      <c r="M11877" t="s">
        <v>18911</v>
      </c>
    </row>
    <row r="11878" spans="1:13" x14ac:dyDescent="0.2">
      <c r="A11878">
        <v>16547</v>
      </c>
      <c r="B11878" t="s">
        <v>12101</v>
      </c>
      <c r="C11878" s="2" t="s">
        <v>11750</v>
      </c>
      <c r="D11878">
        <f t="shared" si="776"/>
        <v>31</v>
      </c>
      <c r="E11878" t="str">
        <f t="shared" si="777"/>
        <v>375,000</v>
      </c>
      <c r="F11878" t="str">
        <f t="shared" si="778"/>
        <v/>
      </c>
      <c r="G11878" t="str">
        <f t="shared" si="779"/>
        <v>375,000</v>
      </c>
      <c r="H11878" t="s">
        <v>12102</v>
      </c>
      <c r="J11878" t="s">
        <v>10564</v>
      </c>
      <c r="K11878" t="s">
        <v>16928</v>
      </c>
      <c r="L11878">
        <v>375000</v>
      </c>
      <c r="M11878" t="s">
        <v>18640</v>
      </c>
    </row>
    <row r="11879" spans="1:13" x14ac:dyDescent="0.2">
      <c r="A11879">
        <v>16548</v>
      </c>
      <c r="B11879" t="s">
        <v>12101</v>
      </c>
      <c r="C11879" s="2" t="s">
        <v>11751</v>
      </c>
      <c r="D11879">
        <f t="shared" si="776"/>
        <v>31</v>
      </c>
      <c r="E11879" t="str">
        <f t="shared" si="777"/>
        <v>315,000</v>
      </c>
      <c r="F11879" t="str">
        <f t="shared" si="778"/>
        <v/>
      </c>
      <c r="G11879" t="str">
        <f t="shared" si="779"/>
        <v>315,000</v>
      </c>
      <c r="H11879" t="s">
        <v>12102</v>
      </c>
      <c r="J11879" t="s">
        <v>10564</v>
      </c>
      <c r="K11879" t="s">
        <v>16928</v>
      </c>
      <c r="L11879">
        <v>315000</v>
      </c>
      <c r="M11879" t="s">
        <v>19147</v>
      </c>
    </row>
    <row r="11880" spans="1:13" x14ac:dyDescent="0.2">
      <c r="A11880">
        <v>16549</v>
      </c>
      <c r="B11880" t="s">
        <v>12101</v>
      </c>
      <c r="C11880" s="2" t="s">
        <v>11752</v>
      </c>
      <c r="D11880">
        <f t="shared" si="776"/>
        <v>31</v>
      </c>
      <c r="E11880" t="str">
        <f t="shared" si="777"/>
        <v>222,000</v>
      </c>
      <c r="F11880" t="str">
        <f t="shared" si="778"/>
        <v/>
      </c>
      <c r="G11880" t="str">
        <f t="shared" si="779"/>
        <v>222,000</v>
      </c>
      <c r="H11880" t="s">
        <v>12102</v>
      </c>
      <c r="J11880" t="s">
        <v>10564</v>
      </c>
      <c r="K11880" t="s">
        <v>16928</v>
      </c>
      <c r="L11880">
        <v>222000</v>
      </c>
      <c r="M11880" t="s">
        <v>18695</v>
      </c>
    </row>
    <row r="11881" spans="1:13" x14ac:dyDescent="0.2">
      <c r="A11881">
        <v>16550</v>
      </c>
      <c r="B11881" t="s">
        <v>12101</v>
      </c>
      <c r="C11881" s="2" t="s">
        <v>11753</v>
      </c>
      <c r="D11881">
        <f t="shared" si="776"/>
        <v>31</v>
      </c>
      <c r="E11881" t="str">
        <f t="shared" si="777"/>
        <v>80,000</v>
      </c>
      <c r="F11881" t="str">
        <f t="shared" si="778"/>
        <v/>
      </c>
      <c r="G11881" t="str">
        <f t="shared" si="779"/>
        <v>80,000</v>
      </c>
      <c r="H11881" t="s">
        <v>12102</v>
      </c>
      <c r="J11881" t="s">
        <v>10564</v>
      </c>
      <c r="K11881" t="s">
        <v>16928</v>
      </c>
      <c r="L11881">
        <v>80000</v>
      </c>
      <c r="M11881" t="s">
        <v>19148</v>
      </c>
    </row>
    <row r="11882" spans="1:13" x14ac:dyDescent="0.2">
      <c r="A11882">
        <v>16551</v>
      </c>
      <c r="B11882" t="s">
        <v>12101</v>
      </c>
      <c r="C11882" s="2" t="s">
        <v>11754</v>
      </c>
      <c r="D11882">
        <f t="shared" si="776"/>
        <v>31</v>
      </c>
      <c r="E11882" t="str">
        <f t="shared" si="777"/>
        <v>30,000</v>
      </c>
      <c r="F11882" t="str">
        <f t="shared" si="778"/>
        <v/>
      </c>
      <c r="G11882" t="str">
        <f t="shared" si="779"/>
        <v>30,000</v>
      </c>
      <c r="H11882" t="s">
        <v>12102</v>
      </c>
      <c r="J11882" t="s">
        <v>10564</v>
      </c>
      <c r="K11882" t="s">
        <v>16928</v>
      </c>
      <c r="L11882">
        <v>30000</v>
      </c>
      <c r="M11882" t="s">
        <v>19011</v>
      </c>
    </row>
    <row r="11883" spans="1:13" x14ac:dyDescent="0.2">
      <c r="A11883">
        <v>16552</v>
      </c>
      <c r="B11883" t="s">
        <v>12101</v>
      </c>
      <c r="C11883" s="2" t="s">
        <v>11755</v>
      </c>
      <c r="D11883">
        <f t="shared" si="776"/>
        <v>31</v>
      </c>
      <c r="E11883" t="str">
        <f t="shared" si="777"/>
        <v>170,000</v>
      </c>
      <c r="F11883" t="str">
        <f t="shared" si="778"/>
        <v/>
      </c>
      <c r="G11883" t="str">
        <f t="shared" si="779"/>
        <v>170,000</v>
      </c>
      <c r="H11883" t="s">
        <v>12102</v>
      </c>
      <c r="J11883" t="s">
        <v>10564</v>
      </c>
      <c r="K11883" t="s">
        <v>16928</v>
      </c>
      <c r="L11883">
        <v>170000</v>
      </c>
      <c r="M11883" t="s">
        <v>19146</v>
      </c>
    </row>
    <row r="11884" spans="1:13" x14ac:dyDescent="0.2">
      <c r="A11884">
        <v>16554</v>
      </c>
      <c r="B11884" t="s">
        <v>12101</v>
      </c>
      <c r="C11884" s="2" t="s">
        <v>11756</v>
      </c>
      <c r="D11884">
        <f t="shared" si="776"/>
        <v>31</v>
      </c>
      <c r="E11884" t="str">
        <f t="shared" si="777"/>
        <v>1,650,000</v>
      </c>
      <c r="F11884" t="str">
        <f t="shared" si="778"/>
        <v/>
      </c>
      <c r="G11884" t="str">
        <f t="shared" si="779"/>
        <v>1,650,000</v>
      </c>
      <c r="H11884" t="s">
        <v>12102</v>
      </c>
      <c r="J11884" t="s">
        <v>10580</v>
      </c>
      <c r="K11884" t="s">
        <v>16928</v>
      </c>
      <c r="L11884">
        <v>1650000</v>
      </c>
      <c r="M11884" t="s">
        <v>18920</v>
      </c>
    </row>
    <row r="11885" spans="1:13" x14ac:dyDescent="0.2">
      <c r="A11885">
        <v>16555</v>
      </c>
      <c r="B11885" t="s">
        <v>12101</v>
      </c>
      <c r="C11885" s="2" t="s">
        <v>11757</v>
      </c>
      <c r="D11885">
        <f t="shared" si="776"/>
        <v>31</v>
      </c>
      <c r="E11885" t="str">
        <f t="shared" si="777"/>
        <v>1,500,000</v>
      </c>
      <c r="F11885" t="str">
        <f t="shared" si="778"/>
        <v/>
      </c>
      <c r="G11885" t="str">
        <f t="shared" si="779"/>
        <v>1,500,000</v>
      </c>
      <c r="H11885" t="s">
        <v>12102</v>
      </c>
      <c r="J11885" t="s">
        <v>10580</v>
      </c>
      <c r="K11885" t="s">
        <v>16928</v>
      </c>
      <c r="L11885">
        <v>1500000</v>
      </c>
      <c r="M11885" t="s">
        <v>18240</v>
      </c>
    </row>
    <row r="11886" spans="1:13" x14ac:dyDescent="0.2">
      <c r="A11886">
        <v>16556</v>
      </c>
      <c r="B11886" t="s">
        <v>12101</v>
      </c>
      <c r="C11886" s="2" t="s">
        <v>11313</v>
      </c>
      <c r="D11886">
        <f t="shared" si="776"/>
        <v>31</v>
      </c>
      <c r="E11886" t="str">
        <f t="shared" si="777"/>
        <v>1,250,000</v>
      </c>
      <c r="F11886" t="str">
        <f t="shared" si="778"/>
        <v/>
      </c>
      <c r="G11886" t="str">
        <f t="shared" si="779"/>
        <v>1,250,000</v>
      </c>
      <c r="H11886" t="s">
        <v>12102</v>
      </c>
      <c r="J11886" t="s">
        <v>10580</v>
      </c>
      <c r="K11886" t="s">
        <v>16928</v>
      </c>
      <c r="L11886">
        <v>1250000</v>
      </c>
      <c r="M11886" t="s">
        <v>18342</v>
      </c>
    </row>
    <row r="11887" spans="1:13" x14ac:dyDescent="0.2">
      <c r="A11887">
        <v>16557</v>
      </c>
      <c r="B11887" t="s">
        <v>12101</v>
      </c>
      <c r="C11887" s="2" t="s">
        <v>11758</v>
      </c>
      <c r="D11887">
        <f t="shared" si="776"/>
        <v>31</v>
      </c>
      <c r="E11887" t="str">
        <f t="shared" si="777"/>
        <v>1,200,000</v>
      </c>
      <c r="F11887" t="str">
        <f t="shared" si="778"/>
        <v/>
      </c>
      <c r="G11887" t="str">
        <f t="shared" si="779"/>
        <v>1,200,000</v>
      </c>
      <c r="H11887" t="s">
        <v>12102</v>
      </c>
      <c r="J11887" t="s">
        <v>10580</v>
      </c>
      <c r="K11887" t="s">
        <v>16928</v>
      </c>
      <c r="L11887">
        <v>1200000</v>
      </c>
      <c r="M11887" t="s">
        <v>18412</v>
      </c>
    </row>
    <row r="11888" spans="1:13" x14ac:dyDescent="0.2">
      <c r="A11888">
        <v>16558</v>
      </c>
      <c r="B11888" t="s">
        <v>12101</v>
      </c>
      <c r="C11888" s="2" t="s">
        <v>11759</v>
      </c>
      <c r="D11888">
        <f t="shared" si="776"/>
        <v>31</v>
      </c>
      <c r="E11888" t="str">
        <f t="shared" si="777"/>
        <v>1,000,000</v>
      </c>
      <c r="F11888" t="str">
        <f t="shared" si="778"/>
        <v/>
      </c>
      <c r="G11888" t="str">
        <f t="shared" si="779"/>
        <v>1,000,000</v>
      </c>
      <c r="H11888" t="s">
        <v>12102</v>
      </c>
      <c r="J11888" t="s">
        <v>10580</v>
      </c>
      <c r="K11888" t="s">
        <v>16928</v>
      </c>
      <c r="L11888">
        <v>1000000</v>
      </c>
      <c r="M11888" t="s">
        <v>19149</v>
      </c>
    </row>
    <row r="11889" spans="1:13" x14ac:dyDescent="0.2">
      <c r="A11889">
        <v>16559</v>
      </c>
      <c r="B11889" t="s">
        <v>12101</v>
      </c>
      <c r="C11889" s="2" t="s">
        <v>11760</v>
      </c>
      <c r="D11889">
        <f t="shared" si="776"/>
        <v>31</v>
      </c>
      <c r="E11889" t="str">
        <f t="shared" si="777"/>
        <v>900,000</v>
      </c>
      <c r="F11889" t="str">
        <f t="shared" si="778"/>
        <v/>
      </c>
      <c r="G11889" t="str">
        <f t="shared" si="779"/>
        <v>900,000</v>
      </c>
      <c r="H11889" t="s">
        <v>12102</v>
      </c>
      <c r="J11889" t="s">
        <v>10580</v>
      </c>
      <c r="K11889" t="s">
        <v>16928</v>
      </c>
      <c r="L11889">
        <v>900000</v>
      </c>
      <c r="M11889" t="s">
        <v>18454</v>
      </c>
    </row>
    <row r="11890" spans="1:13" x14ac:dyDescent="0.2">
      <c r="A11890">
        <v>16560</v>
      </c>
      <c r="B11890" t="s">
        <v>12101</v>
      </c>
      <c r="C11890" s="2" t="s">
        <v>11761</v>
      </c>
      <c r="D11890">
        <f t="shared" si="776"/>
        <v>31</v>
      </c>
      <c r="E11890" t="str">
        <f t="shared" si="777"/>
        <v>805,000</v>
      </c>
      <c r="F11890" t="str">
        <f t="shared" si="778"/>
        <v/>
      </c>
      <c r="G11890" t="str">
        <f t="shared" si="779"/>
        <v>805,000</v>
      </c>
      <c r="H11890" t="s">
        <v>12102</v>
      </c>
      <c r="J11890" t="s">
        <v>10580</v>
      </c>
      <c r="K11890" t="s">
        <v>16928</v>
      </c>
      <c r="L11890">
        <v>805000</v>
      </c>
      <c r="M11890" t="s">
        <v>19087</v>
      </c>
    </row>
    <row r="11891" spans="1:13" x14ac:dyDescent="0.2">
      <c r="A11891">
        <v>16561</v>
      </c>
      <c r="B11891" t="s">
        <v>12101</v>
      </c>
      <c r="C11891" s="2" t="s">
        <v>11762</v>
      </c>
      <c r="D11891">
        <f t="shared" si="776"/>
        <v>31</v>
      </c>
      <c r="E11891" t="str">
        <f t="shared" si="777"/>
        <v>675,000</v>
      </c>
      <c r="F11891" t="str">
        <f t="shared" si="778"/>
        <v/>
      </c>
      <c r="G11891" t="str">
        <f t="shared" si="779"/>
        <v>675,000</v>
      </c>
      <c r="H11891" t="s">
        <v>12102</v>
      </c>
      <c r="J11891" t="s">
        <v>10580</v>
      </c>
      <c r="K11891" t="s">
        <v>16928</v>
      </c>
      <c r="L11891">
        <v>675000</v>
      </c>
      <c r="M11891" t="s">
        <v>18450</v>
      </c>
    </row>
    <row r="11892" spans="1:13" x14ac:dyDescent="0.2">
      <c r="A11892">
        <v>16562</v>
      </c>
      <c r="B11892" t="s">
        <v>12101</v>
      </c>
      <c r="C11892" s="2" t="s">
        <v>11763</v>
      </c>
      <c r="D11892">
        <f t="shared" ref="D11892:D11951" si="780">FIND(".. ",C11892,1)</f>
        <v>31</v>
      </c>
      <c r="E11892" t="str">
        <f t="shared" ref="E11892:E11951" si="781">TRIM((RIGHT(C11892,LEN(C11892)-D11892-2)))</f>
        <v>485,000</v>
      </c>
      <c r="F11892" t="str">
        <f t="shared" ref="F11892:F11951" si="782">IFERROR(IF(I11892="",FIND(" ",E11892,1),""),"")</f>
        <v/>
      </c>
      <c r="G11892" t="str">
        <f t="shared" si="779"/>
        <v>485,000</v>
      </c>
      <c r="H11892" t="s">
        <v>12102</v>
      </c>
      <c r="J11892" t="s">
        <v>10580</v>
      </c>
      <c r="K11892" t="s">
        <v>16928</v>
      </c>
      <c r="L11892">
        <v>485000</v>
      </c>
      <c r="M11892" t="s">
        <v>18799</v>
      </c>
    </row>
    <row r="11893" spans="1:13" x14ac:dyDescent="0.2">
      <c r="A11893">
        <v>16563</v>
      </c>
      <c r="B11893" t="s">
        <v>12101</v>
      </c>
      <c r="C11893" s="2" t="s">
        <v>11764</v>
      </c>
      <c r="D11893">
        <f t="shared" si="780"/>
        <v>31</v>
      </c>
      <c r="E11893" t="str">
        <f t="shared" si="781"/>
        <v>355,000</v>
      </c>
      <c r="F11893" t="str">
        <f t="shared" si="782"/>
        <v/>
      </c>
      <c r="G11893" t="str">
        <f t="shared" si="779"/>
        <v>355,000</v>
      </c>
      <c r="H11893" t="s">
        <v>12102</v>
      </c>
      <c r="J11893" t="s">
        <v>10580</v>
      </c>
      <c r="K11893" t="s">
        <v>16928</v>
      </c>
      <c r="L11893">
        <v>355000</v>
      </c>
      <c r="M11893" t="s">
        <v>18808</v>
      </c>
    </row>
    <row r="11894" spans="1:13" x14ac:dyDescent="0.2">
      <c r="A11894">
        <v>16564</v>
      </c>
      <c r="B11894" t="s">
        <v>12101</v>
      </c>
      <c r="C11894" s="2" t="s">
        <v>11765</v>
      </c>
      <c r="D11894">
        <f t="shared" si="780"/>
        <v>31</v>
      </c>
      <c r="E11894" t="str">
        <f t="shared" si="781"/>
        <v>322,000</v>
      </c>
      <c r="F11894" t="str">
        <f t="shared" si="782"/>
        <v/>
      </c>
      <c r="G11894" t="str">
        <f t="shared" si="779"/>
        <v>322,000</v>
      </c>
      <c r="H11894" t="s">
        <v>12102</v>
      </c>
      <c r="J11894" t="s">
        <v>10580</v>
      </c>
      <c r="K11894" t="s">
        <v>16928</v>
      </c>
      <c r="L11894">
        <v>322000</v>
      </c>
      <c r="M11894" t="s">
        <v>18868</v>
      </c>
    </row>
    <row r="11895" spans="1:13" x14ac:dyDescent="0.2">
      <c r="A11895">
        <v>16565</v>
      </c>
      <c r="B11895" t="s">
        <v>12101</v>
      </c>
      <c r="C11895" s="2" t="s">
        <v>11766</v>
      </c>
      <c r="D11895">
        <f t="shared" si="780"/>
        <v>31</v>
      </c>
      <c r="E11895" t="str">
        <f t="shared" si="781"/>
        <v>200,000</v>
      </c>
      <c r="F11895" t="str">
        <f t="shared" si="782"/>
        <v/>
      </c>
      <c r="G11895" t="str">
        <f t="shared" si="779"/>
        <v>200,000</v>
      </c>
      <c r="H11895" t="s">
        <v>12102</v>
      </c>
      <c r="J11895" t="s">
        <v>10580</v>
      </c>
      <c r="K11895" t="s">
        <v>16928</v>
      </c>
      <c r="L11895">
        <v>200000</v>
      </c>
      <c r="M11895" t="s">
        <v>18743</v>
      </c>
    </row>
    <row r="11896" spans="1:13" x14ac:dyDescent="0.2">
      <c r="A11896">
        <v>16566</v>
      </c>
      <c r="B11896" t="s">
        <v>12101</v>
      </c>
      <c r="C11896" s="2" t="s">
        <v>11767</v>
      </c>
      <c r="D11896">
        <f t="shared" si="780"/>
        <v>31</v>
      </c>
      <c r="E11896" t="str">
        <f t="shared" si="781"/>
        <v>75,000</v>
      </c>
      <c r="F11896" t="str">
        <f t="shared" si="782"/>
        <v/>
      </c>
      <c r="G11896" t="str">
        <f t="shared" si="779"/>
        <v>75,000</v>
      </c>
      <c r="H11896" t="s">
        <v>12102</v>
      </c>
      <c r="J11896" t="s">
        <v>10580</v>
      </c>
      <c r="K11896" t="s">
        <v>16928</v>
      </c>
      <c r="L11896">
        <v>75000</v>
      </c>
      <c r="M11896" t="s">
        <v>19150</v>
      </c>
    </row>
    <row r="11897" spans="1:13" x14ac:dyDescent="0.2">
      <c r="A11897">
        <v>16567</v>
      </c>
      <c r="B11897" t="s">
        <v>12101</v>
      </c>
      <c r="C11897" s="2" t="s">
        <v>11768</v>
      </c>
      <c r="D11897">
        <f t="shared" si="780"/>
        <v>31</v>
      </c>
      <c r="E11897" t="str">
        <f t="shared" si="781"/>
        <v>1,160,000</v>
      </c>
      <c r="F11897" t="str">
        <f t="shared" si="782"/>
        <v/>
      </c>
      <c r="G11897" t="str">
        <f t="shared" si="779"/>
        <v>1,160,000</v>
      </c>
      <c r="H11897" t="s">
        <v>12102</v>
      </c>
      <c r="J11897" t="s">
        <v>10580</v>
      </c>
      <c r="K11897" t="s">
        <v>16928</v>
      </c>
      <c r="L11897">
        <v>1160000</v>
      </c>
      <c r="M11897" t="s">
        <v>19146</v>
      </c>
    </row>
    <row r="11898" spans="1:13" x14ac:dyDescent="0.2">
      <c r="A11898">
        <v>16569</v>
      </c>
      <c r="B11898" t="s">
        <v>12101</v>
      </c>
      <c r="C11898" s="2" t="s">
        <v>11769</v>
      </c>
      <c r="D11898">
        <f t="shared" si="780"/>
        <v>31</v>
      </c>
      <c r="E11898" t="str">
        <f t="shared" si="781"/>
        <v>2,500,000</v>
      </c>
      <c r="F11898" t="str">
        <f t="shared" si="782"/>
        <v/>
      </c>
      <c r="G11898" t="str">
        <f t="shared" si="779"/>
        <v>2,500,000</v>
      </c>
      <c r="H11898" t="s">
        <v>12102</v>
      </c>
      <c r="J11898" t="s">
        <v>10595</v>
      </c>
      <c r="K11898" t="s">
        <v>16928</v>
      </c>
      <c r="L11898">
        <v>2500000</v>
      </c>
      <c r="M11898" t="s">
        <v>18399</v>
      </c>
    </row>
    <row r="11899" spans="1:13" x14ac:dyDescent="0.2">
      <c r="A11899">
        <v>16570</v>
      </c>
      <c r="B11899" t="s">
        <v>12101</v>
      </c>
      <c r="C11899" s="2" t="s">
        <v>11770</v>
      </c>
      <c r="D11899">
        <f t="shared" si="780"/>
        <v>31</v>
      </c>
      <c r="E11899" t="str">
        <f t="shared" si="781"/>
        <v>1,100,000</v>
      </c>
      <c r="F11899" t="str">
        <f t="shared" si="782"/>
        <v/>
      </c>
      <c r="G11899" t="str">
        <f t="shared" si="779"/>
        <v>1,100,000</v>
      </c>
      <c r="H11899" t="s">
        <v>12102</v>
      </c>
      <c r="J11899" t="s">
        <v>10595</v>
      </c>
      <c r="K11899" t="s">
        <v>16928</v>
      </c>
      <c r="L11899">
        <v>1100000</v>
      </c>
      <c r="M11899" t="s">
        <v>18924</v>
      </c>
    </row>
    <row r="11900" spans="1:13" x14ac:dyDescent="0.2">
      <c r="A11900">
        <v>16571</v>
      </c>
      <c r="B11900" t="s">
        <v>12101</v>
      </c>
      <c r="C11900" s="2" t="s">
        <v>11771</v>
      </c>
      <c r="D11900">
        <f t="shared" si="780"/>
        <v>31</v>
      </c>
      <c r="E11900" t="str">
        <f t="shared" si="781"/>
        <v>1,000,000</v>
      </c>
      <c r="F11900" t="str">
        <f t="shared" si="782"/>
        <v/>
      </c>
      <c r="G11900" t="str">
        <f t="shared" si="779"/>
        <v>1,000,000</v>
      </c>
      <c r="H11900" t="s">
        <v>12102</v>
      </c>
      <c r="J11900" t="s">
        <v>10595</v>
      </c>
      <c r="K11900" t="s">
        <v>16928</v>
      </c>
      <c r="L11900">
        <v>1000000</v>
      </c>
      <c r="M11900" t="s">
        <v>18297</v>
      </c>
    </row>
    <row r="11901" spans="1:13" x14ac:dyDescent="0.2">
      <c r="A11901">
        <v>16572</v>
      </c>
      <c r="B11901" t="s">
        <v>12101</v>
      </c>
      <c r="C11901" s="2" t="s">
        <v>11772</v>
      </c>
      <c r="D11901">
        <f t="shared" si="780"/>
        <v>31</v>
      </c>
      <c r="E11901" t="str">
        <f t="shared" si="781"/>
        <v>1,000,000</v>
      </c>
      <c r="F11901" t="str">
        <f t="shared" si="782"/>
        <v/>
      </c>
      <c r="G11901" t="str">
        <f t="shared" si="779"/>
        <v>1,000,000</v>
      </c>
      <c r="H11901" t="s">
        <v>12102</v>
      </c>
      <c r="J11901" t="s">
        <v>10595</v>
      </c>
      <c r="K11901" t="s">
        <v>16928</v>
      </c>
      <c r="L11901">
        <v>1000000</v>
      </c>
      <c r="M11901" t="s">
        <v>18762</v>
      </c>
    </row>
    <row r="11902" spans="1:13" x14ac:dyDescent="0.2">
      <c r="A11902">
        <v>16573</v>
      </c>
      <c r="B11902" t="s">
        <v>12101</v>
      </c>
      <c r="C11902" s="2" t="s">
        <v>11773</v>
      </c>
      <c r="D11902">
        <f t="shared" si="780"/>
        <v>31</v>
      </c>
      <c r="E11902" t="str">
        <f t="shared" si="781"/>
        <v>915,000</v>
      </c>
      <c r="F11902" t="str">
        <f t="shared" si="782"/>
        <v/>
      </c>
      <c r="G11902" t="str">
        <f t="shared" si="779"/>
        <v>915,000</v>
      </c>
      <c r="H11902" t="s">
        <v>12102</v>
      </c>
      <c r="J11902" t="s">
        <v>10595</v>
      </c>
      <c r="K11902" t="s">
        <v>16928</v>
      </c>
      <c r="L11902">
        <v>915000</v>
      </c>
      <c r="M11902" t="s">
        <v>19134</v>
      </c>
    </row>
    <row r="11903" spans="1:13" x14ac:dyDescent="0.2">
      <c r="A11903">
        <v>16574</v>
      </c>
      <c r="B11903" t="s">
        <v>12101</v>
      </c>
      <c r="C11903" s="2" t="s">
        <v>11774</v>
      </c>
      <c r="D11903">
        <f t="shared" si="780"/>
        <v>31</v>
      </c>
      <c r="E11903" t="str">
        <f t="shared" si="781"/>
        <v>765,000</v>
      </c>
      <c r="F11903" t="str">
        <f t="shared" si="782"/>
        <v/>
      </c>
      <c r="G11903" t="str">
        <f t="shared" si="779"/>
        <v>765,000</v>
      </c>
      <c r="H11903" t="s">
        <v>12102</v>
      </c>
      <c r="J11903" t="s">
        <v>10595</v>
      </c>
      <c r="K11903" t="s">
        <v>16928</v>
      </c>
      <c r="L11903">
        <v>765000</v>
      </c>
      <c r="M11903" t="s">
        <v>18203</v>
      </c>
    </row>
    <row r="11904" spans="1:13" x14ac:dyDescent="0.2">
      <c r="A11904">
        <v>16575</v>
      </c>
      <c r="B11904" t="s">
        <v>12101</v>
      </c>
      <c r="C11904" s="2" t="s">
        <v>11775</v>
      </c>
      <c r="D11904">
        <f t="shared" si="780"/>
        <v>31</v>
      </c>
      <c r="E11904" t="str">
        <f t="shared" si="781"/>
        <v>750,000</v>
      </c>
      <c r="F11904" t="str">
        <f t="shared" si="782"/>
        <v/>
      </c>
      <c r="G11904" t="str">
        <f t="shared" si="779"/>
        <v>750,000</v>
      </c>
      <c r="H11904" t="s">
        <v>12102</v>
      </c>
      <c r="J11904" t="s">
        <v>10595</v>
      </c>
      <c r="K11904" t="s">
        <v>16928</v>
      </c>
      <c r="L11904">
        <v>750000</v>
      </c>
      <c r="M11904" t="s">
        <v>19090</v>
      </c>
    </row>
    <row r="11905" spans="1:13" x14ac:dyDescent="0.2">
      <c r="A11905">
        <v>16576</v>
      </c>
      <c r="B11905" t="s">
        <v>12101</v>
      </c>
      <c r="C11905" s="2" t="s">
        <v>11776</v>
      </c>
      <c r="D11905">
        <f t="shared" si="780"/>
        <v>31</v>
      </c>
      <c r="E11905" t="str">
        <f t="shared" si="781"/>
        <v>600,000</v>
      </c>
      <c r="F11905" t="str">
        <f t="shared" si="782"/>
        <v/>
      </c>
      <c r="G11905" t="str">
        <f t="shared" si="779"/>
        <v>600,000</v>
      </c>
      <c r="H11905" t="s">
        <v>12102</v>
      </c>
      <c r="J11905" t="s">
        <v>10595</v>
      </c>
      <c r="K11905" t="s">
        <v>16928</v>
      </c>
      <c r="L11905">
        <v>600000</v>
      </c>
      <c r="M11905" t="s">
        <v>19015</v>
      </c>
    </row>
    <row r="11906" spans="1:13" x14ac:dyDescent="0.2">
      <c r="A11906">
        <v>16577</v>
      </c>
      <c r="B11906" t="s">
        <v>12101</v>
      </c>
      <c r="C11906" s="2" t="s">
        <v>11777</v>
      </c>
      <c r="D11906">
        <f t="shared" si="780"/>
        <v>31</v>
      </c>
      <c r="E11906" t="str">
        <f t="shared" si="781"/>
        <v>450,000</v>
      </c>
      <c r="F11906" t="str">
        <f t="shared" si="782"/>
        <v/>
      </c>
      <c r="G11906" t="str">
        <f t="shared" si="779"/>
        <v>450,000</v>
      </c>
      <c r="H11906" t="s">
        <v>12102</v>
      </c>
      <c r="J11906" t="s">
        <v>10595</v>
      </c>
      <c r="K11906" t="s">
        <v>16928</v>
      </c>
      <c r="L11906">
        <v>450000</v>
      </c>
      <c r="M11906" t="s">
        <v>18426</v>
      </c>
    </row>
    <row r="11907" spans="1:13" x14ac:dyDescent="0.2">
      <c r="A11907">
        <v>16578</v>
      </c>
      <c r="B11907" t="s">
        <v>12101</v>
      </c>
      <c r="C11907" s="2" t="s">
        <v>11778</v>
      </c>
      <c r="D11907">
        <f t="shared" si="780"/>
        <v>31</v>
      </c>
      <c r="E11907" t="str">
        <f t="shared" si="781"/>
        <v>425,000</v>
      </c>
      <c r="F11907" t="str">
        <f t="shared" si="782"/>
        <v/>
      </c>
      <c r="G11907" t="str">
        <f t="shared" ref="G11907:G11970" si="783">SUBSTITUTE(IF(F11907="",E11907,LEFT(E11907,F11907-1)),"*","")</f>
        <v>425,000</v>
      </c>
      <c r="H11907" t="s">
        <v>12102</v>
      </c>
      <c r="J11907" t="s">
        <v>10595</v>
      </c>
      <c r="K11907" t="s">
        <v>16928</v>
      </c>
      <c r="L11907">
        <v>425000</v>
      </c>
      <c r="M11907" t="s">
        <v>18546</v>
      </c>
    </row>
    <row r="11908" spans="1:13" x14ac:dyDescent="0.2">
      <c r="A11908">
        <v>16579</v>
      </c>
      <c r="B11908" t="s">
        <v>12101</v>
      </c>
      <c r="C11908" s="2" t="s">
        <v>11779</v>
      </c>
      <c r="D11908">
        <f t="shared" si="780"/>
        <v>31</v>
      </c>
      <c r="E11908" t="str">
        <f t="shared" si="781"/>
        <v>385,000</v>
      </c>
      <c r="F11908" t="str">
        <f t="shared" si="782"/>
        <v/>
      </c>
      <c r="G11908" t="str">
        <f t="shared" si="783"/>
        <v>385,000</v>
      </c>
      <c r="H11908" t="s">
        <v>12102</v>
      </c>
      <c r="J11908" t="s">
        <v>10595</v>
      </c>
      <c r="K11908" t="s">
        <v>16928</v>
      </c>
      <c r="L11908">
        <v>385000</v>
      </c>
      <c r="M11908" t="s">
        <v>18925</v>
      </c>
    </row>
    <row r="11909" spans="1:13" x14ac:dyDescent="0.2">
      <c r="A11909">
        <v>16580</v>
      </c>
      <c r="B11909" t="s">
        <v>12101</v>
      </c>
      <c r="C11909" s="2" t="s">
        <v>11780</v>
      </c>
      <c r="D11909">
        <f t="shared" si="780"/>
        <v>31</v>
      </c>
      <c r="E11909" t="str">
        <f t="shared" si="781"/>
        <v>150,000</v>
      </c>
      <c r="F11909" t="str">
        <f t="shared" si="782"/>
        <v/>
      </c>
      <c r="G11909" t="str">
        <f t="shared" si="783"/>
        <v>150,000</v>
      </c>
      <c r="H11909" t="s">
        <v>12102</v>
      </c>
      <c r="J11909" t="s">
        <v>10595</v>
      </c>
      <c r="K11909" t="s">
        <v>16928</v>
      </c>
      <c r="L11909">
        <v>150000</v>
      </c>
      <c r="M11909" t="s">
        <v>18211</v>
      </c>
    </row>
    <row r="11910" spans="1:13" x14ac:dyDescent="0.2">
      <c r="A11910">
        <v>16582</v>
      </c>
      <c r="B11910" t="s">
        <v>12101</v>
      </c>
      <c r="C11910" s="2" t="s">
        <v>11781</v>
      </c>
      <c r="D11910">
        <f t="shared" si="780"/>
        <v>31</v>
      </c>
      <c r="E11910" t="str">
        <f t="shared" si="781"/>
        <v>3,785,000</v>
      </c>
      <c r="F11910" t="str">
        <f t="shared" si="782"/>
        <v/>
      </c>
      <c r="G11910" t="str">
        <f t="shared" si="783"/>
        <v>3,785,000</v>
      </c>
      <c r="H11910" t="s">
        <v>12102</v>
      </c>
      <c r="J11910" t="s">
        <v>10611</v>
      </c>
      <c r="K11910" t="s">
        <v>16928</v>
      </c>
      <c r="L11910">
        <v>3785000</v>
      </c>
      <c r="M11910" t="s">
        <v>18556</v>
      </c>
    </row>
    <row r="11911" spans="1:13" x14ac:dyDescent="0.2">
      <c r="A11911">
        <v>16583</v>
      </c>
      <c r="B11911" t="s">
        <v>12101</v>
      </c>
      <c r="C11911" s="2" t="s">
        <v>11782</v>
      </c>
      <c r="D11911">
        <f t="shared" si="780"/>
        <v>31</v>
      </c>
      <c r="E11911" t="str">
        <f t="shared" si="781"/>
        <v>2,640,000</v>
      </c>
      <c r="F11911" t="str">
        <f t="shared" si="782"/>
        <v/>
      </c>
      <c r="G11911" t="str">
        <f t="shared" si="783"/>
        <v>2,640,000</v>
      </c>
      <c r="H11911" t="s">
        <v>12102</v>
      </c>
      <c r="J11911" t="s">
        <v>10611</v>
      </c>
      <c r="K11911" t="s">
        <v>16928</v>
      </c>
      <c r="L11911">
        <v>2640000</v>
      </c>
      <c r="M11911" t="s">
        <v>18391</v>
      </c>
    </row>
    <row r="11912" spans="1:13" x14ac:dyDescent="0.2">
      <c r="A11912">
        <v>16584</v>
      </c>
      <c r="B11912" t="s">
        <v>12101</v>
      </c>
      <c r="C11912" s="2" t="s">
        <v>11783</v>
      </c>
      <c r="D11912">
        <f t="shared" si="780"/>
        <v>31</v>
      </c>
      <c r="E11912" t="str">
        <f t="shared" si="781"/>
        <v>1,400,000</v>
      </c>
      <c r="F11912" t="str">
        <f t="shared" si="782"/>
        <v/>
      </c>
      <c r="G11912" t="str">
        <f t="shared" si="783"/>
        <v>1,400,000</v>
      </c>
      <c r="H11912" t="s">
        <v>12102</v>
      </c>
      <c r="J11912" t="s">
        <v>10611</v>
      </c>
      <c r="K11912" t="s">
        <v>16928</v>
      </c>
      <c r="L11912">
        <v>1400000</v>
      </c>
      <c r="M11912" t="s">
        <v>18665</v>
      </c>
    </row>
    <row r="11913" spans="1:13" x14ac:dyDescent="0.2">
      <c r="A11913">
        <v>16585</v>
      </c>
      <c r="B11913" t="s">
        <v>12101</v>
      </c>
      <c r="C11913" s="2" t="s">
        <v>11784</v>
      </c>
      <c r="D11913">
        <f t="shared" si="780"/>
        <v>31</v>
      </c>
      <c r="E11913" t="str">
        <f t="shared" si="781"/>
        <v>1,320,000</v>
      </c>
      <c r="F11913" t="str">
        <f t="shared" si="782"/>
        <v/>
      </c>
      <c r="G11913" t="str">
        <f t="shared" si="783"/>
        <v>1,320,000</v>
      </c>
      <c r="H11913" t="s">
        <v>12102</v>
      </c>
      <c r="J11913" t="s">
        <v>10611</v>
      </c>
      <c r="K11913" t="s">
        <v>16928</v>
      </c>
      <c r="L11913">
        <v>1320000</v>
      </c>
      <c r="M11913" t="s">
        <v>18857</v>
      </c>
    </row>
    <row r="11914" spans="1:13" x14ac:dyDescent="0.2">
      <c r="A11914">
        <v>16586</v>
      </c>
      <c r="B11914" t="s">
        <v>12101</v>
      </c>
      <c r="C11914" s="2" t="s">
        <v>11785</v>
      </c>
      <c r="D11914">
        <f t="shared" si="780"/>
        <v>31</v>
      </c>
      <c r="E11914" t="str">
        <f t="shared" si="781"/>
        <v>1,260,000</v>
      </c>
      <c r="F11914" t="str">
        <f t="shared" si="782"/>
        <v/>
      </c>
      <c r="G11914" t="str">
        <f t="shared" si="783"/>
        <v>1,260,000</v>
      </c>
      <c r="H11914" t="s">
        <v>12102</v>
      </c>
      <c r="J11914" t="s">
        <v>10611</v>
      </c>
      <c r="K11914" t="s">
        <v>16928</v>
      </c>
      <c r="L11914">
        <v>1260000</v>
      </c>
      <c r="M11914" t="s">
        <v>17163</v>
      </c>
    </row>
    <row r="11915" spans="1:13" x14ac:dyDescent="0.2">
      <c r="A11915">
        <v>16587</v>
      </c>
      <c r="B11915" t="s">
        <v>12101</v>
      </c>
      <c r="C11915" s="2" t="s">
        <v>11429</v>
      </c>
      <c r="D11915">
        <f t="shared" si="780"/>
        <v>31</v>
      </c>
      <c r="E11915" t="str">
        <f t="shared" si="781"/>
        <v>925,000</v>
      </c>
      <c r="F11915" t="str">
        <f t="shared" si="782"/>
        <v/>
      </c>
      <c r="G11915" t="str">
        <f t="shared" si="783"/>
        <v>925,000</v>
      </c>
      <c r="H11915" t="s">
        <v>12102</v>
      </c>
      <c r="J11915" t="s">
        <v>10611</v>
      </c>
      <c r="K11915" t="s">
        <v>16928</v>
      </c>
      <c r="L11915">
        <v>925000</v>
      </c>
      <c r="M11915" t="s">
        <v>18703</v>
      </c>
    </row>
    <row r="11916" spans="1:13" x14ac:dyDescent="0.2">
      <c r="A11916">
        <v>16588</v>
      </c>
      <c r="B11916" t="s">
        <v>12101</v>
      </c>
      <c r="C11916" s="2" t="s">
        <v>11786</v>
      </c>
      <c r="D11916">
        <f t="shared" si="780"/>
        <v>31</v>
      </c>
      <c r="E11916" t="str">
        <f t="shared" si="781"/>
        <v>630,000</v>
      </c>
      <c r="F11916" t="str">
        <f t="shared" si="782"/>
        <v/>
      </c>
      <c r="G11916" t="str">
        <f t="shared" si="783"/>
        <v>630,000</v>
      </c>
      <c r="H11916" t="s">
        <v>12102</v>
      </c>
      <c r="J11916" t="s">
        <v>10611</v>
      </c>
      <c r="K11916" t="s">
        <v>16928</v>
      </c>
      <c r="L11916">
        <v>630000</v>
      </c>
      <c r="M11916" t="s">
        <v>18540</v>
      </c>
    </row>
    <row r="11917" spans="1:13" x14ac:dyDescent="0.2">
      <c r="A11917">
        <v>16589</v>
      </c>
      <c r="B11917" t="s">
        <v>12101</v>
      </c>
      <c r="C11917" s="2" t="s">
        <v>11787</v>
      </c>
      <c r="D11917">
        <f t="shared" si="780"/>
        <v>31</v>
      </c>
      <c r="E11917" t="str">
        <f t="shared" si="781"/>
        <v>548,000</v>
      </c>
      <c r="F11917" t="str">
        <f t="shared" si="782"/>
        <v/>
      </c>
      <c r="G11917" t="str">
        <f t="shared" si="783"/>
        <v>548,000</v>
      </c>
      <c r="H11917" t="s">
        <v>12102</v>
      </c>
      <c r="J11917" t="s">
        <v>10611</v>
      </c>
      <c r="K11917" t="s">
        <v>16928</v>
      </c>
      <c r="L11917">
        <v>548000</v>
      </c>
      <c r="M11917" t="s">
        <v>18392</v>
      </c>
    </row>
    <row r="11918" spans="1:13" x14ac:dyDescent="0.2">
      <c r="A11918">
        <v>16590</v>
      </c>
      <c r="B11918" t="s">
        <v>12101</v>
      </c>
      <c r="C11918" s="2" t="s">
        <v>11433</v>
      </c>
      <c r="D11918">
        <f t="shared" si="780"/>
        <v>31</v>
      </c>
      <c r="E11918" t="str">
        <f t="shared" si="781"/>
        <v>525,000</v>
      </c>
      <c r="F11918" t="str">
        <f t="shared" si="782"/>
        <v/>
      </c>
      <c r="G11918" t="str">
        <f t="shared" si="783"/>
        <v>525,000</v>
      </c>
      <c r="H11918" t="s">
        <v>12102</v>
      </c>
      <c r="J11918" t="s">
        <v>10611</v>
      </c>
      <c r="K11918" t="s">
        <v>16928</v>
      </c>
      <c r="L11918">
        <v>525000</v>
      </c>
      <c r="M11918" t="s">
        <v>19093</v>
      </c>
    </row>
    <row r="11919" spans="1:13" x14ac:dyDescent="0.2">
      <c r="A11919">
        <v>16591</v>
      </c>
      <c r="B11919" t="s">
        <v>12101</v>
      </c>
      <c r="C11919" s="2" t="s">
        <v>11788</v>
      </c>
      <c r="D11919">
        <f t="shared" si="780"/>
        <v>31</v>
      </c>
      <c r="E11919" t="str">
        <f t="shared" si="781"/>
        <v>525,000</v>
      </c>
      <c r="F11919" t="str">
        <f t="shared" si="782"/>
        <v/>
      </c>
      <c r="G11919" t="str">
        <f t="shared" si="783"/>
        <v>525,000</v>
      </c>
      <c r="H11919" t="s">
        <v>12102</v>
      </c>
      <c r="J11919" t="s">
        <v>10611</v>
      </c>
      <c r="K11919" t="s">
        <v>16928</v>
      </c>
      <c r="L11919">
        <v>525000</v>
      </c>
      <c r="M11919" t="s">
        <v>19151</v>
      </c>
    </row>
    <row r="11920" spans="1:13" x14ac:dyDescent="0.2">
      <c r="A11920">
        <v>16592</v>
      </c>
      <c r="B11920" t="s">
        <v>12101</v>
      </c>
      <c r="C11920" s="2" t="s">
        <v>11789</v>
      </c>
      <c r="D11920">
        <f t="shared" si="780"/>
        <v>31</v>
      </c>
      <c r="E11920" t="str">
        <f t="shared" si="781"/>
        <v>350,000</v>
      </c>
      <c r="F11920" t="str">
        <f t="shared" si="782"/>
        <v/>
      </c>
      <c r="G11920" t="str">
        <f t="shared" si="783"/>
        <v>350,000</v>
      </c>
      <c r="H11920" t="s">
        <v>12102</v>
      </c>
      <c r="J11920" t="s">
        <v>10611</v>
      </c>
      <c r="K11920" t="s">
        <v>16928</v>
      </c>
      <c r="L11920">
        <v>350000</v>
      </c>
      <c r="M11920" t="s">
        <v>18573</v>
      </c>
    </row>
    <row r="11921" spans="1:13" x14ac:dyDescent="0.2">
      <c r="A11921">
        <v>16593</v>
      </c>
      <c r="B11921" t="s">
        <v>12101</v>
      </c>
      <c r="C11921" s="2" t="s">
        <v>11790</v>
      </c>
      <c r="D11921">
        <f t="shared" si="780"/>
        <v>31</v>
      </c>
      <c r="E11921" t="str">
        <f t="shared" si="781"/>
        <v>200,000</v>
      </c>
      <c r="F11921" t="str">
        <f t="shared" si="782"/>
        <v/>
      </c>
      <c r="G11921" t="str">
        <f t="shared" si="783"/>
        <v>200,000</v>
      </c>
      <c r="H11921" t="s">
        <v>12102</v>
      </c>
      <c r="J11921" t="s">
        <v>10611</v>
      </c>
      <c r="K11921" t="s">
        <v>16928</v>
      </c>
      <c r="L11921">
        <v>200000</v>
      </c>
      <c r="M11921" t="s">
        <v>19152</v>
      </c>
    </row>
    <row r="11922" spans="1:13" x14ac:dyDescent="0.2">
      <c r="A11922">
        <v>16594</v>
      </c>
      <c r="B11922" t="s">
        <v>12101</v>
      </c>
      <c r="C11922" s="2" t="s">
        <v>11791</v>
      </c>
      <c r="D11922">
        <f t="shared" si="780"/>
        <v>31</v>
      </c>
      <c r="E11922" t="str">
        <f t="shared" si="781"/>
        <v>120,000</v>
      </c>
      <c r="F11922" t="str">
        <f t="shared" si="782"/>
        <v/>
      </c>
      <c r="G11922" t="str">
        <f t="shared" si="783"/>
        <v>120,000</v>
      </c>
      <c r="H11922" t="s">
        <v>12102</v>
      </c>
      <c r="J11922" t="s">
        <v>10611</v>
      </c>
      <c r="K11922" t="s">
        <v>16928</v>
      </c>
      <c r="L11922">
        <v>120000</v>
      </c>
      <c r="M11922" t="s">
        <v>19075</v>
      </c>
    </row>
    <row r="11923" spans="1:13" x14ac:dyDescent="0.2">
      <c r="A11923">
        <v>16595</v>
      </c>
      <c r="B11923" t="s">
        <v>12101</v>
      </c>
      <c r="C11923" s="2" t="s">
        <v>11792</v>
      </c>
      <c r="D11923">
        <f t="shared" si="780"/>
        <v>31</v>
      </c>
      <c r="E11923" t="str">
        <f t="shared" si="781"/>
        <v>100,000</v>
      </c>
      <c r="F11923" t="str">
        <f t="shared" si="782"/>
        <v/>
      </c>
      <c r="G11923" t="str">
        <f t="shared" si="783"/>
        <v>100,000</v>
      </c>
      <c r="H11923" t="s">
        <v>12102</v>
      </c>
      <c r="J11923" t="s">
        <v>10611</v>
      </c>
      <c r="K11923" t="s">
        <v>16928</v>
      </c>
      <c r="L11923">
        <v>100000</v>
      </c>
      <c r="M11923" t="s">
        <v>19094</v>
      </c>
    </row>
    <row r="11924" spans="1:13" x14ac:dyDescent="0.2">
      <c r="A11924">
        <v>16596</v>
      </c>
      <c r="B11924" t="s">
        <v>12101</v>
      </c>
      <c r="C11924" s="2" t="s">
        <v>11793</v>
      </c>
      <c r="D11924">
        <f t="shared" si="780"/>
        <v>31</v>
      </c>
      <c r="E11924" t="str">
        <f t="shared" si="781"/>
        <v>75,000</v>
      </c>
      <c r="F11924" t="str">
        <f t="shared" si="782"/>
        <v/>
      </c>
      <c r="G11924" t="str">
        <f t="shared" si="783"/>
        <v>75,000</v>
      </c>
      <c r="H11924" t="s">
        <v>12102</v>
      </c>
      <c r="J11924" t="s">
        <v>10611</v>
      </c>
      <c r="K11924" t="s">
        <v>16928</v>
      </c>
      <c r="L11924">
        <v>75000</v>
      </c>
      <c r="M11924" t="s">
        <v>18725</v>
      </c>
    </row>
    <row r="11925" spans="1:13" x14ac:dyDescent="0.2">
      <c r="A11925">
        <v>16597</v>
      </c>
      <c r="B11925" t="s">
        <v>12101</v>
      </c>
      <c r="C11925" s="2" t="s">
        <v>11794</v>
      </c>
      <c r="D11925">
        <f t="shared" si="780"/>
        <v>31</v>
      </c>
      <c r="E11925" t="str">
        <f t="shared" si="781"/>
        <v>70,000</v>
      </c>
      <c r="F11925" t="str">
        <f t="shared" si="782"/>
        <v/>
      </c>
      <c r="G11925" t="str">
        <f t="shared" si="783"/>
        <v>70,000</v>
      </c>
      <c r="H11925" t="s">
        <v>12102</v>
      </c>
      <c r="J11925" t="s">
        <v>10611</v>
      </c>
      <c r="K11925" t="s">
        <v>16928</v>
      </c>
      <c r="L11925">
        <v>70000</v>
      </c>
      <c r="M11925" t="s">
        <v>19146</v>
      </c>
    </row>
    <row r="11926" spans="1:13" x14ac:dyDescent="0.2">
      <c r="A11926">
        <v>16599</v>
      </c>
      <c r="B11926" t="s">
        <v>12101</v>
      </c>
      <c r="C11926" s="2" t="s">
        <v>11795</v>
      </c>
      <c r="D11926">
        <f t="shared" si="780"/>
        <v>31</v>
      </c>
      <c r="E11926" t="str">
        <f t="shared" si="781"/>
        <v>1,650,000</v>
      </c>
      <c r="F11926" t="str">
        <f t="shared" si="782"/>
        <v/>
      </c>
      <c r="G11926" t="str">
        <f t="shared" si="783"/>
        <v>1,650,000</v>
      </c>
      <c r="H11926" t="s">
        <v>12102</v>
      </c>
      <c r="J11926" t="s">
        <v>10626</v>
      </c>
      <c r="K11926" t="s">
        <v>16928</v>
      </c>
      <c r="L11926">
        <v>1650000</v>
      </c>
      <c r="M11926" t="s">
        <v>18969</v>
      </c>
    </row>
    <row r="11927" spans="1:13" x14ac:dyDescent="0.2">
      <c r="A11927">
        <v>16600</v>
      </c>
      <c r="B11927" t="s">
        <v>12101</v>
      </c>
      <c r="C11927" s="2" t="s">
        <v>11796</v>
      </c>
      <c r="D11927">
        <f t="shared" si="780"/>
        <v>31</v>
      </c>
      <c r="E11927" t="str">
        <f t="shared" si="781"/>
        <v>1,519,000</v>
      </c>
      <c r="F11927" t="str">
        <f t="shared" si="782"/>
        <v/>
      </c>
      <c r="G11927" t="str">
        <f t="shared" si="783"/>
        <v>1,519,000</v>
      </c>
      <c r="H11927" t="s">
        <v>12102</v>
      </c>
      <c r="J11927" t="s">
        <v>10626</v>
      </c>
      <c r="K11927" t="s">
        <v>16928</v>
      </c>
      <c r="L11927">
        <v>1519000</v>
      </c>
      <c r="M11927" t="s">
        <v>19021</v>
      </c>
    </row>
    <row r="11928" spans="1:13" x14ac:dyDescent="0.2">
      <c r="A11928">
        <v>16601</v>
      </c>
      <c r="B11928" t="s">
        <v>12101</v>
      </c>
      <c r="C11928" s="2" t="s">
        <v>11797</v>
      </c>
      <c r="D11928">
        <f t="shared" si="780"/>
        <v>31</v>
      </c>
      <c r="E11928" t="str">
        <f t="shared" si="781"/>
        <v>1,519,000</v>
      </c>
      <c r="F11928" t="str">
        <f t="shared" si="782"/>
        <v/>
      </c>
      <c r="G11928" t="str">
        <f t="shared" si="783"/>
        <v>1,519,000</v>
      </c>
      <c r="H11928" t="s">
        <v>12102</v>
      </c>
      <c r="J11928" t="s">
        <v>10626</v>
      </c>
      <c r="K11928" t="s">
        <v>16928</v>
      </c>
      <c r="L11928">
        <v>1519000</v>
      </c>
      <c r="M11928" t="s">
        <v>18565</v>
      </c>
    </row>
    <row r="11929" spans="1:13" x14ac:dyDescent="0.2">
      <c r="A11929">
        <v>16602</v>
      </c>
      <c r="B11929" t="s">
        <v>12101</v>
      </c>
      <c r="C11929" s="2" t="s">
        <v>11798</v>
      </c>
      <c r="D11929">
        <f t="shared" si="780"/>
        <v>31</v>
      </c>
      <c r="E11929" t="str">
        <f t="shared" si="781"/>
        <v>1,500,000</v>
      </c>
      <c r="F11929" t="str">
        <f t="shared" si="782"/>
        <v/>
      </c>
      <c r="G11929" t="str">
        <f t="shared" si="783"/>
        <v>1,500,000</v>
      </c>
      <c r="H11929" t="s">
        <v>12102</v>
      </c>
      <c r="J11929" t="s">
        <v>10626</v>
      </c>
      <c r="K11929" t="s">
        <v>16928</v>
      </c>
      <c r="L11929">
        <v>1500000</v>
      </c>
      <c r="M11929" t="s">
        <v>19096</v>
      </c>
    </row>
    <row r="11930" spans="1:13" x14ac:dyDescent="0.2">
      <c r="A11930">
        <v>16603</v>
      </c>
      <c r="B11930" t="s">
        <v>12101</v>
      </c>
      <c r="C11930" s="2" t="s">
        <v>11799</v>
      </c>
      <c r="D11930">
        <f t="shared" si="780"/>
        <v>31</v>
      </c>
      <c r="E11930" t="str">
        <f t="shared" si="781"/>
        <v>1,000,000</v>
      </c>
      <c r="F11930" t="str">
        <f t="shared" si="782"/>
        <v/>
      </c>
      <c r="G11930" t="str">
        <f t="shared" si="783"/>
        <v>1,000,000</v>
      </c>
      <c r="H11930" t="s">
        <v>12102</v>
      </c>
      <c r="J11930" t="s">
        <v>10626</v>
      </c>
      <c r="K11930" t="s">
        <v>16928</v>
      </c>
      <c r="L11930">
        <v>1000000</v>
      </c>
      <c r="M11930" t="s">
        <v>18664</v>
      </c>
    </row>
    <row r="11931" spans="1:13" x14ac:dyDescent="0.2">
      <c r="A11931">
        <v>16604</v>
      </c>
      <c r="B11931" t="s">
        <v>12101</v>
      </c>
      <c r="C11931" s="2" t="s">
        <v>11800</v>
      </c>
      <c r="D11931">
        <f t="shared" si="780"/>
        <v>31</v>
      </c>
      <c r="E11931" t="str">
        <f t="shared" si="781"/>
        <v>985,000</v>
      </c>
      <c r="F11931" t="str">
        <f t="shared" si="782"/>
        <v/>
      </c>
      <c r="G11931" t="str">
        <f t="shared" si="783"/>
        <v>985,000</v>
      </c>
      <c r="H11931" t="s">
        <v>12102</v>
      </c>
      <c r="J11931" t="s">
        <v>10626</v>
      </c>
      <c r="K11931" t="s">
        <v>16928</v>
      </c>
      <c r="L11931">
        <v>985000</v>
      </c>
      <c r="M11931" t="s">
        <v>19013</v>
      </c>
    </row>
    <row r="11932" spans="1:13" x14ac:dyDescent="0.2">
      <c r="A11932">
        <v>16605</v>
      </c>
      <c r="B11932" t="s">
        <v>12101</v>
      </c>
      <c r="C11932" s="2" t="s">
        <v>11444</v>
      </c>
      <c r="D11932">
        <f t="shared" si="780"/>
        <v>31</v>
      </c>
      <c r="E11932" t="str">
        <f t="shared" si="781"/>
        <v>880,000</v>
      </c>
      <c r="F11932" t="str">
        <f t="shared" si="782"/>
        <v/>
      </c>
      <c r="G11932" t="str">
        <f t="shared" si="783"/>
        <v>880,000</v>
      </c>
      <c r="H11932" t="s">
        <v>12102</v>
      </c>
      <c r="J11932" t="s">
        <v>10626</v>
      </c>
      <c r="K11932" t="s">
        <v>16928</v>
      </c>
      <c r="L11932">
        <v>880000</v>
      </c>
      <c r="M11932" t="s">
        <v>18885</v>
      </c>
    </row>
    <row r="11933" spans="1:13" x14ac:dyDescent="0.2">
      <c r="A11933">
        <v>16606</v>
      </c>
      <c r="B11933" t="s">
        <v>12101</v>
      </c>
      <c r="C11933" s="2" t="s">
        <v>11801</v>
      </c>
      <c r="D11933">
        <f t="shared" si="780"/>
        <v>31</v>
      </c>
      <c r="E11933" t="str">
        <f t="shared" si="781"/>
        <v>765,000</v>
      </c>
      <c r="F11933" t="str">
        <f t="shared" si="782"/>
        <v/>
      </c>
      <c r="G11933" t="str">
        <f t="shared" si="783"/>
        <v>765,000</v>
      </c>
      <c r="H11933" t="s">
        <v>12102</v>
      </c>
      <c r="J11933" t="s">
        <v>10626</v>
      </c>
      <c r="K11933" t="s">
        <v>16928</v>
      </c>
      <c r="L11933">
        <v>765000</v>
      </c>
      <c r="M11933" t="s">
        <v>18873</v>
      </c>
    </row>
    <row r="11934" spans="1:13" x14ac:dyDescent="0.2">
      <c r="A11934">
        <v>16607</v>
      </c>
      <c r="B11934" t="s">
        <v>12101</v>
      </c>
      <c r="C11934" s="2" t="s">
        <v>11802</v>
      </c>
      <c r="D11934">
        <f t="shared" si="780"/>
        <v>31</v>
      </c>
      <c r="E11934" t="str">
        <f t="shared" si="781"/>
        <v>730,000</v>
      </c>
      <c r="F11934" t="str">
        <f t="shared" si="782"/>
        <v/>
      </c>
      <c r="G11934" t="str">
        <f t="shared" si="783"/>
        <v>730,000</v>
      </c>
      <c r="H11934" t="s">
        <v>12102</v>
      </c>
      <c r="J11934" t="s">
        <v>10626</v>
      </c>
      <c r="K11934" t="s">
        <v>16928</v>
      </c>
      <c r="L11934">
        <v>730000</v>
      </c>
      <c r="M11934" t="s">
        <v>18931</v>
      </c>
    </row>
    <row r="11935" spans="1:13" x14ac:dyDescent="0.2">
      <c r="A11935">
        <v>16608</v>
      </c>
      <c r="B11935" t="s">
        <v>12101</v>
      </c>
      <c r="C11935" s="2" t="s">
        <v>11446</v>
      </c>
      <c r="D11935">
        <f t="shared" si="780"/>
        <v>31</v>
      </c>
      <c r="E11935" t="str">
        <f t="shared" si="781"/>
        <v>600,000</v>
      </c>
      <c r="F11935" t="str">
        <f t="shared" si="782"/>
        <v/>
      </c>
      <c r="G11935" t="str">
        <f t="shared" si="783"/>
        <v>600,000</v>
      </c>
      <c r="H11935" t="s">
        <v>12102</v>
      </c>
      <c r="J11935" t="s">
        <v>10626</v>
      </c>
      <c r="K11935" t="s">
        <v>16928</v>
      </c>
      <c r="L11935">
        <v>600000</v>
      </c>
      <c r="M11935" t="s">
        <v>19095</v>
      </c>
    </row>
    <row r="11936" spans="1:13" x14ac:dyDescent="0.2">
      <c r="A11936">
        <v>16609</v>
      </c>
      <c r="B11936" t="s">
        <v>12101</v>
      </c>
      <c r="C11936" s="2" t="s">
        <v>11803</v>
      </c>
      <c r="D11936">
        <f t="shared" si="780"/>
        <v>31</v>
      </c>
      <c r="E11936" t="str">
        <f t="shared" si="781"/>
        <v>250,000</v>
      </c>
      <c r="F11936" t="str">
        <f t="shared" si="782"/>
        <v/>
      </c>
      <c r="G11936" t="str">
        <f t="shared" si="783"/>
        <v>250,000</v>
      </c>
      <c r="H11936" t="s">
        <v>12102</v>
      </c>
      <c r="J11936" t="s">
        <v>10626</v>
      </c>
      <c r="K11936" t="s">
        <v>16928</v>
      </c>
      <c r="L11936">
        <v>250000</v>
      </c>
      <c r="M11936" t="s">
        <v>19153</v>
      </c>
    </row>
    <row r="11937" spans="1:13" x14ac:dyDescent="0.2">
      <c r="A11937">
        <v>16610</v>
      </c>
      <c r="B11937" t="s">
        <v>12101</v>
      </c>
      <c r="C11937" s="2" t="s">
        <v>11055</v>
      </c>
      <c r="D11937">
        <f t="shared" si="780"/>
        <v>31</v>
      </c>
      <c r="E11937" t="str">
        <f t="shared" si="781"/>
        <v>150,000</v>
      </c>
      <c r="F11937" t="str">
        <f t="shared" si="782"/>
        <v/>
      </c>
      <c r="G11937" t="str">
        <f t="shared" si="783"/>
        <v>150,000</v>
      </c>
      <c r="H11937" t="s">
        <v>12102</v>
      </c>
      <c r="J11937" t="s">
        <v>10626</v>
      </c>
      <c r="K11937" t="s">
        <v>16928</v>
      </c>
      <c r="L11937">
        <v>150000</v>
      </c>
      <c r="M11937" t="s">
        <v>19025</v>
      </c>
    </row>
    <row r="11938" spans="1:13" x14ac:dyDescent="0.2">
      <c r="A11938">
        <v>16611</v>
      </c>
      <c r="B11938" t="s">
        <v>12101</v>
      </c>
      <c r="C11938" s="2" t="s">
        <v>11804</v>
      </c>
      <c r="D11938">
        <f t="shared" si="780"/>
        <v>31</v>
      </c>
      <c r="E11938" t="str">
        <f t="shared" si="781"/>
        <v>115,000</v>
      </c>
      <c r="F11938" t="str">
        <f t="shared" si="782"/>
        <v/>
      </c>
      <c r="G11938" t="str">
        <f t="shared" si="783"/>
        <v>115,000</v>
      </c>
      <c r="H11938" t="s">
        <v>12102</v>
      </c>
      <c r="J11938" t="s">
        <v>10626</v>
      </c>
      <c r="K11938" t="s">
        <v>16928</v>
      </c>
      <c r="L11938">
        <v>115000</v>
      </c>
      <c r="M11938" t="s">
        <v>19154</v>
      </c>
    </row>
    <row r="11939" spans="1:13" x14ac:dyDescent="0.2">
      <c r="A11939">
        <v>16612</v>
      </c>
      <c r="B11939" t="s">
        <v>12101</v>
      </c>
      <c r="C11939" s="2" t="s">
        <v>11805</v>
      </c>
      <c r="D11939">
        <f t="shared" si="780"/>
        <v>31</v>
      </c>
      <c r="E11939" t="str">
        <f t="shared" si="781"/>
        <v>30,000</v>
      </c>
      <c r="F11939" t="str">
        <f t="shared" si="782"/>
        <v/>
      </c>
      <c r="G11939" t="str">
        <f t="shared" si="783"/>
        <v>30,000</v>
      </c>
      <c r="H11939" t="s">
        <v>12102</v>
      </c>
      <c r="J11939" t="s">
        <v>10626</v>
      </c>
      <c r="K11939" t="s">
        <v>16928</v>
      </c>
      <c r="L11939">
        <v>30000</v>
      </c>
      <c r="M11939" t="s">
        <v>19097</v>
      </c>
    </row>
    <row r="11940" spans="1:13" x14ac:dyDescent="0.2">
      <c r="A11940">
        <v>16613</v>
      </c>
      <c r="B11940" t="s">
        <v>12101</v>
      </c>
      <c r="C11940" s="2" t="s">
        <v>11806</v>
      </c>
      <c r="D11940">
        <f t="shared" si="780"/>
        <v>31</v>
      </c>
      <c r="E11940" t="str">
        <f t="shared" si="781"/>
        <v>50,000</v>
      </c>
      <c r="F11940" t="str">
        <f t="shared" si="782"/>
        <v/>
      </c>
      <c r="G11940" t="str">
        <f t="shared" si="783"/>
        <v>50,000</v>
      </c>
      <c r="H11940" t="s">
        <v>12102</v>
      </c>
      <c r="J11940" t="s">
        <v>10626</v>
      </c>
      <c r="K11940" t="s">
        <v>16928</v>
      </c>
      <c r="L11940">
        <v>50000</v>
      </c>
      <c r="M11940" t="s">
        <v>19146</v>
      </c>
    </row>
    <row r="11941" spans="1:13" x14ac:dyDescent="0.2">
      <c r="A11941">
        <v>16615</v>
      </c>
      <c r="B11941" t="s">
        <v>12101</v>
      </c>
      <c r="C11941" s="2" t="s">
        <v>11807</v>
      </c>
      <c r="D11941">
        <f t="shared" si="780"/>
        <v>31</v>
      </c>
      <c r="E11941" t="str">
        <f t="shared" si="781"/>
        <v>2,185,000</v>
      </c>
      <c r="F11941" t="str">
        <f t="shared" si="782"/>
        <v/>
      </c>
      <c r="G11941" t="str">
        <f t="shared" si="783"/>
        <v>2,185,000</v>
      </c>
      <c r="H11941" t="s">
        <v>12102</v>
      </c>
      <c r="J11941" t="s">
        <v>10642</v>
      </c>
      <c r="K11941" t="s">
        <v>16928</v>
      </c>
      <c r="L11941">
        <v>2185000</v>
      </c>
      <c r="M11941" t="s">
        <v>18848</v>
      </c>
    </row>
    <row r="11942" spans="1:13" x14ac:dyDescent="0.2">
      <c r="A11942">
        <v>16616</v>
      </c>
      <c r="B11942" t="s">
        <v>12101</v>
      </c>
      <c r="C11942" s="2" t="s">
        <v>11808</v>
      </c>
      <c r="D11942">
        <f t="shared" si="780"/>
        <v>31</v>
      </c>
      <c r="E11942" t="str">
        <f t="shared" si="781"/>
        <v>1,660,000</v>
      </c>
      <c r="F11942" t="str">
        <f t="shared" si="782"/>
        <v/>
      </c>
      <c r="G11942" t="str">
        <f t="shared" si="783"/>
        <v>1,660,000</v>
      </c>
      <c r="H11942" t="s">
        <v>12102</v>
      </c>
      <c r="J11942" t="s">
        <v>10642</v>
      </c>
      <c r="K11942" t="s">
        <v>16928</v>
      </c>
      <c r="L11942">
        <v>1660000</v>
      </c>
      <c r="M11942" t="s">
        <v>19029</v>
      </c>
    </row>
    <row r="11943" spans="1:13" x14ac:dyDescent="0.2">
      <c r="A11943">
        <v>16617</v>
      </c>
      <c r="B11943" t="s">
        <v>12101</v>
      </c>
      <c r="C11943" s="2" t="s">
        <v>11809</v>
      </c>
      <c r="D11943">
        <f t="shared" si="780"/>
        <v>31</v>
      </c>
      <c r="E11943" t="str">
        <f t="shared" si="781"/>
        <v>1,365,000</v>
      </c>
      <c r="F11943" t="str">
        <f t="shared" si="782"/>
        <v/>
      </c>
      <c r="G11943" t="str">
        <f t="shared" si="783"/>
        <v>1,365,000</v>
      </c>
      <c r="H11943" t="s">
        <v>12102</v>
      </c>
      <c r="J11943" t="s">
        <v>10642</v>
      </c>
      <c r="K11943" t="s">
        <v>16928</v>
      </c>
      <c r="L11943">
        <v>1365000</v>
      </c>
      <c r="M11943" t="s">
        <v>18719</v>
      </c>
    </row>
    <row r="11944" spans="1:13" x14ac:dyDescent="0.2">
      <c r="A11944">
        <v>16618</v>
      </c>
      <c r="B11944" t="s">
        <v>12101</v>
      </c>
      <c r="C11944" s="2" t="s">
        <v>11810</v>
      </c>
      <c r="D11944">
        <f t="shared" si="780"/>
        <v>31</v>
      </c>
      <c r="E11944" t="str">
        <f t="shared" si="781"/>
        <v>990,000</v>
      </c>
      <c r="F11944" t="str">
        <f t="shared" si="782"/>
        <v/>
      </c>
      <c r="G11944" t="str">
        <f t="shared" si="783"/>
        <v>990,000</v>
      </c>
      <c r="H11944" t="s">
        <v>12102</v>
      </c>
      <c r="J11944" t="s">
        <v>10642</v>
      </c>
      <c r="K11944" t="s">
        <v>16928</v>
      </c>
      <c r="L11944">
        <v>990000</v>
      </c>
      <c r="M11944" t="s">
        <v>18668</v>
      </c>
    </row>
    <row r="11945" spans="1:13" x14ac:dyDescent="0.2">
      <c r="A11945">
        <v>16619</v>
      </c>
      <c r="B11945" t="s">
        <v>12101</v>
      </c>
      <c r="C11945" s="2" t="s">
        <v>11811</v>
      </c>
      <c r="D11945">
        <f t="shared" si="780"/>
        <v>31</v>
      </c>
      <c r="E11945" t="str">
        <f t="shared" si="781"/>
        <v>825,000</v>
      </c>
      <c r="F11945" t="str">
        <f t="shared" si="782"/>
        <v/>
      </c>
      <c r="G11945" t="str">
        <f t="shared" si="783"/>
        <v>825,000</v>
      </c>
      <c r="H11945" t="s">
        <v>12102</v>
      </c>
      <c r="J11945" t="s">
        <v>10642</v>
      </c>
      <c r="K11945" t="s">
        <v>16928</v>
      </c>
      <c r="L11945">
        <v>825000</v>
      </c>
      <c r="M11945" t="s">
        <v>18853</v>
      </c>
    </row>
    <row r="11946" spans="1:13" x14ac:dyDescent="0.2">
      <c r="A11946">
        <v>16620</v>
      </c>
      <c r="B11946" t="s">
        <v>12101</v>
      </c>
      <c r="C11946" s="2" t="s">
        <v>11812</v>
      </c>
      <c r="D11946">
        <f t="shared" si="780"/>
        <v>31</v>
      </c>
      <c r="E11946" t="str">
        <f t="shared" si="781"/>
        <v>805,000</v>
      </c>
      <c r="F11946" t="str">
        <f t="shared" si="782"/>
        <v/>
      </c>
      <c r="G11946" t="str">
        <f t="shared" si="783"/>
        <v>805,000</v>
      </c>
      <c r="H11946" t="s">
        <v>12102</v>
      </c>
      <c r="J11946" t="s">
        <v>10642</v>
      </c>
      <c r="K11946" t="s">
        <v>16928</v>
      </c>
      <c r="L11946">
        <v>805000</v>
      </c>
      <c r="M11946" t="s">
        <v>18959</v>
      </c>
    </row>
    <row r="11947" spans="1:13" x14ac:dyDescent="0.2">
      <c r="A11947">
        <v>16621</v>
      </c>
      <c r="B11947" t="s">
        <v>12101</v>
      </c>
      <c r="C11947" s="2" t="s">
        <v>11460</v>
      </c>
      <c r="D11947">
        <f t="shared" si="780"/>
        <v>31</v>
      </c>
      <c r="E11947" t="str">
        <f t="shared" si="781"/>
        <v>565,000</v>
      </c>
      <c r="F11947" t="str">
        <f t="shared" si="782"/>
        <v/>
      </c>
      <c r="G11947" t="str">
        <f t="shared" si="783"/>
        <v>565,000</v>
      </c>
      <c r="H11947" t="s">
        <v>12102</v>
      </c>
      <c r="J11947" t="s">
        <v>10642</v>
      </c>
      <c r="K11947" t="s">
        <v>16928</v>
      </c>
      <c r="L11947">
        <v>565000</v>
      </c>
      <c r="M11947" t="s">
        <v>18972</v>
      </c>
    </row>
    <row r="11948" spans="1:13" x14ac:dyDescent="0.2">
      <c r="A11948">
        <v>16622</v>
      </c>
      <c r="B11948" t="s">
        <v>12101</v>
      </c>
      <c r="C11948" s="2" t="s">
        <v>11813</v>
      </c>
      <c r="D11948">
        <f t="shared" si="780"/>
        <v>31</v>
      </c>
      <c r="E11948" t="str">
        <f t="shared" si="781"/>
        <v>510,000</v>
      </c>
      <c r="F11948" t="str">
        <f t="shared" si="782"/>
        <v/>
      </c>
      <c r="G11948" t="str">
        <f t="shared" si="783"/>
        <v>510,000</v>
      </c>
      <c r="H11948" t="s">
        <v>12102</v>
      </c>
      <c r="J11948" t="s">
        <v>10642</v>
      </c>
      <c r="K11948" t="s">
        <v>16928</v>
      </c>
      <c r="L11948">
        <v>510000</v>
      </c>
      <c r="M11948" t="s">
        <v>19098</v>
      </c>
    </row>
    <row r="11949" spans="1:13" x14ac:dyDescent="0.2">
      <c r="A11949">
        <v>16623</v>
      </c>
      <c r="B11949" t="s">
        <v>12101</v>
      </c>
      <c r="C11949" s="2" t="s">
        <v>11814</v>
      </c>
      <c r="D11949">
        <f t="shared" si="780"/>
        <v>31</v>
      </c>
      <c r="E11949" t="str">
        <f t="shared" si="781"/>
        <v>500,000</v>
      </c>
      <c r="F11949" t="str">
        <f t="shared" si="782"/>
        <v/>
      </c>
      <c r="G11949" t="str">
        <f t="shared" si="783"/>
        <v>500,000</v>
      </c>
      <c r="H11949" t="s">
        <v>12102</v>
      </c>
      <c r="J11949" t="s">
        <v>10642</v>
      </c>
      <c r="K11949" t="s">
        <v>16928</v>
      </c>
      <c r="L11949">
        <v>500000</v>
      </c>
      <c r="M11949" t="s">
        <v>19020</v>
      </c>
    </row>
    <row r="11950" spans="1:13" x14ac:dyDescent="0.2">
      <c r="A11950">
        <v>16624</v>
      </c>
      <c r="B11950" t="s">
        <v>12101</v>
      </c>
      <c r="C11950" s="2" t="s">
        <v>11815</v>
      </c>
      <c r="D11950">
        <f t="shared" si="780"/>
        <v>31</v>
      </c>
      <c r="E11950" t="str">
        <f t="shared" si="781"/>
        <v>370,000</v>
      </c>
      <c r="F11950" t="str">
        <f t="shared" si="782"/>
        <v/>
      </c>
      <c r="G11950" t="str">
        <f t="shared" si="783"/>
        <v>370,000</v>
      </c>
      <c r="H11950" t="s">
        <v>12102</v>
      </c>
      <c r="J11950" t="s">
        <v>10642</v>
      </c>
      <c r="K11950" t="s">
        <v>16928</v>
      </c>
      <c r="L11950">
        <v>370000</v>
      </c>
      <c r="M11950" t="s">
        <v>18906</v>
      </c>
    </row>
    <row r="11951" spans="1:13" x14ac:dyDescent="0.2">
      <c r="A11951">
        <v>16625</v>
      </c>
      <c r="B11951" t="s">
        <v>12101</v>
      </c>
      <c r="C11951" s="2" t="s">
        <v>11816</v>
      </c>
      <c r="D11951">
        <f t="shared" si="780"/>
        <v>31</v>
      </c>
      <c r="E11951" t="str">
        <f t="shared" si="781"/>
        <v>350,000</v>
      </c>
      <c r="F11951" t="str">
        <f t="shared" si="782"/>
        <v/>
      </c>
      <c r="G11951" t="str">
        <f t="shared" si="783"/>
        <v>350,000</v>
      </c>
      <c r="H11951" t="s">
        <v>12102</v>
      </c>
      <c r="J11951" t="s">
        <v>10642</v>
      </c>
      <c r="K11951" t="s">
        <v>16928</v>
      </c>
      <c r="L11951">
        <v>350000</v>
      </c>
      <c r="M11951" t="s">
        <v>19155</v>
      </c>
    </row>
    <row r="11952" spans="1:13" x14ac:dyDescent="0.2">
      <c r="A11952">
        <v>16626</v>
      </c>
      <c r="B11952" t="s">
        <v>12101</v>
      </c>
      <c r="C11952" s="2" t="s">
        <v>11817</v>
      </c>
      <c r="D11952">
        <f t="shared" ref="D11952:D12010" si="784">FIND(".. ",C11952,1)</f>
        <v>31</v>
      </c>
      <c r="E11952" t="str">
        <f t="shared" ref="E11952:E12010" si="785">TRIM((RIGHT(C11952,LEN(C11952)-D11952-2)))</f>
        <v>210,000</v>
      </c>
      <c r="F11952" t="str">
        <f t="shared" ref="F11952:F12010" si="786">IFERROR(IF(I11952="",FIND(" ",E11952,1),""),"")</f>
        <v/>
      </c>
      <c r="G11952" t="str">
        <f t="shared" si="783"/>
        <v>210,000</v>
      </c>
      <c r="H11952" t="s">
        <v>12102</v>
      </c>
      <c r="J11952" t="s">
        <v>10642</v>
      </c>
      <c r="K11952" t="s">
        <v>16928</v>
      </c>
      <c r="L11952">
        <v>210000</v>
      </c>
      <c r="M11952" t="s">
        <v>18942</v>
      </c>
    </row>
    <row r="11953" spans="1:13" x14ac:dyDescent="0.2">
      <c r="A11953">
        <v>16627</v>
      </c>
      <c r="B11953" t="s">
        <v>12101</v>
      </c>
      <c r="C11953" s="2" t="s">
        <v>11818</v>
      </c>
      <c r="D11953">
        <f t="shared" si="784"/>
        <v>31</v>
      </c>
      <c r="E11953" t="str">
        <f t="shared" si="785"/>
        <v>1,030,000</v>
      </c>
      <c r="F11953" t="str">
        <f t="shared" si="786"/>
        <v/>
      </c>
      <c r="G11953" t="str">
        <f t="shared" si="783"/>
        <v>1,030,000</v>
      </c>
      <c r="H11953" t="s">
        <v>12102</v>
      </c>
      <c r="J11953" t="s">
        <v>10642</v>
      </c>
      <c r="K11953" t="s">
        <v>16928</v>
      </c>
      <c r="L11953">
        <v>1030000</v>
      </c>
      <c r="M11953" t="s">
        <v>19146</v>
      </c>
    </row>
    <row r="11954" spans="1:13" x14ac:dyDescent="0.2">
      <c r="A11954">
        <v>16629</v>
      </c>
      <c r="B11954" t="s">
        <v>12101</v>
      </c>
      <c r="C11954" s="2" t="s">
        <v>11819</v>
      </c>
      <c r="D11954">
        <f t="shared" si="784"/>
        <v>31</v>
      </c>
      <c r="E11954" t="str">
        <f t="shared" si="785"/>
        <v>2,720,000</v>
      </c>
      <c r="F11954" t="str">
        <f t="shared" si="786"/>
        <v/>
      </c>
      <c r="G11954" t="str">
        <f t="shared" si="783"/>
        <v>2,720,000</v>
      </c>
      <c r="H11954" t="s">
        <v>12102</v>
      </c>
      <c r="J11954" t="s">
        <v>10657</v>
      </c>
      <c r="K11954" t="s">
        <v>16928</v>
      </c>
      <c r="L11954">
        <v>2720000</v>
      </c>
      <c r="M11954" t="s">
        <v>18938</v>
      </c>
    </row>
    <row r="11955" spans="1:13" x14ac:dyDescent="0.2">
      <c r="A11955">
        <v>16630</v>
      </c>
      <c r="B11955" t="s">
        <v>12101</v>
      </c>
      <c r="C11955" s="2" t="s">
        <v>11820</v>
      </c>
      <c r="D11955">
        <f t="shared" si="784"/>
        <v>31</v>
      </c>
      <c r="E11955" t="str">
        <f t="shared" si="785"/>
        <v>1,510,000</v>
      </c>
      <c r="F11955" t="str">
        <f t="shared" si="786"/>
        <v/>
      </c>
      <c r="G11955" t="str">
        <f t="shared" si="783"/>
        <v>1,510,000</v>
      </c>
      <c r="H11955" t="s">
        <v>12102</v>
      </c>
      <c r="J11955" t="s">
        <v>10657</v>
      </c>
      <c r="K11955" t="s">
        <v>16928</v>
      </c>
      <c r="L11955">
        <v>1510000</v>
      </c>
      <c r="M11955" t="s">
        <v>18940</v>
      </c>
    </row>
    <row r="11956" spans="1:13" x14ac:dyDescent="0.2">
      <c r="A11956">
        <v>16631</v>
      </c>
      <c r="B11956" t="s">
        <v>12101</v>
      </c>
      <c r="C11956" s="2" t="s">
        <v>11821</v>
      </c>
      <c r="D11956">
        <f t="shared" si="784"/>
        <v>31</v>
      </c>
      <c r="E11956" t="str">
        <f t="shared" si="785"/>
        <v>1,400,000</v>
      </c>
      <c r="F11956" t="str">
        <f t="shared" si="786"/>
        <v/>
      </c>
      <c r="G11956" t="str">
        <f t="shared" si="783"/>
        <v>1,400,000</v>
      </c>
      <c r="H11956" t="s">
        <v>12102</v>
      </c>
      <c r="J11956" t="s">
        <v>10657</v>
      </c>
      <c r="K11956" t="s">
        <v>16928</v>
      </c>
      <c r="L11956">
        <v>1400000</v>
      </c>
      <c r="M11956" t="s">
        <v>19073</v>
      </c>
    </row>
    <row r="11957" spans="1:13" x14ac:dyDescent="0.2">
      <c r="A11957">
        <v>16632</v>
      </c>
      <c r="B11957" t="s">
        <v>12101</v>
      </c>
      <c r="C11957" s="2" t="s">
        <v>11822</v>
      </c>
      <c r="D11957">
        <f t="shared" si="784"/>
        <v>31</v>
      </c>
      <c r="E11957" t="str">
        <f t="shared" si="785"/>
        <v>1,115,000</v>
      </c>
      <c r="F11957" t="str">
        <f t="shared" si="786"/>
        <v/>
      </c>
      <c r="G11957" t="str">
        <f t="shared" si="783"/>
        <v>1,115,000</v>
      </c>
      <c r="H11957" t="s">
        <v>12102</v>
      </c>
      <c r="J11957" t="s">
        <v>10657</v>
      </c>
      <c r="K11957" t="s">
        <v>16928</v>
      </c>
      <c r="L11957">
        <v>1115000</v>
      </c>
      <c r="M11957" t="s">
        <v>18939</v>
      </c>
    </row>
    <row r="11958" spans="1:13" x14ac:dyDescent="0.2">
      <c r="A11958">
        <v>16633</v>
      </c>
      <c r="B11958" t="s">
        <v>12101</v>
      </c>
      <c r="C11958" s="2" t="s">
        <v>11823</v>
      </c>
      <c r="D11958">
        <f t="shared" si="784"/>
        <v>31</v>
      </c>
      <c r="E11958" t="str">
        <f t="shared" si="785"/>
        <v>1,035,000</v>
      </c>
      <c r="F11958" t="str">
        <f t="shared" si="786"/>
        <v/>
      </c>
      <c r="G11958" t="str">
        <f t="shared" si="783"/>
        <v>1,035,000</v>
      </c>
      <c r="H11958" t="s">
        <v>12102</v>
      </c>
      <c r="J11958" t="s">
        <v>10657</v>
      </c>
      <c r="K11958" t="s">
        <v>16928</v>
      </c>
      <c r="L11958">
        <v>1035000</v>
      </c>
      <c r="M11958" t="s">
        <v>18566</v>
      </c>
    </row>
    <row r="11959" spans="1:13" x14ac:dyDescent="0.2">
      <c r="A11959">
        <v>16634</v>
      </c>
      <c r="B11959" t="s">
        <v>12101</v>
      </c>
      <c r="C11959" s="2" t="s">
        <v>11824</v>
      </c>
      <c r="D11959">
        <f t="shared" si="784"/>
        <v>31</v>
      </c>
      <c r="E11959" t="str">
        <f t="shared" si="785"/>
        <v>935,000</v>
      </c>
      <c r="F11959" t="str">
        <f t="shared" si="786"/>
        <v/>
      </c>
      <c r="G11959" t="str">
        <f t="shared" si="783"/>
        <v>935,000</v>
      </c>
      <c r="H11959" t="s">
        <v>12102</v>
      </c>
      <c r="J11959" t="s">
        <v>10657</v>
      </c>
      <c r="K11959" t="s">
        <v>16928</v>
      </c>
      <c r="L11959">
        <v>935000</v>
      </c>
      <c r="M11959" t="s">
        <v>18856</v>
      </c>
    </row>
    <row r="11960" spans="1:13" x14ac:dyDescent="0.2">
      <c r="A11960">
        <v>16635</v>
      </c>
      <c r="B11960" t="s">
        <v>12101</v>
      </c>
      <c r="C11960" s="2" t="s">
        <v>11825</v>
      </c>
      <c r="D11960">
        <f t="shared" si="784"/>
        <v>31</v>
      </c>
      <c r="E11960" t="str">
        <f t="shared" si="785"/>
        <v>880,000</v>
      </c>
      <c r="F11960" t="str">
        <f t="shared" si="786"/>
        <v/>
      </c>
      <c r="G11960" t="str">
        <f t="shared" si="783"/>
        <v>880,000</v>
      </c>
      <c r="H11960" t="s">
        <v>12102</v>
      </c>
      <c r="J11960" t="s">
        <v>10657</v>
      </c>
      <c r="K11960" t="s">
        <v>16928</v>
      </c>
      <c r="L11960">
        <v>880000</v>
      </c>
      <c r="M11960" t="s">
        <v>18696</v>
      </c>
    </row>
    <row r="11961" spans="1:13" x14ac:dyDescent="0.2">
      <c r="A11961">
        <v>16636</v>
      </c>
      <c r="B11961" t="s">
        <v>12101</v>
      </c>
      <c r="C11961" s="2" t="s">
        <v>11826</v>
      </c>
      <c r="D11961">
        <f t="shared" si="784"/>
        <v>31</v>
      </c>
      <c r="E11961" t="str">
        <f t="shared" si="785"/>
        <v>850,000</v>
      </c>
      <c r="F11961" t="str">
        <f t="shared" si="786"/>
        <v/>
      </c>
      <c r="G11961" t="str">
        <f t="shared" si="783"/>
        <v>850,000</v>
      </c>
      <c r="H11961" t="s">
        <v>12102</v>
      </c>
      <c r="J11961" t="s">
        <v>10657</v>
      </c>
      <c r="K11961" t="s">
        <v>16928</v>
      </c>
      <c r="L11961">
        <v>850000</v>
      </c>
      <c r="M11961" t="s">
        <v>19080</v>
      </c>
    </row>
    <row r="11962" spans="1:13" x14ac:dyDescent="0.2">
      <c r="A11962">
        <v>16637</v>
      </c>
      <c r="B11962" t="s">
        <v>12101</v>
      </c>
      <c r="C11962" s="2" t="s">
        <v>11827</v>
      </c>
      <c r="D11962">
        <f t="shared" si="784"/>
        <v>31</v>
      </c>
      <c r="E11962" t="str">
        <f t="shared" si="785"/>
        <v>800,000</v>
      </c>
      <c r="F11962" t="str">
        <f t="shared" si="786"/>
        <v/>
      </c>
      <c r="G11962" t="str">
        <f t="shared" si="783"/>
        <v>800,000</v>
      </c>
      <c r="H11962" t="s">
        <v>12102</v>
      </c>
      <c r="J11962" t="s">
        <v>10657</v>
      </c>
      <c r="K11962" t="s">
        <v>16928</v>
      </c>
      <c r="L11962">
        <v>800000</v>
      </c>
      <c r="M11962" t="s">
        <v>18713</v>
      </c>
    </row>
    <row r="11963" spans="1:13" x14ac:dyDescent="0.2">
      <c r="A11963">
        <v>16638</v>
      </c>
      <c r="B11963" t="s">
        <v>12101</v>
      </c>
      <c r="C11963" s="2" t="s">
        <v>11828</v>
      </c>
      <c r="D11963">
        <f t="shared" si="784"/>
        <v>31</v>
      </c>
      <c r="E11963" t="str">
        <f t="shared" si="785"/>
        <v>575,000</v>
      </c>
      <c r="F11963" t="str">
        <f t="shared" si="786"/>
        <v/>
      </c>
      <c r="G11963" t="str">
        <f t="shared" si="783"/>
        <v>575,000</v>
      </c>
      <c r="H11963" t="s">
        <v>12102</v>
      </c>
      <c r="J11963" t="s">
        <v>10657</v>
      </c>
      <c r="K11963" t="s">
        <v>16928</v>
      </c>
      <c r="L11963">
        <v>575000</v>
      </c>
      <c r="M11963" t="s">
        <v>18589</v>
      </c>
    </row>
    <row r="11964" spans="1:13" x14ac:dyDescent="0.2">
      <c r="A11964">
        <v>16639</v>
      </c>
      <c r="B11964" t="s">
        <v>12101</v>
      </c>
      <c r="C11964" s="2" t="s">
        <v>11829</v>
      </c>
      <c r="D11964">
        <f t="shared" si="784"/>
        <v>31</v>
      </c>
      <c r="E11964" t="str">
        <f t="shared" si="785"/>
        <v>450,000</v>
      </c>
      <c r="F11964" t="str">
        <f t="shared" si="786"/>
        <v/>
      </c>
      <c r="G11964" t="str">
        <f t="shared" si="783"/>
        <v>450,000</v>
      </c>
      <c r="H11964" t="s">
        <v>12102</v>
      </c>
      <c r="J11964" t="s">
        <v>10657</v>
      </c>
      <c r="K11964" t="s">
        <v>16928</v>
      </c>
      <c r="L11964">
        <v>450000</v>
      </c>
      <c r="M11964" t="s">
        <v>19031</v>
      </c>
    </row>
    <row r="11965" spans="1:13" x14ac:dyDescent="0.2">
      <c r="A11965">
        <v>16640</v>
      </c>
      <c r="B11965" t="s">
        <v>12101</v>
      </c>
      <c r="C11965" s="2" t="s">
        <v>11830</v>
      </c>
      <c r="D11965">
        <f t="shared" si="784"/>
        <v>31</v>
      </c>
      <c r="E11965" t="str">
        <f t="shared" si="785"/>
        <v>365,000</v>
      </c>
      <c r="F11965" t="str">
        <f t="shared" si="786"/>
        <v/>
      </c>
      <c r="G11965" t="str">
        <f t="shared" si="783"/>
        <v>365,000</v>
      </c>
      <c r="H11965" t="s">
        <v>12102</v>
      </c>
      <c r="J11965" t="s">
        <v>10657</v>
      </c>
      <c r="K11965" t="s">
        <v>16928</v>
      </c>
      <c r="L11965">
        <v>365000</v>
      </c>
      <c r="M11965" t="s">
        <v>19053</v>
      </c>
    </row>
    <row r="11966" spans="1:13" x14ac:dyDescent="0.2">
      <c r="A11966">
        <v>16641</v>
      </c>
      <c r="B11966" t="s">
        <v>12101</v>
      </c>
      <c r="C11966" s="2" t="s">
        <v>11831</v>
      </c>
      <c r="D11966">
        <f t="shared" si="784"/>
        <v>31</v>
      </c>
      <c r="E11966" t="str">
        <f t="shared" si="785"/>
        <v>150,000</v>
      </c>
      <c r="F11966" t="str">
        <f t="shared" si="786"/>
        <v/>
      </c>
      <c r="G11966" t="str">
        <f t="shared" si="783"/>
        <v>150,000</v>
      </c>
      <c r="H11966" t="s">
        <v>12102</v>
      </c>
      <c r="J11966" t="s">
        <v>10657</v>
      </c>
      <c r="K11966" t="s">
        <v>16928</v>
      </c>
      <c r="L11966">
        <v>150000</v>
      </c>
      <c r="M11966" t="s">
        <v>18735</v>
      </c>
    </row>
    <row r="11967" spans="1:13" x14ac:dyDescent="0.2">
      <c r="A11967">
        <v>16642</v>
      </c>
      <c r="B11967" t="s">
        <v>12101</v>
      </c>
      <c r="C11967" s="2" t="s">
        <v>11832</v>
      </c>
      <c r="D11967">
        <f t="shared" si="784"/>
        <v>31</v>
      </c>
      <c r="E11967" t="str">
        <f t="shared" si="785"/>
        <v>125,000</v>
      </c>
      <c r="F11967" t="str">
        <f t="shared" si="786"/>
        <v/>
      </c>
      <c r="G11967" t="str">
        <f t="shared" si="783"/>
        <v>125,000</v>
      </c>
      <c r="H11967" t="s">
        <v>12102</v>
      </c>
      <c r="J11967" t="s">
        <v>10657</v>
      </c>
      <c r="K11967" t="s">
        <v>16928</v>
      </c>
      <c r="L11967">
        <v>125000</v>
      </c>
      <c r="M11967" t="s">
        <v>17346</v>
      </c>
    </row>
    <row r="11968" spans="1:13" x14ac:dyDescent="0.2">
      <c r="A11968">
        <v>16643</v>
      </c>
      <c r="B11968" t="s">
        <v>12101</v>
      </c>
      <c r="C11968" s="2" t="s">
        <v>11833</v>
      </c>
      <c r="D11968">
        <f t="shared" si="784"/>
        <v>31</v>
      </c>
      <c r="E11968" t="str">
        <f t="shared" si="785"/>
        <v>115,000</v>
      </c>
      <c r="F11968" t="str">
        <f t="shared" si="786"/>
        <v/>
      </c>
      <c r="G11968" t="str">
        <f t="shared" si="783"/>
        <v>115,000</v>
      </c>
      <c r="H11968" t="s">
        <v>12102</v>
      </c>
      <c r="J11968" t="s">
        <v>10657</v>
      </c>
      <c r="K11968" t="s">
        <v>16928</v>
      </c>
      <c r="L11968">
        <v>115000</v>
      </c>
      <c r="M11968" t="s">
        <v>19146</v>
      </c>
    </row>
    <row r="11969" spans="1:13" x14ac:dyDescent="0.2">
      <c r="A11969">
        <v>16645</v>
      </c>
      <c r="B11969" t="s">
        <v>12101</v>
      </c>
      <c r="C11969" s="2" t="s">
        <v>11834</v>
      </c>
      <c r="D11969">
        <f t="shared" si="784"/>
        <v>31</v>
      </c>
      <c r="E11969" t="str">
        <f t="shared" si="785"/>
        <v>2,850,000</v>
      </c>
      <c r="F11969" t="str">
        <f t="shared" si="786"/>
        <v/>
      </c>
      <c r="G11969" t="str">
        <f t="shared" si="783"/>
        <v>2,850,000</v>
      </c>
      <c r="H11969" t="s">
        <v>12102</v>
      </c>
      <c r="J11969" t="s">
        <v>10673</v>
      </c>
      <c r="K11969" t="s">
        <v>16928</v>
      </c>
      <c r="L11969">
        <v>2850000</v>
      </c>
      <c r="M11969" t="s">
        <v>18477</v>
      </c>
    </row>
    <row r="11970" spans="1:13" x14ac:dyDescent="0.2">
      <c r="A11970">
        <v>16646</v>
      </c>
      <c r="B11970" t="s">
        <v>12101</v>
      </c>
      <c r="C11970" s="2" t="s">
        <v>11835</v>
      </c>
      <c r="D11970">
        <f t="shared" si="784"/>
        <v>31</v>
      </c>
      <c r="E11970" t="str">
        <f t="shared" si="785"/>
        <v>1,700,000</v>
      </c>
      <c r="F11970" t="str">
        <f t="shared" si="786"/>
        <v/>
      </c>
      <c r="G11970" t="str">
        <f t="shared" si="783"/>
        <v>1,700,000</v>
      </c>
      <c r="H11970" t="s">
        <v>12102</v>
      </c>
      <c r="J11970" t="s">
        <v>10673</v>
      </c>
      <c r="K11970" t="s">
        <v>16928</v>
      </c>
      <c r="L11970">
        <v>1700000</v>
      </c>
      <c r="M11970" t="s">
        <v>18756</v>
      </c>
    </row>
    <row r="11971" spans="1:13" x14ac:dyDescent="0.2">
      <c r="A11971">
        <v>16647</v>
      </c>
      <c r="B11971" t="s">
        <v>12101</v>
      </c>
      <c r="C11971" s="2" t="s">
        <v>11836</v>
      </c>
      <c r="D11971">
        <f t="shared" si="784"/>
        <v>31</v>
      </c>
      <c r="E11971" t="str">
        <f t="shared" si="785"/>
        <v>1,270,000</v>
      </c>
      <c r="F11971" t="str">
        <f t="shared" si="786"/>
        <v/>
      </c>
      <c r="G11971" t="str">
        <f t="shared" ref="G11971:G12034" si="787">SUBSTITUTE(IF(F11971="",E11971,LEFT(E11971,F11971-1)),"*","")</f>
        <v>1,270,000</v>
      </c>
      <c r="H11971" t="s">
        <v>12102</v>
      </c>
      <c r="J11971" t="s">
        <v>10673</v>
      </c>
      <c r="K11971" t="s">
        <v>16928</v>
      </c>
      <c r="L11971">
        <v>1270000</v>
      </c>
      <c r="M11971" t="s">
        <v>18907</v>
      </c>
    </row>
    <row r="11972" spans="1:13" x14ac:dyDescent="0.2">
      <c r="A11972">
        <v>16648</v>
      </c>
      <c r="B11972" t="s">
        <v>12101</v>
      </c>
      <c r="C11972" s="2" t="s">
        <v>11837</v>
      </c>
      <c r="D11972">
        <f t="shared" si="784"/>
        <v>31</v>
      </c>
      <c r="E11972" t="str">
        <f t="shared" si="785"/>
        <v>1,235,000</v>
      </c>
      <c r="F11972" t="str">
        <f t="shared" si="786"/>
        <v/>
      </c>
      <c r="G11972" t="str">
        <f t="shared" si="787"/>
        <v>1,235,000</v>
      </c>
      <c r="H11972" t="s">
        <v>12102</v>
      </c>
      <c r="J11972" t="s">
        <v>10673</v>
      </c>
      <c r="K11972" t="s">
        <v>16928</v>
      </c>
      <c r="L11972">
        <v>1235000</v>
      </c>
      <c r="M11972" t="s">
        <v>18944</v>
      </c>
    </row>
    <row r="11973" spans="1:13" x14ac:dyDescent="0.2">
      <c r="A11973">
        <v>16649</v>
      </c>
      <c r="B11973" t="s">
        <v>12101</v>
      </c>
      <c r="C11973" s="2" t="s">
        <v>11838</v>
      </c>
      <c r="D11973">
        <f t="shared" si="784"/>
        <v>31</v>
      </c>
      <c r="E11973" t="str">
        <f t="shared" si="785"/>
        <v>1,000,000</v>
      </c>
      <c r="F11973" t="str">
        <f t="shared" si="786"/>
        <v/>
      </c>
      <c r="G11973" t="str">
        <f t="shared" si="787"/>
        <v>1,000,000</v>
      </c>
      <c r="H11973" t="s">
        <v>12102</v>
      </c>
      <c r="J11973" t="s">
        <v>10673</v>
      </c>
      <c r="K11973" t="s">
        <v>16928</v>
      </c>
      <c r="L11973">
        <v>1000000</v>
      </c>
      <c r="M11973" t="s">
        <v>18300</v>
      </c>
    </row>
    <row r="11974" spans="1:13" x14ac:dyDescent="0.2">
      <c r="A11974">
        <v>16650</v>
      </c>
      <c r="B11974" t="s">
        <v>12101</v>
      </c>
      <c r="C11974" s="2" t="s">
        <v>11839</v>
      </c>
      <c r="D11974">
        <f t="shared" si="784"/>
        <v>31</v>
      </c>
      <c r="E11974" t="str">
        <f t="shared" si="785"/>
        <v>850,000</v>
      </c>
      <c r="F11974" t="str">
        <f t="shared" si="786"/>
        <v/>
      </c>
      <c r="G11974" t="str">
        <f t="shared" si="787"/>
        <v>850,000</v>
      </c>
      <c r="H11974" t="s">
        <v>12102</v>
      </c>
      <c r="J11974" t="s">
        <v>10673</v>
      </c>
      <c r="K11974" t="s">
        <v>16928</v>
      </c>
      <c r="L11974">
        <v>850000</v>
      </c>
      <c r="M11974" t="s">
        <v>18428</v>
      </c>
    </row>
    <row r="11975" spans="1:13" x14ac:dyDescent="0.2">
      <c r="A11975">
        <v>16651</v>
      </c>
      <c r="B11975" t="s">
        <v>12101</v>
      </c>
      <c r="C11975" s="2" t="s">
        <v>11840</v>
      </c>
      <c r="D11975">
        <f t="shared" si="784"/>
        <v>31</v>
      </c>
      <c r="E11975" t="str">
        <f t="shared" si="785"/>
        <v>505,000</v>
      </c>
      <c r="F11975" t="str">
        <f t="shared" si="786"/>
        <v/>
      </c>
      <c r="G11975" t="str">
        <f t="shared" si="787"/>
        <v>505,000</v>
      </c>
      <c r="H11975" t="s">
        <v>12102</v>
      </c>
      <c r="J11975" t="s">
        <v>10673</v>
      </c>
      <c r="K11975" t="s">
        <v>16928</v>
      </c>
      <c r="L11975">
        <v>505000</v>
      </c>
      <c r="M11975" t="s">
        <v>18989</v>
      </c>
    </row>
    <row r="11976" spans="1:13" x14ac:dyDescent="0.2">
      <c r="A11976">
        <v>16652</v>
      </c>
      <c r="B11976" t="s">
        <v>12101</v>
      </c>
      <c r="C11976" s="2" t="s">
        <v>11841</v>
      </c>
      <c r="D11976">
        <f t="shared" si="784"/>
        <v>31</v>
      </c>
      <c r="E11976" t="str">
        <f t="shared" si="785"/>
        <v>500,000</v>
      </c>
      <c r="F11976" t="str">
        <f t="shared" si="786"/>
        <v/>
      </c>
      <c r="G11976" t="str">
        <f t="shared" si="787"/>
        <v>500,000</v>
      </c>
      <c r="H11976" t="s">
        <v>12102</v>
      </c>
      <c r="J11976" t="s">
        <v>10673</v>
      </c>
      <c r="K11976" t="s">
        <v>16928</v>
      </c>
      <c r="L11976">
        <v>500000</v>
      </c>
      <c r="M11976" t="s">
        <v>16944</v>
      </c>
    </row>
    <row r="11977" spans="1:13" x14ac:dyDescent="0.2">
      <c r="A11977">
        <v>16653</v>
      </c>
      <c r="B11977" t="s">
        <v>12101</v>
      </c>
      <c r="C11977" s="2" t="s">
        <v>11842</v>
      </c>
      <c r="D11977">
        <f t="shared" si="784"/>
        <v>31</v>
      </c>
      <c r="E11977" t="str">
        <f t="shared" si="785"/>
        <v>500,000</v>
      </c>
      <c r="F11977" t="str">
        <f t="shared" si="786"/>
        <v/>
      </c>
      <c r="G11977" t="str">
        <f t="shared" si="787"/>
        <v>500,000</v>
      </c>
      <c r="H11977" t="s">
        <v>12102</v>
      </c>
      <c r="J11977" t="s">
        <v>10673</v>
      </c>
      <c r="K11977" t="s">
        <v>16928</v>
      </c>
      <c r="L11977">
        <v>500000</v>
      </c>
      <c r="M11977" t="s">
        <v>18993</v>
      </c>
    </row>
    <row r="11978" spans="1:13" x14ac:dyDescent="0.2">
      <c r="A11978">
        <v>16654</v>
      </c>
      <c r="B11978" t="s">
        <v>12101</v>
      </c>
      <c r="C11978" s="2" t="s">
        <v>11843</v>
      </c>
      <c r="D11978">
        <f t="shared" si="784"/>
        <v>31</v>
      </c>
      <c r="E11978" t="str">
        <f t="shared" si="785"/>
        <v>405,000</v>
      </c>
      <c r="F11978" t="str">
        <f t="shared" si="786"/>
        <v/>
      </c>
      <c r="G11978" t="str">
        <f t="shared" si="787"/>
        <v>405,000</v>
      </c>
      <c r="H11978" t="s">
        <v>12102</v>
      </c>
      <c r="J11978" t="s">
        <v>10673</v>
      </c>
      <c r="K11978" t="s">
        <v>16928</v>
      </c>
      <c r="L11978">
        <v>405000</v>
      </c>
      <c r="M11978" t="s">
        <v>18951</v>
      </c>
    </row>
    <row r="11979" spans="1:13" x14ac:dyDescent="0.2">
      <c r="A11979">
        <v>16655</v>
      </c>
      <c r="B11979" t="s">
        <v>12101</v>
      </c>
      <c r="C11979" s="2" t="s">
        <v>11844</v>
      </c>
      <c r="D11979">
        <f t="shared" si="784"/>
        <v>31</v>
      </c>
      <c r="E11979" t="str">
        <f t="shared" si="785"/>
        <v>185,000</v>
      </c>
      <c r="F11979" t="str">
        <f t="shared" si="786"/>
        <v/>
      </c>
      <c r="G11979" t="str">
        <f t="shared" si="787"/>
        <v>185,000</v>
      </c>
      <c r="H11979" t="s">
        <v>12102</v>
      </c>
      <c r="J11979" t="s">
        <v>10673</v>
      </c>
      <c r="K11979" t="s">
        <v>16928</v>
      </c>
      <c r="L11979">
        <v>185000</v>
      </c>
      <c r="M11979" t="s">
        <v>18834</v>
      </c>
    </row>
    <row r="11980" spans="1:13" x14ac:dyDescent="0.2">
      <c r="A11980">
        <v>16656</v>
      </c>
      <c r="B11980" t="s">
        <v>12101</v>
      </c>
      <c r="C11980" s="2" t="s">
        <v>11845</v>
      </c>
      <c r="D11980">
        <f t="shared" si="784"/>
        <v>31</v>
      </c>
      <c r="E11980" t="str">
        <f t="shared" si="785"/>
        <v>100,000</v>
      </c>
      <c r="F11980" t="str">
        <f t="shared" si="786"/>
        <v/>
      </c>
      <c r="G11980" t="str">
        <f t="shared" si="787"/>
        <v>100,000</v>
      </c>
      <c r="H11980" t="s">
        <v>12102</v>
      </c>
      <c r="J11980" t="s">
        <v>10673</v>
      </c>
      <c r="K11980" t="s">
        <v>16928</v>
      </c>
      <c r="L11980">
        <v>100000</v>
      </c>
      <c r="M11980" t="s">
        <v>19156</v>
      </c>
    </row>
    <row r="11981" spans="1:13" x14ac:dyDescent="0.2">
      <c r="A11981">
        <v>16657</v>
      </c>
      <c r="B11981" t="s">
        <v>12101</v>
      </c>
      <c r="C11981" s="2" t="s">
        <v>11846</v>
      </c>
      <c r="D11981">
        <f t="shared" si="784"/>
        <v>31</v>
      </c>
      <c r="E11981" t="str">
        <f t="shared" si="785"/>
        <v>50,000</v>
      </c>
      <c r="F11981" t="str">
        <f t="shared" si="786"/>
        <v/>
      </c>
      <c r="G11981" t="str">
        <f t="shared" si="787"/>
        <v>50,000</v>
      </c>
      <c r="H11981" t="s">
        <v>12102</v>
      </c>
      <c r="J11981" t="s">
        <v>10673</v>
      </c>
      <c r="K11981" t="s">
        <v>16928</v>
      </c>
      <c r="L11981">
        <v>50000</v>
      </c>
      <c r="M11981" t="s">
        <v>18509</v>
      </c>
    </row>
    <row r="11982" spans="1:13" x14ac:dyDescent="0.2">
      <c r="A11982">
        <v>16658</v>
      </c>
      <c r="B11982" t="s">
        <v>12101</v>
      </c>
      <c r="C11982" s="2" t="s">
        <v>11847</v>
      </c>
      <c r="D11982">
        <f t="shared" si="784"/>
        <v>31</v>
      </c>
      <c r="E11982" t="str">
        <f t="shared" si="785"/>
        <v>625,000</v>
      </c>
      <c r="F11982" t="str">
        <f t="shared" si="786"/>
        <v/>
      </c>
      <c r="G11982" t="str">
        <f t="shared" si="787"/>
        <v>625,000</v>
      </c>
      <c r="H11982" t="s">
        <v>12102</v>
      </c>
      <c r="J11982" t="s">
        <v>10673</v>
      </c>
      <c r="K11982" t="s">
        <v>16928</v>
      </c>
      <c r="L11982">
        <v>625000</v>
      </c>
      <c r="M11982" t="s">
        <v>19146</v>
      </c>
    </row>
    <row r="11983" spans="1:13" x14ac:dyDescent="0.2">
      <c r="A11983">
        <v>16660</v>
      </c>
      <c r="B11983" t="s">
        <v>12101</v>
      </c>
      <c r="C11983" s="2" t="s">
        <v>11848</v>
      </c>
      <c r="D11983">
        <f t="shared" si="784"/>
        <v>31</v>
      </c>
      <c r="E11983" t="str">
        <f t="shared" si="785"/>
        <v>3,175,000</v>
      </c>
      <c r="F11983" t="str">
        <f t="shared" si="786"/>
        <v/>
      </c>
      <c r="G11983" t="str">
        <f t="shared" si="787"/>
        <v>3,175,000</v>
      </c>
      <c r="H11983" t="s">
        <v>12102</v>
      </c>
      <c r="J11983" t="s">
        <v>10690</v>
      </c>
      <c r="K11983" t="s">
        <v>16928</v>
      </c>
      <c r="L11983">
        <v>3175000</v>
      </c>
      <c r="M11983" t="s">
        <v>18328</v>
      </c>
    </row>
    <row r="11984" spans="1:13" x14ac:dyDescent="0.2">
      <c r="A11984">
        <v>16661</v>
      </c>
      <c r="B11984" t="s">
        <v>12101</v>
      </c>
      <c r="C11984" s="2" t="s">
        <v>11849</v>
      </c>
      <c r="D11984">
        <f t="shared" si="784"/>
        <v>31</v>
      </c>
      <c r="E11984" t="str">
        <f t="shared" si="785"/>
        <v>1,760,000</v>
      </c>
      <c r="F11984" t="str">
        <f t="shared" si="786"/>
        <v/>
      </c>
      <c r="G11984" t="str">
        <f t="shared" si="787"/>
        <v>1,760,000</v>
      </c>
      <c r="H11984" t="s">
        <v>12102</v>
      </c>
      <c r="J11984" t="s">
        <v>10690</v>
      </c>
      <c r="K11984" t="s">
        <v>16928</v>
      </c>
      <c r="L11984">
        <v>1760000</v>
      </c>
      <c r="M11984" t="s">
        <v>18463</v>
      </c>
    </row>
    <row r="11985" spans="1:13" x14ac:dyDescent="0.2">
      <c r="A11985">
        <v>16662</v>
      </c>
      <c r="B11985" t="s">
        <v>12101</v>
      </c>
      <c r="C11985" s="2" t="s">
        <v>11850</v>
      </c>
      <c r="D11985">
        <f t="shared" si="784"/>
        <v>31</v>
      </c>
      <c r="E11985" t="str">
        <f t="shared" si="785"/>
        <v>1,400,000</v>
      </c>
      <c r="F11985" t="str">
        <f t="shared" si="786"/>
        <v/>
      </c>
      <c r="G11985" t="str">
        <f t="shared" si="787"/>
        <v>1,400,000</v>
      </c>
      <c r="H11985" t="s">
        <v>12102</v>
      </c>
      <c r="J11985" t="s">
        <v>10690</v>
      </c>
      <c r="K11985" t="s">
        <v>16928</v>
      </c>
      <c r="L11985">
        <v>1400000</v>
      </c>
      <c r="M11985" t="s">
        <v>19038</v>
      </c>
    </row>
    <row r="11986" spans="1:13" x14ac:dyDescent="0.2">
      <c r="A11986">
        <v>16663</v>
      </c>
      <c r="B11986" t="s">
        <v>12101</v>
      </c>
      <c r="C11986" s="2" t="s">
        <v>11851</v>
      </c>
      <c r="D11986">
        <f t="shared" si="784"/>
        <v>31</v>
      </c>
      <c r="E11986" t="str">
        <f t="shared" si="785"/>
        <v>800,000</v>
      </c>
      <c r="F11986" t="str">
        <f t="shared" si="786"/>
        <v/>
      </c>
      <c r="G11986" t="str">
        <f t="shared" si="787"/>
        <v>800,000</v>
      </c>
      <c r="H11986" t="s">
        <v>12102</v>
      </c>
      <c r="J11986" t="s">
        <v>10690</v>
      </c>
      <c r="K11986" t="s">
        <v>16928</v>
      </c>
      <c r="L11986">
        <v>800000</v>
      </c>
      <c r="M11986" t="s">
        <v>19072</v>
      </c>
    </row>
    <row r="11987" spans="1:13" x14ac:dyDescent="0.2">
      <c r="A11987">
        <v>16664</v>
      </c>
      <c r="B11987" t="s">
        <v>12101</v>
      </c>
      <c r="C11987" s="2" t="s">
        <v>11852</v>
      </c>
      <c r="D11987">
        <f t="shared" si="784"/>
        <v>31</v>
      </c>
      <c r="E11987" t="str">
        <f t="shared" si="785"/>
        <v>700,000</v>
      </c>
      <c r="F11987" t="str">
        <f t="shared" si="786"/>
        <v/>
      </c>
      <c r="G11987" t="str">
        <f t="shared" si="787"/>
        <v>700,000</v>
      </c>
      <c r="H11987" t="s">
        <v>12102</v>
      </c>
      <c r="J11987" t="s">
        <v>10690</v>
      </c>
      <c r="K11987" t="s">
        <v>16928</v>
      </c>
      <c r="L11987">
        <v>700000</v>
      </c>
      <c r="M11987" t="s">
        <v>18800</v>
      </c>
    </row>
    <row r="11988" spans="1:13" x14ac:dyDescent="0.2">
      <c r="A11988">
        <v>16665</v>
      </c>
      <c r="B11988" t="s">
        <v>12101</v>
      </c>
      <c r="C11988" s="2" t="s">
        <v>11853</v>
      </c>
      <c r="D11988">
        <f t="shared" si="784"/>
        <v>31</v>
      </c>
      <c r="E11988" t="str">
        <f t="shared" si="785"/>
        <v>675,000</v>
      </c>
      <c r="F11988" t="str">
        <f t="shared" si="786"/>
        <v/>
      </c>
      <c r="G11988" t="str">
        <f t="shared" si="787"/>
        <v>675,000</v>
      </c>
      <c r="H11988" t="s">
        <v>12102</v>
      </c>
      <c r="J11988" t="s">
        <v>10690</v>
      </c>
      <c r="K11988" t="s">
        <v>16928</v>
      </c>
      <c r="L11988">
        <v>675000</v>
      </c>
      <c r="M11988" t="s">
        <v>19000</v>
      </c>
    </row>
    <row r="11989" spans="1:13" x14ac:dyDescent="0.2">
      <c r="A11989">
        <v>16666</v>
      </c>
      <c r="B11989" t="s">
        <v>12101</v>
      </c>
      <c r="C11989" s="2" t="s">
        <v>11854</v>
      </c>
      <c r="D11989">
        <f t="shared" si="784"/>
        <v>31</v>
      </c>
      <c r="E11989" t="str">
        <f t="shared" si="785"/>
        <v>650,000</v>
      </c>
      <c r="F11989" t="str">
        <f t="shared" si="786"/>
        <v/>
      </c>
      <c r="G11989" t="str">
        <f t="shared" si="787"/>
        <v>650,000</v>
      </c>
      <c r="H11989" t="s">
        <v>12102</v>
      </c>
      <c r="J11989" t="s">
        <v>10690</v>
      </c>
      <c r="K11989" t="s">
        <v>16928</v>
      </c>
      <c r="L11989">
        <v>650000</v>
      </c>
      <c r="M11989" t="s">
        <v>18948</v>
      </c>
    </row>
    <row r="11990" spans="1:13" x14ac:dyDescent="0.2">
      <c r="A11990">
        <v>16667</v>
      </c>
      <c r="B11990" t="s">
        <v>12101</v>
      </c>
      <c r="C11990" s="2" t="s">
        <v>11855</v>
      </c>
      <c r="D11990">
        <f t="shared" si="784"/>
        <v>31</v>
      </c>
      <c r="E11990" t="str">
        <f t="shared" si="785"/>
        <v>300,000</v>
      </c>
      <c r="F11990" t="str">
        <f t="shared" si="786"/>
        <v/>
      </c>
      <c r="G11990" t="str">
        <f t="shared" si="787"/>
        <v>300,000</v>
      </c>
      <c r="H11990" t="s">
        <v>12102</v>
      </c>
      <c r="J11990" t="s">
        <v>10690</v>
      </c>
      <c r="K11990" t="s">
        <v>16928</v>
      </c>
      <c r="L11990">
        <v>300000</v>
      </c>
      <c r="M11990" t="s">
        <v>18793</v>
      </c>
    </row>
    <row r="11991" spans="1:13" x14ac:dyDescent="0.2">
      <c r="A11991">
        <v>16668</v>
      </c>
      <c r="B11991" t="s">
        <v>12101</v>
      </c>
      <c r="C11991" s="2" t="s">
        <v>11856</v>
      </c>
      <c r="D11991">
        <f t="shared" si="784"/>
        <v>31</v>
      </c>
      <c r="E11991" t="str">
        <f t="shared" si="785"/>
        <v>275,000</v>
      </c>
      <c r="F11991" t="str">
        <f t="shared" si="786"/>
        <v/>
      </c>
      <c r="G11991" t="str">
        <f t="shared" si="787"/>
        <v>275,000</v>
      </c>
      <c r="H11991" t="s">
        <v>12102</v>
      </c>
      <c r="J11991" t="s">
        <v>10690</v>
      </c>
      <c r="K11991" t="s">
        <v>16928</v>
      </c>
      <c r="L11991">
        <v>275000</v>
      </c>
      <c r="M11991" t="s">
        <v>19120</v>
      </c>
    </row>
    <row r="11992" spans="1:13" x14ac:dyDescent="0.2">
      <c r="A11992">
        <v>16669</v>
      </c>
      <c r="B11992" t="s">
        <v>12101</v>
      </c>
      <c r="C11992" s="2" t="s">
        <v>11857</v>
      </c>
      <c r="D11992">
        <f t="shared" si="784"/>
        <v>31</v>
      </c>
      <c r="E11992" t="str">
        <f t="shared" si="785"/>
        <v>275,000</v>
      </c>
      <c r="F11992" t="str">
        <f t="shared" si="786"/>
        <v/>
      </c>
      <c r="G11992" t="str">
        <f t="shared" si="787"/>
        <v>275,000</v>
      </c>
      <c r="H11992" t="s">
        <v>12102</v>
      </c>
      <c r="J11992" t="s">
        <v>10690</v>
      </c>
      <c r="K11992" t="s">
        <v>16928</v>
      </c>
      <c r="L11992">
        <v>275000</v>
      </c>
      <c r="M11992" t="s">
        <v>18585</v>
      </c>
    </row>
    <row r="11993" spans="1:13" x14ac:dyDescent="0.2">
      <c r="A11993">
        <v>16670</v>
      </c>
      <c r="B11993" t="s">
        <v>12101</v>
      </c>
      <c r="C11993" s="2" t="s">
        <v>11858</v>
      </c>
      <c r="D11993">
        <f t="shared" si="784"/>
        <v>31</v>
      </c>
      <c r="E11993" t="str">
        <f t="shared" si="785"/>
        <v>250,000</v>
      </c>
      <c r="F11993" t="str">
        <f t="shared" si="786"/>
        <v/>
      </c>
      <c r="G11993" t="str">
        <f t="shared" si="787"/>
        <v>250,000</v>
      </c>
      <c r="H11993" t="s">
        <v>12102</v>
      </c>
      <c r="J11993" t="s">
        <v>10690</v>
      </c>
      <c r="K11993" t="s">
        <v>16928</v>
      </c>
      <c r="L11993">
        <v>250000</v>
      </c>
      <c r="M11993" t="s">
        <v>18446</v>
      </c>
    </row>
    <row r="11994" spans="1:13" x14ac:dyDescent="0.2">
      <c r="A11994">
        <v>16671</v>
      </c>
      <c r="B11994" t="s">
        <v>12101</v>
      </c>
      <c r="C11994" s="2" t="s">
        <v>11859</v>
      </c>
      <c r="D11994">
        <f t="shared" si="784"/>
        <v>31</v>
      </c>
      <c r="E11994" t="str">
        <f t="shared" si="785"/>
        <v>120,000</v>
      </c>
      <c r="F11994" t="str">
        <f t="shared" si="786"/>
        <v/>
      </c>
      <c r="G11994" t="str">
        <f t="shared" si="787"/>
        <v>120,000</v>
      </c>
      <c r="H11994" t="s">
        <v>12102</v>
      </c>
      <c r="J11994" t="s">
        <v>10690</v>
      </c>
      <c r="K11994" t="s">
        <v>16928</v>
      </c>
      <c r="L11994">
        <v>120000</v>
      </c>
      <c r="M11994" t="s">
        <v>18376</v>
      </c>
    </row>
    <row r="11995" spans="1:13" x14ac:dyDescent="0.2">
      <c r="A11995">
        <v>16672</v>
      </c>
      <c r="B11995" t="s">
        <v>12101</v>
      </c>
      <c r="C11995" s="2" t="s">
        <v>11607</v>
      </c>
      <c r="D11995">
        <f t="shared" si="784"/>
        <v>31</v>
      </c>
      <c r="E11995" t="str">
        <f t="shared" si="785"/>
        <v>120,000</v>
      </c>
      <c r="F11995" t="str">
        <f t="shared" si="786"/>
        <v/>
      </c>
      <c r="G11995" t="str">
        <f t="shared" si="787"/>
        <v>120,000</v>
      </c>
      <c r="H11995" t="s">
        <v>12102</v>
      </c>
      <c r="J11995" t="s">
        <v>10690</v>
      </c>
      <c r="K11995" t="s">
        <v>16928</v>
      </c>
      <c r="L11995">
        <v>120000</v>
      </c>
      <c r="M11995" t="s">
        <v>19041</v>
      </c>
    </row>
    <row r="11996" spans="1:13" x14ac:dyDescent="0.2">
      <c r="A11996">
        <v>16673</v>
      </c>
      <c r="B11996" t="s">
        <v>12101</v>
      </c>
      <c r="C11996" s="2" t="s">
        <v>11860</v>
      </c>
      <c r="D11996">
        <f t="shared" si="784"/>
        <v>31</v>
      </c>
      <c r="E11996" t="str">
        <f t="shared" si="785"/>
        <v>1,460,000</v>
      </c>
      <c r="F11996" t="str">
        <f t="shared" si="786"/>
        <v/>
      </c>
      <c r="G11996" t="str">
        <f t="shared" si="787"/>
        <v>1,460,000</v>
      </c>
      <c r="H11996" t="s">
        <v>12102</v>
      </c>
      <c r="J11996" t="s">
        <v>10690</v>
      </c>
      <c r="K11996" t="s">
        <v>16928</v>
      </c>
      <c r="L11996">
        <v>1460000</v>
      </c>
      <c r="M11996" t="s">
        <v>19146</v>
      </c>
    </row>
    <row r="11997" spans="1:13" x14ac:dyDescent="0.2">
      <c r="A11997">
        <v>16675</v>
      </c>
      <c r="B11997" t="s">
        <v>12101</v>
      </c>
      <c r="C11997" s="2" t="s">
        <v>11861</v>
      </c>
      <c r="D11997">
        <f t="shared" si="784"/>
        <v>31</v>
      </c>
      <c r="E11997" t="str">
        <f t="shared" si="785"/>
        <v>2,150,000</v>
      </c>
      <c r="F11997" t="str">
        <f t="shared" si="786"/>
        <v/>
      </c>
      <c r="G11997" t="str">
        <f t="shared" si="787"/>
        <v>2,150,000</v>
      </c>
      <c r="H11997" t="s">
        <v>12102</v>
      </c>
      <c r="J11997" t="s">
        <v>10705</v>
      </c>
      <c r="K11997" t="s">
        <v>16928</v>
      </c>
      <c r="L11997">
        <v>2150000</v>
      </c>
      <c r="M11997" t="s">
        <v>18490</v>
      </c>
    </row>
    <row r="11998" spans="1:13" x14ac:dyDescent="0.2">
      <c r="A11998">
        <v>16676</v>
      </c>
      <c r="B11998" t="s">
        <v>12101</v>
      </c>
      <c r="C11998" s="2" t="s">
        <v>11119</v>
      </c>
      <c r="D11998">
        <f t="shared" si="784"/>
        <v>31</v>
      </c>
      <c r="E11998" t="str">
        <f t="shared" si="785"/>
        <v>2,000,000</v>
      </c>
      <c r="F11998" t="str">
        <f t="shared" si="786"/>
        <v/>
      </c>
      <c r="G11998" t="str">
        <f t="shared" si="787"/>
        <v>2,000,000</v>
      </c>
      <c r="H11998" t="s">
        <v>12102</v>
      </c>
      <c r="J11998" t="s">
        <v>10705</v>
      </c>
      <c r="K11998" t="s">
        <v>16928</v>
      </c>
      <c r="L11998">
        <v>2000000</v>
      </c>
      <c r="M11998" t="s">
        <v>18581</v>
      </c>
    </row>
    <row r="11999" spans="1:13" x14ac:dyDescent="0.2">
      <c r="A11999">
        <v>16677</v>
      </c>
      <c r="B11999" t="s">
        <v>12101</v>
      </c>
      <c r="C11999" s="2" t="s">
        <v>11507</v>
      </c>
      <c r="D11999">
        <f t="shared" si="784"/>
        <v>31</v>
      </c>
      <c r="E11999" t="str">
        <f t="shared" si="785"/>
        <v>1,350,000</v>
      </c>
      <c r="F11999" t="str">
        <f t="shared" si="786"/>
        <v/>
      </c>
      <c r="G11999" t="str">
        <f t="shared" si="787"/>
        <v>1,350,000</v>
      </c>
      <c r="H11999" t="s">
        <v>12102</v>
      </c>
      <c r="J11999" t="s">
        <v>10705</v>
      </c>
      <c r="K11999" t="s">
        <v>16928</v>
      </c>
      <c r="L11999">
        <v>1350000</v>
      </c>
      <c r="M11999" t="s">
        <v>18580</v>
      </c>
    </row>
    <row r="12000" spans="1:13" x14ac:dyDescent="0.2">
      <c r="A12000">
        <v>16678</v>
      </c>
      <c r="B12000" t="s">
        <v>12101</v>
      </c>
      <c r="C12000" s="2" t="s">
        <v>11862</v>
      </c>
      <c r="D12000">
        <f t="shared" si="784"/>
        <v>31</v>
      </c>
      <c r="E12000" t="str">
        <f t="shared" si="785"/>
        <v>1,160,000</v>
      </c>
      <c r="F12000" t="str">
        <f t="shared" si="786"/>
        <v/>
      </c>
      <c r="G12000" t="str">
        <f t="shared" si="787"/>
        <v>1,160,000</v>
      </c>
      <c r="H12000" t="s">
        <v>12102</v>
      </c>
      <c r="J12000" t="s">
        <v>10705</v>
      </c>
      <c r="K12000" t="s">
        <v>16928</v>
      </c>
      <c r="L12000">
        <v>1160000</v>
      </c>
      <c r="M12000" t="s">
        <v>18513</v>
      </c>
    </row>
    <row r="12001" spans="1:13" x14ac:dyDescent="0.2">
      <c r="A12001">
        <v>16679</v>
      </c>
      <c r="B12001" t="s">
        <v>12101</v>
      </c>
      <c r="C12001" s="2" t="s">
        <v>11863</v>
      </c>
      <c r="D12001">
        <f t="shared" si="784"/>
        <v>31</v>
      </c>
      <c r="E12001" t="str">
        <f t="shared" si="785"/>
        <v>940,000</v>
      </c>
      <c r="F12001" t="str">
        <f t="shared" si="786"/>
        <v/>
      </c>
      <c r="G12001" t="str">
        <f t="shared" si="787"/>
        <v>940,000</v>
      </c>
      <c r="H12001" t="s">
        <v>12102</v>
      </c>
      <c r="J12001" t="s">
        <v>10705</v>
      </c>
      <c r="K12001" t="s">
        <v>16928</v>
      </c>
      <c r="L12001">
        <v>940000</v>
      </c>
      <c r="M12001" t="s">
        <v>18397</v>
      </c>
    </row>
    <row r="12002" spans="1:13" x14ac:dyDescent="0.2">
      <c r="A12002">
        <v>16680</v>
      </c>
      <c r="B12002" t="s">
        <v>12101</v>
      </c>
      <c r="C12002" s="2" t="s">
        <v>11864</v>
      </c>
      <c r="D12002">
        <f t="shared" si="784"/>
        <v>31</v>
      </c>
      <c r="E12002" t="str">
        <f t="shared" si="785"/>
        <v>760,000</v>
      </c>
      <c r="F12002" t="str">
        <f t="shared" si="786"/>
        <v/>
      </c>
      <c r="G12002" t="str">
        <f t="shared" si="787"/>
        <v>760,000</v>
      </c>
      <c r="H12002" t="s">
        <v>12102</v>
      </c>
      <c r="J12002" t="s">
        <v>10705</v>
      </c>
      <c r="K12002" t="s">
        <v>16928</v>
      </c>
      <c r="L12002">
        <v>760000</v>
      </c>
      <c r="M12002" t="s">
        <v>19019</v>
      </c>
    </row>
    <row r="12003" spans="1:13" x14ac:dyDescent="0.2">
      <c r="A12003">
        <v>16681</v>
      </c>
      <c r="B12003" t="s">
        <v>12101</v>
      </c>
      <c r="C12003" s="2" t="s">
        <v>11865</v>
      </c>
      <c r="D12003">
        <f t="shared" si="784"/>
        <v>31</v>
      </c>
      <c r="E12003" t="str">
        <f t="shared" si="785"/>
        <v>667,000</v>
      </c>
      <c r="F12003" t="str">
        <f t="shared" si="786"/>
        <v/>
      </c>
      <c r="G12003" t="str">
        <f t="shared" si="787"/>
        <v>667,000</v>
      </c>
      <c r="H12003" t="s">
        <v>12102</v>
      </c>
      <c r="J12003" t="s">
        <v>10705</v>
      </c>
      <c r="K12003" t="s">
        <v>16928</v>
      </c>
      <c r="L12003">
        <v>667000</v>
      </c>
      <c r="M12003" t="s">
        <v>18821</v>
      </c>
    </row>
    <row r="12004" spans="1:13" x14ac:dyDescent="0.2">
      <c r="A12004">
        <v>16682</v>
      </c>
      <c r="B12004" t="s">
        <v>12101</v>
      </c>
      <c r="C12004" s="2" t="s">
        <v>11866</v>
      </c>
      <c r="D12004">
        <f t="shared" si="784"/>
        <v>31</v>
      </c>
      <c r="E12004" t="str">
        <f t="shared" si="785"/>
        <v>654,000</v>
      </c>
      <c r="F12004" t="str">
        <f t="shared" si="786"/>
        <v/>
      </c>
      <c r="G12004" t="str">
        <f t="shared" si="787"/>
        <v>654,000</v>
      </c>
      <c r="H12004" t="s">
        <v>12102</v>
      </c>
      <c r="J12004" t="s">
        <v>10705</v>
      </c>
      <c r="K12004" t="s">
        <v>16928</v>
      </c>
      <c r="L12004">
        <v>654000</v>
      </c>
      <c r="M12004" t="s">
        <v>18139</v>
      </c>
    </row>
    <row r="12005" spans="1:13" x14ac:dyDescent="0.2">
      <c r="A12005">
        <v>16683</v>
      </c>
      <c r="B12005" t="s">
        <v>12101</v>
      </c>
      <c r="C12005" s="2" t="s">
        <v>11867</v>
      </c>
      <c r="D12005">
        <f t="shared" si="784"/>
        <v>31</v>
      </c>
      <c r="E12005" t="str">
        <f t="shared" si="785"/>
        <v>500,000</v>
      </c>
      <c r="F12005" t="str">
        <f t="shared" si="786"/>
        <v/>
      </c>
      <c r="G12005" t="str">
        <f t="shared" si="787"/>
        <v>500,000</v>
      </c>
      <c r="H12005" t="s">
        <v>12102</v>
      </c>
      <c r="J12005" t="s">
        <v>10705</v>
      </c>
      <c r="K12005" t="s">
        <v>16928</v>
      </c>
      <c r="L12005">
        <v>500000</v>
      </c>
      <c r="M12005" t="s">
        <v>19044</v>
      </c>
    </row>
    <row r="12006" spans="1:13" x14ac:dyDescent="0.2">
      <c r="A12006">
        <v>16684</v>
      </c>
      <c r="B12006" t="s">
        <v>12101</v>
      </c>
      <c r="C12006" s="2" t="s">
        <v>11868</v>
      </c>
      <c r="D12006">
        <f t="shared" si="784"/>
        <v>31</v>
      </c>
      <c r="E12006" t="str">
        <f t="shared" si="785"/>
        <v>325,000</v>
      </c>
      <c r="F12006" t="str">
        <f t="shared" si="786"/>
        <v/>
      </c>
      <c r="G12006" t="str">
        <f t="shared" si="787"/>
        <v>325,000</v>
      </c>
      <c r="H12006" t="s">
        <v>12102</v>
      </c>
      <c r="J12006" t="s">
        <v>10705</v>
      </c>
      <c r="K12006" t="s">
        <v>16928</v>
      </c>
      <c r="L12006">
        <v>325000</v>
      </c>
      <c r="M12006" t="s">
        <v>18682</v>
      </c>
    </row>
    <row r="12007" spans="1:13" x14ac:dyDescent="0.2">
      <c r="A12007">
        <v>16685</v>
      </c>
      <c r="B12007" t="s">
        <v>12101</v>
      </c>
      <c r="C12007" s="2" t="s">
        <v>11869</v>
      </c>
      <c r="D12007">
        <f t="shared" si="784"/>
        <v>31</v>
      </c>
      <c r="E12007" t="str">
        <f t="shared" si="785"/>
        <v>300,000</v>
      </c>
      <c r="F12007" t="str">
        <f t="shared" si="786"/>
        <v/>
      </c>
      <c r="G12007" t="str">
        <f t="shared" si="787"/>
        <v>300,000</v>
      </c>
      <c r="H12007" t="s">
        <v>12102</v>
      </c>
      <c r="J12007" t="s">
        <v>10705</v>
      </c>
      <c r="K12007" t="s">
        <v>16928</v>
      </c>
      <c r="L12007">
        <v>300000</v>
      </c>
      <c r="M12007" t="s">
        <v>18777</v>
      </c>
    </row>
    <row r="12008" spans="1:13" x14ac:dyDescent="0.2">
      <c r="A12008">
        <v>16686</v>
      </c>
      <c r="B12008" t="s">
        <v>12101</v>
      </c>
      <c r="C12008" s="2" t="s">
        <v>11870</v>
      </c>
      <c r="D12008">
        <f t="shared" si="784"/>
        <v>31</v>
      </c>
      <c r="E12008" t="str">
        <f t="shared" si="785"/>
        <v>175,000</v>
      </c>
      <c r="F12008" t="str">
        <f t="shared" si="786"/>
        <v/>
      </c>
      <c r="G12008" t="str">
        <f t="shared" si="787"/>
        <v>175,000</v>
      </c>
      <c r="H12008" t="s">
        <v>12102</v>
      </c>
      <c r="J12008" t="s">
        <v>10705</v>
      </c>
      <c r="K12008" t="s">
        <v>16928</v>
      </c>
      <c r="L12008">
        <v>175000</v>
      </c>
      <c r="M12008" t="s">
        <v>19104</v>
      </c>
    </row>
    <row r="12009" spans="1:13" x14ac:dyDescent="0.2">
      <c r="A12009">
        <v>16687</v>
      </c>
      <c r="B12009" t="s">
        <v>12101</v>
      </c>
      <c r="C12009" s="2" t="s">
        <v>11871</v>
      </c>
      <c r="D12009">
        <f t="shared" si="784"/>
        <v>31</v>
      </c>
      <c r="E12009" t="str">
        <f t="shared" si="785"/>
        <v>310,000</v>
      </c>
      <c r="F12009" t="str">
        <f t="shared" si="786"/>
        <v/>
      </c>
      <c r="G12009" t="str">
        <f t="shared" si="787"/>
        <v>310,000</v>
      </c>
      <c r="H12009" t="s">
        <v>12102</v>
      </c>
      <c r="J12009" t="s">
        <v>10705</v>
      </c>
      <c r="K12009" t="s">
        <v>16928</v>
      </c>
      <c r="L12009">
        <v>310000</v>
      </c>
      <c r="M12009" t="s">
        <v>19146</v>
      </c>
    </row>
    <row r="12010" spans="1:13" x14ac:dyDescent="0.2">
      <c r="A12010">
        <v>16689</v>
      </c>
      <c r="B12010" t="s">
        <v>12101</v>
      </c>
      <c r="C12010" s="2" t="s">
        <v>11872</v>
      </c>
      <c r="D12010">
        <f t="shared" si="784"/>
        <v>31</v>
      </c>
      <c r="E12010" t="str">
        <f t="shared" si="785"/>
        <v>2,200,000</v>
      </c>
      <c r="F12010" t="str">
        <f t="shared" si="786"/>
        <v/>
      </c>
      <c r="G12010" t="str">
        <f t="shared" si="787"/>
        <v>2,200,000</v>
      </c>
      <c r="H12010" t="s">
        <v>12102</v>
      </c>
      <c r="J12010" t="s">
        <v>10720</v>
      </c>
      <c r="K12010" t="s">
        <v>16928</v>
      </c>
      <c r="L12010">
        <v>2200000</v>
      </c>
      <c r="M12010" t="s">
        <v>18344</v>
      </c>
    </row>
    <row r="12011" spans="1:13" x14ac:dyDescent="0.2">
      <c r="A12011">
        <v>16690</v>
      </c>
      <c r="B12011" t="s">
        <v>12101</v>
      </c>
      <c r="C12011" s="2" t="s">
        <v>11873</v>
      </c>
      <c r="D12011">
        <f t="shared" ref="D12011:D12070" si="788">FIND(".. ",C12011,1)</f>
        <v>31</v>
      </c>
      <c r="E12011" t="str">
        <f t="shared" ref="E12011:E12070" si="789">TRIM((RIGHT(C12011,LEN(C12011)-D12011-2)))</f>
        <v>1,365,000</v>
      </c>
      <c r="F12011" t="str">
        <f t="shared" ref="F12011:F12070" si="790">IFERROR(IF(I12011="",FIND(" ",E12011,1),""),"")</f>
        <v/>
      </c>
      <c r="G12011" t="str">
        <f t="shared" si="787"/>
        <v>1,365,000</v>
      </c>
      <c r="H12011" t="s">
        <v>12102</v>
      </c>
      <c r="J12011" t="s">
        <v>10720</v>
      </c>
      <c r="K12011" t="s">
        <v>16928</v>
      </c>
      <c r="L12011">
        <v>1365000</v>
      </c>
      <c r="M12011" t="s">
        <v>18489</v>
      </c>
    </row>
    <row r="12012" spans="1:13" x14ac:dyDescent="0.2">
      <c r="A12012">
        <v>16691</v>
      </c>
      <c r="B12012" t="s">
        <v>12101</v>
      </c>
      <c r="C12012" s="2" t="s">
        <v>11874</v>
      </c>
      <c r="D12012">
        <f t="shared" si="788"/>
        <v>31</v>
      </c>
      <c r="E12012" t="str">
        <f t="shared" si="789"/>
        <v>1,050,000</v>
      </c>
      <c r="F12012" t="str">
        <f t="shared" si="790"/>
        <v/>
      </c>
      <c r="G12012" t="str">
        <f t="shared" si="787"/>
        <v>1,050,000</v>
      </c>
      <c r="H12012" t="s">
        <v>12102</v>
      </c>
      <c r="J12012" t="s">
        <v>10720</v>
      </c>
      <c r="K12012" t="s">
        <v>16928</v>
      </c>
      <c r="L12012">
        <v>1050000</v>
      </c>
      <c r="M12012" t="s">
        <v>18667</v>
      </c>
    </row>
    <row r="12013" spans="1:13" x14ac:dyDescent="0.2">
      <c r="A12013">
        <v>16692</v>
      </c>
      <c r="B12013" t="s">
        <v>12101</v>
      </c>
      <c r="C12013" s="2" t="s">
        <v>11875</v>
      </c>
      <c r="D12013">
        <f t="shared" si="788"/>
        <v>31</v>
      </c>
      <c r="E12013" t="str">
        <f t="shared" si="789"/>
        <v>1,000,000</v>
      </c>
      <c r="F12013" t="str">
        <f t="shared" si="790"/>
        <v/>
      </c>
      <c r="G12013" t="str">
        <f t="shared" si="787"/>
        <v>1,000,000</v>
      </c>
      <c r="H12013" t="s">
        <v>12102</v>
      </c>
      <c r="J12013" t="s">
        <v>10720</v>
      </c>
      <c r="K12013" t="s">
        <v>16928</v>
      </c>
      <c r="L12013">
        <v>1000000</v>
      </c>
      <c r="M12013" t="s">
        <v>18180</v>
      </c>
    </row>
    <row r="12014" spans="1:13" x14ac:dyDescent="0.2">
      <c r="A12014">
        <v>16693</v>
      </c>
      <c r="B12014" t="s">
        <v>12101</v>
      </c>
      <c r="C12014" s="2" t="s">
        <v>11876</v>
      </c>
      <c r="D12014">
        <f t="shared" si="788"/>
        <v>31</v>
      </c>
      <c r="E12014" t="str">
        <f t="shared" si="789"/>
        <v>950,000</v>
      </c>
      <c r="F12014" t="str">
        <f t="shared" si="790"/>
        <v/>
      </c>
      <c r="G12014" t="str">
        <f t="shared" si="787"/>
        <v>950,000</v>
      </c>
      <c r="H12014" t="s">
        <v>12102</v>
      </c>
      <c r="J12014" t="s">
        <v>10720</v>
      </c>
      <c r="K12014" t="s">
        <v>16928</v>
      </c>
      <c r="L12014">
        <v>950000</v>
      </c>
      <c r="M12014" t="s">
        <v>18824</v>
      </c>
    </row>
    <row r="12015" spans="1:13" x14ac:dyDescent="0.2">
      <c r="A12015">
        <v>16694</v>
      </c>
      <c r="B12015" t="s">
        <v>12101</v>
      </c>
      <c r="C12015" s="2" t="s">
        <v>11877</v>
      </c>
      <c r="D12015">
        <f t="shared" si="788"/>
        <v>31</v>
      </c>
      <c r="E12015" t="str">
        <f t="shared" si="789"/>
        <v>825,000</v>
      </c>
      <c r="F12015" t="str">
        <f t="shared" si="790"/>
        <v/>
      </c>
      <c r="G12015" t="str">
        <f t="shared" si="787"/>
        <v>825,000</v>
      </c>
      <c r="H12015" t="s">
        <v>12102</v>
      </c>
      <c r="J12015" t="s">
        <v>10720</v>
      </c>
      <c r="K12015" t="s">
        <v>16928</v>
      </c>
      <c r="L12015">
        <v>825000</v>
      </c>
      <c r="M12015" t="s">
        <v>18396</v>
      </c>
    </row>
    <row r="12016" spans="1:13" x14ac:dyDescent="0.2">
      <c r="A12016">
        <v>16695</v>
      </c>
      <c r="B12016" t="s">
        <v>12101</v>
      </c>
      <c r="C12016" s="2" t="s">
        <v>11878</v>
      </c>
      <c r="D12016">
        <f t="shared" si="788"/>
        <v>31</v>
      </c>
      <c r="E12016" t="str">
        <f t="shared" si="789"/>
        <v>600,000</v>
      </c>
      <c r="F12016" t="str">
        <f t="shared" si="790"/>
        <v/>
      </c>
      <c r="G12016" t="str">
        <f t="shared" si="787"/>
        <v>600,000</v>
      </c>
      <c r="H12016" t="s">
        <v>12102</v>
      </c>
      <c r="J12016" t="s">
        <v>10720</v>
      </c>
      <c r="K12016" t="s">
        <v>16928</v>
      </c>
      <c r="L12016">
        <v>600000</v>
      </c>
      <c r="M12016" t="s">
        <v>18293</v>
      </c>
    </row>
    <row r="12017" spans="1:13" x14ac:dyDescent="0.2">
      <c r="A12017">
        <v>16696</v>
      </c>
      <c r="B12017" t="s">
        <v>12101</v>
      </c>
      <c r="C12017" s="2" t="s">
        <v>11879</v>
      </c>
      <c r="D12017">
        <f t="shared" si="788"/>
        <v>31</v>
      </c>
      <c r="E12017" t="str">
        <f t="shared" si="789"/>
        <v>530,000</v>
      </c>
      <c r="F12017" t="str">
        <f t="shared" si="790"/>
        <v/>
      </c>
      <c r="G12017" t="str">
        <f t="shared" si="787"/>
        <v>530,000</v>
      </c>
      <c r="H12017" t="s">
        <v>12102</v>
      </c>
      <c r="J12017" t="s">
        <v>10720</v>
      </c>
      <c r="K12017" t="s">
        <v>16928</v>
      </c>
      <c r="L12017">
        <v>530000</v>
      </c>
      <c r="M12017" t="s">
        <v>18469</v>
      </c>
    </row>
    <row r="12018" spans="1:13" x14ac:dyDescent="0.2">
      <c r="A12018">
        <v>16697</v>
      </c>
      <c r="B12018" t="s">
        <v>12101</v>
      </c>
      <c r="C12018" s="2" t="s">
        <v>11464</v>
      </c>
      <c r="D12018">
        <f t="shared" si="788"/>
        <v>31</v>
      </c>
      <c r="E12018" t="str">
        <f t="shared" si="789"/>
        <v>450,000</v>
      </c>
      <c r="F12018" t="str">
        <f t="shared" si="790"/>
        <v/>
      </c>
      <c r="G12018" t="str">
        <f t="shared" si="787"/>
        <v>450,000</v>
      </c>
      <c r="H12018" t="s">
        <v>12102</v>
      </c>
      <c r="J12018" t="s">
        <v>10720</v>
      </c>
      <c r="K12018" t="s">
        <v>16928</v>
      </c>
      <c r="L12018">
        <v>450000</v>
      </c>
      <c r="M12018" t="s">
        <v>19030</v>
      </c>
    </row>
    <row r="12019" spans="1:13" x14ac:dyDescent="0.2">
      <c r="A12019">
        <v>16698</v>
      </c>
      <c r="B12019" t="s">
        <v>12101</v>
      </c>
      <c r="C12019" s="2" t="s">
        <v>11880</v>
      </c>
      <c r="D12019">
        <f t="shared" si="788"/>
        <v>31</v>
      </c>
      <c r="E12019" t="str">
        <f t="shared" si="789"/>
        <v>400,000</v>
      </c>
      <c r="F12019" t="str">
        <f t="shared" si="790"/>
        <v/>
      </c>
      <c r="G12019" t="str">
        <f t="shared" si="787"/>
        <v>400,000</v>
      </c>
      <c r="H12019" t="s">
        <v>12102</v>
      </c>
      <c r="J12019" t="s">
        <v>10720</v>
      </c>
      <c r="K12019" t="s">
        <v>16928</v>
      </c>
      <c r="L12019">
        <v>400000</v>
      </c>
      <c r="M12019" t="s">
        <v>19105</v>
      </c>
    </row>
    <row r="12020" spans="1:13" x14ac:dyDescent="0.2">
      <c r="A12020">
        <v>16699</v>
      </c>
      <c r="B12020" t="s">
        <v>12101</v>
      </c>
      <c r="C12020" s="2" t="s">
        <v>11881</v>
      </c>
      <c r="D12020">
        <f t="shared" si="788"/>
        <v>31</v>
      </c>
      <c r="E12020" t="str">
        <f t="shared" si="789"/>
        <v>340,000</v>
      </c>
      <c r="F12020" t="str">
        <f t="shared" si="790"/>
        <v/>
      </c>
      <c r="G12020" t="str">
        <f t="shared" si="787"/>
        <v>340,000</v>
      </c>
      <c r="H12020" t="s">
        <v>12102</v>
      </c>
      <c r="J12020" t="s">
        <v>10720</v>
      </c>
      <c r="K12020" t="s">
        <v>16928</v>
      </c>
      <c r="L12020">
        <v>340000</v>
      </c>
      <c r="M12020" t="s">
        <v>19117</v>
      </c>
    </row>
    <row r="12021" spans="1:13" x14ac:dyDescent="0.2">
      <c r="A12021">
        <v>16700</v>
      </c>
      <c r="B12021" t="s">
        <v>12101</v>
      </c>
      <c r="C12021" s="2" t="s">
        <v>11882</v>
      </c>
      <c r="D12021">
        <f t="shared" si="788"/>
        <v>31</v>
      </c>
      <c r="E12021" t="str">
        <f t="shared" si="789"/>
        <v>325,000</v>
      </c>
      <c r="F12021" t="str">
        <f t="shared" si="790"/>
        <v/>
      </c>
      <c r="G12021" t="str">
        <f t="shared" si="787"/>
        <v>325,000</v>
      </c>
      <c r="H12021" t="s">
        <v>12102</v>
      </c>
      <c r="J12021" t="s">
        <v>10720</v>
      </c>
      <c r="K12021" t="s">
        <v>16928</v>
      </c>
      <c r="L12021">
        <v>325000</v>
      </c>
      <c r="M12021" t="s">
        <v>19157</v>
      </c>
    </row>
    <row r="12022" spans="1:13" x14ac:dyDescent="0.2">
      <c r="A12022">
        <v>16701</v>
      </c>
      <c r="B12022" t="s">
        <v>12101</v>
      </c>
      <c r="C12022" s="2" t="s">
        <v>11883</v>
      </c>
      <c r="D12022">
        <f t="shared" si="788"/>
        <v>31</v>
      </c>
      <c r="E12022" t="str">
        <f t="shared" si="789"/>
        <v>210,000</v>
      </c>
      <c r="F12022" t="str">
        <f t="shared" si="790"/>
        <v/>
      </c>
      <c r="G12022" t="str">
        <f t="shared" si="787"/>
        <v>210,000</v>
      </c>
      <c r="H12022" t="s">
        <v>12102</v>
      </c>
      <c r="J12022" t="s">
        <v>10720</v>
      </c>
      <c r="K12022" t="s">
        <v>16928</v>
      </c>
      <c r="L12022">
        <v>210000</v>
      </c>
      <c r="M12022" t="s">
        <v>19158</v>
      </c>
    </row>
    <row r="12023" spans="1:13" x14ac:dyDescent="0.2">
      <c r="A12023">
        <v>16702</v>
      </c>
      <c r="B12023" t="s">
        <v>12101</v>
      </c>
      <c r="C12023" s="2" t="s">
        <v>11884</v>
      </c>
      <c r="D12023">
        <f t="shared" si="788"/>
        <v>31</v>
      </c>
      <c r="E12023" t="str">
        <f t="shared" si="789"/>
        <v>370,000</v>
      </c>
      <c r="F12023" t="str">
        <f t="shared" si="790"/>
        <v/>
      </c>
      <c r="G12023" t="str">
        <f t="shared" si="787"/>
        <v>370,000</v>
      </c>
      <c r="H12023" t="s">
        <v>12102</v>
      </c>
      <c r="J12023" t="s">
        <v>10720</v>
      </c>
      <c r="K12023" t="s">
        <v>16928</v>
      </c>
      <c r="L12023">
        <v>370000</v>
      </c>
      <c r="M12023" t="s">
        <v>19146</v>
      </c>
    </row>
    <row r="12024" spans="1:13" x14ac:dyDescent="0.2">
      <c r="A12024">
        <v>16704</v>
      </c>
      <c r="B12024" t="s">
        <v>12101</v>
      </c>
      <c r="C12024" s="2" t="s">
        <v>11885</v>
      </c>
      <c r="D12024">
        <f t="shared" si="788"/>
        <v>31</v>
      </c>
      <c r="E12024" t="str">
        <f t="shared" si="789"/>
        <v>2,400,000</v>
      </c>
      <c r="F12024" t="str">
        <f t="shared" si="790"/>
        <v/>
      </c>
      <c r="G12024" t="str">
        <f t="shared" si="787"/>
        <v>2,400,000</v>
      </c>
      <c r="H12024" t="s">
        <v>12102</v>
      </c>
      <c r="J12024" t="s">
        <v>10736</v>
      </c>
      <c r="K12024" t="s">
        <v>16928</v>
      </c>
      <c r="L12024">
        <v>2400000</v>
      </c>
      <c r="M12024" t="s">
        <v>19046</v>
      </c>
    </row>
    <row r="12025" spans="1:13" x14ac:dyDescent="0.2">
      <c r="A12025">
        <v>16705</v>
      </c>
      <c r="B12025" t="s">
        <v>12101</v>
      </c>
      <c r="C12025" s="2" t="s">
        <v>11886</v>
      </c>
      <c r="D12025">
        <f t="shared" si="788"/>
        <v>31</v>
      </c>
      <c r="E12025" t="str">
        <f t="shared" si="789"/>
        <v>1,970,000</v>
      </c>
      <c r="F12025" t="str">
        <f t="shared" si="790"/>
        <v/>
      </c>
      <c r="G12025" t="str">
        <f t="shared" si="787"/>
        <v>1,970,000</v>
      </c>
      <c r="H12025" t="s">
        <v>12102</v>
      </c>
      <c r="J12025" t="s">
        <v>10736</v>
      </c>
      <c r="K12025" t="s">
        <v>16928</v>
      </c>
      <c r="L12025">
        <v>1970000</v>
      </c>
      <c r="M12025" t="s">
        <v>18481</v>
      </c>
    </row>
    <row r="12026" spans="1:13" x14ac:dyDescent="0.2">
      <c r="A12026">
        <v>16706</v>
      </c>
      <c r="B12026" t="s">
        <v>12101</v>
      </c>
      <c r="C12026" s="2" t="s">
        <v>11151</v>
      </c>
      <c r="D12026">
        <f t="shared" si="788"/>
        <v>31</v>
      </c>
      <c r="E12026" t="str">
        <f t="shared" si="789"/>
        <v>1,750,000</v>
      </c>
      <c r="F12026" t="str">
        <f t="shared" si="790"/>
        <v/>
      </c>
      <c r="G12026" t="str">
        <f t="shared" si="787"/>
        <v>1,750,000</v>
      </c>
      <c r="H12026" t="s">
        <v>12102</v>
      </c>
      <c r="J12026" t="s">
        <v>10736</v>
      </c>
      <c r="K12026" t="s">
        <v>16928</v>
      </c>
      <c r="L12026">
        <v>1750000</v>
      </c>
      <c r="M12026" t="s">
        <v>18495</v>
      </c>
    </row>
    <row r="12027" spans="1:13" x14ac:dyDescent="0.2">
      <c r="A12027">
        <v>16707</v>
      </c>
      <c r="B12027" t="s">
        <v>12101</v>
      </c>
      <c r="C12027" s="2" t="s">
        <v>11887</v>
      </c>
      <c r="D12027">
        <f t="shared" si="788"/>
        <v>31</v>
      </c>
      <c r="E12027" t="str">
        <f t="shared" si="789"/>
        <v>1,600,000</v>
      </c>
      <c r="F12027" t="str">
        <f t="shared" si="790"/>
        <v/>
      </c>
      <c r="G12027" t="str">
        <f t="shared" si="787"/>
        <v>1,600,000</v>
      </c>
      <c r="H12027" t="s">
        <v>12102</v>
      </c>
      <c r="J12027" t="s">
        <v>10736</v>
      </c>
      <c r="K12027" t="s">
        <v>16928</v>
      </c>
      <c r="L12027">
        <v>1600000</v>
      </c>
      <c r="M12027" t="s">
        <v>18897</v>
      </c>
    </row>
    <row r="12028" spans="1:13" x14ac:dyDescent="0.2">
      <c r="A12028">
        <v>16708</v>
      </c>
      <c r="B12028" t="s">
        <v>12101</v>
      </c>
      <c r="C12028" s="2" t="s">
        <v>11536</v>
      </c>
      <c r="D12028">
        <f t="shared" si="788"/>
        <v>31</v>
      </c>
      <c r="E12028" t="str">
        <f t="shared" si="789"/>
        <v>1,100,000</v>
      </c>
      <c r="F12028" t="str">
        <f t="shared" si="790"/>
        <v/>
      </c>
      <c r="G12028" t="str">
        <f t="shared" si="787"/>
        <v>1,100,000</v>
      </c>
      <c r="H12028" t="s">
        <v>12102</v>
      </c>
      <c r="J12028" t="s">
        <v>10736</v>
      </c>
      <c r="K12028" t="s">
        <v>16928</v>
      </c>
      <c r="L12028">
        <v>1100000</v>
      </c>
      <c r="M12028" t="s">
        <v>19109</v>
      </c>
    </row>
    <row r="12029" spans="1:13" x14ac:dyDescent="0.2">
      <c r="A12029">
        <v>16709</v>
      </c>
      <c r="B12029" t="s">
        <v>12101</v>
      </c>
      <c r="C12029" s="2" t="s">
        <v>11888</v>
      </c>
      <c r="D12029">
        <f t="shared" si="788"/>
        <v>31</v>
      </c>
      <c r="E12029" t="str">
        <f t="shared" si="789"/>
        <v>770,000</v>
      </c>
      <c r="F12029" t="str">
        <f t="shared" si="790"/>
        <v/>
      </c>
      <c r="G12029" t="str">
        <f t="shared" si="787"/>
        <v>770,000</v>
      </c>
      <c r="H12029" t="s">
        <v>12102</v>
      </c>
      <c r="J12029" t="s">
        <v>10736</v>
      </c>
      <c r="K12029" t="s">
        <v>16928</v>
      </c>
      <c r="L12029">
        <v>770000</v>
      </c>
      <c r="M12029" t="s">
        <v>18143</v>
      </c>
    </row>
    <row r="12030" spans="1:13" x14ac:dyDescent="0.2">
      <c r="A12030">
        <v>16710</v>
      </c>
      <c r="B12030" t="s">
        <v>12101</v>
      </c>
      <c r="C12030" s="2" t="s">
        <v>11889</v>
      </c>
      <c r="D12030">
        <f t="shared" si="788"/>
        <v>31</v>
      </c>
      <c r="E12030" t="str">
        <f t="shared" si="789"/>
        <v>615,000</v>
      </c>
      <c r="F12030" t="str">
        <f t="shared" si="790"/>
        <v/>
      </c>
      <c r="G12030" t="str">
        <f t="shared" si="787"/>
        <v>615,000</v>
      </c>
      <c r="H12030" t="s">
        <v>12102</v>
      </c>
      <c r="J12030" t="s">
        <v>10736</v>
      </c>
      <c r="K12030" t="s">
        <v>16928</v>
      </c>
      <c r="L12030">
        <v>615000</v>
      </c>
      <c r="M12030" t="s">
        <v>19108</v>
      </c>
    </row>
    <row r="12031" spans="1:13" x14ac:dyDescent="0.2">
      <c r="A12031">
        <v>16711</v>
      </c>
      <c r="B12031" t="s">
        <v>12101</v>
      </c>
      <c r="C12031" s="2" t="s">
        <v>11156</v>
      </c>
      <c r="D12031">
        <f t="shared" si="788"/>
        <v>31</v>
      </c>
      <c r="E12031" t="str">
        <f t="shared" si="789"/>
        <v>575,000</v>
      </c>
      <c r="F12031" t="str">
        <f t="shared" si="790"/>
        <v/>
      </c>
      <c r="G12031" t="str">
        <f t="shared" si="787"/>
        <v>575,000</v>
      </c>
      <c r="H12031" t="s">
        <v>12102</v>
      </c>
      <c r="J12031" t="s">
        <v>10736</v>
      </c>
      <c r="K12031" t="s">
        <v>16928</v>
      </c>
      <c r="L12031">
        <v>575000</v>
      </c>
      <c r="M12031" t="s">
        <v>18217</v>
      </c>
    </row>
    <row r="12032" spans="1:13" x14ac:dyDescent="0.2">
      <c r="A12032">
        <v>16712</v>
      </c>
      <c r="B12032" t="s">
        <v>12101</v>
      </c>
      <c r="C12032" s="2" t="s">
        <v>11890</v>
      </c>
      <c r="D12032">
        <f t="shared" si="788"/>
        <v>31</v>
      </c>
      <c r="E12032" t="str">
        <f t="shared" si="789"/>
        <v>550,000</v>
      </c>
      <c r="F12032" t="str">
        <f t="shared" si="790"/>
        <v/>
      </c>
      <c r="G12032" t="str">
        <f t="shared" si="787"/>
        <v>550,000</v>
      </c>
      <c r="H12032" t="s">
        <v>12102</v>
      </c>
      <c r="J12032" t="s">
        <v>10736</v>
      </c>
      <c r="K12032" t="s">
        <v>16928</v>
      </c>
      <c r="L12032">
        <v>550000</v>
      </c>
      <c r="M12032" t="s">
        <v>17516</v>
      </c>
    </row>
    <row r="12033" spans="1:13" x14ac:dyDescent="0.2">
      <c r="A12033">
        <v>16713</v>
      </c>
      <c r="B12033" t="s">
        <v>12101</v>
      </c>
      <c r="C12033" s="2" t="s">
        <v>11891</v>
      </c>
      <c r="D12033">
        <f t="shared" si="788"/>
        <v>31</v>
      </c>
      <c r="E12033" t="str">
        <f t="shared" si="789"/>
        <v>550,000</v>
      </c>
      <c r="F12033" t="str">
        <f t="shared" si="790"/>
        <v/>
      </c>
      <c r="G12033" t="str">
        <f t="shared" si="787"/>
        <v>550,000</v>
      </c>
      <c r="H12033" t="s">
        <v>12102</v>
      </c>
      <c r="J12033" t="s">
        <v>10736</v>
      </c>
      <c r="K12033" t="s">
        <v>16928</v>
      </c>
      <c r="L12033">
        <v>550000</v>
      </c>
      <c r="M12033" t="s">
        <v>19110</v>
      </c>
    </row>
    <row r="12034" spans="1:13" x14ac:dyDescent="0.2">
      <c r="A12034">
        <v>16714</v>
      </c>
      <c r="B12034" t="s">
        <v>12101</v>
      </c>
      <c r="C12034" s="2" t="s">
        <v>11892</v>
      </c>
      <c r="D12034">
        <f t="shared" si="788"/>
        <v>31</v>
      </c>
      <c r="E12034" t="str">
        <f t="shared" si="789"/>
        <v>120,000</v>
      </c>
      <c r="F12034" t="str">
        <f t="shared" si="790"/>
        <v/>
      </c>
      <c r="G12034" t="str">
        <f t="shared" si="787"/>
        <v>120,000</v>
      </c>
      <c r="H12034" t="s">
        <v>12102</v>
      </c>
      <c r="J12034" t="s">
        <v>10736</v>
      </c>
      <c r="K12034" t="s">
        <v>16928</v>
      </c>
      <c r="L12034">
        <v>120000</v>
      </c>
      <c r="M12034" t="s">
        <v>18773</v>
      </c>
    </row>
    <row r="12035" spans="1:13" x14ac:dyDescent="0.2">
      <c r="A12035">
        <v>16715</v>
      </c>
      <c r="B12035" t="s">
        <v>12101</v>
      </c>
      <c r="C12035" s="2" t="s">
        <v>11893</v>
      </c>
      <c r="D12035">
        <f t="shared" si="788"/>
        <v>31</v>
      </c>
      <c r="E12035" t="str">
        <f t="shared" si="789"/>
        <v>120,000</v>
      </c>
      <c r="F12035" t="str">
        <f t="shared" si="790"/>
        <v/>
      </c>
      <c r="G12035" t="str">
        <f t="shared" ref="G12035:G12098" si="791">SUBSTITUTE(IF(F12035="",E12035,LEFT(E12035,F12035-1)),"*","")</f>
        <v>120,000</v>
      </c>
      <c r="H12035" t="s">
        <v>12102</v>
      </c>
      <c r="J12035" t="s">
        <v>10736</v>
      </c>
      <c r="K12035" t="s">
        <v>16928</v>
      </c>
      <c r="L12035">
        <v>120000</v>
      </c>
      <c r="M12035" t="s">
        <v>19159</v>
      </c>
    </row>
    <row r="12036" spans="1:13" x14ac:dyDescent="0.2">
      <c r="A12036">
        <v>16716</v>
      </c>
      <c r="B12036" t="s">
        <v>12101</v>
      </c>
      <c r="C12036" s="2" t="s">
        <v>11894</v>
      </c>
      <c r="D12036">
        <f t="shared" si="788"/>
        <v>31</v>
      </c>
      <c r="E12036" t="str">
        <f t="shared" si="789"/>
        <v>25,000</v>
      </c>
      <c r="F12036" t="str">
        <f t="shared" si="790"/>
        <v/>
      </c>
      <c r="G12036" t="str">
        <f t="shared" si="791"/>
        <v>25,000</v>
      </c>
      <c r="H12036" t="s">
        <v>12102</v>
      </c>
      <c r="J12036" t="s">
        <v>10736</v>
      </c>
      <c r="K12036" t="s">
        <v>16928</v>
      </c>
      <c r="L12036">
        <v>25000</v>
      </c>
      <c r="M12036" t="s">
        <v>19146</v>
      </c>
    </row>
    <row r="12037" spans="1:13" x14ac:dyDescent="0.2">
      <c r="A12037">
        <v>16718</v>
      </c>
      <c r="B12037" t="s">
        <v>12101</v>
      </c>
      <c r="C12037" s="2" t="s">
        <v>11895</v>
      </c>
      <c r="D12037">
        <f t="shared" si="788"/>
        <v>31</v>
      </c>
      <c r="E12037" t="str">
        <f t="shared" si="789"/>
        <v>2,000,000</v>
      </c>
      <c r="F12037" t="str">
        <f t="shared" si="790"/>
        <v/>
      </c>
      <c r="G12037" t="str">
        <f t="shared" si="791"/>
        <v>2,000,000</v>
      </c>
      <c r="H12037" t="s">
        <v>12102</v>
      </c>
      <c r="J12037" t="s">
        <v>10753</v>
      </c>
      <c r="K12037" t="s">
        <v>16928</v>
      </c>
      <c r="L12037">
        <v>2000000</v>
      </c>
      <c r="M12037" t="s">
        <v>18766</v>
      </c>
    </row>
    <row r="12038" spans="1:13" x14ac:dyDescent="0.2">
      <c r="A12038">
        <v>16719</v>
      </c>
      <c r="B12038" t="s">
        <v>12101</v>
      </c>
      <c r="C12038" s="2" t="s">
        <v>11896</v>
      </c>
      <c r="D12038">
        <f t="shared" si="788"/>
        <v>31</v>
      </c>
      <c r="E12038" t="str">
        <f t="shared" si="789"/>
        <v>1,600,000</v>
      </c>
      <c r="F12038" t="str">
        <f t="shared" si="790"/>
        <v/>
      </c>
      <c r="G12038" t="str">
        <f t="shared" si="791"/>
        <v>1,600,000</v>
      </c>
      <c r="H12038" t="s">
        <v>12102</v>
      </c>
      <c r="J12038" t="s">
        <v>10753</v>
      </c>
      <c r="K12038" t="s">
        <v>16928</v>
      </c>
      <c r="L12038">
        <v>1600000</v>
      </c>
      <c r="M12038" t="s">
        <v>18816</v>
      </c>
    </row>
    <row r="12039" spans="1:13" x14ac:dyDescent="0.2">
      <c r="A12039">
        <v>16720</v>
      </c>
      <c r="B12039" t="s">
        <v>12101</v>
      </c>
      <c r="C12039" s="2" t="s">
        <v>11897</v>
      </c>
      <c r="D12039">
        <f t="shared" si="788"/>
        <v>31</v>
      </c>
      <c r="E12039" t="str">
        <f t="shared" si="789"/>
        <v>1,550,000</v>
      </c>
      <c r="F12039" t="str">
        <f t="shared" si="790"/>
        <v/>
      </c>
      <c r="G12039" t="str">
        <f t="shared" si="791"/>
        <v>1,550,000</v>
      </c>
      <c r="H12039" t="s">
        <v>12102</v>
      </c>
      <c r="J12039" t="s">
        <v>10753</v>
      </c>
      <c r="K12039" t="s">
        <v>16928</v>
      </c>
      <c r="L12039">
        <v>1550000</v>
      </c>
      <c r="M12039" t="s">
        <v>17537</v>
      </c>
    </row>
    <row r="12040" spans="1:13" x14ac:dyDescent="0.2">
      <c r="A12040">
        <v>16721</v>
      </c>
      <c r="B12040" t="s">
        <v>12101</v>
      </c>
      <c r="C12040" s="2" t="s">
        <v>11898</v>
      </c>
      <c r="D12040">
        <f t="shared" si="788"/>
        <v>31</v>
      </c>
      <c r="E12040" t="str">
        <f t="shared" si="789"/>
        <v>755,000</v>
      </c>
      <c r="F12040" t="str">
        <f t="shared" si="790"/>
        <v/>
      </c>
      <c r="G12040" t="str">
        <f t="shared" si="791"/>
        <v>755,000</v>
      </c>
      <c r="H12040" t="s">
        <v>12102</v>
      </c>
      <c r="J12040" t="s">
        <v>10753</v>
      </c>
      <c r="K12040" t="s">
        <v>16928</v>
      </c>
      <c r="L12040">
        <v>755000</v>
      </c>
      <c r="M12040" t="s">
        <v>18661</v>
      </c>
    </row>
    <row r="12041" spans="1:13" x14ac:dyDescent="0.2">
      <c r="A12041">
        <v>16722</v>
      </c>
      <c r="B12041" t="s">
        <v>12101</v>
      </c>
      <c r="C12041" s="2" t="s">
        <v>11899</v>
      </c>
      <c r="D12041">
        <f t="shared" si="788"/>
        <v>31</v>
      </c>
      <c r="E12041" t="str">
        <f t="shared" si="789"/>
        <v>425,000</v>
      </c>
      <c r="F12041" t="str">
        <f t="shared" si="790"/>
        <v/>
      </c>
      <c r="G12041" t="str">
        <f t="shared" si="791"/>
        <v>425,000</v>
      </c>
      <c r="H12041" t="s">
        <v>12102</v>
      </c>
      <c r="J12041" t="s">
        <v>10753</v>
      </c>
      <c r="K12041" t="s">
        <v>16928</v>
      </c>
      <c r="L12041">
        <v>425000</v>
      </c>
      <c r="M12041" t="s">
        <v>18525</v>
      </c>
    </row>
    <row r="12042" spans="1:13" x14ac:dyDescent="0.2">
      <c r="A12042">
        <v>16723</v>
      </c>
      <c r="B12042" t="s">
        <v>12101</v>
      </c>
      <c r="C12042" s="2" t="s">
        <v>11900</v>
      </c>
      <c r="D12042">
        <f t="shared" si="788"/>
        <v>31</v>
      </c>
      <c r="E12042" t="str">
        <f t="shared" si="789"/>
        <v>400,000</v>
      </c>
      <c r="F12042" t="str">
        <f t="shared" si="790"/>
        <v/>
      </c>
      <c r="G12042" t="str">
        <f t="shared" si="791"/>
        <v>400,000</v>
      </c>
      <c r="H12042" t="s">
        <v>12102</v>
      </c>
      <c r="J12042" t="s">
        <v>10753</v>
      </c>
      <c r="K12042" t="s">
        <v>16928</v>
      </c>
      <c r="L12042">
        <v>400000</v>
      </c>
      <c r="M12042" t="s">
        <v>19160</v>
      </c>
    </row>
    <row r="12043" spans="1:13" x14ac:dyDescent="0.2">
      <c r="A12043">
        <v>16724</v>
      </c>
      <c r="B12043" t="s">
        <v>12101</v>
      </c>
      <c r="C12043" s="2" t="s">
        <v>11901</v>
      </c>
      <c r="D12043">
        <f t="shared" si="788"/>
        <v>31</v>
      </c>
      <c r="E12043" t="str">
        <f t="shared" si="789"/>
        <v>335,000</v>
      </c>
      <c r="F12043" t="str">
        <f t="shared" si="790"/>
        <v/>
      </c>
      <c r="G12043" t="str">
        <f t="shared" si="791"/>
        <v>335,000</v>
      </c>
      <c r="H12043" t="s">
        <v>12102</v>
      </c>
      <c r="J12043" t="s">
        <v>10753</v>
      </c>
      <c r="K12043" t="s">
        <v>16928</v>
      </c>
      <c r="L12043">
        <v>335000</v>
      </c>
      <c r="M12043" t="s">
        <v>19111</v>
      </c>
    </row>
    <row r="12044" spans="1:13" x14ac:dyDescent="0.2">
      <c r="A12044">
        <v>16725</v>
      </c>
      <c r="B12044" t="s">
        <v>12101</v>
      </c>
      <c r="C12044" s="2" t="s">
        <v>11902</v>
      </c>
      <c r="D12044">
        <f t="shared" si="788"/>
        <v>31</v>
      </c>
      <c r="E12044" t="str">
        <f t="shared" si="789"/>
        <v>325,000</v>
      </c>
      <c r="F12044" t="str">
        <f t="shared" si="790"/>
        <v/>
      </c>
      <c r="G12044" t="str">
        <f t="shared" si="791"/>
        <v>325,000</v>
      </c>
      <c r="H12044" t="s">
        <v>12102</v>
      </c>
      <c r="J12044" t="s">
        <v>10753</v>
      </c>
      <c r="K12044" t="s">
        <v>16928</v>
      </c>
      <c r="L12044">
        <v>325000</v>
      </c>
      <c r="M12044" t="s">
        <v>18501</v>
      </c>
    </row>
    <row r="12045" spans="1:13" x14ac:dyDescent="0.2">
      <c r="A12045">
        <v>16726</v>
      </c>
      <c r="B12045" t="s">
        <v>12101</v>
      </c>
      <c r="C12045" s="2" t="s">
        <v>11903</v>
      </c>
      <c r="D12045">
        <f t="shared" si="788"/>
        <v>31</v>
      </c>
      <c r="E12045" t="str">
        <f t="shared" si="789"/>
        <v>300,000</v>
      </c>
      <c r="F12045" t="str">
        <f t="shared" si="790"/>
        <v/>
      </c>
      <c r="G12045" t="str">
        <f t="shared" si="791"/>
        <v>300,000</v>
      </c>
      <c r="H12045" t="s">
        <v>12102</v>
      </c>
      <c r="J12045" t="s">
        <v>10753</v>
      </c>
      <c r="K12045" t="s">
        <v>16928</v>
      </c>
      <c r="L12045">
        <v>300000</v>
      </c>
      <c r="M12045" t="s">
        <v>18432</v>
      </c>
    </row>
    <row r="12046" spans="1:13" x14ac:dyDescent="0.2">
      <c r="A12046">
        <v>16727</v>
      </c>
      <c r="B12046" t="s">
        <v>12101</v>
      </c>
      <c r="C12046" s="2" t="s">
        <v>11904</v>
      </c>
      <c r="D12046">
        <f t="shared" si="788"/>
        <v>31</v>
      </c>
      <c r="E12046" t="str">
        <f t="shared" si="789"/>
        <v>290,000</v>
      </c>
      <c r="F12046" t="str">
        <f t="shared" si="790"/>
        <v/>
      </c>
      <c r="G12046" t="str">
        <f t="shared" si="791"/>
        <v>290,000</v>
      </c>
      <c r="H12046" t="s">
        <v>12102</v>
      </c>
      <c r="J12046" t="s">
        <v>10753</v>
      </c>
      <c r="K12046" t="s">
        <v>16928</v>
      </c>
      <c r="L12046">
        <v>290000</v>
      </c>
      <c r="M12046" t="s">
        <v>18277</v>
      </c>
    </row>
    <row r="12047" spans="1:13" x14ac:dyDescent="0.2">
      <c r="A12047">
        <v>16728</v>
      </c>
      <c r="B12047" t="s">
        <v>12101</v>
      </c>
      <c r="C12047" s="2" t="s">
        <v>11905</v>
      </c>
      <c r="D12047">
        <f t="shared" si="788"/>
        <v>31</v>
      </c>
      <c r="E12047" t="str">
        <f t="shared" si="789"/>
        <v>250,000</v>
      </c>
      <c r="F12047" t="str">
        <f t="shared" si="790"/>
        <v/>
      </c>
      <c r="G12047" t="str">
        <f t="shared" si="791"/>
        <v>250,000</v>
      </c>
      <c r="H12047" t="s">
        <v>12102</v>
      </c>
      <c r="J12047" t="s">
        <v>10753</v>
      </c>
      <c r="K12047" t="s">
        <v>16928</v>
      </c>
      <c r="L12047">
        <v>250000</v>
      </c>
      <c r="M12047" t="s">
        <v>18472</v>
      </c>
    </row>
    <row r="12048" spans="1:13" x14ac:dyDescent="0.2">
      <c r="A12048">
        <v>16729</v>
      </c>
      <c r="B12048" t="s">
        <v>12101</v>
      </c>
      <c r="C12048" s="2" t="s">
        <v>11906</v>
      </c>
      <c r="D12048">
        <f t="shared" si="788"/>
        <v>31</v>
      </c>
      <c r="E12048" t="str">
        <f t="shared" si="789"/>
        <v>150,000</v>
      </c>
      <c r="F12048" t="str">
        <f t="shared" si="790"/>
        <v/>
      </c>
      <c r="G12048" t="str">
        <f t="shared" si="791"/>
        <v>150,000</v>
      </c>
      <c r="H12048" t="s">
        <v>12102</v>
      </c>
      <c r="J12048" t="s">
        <v>10753</v>
      </c>
      <c r="K12048" t="s">
        <v>16928</v>
      </c>
      <c r="L12048">
        <v>150000</v>
      </c>
      <c r="M12048" t="s">
        <v>18594</v>
      </c>
    </row>
    <row r="12049" spans="1:13" x14ac:dyDescent="0.2">
      <c r="A12049">
        <v>16730</v>
      </c>
      <c r="B12049" t="s">
        <v>12101</v>
      </c>
      <c r="C12049" s="2" t="s">
        <v>11907</v>
      </c>
      <c r="D12049">
        <f t="shared" si="788"/>
        <v>31</v>
      </c>
      <c r="E12049" t="str">
        <f t="shared" si="789"/>
        <v>130,000</v>
      </c>
      <c r="F12049" t="str">
        <f t="shared" si="790"/>
        <v/>
      </c>
      <c r="G12049" t="str">
        <f t="shared" si="791"/>
        <v>130,000</v>
      </c>
      <c r="H12049" t="s">
        <v>12102</v>
      </c>
      <c r="J12049" t="s">
        <v>10753</v>
      </c>
      <c r="K12049" t="s">
        <v>16928</v>
      </c>
      <c r="L12049">
        <v>130000</v>
      </c>
      <c r="M12049" t="s">
        <v>19112</v>
      </c>
    </row>
    <row r="12050" spans="1:13" x14ac:dyDescent="0.2">
      <c r="A12050">
        <v>16731</v>
      </c>
      <c r="B12050" t="s">
        <v>12101</v>
      </c>
      <c r="C12050" s="2" t="s">
        <v>11908</v>
      </c>
      <c r="D12050">
        <f t="shared" si="788"/>
        <v>31</v>
      </c>
      <c r="E12050" t="str">
        <f t="shared" si="789"/>
        <v>415,000</v>
      </c>
      <c r="F12050" t="str">
        <f t="shared" si="790"/>
        <v/>
      </c>
      <c r="G12050" t="str">
        <f t="shared" si="791"/>
        <v>415,000</v>
      </c>
      <c r="H12050" t="s">
        <v>12102</v>
      </c>
      <c r="J12050" t="s">
        <v>10753</v>
      </c>
      <c r="K12050" t="s">
        <v>16928</v>
      </c>
      <c r="L12050">
        <v>415000</v>
      </c>
      <c r="M12050" t="s">
        <v>19146</v>
      </c>
    </row>
    <row r="12051" spans="1:13" x14ac:dyDescent="0.2">
      <c r="A12051">
        <v>16733</v>
      </c>
      <c r="B12051" t="s">
        <v>12101</v>
      </c>
      <c r="C12051" s="2" t="s">
        <v>11909</v>
      </c>
      <c r="D12051">
        <f t="shared" si="788"/>
        <v>31</v>
      </c>
      <c r="E12051" t="str">
        <f t="shared" si="789"/>
        <v>1,600,000</v>
      </c>
      <c r="F12051" t="str">
        <f t="shared" si="790"/>
        <v/>
      </c>
      <c r="G12051" t="str">
        <f t="shared" si="791"/>
        <v>1,600,000</v>
      </c>
      <c r="H12051" t="s">
        <v>12102</v>
      </c>
      <c r="J12051" t="s">
        <v>10767</v>
      </c>
      <c r="K12051" t="s">
        <v>16928</v>
      </c>
      <c r="L12051">
        <v>1600000</v>
      </c>
      <c r="M12051" t="s">
        <v>19161</v>
      </c>
    </row>
    <row r="12052" spans="1:13" x14ac:dyDescent="0.2">
      <c r="A12052">
        <v>16734</v>
      </c>
      <c r="B12052" t="s">
        <v>12101</v>
      </c>
      <c r="C12052" s="2" t="s">
        <v>11910</v>
      </c>
      <c r="D12052">
        <f t="shared" si="788"/>
        <v>31</v>
      </c>
      <c r="E12052" t="str">
        <f t="shared" si="789"/>
        <v>1,500,000</v>
      </c>
      <c r="F12052" t="str">
        <f t="shared" si="790"/>
        <v/>
      </c>
      <c r="G12052" t="str">
        <f t="shared" si="791"/>
        <v>1,500,000</v>
      </c>
      <c r="H12052" t="s">
        <v>12102</v>
      </c>
      <c r="J12052" t="s">
        <v>10767</v>
      </c>
      <c r="K12052" t="s">
        <v>16928</v>
      </c>
      <c r="L12052">
        <v>1500000</v>
      </c>
      <c r="M12052" t="s">
        <v>18606</v>
      </c>
    </row>
    <row r="12053" spans="1:13" x14ac:dyDescent="0.2">
      <c r="A12053">
        <v>16735</v>
      </c>
      <c r="B12053" t="s">
        <v>12101</v>
      </c>
      <c r="C12053" s="2" t="s">
        <v>11911</v>
      </c>
      <c r="D12053">
        <f t="shared" si="788"/>
        <v>31</v>
      </c>
      <c r="E12053" t="str">
        <f t="shared" si="789"/>
        <v>1,275,000</v>
      </c>
      <c r="F12053" t="str">
        <f t="shared" si="790"/>
        <v/>
      </c>
      <c r="G12053" t="str">
        <f t="shared" si="791"/>
        <v>1,275,000</v>
      </c>
      <c r="H12053" t="s">
        <v>12102</v>
      </c>
      <c r="J12053" t="s">
        <v>10767</v>
      </c>
      <c r="K12053" t="s">
        <v>16928</v>
      </c>
      <c r="L12053">
        <v>1275000</v>
      </c>
      <c r="M12053" t="s">
        <v>18771</v>
      </c>
    </row>
    <row r="12054" spans="1:13" x14ac:dyDescent="0.2">
      <c r="A12054">
        <v>16736</v>
      </c>
      <c r="B12054" t="s">
        <v>12101</v>
      </c>
      <c r="C12054" s="2" t="s">
        <v>11912</v>
      </c>
      <c r="D12054">
        <f t="shared" si="788"/>
        <v>31</v>
      </c>
      <c r="E12054" t="str">
        <f t="shared" si="789"/>
        <v>1,250,000</v>
      </c>
      <c r="F12054" t="str">
        <f t="shared" si="790"/>
        <v/>
      </c>
      <c r="G12054" t="str">
        <f t="shared" si="791"/>
        <v>1,250,000</v>
      </c>
      <c r="H12054" t="s">
        <v>12102</v>
      </c>
      <c r="J12054" t="s">
        <v>10767</v>
      </c>
      <c r="K12054" t="s">
        <v>16928</v>
      </c>
      <c r="L12054">
        <v>1250000</v>
      </c>
      <c r="M12054" t="s">
        <v>18494</v>
      </c>
    </row>
    <row r="12055" spans="1:13" x14ac:dyDescent="0.2">
      <c r="A12055">
        <v>16737</v>
      </c>
      <c r="B12055" t="s">
        <v>12101</v>
      </c>
      <c r="C12055" s="2" t="s">
        <v>11913</v>
      </c>
      <c r="D12055">
        <f t="shared" si="788"/>
        <v>31</v>
      </c>
      <c r="E12055" t="str">
        <f t="shared" si="789"/>
        <v>905,000</v>
      </c>
      <c r="F12055" t="str">
        <f t="shared" si="790"/>
        <v/>
      </c>
      <c r="G12055" t="str">
        <f t="shared" si="791"/>
        <v>905,000</v>
      </c>
      <c r="H12055" t="s">
        <v>12102</v>
      </c>
      <c r="J12055" t="s">
        <v>10767</v>
      </c>
      <c r="K12055" t="s">
        <v>16928</v>
      </c>
      <c r="L12055">
        <v>905000</v>
      </c>
      <c r="M12055" t="s">
        <v>18768</v>
      </c>
    </row>
    <row r="12056" spans="1:13" x14ac:dyDescent="0.2">
      <c r="A12056">
        <v>16738</v>
      </c>
      <c r="B12056" t="s">
        <v>12101</v>
      </c>
      <c r="C12056" s="2" t="s">
        <v>11563</v>
      </c>
      <c r="D12056">
        <f t="shared" si="788"/>
        <v>31</v>
      </c>
      <c r="E12056" t="str">
        <f t="shared" si="789"/>
        <v>900,000</v>
      </c>
      <c r="F12056" t="str">
        <f t="shared" si="790"/>
        <v/>
      </c>
      <c r="G12056" t="str">
        <f t="shared" si="791"/>
        <v>900,000</v>
      </c>
      <c r="H12056" t="s">
        <v>12102</v>
      </c>
      <c r="J12056" t="s">
        <v>10767</v>
      </c>
      <c r="K12056" t="s">
        <v>16928</v>
      </c>
      <c r="L12056">
        <v>900000</v>
      </c>
      <c r="M12056" t="s">
        <v>18973</v>
      </c>
    </row>
    <row r="12057" spans="1:13" x14ac:dyDescent="0.2">
      <c r="A12057">
        <v>16739</v>
      </c>
      <c r="B12057" t="s">
        <v>12101</v>
      </c>
      <c r="C12057" s="2" t="s">
        <v>11914</v>
      </c>
      <c r="D12057">
        <f t="shared" si="788"/>
        <v>31</v>
      </c>
      <c r="E12057" t="str">
        <f t="shared" si="789"/>
        <v>870,000</v>
      </c>
      <c r="F12057" t="str">
        <f t="shared" si="790"/>
        <v/>
      </c>
      <c r="G12057" t="str">
        <f t="shared" si="791"/>
        <v>870,000</v>
      </c>
      <c r="H12057" t="s">
        <v>12102</v>
      </c>
      <c r="J12057" t="s">
        <v>10767</v>
      </c>
      <c r="K12057" t="s">
        <v>16928</v>
      </c>
      <c r="L12057">
        <v>870000</v>
      </c>
      <c r="M12057" t="s">
        <v>18870</v>
      </c>
    </row>
    <row r="12058" spans="1:13" x14ac:dyDescent="0.2">
      <c r="A12058">
        <v>16740</v>
      </c>
      <c r="B12058" t="s">
        <v>12101</v>
      </c>
      <c r="C12058" s="2" t="s">
        <v>11915</v>
      </c>
      <c r="D12058">
        <f t="shared" si="788"/>
        <v>31</v>
      </c>
      <c r="E12058" t="str">
        <f t="shared" si="789"/>
        <v>690,000</v>
      </c>
      <c r="F12058" t="str">
        <f t="shared" si="790"/>
        <v/>
      </c>
      <c r="G12058" t="str">
        <f t="shared" si="791"/>
        <v>690,000</v>
      </c>
      <c r="H12058" t="s">
        <v>12102</v>
      </c>
      <c r="J12058" t="s">
        <v>10767</v>
      </c>
      <c r="K12058" t="s">
        <v>16928</v>
      </c>
      <c r="L12058">
        <v>690000</v>
      </c>
      <c r="M12058" t="s">
        <v>18778</v>
      </c>
    </row>
    <row r="12059" spans="1:13" x14ac:dyDescent="0.2">
      <c r="A12059">
        <v>16741</v>
      </c>
      <c r="B12059" t="s">
        <v>12101</v>
      </c>
      <c r="C12059" s="2" t="s">
        <v>11916</v>
      </c>
      <c r="D12059">
        <f t="shared" si="788"/>
        <v>31</v>
      </c>
      <c r="E12059" t="str">
        <f t="shared" si="789"/>
        <v>650,000</v>
      </c>
      <c r="F12059" t="str">
        <f t="shared" si="790"/>
        <v/>
      </c>
      <c r="G12059" t="str">
        <f t="shared" si="791"/>
        <v>650,000</v>
      </c>
      <c r="H12059" t="s">
        <v>12102</v>
      </c>
      <c r="J12059" t="s">
        <v>10767</v>
      </c>
      <c r="K12059" t="s">
        <v>16928</v>
      </c>
      <c r="L12059">
        <v>650000</v>
      </c>
      <c r="M12059" t="s">
        <v>18995</v>
      </c>
    </row>
    <row r="12060" spans="1:13" x14ac:dyDescent="0.2">
      <c r="A12060">
        <v>16742</v>
      </c>
      <c r="B12060" t="s">
        <v>12101</v>
      </c>
      <c r="C12060" s="2" t="s">
        <v>11917</v>
      </c>
      <c r="D12060">
        <f t="shared" si="788"/>
        <v>31</v>
      </c>
      <c r="E12060" t="str">
        <f t="shared" si="789"/>
        <v>605,000</v>
      </c>
      <c r="F12060" t="str">
        <f t="shared" si="790"/>
        <v/>
      </c>
      <c r="G12060" t="str">
        <f t="shared" si="791"/>
        <v>605,000</v>
      </c>
      <c r="H12060" t="s">
        <v>12102</v>
      </c>
      <c r="J12060" t="s">
        <v>10767</v>
      </c>
      <c r="K12060" t="s">
        <v>16928</v>
      </c>
      <c r="L12060">
        <v>605000</v>
      </c>
      <c r="M12060" t="s">
        <v>18842</v>
      </c>
    </row>
    <row r="12061" spans="1:13" x14ac:dyDescent="0.2">
      <c r="A12061">
        <v>16743</v>
      </c>
      <c r="B12061" t="s">
        <v>12101</v>
      </c>
      <c r="C12061" s="2" t="s">
        <v>11566</v>
      </c>
      <c r="D12061">
        <f t="shared" si="788"/>
        <v>31</v>
      </c>
      <c r="E12061" t="str">
        <f t="shared" si="789"/>
        <v>605,000</v>
      </c>
      <c r="F12061" t="str">
        <f t="shared" si="790"/>
        <v/>
      </c>
      <c r="G12061" t="str">
        <f t="shared" si="791"/>
        <v>605,000</v>
      </c>
      <c r="H12061" t="s">
        <v>12102</v>
      </c>
      <c r="J12061" t="s">
        <v>10767</v>
      </c>
      <c r="K12061" t="s">
        <v>16928</v>
      </c>
      <c r="L12061">
        <v>605000</v>
      </c>
      <c r="M12061" t="s">
        <v>19113</v>
      </c>
    </row>
    <row r="12062" spans="1:13" x14ac:dyDescent="0.2">
      <c r="A12062">
        <v>16744</v>
      </c>
      <c r="B12062" t="s">
        <v>12101</v>
      </c>
      <c r="C12062" s="2" t="s">
        <v>11918</v>
      </c>
      <c r="D12062">
        <f t="shared" si="788"/>
        <v>31</v>
      </c>
      <c r="E12062" t="str">
        <f t="shared" si="789"/>
        <v>400,000</v>
      </c>
      <c r="F12062" t="str">
        <f t="shared" si="790"/>
        <v/>
      </c>
      <c r="G12062" t="str">
        <f t="shared" si="791"/>
        <v>400,000</v>
      </c>
      <c r="H12062" t="s">
        <v>12102</v>
      </c>
      <c r="J12062" t="s">
        <v>10767</v>
      </c>
      <c r="K12062" t="s">
        <v>16928</v>
      </c>
      <c r="L12062">
        <v>400000</v>
      </c>
      <c r="M12062" t="s">
        <v>19162</v>
      </c>
    </row>
    <row r="12063" spans="1:13" x14ac:dyDescent="0.2">
      <c r="A12063">
        <v>16745</v>
      </c>
      <c r="B12063" t="s">
        <v>12101</v>
      </c>
      <c r="C12063" s="2" t="s">
        <v>11919</v>
      </c>
      <c r="D12063">
        <f t="shared" si="788"/>
        <v>31</v>
      </c>
      <c r="E12063" t="str">
        <f t="shared" si="789"/>
        <v>225,000</v>
      </c>
      <c r="F12063" t="str">
        <f t="shared" si="790"/>
        <v/>
      </c>
      <c r="G12063" t="str">
        <f t="shared" si="791"/>
        <v>225,000</v>
      </c>
      <c r="H12063" t="s">
        <v>12102</v>
      </c>
      <c r="J12063" t="s">
        <v>10767</v>
      </c>
      <c r="K12063" t="s">
        <v>16928</v>
      </c>
      <c r="L12063">
        <v>225000</v>
      </c>
      <c r="M12063" t="s">
        <v>19163</v>
      </c>
    </row>
    <row r="12064" spans="1:13" x14ac:dyDescent="0.2">
      <c r="A12064">
        <v>16746</v>
      </c>
      <c r="B12064" t="s">
        <v>12101</v>
      </c>
      <c r="C12064" s="2" t="s">
        <v>11920</v>
      </c>
      <c r="D12064">
        <f t="shared" si="788"/>
        <v>31</v>
      </c>
      <c r="E12064" t="str">
        <f t="shared" si="789"/>
        <v>120,000</v>
      </c>
      <c r="F12064" t="str">
        <f t="shared" si="790"/>
        <v/>
      </c>
      <c r="G12064" t="str">
        <f t="shared" si="791"/>
        <v>120,000</v>
      </c>
      <c r="H12064" t="s">
        <v>12102</v>
      </c>
      <c r="J12064" t="s">
        <v>10767</v>
      </c>
      <c r="K12064" t="s">
        <v>16928</v>
      </c>
      <c r="L12064">
        <v>120000</v>
      </c>
      <c r="M12064" t="s">
        <v>18709</v>
      </c>
    </row>
    <row r="12065" spans="1:13" x14ac:dyDescent="0.2">
      <c r="A12065">
        <v>16747</v>
      </c>
      <c r="B12065" t="s">
        <v>12101</v>
      </c>
      <c r="C12065" s="2" t="s">
        <v>11921</v>
      </c>
      <c r="D12065">
        <f t="shared" si="788"/>
        <v>31</v>
      </c>
      <c r="E12065" t="str">
        <f t="shared" si="789"/>
        <v>180,000</v>
      </c>
      <c r="F12065" t="str">
        <f t="shared" si="790"/>
        <v/>
      </c>
      <c r="G12065" t="str">
        <f t="shared" si="791"/>
        <v>180,000</v>
      </c>
      <c r="H12065" t="s">
        <v>12102</v>
      </c>
      <c r="J12065" t="s">
        <v>10767</v>
      </c>
      <c r="K12065" t="s">
        <v>16928</v>
      </c>
      <c r="L12065">
        <v>180000</v>
      </c>
      <c r="M12065" t="s">
        <v>19146</v>
      </c>
    </row>
    <row r="12066" spans="1:13" x14ac:dyDescent="0.2">
      <c r="A12066">
        <v>16749</v>
      </c>
      <c r="B12066" t="s">
        <v>12101</v>
      </c>
      <c r="C12066" s="2" t="s">
        <v>11922</v>
      </c>
      <c r="D12066">
        <f t="shared" si="788"/>
        <v>31</v>
      </c>
      <c r="E12066" t="str">
        <f t="shared" si="789"/>
        <v>1,200,000</v>
      </c>
      <c r="F12066" t="str">
        <f t="shared" si="790"/>
        <v/>
      </c>
      <c r="G12066" t="str">
        <f t="shared" si="791"/>
        <v>1,200,000</v>
      </c>
      <c r="H12066" t="s">
        <v>12102</v>
      </c>
      <c r="J12066" t="s">
        <v>10781</v>
      </c>
      <c r="K12066" t="s">
        <v>16928</v>
      </c>
      <c r="L12066">
        <v>1200000</v>
      </c>
      <c r="M12066" t="s">
        <v>18930</v>
      </c>
    </row>
    <row r="12067" spans="1:13" x14ac:dyDescent="0.2">
      <c r="A12067">
        <v>16750</v>
      </c>
      <c r="B12067" t="s">
        <v>12101</v>
      </c>
      <c r="C12067" s="2" t="s">
        <v>11923</v>
      </c>
      <c r="D12067">
        <f t="shared" si="788"/>
        <v>31</v>
      </c>
      <c r="E12067" t="str">
        <f t="shared" si="789"/>
        <v>1,150,000</v>
      </c>
      <c r="F12067" t="str">
        <f t="shared" si="790"/>
        <v/>
      </c>
      <c r="G12067" t="str">
        <f t="shared" si="791"/>
        <v>1,150,000</v>
      </c>
      <c r="H12067" t="s">
        <v>12102</v>
      </c>
      <c r="J12067" t="s">
        <v>10781</v>
      </c>
      <c r="K12067" t="s">
        <v>16928</v>
      </c>
      <c r="L12067">
        <v>1150000</v>
      </c>
      <c r="M12067" t="s">
        <v>19114</v>
      </c>
    </row>
    <row r="12068" spans="1:13" x14ac:dyDescent="0.2">
      <c r="A12068">
        <v>16751</v>
      </c>
      <c r="B12068" t="s">
        <v>12101</v>
      </c>
      <c r="C12068" s="2" t="s">
        <v>11924</v>
      </c>
      <c r="D12068">
        <f t="shared" si="788"/>
        <v>31</v>
      </c>
      <c r="E12068" t="str">
        <f t="shared" si="789"/>
        <v>1,070,000</v>
      </c>
      <c r="F12068" t="str">
        <f t="shared" si="790"/>
        <v/>
      </c>
      <c r="G12068" t="str">
        <f t="shared" si="791"/>
        <v>1,070,000</v>
      </c>
      <c r="H12068" t="s">
        <v>12102</v>
      </c>
      <c r="J12068" t="s">
        <v>10781</v>
      </c>
      <c r="K12068" t="s">
        <v>16928</v>
      </c>
      <c r="L12068">
        <v>1070000</v>
      </c>
      <c r="M12068" t="s">
        <v>18444</v>
      </c>
    </row>
    <row r="12069" spans="1:13" x14ac:dyDescent="0.2">
      <c r="A12069">
        <v>16752</v>
      </c>
      <c r="B12069" t="s">
        <v>12101</v>
      </c>
      <c r="C12069" s="2" t="s">
        <v>11925</v>
      </c>
      <c r="D12069">
        <f t="shared" si="788"/>
        <v>31</v>
      </c>
      <c r="E12069" t="str">
        <f t="shared" si="789"/>
        <v>830,000</v>
      </c>
      <c r="F12069" t="str">
        <f t="shared" si="790"/>
        <v/>
      </c>
      <c r="G12069" t="str">
        <f t="shared" si="791"/>
        <v>830,000</v>
      </c>
      <c r="H12069" t="s">
        <v>12102</v>
      </c>
      <c r="J12069" t="s">
        <v>10781</v>
      </c>
      <c r="K12069" t="s">
        <v>16928</v>
      </c>
      <c r="L12069">
        <v>830000</v>
      </c>
      <c r="M12069" t="s">
        <v>18520</v>
      </c>
    </row>
    <row r="12070" spans="1:13" x14ac:dyDescent="0.2">
      <c r="A12070">
        <v>16753</v>
      </c>
      <c r="B12070" t="s">
        <v>12101</v>
      </c>
      <c r="C12070" s="2" t="s">
        <v>11926</v>
      </c>
      <c r="D12070">
        <f t="shared" si="788"/>
        <v>31</v>
      </c>
      <c r="E12070" t="str">
        <f t="shared" si="789"/>
        <v>615,000</v>
      </c>
      <c r="F12070" t="str">
        <f t="shared" si="790"/>
        <v/>
      </c>
      <c r="G12070" t="str">
        <f t="shared" si="791"/>
        <v>615,000</v>
      </c>
      <c r="H12070" t="s">
        <v>12102</v>
      </c>
      <c r="J12070" t="s">
        <v>10781</v>
      </c>
      <c r="K12070" t="s">
        <v>16928</v>
      </c>
      <c r="L12070">
        <v>615000</v>
      </c>
      <c r="M12070" t="s">
        <v>18568</v>
      </c>
    </row>
    <row r="12071" spans="1:13" x14ac:dyDescent="0.2">
      <c r="A12071">
        <v>16754</v>
      </c>
      <c r="B12071" t="s">
        <v>12101</v>
      </c>
      <c r="C12071" s="2" t="s">
        <v>11927</v>
      </c>
      <c r="D12071">
        <f t="shared" ref="D12071:D12130" si="792">FIND(".. ",C12071,1)</f>
        <v>31</v>
      </c>
      <c r="E12071" t="str">
        <f t="shared" ref="E12071:E12130" si="793">TRIM((RIGHT(C12071,LEN(C12071)-D12071-2)))</f>
        <v>590,000</v>
      </c>
      <c r="F12071" t="str">
        <f t="shared" ref="F12071:F12130" si="794">IFERROR(IF(I12071="",FIND(" ",E12071,1),""),"")</f>
        <v/>
      </c>
      <c r="G12071" t="str">
        <f t="shared" si="791"/>
        <v>590,000</v>
      </c>
      <c r="H12071" t="s">
        <v>12102</v>
      </c>
      <c r="J12071" t="s">
        <v>10781</v>
      </c>
      <c r="K12071" t="s">
        <v>16928</v>
      </c>
      <c r="L12071">
        <v>590000</v>
      </c>
      <c r="M12071" t="s">
        <v>19039</v>
      </c>
    </row>
    <row r="12072" spans="1:13" x14ac:dyDescent="0.2">
      <c r="A12072">
        <v>16755</v>
      </c>
      <c r="B12072" t="s">
        <v>12101</v>
      </c>
      <c r="C12072" s="2" t="s">
        <v>11928</v>
      </c>
      <c r="D12072">
        <f t="shared" si="792"/>
        <v>31</v>
      </c>
      <c r="E12072" t="str">
        <f t="shared" si="793"/>
        <v>575,000</v>
      </c>
      <c r="F12072" t="str">
        <f t="shared" si="794"/>
        <v/>
      </c>
      <c r="G12072" t="str">
        <f t="shared" si="791"/>
        <v>575,000</v>
      </c>
      <c r="H12072" t="s">
        <v>12102</v>
      </c>
      <c r="J12072" t="s">
        <v>10781</v>
      </c>
      <c r="K12072" t="s">
        <v>16928</v>
      </c>
      <c r="L12072">
        <v>575000</v>
      </c>
      <c r="M12072" t="s">
        <v>18822</v>
      </c>
    </row>
    <row r="12073" spans="1:13" x14ac:dyDescent="0.2">
      <c r="A12073">
        <v>16756</v>
      </c>
      <c r="B12073" t="s">
        <v>12101</v>
      </c>
      <c r="C12073" s="2" t="s">
        <v>11929</v>
      </c>
      <c r="D12073">
        <f t="shared" si="792"/>
        <v>31</v>
      </c>
      <c r="E12073" t="str">
        <f t="shared" si="793"/>
        <v>500,000</v>
      </c>
      <c r="F12073" t="str">
        <f t="shared" si="794"/>
        <v/>
      </c>
      <c r="G12073" t="str">
        <f t="shared" si="791"/>
        <v>500,000</v>
      </c>
      <c r="H12073" t="s">
        <v>12102</v>
      </c>
      <c r="J12073" t="s">
        <v>10781</v>
      </c>
      <c r="K12073" t="s">
        <v>16928</v>
      </c>
      <c r="L12073">
        <v>500000</v>
      </c>
      <c r="M12073" t="s">
        <v>18441</v>
      </c>
    </row>
    <row r="12074" spans="1:13" x14ac:dyDescent="0.2">
      <c r="A12074">
        <v>16757</v>
      </c>
      <c r="B12074" t="s">
        <v>12101</v>
      </c>
      <c r="C12074" s="2" t="s">
        <v>11577</v>
      </c>
      <c r="D12074">
        <f t="shared" si="792"/>
        <v>31</v>
      </c>
      <c r="E12074" t="str">
        <f t="shared" si="793"/>
        <v>335,000</v>
      </c>
      <c r="F12074" t="str">
        <f t="shared" si="794"/>
        <v/>
      </c>
      <c r="G12074" t="str">
        <f t="shared" si="791"/>
        <v>335,000</v>
      </c>
      <c r="H12074" t="s">
        <v>12102</v>
      </c>
      <c r="J12074" t="s">
        <v>10781</v>
      </c>
      <c r="K12074" t="s">
        <v>16928</v>
      </c>
      <c r="L12074">
        <v>335000</v>
      </c>
      <c r="M12074" t="s">
        <v>19115</v>
      </c>
    </row>
    <row r="12075" spans="1:13" x14ac:dyDescent="0.2">
      <c r="A12075">
        <v>16758</v>
      </c>
      <c r="B12075" t="s">
        <v>12101</v>
      </c>
      <c r="C12075" s="2" t="s">
        <v>11930</v>
      </c>
      <c r="D12075">
        <f t="shared" si="792"/>
        <v>31</v>
      </c>
      <c r="E12075" t="str">
        <f t="shared" si="793"/>
        <v>295,000</v>
      </c>
      <c r="F12075" t="str">
        <f t="shared" si="794"/>
        <v/>
      </c>
      <c r="G12075" t="str">
        <f t="shared" si="791"/>
        <v>295,000</v>
      </c>
      <c r="H12075" t="s">
        <v>12102</v>
      </c>
      <c r="J12075" t="s">
        <v>10781</v>
      </c>
      <c r="K12075" t="s">
        <v>16928</v>
      </c>
      <c r="L12075">
        <v>295000</v>
      </c>
      <c r="M12075" t="s">
        <v>18705</v>
      </c>
    </row>
    <row r="12076" spans="1:13" x14ac:dyDescent="0.2">
      <c r="A12076">
        <v>16759</v>
      </c>
      <c r="B12076" t="s">
        <v>12101</v>
      </c>
      <c r="C12076" s="2" t="s">
        <v>11931</v>
      </c>
      <c r="D12076">
        <f t="shared" si="792"/>
        <v>31</v>
      </c>
      <c r="E12076" t="str">
        <f t="shared" si="793"/>
        <v>230,000</v>
      </c>
      <c r="F12076" t="str">
        <f t="shared" si="794"/>
        <v/>
      </c>
      <c r="G12076" t="str">
        <f t="shared" si="791"/>
        <v>230,000</v>
      </c>
      <c r="H12076" t="s">
        <v>12102</v>
      </c>
      <c r="J12076" t="s">
        <v>10781</v>
      </c>
      <c r="K12076" t="s">
        <v>16928</v>
      </c>
      <c r="L12076">
        <v>230000</v>
      </c>
      <c r="M12076" t="s">
        <v>18524</v>
      </c>
    </row>
    <row r="12077" spans="1:13" x14ac:dyDescent="0.2">
      <c r="A12077">
        <v>16760</v>
      </c>
      <c r="B12077" t="s">
        <v>12101</v>
      </c>
      <c r="C12077" s="2" t="s">
        <v>11932</v>
      </c>
      <c r="D12077">
        <f t="shared" si="792"/>
        <v>31</v>
      </c>
      <c r="E12077" t="str">
        <f t="shared" si="793"/>
        <v>150,000</v>
      </c>
      <c r="F12077" t="str">
        <f t="shared" si="794"/>
        <v/>
      </c>
      <c r="G12077" t="str">
        <f t="shared" si="791"/>
        <v>150,000</v>
      </c>
      <c r="H12077" t="s">
        <v>12102</v>
      </c>
      <c r="J12077" t="s">
        <v>10781</v>
      </c>
      <c r="K12077" t="s">
        <v>16928</v>
      </c>
      <c r="L12077">
        <v>150000</v>
      </c>
      <c r="M12077" t="s">
        <v>19164</v>
      </c>
    </row>
    <row r="12078" spans="1:13" x14ac:dyDescent="0.2">
      <c r="A12078">
        <v>16761</v>
      </c>
      <c r="B12078" t="s">
        <v>12101</v>
      </c>
      <c r="C12078" s="2" t="s">
        <v>11933</v>
      </c>
      <c r="D12078">
        <f t="shared" si="792"/>
        <v>31</v>
      </c>
      <c r="E12078" t="str">
        <f t="shared" si="793"/>
        <v>510,000</v>
      </c>
      <c r="F12078" t="str">
        <f t="shared" si="794"/>
        <v/>
      </c>
      <c r="G12078" t="str">
        <f t="shared" si="791"/>
        <v>510,000</v>
      </c>
      <c r="H12078" t="s">
        <v>12102</v>
      </c>
      <c r="J12078" t="s">
        <v>10781</v>
      </c>
      <c r="K12078" t="s">
        <v>16928</v>
      </c>
      <c r="L12078">
        <v>510000</v>
      </c>
      <c r="M12078" t="s">
        <v>19146</v>
      </c>
    </row>
    <row r="12079" spans="1:13" x14ac:dyDescent="0.2">
      <c r="A12079">
        <v>16763</v>
      </c>
      <c r="B12079" t="s">
        <v>12101</v>
      </c>
      <c r="C12079" s="2" t="s">
        <v>11934</v>
      </c>
      <c r="D12079">
        <f t="shared" si="792"/>
        <v>31</v>
      </c>
      <c r="E12079" t="str">
        <f t="shared" si="793"/>
        <v>2,100,000</v>
      </c>
      <c r="F12079" t="str">
        <f t="shared" si="794"/>
        <v/>
      </c>
      <c r="G12079" t="str">
        <f t="shared" si="791"/>
        <v>2,100,000</v>
      </c>
      <c r="H12079" t="s">
        <v>12102</v>
      </c>
      <c r="J12079" t="s">
        <v>10795</v>
      </c>
      <c r="K12079" t="s">
        <v>16928</v>
      </c>
      <c r="L12079">
        <v>2100000</v>
      </c>
      <c r="M12079" t="s">
        <v>18130</v>
      </c>
    </row>
    <row r="12080" spans="1:13" x14ac:dyDescent="0.2">
      <c r="A12080">
        <v>16764</v>
      </c>
      <c r="B12080" t="s">
        <v>12101</v>
      </c>
      <c r="C12080" s="2" t="s">
        <v>11583</v>
      </c>
      <c r="D12080">
        <f t="shared" si="792"/>
        <v>31</v>
      </c>
      <c r="E12080" t="str">
        <f t="shared" si="793"/>
        <v>2,000,000</v>
      </c>
      <c r="F12080" t="str">
        <f t="shared" si="794"/>
        <v/>
      </c>
      <c r="G12080" t="str">
        <f t="shared" si="791"/>
        <v>2,000,000</v>
      </c>
      <c r="H12080" t="s">
        <v>12102</v>
      </c>
      <c r="J12080" t="s">
        <v>10795</v>
      </c>
      <c r="K12080" t="s">
        <v>16928</v>
      </c>
      <c r="L12080">
        <v>2000000</v>
      </c>
      <c r="M12080" t="s">
        <v>18898</v>
      </c>
    </row>
    <row r="12081" spans="1:13" x14ac:dyDescent="0.2">
      <c r="A12081">
        <v>16765</v>
      </c>
      <c r="B12081" t="s">
        <v>12101</v>
      </c>
      <c r="C12081" s="2" t="s">
        <v>10969</v>
      </c>
      <c r="D12081">
        <f t="shared" si="792"/>
        <v>31</v>
      </c>
      <c r="E12081" t="str">
        <f t="shared" si="793"/>
        <v>1,250,000</v>
      </c>
      <c r="F12081" t="str">
        <f t="shared" si="794"/>
        <v/>
      </c>
      <c r="G12081" t="str">
        <f t="shared" si="791"/>
        <v>1,250,000</v>
      </c>
      <c r="H12081" t="s">
        <v>12102</v>
      </c>
      <c r="J12081" t="s">
        <v>10795</v>
      </c>
      <c r="K12081" t="s">
        <v>16928</v>
      </c>
      <c r="L12081">
        <v>1250000</v>
      </c>
      <c r="M12081" t="s">
        <v>18913</v>
      </c>
    </row>
    <row r="12082" spans="1:13" x14ac:dyDescent="0.2">
      <c r="A12082">
        <v>16766</v>
      </c>
      <c r="B12082" t="s">
        <v>12101</v>
      </c>
      <c r="C12082" s="2" t="s">
        <v>11935</v>
      </c>
      <c r="D12082">
        <f t="shared" si="792"/>
        <v>31</v>
      </c>
      <c r="E12082" t="str">
        <f t="shared" si="793"/>
        <v>1,200,000</v>
      </c>
      <c r="F12082" t="str">
        <f t="shared" si="794"/>
        <v/>
      </c>
      <c r="G12082" t="str">
        <f t="shared" si="791"/>
        <v>1,200,000</v>
      </c>
      <c r="H12082" t="s">
        <v>12102</v>
      </c>
      <c r="J12082" t="s">
        <v>10795</v>
      </c>
      <c r="K12082" t="s">
        <v>16928</v>
      </c>
      <c r="L12082">
        <v>1200000</v>
      </c>
      <c r="M12082" t="s">
        <v>19056</v>
      </c>
    </row>
    <row r="12083" spans="1:13" x14ac:dyDescent="0.2">
      <c r="A12083">
        <v>16767</v>
      </c>
      <c r="B12083" t="s">
        <v>12101</v>
      </c>
      <c r="C12083" s="2" t="s">
        <v>11936</v>
      </c>
      <c r="D12083">
        <f t="shared" si="792"/>
        <v>31</v>
      </c>
      <c r="E12083" t="str">
        <f t="shared" si="793"/>
        <v>950,000</v>
      </c>
      <c r="F12083" t="str">
        <f t="shared" si="794"/>
        <v/>
      </c>
      <c r="G12083" t="str">
        <f t="shared" si="791"/>
        <v>950,000</v>
      </c>
      <c r="H12083" t="s">
        <v>12102</v>
      </c>
      <c r="J12083" t="s">
        <v>10795</v>
      </c>
      <c r="K12083" t="s">
        <v>16928</v>
      </c>
      <c r="L12083">
        <v>950000</v>
      </c>
      <c r="M12083" t="s">
        <v>18386</v>
      </c>
    </row>
    <row r="12084" spans="1:13" x14ac:dyDescent="0.2">
      <c r="A12084">
        <v>16768</v>
      </c>
      <c r="B12084" t="s">
        <v>12101</v>
      </c>
      <c r="C12084" s="2" t="s">
        <v>11937</v>
      </c>
      <c r="D12084">
        <f t="shared" si="792"/>
        <v>31</v>
      </c>
      <c r="E12084" t="str">
        <f t="shared" si="793"/>
        <v>765,000</v>
      </c>
      <c r="F12084" t="str">
        <f t="shared" si="794"/>
        <v/>
      </c>
      <c r="G12084" t="str">
        <f t="shared" si="791"/>
        <v>765,000</v>
      </c>
      <c r="H12084" t="s">
        <v>12102</v>
      </c>
      <c r="J12084" t="s">
        <v>10795</v>
      </c>
      <c r="K12084" t="s">
        <v>16928</v>
      </c>
      <c r="L12084">
        <v>765000</v>
      </c>
      <c r="M12084" t="s">
        <v>19165</v>
      </c>
    </row>
    <row r="12085" spans="1:13" x14ac:dyDescent="0.2">
      <c r="A12085">
        <v>16769</v>
      </c>
      <c r="B12085" t="s">
        <v>12101</v>
      </c>
      <c r="C12085" s="2" t="s">
        <v>11938</v>
      </c>
      <c r="D12085">
        <f t="shared" si="792"/>
        <v>31</v>
      </c>
      <c r="E12085" t="str">
        <f t="shared" si="793"/>
        <v>750,000</v>
      </c>
      <c r="F12085" t="str">
        <f t="shared" si="794"/>
        <v/>
      </c>
      <c r="G12085" t="str">
        <f t="shared" si="791"/>
        <v>750,000</v>
      </c>
      <c r="H12085" t="s">
        <v>12102</v>
      </c>
      <c r="J12085" t="s">
        <v>10795</v>
      </c>
      <c r="K12085" t="s">
        <v>16928</v>
      </c>
      <c r="L12085">
        <v>750000</v>
      </c>
      <c r="M12085" t="s">
        <v>18697</v>
      </c>
    </row>
    <row r="12086" spans="1:13" x14ac:dyDescent="0.2">
      <c r="A12086">
        <v>16770</v>
      </c>
      <c r="B12086" t="s">
        <v>12101</v>
      </c>
      <c r="C12086" s="2" t="s">
        <v>11939</v>
      </c>
      <c r="D12086">
        <f t="shared" si="792"/>
        <v>31</v>
      </c>
      <c r="E12086" t="str">
        <f t="shared" si="793"/>
        <v>600,000</v>
      </c>
      <c r="F12086" t="str">
        <f t="shared" si="794"/>
        <v/>
      </c>
      <c r="G12086" t="str">
        <f t="shared" si="791"/>
        <v>600,000</v>
      </c>
      <c r="H12086" t="s">
        <v>12102</v>
      </c>
      <c r="J12086" t="s">
        <v>10795</v>
      </c>
      <c r="K12086" t="s">
        <v>16928</v>
      </c>
      <c r="L12086">
        <v>600000</v>
      </c>
      <c r="M12086" t="s">
        <v>18470</v>
      </c>
    </row>
    <row r="12087" spans="1:13" x14ac:dyDescent="0.2">
      <c r="A12087">
        <v>16771</v>
      </c>
      <c r="B12087" t="s">
        <v>12101</v>
      </c>
      <c r="C12087" s="2" t="s">
        <v>11940</v>
      </c>
      <c r="D12087">
        <f t="shared" si="792"/>
        <v>31</v>
      </c>
      <c r="E12087" t="str">
        <f t="shared" si="793"/>
        <v>525,000</v>
      </c>
      <c r="F12087" t="str">
        <f t="shared" si="794"/>
        <v/>
      </c>
      <c r="G12087" t="str">
        <f t="shared" si="791"/>
        <v>525,000</v>
      </c>
      <c r="H12087" t="s">
        <v>12102</v>
      </c>
      <c r="J12087" t="s">
        <v>10795</v>
      </c>
      <c r="K12087" t="s">
        <v>16928</v>
      </c>
      <c r="L12087">
        <v>525000</v>
      </c>
      <c r="M12087" t="s">
        <v>18420</v>
      </c>
    </row>
    <row r="12088" spans="1:13" x14ac:dyDescent="0.2">
      <c r="A12088">
        <v>16772</v>
      </c>
      <c r="B12088" t="s">
        <v>12101</v>
      </c>
      <c r="C12088" s="2" t="s">
        <v>11941</v>
      </c>
      <c r="D12088">
        <f t="shared" si="792"/>
        <v>31</v>
      </c>
      <c r="E12088" t="str">
        <f t="shared" si="793"/>
        <v>410,000</v>
      </c>
      <c r="F12088" t="str">
        <f t="shared" si="794"/>
        <v/>
      </c>
      <c r="G12088" t="str">
        <f t="shared" si="791"/>
        <v>410,000</v>
      </c>
      <c r="H12088" t="s">
        <v>12102</v>
      </c>
      <c r="J12088" t="s">
        <v>10795</v>
      </c>
      <c r="K12088" t="s">
        <v>16928</v>
      </c>
      <c r="L12088">
        <v>410000</v>
      </c>
      <c r="M12088" t="s">
        <v>18968</v>
      </c>
    </row>
    <row r="12089" spans="1:13" x14ac:dyDescent="0.2">
      <c r="A12089">
        <v>16773</v>
      </c>
      <c r="B12089" t="s">
        <v>12101</v>
      </c>
      <c r="C12089" s="2" t="s">
        <v>11942</v>
      </c>
      <c r="D12089">
        <f t="shared" si="792"/>
        <v>31</v>
      </c>
      <c r="E12089" t="str">
        <f t="shared" si="793"/>
        <v>360,000</v>
      </c>
      <c r="F12089" t="str">
        <f t="shared" si="794"/>
        <v/>
      </c>
      <c r="G12089" t="str">
        <f t="shared" si="791"/>
        <v>360,000</v>
      </c>
      <c r="H12089" t="s">
        <v>12102</v>
      </c>
      <c r="J12089" t="s">
        <v>10795</v>
      </c>
      <c r="K12089" t="s">
        <v>16928</v>
      </c>
      <c r="L12089">
        <v>360000</v>
      </c>
      <c r="M12089" t="s">
        <v>18612</v>
      </c>
    </row>
    <row r="12090" spans="1:13" x14ac:dyDescent="0.2">
      <c r="A12090">
        <v>16774</v>
      </c>
      <c r="B12090" t="s">
        <v>12101</v>
      </c>
      <c r="C12090" s="2" t="s">
        <v>11943</v>
      </c>
      <c r="D12090">
        <f t="shared" si="792"/>
        <v>31</v>
      </c>
      <c r="E12090" t="str">
        <f t="shared" si="793"/>
        <v>225,000</v>
      </c>
      <c r="F12090" t="str">
        <f t="shared" si="794"/>
        <v/>
      </c>
      <c r="G12090" t="str">
        <f t="shared" si="791"/>
        <v>225,000</v>
      </c>
      <c r="H12090" t="s">
        <v>12102</v>
      </c>
      <c r="J12090" t="s">
        <v>10795</v>
      </c>
      <c r="K12090" t="s">
        <v>16928</v>
      </c>
      <c r="L12090">
        <v>225000</v>
      </c>
      <c r="M12090" t="s">
        <v>19166</v>
      </c>
    </row>
    <row r="12091" spans="1:13" x14ac:dyDescent="0.2">
      <c r="A12091">
        <v>16775</v>
      </c>
      <c r="B12091" t="s">
        <v>12101</v>
      </c>
      <c r="C12091" s="2" t="s">
        <v>11944</v>
      </c>
      <c r="D12091">
        <f t="shared" si="792"/>
        <v>31</v>
      </c>
      <c r="E12091" t="str">
        <f t="shared" si="793"/>
        <v>155,000</v>
      </c>
      <c r="F12091" t="str">
        <f t="shared" si="794"/>
        <v/>
      </c>
      <c r="G12091" t="str">
        <f t="shared" si="791"/>
        <v>155,000</v>
      </c>
      <c r="H12091" t="s">
        <v>12102</v>
      </c>
      <c r="J12091" t="s">
        <v>10795</v>
      </c>
      <c r="K12091" t="s">
        <v>16928</v>
      </c>
      <c r="L12091">
        <v>155000</v>
      </c>
      <c r="M12091" t="s">
        <v>19167</v>
      </c>
    </row>
    <row r="12092" spans="1:13" x14ac:dyDescent="0.2">
      <c r="A12092">
        <v>16776</v>
      </c>
      <c r="B12092" t="s">
        <v>12101</v>
      </c>
      <c r="C12092" s="2" t="s">
        <v>11945</v>
      </c>
      <c r="D12092">
        <f t="shared" si="792"/>
        <v>31</v>
      </c>
      <c r="E12092" t="str">
        <f t="shared" si="793"/>
        <v>120,000</v>
      </c>
      <c r="F12092" t="str">
        <f t="shared" si="794"/>
        <v/>
      </c>
      <c r="G12092" t="str">
        <f t="shared" si="791"/>
        <v>120,000</v>
      </c>
      <c r="H12092" t="s">
        <v>12102</v>
      </c>
      <c r="J12092" t="s">
        <v>10795</v>
      </c>
      <c r="K12092" t="s">
        <v>16928</v>
      </c>
      <c r="L12092">
        <v>120000</v>
      </c>
      <c r="M12092" t="s">
        <v>19168</v>
      </c>
    </row>
    <row r="12093" spans="1:13" x14ac:dyDescent="0.2">
      <c r="A12093">
        <v>16777</v>
      </c>
      <c r="B12093" t="s">
        <v>12101</v>
      </c>
      <c r="C12093" s="2" t="s">
        <v>11946</v>
      </c>
      <c r="D12093">
        <f t="shared" si="792"/>
        <v>31</v>
      </c>
      <c r="E12093" t="str">
        <f t="shared" si="793"/>
        <v>450,000</v>
      </c>
      <c r="F12093" t="str">
        <f t="shared" si="794"/>
        <v/>
      </c>
      <c r="G12093" t="str">
        <f t="shared" si="791"/>
        <v>450,000</v>
      </c>
      <c r="H12093" t="s">
        <v>12102</v>
      </c>
      <c r="J12093" t="s">
        <v>10795</v>
      </c>
      <c r="K12093" t="s">
        <v>16928</v>
      </c>
      <c r="L12093">
        <v>450000</v>
      </c>
      <c r="M12093" t="s">
        <v>19146</v>
      </c>
    </row>
    <row r="12094" spans="1:13" x14ac:dyDescent="0.2">
      <c r="A12094">
        <v>16779</v>
      </c>
      <c r="B12094" t="s">
        <v>12101</v>
      </c>
      <c r="C12094" s="2" t="s">
        <v>11947</v>
      </c>
      <c r="D12094">
        <f t="shared" si="792"/>
        <v>31</v>
      </c>
      <c r="E12094" t="str">
        <f t="shared" si="793"/>
        <v>4,250,000</v>
      </c>
      <c r="F12094" t="str">
        <f t="shared" si="794"/>
        <v/>
      </c>
      <c r="G12094" t="str">
        <f t="shared" si="791"/>
        <v>4,250,000</v>
      </c>
      <c r="H12094" t="s">
        <v>12102</v>
      </c>
      <c r="J12094" t="s">
        <v>10810</v>
      </c>
      <c r="K12094" t="s">
        <v>16928</v>
      </c>
      <c r="L12094">
        <v>4250000</v>
      </c>
      <c r="M12094" t="s">
        <v>18381</v>
      </c>
    </row>
    <row r="12095" spans="1:13" x14ac:dyDescent="0.2">
      <c r="A12095">
        <v>16780</v>
      </c>
      <c r="B12095" t="s">
        <v>12101</v>
      </c>
      <c r="C12095" s="2" t="s">
        <v>11948</v>
      </c>
      <c r="D12095">
        <f t="shared" si="792"/>
        <v>31</v>
      </c>
      <c r="E12095" t="str">
        <f t="shared" si="793"/>
        <v>1,785,000</v>
      </c>
      <c r="F12095" t="str">
        <f t="shared" si="794"/>
        <v/>
      </c>
      <c r="G12095" t="str">
        <f t="shared" si="791"/>
        <v>1,785,000</v>
      </c>
      <c r="H12095" t="s">
        <v>12102</v>
      </c>
      <c r="J12095" t="s">
        <v>10810</v>
      </c>
      <c r="K12095" t="s">
        <v>16928</v>
      </c>
      <c r="L12095">
        <v>1785000</v>
      </c>
      <c r="M12095" t="s">
        <v>18282</v>
      </c>
    </row>
    <row r="12096" spans="1:13" x14ac:dyDescent="0.2">
      <c r="A12096">
        <v>16781</v>
      </c>
      <c r="B12096" t="s">
        <v>12101</v>
      </c>
      <c r="C12096" s="2" t="s">
        <v>11226</v>
      </c>
      <c r="D12096">
        <f t="shared" si="792"/>
        <v>31</v>
      </c>
      <c r="E12096" t="str">
        <f t="shared" si="793"/>
        <v>1,050,000</v>
      </c>
      <c r="F12096" t="str">
        <f t="shared" si="794"/>
        <v/>
      </c>
      <c r="G12096" t="str">
        <f t="shared" si="791"/>
        <v>1,050,000</v>
      </c>
      <c r="H12096" t="s">
        <v>12102</v>
      </c>
      <c r="J12096" t="s">
        <v>10810</v>
      </c>
      <c r="K12096" t="s">
        <v>16928</v>
      </c>
      <c r="L12096">
        <v>1050000</v>
      </c>
      <c r="M12096" t="s">
        <v>18400</v>
      </c>
    </row>
    <row r="12097" spans="1:13" x14ac:dyDescent="0.2">
      <c r="A12097">
        <v>16782</v>
      </c>
      <c r="B12097" t="s">
        <v>12101</v>
      </c>
      <c r="C12097" s="2" t="s">
        <v>11949</v>
      </c>
      <c r="D12097">
        <f t="shared" si="792"/>
        <v>31</v>
      </c>
      <c r="E12097" t="str">
        <f t="shared" si="793"/>
        <v>1,025,000</v>
      </c>
      <c r="F12097" t="str">
        <f t="shared" si="794"/>
        <v/>
      </c>
      <c r="G12097" t="str">
        <f t="shared" si="791"/>
        <v>1,025,000</v>
      </c>
      <c r="H12097" t="s">
        <v>12102</v>
      </c>
      <c r="J12097" t="s">
        <v>10810</v>
      </c>
      <c r="K12097" t="s">
        <v>16928</v>
      </c>
      <c r="L12097">
        <v>1025000</v>
      </c>
      <c r="M12097" t="s">
        <v>18952</v>
      </c>
    </row>
    <row r="12098" spans="1:13" x14ac:dyDescent="0.2">
      <c r="A12098">
        <v>16783</v>
      </c>
      <c r="B12098" t="s">
        <v>12101</v>
      </c>
      <c r="C12098" s="2" t="s">
        <v>11375</v>
      </c>
      <c r="D12098">
        <f t="shared" si="792"/>
        <v>31</v>
      </c>
      <c r="E12098" t="str">
        <f t="shared" si="793"/>
        <v>1,000,000</v>
      </c>
      <c r="F12098" t="str">
        <f t="shared" si="794"/>
        <v/>
      </c>
      <c r="G12098" t="str">
        <f t="shared" si="791"/>
        <v>1,000,000</v>
      </c>
      <c r="H12098" t="s">
        <v>12102</v>
      </c>
      <c r="J12098" t="s">
        <v>10810</v>
      </c>
      <c r="K12098" t="s">
        <v>16928</v>
      </c>
      <c r="L12098">
        <v>1000000</v>
      </c>
      <c r="M12098" t="s">
        <v>19003</v>
      </c>
    </row>
    <row r="12099" spans="1:13" x14ac:dyDescent="0.2">
      <c r="A12099">
        <v>16784</v>
      </c>
      <c r="B12099" t="s">
        <v>12101</v>
      </c>
      <c r="C12099" s="2" t="s">
        <v>11950</v>
      </c>
      <c r="D12099">
        <f t="shared" si="792"/>
        <v>31</v>
      </c>
      <c r="E12099" t="str">
        <f t="shared" si="793"/>
        <v>875,000</v>
      </c>
      <c r="F12099" t="str">
        <f t="shared" si="794"/>
        <v/>
      </c>
      <c r="G12099" t="str">
        <f t="shared" ref="G12099:G12162" si="795">SUBSTITUTE(IF(F12099="",E12099,LEFT(E12099,F12099-1)),"*","")</f>
        <v>875,000</v>
      </c>
      <c r="H12099" t="s">
        <v>12102</v>
      </c>
      <c r="J12099" t="s">
        <v>10810</v>
      </c>
      <c r="K12099" t="s">
        <v>16928</v>
      </c>
      <c r="L12099">
        <v>875000</v>
      </c>
      <c r="M12099" t="s">
        <v>19001</v>
      </c>
    </row>
    <row r="12100" spans="1:13" x14ac:dyDescent="0.2">
      <c r="A12100">
        <v>16785</v>
      </c>
      <c r="B12100" t="s">
        <v>12101</v>
      </c>
      <c r="C12100" s="2" t="s">
        <v>11951</v>
      </c>
      <c r="D12100">
        <f t="shared" si="792"/>
        <v>31</v>
      </c>
      <c r="E12100" t="str">
        <f t="shared" si="793"/>
        <v>835,000</v>
      </c>
      <c r="F12100" t="str">
        <f t="shared" si="794"/>
        <v/>
      </c>
      <c r="G12100" t="str">
        <f t="shared" si="795"/>
        <v>835,000</v>
      </c>
      <c r="H12100" t="s">
        <v>12102</v>
      </c>
      <c r="J12100" t="s">
        <v>10810</v>
      </c>
      <c r="K12100" t="s">
        <v>16928</v>
      </c>
      <c r="L12100">
        <v>835000</v>
      </c>
      <c r="M12100" t="s">
        <v>19016</v>
      </c>
    </row>
    <row r="12101" spans="1:13" x14ac:dyDescent="0.2">
      <c r="A12101">
        <v>16786</v>
      </c>
      <c r="B12101" t="s">
        <v>12101</v>
      </c>
      <c r="C12101" s="2" t="s">
        <v>11952</v>
      </c>
      <c r="D12101">
        <f t="shared" si="792"/>
        <v>31</v>
      </c>
      <c r="E12101" t="str">
        <f t="shared" si="793"/>
        <v>725,000</v>
      </c>
      <c r="F12101" t="str">
        <f t="shared" si="794"/>
        <v/>
      </c>
      <c r="G12101" t="str">
        <f t="shared" si="795"/>
        <v>725,000</v>
      </c>
      <c r="H12101" t="s">
        <v>12102</v>
      </c>
      <c r="J12101" t="s">
        <v>10810</v>
      </c>
      <c r="K12101" t="s">
        <v>16928</v>
      </c>
      <c r="L12101">
        <v>725000</v>
      </c>
      <c r="M12101" t="s">
        <v>18619</v>
      </c>
    </row>
    <row r="12102" spans="1:13" x14ac:dyDescent="0.2">
      <c r="A12102">
        <v>16787</v>
      </c>
      <c r="B12102" t="s">
        <v>12101</v>
      </c>
      <c r="C12102" s="2" t="s">
        <v>11953</v>
      </c>
      <c r="D12102">
        <f t="shared" si="792"/>
        <v>31</v>
      </c>
      <c r="E12102" t="str">
        <f t="shared" si="793"/>
        <v>565,000</v>
      </c>
      <c r="F12102" t="str">
        <f t="shared" si="794"/>
        <v/>
      </c>
      <c r="G12102" t="str">
        <f t="shared" si="795"/>
        <v>565,000</v>
      </c>
      <c r="H12102" t="s">
        <v>12102</v>
      </c>
      <c r="J12102" t="s">
        <v>10810</v>
      </c>
      <c r="K12102" t="s">
        <v>16928</v>
      </c>
      <c r="L12102">
        <v>565000</v>
      </c>
      <c r="M12102" t="s">
        <v>18981</v>
      </c>
    </row>
    <row r="12103" spans="1:13" x14ac:dyDescent="0.2">
      <c r="A12103">
        <v>16788</v>
      </c>
      <c r="B12103" t="s">
        <v>12101</v>
      </c>
      <c r="C12103" s="2" t="s">
        <v>11954</v>
      </c>
      <c r="D12103">
        <f t="shared" si="792"/>
        <v>31</v>
      </c>
      <c r="E12103" t="str">
        <f t="shared" si="793"/>
        <v>400,000</v>
      </c>
      <c r="F12103" t="str">
        <f t="shared" si="794"/>
        <v/>
      </c>
      <c r="G12103" t="str">
        <f t="shared" si="795"/>
        <v>400,000</v>
      </c>
      <c r="H12103" t="s">
        <v>12102</v>
      </c>
      <c r="J12103" t="s">
        <v>10810</v>
      </c>
      <c r="K12103" t="s">
        <v>16928</v>
      </c>
      <c r="L12103">
        <v>400000</v>
      </c>
      <c r="M12103" t="s">
        <v>19169</v>
      </c>
    </row>
    <row r="12104" spans="1:13" x14ac:dyDescent="0.2">
      <c r="A12104">
        <v>16789</v>
      </c>
      <c r="B12104" t="s">
        <v>12101</v>
      </c>
      <c r="C12104" s="2" t="s">
        <v>11955</v>
      </c>
      <c r="D12104">
        <f t="shared" si="792"/>
        <v>31</v>
      </c>
      <c r="E12104" t="str">
        <f t="shared" si="793"/>
        <v>360,000</v>
      </c>
      <c r="F12104" t="str">
        <f t="shared" si="794"/>
        <v/>
      </c>
      <c r="G12104" t="str">
        <f t="shared" si="795"/>
        <v>360,000</v>
      </c>
      <c r="H12104" t="s">
        <v>12102</v>
      </c>
      <c r="J12104" t="s">
        <v>10810</v>
      </c>
      <c r="K12104" t="s">
        <v>16928</v>
      </c>
      <c r="L12104">
        <v>360000</v>
      </c>
      <c r="M12104" t="s">
        <v>19122</v>
      </c>
    </row>
    <row r="12105" spans="1:13" x14ac:dyDescent="0.2">
      <c r="A12105">
        <v>16790</v>
      </c>
      <c r="B12105" t="s">
        <v>12101</v>
      </c>
      <c r="C12105" s="2" t="s">
        <v>11956</v>
      </c>
      <c r="D12105">
        <f t="shared" si="792"/>
        <v>31</v>
      </c>
      <c r="E12105" t="str">
        <f t="shared" si="793"/>
        <v>300,000</v>
      </c>
      <c r="F12105" t="str">
        <f t="shared" si="794"/>
        <v/>
      </c>
      <c r="G12105" t="str">
        <f t="shared" si="795"/>
        <v>300,000</v>
      </c>
      <c r="H12105" t="s">
        <v>12102</v>
      </c>
      <c r="J12105" t="s">
        <v>10810</v>
      </c>
      <c r="K12105" t="s">
        <v>16928</v>
      </c>
      <c r="L12105">
        <v>300000</v>
      </c>
      <c r="M12105" t="s">
        <v>18875</v>
      </c>
    </row>
    <row r="12106" spans="1:13" x14ac:dyDescent="0.2">
      <c r="A12106">
        <v>16791</v>
      </c>
      <c r="B12106" t="s">
        <v>12101</v>
      </c>
      <c r="C12106" s="2" t="s">
        <v>11957</v>
      </c>
      <c r="D12106">
        <f t="shared" si="792"/>
        <v>31</v>
      </c>
      <c r="E12106" t="str">
        <f t="shared" si="793"/>
        <v>120,000</v>
      </c>
      <c r="F12106" t="str">
        <f t="shared" si="794"/>
        <v/>
      </c>
      <c r="G12106" t="str">
        <f t="shared" si="795"/>
        <v>120,000</v>
      </c>
      <c r="H12106" t="s">
        <v>12102</v>
      </c>
      <c r="J12106" t="s">
        <v>10810</v>
      </c>
      <c r="K12106" t="s">
        <v>16928</v>
      </c>
      <c r="L12106">
        <v>120000</v>
      </c>
      <c r="M12106" t="s">
        <v>18456</v>
      </c>
    </row>
    <row r="12107" spans="1:13" x14ac:dyDescent="0.2">
      <c r="A12107">
        <v>16792</v>
      </c>
      <c r="B12107" t="s">
        <v>12101</v>
      </c>
      <c r="C12107" s="2" t="s">
        <v>11958</v>
      </c>
      <c r="D12107">
        <f t="shared" si="792"/>
        <v>31</v>
      </c>
      <c r="E12107" t="str">
        <f t="shared" si="793"/>
        <v>422,000</v>
      </c>
      <c r="F12107" t="str">
        <f t="shared" si="794"/>
        <v/>
      </c>
      <c r="G12107" t="str">
        <f t="shared" si="795"/>
        <v>422,000</v>
      </c>
      <c r="H12107" t="s">
        <v>12102</v>
      </c>
      <c r="J12107" t="s">
        <v>10810</v>
      </c>
      <c r="K12107" t="s">
        <v>16928</v>
      </c>
      <c r="L12107">
        <v>422000</v>
      </c>
      <c r="M12107" t="s">
        <v>19146</v>
      </c>
    </row>
    <row r="12108" spans="1:13" x14ac:dyDescent="0.2">
      <c r="A12108">
        <v>16794</v>
      </c>
      <c r="B12108" t="s">
        <v>12101</v>
      </c>
      <c r="C12108" s="2" t="s">
        <v>11959</v>
      </c>
      <c r="D12108">
        <f t="shared" si="792"/>
        <v>31</v>
      </c>
      <c r="E12108" t="str">
        <f t="shared" si="793"/>
        <v>1,560,000</v>
      </c>
      <c r="F12108" t="str">
        <f t="shared" si="794"/>
        <v/>
      </c>
      <c r="G12108" t="str">
        <f t="shared" si="795"/>
        <v>1,560,000</v>
      </c>
      <c r="H12108" t="s">
        <v>12102</v>
      </c>
      <c r="J12108" t="s">
        <v>10826</v>
      </c>
      <c r="K12108" t="s">
        <v>16928</v>
      </c>
      <c r="L12108">
        <v>1560000</v>
      </c>
      <c r="M12108" t="s">
        <v>18528</v>
      </c>
    </row>
    <row r="12109" spans="1:13" x14ac:dyDescent="0.2">
      <c r="A12109">
        <v>16795</v>
      </c>
      <c r="B12109" t="s">
        <v>12101</v>
      </c>
      <c r="C12109" s="2" t="s">
        <v>11960</v>
      </c>
      <c r="D12109">
        <f t="shared" si="792"/>
        <v>31</v>
      </c>
      <c r="E12109" t="str">
        <f t="shared" si="793"/>
        <v>1,085,000</v>
      </c>
      <c r="F12109" t="str">
        <f t="shared" si="794"/>
        <v/>
      </c>
      <c r="G12109" t="str">
        <f t="shared" si="795"/>
        <v>1,085,000</v>
      </c>
      <c r="H12109" t="s">
        <v>12102</v>
      </c>
      <c r="J12109" t="s">
        <v>10826</v>
      </c>
      <c r="K12109" t="s">
        <v>16928</v>
      </c>
      <c r="L12109">
        <v>1085000</v>
      </c>
      <c r="M12109" t="s">
        <v>18829</v>
      </c>
    </row>
    <row r="12110" spans="1:13" x14ac:dyDescent="0.2">
      <c r="A12110">
        <v>16796</v>
      </c>
      <c r="B12110" t="s">
        <v>12101</v>
      </c>
      <c r="C12110" s="2" t="s">
        <v>11961</v>
      </c>
      <c r="D12110">
        <f t="shared" si="792"/>
        <v>31</v>
      </c>
      <c r="E12110" t="str">
        <f t="shared" si="793"/>
        <v>980,000</v>
      </c>
      <c r="F12110" t="str">
        <f t="shared" si="794"/>
        <v/>
      </c>
      <c r="G12110" t="str">
        <f t="shared" si="795"/>
        <v>980,000</v>
      </c>
      <c r="H12110" t="s">
        <v>12102</v>
      </c>
      <c r="J12110" t="s">
        <v>10826</v>
      </c>
      <c r="K12110" t="s">
        <v>16928</v>
      </c>
      <c r="L12110">
        <v>980000</v>
      </c>
      <c r="M12110" t="s">
        <v>19050</v>
      </c>
    </row>
    <row r="12111" spans="1:13" x14ac:dyDescent="0.2">
      <c r="A12111">
        <v>16797</v>
      </c>
      <c r="B12111" t="s">
        <v>12101</v>
      </c>
      <c r="C12111" s="2" t="s">
        <v>11962</v>
      </c>
      <c r="D12111">
        <f t="shared" si="792"/>
        <v>31</v>
      </c>
      <c r="E12111" t="str">
        <f t="shared" si="793"/>
        <v>725,000</v>
      </c>
      <c r="F12111" t="str">
        <f t="shared" si="794"/>
        <v/>
      </c>
      <c r="G12111" t="str">
        <f t="shared" si="795"/>
        <v>725,000</v>
      </c>
      <c r="H12111" t="s">
        <v>12102</v>
      </c>
      <c r="J12111" t="s">
        <v>10826</v>
      </c>
      <c r="K12111" t="s">
        <v>16928</v>
      </c>
      <c r="L12111">
        <v>725000</v>
      </c>
      <c r="M12111" t="s">
        <v>18341</v>
      </c>
    </row>
    <row r="12112" spans="1:13" x14ac:dyDescent="0.2">
      <c r="A12112">
        <v>16798</v>
      </c>
      <c r="B12112" t="s">
        <v>12101</v>
      </c>
      <c r="C12112" s="2" t="s">
        <v>11963</v>
      </c>
      <c r="D12112">
        <f t="shared" si="792"/>
        <v>31</v>
      </c>
      <c r="E12112" t="str">
        <f t="shared" si="793"/>
        <v>480,000</v>
      </c>
      <c r="F12112" t="str">
        <f t="shared" si="794"/>
        <v/>
      </c>
      <c r="G12112" t="str">
        <f t="shared" si="795"/>
        <v>480,000</v>
      </c>
      <c r="H12112" t="s">
        <v>12102</v>
      </c>
      <c r="J12112" t="s">
        <v>10826</v>
      </c>
      <c r="K12112" t="s">
        <v>16928</v>
      </c>
      <c r="L12112">
        <v>480000</v>
      </c>
      <c r="M12112" t="s">
        <v>18832</v>
      </c>
    </row>
    <row r="12113" spans="1:13" x14ac:dyDescent="0.2">
      <c r="A12113">
        <v>16799</v>
      </c>
      <c r="B12113" t="s">
        <v>12101</v>
      </c>
      <c r="C12113" s="2" t="s">
        <v>11964</v>
      </c>
      <c r="D12113">
        <f t="shared" si="792"/>
        <v>31</v>
      </c>
      <c r="E12113" t="str">
        <f t="shared" si="793"/>
        <v>450,000</v>
      </c>
      <c r="F12113" t="str">
        <f t="shared" si="794"/>
        <v/>
      </c>
      <c r="G12113" t="str">
        <f t="shared" si="795"/>
        <v>450,000</v>
      </c>
      <c r="H12113" t="s">
        <v>12102</v>
      </c>
      <c r="J12113" t="s">
        <v>10826</v>
      </c>
      <c r="K12113" t="s">
        <v>16928</v>
      </c>
      <c r="L12113">
        <v>450000</v>
      </c>
      <c r="M12113" t="s">
        <v>18831</v>
      </c>
    </row>
    <row r="12114" spans="1:13" x14ac:dyDescent="0.2">
      <c r="A12114">
        <v>16800</v>
      </c>
      <c r="B12114" t="s">
        <v>12101</v>
      </c>
      <c r="C12114" s="2" t="s">
        <v>11965</v>
      </c>
      <c r="D12114">
        <f t="shared" si="792"/>
        <v>31</v>
      </c>
      <c r="E12114" t="str">
        <f t="shared" si="793"/>
        <v>450,000</v>
      </c>
      <c r="F12114" t="str">
        <f t="shared" si="794"/>
        <v/>
      </c>
      <c r="G12114" t="str">
        <f t="shared" si="795"/>
        <v>450,000</v>
      </c>
      <c r="H12114" t="s">
        <v>12102</v>
      </c>
      <c r="J12114" t="s">
        <v>10826</v>
      </c>
      <c r="K12114" t="s">
        <v>16928</v>
      </c>
      <c r="L12114">
        <v>450000</v>
      </c>
      <c r="M12114" t="s">
        <v>19124</v>
      </c>
    </row>
    <row r="12115" spans="1:13" x14ac:dyDescent="0.2">
      <c r="A12115">
        <v>16801</v>
      </c>
      <c r="B12115" t="s">
        <v>12101</v>
      </c>
      <c r="C12115" s="2" t="s">
        <v>11966</v>
      </c>
      <c r="D12115">
        <f t="shared" si="792"/>
        <v>31</v>
      </c>
      <c r="E12115" t="str">
        <f t="shared" si="793"/>
        <v>437,000</v>
      </c>
      <c r="F12115" t="str">
        <f t="shared" si="794"/>
        <v/>
      </c>
      <c r="G12115" t="str">
        <f t="shared" si="795"/>
        <v>437,000</v>
      </c>
      <c r="H12115" t="s">
        <v>12102</v>
      </c>
      <c r="J12115" t="s">
        <v>10826</v>
      </c>
      <c r="K12115" t="s">
        <v>16928</v>
      </c>
      <c r="L12115">
        <v>437000</v>
      </c>
      <c r="M12115" t="s">
        <v>19040</v>
      </c>
    </row>
    <row r="12116" spans="1:13" x14ac:dyDescent="0.2">
      <c r="A12116">
        <v>16802</v>
      </c>
      <c r="B12116" t="s">
        <v>12101</v>
      </c>
      <c r="C12116" s="2" t="s">
        <v>11967</v>
      </c>
      <c r="D12116">
        <f t="shared" si="792"/>
        <v>31</v>
      </c>
      <c r="E12116" t="str">
        <f t="shared" si="793"/>
        <v>410,000</v>
      </c>
      <c r="F12116" t="str">
        <f t="shared" si="794"/>
        <v/>
      </c>
      <c r="G12116" t="str">
        <f t="shared" si="795"/>
        <v>410,000</v>
      </c>
      <c r="H12116" t="s">
        <v>12102</v>
      </c>
      <c r="J12116" t="s">
        <v>10826</v>
      </c>
      <c r="K12116" t="s">
        <v>16928</v>
      </c>
      <c r="L12116">
        <v>410000</v>
      </c>
      <c r="M12116" t="s">
        <v>18830</v>
      </c>
    </row>
    <row r="12117" spans="1:13" x14ac:dyDescent="0.2">
      <c r="A12117">
        <v>16803</v>
      </c>
      <c r="B12117" t="s">
        <v>12101</v>
      </c>
      <c r="C12117" s="2" t="s">
        <v>11968</v>
      </c>
      <c r="D12117">
        <f t="shared" si="792"/>
        <v>31</v>
      </c>
      <c r="E12117" t="str">
        <f t="shared" si="793"/>
        <v>408,000</v>
      </c>
      <c r="F12117" t="str">
        <f t="shared" si="794"/>
        <v/>
      </c>
      <c r="G12117" t="str">
        <f t="shared" si="795"/>
        <v>408,000</v>
      </c>
      <c r="H12117" t="s">
        <v>12102</v>
      </c>
      <c r="J12117" t="s">
        <v>10826</v>
      </c>
      <c r="K12117" t="s">
        <v>16928</v>
      </c>
      <c r="L12117">
        <v>408000</v>
      </c>
      <c r="M12117" t="s">
        <v>18844</v>
      </c>
    </row>
    <row r="12118" spans="1:13" x14ac:dyDescent="0.2">
      <c r="A12118">
        <v>16804</v>
      </c>
      <c r="B12118" t="s">
        <v>12101</v>
      </c>
      <c r="C12118" s="2" t="s">
        <v>11969</v>
      </c>
      <c r="D12118">
        <f t="shared" si="792"/>
        <v>31</v>
      </c>
      <c r="E12118" t="str">
        <f t="shared" si="793"/>
        <v>347,000</v>
      </c>
      <c r="F12118" t="str">
        <f t="shared" si="794"/>
        <v/>
      </c>
      <c r="G12118" t="str">
        <f t="shared" si="795"/>
        <v>347,000</v>
      </c>
      <c r="H12118" t="s">
        <v>12102</v>
      </c>
      <c r="J12118" t="s">
        <v>10826</v>
      </c>
      <c r="K12118" t="s">
        <v>16928</v>
      </c>
      <c r="L12118">
        <v>347000</v>
      </c>
      <c r="M12118" t="s">
        <v>19004</v>
      </c>
    </row>
    <row r="12119" spans="1:13" x14ac:dyDescent="0.2">
      <c r="A12119">
        <v>16805</v>
      </c>
      <c r="B12119" t="s">
        <v>12101</v>
      </c>
      <c r="C12119" s="2" t="s">
        <v>11970</v>
      </c>
      <c r="D12119">
        <f t="shared" si="792"/>
        <v>31</v>
      </c>
      <c r="E12119" t="str">
        <f t="shared" si="793"/>
        <v>200,000</v>
      </c>
      <c r="F12119" t="str">
        <f t="shared" si="794"/>
        <v/>
      </c>
      <c r="G12119" t="str">
        <f t="shared" si="795"/>
        <v>200,000</v>
      </c>
      <c r="H12119" t="s">
        <v>12102</v>
      </c>
      <c r="J12119" t="s">
        <v>10826</v>
      </c>
      <c r="K12119" t="s">
        <v>16928</v>
      </c>
      <c r="L12119">
        <v>200000</v>
      </c>
      <c r="M12119" t="s">
        <v>19170</v>
      </c>
    </row>
    <row r="12120" spans="1:13" x14ac:dyDescent="0.2">
      <c r="A12120">
        <v>16806</v>
      </c>
      <c r="B12120" t="s">
        <v>12101</v>
      </c>
      <c r="C12120" s="2" t="s">
        <v>11971</v>
      </c>
      <c r="D12120">
        <f t="shared" si="792"/>
        <v>31</v>
      </c>
      <c r="E12120" t="str">
        <f t="shared" si="793"/>
        <v>340,000</v>
      </c>
      <c r="F12120" t="str">
        <f t="shared" si="794"/>
        <v/>
      </c>
      <c r="G12120" t="str">
        <f t="shared" si="795"/>
        <v>340,000</v>
      </c>
      <c r="H12120" t="s">
        <v>12102</v>
      </c>
      <c r="J12120" t="s">
        <v>10826</v>
      </c>
      <c r="K12120" t="s">
        <v>16928</v>
      </c>
      <c r="L12120">
        <v>340000</v>
      </c>
      <c r="M12120" t="s">
        <v>19146</v>
      </c>
    </row>
    <row r="12121" spans="1:13" x14ac:dyDescent="0.2">
      <c r="A12121">
        <v>16808</v>
      </c>
      <c r="B12121" t="s">
        <v>12101</v>
      </c>
      <c r="C12121" s="2" t="s">
        <v>11972</v>
      </c>
      <c r="D12121">
        <f t="shared" si="792"/>
        <v>31</v>
      </c>
      <c r="E12121" t="str">
        <f t="shared" si="793"/>
        <v>2,900,000</v>
      </c>
      <c r="F12121" t="str">
        <f t="shared" si="794"/>
        <v/>
      </c>
      <c r="G12121" t="str">
        <f t="shared" si="795"/>
        <v>2,900,000</v>
      </c>
      <c r="H12121" t="s">
        <v>12102</v>
      </c>
      <c r="J12121" t="s">
        <v>10842</v>
      </c>
      <c r="K12121" t="s">
        <v>16928</v>
      </c>
      <c r="L12121">
        <v>2900000</v>
      </c>
      <c r="M12121" t="s">
        <v>18575</v>
      </c>
    </row>
    <row r="12122" spans="1:13" x14ac:dyDescent="0.2">
      <c r="A12122">
        <v>16809</v>
      </c>
      <c r="B12122" t="s">
        <v>12101</v>
      </c>
      <c r="C12122" s="2" t="s">
        <v>11973</v>
      </c>
      <c r="D12122">
        <f t="shared" si="792"/>
        <v>31</v>
      </c>
      <c r="E12122" t="str">
        <f t="shared" si="793"/>
        <v>1,500,000</v>
      </c>
      <c r="F12122" t="str">
        <f t="shared" si="794"/>
        <v/>
      </c>
      <c r="G12122" t="str">
        <f t="shared" si="795"/>
        <v>1,500,000</v>
      </c>
      <c r="H12122" t="s">
        <v>12102</v>
      </c>
      <c r="J12122" t="s">
        <v>10842</v>
      </c>
      <c r="K12122" t="s">
        <v>16928</v>
      </c>
      <c r="L12122">
        <v>1500000</v>
      </c>
      <c r="M12122" t="s">
        <v>18837</v>
      </c>
    </row>
    <row r="12123" spans="1:13" x14ac:dyDescent="0.2">
      <c r="A12123">
        <v>16810</v>
      </c>
      <c r="B12123" t="s">
        <v>12101</v>
      </c>
      <c r="C12123" s="2" t="s">
        <v>11974</v>
      </c>
      <c r="D12123">
        <f t="shared" si="792"/>
        <v>31</v>
      </c>
      <c r="E12123" t="str">
        <f t="shared" si="793"/>
        <v>1,330,000</v>
      </c>
      <c r="F12123" t="str">
        <f t="shared" si="794"/>
        <v/>
      </c>
      <c r="G12123" t="str">
        <f t="shared" si="795"/>
        <v>1,330,000</v>
      </c>
      <c r="H12123" t="s">
        <v>12102</v>
      </c>
      <c r="J12123" t="s">
        <v>10842</v>
      </c>
      <c r="K12123" t="s">
        <v>16928</v>
      </c>
      <c r="L12123">
        <v>1330000</v>
      </c>
      <c r="M12123" t="s">
        <v>18629</v>
      </c>
    </row>
    <row r="12124" spans="1:13" x14ac:dyDescent="0.2">
      <c r="A12124">
        <v>16811</v>
      </c>
      <c r="B12124" t="s">
        <v>12101</v>
      </c>
      <c r="C12124" s="2" t="s">
        <v>11975</v>
      </c>
      <c r="D12124">
        <f t="shared" si="792"/>
        <v>31</v>
      </c>
      <c r="E12124" t="str">
        <f t="shared" si="793"/>
        <v>1,300,000</v>
      </c>
      <c r="F12124" t="str">
        <f t="shared" si="794"/>
        <v/>
      </c>
      <c r="G12124" t="str">
        <f t="shared" si="795"/>
        <v>1,300,000</v>
      </c>
      <c r="H12124" t="s">
        <v>12102</v>
      </c>
      <c r="J12124" t="s">
        <v>10842</v>
      </c>
      <c r="K12124" t="s">
        <v>16928</v>
      </c>
      <c r="L12124">
        <v>1300000</v>
      </c>
      <c r="M12124" t="s">
        <v>18957</v>
      </c>
    </row>
    <row r="12125" spans="1:13" x14ac:dyDescent="0.2">
      <c r="A12125">
        <v>16812</v>
      </c>
      <c r="B12125" t="s">
        <v>12101</v>
      </c>
      <c r="C12125" s="2" t="s">
        <v>11976</v>
      </c>
      <c r="D12125">
        <f t="shared" si="792"/>
        <v>31</v>
      </c>
      <c r="E12125" t="str">
        <f t="shared" si="793"/>
        <v>1,200,000</v>
      </c>
      <c r="F12125" t="str">
        <f t="shared" si="794"/>
        <v/>
      </c>
      <c r="G12125" t="str">
        <f t="shared" si="795"/>
        <v>1,200,000</v>
      </c>
      <c r="H12125" t="s">
        <v>12102</v>
      </c>
      <c r="J12125" t="s">
        <v>10842</v>
      </c>
      <c r="K12125" t="s">
        <v>16928</v>
      </c>
      <c r="L12125">
        <v>1200000</v>
      </c>
      <c r="M12125" t="s">
        <v>18618</v>
      </c>
    </row>
    <row r="12126" spans="1:13" x14ac:dyDescent="0.2">
      <c r="A12126">
        <v>16813</v>
      </c>
      <c r="B12126" t="s">
        <v>12101</v>
      </c>
      <c r="C12126" s="2" t="s">
        <v>11977</v>
      </c>
      <c r="D12126">
        <f t="shared" si="792"/>
        <v>31</v>
      </c>
      <c r="E12126" t="str">
        <f t="shared" si="793"/>
        <v>1,000,000</v>
      </c>
      <c r="F12126" t="str">
        <f t="shared" si="794"/>
        <v/>
      </c>
      <c r="G12126" t="str">
        <f t="shared" si="795"/>
        <v>1,000,000</v>
      </c>
      <c r="H12126" t="s">
        <v>12102</v>
      </c>
      <c r="J12126" t="s">
        <v>10842</v>
      </c>
      <c r="K12126" t="s">
        <v>16928</v>
      </c>
      <c r="L12126">
        <v>1000000</v>
      </c>
      <c r="M12126" t="s">
        <v>18464</v>
      </c>
    </row>
    <row r="12127" spans="1:13" x14ac:dyDescent="0.2">
      <c r="A12127">
        <v>16814</v>
      </c>
      <c r="B12127" t="s">
        <v>12101</v>
      </c>
      <c r="C12127" s="2" t="s">
        <v>11978</v>
      </c>
      <c r="D12127">
        <f t="shared" si="792"/>
        <v>31</v>
      </c>
      <c r="E12127" t="str">
        <f t="shared" si="793"/>
        <v>500,000</v>
      </c>
      <c r="F12127" t="str">
        <f t="shared" si="794"/>
        <v/>
      </c>
      <c r="G12127" t="str">
        <f t="shared" si="795"/>
        <v>500,000</v>
      </c>
      <c r="H12127" t="s">
        <v>12102</v>
      </c>
      <c r="J12127" t="s">
        <v>10842</v>
      </c>
      <c r="K12127" t="s">
        <v>16928</v>
      </c>
      <c r="L12127">
        <v>500000</v>
      </c>
      <c r="M12127" t="s">
        <v>18442</v>
      </c>
    </row>
    <row r="12128" spans="1:13" x14ac:dyDescent="0.2">
      <c r="A12128">
        <v>16815</v>
      </c>
      <c r="B12128" t="s">
        <v>12101</v>
      </c>
      <c r="C12128" s="2" t="s">
        <v>11979</v>
      </c>
      <c r="D12128">
        <f t="shared" si="792"/>
        <v>31</v>
      </c>
      <c r="E12128" t="str">
        <f t="shared" si="793"/>
        <v>455,000</v>
      </c>
      <c r="F12128" t="str">
        <f t="shared" si="794"/>
        <v/>
      </c>
      <c r="G12128" t="str">
        <f t="shared" si="795"/>
        <v>455,000</v>
      </c>
      <c r="H12128" t="s">
        <v>12102</v>
      </c>
      <c r="J12128" t="s">
        <v>10842</v>
      </c>
      <c r="K12128" t="s">
        <v>16928</v>
      </c>
      <c r="L12128">
        <v>455000</v>
      </c>
      <c r="M12128" t="s">
        <v>19171</v>
      </c>
    </row>
    <row r="12129" spans="1:13" x14ac:dyDescent="0.2">
      <c r="A12129">
        <v>16816</v>
      </c>
      <c r="B12129" t="s">
        <v>12101</v>
      </c>
      <c r="C12129" s="2" t="s">
        <v>11980</v>
      </c>
      <c r="D12129">
        <f t="shared" si="792"/>
        <v>31</v>
      </c>
      <c r="E12129" t="str">
        <f t="shared" si="793"/>
        <v>425,000</v>
      </c>
      <c r="F12129" t="str">
        <f t="shared" si="794"/>
        <v/>
      </c>
      <c r="G12129" t="str">
        <f t="shared" si="795"/>
        <v>425,000</v>
      </c>
      <c r="H12129" t="s">
        <v>12102</v>
      </c>
      <c r="J12129" t="s">
        <v>10842</v>
      </c>
      <c r="K12129" t="s">
        <v>16928</v>
      </c>
      <c r="L12129">
        <v>425000</v>
      </c>
      <c r="M12129" t="s">
        <v>19061</v>
      </c>
    </row>
    <row r="12130" spans="1:13" x14ac:dyDescent="0.2">
      <c r="A12130">
        <v>16817</v>
      </c>
      <c r="B12130" t="s">
        <v>12101</v>
      </c>
      <c r="C12130" s="2" t="s">
        <v>11981</v>
      </c>
      <c r="D12130">
        <f t="shared" si="792"/>
        <v>31</v>
      </c>
      <c r="E12130" t="str">
        <f t="shared" si="793"/>
        <v>400,000</v>
      </c>
      <c r="F12130" t="str">
        <f t="shared" si="794"/>
        <v/>
      </c>
      <c r="G12130" t="str">
        <f t="shared" si="795"/>
        <v>400,000</v>
      </c>
      <c r="H12130" t="s">
        <v>12102</v>
      </c>
      <c r="J12130" t="s">
        <v>10842</v>
      </c>
      <c r="K12130" t="s">
        <v>16928</v>
      </c>
      <c r="L12130">
        <v>400000</v>
      </c>
      <c r="M12130" t="s">
        <v>19062</v>
      </c>
    </row>
    <row r="12131" spans="1:13" x14ac:dyDescent="0.2">
      <c r="A12131">
        <v>16818</v>
      </c>
      <c r="B12131" t="s">
        <v>12101</v>
      </c>
      <c r="C12131" s="2" t="s">
        <v>11982</v>
      </c>
      <c r="D12131">
        <f t="shared" ref="D12131:D12190" si="796">FIND(".. ",C12131,1)</f>
        <v>31</v>
      </c>
      <c r="E12131" t="str">
        <f t="shared" ref="E12131:E12190" si="797">TRIM((RIGHT(C12131,LEN(C12131)-D12131-2)))</f>
        <v>400,000</v>
      </c>
      <c r="F12131" t="str">
        <f t="shared" ref="F12131:F12190" si="798">IFERROR(IF(I12131="",FIND(" ",E12131,1),""),"")</f>
        <v/>
      </c>
      <c r="G12131" t="str">
        <f t="shared" si="795"/>
        <v>400,000</v>
      </c>
      <c r="H12131" t="s">
        <v>12102</v>
      </c>
      <c r="J12131" t="s">
        <v>10842</v>
      </c>
      <c r="K12131" t="s">
        <v>16928</v>
      </c>
      <c r="L12131">
        <v>400000</v>
      </c>
      <c r="M12131" t="s">
        <v>19125</v>
      </c>
    </row>
    <row r="12132" spans="1:13" x14ac:dyDescent="0.2">
      <c r="A12132">
        <v>16819</v>
      </c>
      <c r="B12132" t="s">
        <v>12101</v>
      </c>
      <c r="C12132" s="2" t="s">
        <v>11983</v>
      </c>
      <c r="D12132">
        <f t="shared" si="796"/>
        <v>31</v>
      </c>
      <c r="E12132" t="str">
        <f t="shared" si="797"/>
        <v>120,000</v>
      </c>
      <c r="F12132" t="str">
        <f t="shared" si="798"/>
        <v/>
      </c>
      <c r="G12132" t="str">
        <f t="shared" si="795"/>
        <v>120,000</v>
      </c>
      <c r="H12132" t="s">
        <v>12102</v>
      </c>
      <c r="J12132" t="s">
        <v>10842</v>
      </c>
      <c r="K12132" t="s">
        <v>16928</v>
      </c>
      <c r="L12132">
        <v>120000</v>
      </c>
      <c r="M12132" t="s">
        <v>19085</v>
      </c>
    </row>
    <row r="12133" spans="1:13" x14ac:dyDescent="0.2">
      <c r="A12133">
        <v>16820</v>
      </c>
      <c r="B12133" t="s">
        <v>12101</v>
      </c>
      <c r="C12133" s="2" t="s">
        <v>11984</v>
      </c>
      <c r="D12133">
        <f t="shared" si="796"/>
        <v>31</v>
      </c>
      <c r="E12133" t="str">
        <f t="shared" si="797"/>
        <v>110,000</v>
      </c>
      <c r="F12133" t="str">
        <f t="shared" si="798"/>
        <v/>
      </c>
      <c r="G12133" t="str">
        <f t="shared" si="795"/>
        <v>110,000</v>
      </c>
      <c r="H12133" t="s">
        <v>12102</v>
      </c>
      <c r="J12133" t="s">
        <v>10842</v>
      </c>
      <c r="K12133" t="s">
        <v>16928</v>
      </c>
      <c r="L12133">
        <v>110000</v>
      </c>
      <c r="M12133" t="s">
        <v>19081</v>
      </c>
    </row>
    <row r="12134" spans="1:13" x14ac:dyDescent="0.2">
      <c r="A12134">
        <v>16821</v>
      </c>
      <c r="B12134" t="s">
        <v>12101</v>
      </c>
      <c r="C12134" s="2" t="s">
        <v>11985</v>
      </c>
      <c r="D12134">
        <f t="shared" si="796"/>
        <v>31</v>
      </c>
      <c r="E12134" t="str">
        <f t="shared" si="797"/>
        <v>745,000</v>
      </c>
      <c r="F12134" t="str">
        <f t="shared" si="798"/>
        <v/>
      </c>
      <c r="G12134" t="str">
        <f t="shared" si="795"/>
        <v>745,000</v>
      </c>
      <c r="H12134" t="s">
        <v>12102</v>
      </c>
      <c r="J12134" t="s">
        <v>10842</v>
      </c>
      <c r="K12134" t="s">
        <v>16928</v>
      </c>
      <c r="L12134">
        <v>745000</v>
      </c>
      <c r="M12134" t="s">
        <v>19146</v>
      </c>
    </row>
    <row r="12135" spans="1:13" x14ac:dyDescent="0.2">
      <c r="A12135">
        <v>16823</v>
      </c>
      <c r="B12135" t="s">
        <v>12101</v>
      </c>
      <c r="C12135" s="2" t="s">
        <v>11986</v>
      </c>
      <c r="D12135">
        <f t="shared" si="796"/>
        <v>31</v>
      </c>
      <c r="E12135" t="str">
        <f t="shared" si="797"/>
        <v>2,060,000</v>
      </c>
      <c r="F12135" t="str">
        <f t="shared" si="798"/>
        <v/>
      </c>
      <c r="G12135" t="str">
        <f t="shared" si="795"/>
        <v>2,060,000</v>
      </c>
      <c r="H12135" t="s">
        <v>12102</v>
      </c>
      <c r="J12135" t="s">
        <v>10859</v>
      </c>
      <c r="K12135" t="s">
        <v>16928</v>
      </c>
      <c r="L12135">
        <v>2060000</v>
      </c>
      <c r="M12135" t="s">
        <v>18753</v>
      </c>
    </row>
    <row r="12136" spans="1:13" x14ac:dyDescent="0.2">
      <c r="A12136">
        <v>16824</v>
      </c>
      <c r="B12136" t="s">
        <v>12101</v>
      </c>
      <c r="C12136" s="2" t="s">
        <v>11987</v>
      </c>
      <c r="D12136">
        <f t="shared" si="796"/>
        <v>31</v>
      </c>
      <c r="E12136" t="str">
        <f t="shared" si="797"/>
        <v>1,750,000</v>
      </c>
      <c r="F12136" t="str">
        <f t="shared" si="798"/>
        <v/>
      </c>
      <c r="G12136" t="str">
        <f t="shared" si="795"/>
        <v>1,750,000</v>
      </c>
      <c r="H12136" t="s">
        <v>12102</v>
      </c>
      <c r="J12136" t="s">
        <v>10859</v>
      </c>
      <c r="K12136" t="s">
        <v>16928</v>
      </c>
      <c r="L12136">
        <v>1750000</v>
      </c>
      <c r="M12136" t="s">
        <v>18752</v>
      </c>
    </row>
    <row r="12137" spans="1:13" x14ac:dyDescent="0.2">
      <c r="A12137">
        <v>16825</v>
      </c>
      <c r="B12137" t="s">
        <v>12101</v>
      </c>
      <c r="C12137" s="2" t="s">
        <v>11988</v>
      </c>
      <c r="D12137">
        <f t="shared" si="796"/>
        <v>31</v>
      </c>
      <c r="E12137" t="str">
        <f t="shared" si="797"/>
        <v>1,400,000</v>
      </c>
      <c r="F12137" t="str">
        <f t="shared" si="798"/>
        <v/>
      </c>
      <c r="G12137" t="str">
        <f t="shared" si="795"/>
        <v>1,400,000</v>
      </c>
      <c r="H12137" t="s">
        <v>12102</v>
      </c>
      <c r="J12137" t="s">
        <v>10859</v>
      </c>
      <c r="K12137" t="s">
        <v>16928</v>
      </c>
      <c r="L12137">
        <v>1400000</v>
      </c>
      <c r="M12137" t="s">
        <v>18796</v>
      </c>
    </row>
    <row r="12138" spans="1:13" x14ac:dyDescent="0.2">
      <c r="A12138">
        <v>16826</v>
      </c>
      <c r="B12138" t="s">
        <v>12101</v>
      </c>
      <c r="C12138" s="2" t="s">
        <v>11989</v>
      </c>
      <c r="D12138">
        <f t="shared" si="796"/>
        <v>31</v>
      </c>
      <c r="E12138" t="str">
        <f t="shared" si="797"/>
        <v>1,100,000</v>
      </c>
      <c r="F12138" t="str">
        <f t="shared" si="798"/>
        <v/>
      </c>
      <c r="G12138" t="str">
        <f t="shared" si="795"/>
        <v>1,100,000</v>
      </c>
      <c r="H12138" t="s">
        <v>12102</v>
      </c>
      <c r="J12138" t="s">
        <v>10859</v>
      </c>
      <c r="K12138" t="s">
        <v>16928</v>
      </c>
      <c r="L12138">
        <v>1100000</v>
      </c>
      <c r="M12138" t="s">
        <v>18647</v>
      </c>
    </row>
    <row r="12139" spans="1:13" x14ac:dyDescent="0.2">
      <c r="A12139">
        <v>16827</v>
      </c>
      <c r="B12139" t="s">
        <v>12101</v>
      </c>
      <c r="C12139" s="2" t="s">
        <v>11990</v>
      </c>
      <c r="D12139">
        <f t="shared" si="796"/>
        <v>31</v>
      </c>
      <c r="E12139" t="str">
        <f t="shared" si="797"/>
        <v>900,000</v>
      </c>
      <c r="F12139" t="str">
        <f t="shared" si="798"/>
        <v/>
      </c>
      <c r="G12139" t="str">
        <f t="shared" si="795"/>
        <v>900,000</v>
      </c>
      <c r="H12139" t="s">
        <v>12102</v>
      </c>
      <c r="J12139" t="s">
        <v>10859</v>
      </c>
      <c r="K12139" t="s">
        <v>16928</v>
      </c>
      <c r="L12139">
        <v>900000</v>
      </c>
      <c r="M12139" t="s">
        <v>18901</v>
      </c>
    </row>
    <row r="12140" spans="1:13" x14ac:dyDescent="0.2">
      <c r="A12140">
        <v>16828</v>
      </c>
      <c r="B12140" t="s">
        <v>12101</v>
      </c>
      <c r="C12140" s="2" t="s">
        <v>11991</v>
      </c>
      <c r="D12140">
        <f t="shared" si="796"/>
        <v>31</v>
      </c>
      <c r="E12140" t="str">
        <f t="shared" si="797"/>
        <v>875,000</v>
      </c>
      <c r="F12140" t="str">
        <f t="shared" si="798"/>
        <v/>
      </c>
      <c r="G12140" t="str">
        <f t="shared" si="795"/>
        <v>875,000</v>
      </c>
      <c r="H12140" t="s">
        <v>12102</v>
      </c>
      <c r="J12140" t="s">
        <v>10859</v>
      </c>
      <c r="K12140" t="s">
        <v>16928</v>
      </c>
      <c r="L12140">
        <v>875000</v>
      </c>
      <c r="M12140" t="s">
        <v>18634</v>
      </c>
    </row>
    <row r="12141" spans="1:13" x14ac:dyDescent="0.2">
      <c r="A12141">
        <v>16829</v>
      </c>
      <c r="B12141" t="s">
        <v>12101</v>
      </c>
      <c r="C12141" s="2" t="s">
        <v>11644</v>
      </c>
      <c r="D12141">
        <f t="shared" si="796"/>
        <v>31</v>
      </c>
      <c r="E12141" t="str">
        <f t="shared" si="797"/>
        <v>675,000</v>
      </c>
      <c r="F12141" t="str">
        <f t="shared" si="798"/>
        <v/>
      </c>
      <c r="G12141" t="str">
        <f t="shared" si="795"/>
        <v>675,000</v>
      </c>
      <c r="H12141" t="s">
        <v>12102</v>
      </c>
      <c r="J12141" t="s">
        <v>10859</v>
      </c>
      <c r="K12141" t="s">
        <v>16928</v>
      </c>
      <c r="L12141">
        <v>675000</v>
      </c>
      <c r="M12141" t="s">
        <v>18820</v>
      </c>
    </row>
    <row r="12142" spans="1:13" x14ac:dyDescent="0.2">
      <c r="A12142">
        <v>16830</v>
      </c>
      <c r="B12142" t="s">
        <v>12101</v>
      </c>
      <c r="C12142" s="2" t="s">
        <v>11992</v>
      </c>
      <c r="D12142">
        <f t="shared" si="796"/>
        <v>31</v>
      </c>
      <c r="E12142" t="str">
        <f t="shared" si="797"/>
        <v>600,000</v>
      </c>
      <c r="F12142" t="str">
        <f t="shared" si="798"/>
        <v/>
      </c>
      <c r="G12142" t="str">
        <f t="shared" si="795"/>
        <v>600,000</v>
      </c>
      <c r="H12142" t="s">
        <v>12102</v>
      </c>
      <c r="J12142" t="s">
        <v>10859</v>
      </c>
      <c r="K12142" t="s">
        <v>16928</v>
      </c>
      <c r="L12142">
        <v>600000</v>
      </c>
      <c r="M12142" t="s">
        <v>18615</v>
      </c>
    </row>
    <row r="12143" spans="1:13" x14ac:dyDescent="0.2">
      <c r="A12143">
        <v>16831</v>
      </c>
      <c r="B12143" t="s">
        <v>12101</v>
      </c>
      <c r="C12143" s="2" t="s">
        <v>11993</v>
      </c>
      <c r="D12143">
        <f t="shared" si="796"/>
        <v>31</v>
      </c>
      <c r="E12143" t="str">
        <f t="shared" si="797"/>
        <v>550,000</v>
      </c>
      <c r="F12143" t="str">
        <f t="shared" si="798"/>
        <v/>
      </c>
      <c r="G12143" t="str">
        <f t="shared" si="795"/>
        <v>550,000</v>
      </c>
      <c r="H12143" t="s">
        <v>12102</v>
      </c>
      <c r="J12143" t="s">
        <v>10859</v>
      </c>
      <c r="K12143" t="s">
        <v>16928</v>
      </c>
      <c r="L12143">
        <v>550000</v>
      </c>
      <c r="M12143" t="s">
        <v>19064</v>
      </c>
    </row>
    <row r="12144" spans="1:13" x14ac:dyDescent="0.2">
      <c r="A12144">
        <v>16832</v>
      </c>
      <c r="B12144" t="s">
        <v>12101</v>
      </c>
      <c r="C12144" s="2" t="s">
        <v>11994</v>
      </c>
      <c r="D12144">
        <f t="shared" si="796"/>
        <v>31</v>
      </c>
      <c r="E12144" t="str">
        <f t="shared" si="797"/>
        <v>468,000</v>
      </c>
      <c r="F12144" t="str">
        <f t="shared" si="798"/>
        <v/>
      </c>
      <c r="G12144" t="str">
        <f t="shared" si="795"/>
        <v>468,000</v>
      </c>
      <c r="H12144" t="s">
        <v>12102</v>
      </c>
      <c r="J12144" t="s">
        <v>10859</v>
      </c>
      <c r="K12144" t="s">
        <v>16928</v>
      </c>
      <c r="L12144">
        <v>468000</v>
      </c>
      <c r="M12144" t="s">
        <v>18683</v>
      </c>
    </row>
    <row r="12145" spans="1:13" x14ac:dyDescent="0.2">
      <c r="A12145">
        <v>16833</v>
      </c>
      <c r="B12145" t="s">
        <v>12101</v>
      </c>
      <c r="C12145" s="2" t="s">
        <v>11995</v>
      </c>
      <c r="D12145">
        <f t="shared" si="796"/>
        <v>31</v>
      </c>
      <c r="E12145" t="str">
        <f t="shared" si="797"/>
        <v>430,000</v>
      </c>
      <c r="F12145" t="str">
        <f t="shared" si="798"/>
        <v/>
      </c>
      <c r="G12145" t="str">
        <f t="shared" si="795"/>
        <v>430,000</v>
      </c>
      <c r="H12145" t="s">
        <v>12102</v>
      </c>
      <c r="J12145" t="s">
        <v>10859</v>
      </c>
      <c r="K12145" t="s">
        <v>16928</v>
      </c>
      <c r="L12145">
        <v>430000</v>
      </c>
      <c r="M12145" t="s">
        <v>18451</v>
      </c>
    </row>
    <row r="12146" spans="1:13" x14ac:dyDescent="0.2">
      <c r="A12146">
        <v>16834</v>
      </c>
      <c r="B12146" t="s">
        <v>12101</v>
      </c>
      <c r="C12146" s="2" t="s">
        <v>11996</v>
      </c>
      <c r="D12146">
        <f t="shared" si="796"/>
        <v>31</v>
      </c>
      <c r="E12146" t="str">
        <f t="shared" si="797"/>
        <v>350,000</v>
      </c>
      <c r="F12146" t="str">
        <f t="shared" si="798"/>
        <v/>
      </c>
      <c r="G12146" t="str">
        <f t="shared" si="795"/>
        <v>350,000</v>
      </c>
      <c r="H12146" t="s">
        <v>12102</v>
      </c>
      <c r="J12146" t="s">
        <v>10859</v>
      </c>
      <c r="K12146" t="s">
        <v>16928</v>
      </c>
      <c r="L12146">
        <v>350000</v>
      </c>
      <c r="M12146" t="s">
        <v>19129</v>
      </c>
    </row>
    <row r="12147" spans="1:13" x14ac:dyDescent="0.2">
      <c r="A12147">
        <v>16835</v>
      </c>
      <c r="B12147" t="s">
        <v>12101</v>
      </c>
      <c r="C12147" s="2" t="s">
        <v>11997</v>
      </c>
      <c r="D12147">
        <f t="shared" si="796"/>
        <v>31</v>
      </c>
      <c r="E12147" t="str">
        <f t="shared" si="797"/>
        <v>175,000</v>
      </c>
      <c r="F12147" t="str">
        <f t="shared" si="798"/>
        <v/>
      </c>
      <c r="G12147" t="str">
        <f t="shared" si="795"/>
        <v>175,000</v>
      </c>
      <c r="H12147" t="s">
        <v>12102</v>
      </c>
      <c r="J12147" t="s">
        <v>10859</v>
      </c>
      <c r="K12147" t="s">
        <v>16928</v>
      </c>
      <c r="L12147">
        <v>175000</v>
      </c>
      <c r="M12147" t="s">
        <v>18493</v>
      </c>
    </row>
    <row r="12148" spans="1:13" x14ac:dyDescent="0.2">
      <c r="A12148">
        <v>16836</v>
      </c>
      <c r="B12148" t="s">
        <v>12101</v>
      </c>
      <c r="C12148" s="2" t="s">
        <v>11998</v>
      </c>
      <c r="D12148">
        <f t="shared" si="796"/>
        <v>31</v>
      </c>
      <c r="E12148" t="str">
        <f t="shared" si="797"/>
        <v>130,000</v>
      </c>
      <c r="F12148" t="str">
        <f t="shared" si="798"/>
        <v/>
      </c>
      <c r="G12148" t="str">
        <f t="shared" si="795"/>
        <v>130,000</v>
      </c>
      <c r="H12148" t="s">
        <v>12102</v>
      </c>
      <c r="J12148" t="s">
        <v>10859</v>
      </c>
      <c r="K12148" t="s">
        <v>16928</v>
      </c>
      <c r="L12148">
        <v>130000</v>
      </c>
      <c r="M12148" t="s">
        <v>19130</v>
      </c>
    </row>
    <row r="12149" spans="1:13" x14ac:dyDescent="0.2">
      <c r="A12149">
        <v>16837</v>
      </c>
      <c r="B12149" t="s">
        <v>12101</v>
      </c>
      <c r="C12149" s="2" t="s">
        <v>11884</v>
      </c>
      <c r="D12149">
        <f t="shared" si="796"/>
        <v>31</v>
      </c>
      <c r="E12149" t="str">
        <f t="shared" si="797"/>
        <v>370,000</v>
      </c>
      <c r="F12149" t="str">
        <f t="shared" si="798"/>
        <v/>
      </c>
      <c r="G12149" t="str">
        <f t="shared" si="795"/>
        <v>370,000</v>
      </c>
      <c r="H12149" t="s">
        <v>12102</v>
      </c>
      <c r="J12149" t="s">
        <v>10859</v>
      </c>
      <c r="K12149" t="s">
        <v>16928</v>
      </c>
      <c r="L12149">
        <v>370000</v>
      </c>
      <c r="M12149" t="s">
        <v>19146</v>
      </c>
    </row>
    <row r="12150" spans="1:13" x14ac:dyDescent="0.2">
      <c r="A12150">
        <v>16839</v>
      </c>
      <c r="B12150" t="s">
        <v>12101</v>
      </c>
      <c r="C12150" s="2" t="s">
        <v>11999</v>
      </c>
      <c r="D12150">
        <f t="shared" si="796"/>
        <v>31</v>
      </c>
      <c r="E12150" t="str">
        <f t="shared" si="797"/>
        <v>2,000,000</v>
      </c>
      <c r="F12150" t="str">
        <f t="shared" si="798"/>
        <v/>
      </c>
      <c r="G12150" t="str">
        <f t="shared" si="795"/>
        <v>2,000,000</v>
      </c>
      <c r="H12150" t="s">
        <v>12102</v>
      </c>
      <c r="J12150" t="s">
        <v>16916</v>
      </c>
      <c r="K12150" t="s">
        <v>16928</v>
      </c>
      <c r="L12150">
        <v>2000000</v>
      </c>
      <c r="M12150" t="s">
        <v>18453</v>
      </c>
    </row>
    <row r="12151" spans="1:13" x14ac:dyDescent="0.2">
      <c r="A12151">
        <v>16840</v>
      </c>
      <c r="B12151" t="s">
        <v>12101</v>
      </c>
      <c r="C12151" s="2" t="s">
        <v>12000</v>
      </c>
      <c r="D12151">
        <f t="shared" si="796"/>
        <v>31</v>
      </c>
      <c r="E12151" t="str">
        <f t="shared" si="797"/>
        <v>1,710,000</v>
      </c>
      <c r="F12151" t="str">
        <f t="shared" si="798"/>
        <v/>
      </c>
      <c r="G12151" t="str">
        <f t="shared" si="795"/>
        <v>1,710,000</v>
      </c>
      <c r="H12151" t="s">
        <v>12102</v>
      </c>
      <c r="J12151" t="s">
        <v>16916</v>
      </c>
      <c r="K12151" t="s">
        <v>16928</v>
      </c>
      <c r="L12151">
        <v>1710000</v>
      </c>
      <c r="M12151" t="s">
        <v>18789</v>
      </c>
    </row>
    <row r="12152" spans="1:13" x14ac:dyDescent="0.2">
      <c r="A12152">
        <v>16841</v>
      </c>
      <c r="B12152" t="s">
        <v>12101</v>
      </c>
      <c r="C12152" s="2" t="s">
        <v>12001</v>
      </c>
      <c r="D12152">
        <f t="shared" si="796"/>
        <v>31</v>
      </c>
      <c r="E12152" t="str">
        <f t="shared" si="797"/>
        <v>1,550,000</v>
      </c>
      <c r="F12152" t="str">
        <f t="shared" si="798"/>
        <v/>
      </c>
      <c r="G12152" t="str">
        <f t="shared" si="795"/>
        <v>1,550,000</v>
      </c>
      <c r="H12152" t="s">
        <v>12102</v>
      </c>
      <c r="J12152" t="s">
        <v>16916</v>
      </c>
      <c r="K12152" t="s">
        <v>16928</v>
      </c>
      <c r="L12152">
        <v>1550000</v>
      </c>
      <c r="M12152" t="s">
        <v>18663</v>
      </c>
    </row>
    <row r="12153" spans="1:13" x14ac:dyDescent="0.2">
      <c r="A12153">
        <v>16842</v>
      </c>
      <c r="B12153" t="s">
        <v>12101</v>
      </c>
      <c r="C12153" s="2" t="s">
        <v>12002</v>
      </c>
      <c r="D12153">
        <f t="shared" si="796"/>
        <v>31</v>
      </c>
      <c r="E12153" t="str">
        <f t="shared" si="797"/>
        <v>1,180,000</v>
      </c>
      <c r="F12153" t="str">
        <f t="shared" si="798"/>
        <v/>
      </c>
      <c r="G12153" t="str">
        <f t="shared" si="795"/>
        <v>1,180,000</v>
      </c>
      <c r="H12153" t="s">
        <v>12102</v>
      </c>
      <c r="J12153" t="s">
        <v>16916</v>
      </c>
      <c r="K12153" t="s">
        <v>16928</v>
      </c>
      <c r="L12153">
        <v>1180000</v>
      </c>
      <c r="M12153" t="s">
        <v>18744</v>
      </c>
    </row>
    <row r="12154" spans="1:13" x14ac:dyDescent="0.2">
      <c r="A12154">
        <v>16843</v>
      </c>
      <c r="B12154" t="s">
        <v>12101</v>
      </c>
      <c r="C12154" s="2" t="s">
        <v>12003</v>
      </c>
      <c r="D12154">
        <f t="shared" si="796"/>
        <v>31</v>
      </c>
      <c r="E12154" t="str">
        <f t="shared" si="797"/>
        <v>1,100,000</v>
      </c>
      <c r="F12154" t="str">
        <f t="shared" si="798"/>
        <v/>
      </c>
      <c r="G12154" t="str">
        <f t="shared" si="795"/>
        <v>1,100,000</v>
      </c>
      <c r="H12154" t="s">
        <v>12102</v>
      </c>
      <c r="J12154" t="s">
        <v>16916</v>
      </c>
      <c r="K12154" t="s">
        <v>16928</v>
      </c>
      <c r="L12154">
        <v>1100000</v>
      </c>
      <c r="M12154" t="s">
        <v>19131</v>
      </c>
    </row>
    <row r="12155" spans="1:13" x14ac:dyDescent="0.2">
      <c r="A12155">
        <v>16844</v>
      </c>
      <c r="B12155" t="s">
        <v>12101</v>
      </c>
      <c r="C12155" s="2" t="s">
        <v>12004</v>
      </c>
      <c r="D12155">
        <f t="shared" si="796"/>
        <v>31</v>
      </c>
      <c r="E12155" t="str">
        <f t="shared" si="797"/>
        <v>900,000</v>
      </c>
      <c r="F12155" t="str">
        <f t="shared" si="798"/>
        <v/>
      </c>
      <c r="G12155" t="str">
        <f t="shared" si="795"/>
        <v>900,000</v>
      </c>
      <c r="H12155" t="s">
        <v>12102</v>
      </c>
      <c r="J12155" t="s">
        <v>16916</v>
      </c>
      <c r="K12155" t="s">
        <v>16928</v>
      </c>
      <c r="L12155">
        <v>900000</v>
      </c>
      <c r="M12155" t="s">
        <v>19099</v>
      </c>
    </row>
    <row r="12156" spans="1:13" x14ac:dyDescent="0.2">
      <c r="A12156">
        <v>16845</v>
      </c>
      <c r="B12156" t="s">
        <v>12101</v>
      </c>
      <c r="C12156" s="2" t="s">
        <v>11654</v>
      </c>
      <c r="D12156">
        <f t="shared" si="796"/>
        <v>31</v>
      </c>
      <c r="E12156" t="str">
        <f t="shared" si="797"/>
        <v>725,000</v>
      </c>
      <c r="F12156" t="str">
        <f t="shared" si="798"/>
        <v/>
      </c>
      <c r="G12156" t="str">
        <f t="shared" si="795"/>
        <v>725,000</v>
      </c>
      <c r="H12156" t="s">
        <v>12102</v>
      </c>
      <c r="J12156" t="s">
        <v>16916</v>
      </c>
      <c r="K12156" t="s">
        <v>16928</v>
      </c>
      <c r="L12156">
        <v>725000</v>
      </c>
      <c r="M12156" t="s">
        <v>18980</v>
      </c>
    </row>
    <row r="12157" spans="1:13" x14ac:dyDescent="0.2">
      <c r="A12157">
        <v>16846</v>
      </c>
      <c r="B12157" t="s">
        <v>12101</v>
      </c>
      <c r="C12157" s="2" t="s">
        <v>12005</v>
      </c>
      <c r="D12157">
        <f t="shared" si="796"/>
        <v>31</v>
      </c>
      <c r="E12157" t="str">
        <f t="shared" si="797"/>
        <v>550,000</v>
      </c>
      <c r="F12157" t="str">
        <f t="shared" si="798"/>
        <v/>
      </c>
      <c r="G12157" t="str">
        <f t="shared" si="795"/>
        <v>550,000</v>
      </c>
      <c r="H12157" t="s">
        <v>12102</v>
      </c>
      <c r="J12157" t="s">
        <v>16916</v>
      </c>
      <c r="K12157" t="s">
        <v>16928</v>
      </c>
      <c r="L12157">
        <v>550000</v>
      </c>
      <c r="M12157" t="s">
        <v>18498</v>
      </c>
    </row>
    <row r="12158" spans="1:13" x14ac:dyDescent="0.2">
      <c r="A12158">
        <v>16847</v>
      </c>
      <c r="B12158" t="s">
        <v>12101</v>
      </c>
      <c r="C12158" s="2" t="s">
        <v>12006</v>
      </c>
      <c r="D12158">
        <f t="shared" si="796"/>
        <v>31</v>
      </c>
      <c r="E12158" t="str">
        <f t="shared" si="797"/>
        <v>450,000</v>
      </c>
      <c r="F12158" t="str">
        <f t="shared" si="798"/>
        <v/>
      </c>
      <c r="G12158" t="str">
        <f t="shared" si="795"/>
        <v>450,000</v>
      </c>
      <c r="H12158" t="s">
        <v>12102</v>
      </c>
      <c r="J12158" t="s">
        <v>16916</v>
      </c>
      <c r="K12158" t="s">
        <v>16928</v>
      </c>
      <c r="L12158">
        <v>450000</v>
      </c>
      <c r="M12158" t="s">
        <v>19132</v>
      </c>
    </row>
    <row r="12159" spans="1:13" x14ac:dyDescent="0.2">
      <c r="A12159">
        <v>16848</v>
      </c>
      <c r="B12159" t="s">
        <v>12101</v>
      </c>
      <c r="C12159" s="2" t="s">
        <v>12007</v>
      </c>
      <c r="D12159">
        <f t="shared" si="796"/>
        <v>31</v>
      </c>
      <c r="E12159" t="str">
        <f t="shared" si="797"/>
        <v>405,000</v>
      </c>
      <c r="F12159" t="str">
        <f t="shared" si="798"/>
        <v/>
      </c>
      <c r="G12159" t="str">
        <f t="shared" si="795"/>
        <v>405,000</v>
      </c>
      <c r="H12159" t="s">
        <v>12102</v>
      </c>
      <c r="J12159" t="s">
        <v>16916</v>
      </c>
      <c r="K12159" t="s">
        <v>16928</v>
      </c>
      <c r="L12159">
        <v>405000</v>
      </c>
      <c r="M12159" t="s">
        <v>18348</v>
      </c>
    </row>
    <row r="12160" spans="1:13" x14ac:dyDescent="0.2">
      <c r="A12160">
        <v>16849</v>
      </c>
      <c r="B12160" t="s">
        <v>12101</v>
      </c>
      <c r="C12160" s="2" t="s">
        <v>12008</v>
      </c>
      <c r="D12160">
        <f t="shared" si="796"/>
        <v>31</v>
      </c>
      <c r="E12160" t="str">
        <f t="shared" si="797"/>
        <v>395,000</v>
      </c>
      <c r="F12160" t="str">
        <f t="shared" si="798"/>
        <v/>
      </c>
      <c r="G12160" t="str">
        <f t="shared" si="795"/>
        <v>395,000</v>
      </c>
      <c r="H12160" t="s">
        <v>12102</v>
      </c>
      <c r="J12160" t="s">
        <v>16916</v>
      </c>
      <c r="K12160" t="s">
        <v>16928</v>
      </c>
      <c r="L12160">
        <v>395000</v>
      </c>
      <c r="M12160" t="s">
        <v>18916</v>
      </c>
    </row>
    <row r="12161" spans="1:13" x14ac:dyDescent="0.2">
      <c r="A12161">
        <v>16850</v>
      </c>
      <c r="B12161" t="s">
        <v>12101</v>
      </c>
      <c r="C12161" s="2" t="s">
        <v>12009</v>
      </c>
      <c r="D12161">
        <f t="shared" si="796"/>
        <v>31</v>
      </c>
      <c r="E12161" t="str">
        <f t="shared" si="797"/>
        <v>250,000</v>
      </c>
      <c r="F12161" t="str">
        <f t="shared" si="798"/>
        <v/>
      </c>
      <c r="G12161" t="str">
        <f t="shared" si="795"/>
        <v>250,000</v>
      </c>
      <c r="H12161" t="s">
        <v>12102</v>
      </c>
      <c r="J12161" t="s">
        <v>16916</v>
      </c>
      <c r="K12161" t="s">
        <v>16928</v>
      </c>
      <c r="L12161">
        <v>250000</v>
      </c>
      <c r="M12161" t="s">
        <v>18633</v>
      </c>
    </row>
    <row r="12162" spans="1:13" x14ac:dyDescent="0.2">
      <c r="A12162">
        <v>16851</v>
      </c>
      <c r="B12162" t="s">
        <v>12101</v>
      </c>
      <c r="C12162" s="2" t="s">
        <v>12010</v>
      </c>
      <c r="D12162">
        <f t="shared" si="796"/>
        <v>31</v>
      </c>
      <c r="E12162" t="str">
        <f t="shared" si="797"/>
        <v>240,000</v>
      </c>
      <c r="F12162" t="str">
        <f t="shared" si="798"/>
        <v/>
      </c>
      <c r="G12162" t="str">
        <f t="shared" si="795"/>
        <v>240,000</v>
      </c>
      <c r="H12162" t="s">
        <v>12102</v>
      </c>
      <c r="J12162" t="s">
        <v>16916</v>
      </c>
      <c r="K12162" t="s">
        <v>16928</v>
      </c>
      <c r="L12162">
        <v>240000</v>
      </c>
      <c r="M12162" t="s">
        <v>19146</v>
      </c>
    </row>
    <row r="12163" spans="1:13" x14ac:dyDescent="0.2">
      <c r="A12163">
        <v>16853</v>
      </c>
      <c r="B12163" t="s">
        <v>12101</v>
      </c>
      <c r="C12163" s="2" t="s">
        <v>12011</v>
      </c>
      <c r="D12163">
        <f t="shared" si="796"/>
        <v>31</v>
      </c>
      <c r="E12163" t="str">
        <f t="shared" si="797"/>
        <v>2,330,000</v>
      </c>
      <c r="F12163" t="str">
        <f t="shared" si="798"/>
        <v/>
      </c>
      <c r="G12163" t="str">
        <f t="shared" ref="G12163:G12226" si="799">SUBSTITUTE(IF(F12163="",E12163,LEFT(E12163,F12163-1)),"*","")</f>
        <v>2,330,000</v>
      </c>
      <c r="H12163" t="s">
        <v>12102</v>
      </c>
      <c r="J12163" t="s">
        <v>10892</v>
      </c>
      <c r="K12163" t="s">
        <v>16928</v>
      </c>
      <c r="L12163">
        <v>2330000</v>
      </c>
      <c r="M12163" t="s">
        <v>18802</v>
      </c>
    </row>
    <row r="12164" spans="1:13" x14ac:dyDescent="0.2">
      <c r="A12164">
        <v>16854</v>
      </c>
      <c r="B12164" t="s">
        <v>12101</v>
      </c>
      <c r="C12164" s="2" t="s">
        <v>12012</v>
      </c>
      <c r="D12164">
        <f t="shared" si="796"/>
        <v>31</v>
      </c>
      <c r="E12164" t="str">
        <f t="shared" si="797"/>
        <v>2,250,000</v>
      </c>
      <c r="F12164" t="str">
        <f t="shared" si="798"/>
        <v/>
      </c>
      <c r="G12164" t="str">
        <f t="shared" si="799"/>
        <v>2,250,000</v>
      </c>
      <c r="H12164" t="s">
        <v>12102</v>
      </c>
      <c r="J12164" t="s">
        <v>10892</v>
      </c>
      <c r="K12164" t="s">
        <v>16928</v>
      </c>
      <c r="L12164">
        <v>2250000</v>
      </c>
      <c r="M12164" t="s">
        <v>19066</v>
      </c>
    </row>
    <row r="12165" spans="1:13" x14ac:dyDescent="0.2">
      <c r="A12165">
        <v>16855</v>
      </c>
      <c r="B12165" t="s">
        <v>12101</v>
      </c>
      <c r="C12165" s="2" t="s">
        <v>12013</v>
      </c>
      <c r="D12165">
        <f t="shared" si="796"/>
        <v>31</v>
      </c>
      <c r="E12165" t="str">
        <f t="shared" si="797"/>
        <v>930,000</v>
      </c>
      <c r="F12165" t="str">
        <f t="shared" si="798"/>
        <v/>
      </c>
      <c r="G12165" t="str">
        <f t="shared" si="799"/>
        <v>930,000</v>
      </c>
      <c r="H12165" t="s">
        <v>12102</v>
      </c>
      <c r="J12165" t="s">
        <v>10892</v>
      </c>
      <c r="K12165" t="s">
        <v>16928</v>
      </c>
      <c r="L12165">
        <v>930000</v>
      </c>
      <c r="M12165" t="s">
        <v>18700</v>
      </c>
    </row>
    <row r="12166" spans="1:13" x14ac:dyDescent="0.2">
      <c r="A12166">
        <v>16856</v>
      </c>
      <c r="B12166" t="s">
        <v>12101</v>
      </c>
      <c r="C12166" s="2" t="s">
        <v>12014</v>
      </c>
      <c r="D12166">
        <f t="shared" si="796"/>
        <v>31</v>
      </c>
      <c r="E12166" t="str">
        <f t="shared" si="797"/>
        <v>800,000</v>
      </c>
      <c r="F12166" t="str">
        <f t="shared" si="798"/>
        <v/>
      </c>
      <c r="G12166" t="str">
        <f t="shared" si="799"/>
        <v>800,000</v>
      </c>
      <c r="H12166" t="s">
        <v>12102</v>
      </c>
      <c r="J12166" t="s">
        <v>10892</v>
      </c>
      <c r="K12166" t="s">
        <v>16928</v>
      </c>
      <c r="L12166">
        <v>800000</v>
      </c>
      <c r="M12166" t="s">
        <v>19002</v>
      </c>
    </row>
    <row r="12167" spans="1:13" x14ac:dyDescent="0.2">
      <c r="A12167">
        <v>16857</v>
      </c>
      <c r="B12167" t="s">
        <v>12101</v>
      </c>
      <c r="C12167" s="2" t="s">
        <v>12015</v>
      </c>
      <c r="D12167">
        <f t="shared" si="796"/>
        <v>31</v>
      </c>
      <c r="E12167" t="str">
        <f t="shared" si="797"/>
        <v>700,000</v>
      </c>
      <c r="F12167" t="str">
        <f t="shared" si="798"/>
        <v/>
      </c>
      <c r="G12167" t="str">
        <f t="shared" si="799"/>
        <v>700,000</v>
      </c>
      <c r="H12167" t="s">
        <v>12102</v>
      </c>
      <c r="J12167" t="s">
        <v>10892</v>
      </c>
      <c r="K12167" t="s">
        <v>16928</v>
      </c>
      <c r="L12167">
        <v>700000</v>
      </c>
      <c r="M12167" t="s">
        <v>18641</v>
      </c>
    </row>
    <row r="12168" spans="1:13" x14ac:dyDescent="0.2">
      <c r="A12168">
        <v>16858</v>
      </c>
      <c r="B12168" t="s">
        <v>12101</v>
      </c>
      <c r="C12168" s="2" t="s">
        <v>12016</v>
      </c>
      <c r="D12168">
        <f t="shared" si="796"/>
        <v>31</v>
      </c>
      <c r="E12168" t="str">
        <f t="shared" si="797"/>
        <v>650,000</v>
      </c>
      <c r="F12168" t="str">
        <f t="shared" si="798"/>
        <v/>
      </c>
      <c r="G12168" t="str">
        <f t="shared" si="799"/>
        <v>650,000</v>
      </c>
      <c r="H12168" t="s">
        <v>12102</v>
      </c>
      <c r="J12168" t="s">
        <v>10892</v>
      </c>
      <c r="K12168" t="s">
        <v>16928</v>
      </c>
      <c r="L12168">
        <v>650000</v>
      </c>
      <c r="M12168" t="s">
        <v>18492</v>
      </c>
    </row>
    <row r="12169" spans="1:13" x14ac:dyDescent="0.2">
      <c r="A12169">
        <v>16859</v>
      </c>
      <c r="B12169" t="s">
        <v>12101</v>
      </c>
      <c r="C12169" s="2" t="s">
        <v>12017</v>
      </c>
      <c r="D12169">
        <f t="shared" si="796"/>
        <v>31</v>
      </c>
      <c r="E12169" t="str">
        <f t="shared" si="797"/>
        <v>610,000</v>
      </c>
      <c r="F12169" t="str">
        <f t="shared" si="798"/>
        <v/>
      </c>
      <c r="G12169" t="str">
        <f t="shared" si="799"/>
        <v>610,000</v>
      </c>
      <c r="H12169" t="s">
        <v>12102</v>
      </c>
      <c r="J12169" t="s">
        <v>10892</v>
      </c>
      <c r="K12169" t="s">
        <v>16928</v>
      </c>
      <c r="L12169">
        <v>610000</v>
      </c>
      <c r="M12169" t="s">
        <v>18652</v>
      </c>
    </row>
    <row r="12170" spans="1:13" x14ac:dyDescent="0.2">
      <c r="A12170">
        <v>16860</v>
      </c>
      <c r="B12170" t="s">
        <v>12101</v>
      </c>
      <c r="C12170" s="2" t="s">
        <v>12018</v>
      </c>
      <c r="D12170">
        <f t="shared" si="796"/>
        <v>31</v>
      </c>
      <c r="E12170" t="str">
        <f t="shared" si="797"/>
        <v>550,000</v>
      </c>
      <c r="F12170" t="str">
        <f t="shared" si="798"/>
        <v/>
      </c>
      <c r="G12170" t="str">
        <f t="shared" si="799"/>
        <v>550,000</v>
      </c>
      <c r="H12170" t="s">
        <v>12102</v>
      </c>
      <c r="J12170" t="s">
        <v>10892</v>
      </c>
      <c r="K12170" t="s">
        <v>16928</v>
      </c>
      <c r="L12170">
        <v>550000</v>
      </c>
      <c r="M12170" t="s">
        <v>19172</v>
      </c>
    </row>
    <row r="12171" spans="1:13" x14ac:dyDescent="0.2">
      <c r="A12171">
        <v>16861</v>
      </c>
      <c r="B12171" t="s">
        <v>12101</v>
      </c>
      <c r="C12171" s="2" t="s">
        <v>12019</v>
      </c>
      <c r="D12171">
        <f t="shared" si="796"/>
        <v>31</v>
      </c>
      <c r="E12171" t="str">
        <f t="shared" si="797"/>
        <v>300,000</v>
      </c>
      <c r="F12171" t="str">
        <f t="shared" si="798"/>
        <v/>
      </c>
      <c r="G12171" t="str">
        <f t="shared" si="799"/>
        <v>300,000</v>
      </c>
      <c r="H12171" t="s">
        <v>12102</v>
      </c>
      <c r="J12171" t="s">
        <v>10892</v>
      </c>
      <c r="K12171" t="s">
        <v>16928</v>
      </c>
      <c r="L12171">
        <v>300000</v>
      </c>
      <c r="M12171" t="s">
        <v>18860</v>
      </c>
    </row>
    <row r="12172" spans="1:13" x14ac:dyDescent="0.2">
      <c r="A12172">
        <v>16862</v>
      </c>
      <c r="B12172" t="s">
        <v>12101</v>
      </c>
      <c r="C12172" s="2" t="s">
        <v>12020</v>
      </c>
      <c r="D12172">
        <f t="shared" si="796"/>
        <v>31</v>
      </c>
      <c r="E12172" t="str">
        <f t="shared" si="797"/>
        <v>300,000</v>
      </c>
      <c r="F12172" t="str">
        <f t="shared" si="798"/>
        <v/>
      </c>
      <c r="G12172" t="str">
        <f t="shared" si="799"/>
        <v>300,000</v>
      </c>
      <c r="H12172" t="s">
        <v>12102</v>
      </c>
      <c r="J12172" t="s">
        <v>10892</v>
      </c>
      <c r="K12172" t="s">
        <v>16928</v>
      </c>
      <c r="L12172">
        <v>300000</v>
      </c>
      <c r="M12172" t="s">
        <v>19049</v>
      </c>
    </row>
    <row r="12173" spans="1:13" x14ac:dyDescent="0.2">
      <c r="A12173">
        <v>16863</v>
      </c>
      <c r="B12173" t="s">
        <v>12101</v>
      </c>
      <c r="C12173" s="2" t="s">
        <v>12021</v>
      </c>
      <c r="D12173">
        <f t="shared" si="796"/>
        <v>31</v>
      </c>
      <c r="E12173" t="str">
        <f t="shared" si="797"/>
        <v>125,000</v>
      </c>
      <c r="F12173" t="str">
        <f t="shared" si="798"/>
        <v/>
      </c>
      <c r="G12173" t="str">
        <f t="shared" si="799"/>
        <v>125,000</v>
      </c>
      <c r="H12173" t="s">
        <v>12102</v>
      </c>
      <c r="J12173" t="s">
        <v>10892</v>
      </c>
      <c r="K12173" t="s">
        <v>16928</v>
      </c>
      <c r="L12173">
        <v>125000</v>
      </c>
      <c r="M12173" t="s">
        <v>19173</v>
      </c>
    </row>
    <row r="12174" spans="1:13" x14ac:dyDescent="0.2">
      <c r="A12174">
        <v>16864</v>
      </c>
      <c r="B12174" t="s">
        <v>12101</v>
      </c>
      <c r="C12174" s="2" t="s">
        <v>12022</v>
      </c>
      <c r="D12174">
        <f t="shared" si="796"/>
        <v>31</v>
      </c>
      <c r="E12174" t="str">
        <f t="shared" si="797"/>
        <v>30,000</v>
      </c>
      <c r="F12174" t="str">
        <f t="shared" si="798"/>
        <v/>
      </c>
      <c r="G12174" t="str">
        <f t="shared" si="799"/>
        <v>30,000</v>
      </c>
      <c r="H12174" t="s">
        <v>12102</v>
      </c>
      <c r="J12174" t="s">
        <v>10892</v>
      </c>
      <c r="K12174" t="s">
        <v>16928</v>
      </c>
      <c r="L12174">
        <v>30000</v>
      </c>
      <c r="M12174" t="s">
        <v>18990</v>
      </c>
    </row>
    <row r="12175" spans="1:13" x14ac:dyDescent="0.2">
      <c r="A12175">
        <v>16865</v>
      </c>
      <c r="B12175" t="s">
        <v>12101</v>
      </c>
      <c r="C12175" s="2" t="s">
        <v>12023</v>
      </c>
      <c r="D12175">
        <f t="shared" si="796"/>
        <v>31</v>
      </c>
      <c r="E12175" t="str">
        <f t="shared" si="797"/>
        <v>30,000</v>
      </c>
      <c r="F12175" t="str">
        <f t="shared" si="798"/>
        <v/>
      </c>
      <c r="G12175" t="str">
        <f t="shared" si="799"/>
        <v>30,000</v>
      </c>
      <c r="H12175" t="s">
        <v>12102</v>
      </c>
      <c r="J12175" t="s">
        <v>10892</v>
      </c>
      <c r="K12175" t="s">
        <v>16928</v>
      </c>
      <c r="L12175">
        <v>30000</v>
      </c>
      <c r="M12175" t="s">
        <v>19174</v>
      </c>
    </row>
    <row r="12176" spans="1:13" x14ac:dyDescent="0.2">
      <c r="A12176">
        <v>16866</v>
      </c>
      <c r="B12176" t="s">
        <v>12101</v>
      </c>
      <c r="C12176" s="2" t="s">
        <v>12024</v>
      </c>
      <c r="D12176">
        <f t="shared" si="796"/>
        <v>31</v>
      </c>
      <c r="E12176" t="str">
        <f t="shared" si="797"/>
        <v>875,000</v>
      </c>
      <c r="F12176" t="str">
        <f t="shared" si="798"/>
        <v/>
      </c>
      <c r="G12176" t="str">
        <f t="shared" si="799"/>
        <v>875,000</v>
      </c>
      <c r="H12176" t="s">
        <v>12102</v>
      </c>
      <c r="J12176" t="s">
        <v>10892</v>
      </c>
      <c r="K12176" t="s">
        <v>16928</v>
      </c>
      <c r="L12176">
        <v>875000</v>
      </c>
      <c r="M12176" t="s">
        <v>19146</v>
      </c>
    </row>
    <row r="12177" spans="1:13" x14ac:dyDescent="0.2">
      <c r="A12177">
        <v>16868</v>
      </c>
      <c r="B12177" t="s">
        <v>12101</v>
      </c>
      <c r="C12177" s="2" t="s">
        <v>12025</v>
      </c>
      <c r="D12177">
        <f t="shared" si="796"/>
        <v>31</v>
      </c>
      <c r="E12177" t="str">
        <f t="shared" si="797"/>
        <v>2,265,000</v>
      </c>
      <c r="F12177" t="str">
        <f t="shared" si="798"/>
        <v/>
      </c>
      <c r="G12177" t="str">
        <f t="shared" si="799"/>
        <v>2,265,000</v>
      </c>
      <c r="H12177" t="s">
        <v>12102</v>
      </c>
      <c r="J12177" t="s">
        <v>10910</v>
      </c>
      <c r="K12177" t="s">
        <v>16928</v>
      </c>
      <c r="L12177">
        <v>2265000</v>
      </c>
      <c r="M12177" t="s">
        <v>18390</v>
      </c>
    </row>
    <row r="12178" spans="1:13" x14ac:dyDescent="0.2">
      <c r="A12178">
        <v>16869</v>
      </c>
      <c r="B12178" t="s">
        <v>12101</v>
      </c>
      <c r="C12178" s="2" t="s">
        <v>12026</v>
      </c>
      <c r="D12178">
        <f t="shared" si="796"/>
        <v>31</v>
      </c>
      <c r="E12178" t="str">
        <f t="shared" si="797"/>
        <v>1,860,000</v>
      </c>
      <c r="F12178" t="str">
        <f t="shared" si="798"/>
        <v/>
      </c>
      <c r="G12178" t="str">
        <f t="shared" si="799"/>
        <v>1,860,000</v>
      </c>
      <c r="H12178" t="s">
        <v>12102</v>
      </c>
      <c r="J12178" t="s">
        <v>10910</v>
      </c>
      <c r="K12178" t="s">
        <v>16928</v>
      </c>
      <c r="L12178">
        <v>1860000</v>
      </c>
      <c r="M12178" t="s">
        <v>18476</v>
      </c>
    </row>
    <row r="12179" spans="1:13" x14ac:dyDescent="0.2">
      <c r="A12179">
        <v>16870</v>
      </c>
      <c r="B12179" t="s">
        <v>12101</v>
      </c>
      <c r="C12179" s="2" t="s">
        <v>12027</v>
      </c>
      <c r="D12179">
        <f t="shared" si="796"/>
        <v>31</v>
      </c>
      <c r="E12179" t="str">
        <f t="shared" si="797"/>
        <v>1,800,000</v>
      </c>
      <c r="F12179" t="str">
        <f t="shared" si="798"/>
        <v/>
      </c>
      <c r="G12179" t="str">
        <f t="shared" si="799"/>
        <v>1,800,000</v>
      </c>
      <c r="H12179" t="s">
        <v>12102</v>
      </c>
      <c r="J12179" t="s">
        <v>10910</v>
      </c>
      <c r="K12179" t="s">
        <v>16928</v>
      </c>
      <c r="L12179">
        <v>1800000</v>
      </c>
      <c r="M12179" t="s">
        <v>19071</v>
      </c>
    </row>
    <row r="12180" spans="1:13" x14ac:dyDescent="0.2">
      <c r="A12180">
        <v>16871</v>
      </c>
      <c r="B12180" t="s">
        <v>12101</v>
      </c>
      <c r="C12180" s="2" t="s">
        <v>12028</v>
      </c>
      <c r="D12180">
        <f t="shared" si="796"/>
        <v>31</v>
      </c>
      <c r="E12180" t="str">
        <f t="shared" si="797"/>
        <v>900,000</v>
      </c>
      <c r="F12180" t="str">
        <f t="shared" si="798"/>
        <v/>
      </c>
      <c r="G12180" t="str">
        <f t="shared" si="799"/>
        <v>900,000</v>
      </c>
      <c r="H12180" t="s">
        <v>12102</v>
      </c>
      <c r="J12180" t="s">
        <v>10910</v>
      </c>
      <c r="K12180" t="s">
        <v>16928</v>
      </c>
      <c r="L12180">
        <v>900000</v>
      </c>
      <c r="M12180" t="s">
        <v>19136</v>
      </c>
    </row>
    <row r="12181" spans="1:13" x14ac:dyDescent="0.2">
      <c r="A12181">
        <v>16872</v>
      </c>
      <c r="B12181" t="s">
        <v>12101</v>
      </c>
      <c r="C12181" s="2" t="s">
        <v>12029</v>
      </c>
      <c r="D12181">
        <f t="shared" si="796"/>
        <v>31</v>
      </c>
      <c r="E12181" t="str">
        <f t="shared" si="797"/>
        <v>837,000</v>
      </c>
      <c r="F12181" t="str">
        <f t="shared" si="798"/>
        <v/>
      </c>
      <c r="G12181" t="str">
        <f t="shared" si="799"/>
        <v>837,000</v>
      </c>
      <c r="H12181" t="s">
        <v>12102</v>
      </c>
      <c r="J12181" t="s">
        <v>10910</v>
      </c>
      <c r="K12181" t="s">
        <v>16928</v>
      </c>
      <c r="L12181">
        <v>837000</v>
      </c>
      <c r="M12181" t="s">
        <v>18974</v>
      </c>
    </row>
    <row r="12182" spans="1:13" x14ac:dyDescent="0.2">
      <c r="A12182">
        <v>16873</v>
      </c>
      <c r="B12182" t="s">
        <v>12101</v>
      </c>
      <c r="C12182" s="2" t="s">
        <v>12030</v>
      </c>
      <c r="D12182">
        <f t="shared" si="796"/>
        <v>31</v>
      </c>
      <c r="E12182" t="str">
        <f t="shared" si="797"/>
        <v>750,000</v>
      </c>
      <c r="F12182" t="str">
        <f t="shared" si="798"/>
        <v/>
      </c>
      <c r="G12182" t="str">
        <f t="shared" si="799"/>
        <v>750,000</v>
      </c>
      <c r="H12182" t="s">
        <v>12102</v>
      </c>
      <c r="J12182" t="s">
        <v>10910</v>
      </c>
      <c r="K12182" t="s">
        <v>16928</v>
      </c>
      <c r="L12182">
        <v>750000</v>
      </c>
      <c r="M12182" t="s">
        <v>18518</v>
      </c>
    </row>
    <row r="12183" spans="1:13" x14ac:dyDescent="0.2">
      <c r="A12183">
        <v>16874</v>
      </c>
      <c r="B12183" t="s">
        <v>12101</v>
      </c>
      <c r="C12183" s="2" t="s">
        <v>12031</v>
      </c>
      <c r="D12183">
        <f t="shared" si="796"/>
        <v>31</v>
      </c>
      <c r="E12183" t="str">
        <f t="shared" si="797"/>
        <v>725,000</v>
      </c>
      <c r="F12183" t="str">
        <f t="shared" si="798"/>
        <v/>
      </c>
      <c r="G12183" t="str">
        <f t="shared" si="799"/>
        <v>725,000</v>
      </c>
      <c r="H12183" t="s">
        <v>12102</v>
      </c>
      <c r="J12183" t="s">
        <v>10910</v>
      </c>
      <c r="K12183" t="s">
        <v>16928</v>
      </c>
      <c r="L12183">
        <v>725000</v>
      </c>
      <c r="M12183" t="s">
        <v>18596</v>
      </c>
    </row>
    <row r="12184" spans="1:13" x14ac:dyDescent="0.2">
      <c r="A12184">
        <v>16875</v>
      </c>
      <c r="B12184" t="s">
        <v>12101</v>
      </c>
      <c r="C12184" s="2" t="s">
        <v>12032</v>
      </c>
      <c r="D12184">
        <f t="shared" si="796"/>
        <v>31</v>
      </c>
      <c r="E12184" t="str">
        <f t="shared" si="797"/>
        <v>650,000</v>
      </c>
      <c r="F12184" t="str">
        <f t="shared" si="798"/>
        <v/>
      </c>
      <c r="G12184" t="str">
        <f t="shared" si="799"/>
        <v>650,000</v>
      </c>
      <c r="H12184" t="s">
        <v>12102</v>
      </c>
      <c r="J12184" t="s">
        <v>10910</v>
      </c>
      <c r="K12184" t="s">
        <v>16928</v>
      </c>
      <c r="L12184">
        <v>650000</v>
      </c>
      <c r="M12184" t="s">
        <v>19138</v>
      </c>
    </row>
    <row r="12185" spans="1:13" x14ac:dyDescent="0.2">
      <c r="A12185">
        <v>16876</v>
      </c>
      <c r="B12185" t="s">
        <v>12101</v>
      </c>
      <c r="C12185" s="2" t="s">
        <v>12033</v>
      </c>
      <c r="D12185">
        <f t="shared" si="796"/>
        <v>31</v>
      </c>
      <c r="E12185" t="str">
        <f t="shared" si="797"/>
        <v>520,000</v>
      </c>
      <c r="F12185" t="str">
        <f t="shared" si="798"/>
        <v/>
      </c>
      <c r="G12185" t="str">
        <f t="shared" si="799"/>
        <v>520,000</v>
      </c>
      <c r="H12185" t="s">
        <v>12102</v>
      </c>
      <c r="J12185" t="s">
        <v>10910</v>
      </c>
      <c r="K12185" t="s">
        <v>16928</v>
      </c>
      <c r="L12185">
        <v>520000</v>
      </c>
      <c r="M12185" t="s">
        <v>18562</v>
      </c>
    </row>
    <row r="12186" spans="1:13" x14ac:dyDescent="0.2">
      <c r="A12186">
        <v>16877</v>
      </c>
      <c r="B12186" t="s">
        <v>12101</v>
      </c>
      <c r="C12186" s="2" t="s">
        <v>11681</v>
      </c>
      <c r="D12186">
        <f t="shared" si="796"/>
        <v>31</v>
      </c>
      <c r="E12186" t="str">
        <f t="shared" si="797"/>
        <v>400,000</v>
      </c>
      <c r="F12186" t="str">
        <f t="shared" si="798"/>
        <v/>
      </c>
      <c r="G12186" t="str">
        <f t="shared" si="799"/>
        <v>400,000</v>
      </c>
      <c r="H12186" t="s">
        <v>12102</v>
      </c>
      <c r="J12186" t="s">
        <v>10910</v>
      </c>
      <c r="K12186" t="s">
        <v>16928</v>
      </c>
      <c r="L12186">
        <v>400000</v>
      </c>
      <c r="M12186" t="s">
        <v>18316</v>
      </c>
    </row>
    <row r="12187" spans="1:13" x14ac:dyDescent="0.2">
      <c r="A12187">
        <v>16878</v>
      </c>
      <c r="B12187" t="s">
        <v>12101</v>
      </c>
      <c r="C12187" s="2" t="s">
        <v>12034</v>
      </c>
      <c r="D12187">
        <f t="shared" si="796"/>
        <v>31</v>
      </c>
      <c r="E12187" t="str">
        <f t="shared" si="797"/>
        <v>150,000</v>
      </c>
      <c r="F12187" t="str">
        <f t="shared" si="798"/>
        <v/>
      </c>
      <c r="G12187" t="str">
        <f t="shared" si="799"/>
        <v>150,000</v>
      </c>
      <c r="H12187" t="s">
        <v>12102</v>
      </c>
      <c r="J12187" t="s">
        <v>10910</v>
      </c>
      <c r="K12187" t="s">
        <v>16928</v>
      </c>
      <c r="L12187">
        <v>150000</v>
      </c>
      <c r="M12187" t="s">
        <v>18755</v>
      </c>
    </row>
    <row r="12188" spans="1:13" x14ac:dyDescent="0.2">
      <c r="A12188">
        <v>16879</v>
      </c>
      <c r="B12188" t="s">
        <v>12101</v>
      </c>
      <c r="C12188" s="2" t="s">
        <v>12035</v>
      </c>
      <c r="D12188">
        <f t="shared" si="796"/>
        <v>31</v>
      </c>
      <c r="E12188" t="str">
        <f t="shared" si="797"/>
        <v>150,000</v>
      </c>
      <c r="F12188" t="str">
        <f t="shared" si="798"/>
        <v/>
      </c>
      <c r="G12188" t="str">
        <f t="shared" si="799"/>
        <v>150,000</v>
      </c>
      <c r="H12188" t="s">
        <v>12102</v>
      </c>
      <c r="J12188" t="s">
        <v>10910</v>
      </c>
      <c r="K12188" t="s">
        <v>16928</v>
      </c>
      <c r="L12188">
        <v>150000</v>
      </c>
      <c r="M12188" t="s">
        <v>18264</v>
      </c>
    </row>
    <row r="12189" spans="1:13" x14ac:dyDescent="0.2">
      <c r="A12189">
        <v>16880</v>
      </c>
      <c r="B12189" t="s">
        <v>12101</v>
      </c>
      <c r="C12189" s="2" t="s">
        <v>12036</v>
      </c>
      <c r="D12189">
        <f t="shared" si="796"/>
        <v>31</v>
      </c>
      <c r="E12189" t="str">
        <f t="shared" si="797"/>
        <v>50,000</v>
      </c>
      <c r="F12189" t="str">
        <f t="shared" si="798"/>
        <v/>
      </c>
      <c r="G12189" t="str">
        <f t="shared" si="799"/>
        <v>50,000</v>
      </c>
      <c r="H12189" t="s">
        <v>12102</v>
      </c>
      <c r="J12189" t="s">
        <v>10910</v>
      </c>
      <c r="K12189" t="s">
        <v>16928</v>
      </c>
      <c r="L12189">
        <v>50000</v>
      </c>
      <c r="M12189" t="s">
        <v>18213</v>
      </c>
    </row>
    <row r="12190" spans="1:13" x14ac:dyDescent="0.2">
      <c r="A12190">
        <v>16881</v>
      </c>
      <c r="B12190" t="s">
        <v>12101</v>
      </c>
      <c r="C12190" s="2" t="s">
        <v>12037</v>
      </c>
      <c r="D12190">
        <f t="shared" si="796"/>
        <v>31</v>
      </c>
      <c r="E12190" t="str">
        <f t="shared" si="797"/>
        <v>735,000</v>
      </c>
      <c r="F12190" t="str">
        <f t="shared" si="798"/>
        <v/>
      </c>
      <c r="G12190" t="str">
        <f t="shared" si="799"/>
        <v>735,000</v>
      </c>
      <c r="H12190" t="s">
        <v>12102</v>
      </c>
      <c r="J12190" t="s">
        <v>10910</v>
      </c>
      <c r="K12190" t="s">
        <v>16928</v>
      </c>
      <c r="L12190">
        <v>735000</v>
      </c>
      <c r="M12190" t="s">
        <v>19146</v>
      </c>
    </row>
    <row r="12191" spans="1:13" x14ac:dyDescent="0.2">
      <c r="A12191">
        <v>16883</v>
      </c>
      <c r="B12191" t="s">
        <v>12101</v>
      </c>
      <c r="C12191" s="2" t="s">
        <v>12038</v>
      </c>
      <c r="D12191">
        <f t="shared" ref="D12191:D12232" si="800">FIND(".. ",C12191,1)</f>
        <v>31</v>
      </c>
      <c r="E12191" t="str">
        <f t="shared" ref="E12191:E12232" si="801">TRIM((RIGHT(C12191,LEN(C12191)-D12191-2)))</f>
        <v>1,750,000</v>
      </c>
      <c r="F12191" t="str">
        <f t="shared" ref="F12191:F12232" si="802">IFERROR(IF(I12191="",FIND(" ",E12191,1),""),"")</f>
        <v/>
      </c>
      <c r="G12191" t="str">
        <f t="shared" si="799"/>
        <v>1,750,000</v>
      </c>
      <c r="H12191" t="s">
        <v>12102</v>
      </c>
      <c r="J12191" t="s">
        <v>16917</v>
      </c>
      <c r="K12191" t="s">
        <v>16928</v>
      </c>
      <c r="L12191">
        <v>1750000</v>
      </c>
      <c r="M12191" t="s">
        <v>18553</v>
      </c>
    </row>
    <row r="12192" spans="1:13" x14ac:dyDescent="0.2">
      <c r="A12192">
        <v>16884</v>
      </c>
      <c r="B12192" t="s">
        <v>12101</v>
      </c>
      <c r="C12192" s="2" t="s">
        <v>12039</v>
      </c>
      <c r="D12192">
        <f t="shared" si="800"/>
        <v>31</v>
      </c>
      <c r="E12192" t="str">
        <f t="shared" si="801"/>
        <v>1,685,000</v>
      </c>
      <c r="F12192" t="str">
        <f t="shared" si="802"/>
        <v/>
      </c>
      <c r="G12192" t="str">
        <f t="shared" si="799"/>
        <v>1,685,000</v>
      </c>
      <c r="H12192" t="s">
        <v>12102</v>
      </c>
      <c r="J12192" t="s">
        <v>16917</v>
      </c>
      <c r="K12192" t="s">
        <v>16928</v>
      </c>
      <c r="L12192">
        <v>1685000</v>
      </c>
      <c r="M12192" t="s">
        <v>18072</v>
      </c>
    </row>
    <row r="12193" spans="1:13" x14ac:dyDescent="0.2">
      <c r="A12193">
        <v>16885</v>
      </c>
      <c r="B12193" t="s">
        <v>12101</v>
      </c>
      <c r="C12193" s="2" t="s">
        <v>12040</v>
      </c>
      <c r="D12193">
        <f t="shared" si="800"/>
        <v>31</v>
      </c>
      <c r="E12193" t="str">
        <f t="shared" si="801"/>
        <v>1,100,000</v>
      </c>
      <c r="F12193" t="str">
        <f t="shared" si="802"/>
        <v/>
      </c>
      <c r="G12193" t="str">
        <f t="shared" si="799"/>
        <v>1,100,000</v>
      </c>
      <c r="H12193" t="s">
        <v>12102</v>
      </c>
      <c r="J12193" t="s">
        <v>16917</v>
      </c>
      <c r="K12193" t="s">
        <v>16928</v>
      </c>
      <c r="L12193">
        <v>1100000</v>
      </c>
      <c r="M12193" t="s">
        <v>18602</v>
      </c>
    </row>
    <row r="12194" spans="1:13" x14ac:dyDescent="0.2">
      <c r="A12194">
        <v>16886</v>
      </c>
      <c r="B12194" t="s">
        <v>12101</v>
      </c>
      <c r="C12194" s="2" t="s">
        <v>12041</v>
      </c>
      <c r="D12194">
        <f t="shared" si="800"/>
        <v>31</v>
      </c>
      <c r="E12194" t="str">
        <f t="shared" si="801"/>
        <v>1,000,000</v>
      </c>
      <c r="F12194" t="str">
        <f t="shared" si="802"/>
        <v/>
      </c>
      <c r="G12194" t="str">
        <f t="shared" si="799"/>
        <v>1,000,000</v>
      </c>
      <c r="H12194" t="s">
        <v>12102</v>
      </c>
      <c r="J12194" t="s">
        <v>16917</v>
      </c>
      <c r="K12194" t="s">
        <v>16928</v>
      </c>
      <c r="L12194">
        <v>1000000</v>
      </c>
      <c r="M12194" t="s">
        <v>18576</v>
      </c>
    </row>
    <row r="12195" spans="1:13" x14ac:dyDescent="0.2">
      <c r="A12195">
        <v>16887</v>
      </c>
      <c r="B12195" t="s">
        <v>12101</v>
      </c>
      <c r="C12195" s="2" t="s">
        <v>12042</v>
      </c>
      <c r="D12195">
        <f t="shared" si="800"/>
        <v>31</v>
      </c>
      <c r="E12195" t="str">
        <f t="shared" si="801"/>
        <v>962,000</v>
      </c>
      <c r="F12195" t="str">
        <f t="shared" si="802"/>
        <v/>
      </c>
      <c r="G12195" t="str">
        <f t="shared" si="799"/>
        <v>962,000</v>
      </c>
      <c r="H12195" t="s">
        <v>12102</v>
      </c>
      <c r="J12195" t="s">
        <v>16917</v>
      </c>
      <c r="K12195" t="s">
        <v>16928</v>
      </c>
      <c r="L12195">
        <v>962000</v>
      </c>
      <c r="M12195" t="s">
        <v>18480</v>
      </c>
    </row>
    <row r="12196" spans="1:13" x14ac:dyDescent="0.2">
      <c r="A12196">
        <v>16888</v>
      </c>
      <c r="B12196" t="s">
        <v>12101</v>
      </c>
      <c r="C12196" s="2" t="s">
        <v>12043</v>
      </c>
      <c r="D12196">
        <f t="shared" si="800"/>
        <v>31</v>
      </c>
      <c r="E12196" t="str">
        <f t="shared" si="801"/>
        <v>910,000</v>
      </c>
      <c r="F12196" t="str">
        <f t="shared" si="802"/>
        <v/>
      </c>
      <c r="G12196" t="str">
        <f t="shared" si="799"/>
        <v>910,000</v>
      </c>
      <c r="H12196" t="s">
        <v>12102</v>
      </c>
      <c r="J12196" t="s">
        <v>16917</v>
      </c>
      <c r="K12196" t="s">
        <v>16928</v>
      </c>
      <c r="L12196">
        <v>910000</v>
      </c>
      <c r="M12196" t="s">
        <v>18611</v>
      </c>
    </row>
    <row r="12197" spans="1:13" x14ac:dyDescent="0.2">
      <c r="A12197">
        <v>16889</v>
      </c>
      <c r="B12197" t="s">
        <v>12101</v>
      </c>
      <c r="C12197" s="2" t="s">
        <v>12044</v>
      </c>
      <c r="D12197">
        <f t="shared" si="800"/>
        <v>31</v>
      </c>
      <c r="E12197" t="str">
        <f t="shared" si="801"/>
        <v>658,000</v>
      </c>
      <c r="F12197" t="str">
        <f t="shared" si="802"/>
        <v/>
      </c>
      <c r="G12197" t="str">
        <f t="shared" si="799"/>
        <v>658,000</v>
      </c>
      <c r="H12197" t="s">
        <v>12102</v>
      </c>
      <c r="J12197" t="s">
        <v>16917</v>
      </c>
      <c r="K12197" t="s">
        <v>16928</v>
      </c>
      <c r="L12197">
        <v>658000</v>
      </c>
      <c r="M12197" t="s">
        <v>19139</v>
      </c>
    </row>
    <row r="12198" spans="1:13" x14ac:dyDescent="0.2">
      <c r="A12198">
        <v>16890</v>
      </c>
      <c r="B12198" t="s">
        <v>12101</v>
      </c>
      <c r="C12198" s="2" t="s">
        <v>12045</v>
      </c>
      <c r="D12198">
        <f t="shared" si="800"/>
        <v>31</v>
      </c>
      <c r="E12198" t="str">
        <f t="shared" si="801"/>
        <v>650,000</v>
      </c>
      <c r="F12198" t="str">
        <f t="shared" si="802"/>
        <v/>
      </c>
      <c r="G12198" t="str">
        <f t="shared" si="799"/>
        <v>650,000</v>
      </c>
      <c r="H12198" t="s">
        <v>12102</v>
      </c>
      <c r="J12198" t="s">
        <v>16917</v>
      </c>
      <c r="K12198" t="s">
        <v>16928</v>
      </c>
      <c r="L12198">
        <v>650000</v>
      </c>
      <c r="M12198" t="s">
        <v>18899</v>
      </c>
    </row>
    <row r="12199" spans="1:13" x14ac:dyDescent="0.2">
      <c r="A12199">
        <v>16891</v>
      </c>
      <c r="B12199" t="s">
        <v>12101</v>
      </c>
      <c r="C12199" s="2" t="s">
        <v>11334</v>
      </c>
      <c r="D12199">
        <f t="shared" si="800"/>
        <v>31</v>
      </c>
      <c r="E12199" t="str">
        <f t="shared" si="801"/>
        <v>500,000</v>
      </c>
      <c r="F12199" t="str">
        <f t="shared" si="802"/>
        <v/>
      </c>
      <c r="G12199" t="str">
        <f t="shared" si="799"/>
        <v>500,000</v>
      </c>
      <c r="H12199" t="s">
        <v>12102</v>
      </c>
      <c r="J12199" t="s">
        <v>16917</v>
      </c>
      <c r="K12199" t="s">
        <v>16928</v>
      </c>
      <c r="L12199">
        <v>500000</v>
      </c>
      <c r="M12199" t="s">
        <v>18418</v>
      </c>
    </row>
    <row r="12200" spans="1:13" x14ac:dyDescent="0.2">
      <c r="A12200">
        <v>16892</v>
      </c>
      <c r="B12200" t="s">
        <v>12101</v>
      </c>
      <c r="C12200" s="2" t="s">
        <v>11697</v>
      </c>
      <c r="D12200">
        <f t="shared" si="800"/>
        <v>31</v>
      </c>
      <c r="E12200" t="str">
        <f t="shared" si="801"/>
        <v>425,000</v>
      </c>
      <c r="F12200" t="str">
        <f t="shared" si="802"/>
        <v/>
      </c>
      <c r="G12200" t="str">
        <f t="shared" si="799"/>
        <v>425,000</v>
      </c>
      <c r="H12200" t="s">
        <v>12102</v>
      </c>
      <c r="J12200" t="s">
        <v>16917</v>
      </c>
      <c r="K12200" t="s">
        <v>16928</v>
      </c>
      <c r="L12200">
        <v>425000</v>
      </c>
      <c r="M12200" t="s">
        <v>19140</v>
      </c>
    </row>
    <row r="12201" spans="1:13" x14ac:dyDescent="0.2">
      <c r="A12201">
        <v>16893</v>
      </c>
      <c r="B12201" t="s">
        <v>12101</v>
      </c>
      <c r="C12201" s="2" t="s">
        <v>12046</v>
      </c>
      <c r="D12201">
        <f t="shared" si="800"/>
        <v>31</v>
      </c>
      <c r="E12201" t="str">
        <f t="shared" si="801"/>
        <v>350,000</v>
      </c>
      <c r="F12201" t="str">
        <f t="shared" si="802"/>
        <v/>
      </c>
      <c r="G12201" t="str">
        <f t="shared" si="799"/>
        <v>350,000</v>
      </c>
      <c r="H12201" t="s">
        <v>12102</v>
      </c>
      <c r="J12201" t="s">
        <v>16917</v>
      </c>
      <c r="K12201" t="s">
        <v>16928</v>
      </c>
      <c r="L12201">
        <v>350000</v>
      </c>
      <c r="M12201" t="s">
        <v>18321</v>
      </c>
    </row>
    <row r="12202" spans="1:13" x14ac:dyDescent="0.2">
      <c r="A12202">
        <v>16894</v>
      </c>
      <c r="B12202" t="s">
        <v>12101</v>
      </c>
      <c r="C12202" s="2" t="s">
        <v>12047</v>
      </c>
      <c r="D12202">
        <f t="shared" si="800"/>
        <v>31</v>
      </c>
      <c r="E12202" t="str">
        <f t="shared" si="801"/>
        <v>300,000</v>
      </c>
      <c r="F12202" t="str">
        <f t="shared" si="802"/>
        <v/>
      </c>
      <c r="G12202" t="str">
        <f t="shared" si="799"/>
        <v>300,000</v>
      </c>
      <c r="H12202" t="s">
        <v>12102</v>
      </c>
      <c r="J12202" t="s">
        <v>16917</v>
      </c>
      <c r="K12202" t="s">
        <v>16928</v>
      </c>
      <c r="L12202">
        <v>300000</v>
      </c>
      <c r="M12202" t="s">
        <v>19175</v>
      </c>
    </row>
    <row r="12203" spans="1:13" x14ac:dyDescent="0.2">
      <c r="A12203">
        <v>16895</v>
      </c>
      <c r="B12203" t="s">
        <v>12101</v>
      </c>
      <c r="C12203" s="2" t="s">
        <v>11698</v>
      </c>
      <c r="D12203">
        <f t="shared" si="800"/>
        <v>31</v>
      </c>
      <c r="E12203" t="str">
        <f t="shared" si="801"/>
        <v>300,000</v>
      </c>
      <c r="F12203" t="str">
        <f t="shared" si="802"/>
        <v/>
      </c>
      <c r="G12203" t="str">
        <f t="shared" si="799"/>
        <v>300,000</v>
      </c>
      <c r="H12203" t="s">
        <v>12102</v>
      </c>
      <c r="J12203" t="s">
        <v>16917</v>
      </c>
      <c r="K12203" t="s">
        <v>16928</v>
      </c>
      <c r="L12203">
        <v>300000</v>
      </c>
      <c r="M12203" t="s">
        <v>19141</v>
      </c>
    </row>
    <row r="12204" spans="1:13" x14ac:dyDescent="0.2">
      <c r="A12204">
        <v>16896</v>
      </c>
      <c r="B12204" t="s">
        <v>12101</v>
      </c>
      <c r="C12204" s="2" t="s">
        <v>12048</v>
      </c>
      <c r="D12204">
        <f t="shared" si="800"/>
        <v>31</v>
      </c>
      <c r="E12204" t="str">
        <f t="shared" si="801"/>
        <v>300,000</v>
      </c>
      <c r="F12204" t="str">
        <f t="shared" si="802"/>
        <v/>
      </c>
      <c r="G12204" t="str">
        <f t="shared" si="799"/>
        <v>300,000</v>
      </c>
      <c r="H12204" t="s">
        <v>12102</v>
      </c>
      <c r="J12204" t="s">
        <v>16917</v>
      </c>
      <c r="K12204" t="s">
        <v>16928</v>
      </c>
      <c r="L12204">
        <v>300000</v>
      </c>
      <c r="M12204" t="s">
        <v>19146</v>
      </c>
    </row>
    <row r="12205" spans="1:13" x14ac:dyDescent="0.2">
      <c r="A12205">
        <v>16898</v>
      </c>
      <c r="B12205" t="s">
        <v>12101</v>
      </c>
      <c r="C12205" s="2" t="s">
        <v>12049</v>
      </c>
      <c r="D12205">
        <f t="shared" si="800"/>
        <v>31</v>
      </c>
      <c r="E12205" t="str">
        <f t="shared" si="801"/>
        <v>2,260,000</v>
      </c>
      <c r="F12205" t="str">
        <f t="shared" si="802"/>
        <v/>
      </c>
      <c r="G12205" t="str">
        <f t="shared" si="799"/>
        <v>2,260,000</v>
      </c>
      <c r="H12205" t="s">
        <v>12102</v>
      </c>
      <c r="J12205" t="s">
        <v>10934</v>
      </c>
      <c r="K12205" t="s">
        <v>16928</v>
      </c>
      <c r="L12205">
        <v>2260000</v>
      </c>
      <c r="M12205" t="s">
        <v>18296</v>
      </c>
    </row>
    <row r="12206" spans="1:13" x14ac:dyDescent="0.2">
      <c r="A12206">
        <v>16899</v>
      </c>
      <c r="B12206" t="s">
        <v>12101</v>
      </c>
      <c r="C12206" s="2" t="s">
        <v>12050</v>
      </c>
      <c r="D12206">
        <f t="shared" si="800"/>
        <v>31</v>
      </c>
      <c r="E12206" t="str">
        <f t="shared" si="801"/>
        <v>2,000,000</v>
      </c>
      <c r="F12206" t="str">
        <f t="shared" si="802"/>
        <v/>
      </c>
      <c r="G12206" t="str">
        <f t="shared" si="799"/>
        <v>2,000,000</v>
      </c>
      <c r="H12206" t="s">
        <v>12102</v>
      </c>
      <c r="J12206" t="s">
        <v>10934</v>
      </c>
      <c r="K12206" t="s">
        <v>16928</v>
      </c>
      <c r="L12206">
        <v>2000000</v>
      </c>
      <c r="M12206" t="s">
        <v>18395</v>
      </c>
    </row>
    <row r="12207" spans="1:13" x14ac:dyDescent="0.2">
      <c r="A12207">
        <v>16900</v>
      </c>
      <c r="B12207" t="s">
        <v>12101</v>
      </c>
      <c r="C12207" s="2" t="s">
        <v>12051</v>
      </c>
      <c r="D12207">
        <f t="shared" si="800"/>
        <v>31</v>
      </c>
      <c r="E12207" t="str">
        <f t="shared" si="801"/>
        <v>2,000,000</v>
      </c>
      <c r="F12207" t="str">
        <f t="shared" si="802"/>
        <v/>
      </c>
      <c r="G12207" t="str">
        <f t="shared" si="799"/>
        <v>2,000,000</v>
      </c>
      <c r="H12207" t="s">
        <v>12102</v>
      </c>
      <c r="J12207" t="s">
        <v>10934</v>
      </c>
      <c r="K12207" t="s">
        <v>16928</v>
      </c>
      <c r="L12207">
        <v>2000000</v>
      </c>
      <c r="M12207" t="s">
        <v>18996</v>
      </c>
    </row>
    <row r="12208" spans="1:13" x14ac:dyDescent="0.2">
      <c r="A12208">
        <v>16901</v>
      </c>
      <c r="B12208" t="s">
        <v>12101</v>
      </c>
      <c r="C12208" s="2" t="s">
        <v>11198</v>
      </c>
      <c r="D12208">
        <f t="shared" si="800"/>
        <v>31</v>
      </c>
      <c r="E12208" t="str">
        <f t="shared" si="801"/>
        <v>1,000,000</v>
      </c>
      <c r="F12208" t="str">
        <f t="shared" si="802"/>
        <v/>
      </c>
      <c r="G12208" t="str">
        <f t="shared" si="799"/>
        <v>1,000,000</v>
      </c>
      <c r="H12208" t="s">
        <v>12102</v>
      </c>
      <c r="J12208" t="s">
        <v>10934</v>
      </c>
      <c r="K12208" t="s">
        <v>16928</v>
      </c>
      <c r="L12208">
        <v>1000000</v>
      </c>
      <c r="M12208" t="s">
        <v>18649</v>
      </c>
    </row>
    <row r="12209" spans="1:13" x14ac:dyDescent="0.2">
      <c r="A12209">
        <v>16902</v>
      </c>
      <c r="B12209" t="s">
        <v>12101</v>
      </c>
      <c r="C12209" s="2" t="s">
        <v>12052</v>
      </c>
      <c r="D12209">
        <f t="shared" si="800"/>
        <v>31</v>
      </c>
      <c r="E12209" t="str">
        <f t="shared" si="801"/>
        <v>915,000</v>
      </c>
      <c r="F12209" t="str">
        <f t="shared" si="802"/>
        <v/>
      </c>
      <c r="G12209" t="str">
        <f t="shared" si="799"/>
        <v>915,000</v>
      </c>
      <c r="H12209" t="s">
        <v>12102</v>
      </c>
      <c r="J12209" t="s">
        <v>10934</v>
      </c>
      <c r="K12209" t="s">
        <v>16928</v>
      </c>
      <c r="L12209">
        <v>915000</v>
      </c>
      <c r="M12209" t="s">
        <v>18836</v>
      </c>
    </row>
    <row r="12210" spans="1:13" x14ac:dyDescent="0.2">
      <c r="A12210">
        <v>16903</v>
      </c>
      <c r="B12210" t="s">
        <v>12101</v>
      </c>
      <c r="C12210" s="2" t="s">
        <v>11706</v>
      </c>
      <c r="D12210">
        <f t="shared" si="800"/>
        <v>31</v>
      </c>
      <c r="E12210" t="str">
        <f t="shared" si="801"/>
        <v>850,000</v>
      </c>
      <c r="F12210" t="str">
        <f t="shared" si="802"/>
        <v/>
      </c>
      <c r="G12210" t="str">
        <f t="shared" si="799"/>
        <v>850,000</v>
      </c>
      <c r="H12210" t="s">
        <v>12102</v>
      </c>
      <c r="J12210" t="s">
        <v>10934</v>
      </c>
      <c r="K12210" t="s">
        <v>16928</v>
      </c>
      <c r="L12210">
        <v>850000</v>
      </c>
      <c r="M12210" t="s">
        <v>19142</v>
      </c>
    </row>
    <row r="12211" spans="1:13" x14ac:dyDescent="0.2">
      <c r="A12211">
        <v>16904</v>
      </c>
      <c r="B12211" t="s">
        <v>12101</v>
      </c>
      <c r="C12211" s="2" t="s">
        <v>12053</v>
      </c>
      <c r="D12211">
        <f t="shared" si="800"/>
        <v>31</v>
      </c>
      <c r="E12211" t="str">
        <f t="shared" si="801"/>
        <v>650,000</v>
      </c>
      <c r="F12211" t="str">
        <f t="shared" si="802"/>
        <v/>
      </c>
      <c r="G12211" t="str">
        <f t="shared" si="799"/>
        <v>650,000</v>
      </c>
      <c r="H12211" t="s">
        <v>12102</v>
      </c>
      <c r="J12211" t="s">
        <v>10934</v>
      </c>
      <c r="K12211" t="s">
        <v>16928</v>
      </c>
      <c r="L12211">
        <v>650000</v>
      </c>
      <c r="M12211" t="s">
        <v>18637</v>
      </c>
    </row>
    <row r="12212" spans="1:13" x14ac:dyDescent="0.2">
      <c r="A12212">
        <v>16905</v>
      </c>
      <c r="B12212" t="s">
        <v>12101</v>
      </c>
      <c r="C12212" s="2" t="s">
        <v>12054</v>
      </c>
      <c r="D12212">
        <f t="shared" si="800"/>
        <v>31</v>
      </c>
      <c r="E12212" t="str">
        <f t="shared" si="801"/>
        <v>360,000</v>
      </c>
      <c r="F12212" t="str">
        <f t="shared" si="802"/>
        <v/>
      </c>
      <c r="G12212" t="str">
        <f t="shared" si="799"/>
        <v>360,000</v>
      </c>
      <c r="H12212" t="s">
        <v>12102</v>
      </c>
      <c r="J12212" t="s">
        <v>10934</v>
      </c>
      <c r="K12212" t="s">
        <v>16928</v>
      </c>
      <c r="L12212">
        <v>360000</v>
      </c>
      <c r="M12212" t="s">
        <v>18597</v>
      </c>
    </row>
    <row r="12213" spans="1:13" x14ac:dyDescent="0.2">
      <c r="A12213">
        <v>16906</v>
      </c>
      <c r="B12213" t="s">
        <v>12101</v>
      </c>
      <c r="C12213" s="2" t="s">
        <v>12055</v>
      </c>
      <c r="D12213">
        <f t="shared" si="800"/>
        <v>31</v>
      </c>
      <c r="E12213" t="str">
        <f t="shared" si="801"/>
        <v>225,000</v>
      </c>
      <c r="F12213" t="str">
        <f t="shared" si="802"/>
        <v/>
      </c>
      <c r="G12213" t="str">
        <f t="shared" si="799"/>
        <v>225,000</v>
      </c>
      <c r="H12213" t="s">
        <v>12102</v>
      </c>
      <c r="J12213" t="s">
        <v>10934</v>
      </c>
      <c r="K12213" t="s">
        <v>16928</v>
      </c>
      <c r="L12213">
        <v>225000</v>
      </c>
      <c r="M12213" t="s">
        <v>19028</v>
      </c>
    </row>
    <row r="12214" spans="1:13" x14ac:dyDescent="0.2">
      <c r="A12214">
        <v>16907</v>
      </c>
      <c r="B12214" t="s">
        <v>12101</v>
      </c>
      <c r="C12214" s="2" t="s">
        <v>12056</v>
      </c>
      <c r="D12214">
        <f t="shared" si="800"/>
        <v>31</v>
      </c>
      <c r="E12214" t="str">
        <f t="shared" si="801"/>
        <v>215,000</v>
      </c>
      <c r="F12214" t="str">
        <f t="shared" si="802"/>
        <v/>
      </c>
      <c r="G12214" t="str">
        <f t="shared" si="799"/>
        <v>215,000</v>
      </c>
      <c r="H12214" t="s">
        <v>12102</v>
      </c>
      <c r="J12214" t="s">
        <v>10934</v>
      </c>
      <c r="K12214" t="s">
        <v>16928</v>
      </c>
      <c r="L12214">
        <v>215000</v>
      </c>
      <c r="M12214" t="s">
        <v>19143</v>
      </c>
    </row>
    <row r="12215" spans="1:13" x14ac:dyDescent="0.2">
      <c r="A12215">
        <v>16908</v>
      </c>
      <c r="B12215" t="s">
        <v>12101</v>
      </c>
      <c r="C12215" s="2" t="s">
        <v>12057</v>
      </c>
      <c r="D12215">
        <f t="shared" si="800"/>
        <v>31</v>
      </c>
      <c r="E12215" t="str">
        <f t="shared" si="801"/>
        <v>120,000</v>
      </c>
      <c r="F12215" t="str">
        <f t="shared" si="802"/>
        <v/>
      </c>
      <c r="G12215" t="str">
        <f t="shared" si="799"/>
        <v>120,000</v>
      </c>
      <c r="H12215" t="s">
        <v>12102</v>
      </c>
      <c r="J12215" t="s">
        <v>10934</v>
      </c>
      <c r="K12215" t="s">
        <v>16928</v>
      </c>
      <c r="L12215">
        <v>120000</v>
      </c>
      <c r="M12215" t="s">
        <v>18884</v>
      </c>
    </row>
    <row r="12216" spans="1:13" x14ac:dyDescent="0.2">
      <c r="A12216">
        <v>16909</v>
      </c>
      <c r="B12216" t="s">
        <v>12101</v>
      </c>
      <c r="C12216" s="2" t="s">
        <v>12058</v>
      </c>
      <c r="D12216">
        <f t="shared" si="800"/>
        <v>31</v>
      </c>
      <c r="E12216" t="str">
        <f t="shared" si="801"/>
        <v>50,000</v>
      </c>
      <c r="F12216" t="str">
        <f t="shared" si="802"/>
        <v/>
      </c>
      <c r="G12216" t="str">
        <f t="shared" si="799"/>
        <v>50,000</v>
      </c>
      <c r="H12216" t="s">
        <v>12102</v>
      </c>
      <c r="J12216" t="s">
        <v>10934</v>
      </c>
      <c r="K12216" t="s">
        <v>16928</v>
      </c>
      <c r="L12216">
        <v>50000</v>
      </c>
      <c r="M12216" t="s">
        <v>19176</v>
      </c>
    </row>
    <row r="12217" spans="1:13" x14ac:dyDescent="0.2">
      <c r="A12217">
        <v>16910</v>
      </c>
      <c r="B12217" t="s">
        <v>12101</v>
      </c>
      <c r="C12217" s="2" t="s">
        <v>12059</v>
      </c>
      <c r="D12217">
        <f t="shared" si="800"/>
        <v>31</v>
      </c>
      <c r="E12217" t="str">
        <f t="shared" si="801"/>
        <v>50,000</v>
      </c>
      <c r="F12217" t="str">
        <f t="shared" si="802"/>
        <v/>
      </c>
      <c r="G12217" t="str">
        <f t="shared" si="799"/>
        <v>50,000</v>
      </c>
      <c r="H12217" t="s">
        <v>12102</v>
      </c>
      <c r="J12217" t="s">
        <v>10934</v>
      </c>
      <c r="K12217" t="s">
        <v>16928</v>
      </c>
      <c r="L12217">
        <v>50000</v>
      </c>
      <c r="M12217" t="s">
        <v>19106</v>
      </c>
    </row>
    <row r="12218" spans="1:13" x14ac:dyDescent="0.2">
      <c r="A12218">
        <v>16911</v>
      </c>
      <c r="B12218" t="s">
        <v>12101</v>
      </c>
      <c r="C12218" s="2" t="s">
        <v>12060</v>
      </c>
      <c r="D12218">
        <f t="shared" si="800"/>
        <v>31</v>
      </c>
      <c r="E12218" t="str">
        <f t="shared" si="801"/>
        <v>532,000</v>
      </c>
      <c r="F12218" t="str">
        <f t="shared" si="802"/>
        <v/>
      </c>
      <c r="G12218" t="str">
        <f t="shared" si="799"/>
        <v>532,000</v>
      </c>
      <c r="H12218" t="s">
        <v>12102</v>
      </c>
      <c r="J12218" t="s">
        <v>10934</v>
      </c>
      <c r="K12218" t="s">
        <v>16928</v>
      </c>
      <c r="L12218">
        <v>532000</v>
      </c>
      <c r="M12218" t="s">
        <v>19146</v>
      </c>
    </row>
    <row r="12219" spans="1:13" x14ac:dyDescent="0.2">
      <c r="A12219">
        <v>16913</v>
      </c>
      <c r="B12219" t="s">
        <v>12101</v>
      </c>
      <c r="C12219" s="2" t="s">
        <v>11354</v>
      </c>
      <c r="D12219">
        <f t="shared" si="800"/>
        <v>31</v>
      </c>
      <c r="E12219" t="str">
        <f t="shared" si="801"/>
        <v>2,300,000</v>
      </c>
      <c r="F12219" t="str">
        <f t="shared" si="802"/>
        <v/>
      </c>
      <c r="G12219" t="str">
        <f t="shared" si="799"/>
        <v>2,300,000</v>
      </c>
      <c r="H12219" t="s">
        <v>12102</v>
      </c>
      <c r="J12219" t="s">
        <v>10949</v>
      </c>
      <c r="K12219" t="s">
        <v>16928</v>
      </c>
      <c r="L12219">
        <v>2300000</v>
      </c>
      <c r="M12219" t="s">
        <v>18517</v>
      </c>
    </row>
    <row r="12220" spans="1:13" x14ac:dyDescent="0.2">
      <c r="A12220">
        <v>16914</v>
      </c>
      <c r="B12220" t="s">
        <v>12101</v>
      </c>
      <c r="C12220" s="2" t="s">
        <v>12061</v>
      </c>
      <c r="D12220">
        <f t="shared" si="800"/>
        <v>31</v>
      </c>
      <c r="E12220" t="str">
        <f t="shared" si="801"/>
        <v>1,600,000</v>
      </c>
      <c r="F12220" t="str">
        <f t="shared" si="802"/>
        <v/>
      </c>
      <c r="G12220" t="str">
        <f t="shared" si="799"/>
        <v>1,600,000</v>
      </c>
      <c r="H12220" t="s">
        <v>12102</v>
      </c>
      <c r="J12220" t="s">
        <v>10949</v>
      </c>
      <c r="K12220" t="s">
        <v>16928</v>
      </c>
      <c r="L12220">
        <v>1600000</v>
      </c>
      <c r="M12220" t="s">
        <v>19079</v>
      </c>
    </row>
    <row r="12221" spans="1:13" x14ac:dyDescent="0.2">
      <c r="A12221">
        <v>16915</v>
      </c>
      <c r="B12221" t="s">
        <v>12101</v>
      </c>
      <c r="C12221" s="2" t="s">
        <v>12062</v>
      </c>
      <c r="D12221">
        <f t="shared" si="800"/>
        <v>31</v>
      </c>
      <c r="E12221" t="str">
        <f t="shared" si="801"/>
        <v>1,000,000</v>
      </c>
      <c r="F12221" t="str">
        <f t="shared" si="802"/>
        <v/>
      </c>
      <c r="G12221" t="str">
        <f t="shared" si="799"/>
        <v>1,000,000</v>
      </c>
      <c r="H12221" t="s">
        <v>12102</v>
      </c>
      <c r="J12221" t="s">
        <v>10949</v>
      </c>
      <c r="K12221" t="s">
        <v>16928</v>
      </c>
      <c r="L12221">
        <v>1000000</v>
      </c>
      <c r="M12221" t="s">
        <v>18460</v>
      </c>
    </row>
    <row r="12222" spans="1:13" x14ac:dyDescent="0.2">
      <c r="A12222">
        <v>16916</v>
      </c>
      <c r="B12222" t="s">
        <v>12101</v>
      </c>
      <c r="C12222" s="2" t="s">
        <v>12063</v>
      </c>
      <c r="D12222">
        <f t="shared" si="800"/>
        <v>31</v>
      </c>
      <c r="E12222" t="str">
        <f t="shared" si="801"/>
        <v>800,000</v>
      </c>
      <c r="F12222" t="str">
        <f t="shared" si="802"/>
        <v/>
      </c>
      <c r="G12222" t="str">
        <f t="shared" si="799"/>
        <v>800,000</v>
      </c>
      <c r="H12222" t="s">
        <v>12102</v>
      </c>
      <c r="J12222" t="s">
        <v>10949</v>
      </c>
      <c r="K12222" t="s">
        <v>16928</v>
      </c>
      <c r="L12222">
        <v>800000</v>
      </c>
      <c r="M12222" t="s">
        <v>18439</v>
      </c>
    </row>
    <row r="12223" spans="1:13" x14ac:dyDescent="0.2">
      <c r="A12223">
        <v>16917</v>
      </c>
      <c r="B12223" t="s">
        <v>12101</v>
      </c>
      <c r="C12223" s="2" t="s">
        <v>12064</v>
      </c>
      <c r="D12223">
        <f t="shared" si="800"/>
        <v>31</v>
      </c>
      <c r="E12223" t="str">
        <f t="shared" si="801"/>
        <v>675,000</v>
      </c>
      <c r="F12223" t="str">
        <f t="shared" si="802"/>
        <v/>
      </c>
      <c r="G12223" t="str">
        <f t="shared" si="799"/>
        <v>675,000</v>
      </c>
      <c r="H12223" t="s">
        <v>12102</v>
      </c>
      <c r="J12223" t="s">
        <v>10949</v>
      </c>
      <c r="K12223" t="s">
        <v>16928</v>
      </c>
      <c r="L12223">
        <v>675000</v>
      </c>
      <c r="M12223" t="s">
        <v>18588</v>
      </c>
    </row>
    <row r="12224" spans="1:13" x14ac:dyDescent="0.2">
      <c r="A12224">
        <v>16918</v>
      </c>
      <c r="B12224" t="s">
        <v>12101</v>
      </c>
      <c r="C12224" s="2" t="s">
        <v>12065</v>
      </c>
      <c r="D12224">
        <f t="shared" si="800"/>
        <v>31</v>
      </c>
      <c r="E12224" t="str">
        <f t="shared" si="801"/>
        <v>610,000</v>
      </c>
      <c r="F12224" t="str">
        <f t="shared" si="802"/>
        <v/>
      </c>
      <c r="G12224" t="str">
        <f t="shared" si="799"/>
        <v>610,000</v>
      </c>
      <c r="H12224" t="s">
        <v>12102</v>
      </c>
      <c r="J12224" t="s">
        <v>10949</v>
      </c>
      <c r="K12224" t="s">
        <v>16928</v>
      </c>
      <c r="L12224">
        <v>610000</v>
      </c>
      <c r="M12224" t="s">
        <v>19033</v>
      </c>
    </row>
    <row r="12225" spans="1:13" x14ac:dyDescent="0.2">
      <c r="A12225">
        <v>16919</v>
      </c>
      <c r="B12225" t="s">
        <v>12101</v>
      </c>
      <c r="C12225" s="2" t="s">
        <v>12066</v>
      </c>
      <c r="D12225">
        <f t="shared" si="800"/>
        <v>31</v>
      </c>
      <c r="E12225" t="str">
        <f t="shared" si="801"/>
        <v>605,000</v>
      </c>
      <c r="F12225" t="str">
        <f t="shared" si="802"/>
        <v/>
      </c>
      <c r="G12225" t="str">
        <f t="shared" si="799"/>
        <v>605,000</v>
      </c>
      <c r="H12225" t="s">
        <v>12102</v>
      </c>
      <c r="J12225" t="s">
        <v>10949</v>
      </c>
      <c r="K12225" t="s">
        <v>16928</v>
      </c>
      <c r="L12225">
        <v>605000</v>
      </c>
      <c r="M12225" t="s">
        <v>18847</v>
      </c>
    </row>
    <row r="12226" spans="1:13" x14ac:dyDescent="0.2">
      <c r="A12226">
        <v>16920</v>
      </c>
      <c r="B12226" t="s">
        <v>12101</v>
      </c>
      <c r="C12226" s="2" t="s">
        <v>12067</v>
      </c>
      <c r="D12226">
        <f t="shared" si="800"/>
        <v>31</v>
      </c>
      <c r="E12226" t="str">
        <f t="shared" si="801"/>
        <v>500,000</v>
      </c>
      <c r="F12226" t="str">
        <f t="shared" si="802"/>
        <v/>
      </c>
      <c r="G12226" t="str">
        <f t="shared" si="799"/>
        <v>500,000</v>
      </c>
      <c r="H12226" t="s">
        <v>12102</v>
      </c>
      <c r="J12226" t="s">
        <v>10949</v>
      </c>
      <c r="K12226" t="s">
        <v>16928</v>
      </c>
      <c r="L12226">
        <v>500000</v>
      </c>
      <c r="M12226" t="s">
        <v>19144</v>
      </c>
    </row>
    <row r="12227" spans="1:13" x14ac:dyDescent="0.2">
      <c r="A12227">
        <v>16921</v>
      </c>
      <c r="B12227" t="s">
        <v>12101</v>
      </c>
      <c r="C12227" s="2" t="s">
        <v>12068</v>
      </c>
      <c r="D12227">
        <f t="shared" si="800"/>
        <v>31</v>
      </c>
      <c r="E12227" t="str">
        <f t="shared" si="801"/>
        <v>475,000</v>
      </c>
      <c r="F12227" t="str">
        <f t="shared" si="802"/>
        <v/>
      </c>
      <c r="G12227" t="str">
        <f t="shared" ref="G12227:G12232" si="803">SUBSTITUTE(IF(F12227="",E12227,LEFT(E12227,F12227-1)),"*","")</f>
        <v>475,000</v>
      </c>
      <c r="H12227" t="s">
        <v>12102</v>
      </c>
      <c r="J12227" t="s">
        <v>10949</v>
      </c>
      <c r="K12227" t="s">
        <v>16928</v>
      </c>
      <c r="L12227">
        <v>475000</v>
      </c>
      <c r="M12227" t="s">
        <v>18621</v>
      </c>
    </row>
    <row r="12228" spans="1:13" x14ac:dyDescent="0.2">
      <c r="A12228">
        <v>16922</v>
      </c>
      <c r="B12228" t="s">
        <v>12101</v>
      </c>
      <c r="C12228" s="2" t="s">
        <v>12069</v>
      </c>
      <c r="D12228">
        <f t="shared" si="800"/>
        <v>31</v>
      </c>
      <c r="E12228" t="str">
        <f t="shared" si="801"/>
        <v>375,000</v>
      </c>
      <c r="F12228" t="str">
        <f t="shared" si="802"/>
        <v/>
      </c>
      <c r="G12228" t="str">
        <f t="shared" si="803"/>
        <v>375,000</v>
      </c>
      <c r="H12228" t="s">
        <v>12102</v>
      </c>
      <c r="J12228" t="s">
        <v>10949</v>
      </c>
      <c r="K12228" t="s">
        <v>16928</v>
      </c>
      <c r="L12228">
        <v>375000</v>
      </c>
      <c r="M12228" t="s">
        <v>19177</v>
      </c>
    </row>
    <row r="12229" spans="1:13" x14ac:dyDescent="0.2">
      <c r="A12229">
        <v>16923</v>
      </c>
      <c r="B12229" t="s">
        <v>12101</v>
      </c>
      <c r="C12229" s="2" t="s">
        <v>12070</v>
      </c>
      <c r="D12229">
        <f t="shared" si="800"/>
        <v>31</v>
      </c>
      <c r="E12229" t="str">
        <f t="shared" si="801"/>
        <v>275,000</v>
      </c>
      <c r="F12229" t="str">
        <f t="shared" si="802"/>
        <v/>
      </c>
      <c r="G12229" t="str">
        <f t="shared" si="803"/>
        <v>275,000</v>
      </c>
      <c r="H12229" t="s">
        <v>12102</v>
      </c>
      <c r="J12229" t="s">
        <v>10949</v>
      </c>
      <c r="K12229" t="s">
        <v>16928</v>
      </c>
      <c r="L12229">
        <v>275000</v>
      </c>
      <c r="M12229" t="s">
        <v>18926</v>
      </c>
    </row>
    <row r="12230" spans="1:13" x14ac:dyDescent="0.2">
      <c r="A12230">
        <v>16924</v>
      </c>
      <c r="B12230" t="s">
        <v>12101</v>
      </c>
      <c r="C12230" s="2" t="s">
        <v>12071</v>
      </c>
      <c r="D12230">
        <f t="shared" si="800"/>
        <v>31</v>
      </c>
      <c r="E12230" t="str">
        <f t="shared" si="801"/>
        <v>275,000</v>
      </c>
      <c r="F12230" t="str">
        <f t="shared" si="802"/>
        <v/>
      </c>
      <c r="G12230" t="str">
        <f t="shared" si="803"/>
        <v>275,000</v>
      </c>
      <c r="H12230" t="s">
        <v>12102</v>
      </c>
      <c r="J12230" t="s">
        <v>10949</v>
      </c>
      <c r="K12230" t="s">
        <v>16928</v>
      </c>
      <c r="L12230">
        <v>275000</v>
      </c>
      <c r="M12230" t="s">
        <v>18394</v>
      </c>
    </row>
    <row r="12231" spans="1:13" x14ac:dyDescent="0.2">
      <c r="A12231">
        <v>16925</v>
      </c>
      <c r="B12231" t="s">
        <v>12101</v>
      </c>
      <c r="C12231" s="2" t="s">
        <v>12072</v>
      </c>
      <c r="D12231">
        <f t="shared" si="800"/>
        <v>31</v>
      </c>
      <c r="E12231" t="str">
        <f t="shared" si="801"/>
        <v>120,000</v>
      </c>
      <c r="F12231" t="str">
        <f t="shared" si="802"/>
        <v/>
      </c>
      <c r="G12231" t="str">
        <f t="shared" si="803"/>
        <v>120,000</v>
      </c>
      <c r="H12231" t="s">
        <v>12102</v>
      </c>
      <c r="J12231" t="s">
        <v>10949</v>
      </c>
      <c r="K12231" t="s">
        <v>16928</v>
      </c>
      <c r="L12231">
        <v>120000</v>
      </c>
      <c r="M12231" t="s">
        <v>18603</v>
      </c>
    </row>
    <row r="12232" spans="1:13" x14ac:dyDescent="0.2">
      <c r="A12232">
        <v>16926</v>
      </c>
      <c r="B12232" t="s">
        <v>12101</v>
      </c>
      <c r="C12232" s="2" t="s">
        <v>12073</v>
      </c>
      <c r="D12232">
        <f t="shared" si="800"/>
        <v>31</v>
      </c>
      <c r="E12232" t="str">
        <f t="shared" si="801"/>
        <v>30,000</v>
      </c>
      <c r="F12232" t="str">
        <f t="shared" si="802"/>
        <v/>
      </c>
      <c r="G12232" t="str">
        <f t="shared" si="803"/>
        <v>30,000</v>
      </c>
      <c r="H12232" t="s">
        <v>12102</v>
      </c>
      <c r="J12232" t="s">
        <v>10949</v>
      </c>
      <c r="K12232" t="s">
        <v>16928</v>
      </c>
      <c r="L12232">
        <v>30000</v>
      </c>
      <c r="M12232" t="s">
        <v>19146</v>
      </c>
    </row>
  </sheetData>
  <autoFilter ref="J1:M12232" xr:uid="{00000000-0009-0000-0000-000001000000}"/>
  <sortState ref="A2:F16929">
    <sortCondition ref="A2:A16929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7"/>
  <sheetViews>
    <sheetView workbookViewId="0">
      <selection activeCell="B31" sqref="B31"/>
    </sheetView>
  </sheetViews>
  <sheetFormatPr baseColWidth="10" defaultRowHeight="16" x14ac:dyDescent="0.2"/>
  <cols>
    <col min="1" max="1" width="10" bestFit="1" customWidth="1"/>
  </cols>
  <sheetData>
    <row r="1" spans="1:2" x14ac:dyDescent="0.2">
      <c r="A1" s="3" t="s">
        <v>12074</v>
      </c>
    </row>
    <row r="2" spans="1:2" x14ac:dyDescent="0.2">
      <c r="A2" t="s">
        <v>12076</v>
      </c>
      <c r="B2">
        <v>2016</v>
      </c>
    </row>
    <row r="3" spans="1:2" x14ac:dyDescent="0.2">
      <c r="A3" t="s">
        <v>12077</v>
      </c>
      <c r="B3">
        <v>2015</v>
      </c>
    </row>
    <row r="4" spans="1:2" x14ac:dyDescent="0.2">
      <c r="A4" t="s">
        <v>12078</v>
      </c>
      <c r="B4">
        <v>2014</v>
      </c>
    </row>
    <row r="5" spans="1:2" x14ac:dyDescent="0.2">
      <c r="A5" t="s">
        <v>12079</v>
      </c>
      <c r="B5">
        <v>2013</v>
      </c>
    </row>
    <row r="6" spans="1:2" x14ac:dyDescent="0.2">
      <c r="A6" t="s">
        <v>12080</v>
      </c>
      <c r="B6">
        <v>2012</v>
      </c>
    </row>
    <row r="7" spans="1:2" x14ac:dyDescent="0.2">
      <c r="A7" t="s">
        <v>12081</v>
      </c>
      <c r="B7">
        <v>2011</v>
      </c>
    </row>
    <row r="8" spans="1:2" x14ac:dyDescent="0.2">
      <c r="A8" t="s">
        <v>12082</v>
      </c>
      <c r="B8">
        <v>2010</v>
      </c>
    </row>
    <row r="9" spans="1:2" x14ac:dyDescent="0.2">
      <c r="A9" t="s">
        <v>12083</v>
      </c>
      <c r="B9">
        <v>2009</v>
      </c>
    </row>
    <row r="10" spans="1:2" x14ac:dyDescent="0.2">
      <c r="A10" t="s">
        <v>12084</v>
      </c>
      <c r="B10">
        <v>2008</v>
      </c>
    </row>
    <row r="11" spans="1:2" x14ac:dyDescent="0.2">
      <c r="A11" t="s">
        <v>12085</v>
      </c>
      <c r="B11">
        <v>2007</v>
      </c>
    </row>
    <row r="12" spans="1:2" x14ac:dyDescent="0.2">
      <c r="A12" t="s">
        <v>12086</v>
      </c>
      <c r="B12">
        <v>2006</v>
      </c>
    </row>
    <row r="13" spans="1:2" x14ac:dyDescent="0.2">
      <c r="A13" t="s">
        <v>12087</v>
      </c>
      <c r="B13">
        <v>2005</v>
      </c>
    </row>
    <row r="14" spans="1:2" x14ac:dyDescent="0.2">
      <c r="A14" t="s">
        <v>12088</v>
      </c>
      <c r="B14">
        <v>2004</v>
      </c>
    </row>
    <row r="15" spans="1:2" x14ac:dyDescent="0.2">
      <c r="A15" t="s">
        <v>12089</v>
      </c>
      <c r="B15">
        <v>2003</v>
      </c>
    </row>
    <row r="16" spans="1:2" x14ac:dyDescent="0.2">
      <c r="A16" t="s">
        <v>12090</v>
      </c>
      <c r="B16">
        <v>2002</v>
      </c>
    </row>
    <row r="17" spans="1:2" x14ac:dyDescent="0.2">
      <c r="A17" t="s">
        <v>12091</v>
      </c>
      <c r="B17">
        <v>2001</v>
      </c>
    </row>
    <row r="18" spans="1:2" x14ac:dyDescent="0.2">
      <c r="A18" t="s">
        <v>12092</v>
      </c>
      <c r="B18">
        <v>2000</v>
      </c>
    </row>
    <row r="19" spans="1:2" x14ac:dyDescent="0.2">
      <c r="A19" t="s">
        <v>12093</v>
      </c>
      <c r="B19">
        <v>1999</v>
      </c>
    </row>
    <row r="20" spans="1:2" x14ac:dyDescent="0.2">
      <c r="A20" t="s">
        <v>12094</v>
      </c>
      <c r="B20">
        <v>1998</v>
      </c>
    </row>
    <row r="21" spans="1:2" x14ac:dyDescent="0.2">
      <c r="A21" t="s">
        <v>12095</v>
      </c>
      <c r="B21">
        <v>1997</v>
      </c>
    </row>
    <row r="22" spans="1:2" x14ac:dyDescent="0.2">
      <c r="A22" t="s">
        <v>12096</v>
      </c>
      <c r="B22">
        <v>1996</v>
      </c>
    </row>
    <row r="23" spans="1:2" x14ac:dyDescent="0.2">
      <c r="A23" t="s">
        <v>12097</v>
      </c>
      <c r="B23">
        <v>1995</v>
      </c>
    </row>
    <row r="24" spans="1:2" x14ac:dyDescent="0.2">
      <c r="A24" t="s">
        <v>12098</v>
      </c>
      <c r="B24">
        <v>1994</v>
      </c>
    </row>
    <row r="25" spans="1:2" x14ac:dyDescent="0.2">
      <c r="A25" t="s">
        <v>12099</v>
      </c>
      <c r="B25">
        <v>1993</v>
      </c>
    </row>
    <row r="26" spans="1:2" x14ac:dyDescent="0.2">
      <c r="A26" t="s">
        <v>12100</v>
      </c>
      <c r="B26">
        <v>1992</v>
      </c>
    </row>
    <row r="27" spans="1:2" x14ac:dyDescent="0.2">
      <c r="A27" t="s">
        <v>12101</v>
      </c>
      <c r="B27">
        <v>1991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7"/>
  <sheetViews>
    <sheetView workbookViewId="0">
      <selection sqref="A1:A27"/>
    </sheetView>
  </sheetViews>
  <sheetFormatPr baseColWidth="10" defaultRowHeight="16" x14ac:dyDescent="0.2"/>
  <sheetData>
    <row r="1" spans="1:2" x14ac:dyDescent="0.2">
      <c r="A1" s="7">
        <v>2017</v>
      </c>
      <c r="B1" s="8">
        <v>543471</v>
      </c>
    </row>
    <row r="2" spans="1:2" x14ac:dyDescent="0.2">
      <c r="A2" s="7">
        <v>2016</v>
      </c>
      <c r="B2" s="8">
        <v>525093</v>
      </c>
    </row>
    <row r="3" spans="1:2" x14ac:dyDescent="0.2">
      <c r="A3" s="7">
        <v>2015</v>
      </c>
      <c r="B3" s="8">
        <v>507336</v>
      </c>
    </row>
    <row r="4" spans="1:2" x14ac:dyDescent="0.2">
      <c r="A4" s="7">
        <v>2014</v>
      </c>
      <c r="B4" s="8">
        <v>490180</v>
      </c>
    </row>
    <row r="5" spans="1:2" x14ac:dyDescent="0.2">
      <c r="A5" s="7">
        <v>2013</v>
      </c>
      <c r="B5" s="8">
        <v>473604</v>
      </c>
    </row>
    <row r="6" spans="1:2" x14ac:dyDescent="0.2">
      <c r="A6" s="7">
        <v>2012</v>
      </c>
      <c r="B6" s="8">
        <v>473604</v>
      </c>
    </row>
    <row r="7" spans="1:2" x14ac:dyDescent="0.2">
      <c r="A7" s="7">
        <v>2011</v>
      </c>
      <c r="B7" s="8">
        <v>473604</v>
      </c>
    </row>
    <row r="8" spans="1:2" x14ac:dyDescent="0.2">
      <c r="A8" s="7">
        <v>2010</v>
      </c>
      <c r="B8" s="8">
        <v>457588</v>
      </c>
    </row>
    <row r="9" spans="1:2" x14ac:dyDescent="0.2">
      <c r="A9" s="7">
        <v>2009</v>
      </c>
      <c r="B9" s="8">
        <v>442114</v>
      </c>
    </row>
    <row r="10" spans="1:2" x14ac:dyDescent="0.2">
      <c r="A10" s="7">
        <v>2008</v>
      </c>
      <c r="B10" s="8">
        <v>427163</v>
      </c>
    </row>
    <row r="11" spans="1:2" x14ac:dyDescent="0.2">
      <c r="A11" s="7">
        <v>2007</v>
      </c>
      <c r="B11" s="8">
        <v>412718</v>
      </c>
    </row>
    <row r="12" spans="1:2" x14ac:dyDescent="0.2">
      <c r="A12" s="7">
        <v>2006</v>
      </c>
      <c r="B12" s="8">
        <v>398762</v>
      </c>
    </row>
    <row r="13" spans="1:2" x14ac:dyDescent="0.2">
      <c r="A13" s="7">
        <v>2005</v>
      </c>
      <c r="B13" s="8">
        <v>385277</v>
      </c>
    </row>
    <row r="14" spans="1:2" x14ac:dyDescent="0.2">
      <c r="A14" s="7">
        <v>2004</v>
      </c>
      <c r="B14" s="8">
        <v>366931</v>
      </c>
    </row>
    <row r="15" spans="1:2" x14ac:dyDescent="0.2">
      <c r="A15" s="7">
        <v>2003</v>
      </c>
      <c r="B15" s="8">
        <v>349458</v>
      </c>
    </row>
    <row r="16" spans="1:2" x14ac:dyDescent="0.2">
      <c r="A16" s="7">
        <v>2002</v>
      </c>
      <c r="B16" s="8">
        <v>332817</v>
      </c>
    </row>
    <row r="17" spans="1:2" x14ac:dyDescent="0.2">
      <c r="A17" s="7">
        <v>2001</v>
      </c>
      <c r="B17" s="8">
        <v>316969</v>
      </c>
    </row>
    <row r="18" spans="1:2" x14ac:dyDescent="0.2">
      <c r="A18" s="7">
        <v>2000</v>
      </c>
      <c r="B18" s="8">
        <v>301875</v>
      </c>
    </row>
    <row r="19" spans="1:2" x14ac:dyDescent="0.2">
      <c r="A19" s="7">
        <v>1999</v>
      </c>
      <c r="B19" s="8">
        <v>287500</v>
      </c>
    </row>
    <row r="20" spans="1:2" x14ac:dyDescent="0.2">
      <c r="A20" s="7">
        <v>1998</v>
      </c>
      <c r="B20" s="8">
        <v>242000</v>
      </c>
    </row>
    <row r="21" spans="1:2" x14ac:dyDescent="0.2">
      <c r="A21" s="7">
        <v>1997</v>
      </c>
      <c r="B21" s="8">
        <v>220000</v>
      </c>
    </row>
    <row r="22" spans="1:2" x14ac:dyDescent="0.2">
      <c r="A22" s="7">
        <v>1996</v>
      </c>
      <c r="B22" s="8">
        <v>200000</v>
      </c>
    </row>
    <row r="23" spans="1:2" x14ac:dyDescent="0.2">
      <c r="A23" s="7">
        <v>1995</v>
      </c>
      <c r="B23" s="8">
        <v>150000</v>
      </c>
    </row>
    <row r="24" spans="1:2" x14ac:dyDescent="0.2">
      <c r="A24" s="7">
        <v>1994</v>
      </c>
      <c r="B24" s="8">
        <v>150000</v>
      </c>
    </row>
    <row r="25" spans="1:2" x14ac:dyDescent="0.2">
      <c r="A25" s="7">
        <v>1993</v>
      </c>
      <c r="B25" s="8">
        <v>140000</v>
      </c>
    </row>
    <row r="26" spans="1:2" x14ac:dyDescent="0.2">
      <c r="A26" s="7">
        <v>1992</v>
      </c>
      <c r="B26" s="8">
        <v>130000</v>
      </c>
    </row>
    <row r="27" spans="1:2" x14ac:dyDescent="0.2">
      <c r="A27" s="7">
        <v>1991</v>
      </c>
      <c r="B27" s="8">
        <v>120000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67"/>
  <sheetViews>
    <sheetView workbookViewId="0">
      <selection activeCell="B65" sqref="B65"/>
    </sheetView>
  </sheetViews>
  <sheetFormatPr baseColWidth="10" defaultRowHeight="16" x14ac:dyDescent="0.2"/>
  <sheetData>
    <row r="1" spans="1:2" x14ac:dyDescent="0.2">
      <c r="A1" t="s">
        <v>19596</v>
      </c>
      <c r="B1" t="s">
        <v>10547</v>
      </c>
    </row>
    <row r="2" spans="1:2" x14ac:dyDescent="0.2">
      <c r="A2" t="s">
        <v>10547</v>
      </c>
    </row>
    <row r="3" spans="1:2" x14ac:dyDescent="0.2">
      <c r="A3" t="s">
        <v>19600</v>
      </c>
      <c r="B3" t="s">
        <v>16911</v>
      </c>
    </row>
    <row r="4" spans="1:2" x14ac:dyDescent="0.2">
      <c r="A4" t="s">
        <v>19602</v>
      </c>
      <c r="B4" t="s">
        <v>10564</v>
      </c>
    </row>
    <row r="5" spans="1:2" x14ac:dyDescent="0.2">
      <c r="A5" t="s">
        <v>10564</v>
      </c>
    </row>
    <row r="6" spans="1:2" x14ac:dyDescent="0.2">
      <c r="A6" t="s">
        <v>16911</v>
      </c>
    </row>
    <row r="7" spans="1:2" x14ac:dyDescent="0.2">
      <c r="A7" t="s">
        <v>19603</v>
      </c>
      <c r="B7" t="s">
        <v>10580</v>
      </c>
    </row>
    <row r="8" spans="1:2" x14ac:dyDescent="0.2">
      <c r="A8" t="s">
        <v>16912</v>
      </c>
    </row>
    <row r="9" spans="1:2" x14ac:dyDescent="0.2">
      <c r="A9" t="s">
        <v>10580</v>
      </c>
    </row>
    <row r="10" spans="1:2" x14ac:dyDescent="0.2">
      <c r="A10" t="s">
        <v>19605</v>
      </c>
      <c r="B10" t="s">
        <v>10595</v>
      </c>
    </row>
    <row r="11" spans="1:2" x14ac:dyDescent="0.2">
      <c r="A11" t="s">
        <v>10595</v>
      </c>
    </row>
    <row r="12" spans="1:2" x14ac:dyDescent="0.2">
      <c r="A12" t="s">
        <v>19606</v>
      </c>
      <c r="B12" t="s">
        <v>10611</v>
      </c>
    </row>
    <row r="13" spans="1:2" x14ac:dyDescent="0.2">
      <c r="A13" t="s">
        <v>10611</v>
      </c>
    </row>
    <row r="14" spans="1:2" x14ac:dyDescent="0.2">
      <c r="A14" t="s">
        <v>19609</v>
      </c>
      <c r="B14" t="s">
        <v>10626</v>
      </c>
    </row>
    <row r="15" spans="1:2" x14ac:dyDescent="0.2">
      <c r="A15" t="s">
        <v>10626</v>
      </c>
    </row>
    <row r="16" spans="1:2" x14ac:dyDescent="0.2">
      <c r="A16" t="s">
        <v>19612</v>
      </c>
      <c r="B16" t="s">
        <v>10642</v>
      </c>
    </row>
    <row r="17" spans="1:2" x14ac:dyDescent="0.2">
      <c r="A17" t="s">
        <v>10642</v>
      </c>
    </row>
    <row r="18" spans="1:2" x14ac:dyDescent="0.2">
      <c r="A18" t="s">
        <v>19613</v>
      </c>
      <c r="B18" t="s">
        <v>10657</v>
      </c>
    </row>
    <row r="19" spans="1:2" x14ac:dyDescent="0.2">
      <c r="A19" t="s">
        <v>10657</v>
      </c>
    </row>
    <row r="20" spans="1:2" x14ac:dyDescent="0.2">
      <c r="A20" t="s">
        <v>10673</v>
      </c>
    </row>
    <row r="21" spans="1:2" x14ac:dyDescent="0.2">
      <c r="A21" t="s">
        <v>19615</v>
      </c>
      <c r="B21" t="s">
        <v>10673</v>
      </c>
    </row>
    <row r="22" spans="1:2" x14ac:dyDescent="0.2">
      <c r="A22" t="s">
        <v>19616</v>
      </c>
      <c r="B22" t="s">
        <v>10690</v>
      </c>
    </row>
    <row r="23" spans="1:2" x14ac:dyDescent="0.2">
      <c r="A23" t="s">
        <v>10690</v>
      </c>
    </row>
    <row r="24" spans="1:2" x14ac:dyDescent="0.2">
      <c r="A24" t="s">
        <v>19618</v>
      </c>
      <c r="B24" t="s">
        <v>10705</v>
      </c>
    </row>
    <row r="25" spans="1:2" x14ac:dyDescent="0.2">
      <c r="A25" t="s">
        <v>10705</v>
      </c>
    </row>
    <row r="26" spans="1:2" x14ac:dyDescent="0.2">
      <c r="A26" t="s">
        <v>19620</v>
      </c>
      <c r="B26" t="s">
        <v>10720</v>
      </c>
    </row>
    <row r="27" spans="1:2" x14ac:dyDescent="0.2">
      <c r="A27" t="s">
        <v>19621</v>
      </c>
      <c r="B27" t="s">
        <v>10736</v>
      </c>
    </row>
    <row r="28" spans="1:2" x14ac:dyDescent="0.2">
      <c r="A28" t="s">
        <v>10720</v>
      </c>
    </row>
    <row r="29" spans="1:2" x14ac:dyDescent="0.2">
      <c r="A29" t="s">
        <v>10736</v>
      </c>
    </row>
    <row r="30" spans="1:2" x14ac:dyDescent="0.2">
      <c r="A30" t="s">
        <v>19624</v>
      </c>
      <c r="B30" t="s">
        <v>16913</v>
      </c>
    </row>
    <row r="31" spans="1:2" x14ac:dyDescent="0.2">
      <c r="A31" t="s">
        <v>16913</v>
      </c>
    </row>
    <row r="32" spans="1:2" x14ac:dyDescent="0.2">
      <c r="A32" t="s">
        <v>19627</v>
      </c>
      <c r="B32" t="s">
        <v>10753</v>
      </c>
    </row>
    <row r="33" spans="1:2" x14ac:dyDescent="0.2">
      <c r="A33" t="s">
        <v>10753</v>
      </c>
    </row>
    <row r="34" spans="1:2" x14ac:dyDescent="0.2">
      <c r="A34" t="s">
        <v>19629</v>
      </c>
      <c r="B34" t="s">
        <v>10767</v>
      </c>
    </row>
    <row r="35" spans="1:2" x14ac:dyDescent="0.2">
      <c r="A35" t="s">
        <v>10767</v>
      </c>
    </row>
    <row r="36" spans="1:2" x14ac:dyDescent="0.2">
      <c r="A36" t="s">
        <v>19630</v>
      </c>
      <c r="B36" t="s">
        <v>10781</v>
      </c>
    </row>
    <row r="37" spans="1:2" x14ac:dyDescent="0.2">
      <c r="A37" t="s">
        <v>10781</v>
      </c>
    </row>
    <row r="38" spans="1:2" x14ac:dyDescent="0.2">
      <c r="A38" t="s">
        <v>10795</v>
      </c>
    </row>
    <row r="39" spans="1:2" x14ac:dyDescent="0.2">
      <c r="A39" t="s">
        <v>16914</v>
      </c>
    </row>
    <row r="40" spans="1:2" x14ac:dyDescent="0.2">
      <c r="A40" t="s">
        <v>16921</v>
      </c>
    </row>
    <row r="41" spans="1:2" x14ac:dyDescent="0.2">
      <c r="A41" t="s">
        <v>10810</v>
      </c>
    </row>
    <row r="42" spans="1:2" x14ac:dyDescent="0.2">
      <c r="A42" t="s">
        <v>19632</v>
      </c>
      <c r="B42" t="s">
        <v>16921</v>
      </c>
    </row>
    <row r="43" spans="1:2" x14ac:dyDescent="0.2">
      <c r="A43" t="s">
        <v>19634</v>
      </c>
      <c r="B43" t="s">
        <v>10810</v>
      </c>
    </row>
    <row r="44" spans="1:2" x14ac:dyDescent="0.2">
      <c r="A44" t="s">
        <v>19637</v>
      </c>
      <c r="B44" t="s">
        <v>16915</v>
      </c>
    </row>
    <row r="45" spans="1:2" x14ac:dyDescent="0.2">
      <c r="A45" t="s">
        <v>16915</v>
      </c>
    </row>
    <row r="46" spans="1:2" x14ac:dyDescent="0.2">
      <c r="A46" t="s">
        <v>19640</v>
      </c>
      <c r="B46" t="s">
        <v>10826</v>
      </c>
    </row>
    <row r="47" spans="1:2" x14ac:dyDescent="0.2">
      <c r="A47" t="s">
        <v>10826</v>
      </c>
    </row>
    <row r="48" spans="1:2" x14ac:dyDescent="0.2">
      <c r="A48" t="s">
        <v>19641</v>
      </c>
      <c r="B48" t="s">
        <v>10842</v>
      </c>
    </row>
    <row r="49" spans="1:2" x14ac:dyDescent="0.2">
      <c r="A49" t="s">
        <v>10842</v>
      </c>
    </row>
    <row r="50" spans="1:2" x14ac:dyDescent="0.2">
      <c r="A50" t="s">
        <v>10859</v>
      </c>
    </row>
    <row r="51" spans="1:2" x14ac:dyDescent="0.2">
      <c r="A51" t="s">
        <v>19644</v>
      </c>
      <c r="B51" t="s">
        <v>10859</v>
      </c>
    </row>
    <row r="52" spans="1:2" x14ac:dyDescent="0.2">
      <c r="A52" t="s">
        <v>19645</v>
      </c>
      <c r="B52" t="s">
        <v>16916</v>
      </c>
    </row>
    <row r="53" spans="1:2" x14ac:dyDescent="0.2">
      <c r="A53" t="s">
        <v>16916</v>
      </c>
    </row>
    <row r="54" spans="1:2" x14ac:dyDescent="0.2">
      <c r="A54" t="s">
        <v>19647</v>
      </c>
      <c r="B54" t="s">
        <v>10892</v>
      </c>
    </row>
    <row r="55" spans="1:2" x14ac:dyDescent="0.2">
      <c r="A55" t="s">
        <v>10892</v>
      </c>
    </row>
    <row r="56" spans="1:2" x14ac:dyDescent="0.2">
      <c r="A56" t="s">
        <v>10910</v>
      </c>
    </row>
    <row r="57" spans="1:2" x14ac:dyDescent="0.2">
      <c r="A57" t="s">
        <v>19648</v>
      </c>
      <c r="B57" t="s">
        <v>10910</v>
      </c>
    </row>
    <row r="58" spans="1:2" x14ac:dyDescent="0.2">
      <c r="A58" t="s">
        <v>16917</v>
      </c>
    </row>
    <row r="59" spans="1:2" x14ac:dyDescent="0.2">
      <c r="A59" t="s">
        <v>16927</v>
      </c>
    </row>
    <row r="60" spans="1:2" x14ac:dyDescent="0.2">
      <c r="A60" t="s">
        <v>19653</v>
      </c>
      <c r="B60" t="s">
        <v>16918</v>
      </c>
    </row>
    <row r="61" spans="1:2" x14ac:dyDescent="0.2">
      <c r="A61" t="s">
        <v>16918</v>
      </c>
    </row>
    <row r="62" spans="1:2" x14ac:dyDescent="0.2">
      <c r="A62" t="s">
        <v>10934</v>
      </c>
    </row>
    <row r="63" spans="1:2" x14ac:dyDescent="0.2">
      <c r="A63" t="s">
        <v>19655</v>
      </c>
      <c r="B63" t="s">
        <v>10934</v>
      </c>
    </row>
    <row r="64" spans="1:2" x14ac:dyDescent="0.2">
      <c r="A64" t="s">
        <v>16919</v>
      </c>
    </row>
    <row r="65" spans="1:2" x14ac:dyDescent="0.2">
      <c r="A65" t="s">
        <v>19656</v>
      </c>
      <c r="B65" t="s">
        <v>16920</v>
      </c>
    </row>
    <row r="66" spans="1:2" x14ac:dyDescent="0.2">
      <c r="A66" t="s">
        <v>10949</v>
      </c>
    </row>
    <row r="67" spans="1:2" x14ac:dyDescent="0.2">
      <c r="A67" t="s">
        <v>16920</v>
      </c>
    </row>
  </sheetData>
  <sortState ref="A1:A12613">
    <sortCondition ref="A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2:B14"/>
  <sheetViews>
    <sheetView workbookViewId="0"/>
  </sheetViews>
  <sheetFormatPr baseColWidth="10" defaultRowHeight="16" x14ac:dyDescent="0.2"/>
  <cols>
    <col min="1" max="1" width="10.83203125" style="9"/>
    <col min="2" max="2" width="60" style="10" customWidth="1"/>
    <col min="3" max="16384" width="10.83203125" style="9"/>
  </cols>
  <sheetData>
    <row r="2" spans="2:2" ht="32" x14ac:dyDescent="0.2">
      <c r="B2" s="10" t="s">
        <v>19710</v>
      </c>
    </row>
    <row r="4" spans="2:2" ht="48" x14ac:dyDescent="0.2">
      <c r="B4" s="10" t="s">
        <v>19705</v>
      </c>
    </row>
    <row r="6" spans="2:2" ht="48" x14ac:dyDescent="0.2">
      <c r="B6" s="10" t="s">
        <v>19706</v>
      </c>
    </row>
    <row r="8" spans="2:2" ht="48" x14ac:dyDescent="0.2">
      <c r="B8" s="10" t="s">
        <v>19707</v>
      </c>
    </row>
    <row r="10" spans="2:2" ht="32" x14ac:dyDescent="0.2">
      <c r="B10" s="10" t="s">
        <v>19708</v>
      </c>
    </row>
    <row r="12" spans="2:2" ht="32" x14ac:dyDescent="0.2">
      <c r="B12" s="10" t="s">
        <v>19709</v>
      </c>
    </row>
    <row r="14" spans="2:2" ht="32" x14ac:dyDescent="0.2">
      <c r="B14" s="10" t="s">
        <v>19711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2205"/>
  <sheetViews>
    <sheetView workbookViewId="0">
      <pane ySplit="1" topLeftCell="A2" activePane="bottomLeft" state="frozen"/>
      <selection pane="bottomLeft" activeCell="A2" sqref="A2:A2205"/>
    </sheetView>
  </sheetViews>
  <sheetFormatPr baseColWidth="10" defaultRowHeight="16" x14ac:dyDescent="0.2"/>
  <cols>
    <col min="1" max="1" width="22.33203125" bestFit="1" customWidth="1"/>
  </cols>
  <sheetData>
    <row r="1" spans="1:1" x14ac:dyDescent="0.2">
      <c r="A1" s="3" t="s">
        <v>19736</v>
      </c>
    </row>
    <row r="2" spans="1:1" x14ac:dyDescent="0.2">
      <c r="A2" t="s">
        <v>18495</v>
      </c>
    </row>
    <row r="3" spans="1:1" x14ac:dyDescent="0.2">
      <c r="A3" t="s">
        <v>18554</v>
      </c>
    </row>
    <row r="4" spans="1:1" x14ac:dyDescent="0.2">
      <c r="A4" t="s">
        <v>18926</v>
      </c>
    </row>
    <row r="5" spans="1:1" x14ac:dyDescent="0.2">
      <c r="A5" t="s">
        <v>18357</v>
      </c>
    </row>
    <row r="6" spans="1:1" x14ac:dyDescent="0.2">
      <c r="A6" t="s">
        <v>17457</v>
      </c>
    </row>
    <row r="7" spans="1:1" x14ac:dyDescent="0.2">
      <c r="A7" t="s">
        <v>19011</v>
      </c>
    </row>
    <row r="8" spans="1:1" x14ac:dyDescent="0.2">
      <c r="A8" t="s">
        <v>17009</v>
      </c>
    </row>
    <row r="9" spans="1:1" x14ac:dyDescent="0.2">
      <c r="A9" t="s">
        <v>17081</v>
      </c>
    </row>
    <row r="10" spans="1:1" x14ac:dyDescent="0.2">
      <c r="A10" t="s">
        <v>17297</v>
      </c>
    </row>
    <row r="11" spans="1:1" x14ac:dyDescent="0.2">
      <c r="A11" t="s">
        <v>16999</v>
      </c>
    </row>
    <row r="12" spans="1:1" x14ac:dyDescent="0.2">
      <c r="A12" t="s">
        <v>17986</v>
      </c>
    </row>
    <row r="13" spans="1:1" x14ac:dyDescent="0.2">
      <c r="A13" t="s">
        <v>18132</v>
      </c>
    </row>
    <row r="14" spans="1:1" x14ac:dyDescent="0.2">
      <c r="A14" t="s">
        <v>19726</v>
      </c>
    </row>
    <row r="15" spans="1:1" x14ac:dyDescent="0.2">
      <c r="A15" t="s">
        <v>17980</v>
      </c>
    </row>
    <row r="16" spans="1:1" x14ac:dyDescent="0.2">
      <c r="A16" t="s">
        <v>19737</v>
      </c>
    </row>
    <row r="17" spans="1:1" x14ac:dyDescent="0.2">
      <c r="A17" t="s">
        <v>18731</v>
      </c>
    </row>
    <row r="18" spans="1:1" x14ac:dyDescent="0.2">
      <c r="A18" t="s">
        <v>17771</v>
      </c>
    </row>
    <row r="19" spans="1:1" x14ac:dyDescent="0.2">
      <c r="A19" s="1" t="s">
        <v>17977</v>
      </c>
    </row>
    <row r="20" spans="1:1" x14ac:dyDescent="0.2">
      <c r="A20" t="s">
        <v>18345</v>
      </c>
    </row>
    <row r="21" spans="1:1" x14ac:dyDescent="0.2">
      <c r="A21" t="s">
        <v>18475</v>
      </c>
    </row>
    <row r="22" spans="1:1" x14ac:dyDescent="0.2">
      <c r="A22" t="s">
        <v>17842</v>
      </c>
    </row>
    <row r="23" spans="1:1" x14ac:dyDescent="0.2">
      <c r="A23" s="1" t="s">
        <v>18507</v>
      </c>
    </row>
    <row r="24" spans="1:1" x14ac:dyDescent="0.2">
      <c r="A24" t="s">
        <v>17872</v>
      </c>
    </row>
    <row r="25" spans="1:1" x14ac:dyDescent="0.2">
      <c r="A25" t="s">
        <v>18680</v>
      </c>
    </row>
    <row r="26" spans="1:1" x14ac:dyDescent="0.2">
      <c r="A26" t="s">
        <v>17594</v>
      </c>
    </row>
    <row r="27" spans="1:1" x14ac:dyDescent="0.2">
      <c r="A27" t="s">
        <v>17232</v>
      </c>
    </row>
    <row r="28" spans="1:1" x14ac:dyDescent="0.2">
      <c r="A28" t="s">
        <v>18585</v>
      </c>
    </row>
    <row r="29" spans="1:1" x14ac:dyDescent="0.2">
      <c r="A29" t="s">
        <v>19162</v>
      </c>
    </row>
    <row r="30" spans="1:1" x14ac:dyDescent="0.2">
      <c r="A30" t="s">
        <v>17927</v>
      </c>
    </row>
    <row r="31" spans="1:1" x14ac:dyDescent="0.2">
      <c r="A31" t="s">
        <v>17503</v>
      </c>
    </row>
    <row r="32" spans="1:1" x14ac:dyDescent="0.2">
      <c r="A32" t="s">
        <v>16935</v>
      </c>
    </row>
    <row r="33" spans="1:1" x14ac:dyDescent="0.2">
      <c r="A33" t="s">
        <v>16986</v>
      </c>
    </row>
    <row r="34" spans="1:1" x14ac:dyDescent="0.2">
      <c r="A34" t="s">
        <v>17815</v>
      </c>
    </row>
    <row r="35" spans="1:1" x14ac:dyDescent="0.2">
      <c r="A35" t="s">
        <v>17344</v>
      </c>
    </row>
    <row r="36" spans="1:1" x14ac:dyDescent="0.2">
      <c r="A36" t="s">
        <v>18916</v>
      </c>
    </row>
    <row r="37" spans="1:1" x14ac:dyDescent="0.2">
      <c r="A37" t="s">
        <v>17428</v>
      </c>
    </row>
    <row r="38" spans="1:1" x14ac:dyDescent="0.2">
      <c r="A38" s="1" t="s">
        <v>19176</v>
      </c>
    </row>
    <row r="39" spans="1:1" x14ac:dyDescent="0.2">
      <c r="A39" t="s">
        <v>18109</v>
      </c>
    </row>
    <row r="40" spans="1:1" x14ac:dyDescent="0.2">
      <c r="A40" t="s">
        <v>19112</v>
      </c>
    </row>
    <row r="41" spans="1:1" x14ac:dyDescent="0.2">
      <c r="A41" t="s">
        <v>17343</v>
      </c>
    </row>
    <row r="42" spans="1:1" x14ac:dyDescent="0.2">
      <c r="A42" t="s">
        <v>17855</v>
      </c>
    </row>
    <row r="43" spans="1:1" x14ac:dyDescent="0.2">
      <c r="A43" t="s">
        <v>17404</v>
      </c>
    </row>
    <row r="44" spans="1:1" x14ac:dyDescent="0.2">
      <c r="A44" t="s">
        <v>18816</v>
      </c>
    </row>
    <row r="45" spans="1:1" x14ac:dyDescent="0.2">
      <c r="A45" t="s">
        <v>18268</v>
      </c>
    </row>
    <row r="46" spans="1:1" x14ac:dyDescent="0.2">
      <c r="A46" s="1" t="s">
        <v>18212</v>
      </c>
    </row>
    <row r="47" spans="1:1" x14ac:dyDescent="0.2">
      <c r="A47" t="s">
        <v>19638</v>
      </c>
    </row>
    <row r="48" spans="1:1" x14ac:dyDescent="0.2">
      <c r="A48" t="s">
        <v>17915</v>
      </c>
    </row>
    <row r="49" spans="1:1" x14ac:dyDescent="0.2">
      <c r="A49" t="s">
        <v>19048</v>
      </c>
    </row>
    <row r="50" spans="1:1" x14ac:dyDescent="0.2">
      <c r="A50" t="s">
        <v>19689</v>
      </c>
    </row>
    <row r="51" spans="1:1" x14ac:dyDescent="0.2">
      <c r="A51" t="s">
        <v>19096</v>
      </c>
    </row>
    <row r="52" spans="1:1" x14ac:dyDescent="0.2">
      <c r="A52" t="s">
        <v>18247</v>
      </c>
    </row>
    <row r="53" spans="1:1" x14ac:dyDescent="0.2">
      <c r="A53" t="s">
        <v>17501</v>
      </c>
    </row>
    <row r="54" spans="1:1" x14ac:dyDescent="0.2">
      <c r="A54" t="s">
        <v>17334</v>
      </c>
    </row>
    <row r="55" spans="1:1" x14ac:dyDescent="0.2">
      <c r="A55" t="s">
        <v>19680</v>
      </c>
    </row>
    <row r="56" spans="1:1" x14ac:dyDescent="0.2">
      <c r="A56" s="1" t="s">
        <v>18185</v>
      </c>
    </row>
    <row r="57" spans="1:1" x14ac:dyDescent="0.2">
      <c r="A57" t="s">
        <v>17153</v>
      </c>
    </row>
    <row r="58" spans="1:1" x14ac:dyDescent="0.2">
      <c r="A58" t="s">
        <v>19065</v>
      </c>
    </row>
    <row r="59" spans="1:1" x14ac:dyDescent="0.2">
      <c r="A59" t="s">
        <v>19740</v>
      </c>
    </row>
    <row r="60" spans="1:1" x14ac:dyDescent="0.2">
      <c r="A60" t="s">
        <v>17990</v>
      </c>
    </row>
    <row r="61" spans="1:1" x14ac:dyDescent="0.2">
      <c r="A61" t="s">
        <v>19082</v>
      </c>
    </row>
    <row r="62" spans="1:1" x14ac:dyDescent="0.2">
      <c r="A62" t="s">
        <v>17498</v>
      </c>
    </row>
    <row r="63" spans="1:1" x14ac:dyDescent="0.2">
      <c r="A63" t="s">
        <v>17245</v>
      </c>
    </row>
    <row r="64" spans="1:1" x14ac:dyDescent="0.2">
      <c r="A64" t="s">
        <v>18166</v>
      </c>
    </row>
    <row r="65" spans="1:1" x14ac:dyDescent="0.2">
      <c r="A65" t="s">
        <v>18033</v>
      </c>
    </row>
    <row r="66" spans="1:1" x14ac:dyDescent="0.2">
      <c r="A66" t="s">
        <v>17355</v>
      </c>
    </row>
    <row r="67" spans="1:1" x14ac:dyDescent="0.2">
      <c r="A67" t="s">
        <v>17845</v>
      </c>
    </row>
    <row r="68" spans="1:1" x14ac:dyDescent="0.2">
      <c r="A68" t="s">
        <v>17250</v>
      </c>
    </row>
    <row r="69" spans="1:1" x14ac:dyDescent="0.2">
      <c r="A69" t="s">
        <v>17989</v>
      </c>
    </row>
    <row r="70" spans="1:1" x14ac:dyDescent="0.2">
      <c r="A70" t="s">
        <v>18290</v>
      </c>
    </row>
    <row r="71" spans="1:1" x14ac:dyDescent="0.2">
      <c r="A71" t="s">
        <v>18756</v>
      </c>
    </row>
    <row r="72" spans="1:1" x14ac:dyDescent="0.2">
      <c r="A72" t="s">
        <v>18877</v>
      </c>
    </row>
    <row r="73" spans="1:1" x14ac:dyDescent="0.2">
      <c r="A73" t="s">
        <v>18448</v>
      </c>
    </row>
    <row r="74" spans="1:1" x14ac:dyDescent="0.2">
      <c r="A74" t="s">
        <v>18870</v>
      </c>
    </row>
    <row r="75" spans="1:1" x14ac:dyDescent="0.2">
      <c r="A75" t="s">
        <v>18023</v>
      </c>
    </row>
    <row r="76" spans="1:1" x14ac:dyDescent="0.2">
      <c r="A76" t="s">
        <v>18219</v>
      </c>
    </row>
    <row r="77" spans="1:1" x14ac:dyDescent="0.2">
      <c r="A77" t="s">
        <v>19728</v>
      </c>
    </row>
    <row r="78" spans="1:1" x14ac:dyDescent="0.2">
      <c r="A78" t="s">
        <v>16950</v>
      </c>
    </row>
    <row r="79" spans="1:1" x14ac:dyDescent="0.2">
      <c r="A79" t="s">
        <v>17103</v>
      </c>
    </row>
    <row r="80" spans="1:1" x14ac:dyDescent="0.2">
      <c r="A80" t="s">
        <v>18500</v>
      </c>
    </row>
    <row r="81" spans="1:1" x14ac:dyDescent="0.2">
      <c r="A81" t="s">
        <v>17536</v>
      </c>
    </row>
    <row r="82" spans="1:1" x14ac:dyDescent="0.2">
      <c r="A82" t="s">
        <v>18039</v>
      </c>
    </row>
    <row r="83" spans="1:1" x14ac:dyDescent="0.2">
      <c r="A83" t="s">
        <v>17894</v>
      </c>
    </row>
    <row r="84" spans="1:1" x14ac:dyDescent="0.2">
      <c r="A84" t="s">
        <v>17444</v>
      </c>
    </row>
    <row r="85" spans="1:1" x14ac:dyDescent="0.2">
      <c r="A85" t="s">
        <v>17074</v>
      </c>
    </row>
    <row r="86" spans="1:1" x14ac:dyDescent="0.2">
      <c r="A86" t="s">
        <v>17729</v>
      </c>
    </row>
    <row r="87" spans="1:1" x14ac:dyDescent="0.2">
      <c r="A87" t="s">
        <v>17091</v>
      </c>
    </row>
    <row r="88" spans="1:1" x14ac:dyDescent="0.2">
      <c r="A88" t="s">
        <v>17233</v>
      </c>
    </row>
    <row r="89" spans="1:1" x14ac:dyDescent="0.2">
      <c r="A89" t="s">
        <v>17979</v>
      </c>
    </row>
    <row r="90" spans="1:1" x14ac:dyDescent="0.2">
      <c r="A90" t="s">
        <v>17288</v>
      </c>
    </row>
    <row r="91" spans="1:1" x14ac:dyDescent="0.2">
      <c r="A91" t="s">
        <v>18945</v>
      </c>
    </row>
    <row r="92" spans="1:1" x14ac:dyDescent="0.2">
      <c r="A92" t="s">
        <v>19081</v>
      </c>
    </row>
    <row r="93" spans="1:1" x14ac:dyDescent="0.2">
      <c r="A93" t="s">
        <v>16978</v>
      </c>
    </row>
    <row r="94" spans="1:1" x14ac:dyDescent="0.2">
      <c r="A94" t="s">
        <v>18104</v>
      </c>
    </row>
    <row r="95" spans="1:1" x14ac:dyDescent="0.2">
      <c r="A95" t="s">
        <v>17509</v>
      </c>
    </row>
    <row r="96" spans="1:1" x14ac:dyDescent="0.2">
      <c r="A96" t="s">
        <v>19722</v>
      </c>
    </row>
    <row r="97" spans="1:1" x14ac:dyDescent="0.2">
      <c r="A97" t="s">
        <v>17739</v>
      </c>
    </row>
    <row r="98" spans="1:1" x14ac:dyDescent="0.2">
      <c r="A98" t="s">
        <v>17090</v>
      </c>
    </row>
    <row r="99" spans="1:1" x14ac:dyDescent="0.2">
      <c r="A99" t="s">
        <v>17548</v>
      </c>
    </row>
    <row r="100" spans="1:1" x14ac:dyDescent="0.2">
      <c r="A100" t="s">
        <v>18254</v>
      </c>
    </row>
    <row r="101" spans="1:1" x14ac:dyDescent="0.2">
      <c r="A101" t="s">
        <v>18643</v>
      </c>
    </row>
    <row r="102" spans="1:1" x14ac:dyDescent="0.2">
      <c r="A102" t="s">
        <v>17119</v>
      </c>
    </row>
    <row r="103" spans="1:1" x14ac:dyDescent="0.2">
      <c r="A103" t="s">
        <v>19625</v>
      </c>
    </row>
    <row r="104" spans="1:1" x14ac:dyDescent="0.2">
      <c r="A104" t="s">
        <v>18615</v>
      </c>
    </row>
    <row r="105" spans="1:1" x14ac:dyDescent="0.2">
      <c r="A105" t="s">
        <v>17300</v>
      </c>
    </row>
    <row r="106" spans="1:1" x14ac:dyDescent="0.2">
      <c r="A106" t="s">
        <v>19126</v>
      </c>
    </row>
    <row r="107" spans="1:1" x14ac:dyDescent="0.2">
      <c r="A107" t="s">
        <v>17226</v>
      </c>
    </row>
    <row r="108" spans="1:1" x14ac:dyDescent="0.2">
      <c r="A108" t="s">
        <v>17611</v>
      </c>
    </row>
    <row r="109" spans="1:1" x14ac:dyDescent="0.2">
      <c r="A109" t="s">
        <v>18593</v>
      </c>
    </row>
    <row r="110" spans="1:1" x14ac:dyDescent="0.2">
      <c r="A110" t="s">
        <v>17704</v>
      </c>
    </row>
    <row r="111" spans="1:1" x14ac:dyDescent="0.2">
      <c r="A111" t="s">
        <v>18884</v>
      </c>
    </row>
    <row r="112" spans="1:1" x14ac:dyDescent="0.2">
      <c r="A112" t="s">
        <v>17991</v>
      </c>
    </row>
    <row r="113" spans="1:1" x14ac:dyDescent="0.2">
      <c r="A113" t="s">
        <v>18222</v>
      </c>
    </row>
    <row r="114" spans="1:1" x14ac:dyDescent="0.2">
      <c r="A114" t="s">
        <v>17539</v>
      </c>
    </row>
    <row r="115" spans="1:1" x14ac:dyDescent="0.2">
      <c r="A115" t="s">
        <v>17931</v>
      </c>
    </row>
    <row r="116" spans="1:1" x14ac:dyDescent="0.2">
      <c r="A116" t="s">
        <v>18587</v>
      </c>
    </row>
    <row r="117" spans="1:1" x14ac:dyDescent="0.2">
      <c r="A117" t="s">
        <v>17228</v>
      </c>
    </row>
    <row r="118" spans="1:1" x14ac:dyDescent="0.2">
      <c r="A118" t="s">
        <v>18825</v>
      </c>
    </row>
    <row r="119" spans="1:1" x14ac:dyDescent="0.2">
      <c r="A119" t="s">
        <v>18833</v>
      </c>
    </row>
    <row r="120" spans="1:1" x14ac:dyDescent="0.2">
      <c r="A120" t="s">
        <v>17167</v>
      </c>
    </row>
    <row r="121" spans="1:1" x14ac:dyDescent="0.2">
      <c r="A121" t="s">
        <v>17754</v>
      </c>
    </row>
    <row r="122" spans="1:1" x14ac:dyDescent="0.2">
      <c r="A122" t="s">
        <v>18906</v>
      </c>
    </row>
    <row r="123" spans="1:1" x14ac:dyDescent="0.2">
      <c r="A123" t="s">
        <v>17244</v>
      </c>
    </row>
    <row r="124" spans="1:1" x14ac:dyDescent="0.2">
      <c r="A124" t="s">
        <v>19174</v>
      </c>
    </row>
    <row r="125" spans="1:1" x14ac:dyDescent="0.2">
      <c r="A125" t="s">
        <v>18142</v>
      </c>
    </row>
    <row r="126" spans="1:1" x14ac:dyDescent="0.2">
      <c r="A126" t="s">
        <v>18336</v>
      </c>
    </row>
    <row r="127" spans="1:1" x14ac:dyDescent="0.2">
      <c r="A127" t="s">
        <v>17871</v>
      </c>
    </row>
    <row r="128" spans="1:1" x14ac:dyDescent="0.2">
      <c r="A128" t="s">
        <v>18236</v>
      </c>
    </row>
    <row r="129" spans="1:1" x14ac:dyDescent="0.2">
      <c r="A129" t="s">
        <v>18195</v>
      </c>
    </row>
    <row r="130" spans="1:1" x14ac:dyDescent="0.2">
      <c r="A130" t="s">
        <v>17283</v>
      </c>
    </row>
    <row r="131" spans="1:1" x14ac:dyDescent="0.2">
      <c r="A131" t="s">
        <v>17697</v>
      </c>
    </row>
    <row r="132" spans="1:1" x14ac:dyDescent="0.2">
      <c r="A132" t="s">
        <v>18269</v>
      </c>
    </row>
    <row r="133" spans="1:1" x14ac:dyDescent="0.2">
      <c r="A133" t="s">
        <v>19051</v>
      </c>
    </row>
    <row r="134" spans="1:1" x14ac:dyDescent="0.2">
      <c r="A134" t="s">
        <v>17506</v>
      </c>
    </row>
    <row r="135" spans="1:1" x14ac:dyDescent="0.2">
      <c r="A135" t="s">
        <v>17896</v>
      </c>
    </row>
    <row r="136" spans="1:1" x14ac:dyDescent="0.2">
      <c r="A136" t="s">
        <v>17075</v>
      </c>
    </row>
    <row r="137" spans="1:1" x14ac:dyDescent="0.2">
      <c r="A137" t="s">
        <v>18828</v>
      </c>
    </row>
    <row r="138" spans="1:1" x14ac:dyDescent="0.2">
      <c r="A138" t="s">
        <v>18849</v>
      </c>
    </row>
    <row r="139" spans="1:1" x14ac:dyDescent="0.2">
      <c r="A139" t="s">
        <v>18652</v>
      </c>
    </row>
    <row r="140" spans="1:1" x14ac:dyDescent="0.2">
      <c r="A140" t="s">
        <v>17920</v>
      </c>
    </row>
    <row r="141" spans="1:1" x14ac:dyDescent="0.2">
      <c r="A141" t="s">
        <v>17805</v>
      </c>
    </row>
    <row r="142" spans="1:1" x14ac:dyDescent="0.2">
      <c r="A142" t="s">
        <v>19180</v>
      </c>
    </row>
    <row r="143" spans="1:1" x14ac:dyDescent="0.2">
      <c r="A143" t="s">
        <v>18148</v>
      </c>
    </row>
    <row r="144" spans="1:1" x14ac:dyDescent="0.2">
      <c r="A144" t="s">
        <v>18167</v>
      </c>
    </row>
    <row r="145" spans="1:1" x14ac:dyDescent="0.2">
      <c r="A145" t="s">
        <v>18775</v>
      </c>
    </row>
    <row r="146" spans="1:1" x14ac:dyDescent="0.2">
      <c r="A146" t="s">
        <v>17749</v>
      </c>
    </row>
    <row r="147" spans="1:1" x14ac:dyDescent="0.2">
      <c r="A147" t="s">
        <v>18433</v>
      </c>
    </row>
    <row r="148" spans="1:1" x14ac:dyDescent="0.2">
      <c r="A148" t="s">
        <v>17339</v>
      </c>
    </row>
    <row r="149" spans="1:1" x14ac:dyDescent="0.2">
      <c r="A149" t="s">
        <v>17494</v>
      </c>
    </row>
    <row r="150" spans="1:1" x14ac:dyDescent="0.2">
      <c r="A150" t="s">
        <v>19729</v>
      </c>
    </row>
    <row r="151" spans="1:1" x14ac:dyDescent="0.2">
      <c r="A151" t="s">
        <v>17747</v>
      </c>
    </row>
    <row r="152" spans="1:1" x14ac:dyDescent="0.2">
      <c r="A152" t="s">
        <v>17499</v>
      </c>
    </row>
    <row r="153" spans="1:1" x14ac:dyDescent="0.2">
      <c r="A153" t="s">
        <v>17071</v>
      </c>
    </row>
    <row r="154" spans="1:1" x14ac:dyDescent="0.2">
      <c r="A154" t="s">
        <v>17262</v>
      </c>
    </row>
    <row r="155" spans="1:1" x14ac:dyDescent="0.2">
      <c r="A155" t="s">
        <v>18351</v>
      </c>
    </row>
    <row r="156" spans="1:1" x14ac:dyDescent="0.2">
      <c r="A156" t="s">
        <v>18216</v>
      </c>
    </row>
    <row r="157" spans="1:1" x14ac:dyDescent="0.2">
      <c r="A157" t="s">
        <v>18006</v>
      </c>
    </row>
    <row r="158" spans="1:1" x14ac:dyDescent="0.2">
      <c r="A158" t="s">
        <v>18259</v>
      </c>
    </row>
    <row r="159" spans="1:1" x14ac:dyDescent="0.2">
      <c r="A159" t="s">
        <v>18811</v>
      </c>
    </row>
    <row r="160" spans="1:1" x14ac:dyDescent="0.2">
      <c r="A160" t="s">
        <v>19723</v>
      </c>
    </row>
    <row r="161" spans="1:1" x14ac:dyDescent="0.2">
      <c r="A161" t="s">
        <v>17928</v>
      </c>
    </row>
    <row r="162" spans="1:1" x14ac:dyDescent="0.2">
      <c r="A162" t="s">
        <v>17437</v>
      </c>
    </row>
    <row r="163" spans="1:1" x14ac:dyDescent="0.2">
      <c r="A163" t="s">
        <v>17144</v>
      </c>
    </row>
    <row r="164" spans="1:1" x14ac:dyDescent="0.2">
      <c r="A164" t="s">
        <v>16951</v>
      </c>
    </row>
    <row r="165" spans="1:1" x14ac:dyDescent="0.2">
      <c r="A165" t="s">
        <v>18213</v>
      </c>
    </row>
    <row r="166" spans="1:1" x14ac:dyDescent="0.2">
      <c r="A166" t="s">
        <v>17993</v>
      </c>
    </row>
    <row r="167" spans="1:1" x14ac:dyDescent="0.2">
      <c r="A167" t="s">
        <v>18546</v>
      </c>
    </row>
    <row r="168" spans="1:1" x14ac:dyDescent="0.2">
      <c r="A168" t="s">
        <v>17597</v>
      </c>
    </row>
    <row r="169" spans="1:1" x14ac:dyDescent="0.2">
      <c r="A169" t="s">
        <v>18646</v>
      </c>
    </row>
    <row r="170" spans="1:1" x14ac:dyDescent="0.2">
      <c r="A170" s="1" t="s">
        <v>18651</v>
      </c>
    </row>
    <row r="171" spans="1:1" x14ac:dyDescent="0.2">
      <c r="A171" t="s">
        <v>19731</v>
      </c>
    </row>
    <row r="172" spans="1:1" x14ac:dyDescent="0.2">
      <c r="A172" t="s">
        <v>17634</v>
      </c>
    </row>
    <row r="173" spans="1:1" x14ac:dyDescent="0.2">
      <c r="A173" t="s">
        <v>19009</v>
      </c>
    </row>
    <row r="174" spans="1:1" x14ac:dyDescent="0.2">
      <c r="A174" s="1" t="s">
        <v>19662</v>
      </c>
    </row>
    <row r="175" spans="1:1" x14ac:dyDescent="0.2">
      <c r="A175" t="s">
        <v>17791</v>
      </c>
    </row>
    <row r="176" spans="1:1" x14ac:dyDescent="0.2">
      <c r="A176" t="s">
        <v>19663</v>
      </c>
    </row>
    <row r="177" spans="1:1" x14ac:dyDescent="0.2">
      <c r="A177" t="s">
        <v>18291</v>
      </c>
    </row>
    <row r="178" spans="1:1" x14ac:dyDescent="0.2">
      <c r="A178" t="s">
        <v>17504</v>
      </c>
    </row>
    <row r="179" spans="1:1" x14ac:dyDescent="0.2">
      <c r="A179" t="s">
        <v>18161</v>
      </c>
    </row>
    <row r="180" spans="1:1" x14ac:dyDescent="0.2">
      <c r="A180" t="s">
        <v>17659</v>
      </c>
    </row>
    <row r="181" spans="1:1" x14ac:dyDescent="0.2">
      <c r="A181" t="s">
        <v>17366</v>
      </c>
    </row>
    <row r="182" spans="1:1" x14ac:dyDescent="0.2">
      <c r="A182" t="s">
        <v>17706</v>
      </c>
    </row>
    <row r="183" spans="1:1" x14ac:dyDescent="0.2">
      <c r="A183" t="s">
        <v>17199</v>
      </c>
    </row>
    <row r="184" spans="1:1" x14ac:dyDescent="0.2">
      <c r="A184" t="s">
        <v>18553</v>
      </c>
    </row>
    <row r="185" spans="1:1" x14ac:dyDescent="0.2">
      <c r="A185" t="s">
        <v>17459</v>
      </c>
    </row>
    <row r="186" spans="1:1" x14ac:dyDescent="0.2">
      <c r="A186" t="s">
        <v>19079</v>
      </c>
    </row>
    <row r="187" spans="1:1" x14ac:dyDescent="0.2">
      <c r="A187" t="s">
        <v>18004</v>
      </c>
    </row>
    <row r="188" spans="1:1" x14ac:dyDescent="0.2">
      <c r="A188" t="s">
        <v>18924</v>
      </c>
    </row>
    <row r="189" spans="1:1" x14ac:dyDescent="0.2">
      <c r="A189" t="s">
        <v>18471</v>
      </c>
    </row>
    <row r="190" spans="1:1" x14ac:dyDescent="0.2">
      <c r="A190" s="1" t="s">
        <v>19098</v>
      </c>
    </row>
    <row r="191" spans="1:1" x14ac:dyDescent="0.2">
      <c r="A191" t="s">
        <v>18940</v>
      </c>
    </row>
    <row r="192" spans="1:1" x14ac:dyDescent="0.2">
      <c r="A192" t="s">
        <v>17485</v>
      </c>
    </row>
    <row r="193" spans="1:1" x14ac:dyDescent="0.2">
      <c r="A193" t="s">
        <v>18641</v>
      </c>
    </row>
    <row r="194" spans="1:1" x14ac:dyDescent="0.2">
      <c r="A194" t="s">
        <v>18473</v>
      </c>
    </row>
    <row r="195" spans="1:1" x14ac:dyDescent="0.2">
      <c r="A195" t="s">
        <v>17967</v>
      </c>
    </row>
    <row r="196" spans="1:1" x14ac:dyDescent="0.2">
      <c r="A196" t="s">
        <v>19160</v>
      </c>
    </row>
    <row r="197" spans="1:1" x14ac:dyDescent="0.2">
      <c r="A197" t="s">
        <v>18277</v>
      </c>
    </row>
    <row r="198" spans="1:1" x14ac:dyDescent="0.2">
      <c r="A198" t="s">
        <v>17396</v>
      </c>
    </row>
    <row r="199" spans="1:1" x14ac:dyDescent="0.2">
      <c r="A199" t="s">
        <v>18564</v>
      </c>
    </row>
    <row r="200" spans="1:1" x14ac:dyDescent="0.2">
      <c r="A200" t="s">
        <v>18848</v>
      </c>
    </row>
    <row r="201" spans="1:1" x14ac:dyDescent="0.2">
      <c r="A201" t="s">
        <v>17952</v>
      </c>
    </row>
    <row r="202" spans="1:1" x14ac:dyDescent="0.2">
      <c r="A202" t="s">
        <v>17139</v>
      </c>
    </row>
    <row r="203" spans="1:1" x14ac:dyDescent="0.2">
      <c r="A203" t="s">
        <v>18597</v>
      </c>
    </row>
    <row r="204" spans="1:1" x14ac:dyDescent="0.2">
      <c r="A204" t="s">
        <v>18824</v>
      </c>
    </row>
    <row r="205" spans="1:1" x14ac:dyDescent="0.2">
      <c r="A205" t="s">
        <v>18010</v>
      </c>
    </row>
    <row r="206" spans="1:1" x14ac:dyDescent="0.2">
      <c r="A206" t="s">
        <v>19172</v>
      </c>
    </row>
    <row r="207" spans="1:1" x14ac:dyDescent="0.2">
      <c r="A207" t="s">
        <v>19720</v>
      </c>
    </row>
    <row r="208" spans="1:1" x14ac:dyDescent="0.2">
      <c r="A208" t="s">
        <v>18845</v>
      </c>
    </row>
    <row r="209" spans="1:1" x14ac:dyDescent="0.2">
      <c r="A209" t="s">
        <v>17976</v>
      </c>
    </row>
    <row r="210" spans="1:1" x14ac:dyDescent="0.2">
      <c r="A210" t="s">
        <v>19115</v>
      </c>
    </row>
    <row r="211" spans="1:1" x14ac:dyDescent="0.2">
      <c r="A211" t="s">
        <v>17384</v>
      </c>
    </row>
    <row r="212" spans="1:1" x14ac:dyDescent="0.2">
      <c r="A212" t="s">
        <v>17839</v>
      </c>
    </row>
    <row r="213" spans="1:1" x14ac:dyDescent="0.2">
      <c r="A213" t="s">
        <v>18691</v>
      </c>
    </row>
    <row r="214" spans="1:1" x14ac:dyDescent="0.2">
      <c r="A214" t="s">
        <v>17945</v>
      </c>
    </row>
    <row r="215" spans="1:1" x14ac:dyDescent="0.2">
      <c r="A215" t="s">
        <v>17969</v>
      </c>
    </row>
    <row r="216" spans="1:1" x14ac:dyDescent="0.2">
      <c r="A216" t="s">
        <v>18406</v>
      </c>
    </row>
    <row r="217" spans="1:1" x14ac:dyDescent="0.2">
      <c r="A217" t="s">
        <v>17011</v>
      </c>
    </row>
    <row r="218" spans="1:1" x14ac:dyDescent="0.2">
      <c r="A218" t="s">
        <v>17714</v>
      </c>
    </row>
    <row r="219" spans="1:1" x14ac:dyDescent="0.2">
      <c r="A219" t="s">
        <v>16973</v>
      </c>
    </row>
    <row r="220" spans="1:1" x14ac:dyDescent="0.2">
      <c r="A220" t="s">
        <v>18065</v>
      </c>
    </row>
    <row r="221" spans="1:1" x14ac:dyDescent="0.2">
      <c r="A221" t="s">
        <v>18003</v>
      </c>
    </row>
    <row r="222" spans="1:1" x14ac:dyDescent="0.2">
      <c r="A222" t="s">
        <v>17378</v>
      </c>
    </row>
    <row r="223" spans="1:1" x14ac:dyDescent="0.2">
      <c r="A223" t="s">
        <v>17999</v>
      </c>
    </row>
    <row r="224" spans="1:1" x14ac:dyDescent="0.2">
      <c r="A224" t="s">
        <v>18084</v>
      </c>
    </row>
    <row r="225" spans="1:1" x14ac:dyDescent="0.2">
      <c r="A225" t="s">
        <v>18857</v>
      </c>
    </row>
    <row r="226" spans="1:1" x14ac:dyDescent="0.2">
      <c r="A226" t="s">
        <v>19095</v>
      </c>
    </row>
    <row r="227" spans="1:1" x14ac:dyDescent="0.2">
      <c r="A227" t="s">
        <v>18771</v>
      </c>
    </row>
    <row r="228" spans="1:1" x14ac:dyDescent="0.2">
      <c r="A228" t="s">
        <v>17684</v>
      </c>
    </row>
    <row r="229" spans="1:1" x14ac:dyDescent="0.2">
      <c r="A229" t="s">
        <v>19052</v>
      </c>
    </row>
    <row r="230" spans="1:1" x14ac:dyDescent="0.2">
      <c r="A230" t="s">
        <v>17425</v>
      </c>
    </row>
    <row r="231" spans="1:1" x14ac:dyDescent="0.2">
      <c r="A231" t="s">
        <v>19699</v>
      </c>
    </row>
    <row r="232" spans="1:1" x14ac:dyDescent="0.2">
      <c r="A232" t="s">
        <v>17174</v>
      </c>
    </row>
    <row r="233" spans="1:1" x14ac:dyDescent="0.2">
      <c r="A233" t="s">
        <v>17151</v>
      </c>
    </row>
    <row r="234" spans="1:1" x14ac:dyDescent="0.2">
      <c r="A234" t="s">
        <v>18306</v>
      </c>
    </row>
    <row r="235" spans="1:1" x14ac:dyDescent="0.2">
      <c r="A235" t="s">
        <v>17160</v>
      </c>
    </row>
    <row r="236" spans="1:1" x14ac:dyDescent="0.2">
      <c r="A236" t="s">
        <v>17448</v>
      </c>
    </row>
    <row r="237" spans="1:1" x14ac:dyDescent="0.2">
      <c r="A237" t="s">
        <v>18255</v>
      </c>
    </row>
    <row r="238" spans="1:1" x14ac:dyDescent="0.2">
      <c r="A238" t="s">
        <v>17292</v>
      </c>
    </row>
    <row r="239" spans="1:1" x14ac:dyDescent="0.2">
      <c r="A239" t="s">
        <v>17330</v>
      </c>
    </row>
    <row r="240" spans="1:1" x14ac:dyDescent="0.2">
      <c r="A240" s="1" t="s">
        <v>19690</v>
      </c>
    </row>
    <row r="241" spans="1:1" x14ac:dyDescent="0.2">
      <c r="A241" t="s">
        <v>17522</v>
      </c>
    </row>
    <row r="242" spans="1:1" x14ac:dyDescent="0.2">
      <c r="A242" t="s">
        <v>17099</v>
      </c>
    </row>
    <row r="243" spans="1:1" x14ac:dyDescent="0.2">
      <c r="A243" t="s">
        <v>17961</v>
      </c>
    </row>
    <row r="244" spans="1:1" x14ac:dyDescent="0.2">
      <c r="A244" t="s">
        <v>18534</v>
      </c>
    </row>
    <row r="245" spans="1:1" x14ac:dyDescent="0.2">
      <c r="A245" t="s">
        <v>17455</v>
      </c>
    </row>
    <row r="246" spans="1:1" x14ac:dyDescent="0.2">
      <c r="A246" t="s">
        <v>17834</v>
      </c>
    </row>
    <row r="247" spans="1:1" x14ac:dyDescent="0.2">
      <c r="A247" t="s">
        <v>18388</v>
      </c>
    </row>
    <row r="248" spans="1:1" x14ac:dyDescent="0.2">
      <c r="A248" t="s">
        <v>18582</v>
      </c>
    </row>
    <row r="249" spans="1:1" x14ac:dyDescent="0.2">
      <c r="A249" s="1" t="s">
        <v>18551</v>
      </c>
    </row>
    <row r="250" spans="1:1" x14ac:dyDescent="0.2">
      <c r="A250" t="s">
        <v>18770</v>
      </c>
    </row>
    <row r="251" spans="1:1" x14ac:dyDescent="0.2">
      <c r="A251" t="s">
        <v>17956</v>
      </c>
    </row>
    <row r="252" spans="1:1" x14ac:dyDescent="0.2">
      <c r="A252" t="s">
        <v>17701</v>
      </c>
    </row>
    <row r="253" spans="1:1" x14ac:dyDescent="0.2">
      <c r="A253" s="1" t="s">
        <v>18110</v>
      </c>
    </row>
    <row r="254" spans="1:1" x14ac:dyDescent="0.2">
      <c r="A254" t="s">
        <v>17713</v>
      </c>
    </row>
    <row r="255" spans="1:1" x14ac:dyDescent="0.2">
      <c r="A255" t="s">
        <v>18967</v>
      </c>
    </row>
    <row r="256" spans="1:1" x14ac:dyDescent="0.2">
      <c r="A256" t="s">
        <v>18689</v>
      </c>
    </row>
    <row r="257" spans="1:1" x14ac:dyDescent="0.2">
      <c r="A257" t="s">
        <v>18031</v>
      </c>
    </row>
    <row r="258" spans="1:1" x14ac:dyDescent="0.2">
      <c r="A258" t="s">
        <v>19023</v>
      </c>
    </row>
    <row r="259" spans="1:1" x14ac:dyDescent="0.2">
      <c r="A259" t="s">
        <v>18976</v>
      </c>
    </row>
    <row r="260" spans="1:1" x14ac:dyDescent="0.2">
      <c r="A260" t="s">
        <v>19122</v>
      </c>
    </row>
    <row r="261" spans="1:1" x14ac:dyDescent="0.2">
      <c r="A261" t="s">
        <v>17351</v>
      </c>
    </row>
    <row r="262" spans="1:1" x14ac:dyDescent="0.2">
      <c r="A262" t="s">
        <v>17696</v>
      </c>
    </row>
    <row r="263" spans="1:1" x14ac:dyDescent="0.2">
      <c r="A263" t="s">
        <v>18363</v>
      </c>
    </row>
    <row r="264" spans="1:1" x14ac:dyDescent="0.2">
      <c r="A264" t="s">
        <v>17719</v>
      </c>
    </row>
    <row r="265" spans="1:1" x14ac:dyDescent="0.2">
      <c r="A265" t="s">
        <v>18362</v>
      </c>
    </row>
    <row r="266" spans="1:1" x14ac:dyDescent="0.2">
      <c r="A266" t="s">
        <v>17191</v>
      </c>
    </row>
    <row r="267" spans="1:1" x14ac:dyDescent="0.2">
      <c r="A267" t="s">
        <v>18227</v>
      </c>
    </row>
    <row r="268" spans="1:1" x14ac:dyDescent="0.2">
      <c r="A268" t="s">
        <v>16969</v>
      </c>
    </row>
    <row r="269" spans="1:1" x14ac:dyDescent="0.2">
      <c r="A269" t="s">
        <v>18781</v>
      </c>
    </row>
    <row r="270" spans="1:1" x14ac:dyDescent="0.2">
      <c r="A270" t="s">
        <v>17849</v>
      </c>
    </row>
    <row r="271" spans="1:1" x14ac:dyDescent="0.2">
      <c r="A271" t="s">
        <v>17399</v>
      </c>
    </row>
    <row r="272" spans="1:1" x14ac:dyDescent="0.2">
      <c r="A272" t="s">
        <v>18252</v>
      </c>
    </row>
    <row r="273" spans="1:1" x14ac:dyDescent="0.2">
      <c r="A273" t="s">
        <v>18365</v>
      </c>
    </row>
    <row r="274" spans="1:1" x14ac:dyDescent="0.2">
      <c r="A274" t="s">
        <v>17189</v>
      </c>
    </row>
    <row r="275" spans="1:1" x14ac:dyDescent="0.2">
      <c r="A275" t="s">
        <v>17254</v>
      </c>
    </row>
    <row r="276" spans="1:1" x14ac:dyDescent="0.2">
      <c r="A276" t="s">
        <v>18310</v>
      </c>
    </row>
    <row r="277" spans="1:1" x14ac:dyDescent="0.2">
      <c r="A277" t="s">
        <v>19650</v>
      </c>
    </row>
    <row r="278" spans="1:1" x14ac:dyDescent="0.2">
      <c r="A278" t="s">
        <v>18908</v>
      </c>
    </row>
    <row r="279" spans="1:1" x14ac:dyDescent="0.2">
      <c r="A279" t="s">
        <v>18129</v>
      </c>
    </row>
    <row r="280" spans="1:1" x14ac:dyDescent="0.2">
      <c r="A280" t="s">
        <v>18590</v>
      </c>
    </row>
    <row r="281" spans="1:1" x14ac:dyDescent="0.2">
      <c r="A281" t="s">
        <v>18673</v>
      </c>
    </row>
    <row r="282" spans="1:1" x14ac:dyDescent="0.2">
      <c r="A282" t="s">
        <v>19000</v>
      </c>
    </row>
    <row r="283" spans="1:1" x14ac:dyDescent="0.2">
      <c r="A283" t="s">
        <v>18663</v>
      </c>
    </row>
    <row r="284" spans="1:1" x14ac:dyDescent="0.2">
      <c r="A284" t="s">
        <v>19177</v>
      </c>
    </row>
    <row r="285" spans="1:1" x14ac:dyDescent="0.2">
      <c r="A285" t="s">
        <v>17353</v>
      </c>
    </row>
    <row r="286" spans="1:1" x14ac:dyDescent="0.2">
      <c r="A286" t="s">
        <v>17126</v>
      </c>
    </row>
    <row r="287" spans="1:1" x14ac:dyDescent="0.2">
      <c r="A287" t="s">
        <v>17295</v>
      </c>
    </row>
    <row r="288" spans="1:1" x14ac:dyDescent="0.2">
      <c r="A288" t="s">
        <v>17147</v>
      </c>
    </row>
    <row r="289" spans="1:1" x14ac:dyDescent="0.2">
      <c r="A289" t="s">
        <v>18402</v>
      </c>
    </row>
    <row r="290" spans="1:1" x14ac:dyDescent="0.2">
      <c r="A290" t="s">
        <v>18131</v>
      </c>
    </row>
    <row r="291" spans="1:1" x14ac:dyDescent="0.2">
      <c r="A291" t="s">
        <v>17948</v>
      </c>
    </row>
    <row r="292" spans="1:1" x14ac:dyDescent="0.2">
      <c r="A292" t="s">
        <v>17014</v>
      </c>
    </row>
    <row r="293" spans="1:1" x14ac:dyDescent="0.2">
      <c r="A293" s="1" t="s">
        <v>19676</v>
      </c>
    </row>
    <row r="294" spans="1:1" x14ac:dyDescent="0.2">
      <c r="A294" t="s">
        <v>17286</v>
      </c>
    </row>
    <row r="295" spans="1:1" x14ac:dyDescent="0.2">
      <c r="A295" t="s">
        <v>18686</v>
      </c>
    </row>
    <row r="296" spans="1:1" x14ac:dyDescent="0.2">
      <c r="A296" t="s">
        <v>17309</v>
      </c>
    </row>
    <row r="297" spans="1:1" x14ac:dyDescent="0.2">
      <c r="A297" t="s">
        <v>18749</v>
      </c>
    </row>
    <row r="298" spans="1:1" x14ac:dyDescent="0.2">
      <c r="A298" t="s">
        <v>17733</v>
      </c>
    </row>
    <row r="299" spans="1:1" x14ac:dyDescent="0.2">
      <c r="A299" t="s">
        <v>17783</v>
      </c>
    </row>
    <row r="300" spans="1:1" x14ac:dyDescent="0.2">
      <c r="A300" t="s">
        <v>17454</v>
      </c>
    </row>
    <row r="301" spans="1:1" x14ac:dyDescent="0.2">
      <c r="A301" t="s">
        <v>17472</v>
      </c>
    </row>
    <row r="302" spans="1:1" x14ac:dyDescent="0.2">
      <c r="A302" t="s">
        <v>18423</v>
      </c>
    </row>
    <row r="303" spans="1:1" x14ac:dyDescent="0.2">
      <c r="A303" s="1" t="s">
        <v>18774</v>
      </c>
    </row>
    <row r="304" spans="1:1" x14ac:dyDescent="0.2">
      <c r="A304" t="s">
        <v>17260</v>
      </c>
    </row>
    <row r="305" spans="1:1" x14ac:dyDescent="0.2">
      <c r="A305" t="s">
        <v>17368</v>
      </c>
    </row>
    <row r="306" spans="1:1" x14ac:dyDescent="0.2">
      <c r="A306" t="s">
        <v>17555</v>
      </c>
    </row>
    <row r="307" spans="1:1" x14ac:dyDescent="0.2">
      <c r="A307" t="s">
        <v>17464</v>
      </c>
    </row>
    <row r="308" spans="1:1" x14ac:dyDescent="0.2">
      <c r="A308" t="s">
        <v>17985</v>
      </c>
    </row>
    <row r="309" spans="1:1" x14ac:dyDescent="0.2">
      <c r="A309" t="s">
        <v>18632</v>
      </c>
    </row>
    <row r="310" spans="1:1" x14ac:dyDescent="0.2">
      <c r="A310" t="s">
        <v>17599</v>
      </c>
    </row>
    <row r="311" spans="1:1" x14ac:dyDescent="0.2">
      <c r="A311" t="s">
        <v>19693</v>
      </c>
    </row>
    <row r="312" spans="1:1" x14ac:dyDescent="0.2">
      <c r="A312" t="s">
        <v>18027</v>
      </c>
    </row>
    <row r="313" spans="1:1" x14ac:dyDescent="0.2">
      <c r="A313" t="s">
        <v>18493</v>
      </c>
    </row>
    <row r="314" spans="1:1" x14ac:dyDescent="0.2">
      <c r="A314" t="s">
        <v>18421</v>
      </c>
    </row>
    <row r="315" spans="1:1" x14ac:dyDescent="0.2">
      <c r="A315" t="s">
        <v>17827</v>
      </c>
    </row>
    <row r="316" spans="1:1" x14ac:dyDescent="0.2">
      <c r="A316" t="s">
        <v>17947</v>
      </c>
    </row>
    <row r="317" spans="1:1" x14ac:dyDescent="0.2">
      <c r="A317" t="s">
        <v>18204</v>
      </c>
    </row>
    <row r="318" spans="1:1" x14ac:dyDescent="0.2">
      <c r="A318" t="s">
        <v>17032</v>
      </c>
    </row>
    <row r="319" spans="1:1" x14ac:dyDescent="0.2">
      <c r="A319" t="s">
        <v>17021</v>
      </c>
    </row>
    <row r="320" spans="1:1" x14ac:dyDescent="0.2">
      <c r="A320" t="s">
        <v>18575</v>
      </c>
    </row>
    <row r="321" spans="1:1" x14ac:dyDescent="0.2">
      <c r="A321" t="s">
        <v>18815</v>
      </c>
    </row>
    <row r="322" spans="1:1" x14ac:dyDescent="0.2">
      <c r="A322" t="s">
        <v>17682</v>
      </c>
    </row>
    <row r="323" spans="1:1" x14ac:dyDescent="0.2">
      <c r="A323" t="s">
        <v>18588</v>
      </c>
    </row>
    <row r="324" spans="1:1" x14ac:dyDescent="0.2">
      <c r="A324" t="s">
        <v>18678</v>
      </c>
    </row>
    <row r="325" spans="1:1" x14ac:dyDescent="0.2">
      <c r="A325" t="s">
        <v>18400</v>
      </c>
    </row>
    <row r="326" spans="1:1" x14ac:dyDescent="0.2">
      <c r="A326" t="s">
        <v>18180</v>
      </c>
    </row>
    <row r="327" spans="1:1" x14ac:dyDescent="0.2">
      <c r="A327" t="s">
        <v>18669</v>
      </c>
    </row>
    <row r="328" spans="1:1" x14ac:dyDescent="0.2">
      <c r="A328" t="s">
        <v>19101</v>
      </c>
    </row>
    <row r="329" spans="1:1" x14ac:dyDescent="0.2">
      <c r="A329" t="s">
        <v>17709</v>
      </c>
    </row>
    <row r="330" spans="1:1" x14ac:dyDescent="0.2">
      <c r="A330" t="s">
        <v>17040</v>
      </c>
    </row>
    <row r="331" spans="1:1" x14ac:dyDescent="0.2">
      <c r="A331" t="s">
        <v>18135</v>
      </c>
    </row>
    <row r="332" spans="1:1" x14ac:dyDescent="0.2">
      <c r="A332" t="s">
        <v>17125</v>
      </c>
    </row>
    <row r="333" spans="1:1" x14ac:dyDescent="0.2">
      <c r="A333" t="s">
        <v>19686</v>
      </c>
    </row>
    <row r="334" spans="1:1" x14ac:dyDescent="0.2">
      <c r="A334" t="s">
        <v>17559</v>
      </c>
    </row>
    <row r="335" spans="1:1" x14ac:dyDescent="0.2">
      <c r="A335" t="s">
        <v>17914</v>
      </c>
    </row>
    <row r="336" spans="1:1" x14ac:dyDescent="0.2">
      <c r="A336" t="s">
        <v>18287</v>
      </c>
    </row>
    <row r="337" spans="1:1" x14ac:dyDescent="0.2">
      <c r="A337" t="s">
        <v>17176</v>
      </c>
    </row>
    <row r="338" spans="1:1" x14ac:dyDescent="0.2">
      <c r="A338" t="s">
        <v>18544</v>
      </c>
    </row>
    <row r="339" spans="1:1" x14ac:dyDescent="0.2">
      <c r="A339" t="s">
        <v>17443</v>
      </c>
    </row>
    <row r="340" spans="1:1" x14ac:dyDescent="0.2">
      <c r="A340" t="s">
        <v>17192</v>
      </c>
    </row>
    <row r="341" spans="1:1" x14ac:dyDescent="0.2">
      <c r="A341" t="s">
        <v>18461</v>
      </c>
    </row>
    <row r="342" spans="1:1" x14ac:dyDescent="0.2">
      <c r="A342" s="1" t="s">
        <v>18516</v>
      </c>
    </row>
    <row r="343" spans="1:1" x14ac:dyDescent="0.2">
      <c r="A343" t="s">
        <v>18305</v>
      </c>
    </row>
    <row r="344" spans="1:1" x14ac:dyDescent="0.2">
      <c r="A344" t="s">
        <v>17303</v>
      </c>
    </row>
    <row r="345" spans="1:1" x14ac:dyDescent="0.2">
      <c r="A345" t="s">
        <v>18918</v>
      </c>
    </row>
    <row r="346" spans="1:1" x14ac:dyDescent="0.2">
      <c r="A346" t="s">
        <v>18191</v>
      </c>
    </row>
    <row r="347" spans="1:1" x14ac:dyDescent="0.2">
      <c r="A347" t="s">
        <v>17442</v>
      </c>
    </row>
    <row r="348" spans="1:1" x14ac:dyDescent="0.2">
      <c r="A348" t="s">
        <v>18386</v>
      </c>
    </row>
    <row r="349" spans="1:1" x14ac:dyDescent="0.2">
      <c r="A349" t="s">
        <v>17568</v>
      </c>
    </row>
    <row r="350" spans="1:1" x14ac:dyDescent="0.2">
      <c r="A350" t="s">
        <v>18737</v>
      </c>
    </row>
    <row r="351" spans="1:1" x14ac:dyDescent="0.2">
      <c r="A351" t="s">
        <v>18434</v>
      </c>
    </row>
    <row r="352" spans="1:1" x14ac:dyDescent="0.2">
      <c r="A352" t="s">
        <v>18462</v>
      </c>
    </row>
    <row r="353" spans="1:1" x14ac:dyDescent="0.2">
      <c r="A353" t="s">
        <v>17832</v>
      </c>
    </row>
    <row r="354" spans="1:1" x14ac:dyDescent="0.2">
      <c r="A354" t="s">
        <v>18526</v>
      </c>
    </row>
    <row r="355" spans="1:1" x14ac:dyDescent="0.2">
      <c r="A355" t="s">
        <v>18276</v>
      </c>
    </row>
    <row r="356" spans="1:1" x14ac:dyDescent="0.2">
      <c r="A356" t="s">
        <v>18798</v>
      </c>
    </row>
    <row r="357" spans="1:1" x14ac:dyDescent="0.2">
      <c r="A357" t="s">
        <v>17415</v>
      </c>
    </row>
    <row r="358" spans="1:1" x14ac:dyDescent="0.2">
      <c r="A358" t="s">
        <v>17347</v>
      </c>
    </row>
    <row r="359" spans="1:1" x14ac:dyDescent="0.2">
      <c r="A359" t="s">
        <v>18888</v>
      </c>
    </row>
    <row r="360" spans="1:1" x14ac:dyDescent="0.2">
      <c r="A360" t="s">
        <v>18083</v>
      </c>
    </row>
    <row r="361" spans="1:1" x14ac:dyDescent="0.2">
      <c r="A361" t="s">
        <v>16977</v>
      </c>
    </row>
    <row r="362" spans="1:1" x14ac:dyDescent="0.2">
      <c r="A362" t="s">
        <v>17922</v>
      </c>
    </row>
    <row r="363" spans="1:1" x14ac:dyDescent="0.2">
      <c r="A363" t="s">
        <v>18273</v>
      </c>
    </row>
    <row r="364" spans="1:1" x14ac:dyDescent="0.2">
      <c r="A364" t="s">
        <v>18697</v>
      </c>
    </row>
    <row r="365" spans="1:1" x14ac:dyDescent="0.2">
      <c r="A365" t="s">
        <v>18477</v>
      </c>
    </row>
    <row r="366" spans="1:1" x14ac:dyDescent="0.2">
      <c r="A366" t="s">
        <v>18367</v>
      </c>
    </row>
    <row r="367" spans="1:1" x14ac:dyDescent="0.2">
      <c r="A367" t="s">
        <v>17137</v>
      </c>
    </row>
    <row r="368" spans="1:1" x14ac:dyDescent="0.2">
      <c r="A368" t="s">
        <v>18409</v>
      </c>
    </row>
    <row r="369" spans="1:1" x14ac:dyDescent="0.2">
      <c r="A369" t="s">
        <v>17809</v>
      </c>
    </row>
    <row r="370" spans="1:1" x14ac:dyDescent="0.2">
      <c r="A370" t="s">
        <v>17825</v>
      </c>
    </row>
    <row r="371" spans="1:1" x14ac:dyDescent="0.2">
      <c r="A371" t="s">
        <v>18702</v>
      </c>
    </row>
    <row r="372" spans="1:1" x14ac:dyDescent="0.2">
      <c r="A372" t="s">
        <v>17615</v>
      </c>
    </row>
    <row r="373" spans="1:1" x14ac:dyDescent="0.2">
      <c r="A373" t="s">
        <v>17584</v>
      </c>
    </row>
    <row r="374" spans="1:1" x14ac:dyDescent="0.2">
      <c r="A374" t="s">
        <v>18055</v>
      </c>
    </row>
    <row r="375" spans="1:1" x14ac:dyDescent="0.2">
      <c r="A375" t="s">
        <v>17974</v>
      </c>
    </row>
    <row r="376" spans="1:1" x14ac:dyDescent="0.2">
      <c r="A376" t="s">
        <v>18333</v>
      </c>
    </row>
    <row r="377" spans="1:1" x14ac:dyDescent="0.2">
      <c r="A377" t="s">
        <v>17623</v>
      </c>
    </row>
    <row r="378" spans="1:1" x14ac:dyDescent="0.2">
      <c r="A378" t="s">
        <v>17578</v>
      </c>
    </row>
    <row r="379" spans="1:1" x14ac:dyDescent="0.2">
      <c r="A379" t="s">
        <v>18221</v>
      </c>
    </row>
    <row r="380" spans="1:1" x14ac:dyDescent="0.2">
      <c r="A380" t="s">
        <v>17679</v>
      </c>
    </row>
    <row r="381" spans="1:1" x14ac:dyDescent="0.2">
      <c r="A381" t="s">
        <v>17326</v>
      </c>
    </row>
    <row r="382" spans="1:1" x14ac:dyDescent="0.2">
      <c r="A382" t="s">
        <v>17120</v>
      </c>
    </row>
    <row r="383" spans="1:1" x14ac:dyDescent="0.2">
      <c r="A383" t="s">
        <v>19092</v>
      </c>
    </row>
    <row r="384" spans="1:1" x14ac:dyDescent="0.2">
      <c r="A384" t="s">
        <v>18490</v>
      </c>
    </row>
    <row r="385" spans="1:1" x14ac:dyDescent="0.2">
      <c r="A385" t="s">
        <v>17829</v>
      </c>
    </row>
    <row r="386" spans="1:1" x14ac:dyDescent="0.2">
      <c r="A386" t="s">
        <v>18540</v>
      </c>
    </row>
    <row r="387" spans="1:1" x14ac:dyDescent="0.2">
      <c r="A387" t="s">
        <v>18133</v>
      </c>
    </row>
    <row r="388" spans="1:1" x14ac:dyDescent="0.2">
      <c r="A388" t="s">
        <v>17272</v>
      </c>
    </row>
    <row r="389" spans="1:1" x14ac:dyDescent="0.2">
      <c r="A389" t="s">
        <v>17357</v>
      </c>
    </row>
    <row r="390" spans="1:1" x14ac:dyDescent="0.2">
      <c r="A390" t="s">
        <v>19090</v>
      </c>
    </row>
    <row r="391" spans="1:1" x14ac:dyDescent="0.2">
      <c r="A391" t="s">
        <v>18633</v>
      </c>
    </row>
    <row r="392" spans="1:1" x14ac:dyDescent="0.2">
      <c r="A392" t="s">
        <v>18001</v>
      </c>
    </row>
    <row r="393" spans="1:1" x14ac:dyDescent="0.2">
      <c r="A393" t="s">
        <v>18715</v>
      </c>
    </row>
    <row r="394" spans="1:1" x14ac:dyDescent="0.2">
      <c r="A394" t="s">
        <v>17115</v>
      </c>
    </row>
    <row r="395" spans="1:1" x14ac:dyDescent="0.2">
      <c r="A395" t="s">
        <v>18910</v>
      </c>
    </row>
    <row r="396" spans="1:1" x14ac:dyDescent="0.2">
      <c r="A396" t="s">
        <v>18744</v>
      </c>
    </row>
    <row r="397" spans="1:1" x14ac:dyDescent="0.2">
      <c r="A397" t="s">
        <v>17826</v>
      </c>
    </row>
    <row r="398" spans="1:1" x14ac:dyDescent="0.2">
      <c r="A398" t="s">
        <v>16993</v>
      </c>
    </row>
    <row r="399" spans="1:1" x14ac:dyDescent="0.2">
      <c r="A399" t="s">
        <v>17148</v>
      </c>
    </row>
    <row r="400" spans="1:1" x14ac:dyDescent="0.2">
      <c r="A400" t="s">
        <v>18896</v>
      </c>
    </row>
    <row r="401" spans="1:1" x14ac:dyDescent="0.2">
      <c r="A401" t="s">
        <v>18281</v>
      </c>
    </row>
    <row r="402" spans="1:1" x14ac:dyDescent="0.2">
      <c r="A402" t="s">
        <v>18670</v>
      </c>
    </row>
    <row r="403" spans="1:1" x14ac:dyDescent="0.2">
      <c r="A403" t="s">
        <v>18467</v>
      </c>
    </row>
    <row r="404" spans="1:1" x14ac:dyDescent="0.2">
      <c r="A404" t="s">
        <v>17107</v>
      </c>
    </row>
    <row r="405" spans="1:1" x14ac:dyDescent="0.2">
      <c r="A405" t="s">
        <v>19077</v>
      </c>
    </row>
    <row r="406" spans="1:1" x14ac:dyDescent="0.2">
      <c r="A406" t="s">
        <v>18841</v>
      </c>
    </row>
    <row r="407" spans="1:1" x14ac:dyDescent="0.2">
      <c r="A407" t="s">
        <v>17647</v>
      </c>
    </row>
    <row r="408" spans="1:1" x14ac:dyDescent="0.2">
      <c r="A408" t="s">
        <v>19017</v>
      </c>
    </row>
    <row r="409" spans="1:1" x14ac:dyDescent="0.2">
      <c r="A409" t="s">
        <v>18274</v>
      </c>
    </row>
    <row r="410" spans="1:1" x14ac:dyDescent="0.2">
      <c r="A410" t="s">
        <v>18098</v>
      </c>
    </row>
    <row r="411" spans="1:1" x14ac:dyDescent="0.2">
      <c r="A411" t="s">
        <v>18248</v>
      </c>
    </row>
    <row r="412" spans="1:1" x14ac:dyDescent="0.2">
      <c r="A412" t="s">
        <v>18674</v>
      </c>
    </row>
    <row r="413" spans="1:1" x14ac:dyDescent="0.2">
      <c r="A413" t="s">
        <v>17630</v>
      </c>
    </row>
    <row r="414" spans="1:1" x14ac:dyDescent="0.2">
      <c r="A414" t="s">
        <v>17342</v>
      </c>
    </row>
    <row r="415" spans="1:1" x14ac:dyDescent="0.2">
      <c r="A415" t="s">
        <v>17391</v>
      </c>
    </row>
    <row r="416" spans="1:1" x14ac:dyDescent="0.2">
      <c r="A416" t="s">
        <v>16966</v>
      </c>
    </row>
    <row r="417" spans="1:1" x14ac:dyDescent="0.2">
      <c r="A417" t="s">
        <v>18263</v>
      </c>
    </row>
    <row r="418" spans="1:1" x14ac:dyDescent="0.2">
      <c r="A418" t="s">
        <v>17715</v>
      </c>
    </row>
    <row r="419" spans="1:1" x14ac:dyDescent="0.2">
      <c r="A419" t="s">
        <v>16992</v>
      </c>
    </row>
    <row r="420" spans="1:1" x14ac:dyDescent="0.2">
      <c r="A420" t="s">
        <v>17941</v>
      </c>
    </row>
    <row r="421" spans="1:1" x14ac:dyDescent="0.2">
      <c r="A421" t="s">
        <v>17740</v>
      </c>
    </row>
    <row r="422" spans="1:1" x14ac:dyDescent="0.2">
      <c r="A422" t="s">
        <v>18703</v>
      </c>
    </row>
    <row r="423" spans="1:1" x14ac:dyDescent="0.2">
      <c r="A423" t="s">
        <v>19015</v>
      </c>
    </row>
    <row r="424" spans="1:1" x14ac:dyDescent="0.2">
      <c r="A424" t="s">
        <v>17746</v>
      </c>
    </row>
    <row r="425" spans="1:1" x14ac:dyDescent="0.2">
      <c r="A425" t="s">
        <v>17015</v>
      </c>
    </row>
    <row r="426" spans="1:1" x14ac:dyDescent="0.2">
      <c r="A426" t="s">
        <v>19042</v>
      </c>
    </row>
    <row r="427" spans="1:1" x14ac:dyDescent="0.2">
      <c r="A427" t="s">
        <v>18267</v>
      </c>
    </row>
    <row r="428" spans="1:1" x14ac:dyDescent="0.2">
      <c r="A428" t="s">
        <v>17861</v>
      </c>
    </row>
    <row r="429" spans="1:1" x14ac:dyDescent="0.2">
      <c r="A429" t="s">
        <v>17055</v>
      </c>
    </row>
    <row r="430" spans="1:1" x14ac:dyDescent="0.2">
      <c r="A430" t="s">
        <v>19672</v>
      </c>
    </row>
    <row r="431" spans="1:1" x14ac:dyDescent="0.2">
      <c r="A431" t="s">
        <v>17579</v>
      </c>
    </row>
    <row r="432" spans="1:1" x14ac:dyDescent="0.2">
      <c r="A432" t="s">
        <v>18014</v>
      </c>
    </row>
    <row r="433" spans="1:1" x14ac:dyDescent="0.2">
      <c r="A433" t="s">
        <v>17546</v>
      </c>
    </row>
    <row r="434" spans="1:1" x14ac:dyDescent="0.2">
      <c r="A434" t="s">
        <v>17158</v>
      </c>
    </row>
    <row r="435" spans="1:1" x14ac:dyDescent="0.2">
      <c r="A435" s="1" t="s">
        <v>17785</v>
      </c>
    </row>
    <row r="436" spans="1:1" x14ac:dyDescent="0.2">
      <c r="A436" t="s">
        <v>17633</v>
      </c>
    </row>
    <row r="437" spans="1:1" x14ac:dyDescent="0.2">
      <c r="A437" t="s">
        <v>17030</v>
      </c>
    </row>
    <row r="438" spans="1:1" x14ac:dyDescent="0.2">
      <c r="A438" t="s">
        <v>17731</v>
      </c>
    </row>
    <row r="439" spans="1:1" x14ac:dyDescent="0.2">
      <c r="A439" t="s">
        <v>18054</v>
      </c>
    </row>
    <row r="440" spans="1:1" x14ac:dyDescent="0.2">
      <c r="A440" t="s">
        <v>18050</v>
      </c>
    </row>
    <row r="441" spans="1:1" x14ac:dyDescent="0.2">
      <c r="A441" t="s">
        <v>18494</v>
      </c>
    </row>
    <row r="442" spans="1:1" x14ac:dyDescent="0.2">
      <c r="A442" t="s">
        <v>18275</v>
      </c>
    </row>
    <row r="443" spans="1:1" x14ac:dyDescent="0.2">
      <c r="A443" t="s">
        <v>17348</v>
      </c>
    </row>
    <row r="444" spans="1:1" x14ac:dyDescent="0.2">
      <c r="A444" t="s">
        <v>17219</v>
      </c>
    </row>
    <row r="445" spans="1:1" x14ac:dyDescent="0.2">
      <c r="A445" t="s">
        <v>17681</v>
      </c>
    </row>
    <row r="446" spans="1:1" x14ac:dyDescent="0.2">
      <c r="A446" t="s">
        <v>17607</v>
      </c>
    </row>
    <row r="447" spans="1:1" x14ac:dyDescent="0.2">
      <c r="A447" t="s">
        <v>19664</v>
      </c>
    </row>
    <row r="448" spans="1:1" x14ac:dyDescent="0.2">
      <c r="A448" t="s">
        <v>18081</v>
      </c>
    </row>
    <row r="449" spans="1:1" x14ac:dyDescent="0.2">
      <c r="A449" t="s">
        <v>17237</v>
      </c>
    </row>
    <row r="450" spans="1:1" x14ac:dyDescent="0.2">
      <c r="A450" s="1" t="s">
        <v>18867</v>
      </c>
    </row>
    <row r="451" spans="1:1" x14ac:dyDescent="0.2">
      <c r="A451" t="s">
        <v>17926</v>
      </c>
    </row>
    <row r="452" spans="1:1" x14ac:dyDescent="0.2">
      <c r="A452" t="s">
        <v>17923</v>
      </c>
    </row>
    <row r="453" spans="1:1" x14ac:dyDescent="0.2">
      <c r="A453" t="s">
        <v>18308</v>
      </c>
    </row>
    <row r="454" spans="1:1" x14ac:dyDescent="0.2">
      <c r="A454" t="s">
        <v>17981</v>
      </c>
    </row>
    <row r="455" spans="1:1" x14ac:dyDescent="0.2">
      <c r="A455" t="s">
        <v>17788</v>
      </c>
    </row>
    <row r="456" spans="1:1" x14ac:dyDescent="0.2">
      <c r="A456" t="s">
        <v>19118</v>
      </c>
    </row>
    <row r="457" spans="1:1" x14ac:dyDescent="0.2">
      <c r="A457" t="s">
        <v>18289</v>
      </c>
    </row>
    <row r="458" spans="1:1" x14ac:dyDescent="0.2">
      <c r="A458" t="s">
        <v>18451</v>
      </c>
    </row>
    <row r="459" spans="1:1" x14ac:dyDescent="0.2">
      <c r="A459" t="s">
        <v>19057</v>
      </c>
    </row>
    <row r="460" spans="1:1" x14ac:dyDescent="0.2">
      <c r="A460" t="s">
        <v>18606</v>
      </c>
    </row>
    <row r="461" spans="1:1" x14ac:dyDescent="0.2">
      <c r="A461" t="s">
        <v>18418</v>
      </c>
    </row>
    <row r="462" spans="1:1" x14ac:dyDescent="0.2">
      <c r="A462" t="s">
        <v>18066</v>
      </c>
    </row>
    <row r="463" spans="1:1" x14ac:dyDescent="0.2">
      <c r="A463" t="s">
        <v>17636</v>
      </c>
    </row>
    <row r="464" spans="1:1" x14ac:dyDescent="0.2">
      <c r="A464" s="1" t="s">
        <v>18076</v>
      </c>
    </row>
    <row r="465" spans="1:1" x14ac:dyDescent="0.2">
      <c r="A465" t="s">
        <v>19658</v>
      </c>
    </row>
    <row r="466" spans="1:1" x14ac:dyDescent="0.2">
      <c r="A466" t="s">
        <v>17598</v>
      </c>
    </row>
    <row r="467" spans="1:1" x14ac:dyDescent="0.2">
      <c r="A467" t="s">
        <v>18239</v>
      </c>
    </row>
    <row r="468" spans="1:1" x14ac:dyDescent="0.2">
      <c r="A468" t="s">
        <v>17047</v>
      </c>
    </row>
    <row r="469" spans="1:1" x14ac:dyDescent="0.2">
      <c r="A469" t="s">
        <v>18980</v>
      </c>
    </row>
    <row r="470" spans="1:1" x14ac:dyDescent="0.2">
      <c r="A470" t="s">
        <v>18391</v>
      </c>
    </row>
    <row r="471" spans="1:1" x14ac:dyDescent="0.2">
      <c r="A471" t="s">
        <v>18102</v>
      </c>
    </row>
    <row r="472" spans="1:1" x14ac:dyDescent="0.2">
      <c r="A472" t="s">
        <v>17080</v>
      </c>
    </row>
    <row r="473" spans="1:1" x14ac:dyDescent="0.2">
      <c r="A473" t="s">
        <v>17377</v>
      </c>
    </row>
    <row r="474" spans="1:1" x14ac:dyDescent="0.2">
      <c r="A474" t="s">
        <v>18344</v>
      </c>
    </row>
    <row r="475" spans="1:1" x14ac:dyDescent="0.2">
      <c r="A475" t="s">
        <v>19132</v>
      </c>
    </row>
    <row r="476" spans="1:1" x14ac:dyDescent="0.2">
      <c r="A476" t="s">
        <v>17248</v>
      </c>
    </row>
    <row r="477" spans="1:1" x14ac:dyDescent="0.2">
      <c r="A477" t="s">
        <v>17406</v>
      </c>
    </row>
    <row r="478" spans="1:1" x14ac:dyDescent="0.2">
      <c r="A478" t="s">
        <v>19659</v>
      </c>
    </row>
    <row r="479" spans="1:1" x14ac:dyDescent="0.2">
      <c r="A479" t="s">
        <v>17723</v>
      </c>
    </row>
    <row r="480" spans="1:1" x14ac:dyDescent="0.2">
      <c r="A480" t="s">
        <v>19642</v>
      </c>
    </row>
    <row r="481" spans="1:1" x14ac:dyDescent="0.2">
      <c r="A481" t="s">
        <v>17600</v>
      </c>
    </row>
    <row r="482" spans="1:1" x14ac:dyDescent="0.2">
      <c r="A482" t="s">
        <v>17874</v>
      </c>
    </row>
    <row r="483" spans="1:1" x14ac:dyDescent="0.2">
      <c r="A483" t="s">
        <v>17495</v>
      </c>
    </row>
    <row r="484" spans="1:1" x14ac:dyDescent="0.2">
      <c r="A484" t="s">
        <v>17447</v>
      </c>
    </row>
    <row r="485" spans="1:1" x14ac:dyDescent="0.2">
      <c r="A485" t="s">
        <v>17799</v>
      </c>
    </row>
    <row r="486" spans="1:1" x14ac:dyDescent="0.2">
      <c r="A486" t="s">
        <v>18020</v>
      </c>
    </row>
    <row r="487" spans="1:1" x14ac:dyDescent="0.2">
      <c r="A487" t="s">
        <v>17626</v>
      </c>
    </row>
    <row r="488" spans="1:1" x14ac:dyDescent="0.2">
      <c r="A488" t="s">
        <v>17806</v>
      </c>
    </row>
    <row r="489" spans="1:1" x14ac:dyDescent="0.2">
      <c r="A489" t="s">
        <v>18937</v>
      </c>
    </row>
    <row r="490" spans="1:1" x14ac:dyDescent="0.2">
      <c r="A490" t="s">
        <v>19094</v>
      </c>
    </row>
    <row r="491" spans="1:1" x14ac:dyDescent="0.2">
      <c r="A491" t="s">
        <v>18000</v>
      </c>
    </row>
    <row r="492" spans="1:1" x14ac:dyDescent="0.2">
      <c r="A492" t="s">
        <v>17056</v>
      </c>
    </row>
    <row r="493" spans="1:1" x14ac:dyDescent="0.2">
      <c r="A493" t="s">
        <v>19142</v>
      </c>
    </row>
    <row r="494" spans="1:1" x14ac:dyDescent="0.2">
      <c r="A494" t="s">
        <v>19033</v>
      </c>
    </row>
    <row r="495" spans="1:1" x14ac:dyDescent="0.2">
      <c r="A495" t="s">
        <v>17364</v>
      </c>
    </row>
    <row r="496" spans="1:1" x14ac:dyDescent="0.2">
      <c r="A496" t="s">
        <v>18932</v>
      </c>
    </row>
    <row r="497" spans="1:1" x14ac:dyDescent="0.2">
      <c r="A497" t="s">
        <v>18024</v>
      </c>
    </row>
    <row r="498" spans="1:1" x14ac:dyDescent="0.2">
      <c r="A498" t="s">
        <v>18803</v>
      </c>
    </row>
    <row r="499" spans="1:1" x14ac:dyDescent="0.2">
      <c r="A499" t="s">
        <v>19614</v>
      </c>
    </row>
    <row r="500" spans="1:1" x14ac:dyDescent="0.2">
      <c r="A500" t="s">
        <v>18016</v>
      </c>
    </row>
    <row r="501" spans="1:1" x14ac:dyDescent="0.2">
      <c r="A501" t="s">
        <v>18218</v>
      </c>
    </row>
    <row r="502" spans="1:1" x14ac:dyDescent="0.2">
      <c r="A502" t="s">
        <v>19141</v>
      </c>
    </row>
    <row r="503" spans="1:1" x14ac:dyDescent="0.2">
      <c r="A503" t="s">
        <v>19120</v>
      </c>
    </row>
    <row r="504" spans="1:1" x14ac:dyDescent="0.2">
      <c r="A504" t="s">
        <v>19125</v>
      </c>
    </row>
    <row r="505" spans="1:1" x14ac:dyDescent="0.2">
      <c r="A505" t="s">
        <v>18948</v>
      </c>
    </row>
    <row r="506" spans="1:1" x14ac:dyDescent="0.2">
      <c r="A506" t="s">
        <v>18905</v>
      </c>
    </row>
    <row r="507" spans="1:1" x14ac:dyDescent="0.2">
      <c r="A507" t="s">
        <v>19148</v>
      </c>
    </row>
    <row r="508" spans="1:1" x14ac:dyDescent="0.2">
      <c r="A508" t="s">
        <v>17794</v>
      </c>
    </row>
    <row r="509" spans="1:1" x14ac:dyDescent="0.2">
      <c r="A509" t="s">
        <v>18523</v>
      </c>
    </row>
    <row r="510" spans="1:1" x14ac:dyDescent="0.2">
      <c r="A510" t="s">
        <v>19741</v>
      </c>
    </row>
    <row r="511" spans="1:1" x14ac:dyDescent="0.2">
      <c r="A511" t="s">
        <v>17978</v>
      </c>
    </row>
    <row r="512" spans="1:1" x14ac:dyDescent="0.2">
      <c r="A512" t="s">
        <v>16949</v>
      </c>
    </row>
    <row r="513" spans="1:1" x14ac:dyDescent="0.2">
      <c r="A513" t="s">
        <v>17994</v>
      </c>
    </row>
    <row r="514" spans="1:1" x14ac:dyDescent="0.2">
      <c r="A514" t="s">
        <v>18390</v>
      </c>
    </row>
    <row r="515" spans="1:1" x14ac:dyDescent="0.2">
      <c r="A515" t="s">
        <v>17527</v>
      </c>
    </row>
    <row r="516" spans="1:1" x14ac:dyDescent="0.2">
      <c r="A516" t="s">
        <v>18662</v>
      </c>
    </row>
    <row r="517" spans="1:1" x14ac:dyDescent="0.2">
      <c r="A517" t="s">
        <v>17525</v>
      </c>
    </row>
    <row r="518" spans="1:1" x14ac:dyDescent="0.2">
      <c r="A518" t="s">
        <v>18002</v>
      </c>
    </row>
    <row r="519" spans="1:1" x14ac:dyDescent="0.2">
      <c r="A519" t="s">
        <v>17383</v>
      </c>
    </row>
    <row r="520" spans="1:1" x14ac:dyDescent="0.2">
      <c r="A520" t="s">
        <v>18518</v>
      </c>
    </row>
    <row r="521" spans="1:1" x14ac:dyDescent="0.2">
      <c r="A521" t="s">
        <v>18793</v>
      </c>
    </row>
    <row r="522" spans="1:1" x14ac:dyDescent="0.2">
      <c r="A522" t="s">
        <v>19651</v>
      </c>
    </row>
    <row r="523" spans="1:1" x14ac:dyDescent="0.2">
      <c r="A523" t="s">
        <v>18438</v>
      </c>
    </row>
    <row r="524" spans="1:1" x14ac:dyDescent="0.2">
      <c r="A524" t="s">
        <v>18355</v>
      </c>
    </row>
    <row r="525" spans="1:1" x14ac:dyDescent="0.2">
      <c r="A525" t="s">
        <v>17138</v>
      </c>
    </row>
    <row r="526" spans="1:1" x14ac:dyDescent="0.2">
      <c r="A526" t="s">
        <v>17577</v>
      </c>
    </row>
    <row r="527" spans="1:1" x14ac:dyDescent="0.2">
      <c r="A527" t="s">
        <v>18548</v>
      </c>
    </row>
    <row r="528" spans="1:1" x14ac:dyDescent="0.2">
      <c r="A528" t="s">
        <v>17942</v>
      </c>
    </row>
    <row r="529" spans="1:1" x14ac:dyDescent="0.2">
      <c r="A529" t="s">
        <v>17337</v>
      </c>
    </row>
    <row r="530" spans="1:1" x14ac:dyDescent="0.2">
      <c r="A530" t="s">
        <v>18653</v>
      </c>
    </row>
    <row r="531" spans="1:1" x14ac:dyDescent="0.2">
      <c r="A531" t="s">
        <v>19143</v>
      </c>
    </row>
    <row r="532" spans="1:1" x14ac:dyDescent="0.2">
      <c r="A532" t="s">
        <v>18454</v>
      </c>
    </row>
    <row r="533" spans="1:1" x14ac:dyDescent="0.2">
      <c r="A533" t="s">
        <v>18882</v>
      </c>
    </row>
    <row r="534" spans="1:1" x14ac:dyDescent="0.2">
      <c r="A534" t="s">
        <v>17400</v>
      </c>
    </row>
    <row r="535" spans="1:1" x14ac:dyDescent="0.2">
      <c r="A535" t="s">
        <v>17644</v>
      </c>
    </row>
    <row r="536" spans="1:1" x14ac:dyDescent="0.2">
      <c r="A536" t="s">
        <v>17390</v>
      </c>
    </row>
    <row r="537" spans="1:1" x14ac:dyDescent="0.2">
      <c r="A537" t="s">
        <v>18616</v>
      </c>
    </row>
    <row r="538" spans="1:1" x14ac:dyDescent="0.2">
      <c r="A538" t="s">
        <v>17359</v>
      </c>
    </row>
    <row r="539" spans="1:1" x14ac:dyDescent="0.2">
      <c r="A539" t="s">
        <v>17907</v>
      </c>
    </row>
    <row r="540" spans="1:1" x14ac:dyDescent="0.2">
      <c r="A540" t="s">
        <v>17388</v>
      </c>
    </row>
    <row r="541" spans="1:1" x14ac:dyDescent="0.2">
      <c r="A541" t="s">
        <v>17897</v>
      </c>
    </row>
    <row r="542" spans="1:1" x14ac:dyDescent="0.2">
      <c r="A542" t="s">
        <v>18176</v>
      </c>
    </row>
    <row r="543" spans="1:1" x14ac:dyDescent="0.2">
      <c r="A543" t="s">
        <v>19134</v>
      </c>
    </row>
    <row r="544" spans="1:1" x14ac:dyDescent="0.2">
      <c r="A544" t="s">
        <v>17727</v>
      </c>
    </row>
    <row r="545" spans="1:1" x14ac:dyDescent="0.2">
      <c r="A545" t="s">
        <v>18696</v>
      </c>
    </row>
    <row r="546" spans="1:1" x14ac:dyDescent="0.2">
      <c r="A546" t="s">
        <v>19597</v>
      </c>
    </row>
    <row r="547" spans="1:1" x14ac:dyDescent="0.2">
      <c r="A547" t="s">
        <v>18528</v>
      </c>
    </row>
    <row r="548" spans="1:1" x14ac:dyDescent="0.2">
      <c r="A548" t="s">
        <v>17680</v>
      </c>
    </row>
    <row r="549" spans="1:1" x14ac:dyDescent="0.2">
      <c r="A549" t="s">
        <v>17963</v>
      </c>
    </row>
    <row r="550" spans="1:1" x14ac:dyDescent="0.2">
      <c r="A550" t="s">
        <v>17586</v>
      </c>
    </row>
    <row r="551" spans="1:1" x14ac:dyDescent="0.2">
      <c r="A551" t="s">
        <v>18760</v>
      </c>
    </row>
    <row r="552" spans="1:1" x14ac:dyDescent="0.2">
      <c r="A552" t="s">
        <v>18565</v>
      </c>
    </row>
    <row r="553" spans="1:1" x14ac:dyDescent="0.2">
      <c r="A553" t="s">
        <v>18541</v>
      </c>
    </row>
    <row r="554" spans="1:1" x14ac:dyDescent="0.2">
      <c r="A554" t="s">
        <v>19147</v>
      </c>
    </row>
    <row r="555" spans="1:1" x14ac:dyDescent="0.2">
      <c r="A555" t="s">
        <v>18361</v>
      </c>
    </row>
    <row r="556" spans="1:1" x14ac:dyDescent="0.2">
      <c r="A556" t="s">
        <v>18021</v>
      </c>
    </row>
    <row r="557" spans="1:1" x14ac:dyDescent="0.2">
      <c r="A557" t="s">
        <v>16970</v>
      </c>
    </row>
    <row r="558" spans="1:1" x14ac:dyDescent="0.2">
      <c r="A558" t="s">
        <v>18838</v>
      </c>
    </row>
    <row r="559" spans="1:1" x14ac:dyDescent="0.2">
      <c r="A559" t="s">
        <v>17695</v>
      </c>
    </row>
    <row r="560" spans="1:1" x14ac:dyDescent="0.2">
      <c r="A560" t="s">
        <v>17717</v>
      </c>
    </row>
    <row r="561" spans="1:1" x14ac:dyDescent="0.2">
      <c r="A561" t="s">
        <v>19151</v>
      </c>
    </row>
    <row r="562" spans="1:1" x14ac:dyDescent="0.2">
      <c r="A562" t="s">
        <v>18130</v>
      </c>
    </row>
    <row r="563" spans="1:1" x14ac:dyDescent="0.2">
      <c r="A563" t="s">
        <v>18318</v>
      </c>
    </row>
    <row r="564" spans="1:1" x14ac:dyDescent="0.2">
      <c r="A564" t="s">
        <v>17403</v>
      </c>
    </row>
    <row r="565" spans="1:1" x14ac:dyDescent="0.2">
      <c r="A565" t="s">
        <v>19167</v>
      </c>
    </row>
    <row r="566" spans="1:1" x14ac:dyDescent="0.2">
      <c r="A566" t="s">
        <v>19735</v>
      </c>
    </row>
    <row r="567" spans="1:1" x14ac:dyDescent="0.2">
      <c r="A567" t="s">
        <v>18480</v>
      </c>
    </row>
    <row r="568" spans="1:1" x14ac:dyDescent="0.2">
      <c r="A568" t="s">
        <v>18890</v>
      </c>
    </row>
    <row r="569" spans="1:1" x14ac:dyDescent="0.2">
      <c r="A569" t="s">
        <v>17001</v>
      </c>
    </row>
    <row r="570" spans="1:1" x14ac:dyDescent="0.2">
      <c r="A570" t="s">
        <v>17265</v>
      </c>
    </row>
    <row r="571" spans="1:1" x14ac:dyDescent="0.2">
      <c r="A571" t="s">
        <v>17628</v>
      </c>
    </row>
    <row r="572" spans="1:1" x14ac:dyDescent="0.2">
      <c r="A572" t="s">
        <v>17617</v>
      </c>
    </row>
    <row r="573" spans="1:1" x14ac:dyDescent="0.2">
      <c r="A573" t="s">
        <v>17953</v>
      </c>
    </row>
    <row r="574" spans="1:1" x14ac:dyDescent="0.2">
      <c r="A574" t="s">
        <v>17878</v>
      </c>
    </row>
    <row r="575" spans="1:1" x14ac:dyDescent="0.2">
      <c r="A575" t="s">
        <v>18513</v>
      </c>
    </row>
    <row r="576" spans="1:1" x14ac:dyDescent="0.2">
      <c r="A576" t="s">
        <v>17831</v>
      </c>
    </row>
    <row r="577" spans="1:1" x14ac:dyDescent="0.2">
      <c r="A577" t="s">
        <v>17335</v>
      </c>
    </row>
    <row r="578" spans="1:1" x14ac:dyDescent="0.2">
      <c r="A578" t="s">
        <v>17824</v>
      </c>
    </row>
    <row r="579" spans="1:1" x14ac:dyDescent="0.2">
      <c r="A579" t="s">
        <v>17664</v>
      </c>
    </row>
    <row r="580" spans="1:1" x14ac:dyDescent="0.2">
      <c r="A580" t="s">
        <v>18579</v>
      </c>
    </row>
    <row r="581" spans="1:1" x14ac:dyDescent="0.2">
      <c r="A581" t="s">
        <v>18145</v>
      </c>
    </row>
    <row r="582" spans="1:1" x14ac:dyDescent="0.2">
      <c r="A582" t="s">
        <v>17036</v>
      </c>
    </row>
    <row r="583" spans="1:1" x14ac:dyDescent="0.2">
      <c r="A583" t="s">
        <v>17306</v>
      </c>
    </row>
    <row r="584" spans="1:1" x14ac:dyDescent="0.2">
      <c r="A584" t="s">
        <v>17304</v>
      </c>
    </row>
    <row r="585" spans="1:1" x14ac:dyDescent="0.2">
      <c r="A585" t="s">
        <v>19024</v>
      </c>
    </row>
    <row r="586" spans="1:1" x14ac:dyDescent="0.2">
      <c r="A586" t="s">
        <v>17541</v>
      </c>
    </row>
    <row r="587" spans="1:1" x14ac:dyDescent="0.2">
      <c r="A587" t="s">
        <v>17612</v>
      </c>
    </row>
    <row r="588" spans="1:1" x14ac:dyDescent="0.2">
      <c r="A588" t="s">
        <v>18404</v>
      </c>
    </row>
    <row r="589" spans="1:1" x14ac:dyDescent="0.2">
      <c r="A589" t="s">
        <v>18029</v>
      </c>
    </row>
    <row r="590" spans="1:1" x14ac:dyDescent="0.2">
      <c r="A590" t="s">
        <v>17911</v>
      </c>
    </row>
    <row r="591" spans="1:1" x14ac:dyDescent="0.2">
      <c r="A591" t="s">
        <v>18535</v>
      </c>
    </row>
    <row r="592" spans="1:1" x14ac:dyDescent="0.2">
      <c r="A592" t="s">
        <v>18138</v>
      </c>
    </row>
    <row r="593" spans="1:1" x14ac:dyDescent="0.2">
      <c r="A593" t="s">
        <v>17280</v>
      </c>
    </row>
    <row r="594" spans="1:1" x14ac:dyDescent="0.2">
      <c r="A594" t="s">
        <v>19694</v>
      </c>
    </row>
    <row r="595" spans="1:1" x14ac:dyDescent="0.2">
      <c r="A595" t="s">
        <v>17033</v>
      </c>
    </row>
    <row r="596" spans="1:1" x14ac:dyDescent="0.2">
      <c r="A596" t="s">
        <v>19738</v>
      </c>
    </row>
    <row r="597" spans="1:1" x14ac:dyDescent="0.2">
      <c r="A597" t="s">
        <v>18826</v>
      </c>
    </row>
    <row r="598" spans="1:1" x14ac:dyDescent="0.2">
      <c r="A598" t="s">
        <v>17660</v>
      </c>
    </row>
    <row r="599" spans="1:1" x14ac:dyDescent="0.2">
      <c r="A599" t="s">
        <v>17643</v>
      </c>
    </row>
    <row r="600" spans="1:1" x14ac:dyDescent="0.2">
      <c r="A600" t="s">
        <v>18626</v>
      </c>
    </row>
    <row r="601" spans="1:1" x14ac:dyDescent="0.2">
      <c r="A601" t="s">
        <v>18455</v>
      </c>
    </row>
    <row r="602" spans="1:1" x14ac:dyDescent="0.2">
      <c r="A602" t="s">
        <v>18353</v>
      </c>
    </row>
    <row r="603" spans="1:1" x14ac:dyDescent="0.2">
      <c r="A603" t="s">
        <v>18872</v>
      </c>
    </row>
    <row r="604" spans="1:1" x14ac:dyDescent="0.2">
      <c r="A604" t="s">
        <v>18783</v>
      </c>
    </row>
    <row r="605" spans="1:1" x14ac:dyDescent="0.2">
      <c r="A605" t="s">
        <v>16980</v>
      </c>
    </row>
    <row r="606" spans="1:1" x14ac:dyDescent="0.2">
      <c r="A606" t="s">
        <v>18720</v>
      </c>
    </row>
    <row r="607" spans="1:1" x14ac:dyDescent="0.2">
      <c r="A607" t="s">
        <v>17112</v>
      </c>
    </row>
    <row r="608" spans="1:1" x14ac:dyDescent="0.2">
      <c r="A608" t="s">
        <v>18113</v>
      </c>
    </row>
    <row r="609" spans="1:1" x14ac:dyDescent="0.2">
      <c r="A609" t="s">
        <v>18320</v>
      </c>
    </row>
    <row r="610" spans="1:1" x14ac:dyDescent="0.2">
      <c r="A610" t="s">
        <v>18767</v>
      </c>
    </row>
    <row r="611" spans="1:1" x14ac:dyDescent="0.2">
      <c r="A611" t="s">
        <v>18726</v>
      </c>
    </row>
    <row r="612" spans="1:1" x14ac:dyDescent="0.2">
      <c r="A612" t="s">
        <v>18118</v>
      </c>
    </row>
    <row r="613" spans="1:1" x14ac:dyDescent="0.2">
      <c r="A613" t="s">
        <v>18704</v>
      </c>
    </row>
    <row r="614" spans="1:1" x14ac:dyDescent="0.2">
      <c r="A614" t="s">
        <v>17748</v>
      </c>
    </row>
    <row r="615" spans="1:1" x14ac:dyDescent="0.2">
      <c r="A615" t="s">
        <v>18754</v>
      </c>
    </row>
    <row r="616" spans="1:1" x14ac:dyDescent="0.2">
      <c r="A616" t="s">
        <v>17935</v>
      </c>
    </row>
    <row r="617" spans="1:1" x14ac:dyDescent="0.2">
      <c r="A617" t="s">
        <v>17205</v>
      </c>
    </row>
    <row r="618" spans="1:1" x14ac:dyDescent="0.2">
      <c r="A618" t="s">
        <v>19610</v>
      </c>
    </row>
    <row r="619" spans="1:1" x14ac:dyDescent="0.2">
      <c r="A619" t="s">
        <v>17592</v>
      </c>
    </row>
    <row r="620" spans="1:1" x14ac:dyDescent="0.2">
      <c r="A620" t="s">
        <v>18067</v>
      </c>
    </row>
    <row r="621" spans="1:1" x14ac:dyDescent="0.2">
      <c r="A621" t="s">
        <v>18692</v>
      </c>
    </row>
    <row r="622" spans="1:1" x14ac:dyDescent="0.2">
      <c r="A622" t="s">
        <v>19058</v>
      </c>
    </row>
    <row r="623" spans="1:1" x14ac:dyDescent="0.2">
      <c r="A623" t="s">
        <v>17008</v>
      </c>
    </row>
    <row r="624" spans="1:1" x14ac:dyDescent="0.2">
      <c r="A624" t="s">
        <v>18294</v>
      </c>
    </row>
    <row r="625" spans="1:1" x14ac:dyDescent="0.2">
      <c r="A625" t="s">
        <v>18812</v>
      </c>
    </row>
    <row r="626" spans="1:1" x14ac:dyDescent="0.2">
      <c r="A626" t="s">
        <v>18524</v>
      </c>
    </row>
    <row r="627" spans="1:1" x14ac:dyDescent="0.2">
      <c r="A627" t="s">
        <v>18466</v>
      </c>
    </row>
    <row r="628" spans="1:1" x14ac:dyDescent="0.2">
      <c r="A628" t="s">
        <v>17089</v>
      </c>
    </row>
    <row r="629" spans="1:1" x14ac:dyDescent="0.2">
      <c r="A629" t="s">
        <v>19056</v>
      </c>
    </row>
    <row r="630" spans="1:1" x14ac:dyDescent="0.2">
      <c r="A630" t="s">
        <v>18572</v>
      </c>
    </row>
    <row r="631" spans="1:1" x14ac:dyDescent="0.2">
      <c r="A631" t="s">
        <v>17429</v>
      </c>
    </row>
    <row r="632" spans="1:1" x14ac:dyDescent="0.2">
      <c r="A632" t="s">
        <v>17515</v>
      </c>
    </row>
    <row r="633" spans="1:1" x14ac:dyDescent="0.2">
      <c r="A633" t="s">
        <v>18492</v>
      </c>
    </row>
    <row r="634" spans="1:1" x14ac:dyDescent="0.2">
      <c r="A634" t="s">
        <v>18984</v>
      </c>
    </row>
    <row r="635" spans="1:1" x14ac:dyDescent="0.2">
      <c r="A635" t="s">
        <v>18531</v>
      </c>
    </row>
    <row r="636" spans="1:1" x14ac:dyDescent="0.2">
      <c r="A636" t="s">
        <v>17373</v>
      </c>
    </row>
    <row r="637" spans="1:1" x14ac:dyDescent="0.2">
      <c r="A637" t="s">
        <v>17895</v>
      </c>
    </row>
    <row r="638" spans="1:1" x14ac:dyDescent="0.2">
      <c r="A638" t="s">
        <v>18893</v>
      </c>
    </row>
    <row r="639" spans="1:1" x14ac:dyDescent="0.2">
      <c r="A639" t="s">
        <v>18562</v>
      </c>
    </row>
    <row r="640" spans="1:1" x14ac:dyDescent="0.2">
      <c r="A640" t="s">
        <v>17482</v>
      </c>
    </row>
    <row r="641" spans="1:1" x14ac:dyDescent="0.2">
      <c r="A641" t="s">
        <v>17104</v>
      </c>
    </row>
    <row r="642" spans="1:1" x14ac:dyDescent="0.2">
      <c r="A642" t="s">
        <v>17044</v>
      </c>
    </row>
    <row r="643" spans="1:1" x14ac:dyDescent="0.2">
      <c r="A643" t="s">
        <v>17193</v>
      </c>
    </row>
    <row r="644" spans="1:1" x14ac:dyDescent="0.2">
      <c r="A644" s="1" t="s">
        <v>19701</v>
      </c>
    </row>
    <row r="645" spans="1:1" x14ac:dyDescent="0.2">
      <c r="A645" t="s">
        <v>17012</v>
      </c>
    </row>
    <row r="646" spans="1:1" x14ac:dyDescent="0.2">
      <c r="A646" t="s">
        <v>17520</v>
      </c>
    </row>
    <row r="647" spans="1:1" x14ac:dyDescent="0.2">
      <c r="A647" t="s">
        <v>17786</v>
      </c>
    </row>
    <row r="648" spans="1:1" x14ac:dyDescent="0.2">
      <c r="A648" t="s">
        <v>17449</v>
      </c>
    </row>
    <row r="649" spans="1:1" x14ac:dyDescent="0.2">
      <c r="A649" t="s">
        <v>18807</v>
      </c>
    </row>
    <row r="650" spans="1:1" x14ac:dyDescent="0.2">
      <c r="A650" t="s">
        <v>17604</v>
      </c>
    </row>
    <row r="651" spans="1:1" x14ac:dyDescent="0.2">
      <c r="A651" t="s">
        <v>19046</v>
      </c>
    </row>
    <row r="652" spans="1:1" x14ac:dyDescent="0.2">
      <c r="A652" t="s">
        <v>17345</v>
      </c>
    </row>
    <row r="653" spans="1:1" x14ac:dyDescent="0.2">
      <c r="A653" t="s">
        <v>18577</v>
      </c>
    </row>
    <row r="654" spans="1:1" x14ac:dyDescent="0.2">
      <c r="A654" t="s">
        <v>19064</v>
      </c>
    </row>
    <row r="655" spans="1:1" x14ac:dyDescent="0.2">
      <c r="A655" t="s">
        <v>18712</v>
      </c>
    </row>
    <row r="656" spans="1:1" x14ac:dyDescent="0.2">
      <c r="A656" t="s">
        <v>18598</v>
      </c>
    </row>
    <row r="657" spans="1:1" x14ac:dyDescent="0.2">
      <c r="A657" t="s">
        <v>18736</v>
      </c>
    </row>
    <row r="658" spans="1:1" x14ac:dyDescent="0.2">
      <c r="A658" t="s">
        <v>18123</v>
      </c>
    </row>
    <row r="659" spans="1:1" x14ac:dyDescent="0.2">
      <c r="A659" t="s">
        <v>17929</v>
      </c>
    </row>
    <row r="660" spans="1:1" x14ac:dyDescent="0.2">
      <c r="A660" t="s">
        <v>17996</v>
      </c>
    </row>
    <row r="661" spans="1:1" x14ac:dyDescent="0.2">
      <c r="A661" t="s">
        <v>17720</v>
      </c>
    </row>
    <row r="662" spans="1:1" x14ac:dyDescent="0.2">
      <c r="A662" t="s">
        <v>18576</v>
      </c>
    </row>
    <row r="663" spans="1:1" x14ac:dyDescent="0.2">
      <c r="A663" t="s">
        <v>17913</v>
      </c>
    </row>
    <row r="664" spans="1:1" x14ac:dyDescent="0.2">
      <c r="A664" t="s">
        <v>19169</v>
      </c>
    </row>
    <row r="665" spans="1:1" x14ac:dyDescent="0.2">
      <c r="A665" t="s">
        <v>18121</v>
      </c>
    </row>
    <row r="666" spans="1:1" x14ac:dyDescent="0.2">
      <c r="A666" t="s">
        <v>17646</v>
      </c>
    </row>
    <row r="667" spans="1:1" x14ac:dyDescent="0.2">
      <c r="A667" t="s">
        <v>19742</v>
      </c>
    </row>
    <row r="668" spans="1:1" x14ac:dyDescent="0.2">
      <c r="A668" t="s">
        <v>17694</v>
      </c>
    </row>
    <row r="669" spans="1:1" x14ac:dyDescent="0.2">
      <c r="A669" t="s">
        <v>19743</v>
      </c>
    </row>
    <row r="670" spans="1:1" x14ac:dyDescent="0.2">
      <c r="A670" t="s">
        <v>17476</v>
      </c>
    </row>
    <row r="671" spans="1:1" x14ac:dyDescent="0.2">
      <c r="A671" t="s">
        <v>18217</v>
      </c>
    </row>
    <row r="672" spans="1:1" x14ac:dyDescent="0.2">
      <c r="A672" t="s">
        <v>18407</v>
      </c>
    </row>
    <row r="673" spans="1:1" x14ac:dyDescent="0.2">
      <c r="A673" t="s">
        <v>17299</v>
      </c>
    </row>
    <row r="674" spans="1:1" x14ac:dyDescent="0.2">
      <c r="A674" s="1" t="s">
        <v>19677</v>
      </c>
    </row>
    <row r="675" spans="1:1" x14ac:dyDescent="0.2">
      <c r="A675" t="s">
        <v>17571</v>
      </c>
    </row>
    <row r="676" spans="1:1" x14ac:dyDescent="0.2">
      <c r="A676" t="s">
        <v>17418</v>
      </c>
    </row>
    <row r="677" spans="1:1" x14ac:dyDescent="0.2">
      <c r="A677" t="s">
        <v>18506</v>
      </c>
    </row>
    <row r="678" spans="1:1" x14ac:dyDescent="0.2">
      <c r="A678" t="s">
        <v>17190</v>
      </c>
    </row>
    <row r="679" spans="1:1" x14ac:dyDescent="0.2">
      <c r="A679" t="s">
        <v>18839</v>
      </c>
    </row>
    <row r="680" spans="1:1" x14ac:dyDescent="0.2">
      <c r="A680" t="s">
        <v>18739</v>
      </c>
    </row>
    <row r="681" spans="1:1" x14ac:dyDescent="0.2">
      <c r="A681" t="s">
        <v>17322</v>
      </c>
    </row>
    <row r="682" spans="1:1" x14ac:dyDescent="0.2">
      <c r="A682" t="s">
        <v>18335</v>
      </c>
    </row>
    <row r="683" spans="1:1" x14ac:dyDescent="0.2">
      <c r="A683" t="s">
        <v>17381</v>
      </c>
    </row>
    <row r="684" spans="1:1" x14ac:dyDescent="0.2">
      <c r="A684" t="s">
        <v>17601</v>
      </c>
    </row>
    <row r="685" spans="1:1" x14ac:dyDescent="0.2">
      <c r="A685" t="s">
        <v>17054</v>
      </c>
    </row>
    <row r="686" spans="1:1" x14ac:dyDescent="0.2">
      <c r="A686" t="s">
        <v>17278</v>
      </c>
    </row>
    <row r="687" spans="1:1" x14ac:dyDescent="0.2">
      <c r="A687" t="s">
        <v>18852</v>
      </c>
    </row>
    <row r="688" spans="1:1" x14ac:dyDescent="0.2">
      <c r="A688" t="s">
        <v>18827</v>
      </c>
    </row>
    <row r="689" spans="1:1" x14ac:dyDescent="0.2">
      <c r="A689" t="s">
        <v>17329</v>
      </c>
    </row>
    <row r="690" spans="1:1" x14ac:dyDescent="0.2">
      <c r="A690" t="s">
        <v>17752</v>
      </c>
    </row>
    <row r="691" spans="1:1" x14ac:dyDescent="0.2">
      <c r="A691" t="s">
        <v>19038</v>
      </c>
    </row>
    <row r="692" spans="1:1" x14ac:dyDescent="0.2">
      <c r="A692" t="s">
        <v>17239</v>
      </c>
    </row>
    <row r="693" spans="1:1" x14ac:dyDescent="0.2">
      <c r="A693" t="s">
        <v>18799</v>
      </c>
    </row>
    <row r="694" spans="1:1" x14ac:dyDescent="0.2">
      <c r="A694" t="s">
        <v>17510</v>
      </c>
    </row>
    <row r="695" spans="1:1" x14ac:dyDescent="0.2">
      <c r="A695" t="s">
        <v>18747</v>
      </c>
    </row>
    <row r="696" spans="1:1" x14ac:dyDescent="0.2">
      <c r="A696" t="s">
        <v>18329</v>
      </c>
    </row>
    <row r="697" spans="1:1" x14ac:dyDescent="0.2">
      <c r="A697" t="s">
        <v>17372</v>
      </c>
    </row>
    <row r="698" spans="1:1" x14ac:dyDescent="0.2">
      <c r="A698" t="s">
        <v>18474</v>
      </c>
    </row>
    <row r="699" spans="1:1" x14ac:dyDescent="0.2">
      <c r="A699" t="s">
        <v>18013</v>
      </c>
    </row>
    <row r="700" spans="1:1" x14ac:dyDescent="0.2">
      <c r="A700" t="s">
        <v>18608</v>
      </c>
    </row>
    <row r="701" spans="1:1" x14ac:dyDescent="0.2">
      <c r="A701" t="s">
        <v>17899</v>
      </c>
    </row>
    <row r="702" spans="1:1" x14ac:dyDescent="0.2">
      <c r="A702" t="s">
        <v>18536</v>
      </c>
    </row>
    <row r="703" spans="1:1" x14ac:dyDescent="0.2">
      <c r="A703" t="s">
        <v>18035</v>
      </c>
    </row>
    <row r="704" spans="1:1" x14ac:dyDescent="0.2">
      <c r="A704" t="s">
        <v>18340</v>
      </c>
    </row>
    <row r="705" spans="1:1" x14ac:dyDescent="0.2">
      <c r="A705" t="s">
        <v>17693</v>
      </c>
    </row>
    <row r="706" spans="1:1" x14ac:dyDescent="0.2">
      <c r="A706" t="s">
        <v>17067</v>
      </c>
    </row>
    <row r="707" spans="1:1" x14ac:dyDescent="0.2">
      <c r="A707" t="s">
        <v>18238</v>
      </c>
    </row>
    <row r="708" spans="1:1" x14ac:dyDescent="0.2">
      <c r="A708" t="s">
        <v>18262</v>
      </c>
    </row>
    <row r="709" spans="1:1" x14ac:dyDescent="0.2">
      <c r="A709" t="s">
        <v>17551</v>
      </c>
    </row>
    <row r="710" spans="1:1" x14ac:dyDescent="0.2">
      <c r="A710" t="s">
        <v>18435</v>
      </c>
    </row>
    <row r="711" spans="1:1" x14ac:dyDescent="0.2">
      <c r="A711" t="s">
        <v>17293</v>
      </c>
    </row>
    <row r="712" spans="1:1" x14ac:dyDescent="0.2">
      <c r="A712" t="s">
        <v>18155</v>
      </c>
    </row>
    <row r="713" spans="1:1" x14ac:dyDescent="0.2">
      <c r="A713" t="s">
        <v>18025</v>
      </c>
    </row>
    <row r="714" spans="1:1" x14ac:dyDescent="0.2">
      <c r="A714" t="s">
        <v>17758</v>
      </c>
    </row>
    <row r="715" spans="1:1" x14ac:dyDescent="0.2">
      <c r="A715" t="s">
        <v>18488</v>
      </c>
    </row>
    <row r="716" spans="1:1" x14ac:dyDescent="0.2">
      <c r="A716" t="s">
        <v>18127</v>
      </c>
    </row>
    <row r="717" spans="1:1" x14ac:dyDescent="0.2">
      <c r="A717" t="s">
        <v>17301</v>
      </c>
    </row>
    <row r="718" spans="1:1" x14ac:dyDescent="0.2">
      <c r="A718" t="s">
        <v>16956</v>
      </c>
    </row>
    <row r="719" spans="1:1" x14ac:dyDescent="0.2">
      <c r="A719" t="s">
        <v>18987</v>
      </c>
    </row>
    <row r="720" spans="1:1" x14ac:dyDescent="0.2">
      <c r="A720" t="s">
        <v>17572</v>
      </c>
    </row>
    <row r="721" spans="1:1" x14ac:dyDescent="0.2">
      <c r="A721" t="s">
        <v>17803</v>
      </c>
    </row>
    <row r="722" spans="1:1" x14ac:dyDescent="0.2">
      <c r="A722" t="s">
        <v>19021</v>
      </c>
    </row>
    <row r="723" spans="1:1" x14ac:dyDescent="0.2">
      <c r="A723" t="s">
        <v>18371</v>
      </c>
    </row>
    <row r="724" spans="1:1" x14ac:dyDescent="0.2">
      <c r="A724" t="s">
        <v>18444</v>
      </c>
    </row>
    <row r="725" spans="1:1" x14ac:dyDescent="0.2">
      <c r="A725" t="s">
        <v>17098</v>
      </c>
    </row>
    <row r="726" spans="1:1" x14ac:dyDescent="0.2">
      <c r="A726" t="s">
        <v>17822</v>
      </c>
    </row>
    <row r="727" spans="1:1" x14ac:dyDescent="0.2">
      <c r="A727" t="s">
        <v>17742</v>
      </c>
    </row>
    <row r="728" spans="1:1" x14ac:dyDescent="0.2">
      <c r="A728" t="s">
        <v>17470</v>
      </c>
    </row>
    <row r="729" spans="1:1" x14ac:dyDescent="0.2">
      <c r="A729" t="s">
        <v>18768</v>
      </c>
    </row>
    <row r="730" spans="1:1" x14ac:dyDescent="0.2">
      <c r="A730" t="s">
        <v>18983</v>
      </c>
    </row>
    <row r="731" spans="1:1" x14ac:dyDescent="0.2">
      <c r="A731" t="s">
        <v>16995</v>
      </c>
    </row>
    <row r="732" spans="1:1" x14ac:dyDescent="0.2">
      <c r="A732" t="s">
        <v>19163</v>
      </c>
    </row>
    <row r="733" spans="1:1" x14ac:dyDescent="0.2">
      <c r="A733" t="s">
        <v>18206</v>
      </c>
    </row>
    <row r="734" spans="1:1" x14ac:dyDescent="0.2">
      <c r="A734" t="s">
        <v>18900</v>
      </c>
    </row>
    <row r="735" spans="1:1" x14ac:dyDescent="0.2">
      <c r="A735" t="s">
        <v>18156</v>
      </c>
    </row>
    <row r="736" spans="1:1" x14ac:dyDescent="0.2">
      <c r="A736" t="s">
        <v>17916</v>
      </c>
    </row>
    <row r="737" spans="1:1" x14ac:dyDescent="0.2">
      <c r="A737" t="s">
        <v>18778</v>
      </c>
    </row>
    <row r="738" spans="1:1" x14ac:dyDescent="0.2">
      <c r="A738" t="s">
        <v>19654</v>
      </c>
    </row>
    <row r="739" spans="1:1" x14ac:dyDescent="0.2">
      <c r="A739" t="s">
        <v>18644</v>
      </c>
    </row>
    <row r="740" spans="1:1" x14ac:dyDescent="0.2">
      <c r="A740" s="1" t="s">
        <v>18614</v>
      </c>
    </row>
    <row r="741" spans="1:1" x14ac:dyDescent="0.2">
      <c r="A741" t="s">
        <v>17315</v>
      </c>
    </row>
    <row r="742" spans="1:1" x14ac:dyDescent="0.2">
      <c r="A742" t="s">
        <v>17891</v>
      </c>
    </row>
    <row r="743" spans="1:1" x14ac:dyDescent="0.2">
      <c r="A743" t="s">
        <v>17043</v>
      </c>
    </row>
    <row r="744" spans="1:1" x14ac:dyDescent="0.2">
      <c r="A744" t="s">
        <v>17800</v>
      </c>
    </row>
    <row r="745" spans="1:1" x14ac:dyDescent="0.2">
      <c r="A745" t="s">
        <v>17744</v>
      </c>
    </row>
    <row r="746" spans="1:1" x14ac:dyDescent="0.2">
      <c r="A746" t="s">
        <v>17433</v>
      </c>
    </row>
    <row r="747" spans="1:1" x14ac:dyDescent="0.2">
      <c r="A747" t="s">
        <v>18522</v>
      </c>
    </row>
    <row r="748" spans="1:1" x14ac:dyDescent="0.2">
      <c r="A748" t="s">
        <v>19718</v>
      </c>
    </row>
    <row r="749" spans="1:1" x14ac:dyDescent="0.2">
      <c r="A749" t="s">
        <v>17650</v>
      </c>
    </row>
    <row r="750" spans="1:1" x14ac:dyDescent="0.2">
      <c r="A750" t="s">
        <v>18469</v>
      </c>
    </row>
    <row r="751" spans="1:1" x14ac:dyDescent="0.2">
      <c r="A751" t="s">
        <v>17059</v>
      </c>
    </row>
    <row r="752" spans="1:1" x14ac:dyDescent="0.2">
      <c r="A752" t="s">
        <v>19084</v>
      </c>
    </row>
    <row r="753" spans="1:1" x14ac:dyDescent="0.2">
      <c r="A753" t="s">
        <v>17431</v>
      </c>
    </row>
    <row r="754" spans="1:1" x14ac:dyDescent="0.2">
      <c r="A754" t="s">
        <v>18072</v>
      </c>
    </row>
    <row r="755" spans="1:1" x14ac:dyDescent="0.2">
      <c r="A755" t="s">
        <v>19678</v>
      </c>
    </row>
    <row r="756" spans="1:1" x14ac:dyDescent="0.2">
      <c r="A756" t="s">
        <v>19032</v>
      </c>
    </row>
    <row r="757" spans="1:1" x14ac:dyDescent="0.2">
      <c r="A757" t="s">
        <v>18302</v>
      </c>
    </row>
    <row r="758" spans="1:1" x14ac:dyDescent="0.2">
      <c r="A758" t="s">
        <v>18805</v>
      </c>
    </row>
    <row r="759" spans="1:1" x14ac:dyDescent="0.2">
      <c r="A759" t="s">
        <v>18835</v>
      </c>
    </row>
    <row r="760" spans="1:1" x14ac:dyDescent="0.2">
      <c r="A760" t="s">
        <v>18261</v>
      </c>
    </row>
    <row r="761" spans="1:1" x14ac:dyDescent="0.2">
      <c r="A761" t="s">
        <v>17123</v>
      </c>
    </row>
    <row r="762" spans="1:1" x14ac:dyDescent="0.2">
      <c r="A762" t="s">
        <v>18162</v>
      </c>
    </row>
    <row r="763" spans="1:1" x14ac:dyDescent="0.2">
      <c r="A763" t="s">
        <v>18397</v>
      </c>
    </row>
    <row r="764" spans="1:1" x14ac:dyDescent="0.2">
      <c r="A764" t="s">
        <v>18740</v>
      </c>
    </row>
    <row r="765" spans="1:1" x14ac:dyDescent="0.2">
      <c r="A765" t="s">
        <v>18636</v>
      </c>
    </row>
    <row r="766" spans="1:1" x14ac:dyDescent="0.2">
      <c r="A766" t="s">
        <v>18150</v>
      </c>
    </row>
    <row r="767" spans="1:1" x14ac:dyDescent="0.2">
      <c r="A767" t="s">
        <v>18822</v>
      </c>
    </row>
    <row r="768" spans="1:1" x14ac:dyDescent="0.2">
      <c r="A768" t="s">
        <v>17201</v>
      </c>
    </row>
    <row r="769" spans="1:1" x14ac:dyDescent="0.2">
      <c r="A769" t="s">
        <v>17346</v>
      </c>
    </row>
    <row r="770" spans="1:1" x14ac:dyDescent="0.2">
      <c r="A770" t="s">
        <v>18529</v>
      </c>
    </row>
    <row r="771" spans="1:1" x14ac:dyDescent="0.2">
      <c r="A771" t="s">
        <v>18862</v>
      </c>
    </row>
    <row r="772" spans="1:1" x14ac:dyDescent="0.2">
      <c r="A772" t="s">
        <v>19075</v>
      </c>
    </row>
    <row r="773" spans="1:1" x14ac:dyDescent="0.2">
      <c r="A773" t="s">
        <v>17308</v>
      </c>
    </row>
    <row r="774" spans="1:1" x14ac:dyDescent="0.2">
      <c r="A774" t="s">
        <v>18619</v>
      </c>
    </row>
    <row r="775" spans="1:1" x14ac:dyDescent="0.2">
      <c r="A775" t="s">
        <v>18613</v>
      </c>
    </row>
    <row r="776" spans="1:1" x14ac:dyDescent="0.2">
      <c r="A776" t="s">
        <v>17216</v>
      </c>
    </row>
    <row r="777" spans="1:1" x14ac:dyDescent="0.2">
      <c r="A777" t="s">
        <v>19732</v>
      </c>
    </row>
    <row r="778" spans="1:1" x14ac:dyDescent="0.2">
      <c r="A778" t="s">
        <v>17590</v>
      </c>
    </row>
    <row r="779" spans="1:1" x14ac:dyDescent="0.2">
      <c r="A779" t="s">
        <v>17475</v>
      </c>
    </row>
    <row r="780" spans="1:1" x14ac:dyDescent="0.2">
      <c r="A780" t="s">
        <v>17537</v>
      </c>
    </row>
    <row r="781" spans="1:1" x14ac:dyDescent="0.2">
      <c r="A781" t="s">
        <v>17132</v>
      </c>
    </row>
    <row r="782" spans="1:1" x14ac:dyDescent="0.2">
      <c r="A782" t="s">
        <v>19619</v>
      </c>
    </row>
    <row r="783" spans="1:1" x14ac:dyDescent="0.2">
      <c r="A783" t="s">
        <v>18718</v>
      </c>
    </row>
    <row r="784" spans="1:1" x14ac:dyDescent="0.2">
      <c r="A784" t="s">
        <v>17194</v>
      </c>
    </row>
    <row r="785" spans="1:1" x14ac:dyDescent="0.2">
      <c r="A785" t="s">
        <v>18011</v>
      </c>
    </row>
    <row r="786" spans="1:1" x14ac:dyDescent="0.2">
      <c r="A786" t="s">
        <v>17402</v>
      </c>
    </row>
    <row r="787" spans="1:1" x14ac:dyDescent="0.2">
      <c r="A787" t="s">
        <v>17235</v>
      </c>
    </row>
    <row r="788" spans="1:1" x14ac:dyDescent="0.2">
      <c r="A788" s="1" t="s">
        <v>18823</v>
      </c>
    </row>
    <row r="789" spans="1:1" x14ac:dyDescent="0.2">
      <c r="A789" t="s">
        <v>17661</v>
      </c>
    </row>
    <row r="790" spans="1:1" x14ac:dyDescent="0.2">
      <c r="A790" t="s">
        <v>17414</v>
      </c>
    </row>
    <row r="791" spans="1:1" x14ac:dyDescent="0.2">
      <c r="A791" t="s">
        <v>18432</v>
      </c>
    </row>
    <row r="792" spans="1:1" x14ac:dyDescent="0.2">
      <c r="A792" t="s">
        <v>18719</v>
      </c>
    </row>
    <row r="793" spans="1:1" x14ac:dyDescent="0.2">
      <c r="A793" t="s">
        <v>18339</v>
      </c>
    </row>
    <row r="794" spans="1:1" x14ac:dyDescent="0.2">
      <c r="A794" t="s">
        <v>17828</v>
      </c>
    </row>
    <row r="795" spans="1:1" x14ac:dyDescent="0.2">
      <c r="A795" t="s">
        <v>18777</v>
      </c>
    </row>
    <row r="796" spans="1:1" x14ac:dyDescent="0.2">
      <c r="A796" t="s">
        <v>18394</v>
      </c>
    </row>
    <row r="797" spans="1:1" x14ac:dyDescent="0.2">
      <c r="A797" t="s">
        <v>18723</v>
      </c>
    </row>
    <row r="798" spans="1:1" x14ac:dyDescent="0.2">
      <c r="A798" t="s">
        <v>18875</v>
      </c>
    </row>
    <row r="799" spans="1:1" x14ac:dyDescent="0.2">
      <c r="A799" t="s">
        <v>18832</v>
      </c>
    </row>
    <row r="800" spans="1:1" x14ac:dyDescent="0.2">
      <c r="A800" t="s">
        <v>18459</v>
      </c>
    </row>
    <row r="801" spans="1:1" x14ac:dyDescent="0.2">
      <c r="A801" t="s">
        <v>17206</v>
      </c>
    </row>
    <row r="802" spans="1:1" x14ac:dyDescent="0.2">
      <c r="A802" t="s">
        <v>17576</v>
      </c>
    </row>
    <row r="803" spans="1:1" x14ac:dyDescent="0.2">
      <c r="A803" t="s">
        <v>18189</v>
      </c>
    </row>
    <row r="804" spans="1:1" x14ac:dyDescent="0.2">
      <c r="A804" t="s">
        <v>17238</v>
      </c>
    </row>
    <row r="805" spans="1:1" x14ac:dyDescent="0.2">
      <c r="A805" t="s">
        <v>17531</v>
      </c>
    </row>
    <row r="806" spans="1:1" x14ac:dyDescent="0.2">
      <c r="A806" t="s">
        <v>18854</v>
      </c>
    </row>
    <row r="807" spans="1:1" x14ac:dyDescent="0.2">
      <c r="A807" t="s">
        <v>17209</v>
      </c>
    </row>
    <row r="808" spans="1:1" x14ac:dyDescent="0.2">
      <c r="A808" t="s">
        <v>17984</v>
      </c>
    </row>
    <row r="809" spans="1:1" x14ac:dyDescent="0.2">
      <c r="A809" t="s">
        <v>19734</v>
      </c>
    </row>
    <row r="810" spans="1:1" x14ac:dyDescent="0.2">
      <c r="A810" t="s">
        <v>18965</v>
      </c>
    </row>
    <row r="811" spans="1:1" x14ac:dyDescent="0.2">
      <c r="A811" t="s">
        <v>17538</v>
      </c>
    </row>
    <row r="812" spans="1:1" x14ac:dyDescent="0.2">
      <c r="A812" t="s">
        <v>18356</v>
      </c>
    </row>
    <row r="813" spans="1:1" x14ac:dyDescent="0.2">
      <c r="A813" t="s">
        <v>18181</v>
      </c>
    </row>
    <row r="814" spans="1:1" x14ac:dyDescent="0.2">
      <c r="A814" t="s">
        <v>18328</v>
      </c>
    </row>
    <row r="815" spans="1:1" x14ac:dyDescent="0.2">
      <c r="A815" t="s">
        <v>17678</v>
      </c>
    </row>
    <row r="816" spans="1:1" x14ac:dyDescent="0.2">
      <c r="A816" t="s">
        <v>17606</v>
      </c>
    </row>
    <row r="817" spans="1:1" x14ac:dyDescent="0.2">
      <c r="A817" t="s">
        <v>17683</v>
      </c>
    </row>
    <row r="818" spans="1:1" x14ac:dyDescent="0.2">
      <c r="A818" t="s">
        <v>18403</v>
      </c>
    </row>
    <row r="819" spans="1:1" x14ac:dyDescent="0.2">
      <c r="A819" t="s">
        <v>19721</v>
      </c>
    </row>
    <row r="820" spans="1:1" x14ac:dyDescent="0.2">
      <c r="A820" t="s">
        <v>18427</v>
      </c>
    </row>
    <row r="821" spans="1:1" x14ac:dyDescent="0.2">
      <c r="A821" t="s">
        <v>18858</v>
      </c>
    </row>
    <row r="822" spans="1:1" x14ac:dyDescent="0.2">
      <c r="A822" t="s">
        <v>17095</v>
      </c>
    </row>
    <row r="823" spans="1:1" x14ac:dyDescent="0.2">
      <c r="A823" t="s">
        <v>18621</v>
      </c>
    </row>
    <row r="824" spans="1:1" x14ac:dyDescent="0.2">
      <c r="A824" t="s">
        <v>17587</v>
      </c>
    </row>
    <row r="825" spans="1:1" x14ac:dyDescent="0.2">
      <c r="A825" t="s">
        <v>18085</v>
      </c>
    </row>
    <row r="826" spans="1:1" x14ac:dyDescent="0.2">
      <c r="A826" t="s">
        <v>17202</v>
      </c>
    </row>
    <row r="827" spans="1:1" x14ac:dyDescent="0.2">
      <c r="A827" t="s">
        <v>18603</v>
      </c>
    </row>
    <row r="828" spans="1:1" x14ac:dyDescent="0.2">
      <c r="A828" t="s">
        <v>17474</v>
      </c>
    </row>
    <row r="829" spans="1:1" x14ac:dyDescent="0.2">
      <c r="A829" t="s">
        <v>18725</v>
      </c>
    </row>
    <row r="830" spans="1:1" x14ac:dyDescent="0.2">
      <c r="A830" t="s">
        <v>16984</v>
      </c>
    </row>
    <row r="831" spans="1:1" x14ac:dyDescent="0.2">
      <c r="A831" t="s">
        <v>18909</v>
      </c>
    </row>
    <row r="832" spans="1:1" x14ac:dyDescent="0.2">
      <c r="A832" t="s">
        <v>18664</v>
      </c>
    </row>
    <row r="833" spans="1:1" x14ac:dyDescent="0.2">
      <c r="A833" s="1" t="s">
        <v>18012</v>
      </c>
    </row>
    <row r="834" spans="1:1" x14ac:dyDescent="0.2">
      <c r="A834" t="s">
        <v>18464</v>
      </c>
    </row>
    <row r="835" spans="1:1" x14ac:dyDescent="0.2">
      <c r="A835" t="s">
        <v>17564</v>
      </c>
    </row>
    <row r="836" spans="1:1" x14ac:dyDescent="0.2">
      <c r="A836" t="s">
        <v>17321</v>
      </c>
    </row>
    <row r="837" spans="1:1" x14ac:dyDescent="0.2">
      <c r="A837" t="s">
        <v>18297</v>
      </c>
    </row>
    <row r="838" spans="1:1" x14ac:dyDescent="0.2">
      <c r="A838" t="s">
        <v>18220</v>
      </c>
    </row>
    <row r="839" spans="1:1" x14ac:dyDescent="0.2">
      <c r="A839" t="s">
        <v>19744</v>
      </c>
    </row>
    <row r="840" spans="1:1" x14ac:dyDescent="0.2">
      <c r="A840" t="s">
        <v>18556</v>
      </c>
    </row>
    <row r="841" spans="1:1" x14ac:dyDescent="0.2">
      <c r="A841" t="s">
        <v>18097</v>
      </c>
    </row>
    <row r="842" spans="1:1" x14ac:dyDescent="0.2">
      <c r="A842" t="s">
        <v>18850</v>
      </c>
    </row>
    <row r="843" spans="1:1" x14ac:dyDescent="0.2">
      <c r="A843" t="s">
        <v>19060</v>
      </c>
    </row>
    <row r="844" spans="1:1" x14ac:dyDescent="0.2">
      <c r="A844" t="s">
        <v>18284</v>
      </c>
    </row>
    <row r="845" spans="1:1" x14ac:dyDescent="0.2">
      <c r="A845" t="s">
        <v>18057</v>
      </c>
    </row>
    <row r="846" spans="1:1" x14ac:dyDescent="0.2">
      <c r="A846" t="s">
        <v>17101</v>
      </c>
    </row>
    <row r="847" spans="1:1" x14ac:dyDescent="0.2">
      <c r="A847" t="s">
        <v>19130</v>
      </c>
    </row>
    <row r="848" spans="1:1" x14ac:dyDescent="0.2">
      <c r="A848" t="s">
        <v>17129</v>
      </c>
    </row>
    <row r="849" spans="1:1" x14ac:dyDescent="0.2">
      <c r="A849" t="s">
        <v>19739</v>
      </c>
    </row>
    <row r="850" spans="1:1" x14ac:dyDescent="0.2">
      <c r="A850" t="s">
        <v>19745</v>
      </c>
    </row>
    <row r="851" spans="1:1" x14ac:dyDescent="0.2">
      <c r="A851" t="s">
        <v>18372</v>
      </c>
    </row>
    <row r="852" spans="1:1" x14ac:dyDescent="0.2">
      <c r="A852" t="s">
        <v>17751</v>
      </c>
    </row>
    <row r="853" spans="1:1" x14ac:dyDescent="0.2">
      <c r="A853" t="s">
        <v>17020</v>
      </c>
    </row>
    <row r="854" spans="1:1" x14ac:dyDescent="0.2">
      <c r="A854" t="s">
        <v>17810</v>
      </c>
    </row>
    <row r="855" spans="1:1" x14ac:dyDescent="0.2">
      <c r="A855" t="s">
        <v>18449</v>
      </c>
    </row>
    <row r="856" spans="1:1" x14ac:dyDescent="0.2">
      <c r="A856" t="s">
        <v>18022</v>
      </c>
    </row>
    <row r="857" spans="1:1" x14ac:dyDescent="0.2">
      <c r="A857" t="s">
        <v>19159</v>
      </c>
    </row>
    <row r="858" spans="1:1" x14ac:dyDescent="0.2">
      <c r="A858" t="s">
        <v>18431</v>
      </c>
    </row>
    <row r="859" spans="1:1" x14ac:dyDescent="0.2">
      <c r="A859" t="s">
        <v>17320</v>
      </c>
    </row>
    <row r="860" spans="1:1" x14ac:dyDescent="0.2">
      <c r="A860" s="1" t="s">
        <v>19695</v>
      </c>
    </row>
    <row r="861" spans="1:1" x14ac:dyDescent="0.2">
      <c r="A861" t="s">
        <v>19035</v>
      </c>
    </row>
    <row r="862" spans="1:1" x14ac:dyDescent="0.2">
      <c r="A862" t="s">
        <v>18417</v>
      </c>
    </row>
    <row r="863" spans="1:1" x14ac:dyDescent="0.2">
      <c r="A863" t="s">
        <v>19679</v>
      </c>
    </row>
    <row r="864" spans="1:1" x14ac:dyDescent="0.2">
      <c r="A864" t="s">
        <v>16952</v>
      </c>
    </row>
    <row r="865" spans="1:1" x14ac:dyDescent="0.2">
      <c r="A865" t="s">
        <v>17317</v>
      </c>
    </row>
    <row r="866" spans="1:1" x14ac:dyDescent="0.2">
      <c r="A866" t="s">
        <v>18938</v>
      </c>
    </row>
    <row r="867" spans="1:1" x14ac:dyDescent="0.2">
      <c r="A867" t="s">
        <v>17619</v>
      </c>
    </row>
    <row r="868" spans="1:1" x14ac:dyDescent="0.2">
      <c r="A868" t="s">
        <v>18048</v>
      </c>
    </row>
    <row r="869" spans="1:1" x14ac:dyDescent="0.2">
      <c r="A869" t="s">
        <v>18748</v>
      </c>
    </row>
    <row r="870" spans="1:1" x14ac:dyDescent="0.2">
      <c r="A870" t="s">
        <v>17035</v>
      </c>
    </row>
    <row r="871" spans="1:1" x14ac:dyDescent="0.2">
      <c r="A871" t="s">
        <v>17050</v>
      </c>
    </row>
    <row r="872" spans="1:1" x14ac:dyDescent="0.2">
      <c r="A872" t="s">
        <v>17419</v>
      </c>
    </row>
    <row r="873" spans="1:1" x14ac:dyDescent="0.2">
      <c r="A873" t="s">
        <v>17141</v>
      </c>
    </row>
    <row r="874" spans="1:1" x14ac:dyDescent="0.2">
      <c r="A874" s="1" t="s">
        <v>19687</v>
      </c>
    </row>
    <row r="875" spans="1:1" x14ac:dyDescent="0.2">
      <c r="A875" t="s">
        <v>18278</v>
      </c>
    </row>
    <row r="876" spans="1:1" x14ac:dyDescent="0.2">
      <c r="A876" t="s">
        <v>17863</v>
      </c>
    </row>
    <row r="877" spans="1:1" x14ac:dyDescent="0.2">
      <c r="A877" t="s">
        <v>18694</v>
      </c>
    </row>
    <row r="878" spans="1:1" x14ac:dyDescent="0.2">
      <c r="A878" t="s">
        <v>18342</v>
      </c>
    </row>
    <row r="879" spans="1:1" x14ac:dyDescent="0.2">
      <c r="A879" t="s">
        <v>17022</v>
      </c>
    </row>
    <row r="880" spans="1:1" x14ac:dyDescent="0.2">
      <c r="A880" t="s">
        <v>17480</v>
      </c>
    </row>
    <row r="881" spans="1:1" x14ac:dyDescent="0.2">
      <c r="A881" t="s">
        <v>17210</v>
      </c>
    </row>
    <row r="882" spans="1:1" x14ac:dyDescent="0.2">
      <c r="A882" t="s">
        <v>18245</v>
      </c>
    </row>
    <row r="883" spans="1:1" x14ac:dyDescent="0.2">
      <c r="A883" t="s">
        <v>17535</v>
      </c>
    </row>
    <row r="884" spans="1:1" x14ac:dyDescent="0.2">
      <c r="A884" t="s">
        <v>18612</v>
      </c>
    </row>
    <row r="885" spans="1:1" x14ac:dyDescent="0.2">
      <c r="A885" t="s">
        <v>19161</v>
      </c>
    </row>
    <row r="886" spans="1:1" x14ac:dyDescent="0.2">
      <c r="A886" t="s">
        <v>17909</v>
      </c>
    </row>
    <row r="887" spans="1:1" x14ac:dyDescent="0.2">
      <c r="A887" t="s">
        <v>18164</v>
      </c>
    </row>
    <row r="888" spans="1:1" x14ac:dyDescent="0.2">
      <c r="A888" t="s">
        <v>17951</v>
      </c>
    </row>
    <row r="889" spans="1:1" x14ac:dyDescent="0.2">
      <c r="A889" t="s">
        <v>16953</v>
      </c>
    </row>
    <row r="890" spans="1:1" x14ac:dyDescent="0.2">
      <c r="A890" t="s">
        <v>18199</v>
      </c>
    </row>
    <row r="891" spans="1:1" x14ac:dyDescent="0.2">
      <c r="A891" t="s">
        <v>17311</v>
      </c>
    </row>
    <row r="892" spans="1:1" x14ac:dyDescent="0.2">
      <c r="A892" t="s">
        <v>17652</v>
      </c>
    </row>
    <row r="893" spans="1:1" x14ac:dyDescent="0.2">
      <c r="A893" t="s">
        <v>17064</v>
      </c>
    </row>
    <row r="894" spans="1:1" x14ac:dyDescent="0.2">
      <c r="A894" t="s">
        <v>17955</v>
      </c>
    </row>
    <row r="895" spans="1:1" x14ac:dyDescent="0.2">
      <c r="A895" s="1" t="s">
        <v>19666</v>
      </c>
    </row>
    <row r="896" spans="1:1" x14ac:dyDescent="0.2">
      <c r="A896" t="s">
        <v>18088</v>
      </c>
    </row>
    <row r="897" spans="1:1" x14ac:dyDescent="0.2">
      <c r="A897" t="s">
        <v>17462</v>
      </c>
    </row>
    <row r="898" spans="1:1" x14ac:dyDescent="0.2">
      <c r="A898" t="s">
        <v>17755</v>
      </c>
    </row>
    <row r="899" spans="1:1" x14ac:dyDescent="0.2">
      <c r="A899" t="s">
        <v>17614</v>
      </c>
    </row>
    <row r="900" spans="1:1" x14ac:dyDescent="0.2">
      <c r="A900" t="s">
        <v>17142</v>
      </c>
    </row>
    <row r="901" spans="1:1" x14ac:dyDescent="0.2">
      <c r="A901" t="s">
        <v>18171</v>
      </c>
    </row>
    <row r="902" spans="1:1" x14ac:dyDescent="0.2">
      <c r="A902" t="s">
        <v>18497</v>
      </c>
    </row>
    <row r="903" spans="1:1" x14ac:dyDescent="0.2">
      <c r="A903" t="s">
        <v>18047</v>
      </c>
    </row>
    <row r="904" spans="1:1" x14ac:dyDescent="0.2">
      <c r="A904" t="s">
        <v>17774</v>
      </c>
    </row>
    <row r="905" spans="1:1" x14ac:dyDescent="0.2">
      <c r="A905" s="1" t="s">
        <v>19671</v>
      </c>
    </row>
    <row r="906" spans="1:1" x14ac:dyDescent="0.2">
      <c r="A906" t="s">
        <v>17051</v>
      </c>
    </row>
    <row r="907" spans="1:1" x14ac:dyDescent="0.2">
      <c r="A907" t="s">
        <v>18539</v>
      </c>
    </row>
    <row r="908" spans="1:1" x14ac:dyDescent="0.2">
      <c r="A908" t="s">
        <v>17369</v>
      </c>
    </row>
    <row r="909" spans="1:1" x14ac:dyDescent="0.2">
      <c r="A909" t="s">
        <v>18009</v>
      </c>
    </row>
    <row r="910" spans="1:1" x14ac:dyDescent="0.2">
      <c r="A910" t="s">
        <v>18750</v>
      </c>
    </row>
    <row r="911" spans="1:1" x14ac:dyDescent="0.2">
      <c r="A911" t="s">
        <v>18547</v>
      </c>
    </row>
    <row r="912" spans="1:1" x14ac:dyDescent="0.2">
      <c r="A912" t="s">
        <v>18885</v>
      </c>
    </row>
    <row r="913" spans="1:1" x14ac:dyDescent="0.2">
      <c r="A913" t="s">
        <v>18856</v>
      </c>
    </row>
    <row r="914" spans="1:1" x14ac:dyDescent="0.2">
      <c r="A914" t="s">
        <v>17184</v>
      </c>
    </row>
    <row r="915" spans="1:1" x14ac:dyDescent="0.2">
      <c r="A915" t="s">
        <v>17105</v>
      </c>
    </row>
    <row r="916" spans="1:1" x14ac:dyDescent="0.2">
      <c r="A916" t="s">
        <v>17397</v>
      </c>
    </row>
    <row r="917" spans="1:1" x14ac:dyDescent="0.2">
      <c r="A917" t="s">
        <v>17026</v>
      </c>
    </row>
    <row r="918" spans="1:1" x14ac:dyDescent="0.2">
      <c r="A918" t="s">
        <v>18112</v>
      </c>
    </row>
    <row r="919" spans="1:1" x14ac:dyDescent="0.2">
      <c r="A919" t="s">
        <v>17102</v>
      </c>
    </row>
    <row r="920" spans="1:1" x14ac:dyDescent="0.2">
      <c r="A920" t="s">
        <v>17540</v>
      </c>
    </row>
    <row r="921" spans="1:1" x14ac:dyDescent="0.2">
      <c r="A921" t="s">
        <v>17711</v>
      </c>
    </row>
    <row r="922" spans="1:1" x14ac:dyDescent="0.2">
      <c r="A922" t="s">
        <v>18487</v>
      </c>
    </row>
    <row r="923" spans="1:1" x14ac:dyDescent="0.2">
      <c r="A923" t="s">
        <v>18792</v>
      </c>
    </row>
    <row r="924" spans="1:1" x14ac:dyDescent="0.2">
      <c r="A924" t="s">
        <v>17887</v>
      </c>
    </row>
    <row r="925" spans="1:1" x14ac:dyDescent="0.2">
      <c r="A925" t="s">
        <v>17547</v>
      </c>
    </row>
    <row r="926" spans="1:1" x14ac:dyDescent="0.2">
      <c r="A926" t="s">
        <v>18175</v>
      </c>
    </row>
    <row r="927" spans="1:1" x14ac:dyDescent="0.2">
      <c r="A927" s="1" t="s">
        <v>19691</v>
      </c>
    </row>
    <row r="928" spans="1:1" x14ac:dyDescent="0.2">
      <c r="A928" t="s">
        <v>17677</v>
      </c>
    </row>
    <row r="929" spans="1:1" x14ac:dyDescent="0.2">
      <c r="A929" t="s">
        <v>18897</v>
      </c>
    </row>
    <row r="930" spans="1:1" x14ac:dyDescent="0.2">
      <c r="A930" t="s">
        <v>16963</v>
      </c>
    </row>
    <row r="931" spans="1:1" x14ac:dyDescent="0.2">
      <c r="A931" t="s">
        <v>17841</v>
      </c>
    </row>
    <row r="932" spans="1:1" x14ac:dyDescent="0.2">
      <c r="A932" t="s">
        <v>18375</v>
      </c>
    </row>
    <row r="933" spans="1:1" x14ac:dyDescent="0.2">
      <c r="A933" t="s">
        <v>18599</v>
      </c>
    </row>
    <row r="934" spans="1:1" x14ac:dyDescent="0.2">
      <c r="A934" t="s">
        <v>18253</v>
      </c>
    </row>
    <row r="935" spans="1:1" x14ac:dyDescent="0.2">
      <c r="A935" t="s">
        <v>17185</v>
      </c>
    </row>
    <row r="936" spans="1:1" x14ac:dyDescent="0.2">
      <c r="A936" t="s">
        <v>17557</v>
      </c>
    </row>
    <row r="937" spans="1:1" x14ac:dyDescent="0.2">
      <c r="A937" t="s">
        <v>17451</v>
      </c>
    </row>
    <row r="938" spans="1:1" x14ac:dyDescent="0.2">
      <c r="A938" t="s">
        <v>17221</v>
      </c>
    </row>
    <row r="939" spans="1:1" x14ac:dyDescent="0.2">
      <c r="A939" t="s">
        <v>17427</v>
      </c>
    </row>
    <row r="940" spans="1:1" x14ac:dyDescent="0.2">
      <c r="A940" t="s">
        <v>17686</v>
      </c>
    </row>
    <row r="941" spans="1:1" x14ac:dyDescent="0.2">
      <c r="A941" t="s">
        <v>18082</v>
      </c>
    </row>
    <row r="942" spans="1:1" x14ac:dyDescent="0.2">
      <c r="A942" t="s">
        <v>16958</v>
      </c>
    </row>
    <row r="943" spans="1:1" x14ac:dyDescent="0.2">
      <c r="A943" t="s">
        <v>17434</v>
      </c>
    </row>
    <row r="944" spans="1:1" x14ac:dyDescent="0.2">
      <c r="A944" t="s">
        <v>17181</v>
      </c>
    </row>
    <row r="945" spans="1:1" x14ac:dyDescent="0.2">
      <c r="A945" t="s">
        <v>18452</v>
      </c>
    </row>
    <row r="946" spans="1:1" x14ac:dyDescent="0.2">
      <c r="A946" t="s">
        <v>17253</v>
      </c>
    </row>
    <row r="947" spans="1:1" x14ac:dyDescent="0.2">
      <c r="A947" t="s">
        <v>16972</v>
      </c>
    </row>
    <row r="948" spans="1:1" x14ac:dyDescent="0.2">
      <c r="A948" t="s">
        <v>19700</v>
      </c>
    </row>
    <row r="949" spans="1:1" x14ac:dyDescent="0.2">
      <c r="A949" t="s">
        <v>17775</v>
      </c>
    </row>
    <row r="950" spans="1:1" x14ac:dyDescent="0.2">
      <c r="A950" t="s">
        <v>17858</v>
      </c>
    </row>
    <row r="951" spans="1:1" x14ac:dyDescent="0.2">
      <c r="A951" t="s">
        <v>17553</v>
      </c>
    </row>
    <row r="952" spans="1:1" x14ac:dyDescent="0.2">
      <c r="A952" t="s">
        <v>18237</v>
      </c>
    </row>
    <row r="953" spans="1:1" x14ac:dyDescent="0.2">
      <c r="A953" t="s">
        <v>18117</v>
      </c>
    </row>
    <row r="954" spans="1:1" x14ac:dyDescent="0.2">
      <c r="A954" t="s">
        <v>17544</v>
      </c>
    </row>
    <row r="955" spans="1:1" x14ac:dyDescent="0.2">
      <c r="A955" t="s">
        <v>17860</v>
      </c>
    </row>
    <row r="956" spans="1:1" x14ac:dyDescent="0.2">
      <c r="A956" t="s">
        <v>17716</v>
      </c>
    </row>
    <row r="957" spans="1:1" x14ac:dyDescent="0.2">
      <c r="A957" t="s">
        <v>17673</v>
      </c>
    </row>
    <row r="958" spans="1:1" x14ac:dyDescent="0.2">
      <c r="A958" t="s">
        <v>18658</v>
      </c>
    </row>
    <row r="959" spans="1:1" x14ac:dyDescent="0.2">
      <c r="A959" t="s">
        <v>17452</v>
      </c>
    </row>
    <row r="960" spans="1:1" x14ac:dyDescent="0.2">
      <c r="A960" t="s">
        <v>18543</v>
      </c>
    </row>
    <row r="961" spans="1:1" x14ac:dyDescent="0.2">
      <c r="A961" t="s">
        <v>17508</v>
      </c>
    </row>
    <row r="962" spans="1:1" x14ac:dyDescent="0.2">
      <c r="A962" t="s">
        <v>18560</v>
      </c>
    </row>
    <row r="963" spans="1:1" x14ac:dyDescent="0.2">
      <c r="A963" t="s">
        <v>17296</v>
      </c>
    </row>
    <row r="964" spans="1:1" x14ac:dyDescent="0.2">
      <c r="A964" t="s">
        <v>17114</v>
      </c>
    </row>
    <row r="965" spans="1:1" x14ac:dyDescent="0.2">
      <c r="A965" t="s">
        <v>17093</v>
      </c>
    </row>
    <row r="966" spans="1:1" x14ac:dyDescent="0.2">
      <c r="A966" t="s">
        <v>17781</v>
      </c>
    </row>
    <row r="967" spans="1:1" x14ac:dyDescent="0.2">
      <c r="A967" t="s">
        <v>17041</v>
      </c>
    </row>
    <row r="968" spans="1:1" x14ac:dyDescent="0.2">
      <c r="A968" t="s">
        <v>17886</v>
      </c>
    </row>
    <row r="969" spans="1:1" x14ac:dyDescent="0.2">
      <c r="A969" t="s">
        <v>17767</v>
      </c>
    </row>
    <row r="970" spans="1:1" x14ac:dyDescent="0.2">
      <c r="A970" t="s">
        <v>19135</v>
      </c>
    </row>
    <row r="971" spans="1:1" x14ac:dyDescent="0.2">
      <c r="A971" t="s">
        <v>18927</v>
      </c>
    </row>
    <row r="972" spans="1:1" x14ac:dyDescent="0.2">
      <c r="A972" t="s">
        <v>18995</v>
      </c>
    </row>
    <row r="973" spans="1:1" x14ac:dyDescent="0.2">
      <c r="A973" t="s">
        <v>18205</v>
      </c>
    </row>
    <row r="974" spans="1:1" x14ac:dyDescent="0.2">
      <c r="A974" t="s">
        <v>18442</v>
      </c>
    </row>
    <row r="975" spans="1:1" x14ac:dyDescent="0.2">
      <c r="A975" t="s">
        <v>17471</v>
      </c>
    </row>
    <row r="976" spans="1:1" x14ac:dyDescent="0.2">
      <c r="A976" t="s">
        <v>17152</v>
      </c>
    </row>
    <row r="977" spans="1:1" x14ac:dyDescent="0.2">
      <c r="A977" t="s">
        <v>17732</v>
      </c>
    </row>
    <row r="978" spans="1:1" x14ac:dyDescent="0.2">
      <c r="A978" t="s">
        <v>17712</v>
      </c>
    </row>
    <row r="979" spans="1:1" x14ac:dyDescent="0.2">
      <c r="A979" t="s">
        <v>18842</v>
      </c>
    </row>
    <row r="980" spans="1:1" x14ac:dyDescent="0.2">
      <c r="A980" t="s">
        <v>17140</v>
      </c>
    </row>
    <row r="981" spans="1:1" x14ac:dyDescent="0.2">
      <c r="A981" t="s">
        <v>18647</v>
      </c>
    </row>
    <row r="982" spans="1:1" x14ac:dyDescent="0.2">
      <c r="A982" t="s">
        <v>18836</v>
      </c>
    </row>
    <row r="983" spans="1:1" x14ac:dyDescent="0.2">
      <c r="A983" t="s">
        <v>19158</v>
      </c>
    </row>
    <row r="984" spans="1:1" x14ac:dyDescent="0.2">
      <c r="A984" t="s">
        <v>17964</v>
      </c>
    </row>
    <row r="985" spans="1:1" x14ac:dyDescent="0.2">
      <c r="A985" t="s">
        <v>18733</v>
      </c>
    </row>
    <row r="986" spans="1:1" x14ac:dyDescent="0.2">
      <c r="A986" t="s">
        <v>18672</v>
      </c>
    </row>
    <row r="987" spans="1:1" x14ac:dyDescent="0.2">
      <c r="A987" t="s">
        <v>19746</v>
      </c>
    </row>
    <row r="988" spans="1:1" x14ac:dyDescent="0.2">
      <c r="A988" t="s">
        <v>17453</v>
      </c>
    </row>
    <row r="989" spans="1:1" x14ac:dyDescent="0.2">
      <c r="A989" t="s">
        <v>16937</v>
      </c>
    </row>
    <row r="990" spans="1:1" x14ac:dyDescent="0.2">
      <c r="A990" t="s">
        <v>18283</v>
      </c>
    </row>
    <row r="991" spans="1:1" x14ac:dyDescent="0.2">
      <c r="A991" t="s">
        <v>18830</v>
      </c>
    </row>
    <row r="992" spans="1:1" x14ac:dyDescent="0.2">
      <c r="A992" t="s">
        <v>18846</v>
      </c>
    </row>
    <row r="993" spans="1:1" x14ac:dyDescent="0.2">
      <c r="A993" t="s">
        <v>17416</v>
      </c>
    </row>
    <row r="994" spans="1:1" x14ac:dyDescent="0.2">
      <c r="A994" s="1" t="s">
        <v>18049</v>
      </c>
    </row>
    <row r="995" spans="1:1" x14ac:dyDescent="0.2">
      <c r="A995" t="s">
        <v>17971</v>
      </c>
    </row>
    <row r="996" spans="1:1" x14ac:dyDescent="0.2">
      <c r="A996" t="s">
        <v>18630</v>
      </c>
    </row>
    <row r="997" spans="1:1" x14ac:dyDescent="0.2">
      <c r="A997" t="s">
        <v>17323</v>
      </c>
    </row>
    <row r="998" spans="1:1" x14ac:dyDescent="0.2">
      <c r="A998" t="s">
        <v>17521</v>
      </c>
    </row>
    <row r="999" spans="1:1" x14ac:dyDescent="0.2">
      <c r="A999" t="s">
        <v>17042</v>
      </c>
    </row>
    <row r="1000" spans="1:1" x14ac:dyDescent="0.2">
      <c r="A1000" t="s">
        <v>16994</v>
      </c>
    </row>
    <row r="1001" spans="1:1" x14ac:dyDescent="0.2">
      <c r="A1001" t="s">
        <v>16996</v>
      </c>
    </row>
    <row r="1002" spans="1:1" x14ac:dyDescent="0.2">
      <c r="A1002" t="s">
        <v>17621</v>
      </c>
    </row>
    <row r="1003" spans="1:1" x14ac:dyDescent="0.2">
      <c r="A1003" t="s">
        <v>17940</v>
      </c>
    </row>
    <row r="1004" spans="1:1" x14ac:dyDescent="0.2">
      <c r="A1004" t="s">
        <v>17583</v>
      </c>
    </row>
    <row r="1005" spans="1:1" x14ac:dyDescent="0.2">
      <c r="A1005" t="s">
        <v>17270</v>
      </c>
    </row>
    <row r="1006" spans="1:1" x14ac:dyDescent="0.2">
      <c r="A1006" t="s">
        <v>18122</v>
      </c>
    </row>
    <row r="1007" spans="1:1" x14ac:dyDescent="0.2">
      <c r="A1007" t="s">
        <v>17563</v>
      </c>
    </row>
    <row r="1008" spans="1:1" x14ac:dyDescent="0.2">
      <c r="A1008" t="s">
        <v>17807</v>
      </c>
    </row>
    <row r="1009" spans="1:1" x14ac:dyDescent="0.2">
      <c r="A1009" s="1" t="s">
        <v>18600</v>
      </c>
    </row>
    <row r="1010" spans="1:1" x14ac:dyDescent="0.2">
      <c r="A1010" t="s">
        <v>17906</v>
      </c>
    </row>
    <row r="1011" spans="1:1" x14ac:dyDescent="0.2">
      <c r="A1011" t="s">
        <v>18981</v>
      </c>
    </row>
    <row r="1012" spans="1:1" x14ac:dyDescent="0.2">
      <c r="A1012" t="s">
        <v>18601</v>
      </c>
    </row>
    <row r="1013" spans="1:1" x14ac:dyDescent="0.2">
      <c r="A1013" t="s">
        <v>18235</v>
      </c>
    </row>
    <row r="1014" spans="1:1" x14ac:dyDescent="0.2">
      <c r="A1014" t="s">
        <v>17820</v>
      </c>
    </row>
    <row r="1015" spans="1:1" x14ac:dyDescent="0.2">
      <c r="A1015" t="s">
        <v>17446</v>
      </c>
    </row>
    <row r="1016" spans="1:1" x14ac:dyDescent="0.2">
      <c r="A1016" t="s">
        <v>18498</v>
      </c>
    </row>
    <row r="1017" spans="1:1" x14ac:dyDescent="0.2">
      <c r="A1017" t="s">
        <v>19020</v>
      </c>
    </row>
    <row r="1018" spans="1:1" x14ac:dyDescent="0.2">
      <c r="A1018" t="s">
        <v>18265</v>
      </c>
    </row>
    <row r="1019" spans="1:1" x14ac:dyDescent="0.2">
      <c r="A1019" t="s">
        <v>18568</v>
      </c>
    </row>
    <row r="1020" spans="1:1" x14ac:dyDescent="0.2">
      <c r="A1020" t="s">
        <v>18007</v>
      </c>
    </row>
    <row r="1021" spans="1:1" x14ac:dyDescent="0.2">
      <c r="A1021" t="s">
        <v>17534</v>
      </c>
    </row>
    <row r="1022" spans="1:1" x14ac:dyDescent="0.2">
      <c r="A1022" t="s">
        <v>18831</v>
      </c>
    </row>
    <row r="1023" spans="1:1" x14ac:dyDescent="0.2">
      <c r="A1023" t="s">
        <v>17627</v>
      </c>
    </row>
    <row r="1024" spans="1:1" x14ac:dyDescent="0.2">
      <c r="A1024" t="s">
        <v>17212</v>
      </c>
    </row>
    <row r="1025" spans="1:1" x14ac:dyDescent="0.2">
      <c r="A1025" t="s">
        <v>18314</v>
      </c>
    </row>
    <row r="1026" spans="1:1" x14ac:dyDescent="0.2">
      <c r="A1026" t="s">
        <v>19154</v>
      </c>
    </row>
    <row r="1027" spans="1:1" x14ac:dyDescent="0.2">
      <c r="A1027" t="s">
        <v>18177</v>
      </c>
    </row>
    <row r="1028" spans="1:1" x14ac:dyDescent="0.2">
      <c r="A1028" t="s">
        <v>18990</v>
      </c>
    </row>
    <row r="1029" spans="1:1" x14ac:dyDescent="0.2">
      <c r="A1029" t="s">
        <v>18374</v>
      </c>
    </row>
    <row r="1030" spans="1:1" x14ac:dyDescent="0.2">
      <c r="A1030" t="s">
        <v>19086</v>
      </c>
    </row>
    <row r="1031" spans="1:1" x14ac:dyDescent="0.2">
      <c r="A1031" t="s">
        <v>18944</v>
      </c>
    </row>
    <row r="1032" spans="1:1" x14ac:dyDescent="0.2">
      <c r="A1032" t="s">
        <v>17257</v>
      </c>
    </row>
    <row r="1033" spans="1:1" x14ac:dyDescent="0.2">
      <c r="A1033" s="1" t="s">
        <v>18062</v>
      </c>
    </row>
    <row r="1034" spans="1:1" x14ac:dyDescent="0.2">
      <c r="A1034" t="s">
        <v>17002</v>
      </c>
    </row>
    <row r="1035" spans="1:1" x14ac:dyDescent="0.2">
      <c r="A1035" t="s">
        <v>18776</v>
      </c>
    </row>
    <row r="1036" spans="1:1" x14ac:dyDescent="0.2">
      <c r="A1036" t="s">
        <v>18617</v>
      </c>
    </row>
    <row r="1037" spans="1:1" x14ac:dyDescent="0.2">
      <c r="A1037" t="s">
        <v>18152</v>
      </c>
    </row>
    <row r="1038" spans="1:1" x14ac:dyDescent="0.2">
      <c r="A1038" t="s">
        <v>19715</v>
      </c>
    </row>
    <row r="1039" spans="1:1" x14ac:dyDescent="0.2">
      <c r="A1039" t="s">
        <v>17003</v>
      </c>
    </row>
    <row r="1040" spans="1:1" x14ac:dyDescent="0.2">
      <c r="A1040" t="s">
        <v>17072</v>
      </c>
    </row>
    <row r="1041" spans="1:1" x14ac:dyDescent="0.2">
      <c r="A1041" t="s">
        <v>17797</v>
      </c>
    </row>
    <row r="1042" spans="1:1" x14ac:dyDescent="0.2">
      <c r="A1042" t="s">
        <v>19129</v>
      </c>
    </row>
    <row r="1043" spans="1:1" x14ac:dyDescent="0.2">
      <c r="A1043" t="s">
        <v>18861</v>
      </c>
    </row>
    <row r="1044" spans="1:1" x14ac:dyDescent="0.2">
      <c r="A1044" t="s">
        <v>18429</v>
      </c>
    </row>
    <row r="1045" spans="1:1" x14ac:dyDescent="0.2">
      <c r="A1045" t="s">
        <v>18566</v>
      </c>
    </row>
    <row r="1046" spans="1:1" x14ac:dyDescent="0.2">
      <c r="A1046" t="s">
        <v>17305</v>
      </c>
    </row>
    <row r="1047" spans="1:1" x14ac:dyDescent="0.2">
      <c r="A1047" t="s">
        <v>17411</v>
      </c>
    </row>
    <row r="1048" spans="1:1" x14ac:dyDescent="0.2">
      <c r="A1048" t="s">
        <v>16968</v>
      </c>
    </row>
    <row r="1049" spans="1:1" x14ac:dyDescent="0.2">
      <c r="A1049" t="s">
        <v>18483</v>
      </c>
    </row>
    <row r="1050" spans="1:1" x14ac:dyDescent="0.2">
      <c r="A1050" t="s">
        <v>17779</v>
      </c>
    </row>
    <row r="1051" spans="1:1" x14ac:dyDescent="0.2">
      <c r="A1051" t="s">
        <v>18654</v>
      </c>
    </row>
    <row r="1052" spans="1:1" x14ac:dyDescent="0.2">
      <c r="A1052" t="s">
        <v>18668</v>
      </c>
    </row>
    <row r="1053" spans="1:1" x14ac:dyDescent="0.2">
      <c r="A1053" t="s">
        <v>17134</v>
      </c>
    </row>
    <row r="1054" spans="1:1" x14ac:dyDescent="0.2">
      <c r="A1054" t="s">
        <v>17078</v>
      </c>
    </row>
    <row r="1055" spans="1:1" x14ac:dyDescent="0.2">
      <c r="A1055" t="s">
        <v>17310</v>
      </c>
    </row>
    <row r="1056" spans="1:1" x14ac:dyDescent="0.2">
      <c r="A1056" t="s">
        <v>17523</v>
      </c>
    </row>
    <row r="1057" spans="1:1" x14ac:dyDescent="0.2">
      <c r="A1057" t="s">
        <v>17666</v>
      </c>
    </row>
    <row r="1058" spans="1:1" x14ac:dyDescent="0.2">
      <c r="A1058" t="s">
        <v>17062</v>
      </c>
    </row>
    <row r="1059" spans="1:1" x14ac:dyDescent="0.2">
      <c r="A1059" t="s">
        <v>17765</v>
      </c>
    </row>
    <row r="1060" spans="1:1" x14ac:dyDescent="0.2">
      <c r="A1060" t="s">
        <v>17058</v>
      </c>
    </row>
    <row r="1061" spans="1:1" x14ac:dyDescent="0.2">
      <c r="A1061" t="s">
        <v>17616</v>
      </c>
    </row>
    <row r="1062" spans="1:1" x14ac:dyDescent="0.2">
      <c r="A1062" t="s">
        <v>18251</v>
      </c>
    </row>
    <row r="1063" spans="1:1" x14ac:dyDescent="0.2">
      <c r="A1063" t="s">
        <v>18917</v>
      </c>
    </row>
    <row r="1064" spans="1:1" x14ac:dyDescent="0.2">
      <c r="A1064" t="s">
        <v>18859</v>
      </c>
    </row>
    <row r="1065" spans="1:1" x14ac:dyDescent="0.2">
      <c r="A1065" t="s">
        <v>18592</v>
      </c>
    </row>
    <row r="1066" spans="1:1" x14ac:dyDescent="0.2">
      <c r="A1066" t="s">
        <v>18656</v>
      </c>
    </row>
    <row r="1067" spans="1:1" x14ac:dyDescent="0.2">
      <c r="A1067" t="s">
        <v>18352</v>
      </c>
    </row>
    <row r="1068" spans="1:1" x14ac:dyDescent="0.2">
      <c r="A1068" t="s">
        <v>18059</v>
      </c>
    </row>
    <row r="1069" spans="1:1" x14ac:dyDescent="0.2">
      <c r="A1069" t="s">
        <v>17213</v>
      </c>
    </row>
    <row r="1070" spans="1:1" x14ac:dyDescent="0.2">
      <c r="A1070" t="s">
        <v>16967</v>
      </c>
    </row>
    <row r="1071" spans="1:1" x14ac:dyDescent="0.2">
      <c r="A1071" t="s">
        <v>17341</v>
      </c>
    </row>
    <row r="1072" spans="1:1" x14ac:dyDescent="0.2">
      <c r="A1072" t="s">
        <v>18735</v>
      </c>
    </row>
    <row r="1073" spans="1:1" x14ac:dyDescent="0.2">
      <c r="A1073" t="s">
        <v>19631</v>
      </c>
    </row>
    <row r="1074" spans="1:1" x14ac:dyDescent="0.2">
      <c r="A1074" t="s">
        <v>18573</v>
      </c>
    </row>
    <row r="1075" spans="1:1" x14ac:dyDescent="0.2">
      <c r="A1075" t="s">
        <v>18925</v>
      </c>
    </row>
    <row r="1076" spans="1:1" x14ac:dyDescent="0.2">
      <c r="A1076" t="s">
        <v>18589</v>
      </c>
    </row>
    <row r="1077" spans="1:1" x14ac:dyDescent="0.2">
      <c r="A1077" t="s">
        <v>17436</v>
      </c>
    </row>
    <row r="1078" spans="1:1" x14ac:dyDescent="0.2">
      <c r="A1078" t="s">
        <v>19025</v>
      </c>
    </row>
    <row r="1079" spans="1:1" x14ac:dyDescent="0.2">
      <c r="A1079" t="s">
        <v>18456</v>
      </c>
    </row>
    <row r="1080" spans="1:1" x14ac:dyDescent="0.2">
      <c r="A1080" t="s">
        <v>18395</v>
      </c>
    </row>
    <row r="1081" spans="1:1" x14ac:dyDescent="0.2">
      <c r="A1081" t="s">
        <v>18119</v>
      </c>
    </row>
    <row r="1082" spans="1:1" x14ac:dyDescent="0.2">
      <c r="A1082" t="s">
        <v>19103</v>
      </c>
    </row>
    <row r="1083" spans="1:1" x14ac:dyDescent="0.2">
      <c r="A1083" t="s">
        <v>17420</v>
      </c>
    </row>
    <row r="1084" spans="1:1" x14ac:dyDescent="0.2">
      <c r="A1084" t="s">
        <v>18299</v>
      </c>
    </row>
    <row r="1085" spans="1:1" x14ac:dyDescent="0.2">
      <c r="A1085" t="s">
        <v>18460</v>
      </c>
    </row>
    <row r="1086" spans="1:1" x14ac:dyDescent="0.2">
      <c r="A1086" t="s">
        <v>18837</v>
      </c>
    </row>
    <row r="1087" spans="1:1" x14ac:dyDescent="0.2">
      <c r="A1087" t="s">
        <v>18412</v>
      </c>
    </row>
    <row r="1088" spans="1:1" x14ac:dyDescent="0.2">
      <c r="A1088" t="s">
        <v>17220</v>
      </c>
    </row>
    <row r="1089" spans="1:1" x14ac:dyDescent="0.2">
      <c r="A1089" t="s">
        <v>18622</v>
      </c>
    </row>
    <row r="1090" spans="1:1" x14ac:dyDescent="0.2">
      <c r="A1090" t="s">
        <v>18136</v>
      </c>
    </row>
    <row r="1091" spans="1:1" x14ac:dyDescent="0.2">
      <c r="A1091" t="s">
        <v>17653</v>
      </c>
    </row>
    <row r="1092" spans="1:1" x14ac:dyDescent="0.2">
      <c r="A1092" t="s">
        <v>18784</v>
      </c>
    </row>
    <row r="1093" spans="1:1" x14ac:dyDescent="0.2">
      <c r="A1093" t="s">
        <v>17340</v>
      </c>
    </row>
    <row r="1094" spans="1:1" x14ac:dyDescent="0.2">
      <c r="A1094" s="1" t="s">
        <v>18280</v>
      </c>
    </row>
    <row r="1095" spans="1:1" x14ac:dyDescent="0.2">
      <c r="A1095" t="s">
        <v>19111</v>
      </c>
    </row>
    <row r="1096" spans="1:1" x14ac:dyDescent="0.2">
      <c r="A1096" t="s">
        <v>16954</v>
      </c>
    </row>
    <row r="1097" spans="1:1" x14ac:dyDescent="0.2">
      <c r="A1097" t="s">
        <v>17393</v>
      </c>
    </row>
    <row r="1098" spans="1:1" x14ac:dyDescent="0.2">
      <c r="A1098" t="s">
        <v>17864</v>
      </c>
    </row>
    <row r="1099" spans="1:1" x14ac:dyDescent="0.2">
      <c r="A1099" t="s">
        <v>19669</v>
      </c>
    </row>
    <row r="1100" spans="1:1" x14ac:dyDescent="0.2">
      <c r="A1100" s="1" t="s">
        <v>17169</v>
      </c>
    </row>
    <row r="1101" spans="1:1" x14ac:dyDescent="0.2">
      <c r="A1101" t="s">
        <v>18505</v>
      </c>
    </row>
    <row r="1102" spans="1:1" x14ac:dyDescent="0.2">
      <c r="A1102" t="s">
        <v>17387</v>
      </c>
    </row>
    <row r="1103" spans="1:1" x14ac:dyDescent="0.2">
      <c r="A1103" t="s">
        <v>17710</v>
      </c>
    </row>
    <row r="1104" spans="1:1" x14ac:dyDescent="0.2">
      <c r="A1104" t="s">
        <v>17180</v>
      </c>
    </row>
    <row r="1105" spans="1:1" x14ac:dyDescent="0.2">
      <c r="A1105" t="s">
        <v>17166</v>
      </c>
    </row>
    <row r="1106" spans="1:1" x14ac:dyDescent="0.2">
      <c r="A1106" t="s">
        <v>17562</v>
      </c>
    </row>
    <row r="1107" spans="1:1" x14ac:dyDescent="0.2">
      <c r="A1107" t="s">
        <v>17145</v>
      </c>
    </row>
    <row r="1108" spans="1:1" x14ac:dyDescent="0.2">
      <c r="A1108" t="s">
        <v>17256</v>
      </c>
    </row>
    <row r="1109" spans="1:1" x14ac:dyDescent="0.2">
      <c r="A1109" t="s">
        <v>17128</v>
      </c>
    </row>
    <row r="1110" spans="1:1" x14ac:dyDescent="0.2">
      <c r="A1110" t="s">
        <v>17029</v>
      </c>
    </row>
    <row r="1111" spans="1:1" x14ac:dyDescent="0.2">
      <c r="A1111" t="s">
        <v>16964</v>
      </c>
    </row>
    <row r="1112" spans="1:1" x14ac:dyDescent="0.2">
      <c r="A1112" t="s">
        <v>17620</v>
      </c>
    </row>
    <row r="1113" spans="1:1" x14ac:dyDescent="0.2">
      <c r="A1113" t="s">
        <v>17954</v>
      </c>
    </row>
    <row r="1114" spans="1:1" x14ac:dyDescent="0.2">
      <c r="A1114" t="s">
        <v>17000</v>
      </c>
    </row>
    <row r="1115" spans="1:1" x14ac:dyDescent="0.2">
      <c r="A1115" t="s">
        <v>17263</v>
      </c>
    </row>
    <row r="1116" spans="1:1" x14ac:dyDescent="0.2">
      <c r="A1116" t="s">
        <v>18327</v>
      </c>
    </row>
    <row r="1117" spans="1:1" x14ac:dyDescent="0.2">
      <c r="A1117" t="s">
        <v>17859</v>
      </c>
    </row>
    <row r="1118" spans="1:1" x14ac:dyDescent="0.2">
      <c r="A1118" t="s">
        <v>17518</v>
      </c>
    </row>
    <row r="1119" spans="1:1" x14ac:dyDescent="0.2">
      <c r="A1119" t="s">
        <v>17718</v>
      </c>
    </row>
    <row r="1120" spans="1:1" x14ac:dyDescent="0.2">
      <c r="A1120" t="s">
        <v>18946</v>
      </c>
    </row>
    <row r="1121" spans="1:1" x14ac:dyDescent="0.2">
      <c r="A1121" t="s">
        <v>17560</v>
      </c>
    </row>
    <row r="1122" spans="1:1" x14ac:dyDescent="0.2">
      <c r="A1122" t="s">
        <v>17668</v>
      </c>
    </row>
    <row r="1123" spans="1:1" x14ac:dyDescent="0.2">
      <c r="A1123" t="s">
        <v>17289</v>
      </c>
    </row>
    <row r="1124" spans="1:1" x14ac:dyDescent="0.2">
      <c r="A1124" t="s">
        <v>17196</v>
      </c>
    </row>
    <row r="1125" spans="1:1" x14ac:dyDescent="0.2">
      <c r="A1125" s="1" t="s">
        <v>18295</v>
      </c>
    </row>
    <row r="1126" spans="1:1" x14ac:dyDescent="0.2">
      <c r="A1126" t="s">
        <v>17565</v>
      </c>
    </row>
    <row r="1127" spans="1:1" x14ac:dyDescent="0.2">
      <c r="A1127" t="s">
        <v>17204</v>
      </c>
    </row>
    <row r="1128" spans="1:1" x14ac:dyDescent="0.2">
      <c r="A1128" t="s">
        <v>17639</v>
      </c>
    </row>
    <row r="1129" spans="1:1" x14ac:dyDescent="0.2">
      <c r="A1129" t="s">
        <v>17069</v>
      </c>
    </row>
    <row r="1130" spans="1:1" x14ac:dyDescent="0.2">
      <c r="A1130" t="s">
        <v>17241</v>
      </c>
    </row>
    <row r="1131" spans="1:1" x14ac:dyDescent="0.2">
      <c r="A1131" t="s">
        <v>17988</v>
      </c>
    </row>
    <row r="1132" spans="1:1" x14ac:dyDescent="0.2">
      <c r="A1132" t="s">
        <v>17958</v>
      </c>
    </row>
    <row r="1133" spans="1:1" x14ac:dyDescent="0.2">
      <c r="A1133" t="s">
        <v>18358</v>
      </c>
    </row>
    <row r="1134" spans="1:1" x14ac:dyDescent="0.2">
      <c r="A1134" t="s">
        <v>18380</v>
      </c>
    </row>
    <row r="1135" spans="1:1" x14ac:dyDescent="0.2">
      <c r="A1135" t="s">
        <v>17811</v>
      </c>
    </row>
    <row r="1136" spans="1:1" x14ac:dyDescent="0.2">
      <c r="A1136" t="s">
        <v>18078</v>
      </c>
    </row>
    <row r="1137" spans="1:1" x14ac:dyDescent="0.2">
      <c r="A1137" t="s">
        <v>19727</v>
      </c>
    </row>
    <row r="1138" spans="1:1" x14ac:dyDescent="0.2">
      <c r="A1138" t="s">
        <v>17159</v>
      </c>
    </row>
    <row r="1139" spans="1:1" x14ac:dyDescent="0.2">
      <c r="A1139" t="s">
        <v>17610</v>
      </c>
    </row>
    <row r="1140" spans="1:1" x14ac:dyDescent="0.2">
      <c r="A1140" t="s">
        <v>18095</v>
      </c>
    </row>
    <row r="1141" spans="1:1" x14ac:dyDescent="0.2">
      <c r="A1141" t="s">
        <v>18813</v>
      </c>
    </row>
    <row r="1142" spans="1:1" x14ac:dyDescent="0.2">
      <c r="A1142" t="s">
        <v>18071</v>
      </c>
    </row>
    <row r="1143" spans="1:1" x14ac:dyDescent="0.2">
      <c r="A1143" t="s">
        <v>17038</v>
      </c>
    </row>
    <row r="1144" spans="1:1" x14ac:dyDescent="0.2">
      <c r="A1144" t="s">
        <v>17492</v>
      </c>
    </row>
    <row r="1145" spans="1:1" x14ac:dyDescent="0.2">
      <c r="A1145" t="s">
        <v>17087</v>
      </c>
    </row>
    <row r="1146" spans="1:1" x14ac:dyDescent="0.2">
      <c r="A1146" t="s">
        <v>17013</v>
      </c>
    </row>
    <row r="1147" spans="1:1" x14ac:dyDescent="0.2">
      <c r="A1147" t="s">
        <v>17910</v>
      </c>
    </row>
    <row r="1148" spans="1:1" x14ac:dyDescent="0.2">
      <c r="A1148" t="s">
        <v>18015</v>
      </c>
    </row>
    <row r="1149" spans="1:1" x14ac:dyDescent="0.2">
      <c r="A1149" t="s">
        <v>17198</v>
      </c>
    </row>
    <row r="1150" spans="1:1" x14ac:dyDescent="0.2">
      <c r="A1150" t="s">
        <v>17057</v>
      </c>
    </row>
    <row r="1151" spans="1:1" x14ac:dyDescent="0.2">
      <c r="A1151" t="s">
        <v>17721</v>
      </c>
    </row>
    <row r="1152" spans="1:1" x14ac:dyDescent="0.2">
      <c r="A1152" t="s">
        <v>17110</v>
      </c>
    </row>
    <row r="1153" spans="1:1" x14ac:dyDescent="0.2">
      <c r="A1153" s="1" t="s">
        <v>19688</v>
      </c>
    </row>
    <row r="1154" spans="1:1" x14ac:dyDescent="0.2">
      <c r="A1154" t="s">
        <v>17484</v>
      </c>
    </row>
    <row r="1155" spans="1:1" x14ac:dyDescent="0.2">
      <c r="A1155" t="s">
        <v>17966</v>
      </c>
    </row>
    <row r="1156" spans="1:1" x14ac:dyDescent="0.2">
      <c r="A1156" t="s">
        <v>17840</v>
      </c>
    </row>
    <row r="1157" spans="1:1" x14ac:dyDescent="0.2">
      <c r="A1157" s="1" t="s">
        <v>18902</v>
      </c>
    </row>
    <row r="1158" spans="1:1" x14ac:dyDescent="0.2">
      <c r="A1158" t="s">
        <v>18296</v>
      </c>
    </row>
    <row r="1159" spans="1:1" x14ac:dyDescent="0.2">
      <c r="A1159" t="s">
        <v>17227</v>
      </c>
    </row>
    <row r="1160" spans="1:1" x14ac:dyDescent="0.2">
      <c r="A1160" t="s">
        <v>17375</v>
      </c>
    </row>
    <row r="1161" spans="1:1" x14ac:dyDescent="0.2">
      <c r="A1161" t="s">
        <v>19608</v>
      </c>
    </row>
    <row r="1162" spans="1:1" x14ac:dyDescent="0.2">
      <c r="A1162" t="s">
        <v>18559</v>
      </c>
    </row>
    <row r="1163" spans="1:1" x14ac:dyDescent="0.2">
      <c r="A1163" t="s">
        <v>18256</v>
      </c>
    </row>
    <row r="1164" spans="1:1" x14ac:dyDescent="0.2">
      <c r="A1164" t="s">
        <v>17307</v>
      </c>
    </row>
    <row r="1165" spans="1:1" x14ac:dyDescent="0.2">
      <c r="A1165" t="s">
        <v>18594</v>
      </c>
    </row>
    <row r="1166" spans="1:1" x14ac:dyDescent="0.2">
      <c r="A1166" t="s">
        <v>19685</v>
      </c>
    </row>
    <row r="1167" spans="1:1" x14ac:dyDescent="0.2">
      <c r="A1167" t="s">
        <v>17542</v>
      </c>
    </row>
    <row r="1168" spans="1:1" x14ac:dyDescent="0.2">
      <c r="A1168" t="s">
        <v>18545</v>
      </c>
    </row>
    <row r="1169" spans="1:1" x14ac:dyDescent="0.2">
      <c r="A1169" t="s">
        <v>18486</v>
      </c>
    </row>
    <row r="1170" spans="1:1" x14ac:dyDescent="0.2">
      <c r="A1170" t="s">
        <v>18780</v>
      </c>
    </row>
    <row r="1171" spans="1:1" x14ac:dyDescent="0.2">
      <c r="A1171" t="s">
        <v>18019</v>
      </c>
    </row>
    <row r="1172" spans="1:1" x14ac:dyDescent="0.2">
      <c r="A1172" t="s">
        <v>17902</v>
      </c>
    </row>
    <row r="1173" spans="1:1" x14ac:dyDescent="0.2">
      <c r="A1173" t="s">
        <v>19047</v>
      </c>
    </row>
    <row r="1174" spans="1:1" x14ac:dyDescent="0.2">
      <c r="A1174" t="s">
        <v>18894</v>
      </c>
    </row>
    <row r="1175" spans="1:1" x14ac:dyDescent="0.2">
      <c r="A1175" t="s">
        <v>17998</v>
      </c>
    </row>
    <row r="1176" spans="1:1" x14ac:dyDescent="0.2">
      <c r="A1176" t="s">
        <v>17638</v>
      </c>
    </row>
    <row r="1177" spans="1:1" x14ac:dyDescent="0.2">
      <c r="A1177" t="s">
        <v>18688</v>
      </c>
    </row>
    <row r="1178" spans="1:1" x14ac:dyDescent="0.2">
      <c r="A1178" t="s">
        <v>16959</v>
      </c>
    </row>
    <row r="1179" spans="1:1" x14ac:dyDescent="0.2">
      <c r="A1179" t="s">
        <v>17432</v>
      </c>
    </row>
    <row r="1180" spans="1:1" x14ac:dyDescent="0.2">
      <c r="A1180" t="s">
        <v>19149</v>
      </c>
    </row>
    <row r="1181" spans="1:1" x14ac:dyDescent="0.2">
      <c r="A1181" t="s">
        <v>18091</v>
      </c>
    </row>
    <row r="1182" spans="1:1" x14ac:dyDescent="0.2">
      <c r="A1182" t="s">
        <v>19097</v>
      </c>
    </row>
    <row r="1183" spans="1:1" x14ac:dyDescent="0.2">
      <c r="A1183" t="s">
        <v>16988</v>
      </c>
    </row>
    <row r="1184" spans="1:1" x14ac:dyDescent="0.2">
      <c r="A1184" t="s">
        <v>19105</v>
      </c>
    </row>
    <row r="1185" spans="1:1" x14ac:dyDescent="0.2">
      <c r="A1185" t="s">
        <v>18369</v>
      </c>
    </row>
    <row r="1186" spans="1:1" x14ac:dyDescent="0.2">
      <c r="A1186" t="s">
        <v>18667</v>
      </c>
    </row>
    <row r="1187" spans="1:1" x14ac:dyDescent="0.2">
      <c r="A1187" t="s">
        <v>19104</v>
      </c>
    </row>
    <row r="1188" spans="1:1" x14ac:dyDescent="0.2">
      <c r="A1188" t="s">
        <v>18240</v>
      </c>
    </row>
    <row r="1189" spans="1:1" x14ac:dyDescent="0.2">
      <c r="A1189" t="s">
        <v>17316</v>
      </c>
    </row>
    <row r="1190" spans="1:1" x14ac:dyDescent="0.2">
      <c r="A1190" t="s">
        <v>17249</v>
      </c>
    </row>
    <row r="1191" spans="1:1" x14ac:dyDescent="0.2">
      <c r="A1191" t="s">
        <v>19041</v>
      </c>
    </row>
    <row r="1192" spans="1:1" x14ac:dyDescent="0.2">
      <c r="A1192" t="s">
        <v>17048</v>
      </c>
    </row>
    <row r="1193" spans="1:1" x14ac:dyDescent="0.2">
      <c r="A1193" t="s">
        <v>18194</v>
      </c>
    </row>
    <row r="1194" spans="1:1" x14ac:dyDescent="0.2">
      <c r="A1194" t="s">
        <v>19155</v>
      </c>
    </row>
    <row r="1195" spans="1:1" x14ac:dyDescent="0.2">
      <c r="A1195" t="s">
        <v>18808</v>
      </c>
    </row>
    <row r="1196" spans="1:1" x14ac:dyDescent="0.2">
      <c r="A1196" s="1" t="s">
        <v>19717</v>
      </c>
    </row>
    <row r="1197" spans="1:1" x14ac:dyDescent="0.2">
      <c r="A1197" t="s">
        <v>19062</v>
      </c>
    </row>
    <row r="1198" spans="1:1" x14ac:dyDescent="0.2">
      <c r="A1198" t="s">
        <v>18384</v>
      </c>
    </row>
    <row r="1199" spans="1:1" x14ac:dyDescent="0.2">
      <c r="A1199" t="s">
        <v>18800</v>
      </c>
    </row>
    <row r="1200" spans="1:1" x14ac:dyDescent="0.2">
      <c r="A1200" t="s">
        <v>17875</v>
      </c>
    </row>
    <row r="1201" spans="1:1" x14ac:dyDescent="0.2">
      <c r="A1201" t="s">
        <v>19001</v>
      </c>
    </row>
    <row r="1202" spans="1:1" x14ac:dyDescent="0.2">
      <c r="A1202" t="s">
        <v>16942</v>
      </c>
    </row>
    <row r="1203" spans="1:1" x14ac:dyDescent="0.2">
      <c r="A1203" t="s">
        <v>17076</v>
      </c>
    </row>
    <row r="1204" spans="1:1" x14ac:dyDescent="0.2">
      <c r="A1204" t="s">
        <v>17489</v>
      </c>
    </row>
    <row r="1205" spans="1:1" x14ac:dyDescent="0.2">
      <c r="A1205" t="s">
        <v>18331</v>
      </c>
    </row>
    <row r="1206" spans="1:1" x14ac:dyDescent="0.2">
      <c r="A1206" t="s">
        <v>18228</v>
      </c>
    </row>
    <row r="1207" spans="1:1" x14ac:dyDescent="0.2">
      <c r="A1207" t="s">
        <v>18936</v>
      </c>
    </row>
    <row r="1208" spans="1:1" x14ac:dyDescent="0.2">
      <c r="A1208" t="s">
        <v>18036</v>
      </c>
    </row>
    <row r="1209" spans="1:1" x14ac:dyDescent="0.2">
      <c r="A1209" t="s">
        <v>18789</v>
      </c>
    </row>
    <row r="1210" spans="1:1" x14ac:dyDescent="0.2">
      <c r="A1210" t="s">
        <v>17276</v>
      </c>
    </row>
    <row r="1211" spans="1:1" x14ac:dyDescent="0.2">
      <c r="A1211" t="s">
        <v>18525</v>
      </c>
    </row>
    <row r="1212" spans="1:1" x14ac:dyDescent="0.2">
      <c r="A1212" t="s">
        <v>18640</v>
      </c>
    </row>
    <row r="1213" spans="1:1" x14ac:dyDescent="0.2">
      <c r="A1213" t="s">
        <v>17224</v>
      </c>
    </row>
    <row r="1214" spans="1:1" x14ac:dyDescent="0.2">
      <c r="A1214" t="s">
        <v>18752</v>
      </c>
    </row>
    <row r="1215" spans="1:1" x14ac:dyDescent="0.2">
      <c r="A1215" t="s">
        <v>17640</v>
      </c>
    </row>
    <row r="1216" spans="1:1" x14ac:dyDescent="0.2">
      <c r="A1216" t="s">
        <v>17017</v>
      </c>
    </row>
    <row r="1217" spans="1:1" x14ac:dyDescent="0.2">
      <c r="A1217" t="s">
        <v>18922</v>
      </c>
    </row>
    <row r="1218" spans="1:1" x14ac:dyDescent="0.2">
      <c r="A1218" t="s">
        <v>17225</v>
      </c>
    </row>
    <row r="1219" spans="1:1" x14ac:dyDescent="0.2">
      <c r="A1219" t="s">
        <v>19005</v>
      </c>
    </row>
    <row r="1220" spans="1:1" x14ac:dyDescent="0.2">
      <c r="A1220" t="s">
        <v>17691</v>
      </c>
    </row>
    <row r="1221" spans="1:1" x14ac:dyDescent="0.2">
      <c r="A1221" t="s">
        <v>17866</v>
      </c>
    </row>
    <row r="1222" spans="1:1" x14ac:dyDescent="0.2">
      <c r="A1222" t="s">
        <v>18034</v>
      </c>
    </row>
    <row r="1223" spans="1:1" x14ac:dyDescent="0.2">
      <c r="A1223" t="s">
        <v>18834</v>
      </c>
    </row>
    <row r="1224" spans="1:1" x14ac:dyDescent="0.2">
      <c r="A1224" s="1" t="s">
        <v>19716</v>
      </c>
    </row>
    <row r="1225" spans="1:1" x14ac:dyDescent="0.2">
      <c r="A1225" t="s">
        <v>18759</v>
      </c>
    </row>
    <row r="1226" spans="1:1" x14ac:dyDescent="0.2">
      <c r="A1226" t="s">
        <v>17267</v>
      </c>
    </row>
    <row r="1227" spans="1:1" x14ac:dyDescent="0.2">
      <c r="A1227" t="s">
        <v>18986</v>
      </c>
    </row>
    <row r="1228" spans="1:1" x14ac:dyDescent="0.2">
      <c r="A1228" t="s">
        <v>18193</v>
      </c>
    </row>
    <row r="1229" spans="1:1" x14ac:dyDescent="0.2">
      <c r="A1229" t="s">
        <v>17100</v>
      </c>
    </row>
    <row r="1230" spans="1:1" x14ac:dyDescent="0.2">
      <c r="A1230" t="s">
        <v>17622</v>
      </c>
    </row>
    <row r="1231" spans="1:1" x14ac:dyDescent="0.2">
      <c r="A1231" t="s">
        <v>18414</v>
      </c>
    </row>
    <row r="1232" spans="1:1" x14ac:dyDescent="0.2">
      <c r="A1232" t="s">
        <v>18550</v>
      </c>
    </row>
    <row r="1233" spans="1:1" x14ac:dyDescent="0.2">
      <c r="A1233" t="s">
        <v>17207</v>
      </c>
    </row>
    <row r="1234" spans="1:1" x14ac:dyDescent="0.2">
      <c r="A1234" t="s">
        <v>18952</v>
      </c>
    </row>
    <row r="1235" spans="1:1" x14ac:dyDescent="0.2">
      <c r="A1235" t="s">
        <v>17649</v>
      </c>
    </row>
    <row r="1236" spans="1:1" x14ac:dyDescent="0.2">
      <c r="A1236" t="s">
        <v>18309</v>
      </c>
    </row>
    <row r="1237" spans="1:1" x14ac:dyDescent="0.2">
      <c r="A1237" t="s">
        <v>16941</v>
      </c>
    </row>
    <row r="1238" spans="1:1" x14ac:dyDescent="0.2">
      <c r="A1238" t="s">
        <v>18301</v>
      </c>
    </row>
    <row r="1239" spans="1:1" x14ac:dyDescent="0.2">
      <c r="A1239" t="s">
        <v>17997</v>
      </c>
    </row>
    <row r="1240" spans="1:1" x14ac:dyDescent="0.2">
      <c r="A1240" t="s">
        <v>18627</v>
      </c>
    </row>
    <row r="1241" spans="1:1" x14ac:dyDescent="0.2">
      <c r="A1241" t="s">
        <v>17088</v>
      </c>
    </row>
    <row r="1242" spans="1:1" x14ac:dyDescent="0.2">
      <c r="A1242" t="s">
        <v>17154</v>
      </c>
    </row>
    <row r="1243" spans="1:1" x14ac:dyDescent="0.2">
      <c r="A1243" t="s">
        <v>18679</v>
      </c>
    </row>
    <row r="1244" spans="1:1" x14ac:dyDescent="0.2">
      <c r="A1244" t="s">
        <v>18521</v>
      </c>
    </row>
    <row r="1245" spans="1:1" x14ac:dyDescent="0.2">
      <c r="A1245" t="s">
        <v>17362</v>
      </c>
    </row>
    <row r="1246" spans="1:1" x14ac:dyDescent="0.2">
      <c r="A1246" t="s">
        <v>17972</v>
      </c>
    </row>
    <row r="1247" spans="1:1" x14ac:dyDescent="0.2">
      <c r="A1247" t="s">
        <v>17065</v>
      </c>
    </row>
    <row r="1248" spans="1:1" x14ac:dyDescent="0.2">
      <c r="A1248" t="s">
        <v>16945</v>
      </c>
    </row>
    <row r="1249" spans="1:1" x14ac:dyDescent="0.2">
      <c r="A1249" t="s">
        <v>17625</v>
      </c>
    </row>
    <row r="1250" spans="1:1" x14ac:dyDescent="0.2">
      <c r="A1250" t="s">
        <v>17264</v>
      </c>
    </row>
    <row r="1251" spans="1:1" x14ac:dyDescent="0.2">
      <c r="A1251" t="s">
        <v>19747</v>
      </c>
    </row>
    <row r="1252" spans="1:1" x14ac:dyDescent="0.2">
      <c r="A1252" t="s">
        <v>18901</v>
      </c>
    </row>
    <row r="1253" spans="1:1" x14ac:dyDescent="0.2">
      <c r="A1253" t="s">
        <v>17675</v>
      </c>
    </row>
    <row r="1254" spans="1:1" x14ac:dyDescent="0.2">
      <c r="A1254" t="s">
        <v>17595</v>
      </c>
    </row>
    <row r="1255" spans="1:1" x14ac:dyDescent="0.2">
      <c r="A1255" t="s">
        <v>17385</v>
      </c>
    </row>
    <row r="1256" spans="1:1" x14ac:dyDescent="0.2">
      <c r="A1256" s="1" t="s">
        <v>19670</v>
      </c>
    </row>
    <row r="1257" spans="1:1" x14ac:dyDescent="0.2">
      <c r="A1257" t="s">
        <v>16938</v>
      </c>
    </row>
    <row r="1258" spans="1:1" x14ac:dyDescent="0.2">
      <c r="A1258" t="s">
        <v>17389</v>
      </c>
    </row>
    <row r="1259" spans="1:1" x14ac:dyDescent="0.2">
      <c r="A1259" t="s">
        <v>17266</v>
      </c>
    </row>
    <row r="1260" spans="1:1" x14ac:dyDescent="0.2">
      <c r="A1260" t="s">
        <v>17281</v>
      </c>
    </row>
    <row r="1261" spans="1:1" x14ac:dyDescent="0.2">
      <c r="A1261" t="s">
        <v>17868</v>
      </c>
    </row>
    <row r="1262" spans="1:1" x14ac:dyDescent="0.2">
      <c r="A1262" t="s">
        <v>19617</v>
      </c>
    </row>
    <row r="1263" spans="1:1" x14ac:dyDescent="0.2">
      <c r="A1263" t="s">
        <v>17018</v>
      </c>
    </row>
    <row r="1264" spans="1:1" x14ac:dyDescent="0.2">
      <c r="A1264" t="s">
        <v>17814</v>
      </c>
    </row>
    <row r="1265" spans="1:1" x14ac:dyDescent="0.2">
      <c r="A1265" t="s">
        <v>18999</v>
      </c>
    </row>
    <row r="1266" spans="1:1" x14ac:dyDescent="0.2">
      <c r="A1266" t="s">
        <v>17585</v>
      </c>
    </row>
    <row r="1267" spans="1:1" x14ac:dyDescent="0.2">
      <c r="A1267" t="s">
        <v>16948</v>
      </c>
    </row>
    <row r="1268" spans="1:1" x14ac:dyDescent="0.2">
      <c r="A1268" t="s">
        <v>17374</v>
      </c>
    </row>
    <row r="1269" spans="1:1" x14ac:dyDescent="0.2">
      <c r="A1269" s="1" t="s">
        <v>18638</v>
      </c>
    </row>
    <row r="1270" spans="1:1" x14ac:dyDescent="0.2">
      <c r="A1270" t="s">
        <v>18160</v>
      </c>
    </row>
    <row r="1271" spans="1:1" x14ac:dyDescent="0.2">
      <c r="A1271" t="s">
        <v>19133</v>
      </c>
    </row>
    <row r="1272" spans="1:1" x14ac:dyDescent="0.2">
      <c r="A1272" t="s">
        <v>19107</v>
      </c>
    </row>
    <row r="1273" spans="1:1" x14ac:dyDescent="0.2">
      <c r="A1273" t="s">
        <v>19053</v>
      </c>
    </row>
    <row r="1274" spans="1:1" x14ac:dyDescent="0.2">
      <c r="A1274" t="s">
        <v>17173</v>
      </c>
    </row>
    <row r="1275" spans="1:1" x14ac:dyDescent="0.2">
      <c r="A1275" t="s">
        <v>17269</v>
      </c>
    </row>
    <row r="1276" spans="1:1" x14ac:dyDescent="0.2">
      <c r="A1276" t="s">
        <v>17529</v>
      </c>
    </row>
    <row r="1277" spans="1:1" x14ac:dyDescent="0.2">
      <c r="A1277" t="s">
        <v>19633</v>
      </c>
    </row>
    <row r="1278" spans="1:1" x14ac:dyDescent="0.2">
      <c r="A1278" t="s">
        <v>18368</v>
      </c>
    </row>
    <row r="1279" spans="1:1" x14ac:dyDescent="0.2">
      <c r="A1279" t="s">
        <v>18485</v>
      </c>
    </row>
    <row r="1280" spans="1:1" x14ac:dyDescent="0.2">
      <c r="A1280" t="s">
        <v>18144</v>
      </c>
    </row>
    <row r="1281" spans="1:1" x14ac:dyDescent="0.2">
      <c r="A1281" t="s">
        <v>19006</v>
      </c>
    </row>
    <row r="1282" spans="1:1" x14ac:dyDescent="0.2">
      <c r="A1282" t="s">
        <v>17516</v>
      </c>
    </row>
    <row r="1283" spans="1:1" x14ac:dyDescent="0.2">
      <c r="A1283" t="s">
        <v>17738</v>
      </c>
    </row>
    <row r="1284" spans="1:1" x14ac:dyDescent="0.2">
      <c r="A1284" t="s">
        <v>18377</v>
      </c>
    </row>
    <row r="1285" spans="1:1" x14ac:dyDescent="0.2">
      <c r="A1285" t="s">
        <v>18855</v>
      </c>
    </row>
    <row r="1286" spans="1:1" x14ac:dyDescent="0.2">
      <c r="A1286" t="s">
        <v>17163</v>
      </c>
    </row>
    <row r="1287" spans="1:1" x14ac:dyDescent="0.2">
      <c r="A1287" t="s">
        <v>19623</v>
      </c>
    </row>
    <row r="1288" spans="1:1" x14ac:dyDescent="0.2">
      <c r="A1288" t="s">
        <v>17728</v>
      </c>
    </row>
    <row r="1289" spans="1:1" x14ac:dyDescent="0.2">
      <c r="A1289" t="s">
        <v>18445</v>
      </c>
    </row>
    <row r="1290" spans="1:1" x14ac:dyDescent="0.2">
      <c r="A1290" t="s">
        <v>17211</v>
      </c>
    </row>
    <row r="1291" spans="1:1" x14ac:dyDescent="0.2">
      <c r="A1291" t="s">
        <v>19072</v>
      </c>
    </row>
    <row r="1292" spans="1:1" x14ac:dyDescent="0.2">
      <c r="A1292" t="s">
        <v>18806</v>
      </c>
    </row>
    <row r="1293" spans="1:1" x14ac:dyDescent="0.2">
      <c r="A1293" t="s">
        <v>18814</v>
      </c>
    </row>
    <row r="1294" spans="1:1" x14ac:dyDescent="0.2">
      <c r="A1294" t="s">
        <v>18581</v>
      </c>
    </row>
    <row r="1295" spans="1:1" x14ac:dyDescent="0.2">
      <c r="A1295" t="s">
        <v>18242</v>
      </c>
    </row>
    <row r="1296" spans="1:1" x14ac:dyDescent="0.2">
      <c r="A1296" t="s">
        <v>18379</v>
      </c>
    </row>
    <row r="1297" spans="1:1" x14ac:dyDescent="0.2">
      <c r="A1297" t="s">
        <v>17127</v>
      </c>
    </row>
    <row r="1298" spans="1:1" x14ac:dyDescent="0.2">
      <c r="A1298" t="s">
        <v>18325</v>
      </c>
    </row>
    <row r="1299" spans="1:1" x14ac:dyDescent="0.2">
      <c r="A1299" t="s">
        <v>18809</v>
      </c>
    </row>
    <row r="1300" spans="1:1" x14ac:dyDescent="0.2">
      <c r="A1300" t="s">
        <v>18070</v>
      </c>
    </row>
    <row r="1301" spans="1:1" x14ac:dyDescent="0.2">
      <c r="A1301" t="s">
        <v>17651</v>
      </c>
    </row>
    <row r="1302" spans="1:1" x14ac:dyDescent="0.2">
      <c r="A1302" t="s">
        <v>18645</v>
      </c>
    </row>
    <row r="1303" spans="1:1" x14ac:dyDescent="0.2">
      <c r="A1303" t="s">
        <v>17097</v>
      </c>
    </row>
    <row r="1304" spans="1:1" x14ac:dyDescent="0.2">
      <c r="A1304" t="s">
        <v>17016</v>
      </c>
    </row>
    <row r="1305" spans="1:1" x14ac:dyDescent="0.2">
      <c r="A1305" t="s">
        <v>18847</v>
      </c>
    </row>
    <row r="1306" spans="1:1" x14ac:dyDescent="0.2">
      <c r="A1306" t="s">
        <v>18693</v>
      </c>
    </row>
    <row r="1307" spans="1:1" x14ac:dyDescent="0.2">
      <c r="A1307" t="s">
        <v>18173</v>
      </c>
    </row>
    <row r="1308" spans="1:1" x14ac:dyDescent="0.2">
      <c r="A1308" t="s">
        <v>17766</v>
      </c>
    </row>
    <row r="1309" spans="1:1" x14ac:dyDescent="0.2">
      <c r="A1309" t="s">
        <v>18413</v>
      </c>
    </row>
    <row r="1310" spans="1:1" x14ac:dyDescent="0.2">
      <c r="A1310" t="s">
        <v>18817</v>
      </c>
    </row>
    <row r="1311" spans="1:1" x14ac:dyDescent="0.2">
      <c r="A1311" t="s">
        <v>18989</v>
      </c>
    </row>
    <row r="1312" spans="1:1" x14ac:dyDescent="0.2">
      <c r="A1312" t="s">
        <v>18973</v>
      </c>
    </row>
    <row r="1313" spans="1:1" x14ac:dyDescent="0.2">
      <c r="A1313" t="s">
        <v>17477</v>
      </c>
    </row>
    <row r="1314" spans="1:1" x14ac:dyDescent="0.2">
      <c r="A1314" t="s">
        <v>17608</v>
      </c>
    </row>
    <row r="1315" spans="1:1" x14ac:dyDescent="0.2">
      <c r="A1315" t="s">
        <v>17823</v>
      </c>
    </row>
    <row r="1316" spans="1:1" x14ac:dyDescent="0.2">
      <c r="A1316" t="s">
        <v>17893</v>
      </c>
    </row>
    <row r="1317" spans="1:1" x14ac:dyDescent="0.2">
      <c r="A1317" t="s">
        <v>18158</v>
      </c>
    </row>
    <row r="1318" spans="1:1" x14ac:dyDescent="0.2">
      <c r="A1318" t="s">
        <v>18700</v>
      </c>
    </row>
    <row r="1319" spans="1:1" x14ac:dyDescent="0.2">
      <c r="A1319" t="s">
        <v>18782</v>
      </c>
    </row>
    <row r="1320" spans="1:1" x14ac:dyDescent="0.2">
      <c r="A1320" s="1" t="s">
        <v>19696</v>
      </c>
    </row>
    <row r="1321" spans="1:1" x14ac:dyDescent="0.2">
      <c r="A1321" t="s">
        <v>18797</v>
      </c>
    </row>
    <row r="1322" spans="1:1" x14ac:dyDescent="0.2">
      <c r="A1322" t="s">
        <v>18895</v>
      </c>
    </row>
    <row r="1323" spans="1:1" x14ac:dyDescent="0.2">
      <c r="A1323" t="s">
        <v>18137</v>
      </c>
    </row>
    <row r="1324" spans="1:1" x14ac:dyDescent="0.2">
      <c r="A1324" t="s">
        <v>18687</v>
      </c>
    </row>
    <row r="1325" spans="1:1" x14ac:dyDescent="0.2">
      <c r="A1325" t="s">
        <v>18100</v>
      </c>
    </row>
    <row r="1326" spans="1:1" x14ac:dyDescent="0.2">
      <c r="A1326" t="s">
        <v>17900</v>
      </c>
    </row>
    <row r="1327" spans="1:1" x14ac:dyDescent="0.2">
      <c r="A1327" t="s">
        <v>17086</v>
      </c>
    </row>
    <row r="1328" spans="1:1" x14ac:dyDescent="0.2">
      <c r="A1328" t="s">
        <v>18398</v>
      </c>
    </row>
    <row r="1329" spans="1:1" x14ac:dyDescent="0.2">
      <c r="A1329" t="s">
        <v>18607</v>
      </c>
    </row>
    <row r="1330" spans="1:1" x14ac:dyDescent="0.2">
      <c r="A1330" t="s">
        <v>19622</v>
      </c>
    </row>
    <row r="1331" spans="1:1" x14ac:dyDescent="0.2">
      <c r="A1331" t="s">
        <v>19748</v>
      </c>
    </row>
    <row r="1332" spans="1:1" x14ac:dyDescent="0.2">
      <c r="A1332" s="1" t="s">
        <v>18628</v>
      </c>
    </row>
    <row r="1333" spans="1:1" x14ac:dyDescent="0.2">
      <c r="A1333" t="s">
        <v>18396</v>
      </c>
    </row>
    <row r="1334" spans="1:1" x14ac:dyDescent="0.2">
      <c r="A1334" t="s">
        <v>18378</v>
      </c>
    </row>
    <row r="1335" spans="1:1" x14ac:dyDescent="0.2">
      <c r="A1335" t="s">
        <v>17146</v>
      </c>
    </row>
    <row r="1336" spans="1:1" x14ac:dyDescent="0.2">
      <c r="A1336" t="s">
        <v>17398</v>
      </c>
    </row>
    <row r="1337" spans="1:1" x14ac:dyDescent="0.2">
      <c r="A1337" s="1" t="s">
        <v>18179</v>
      </c>
    </row>
    <row r="1338" spans="1:1" x14ac:dyDescent="0.2">
      <c r="A1338" t="s">
        <v>18209</v>
      </c>
    </row>
    <row r="1339" spans="1:1" x14ac:dyDescent="0.2">
      <c r="A1339" t="s">
        <v>18223</v>
      </c>
    </row>
    <row r="1340" spans="1:1" x14ac:dyDescent="0.2">
      <c r="A1340" t="s">
        <v>17358</v>
      </c>
    </row>
    <row r="1341" spans="1:1" x14ac:dyDescent="0.2">
      <c r="A1341" t="s">
        <v>17395</v>
      </c>
    </row>
    <row r="1342" spans="1:1" x14ac:dyDescent="0.2">
      <c r="A1342" t="s">
        <v>17252</v>
      </c>
    </row>
    <row r="1343" spans="1:1" x14ac:dyDescent="0.2">
      <c r="A1343" t="s">
        <v>17637</v>
      </c>
    </row>
    <row r="1344" spans="1:1" x14ac:dyDescent="0.2">
      <c r="A1344" t="s">
        <v>17992</v>
      </c>
    </row>
    <row r="1345" spans="1:1" x14ac:dyDescent="0.2">
      <c r="A1345" t="s">
        <v>17505</v>
      </c>
    </row>
    <row r="1346" spans="1:1" x14ac:dyDescent="0.2">
      <c r="A1346" t="s">
        <v>18041</v>
      </c>
    </row>
    <row r="1347" spans="1:1" x14ac:dyDescent="0.2">
      <c r="A1347" t="s">
        <v>17635</v>
      </c>
    </row>
    <row r="1348" spans="1:1" x14ac:dyDescent="0.2">
      <c r="A1348" t="s">
        <v>17685</v>
      </c>
    </row>
    <row r="1349" spans="1:1" x14ac:dyDescent="0.2">
      <c r="A1349" t="s">
        <v>17195</v>
      </c>
    </row>
    <row r="1350" spans="1:1" x14ac:dyDescent="0.2">
      <c r="A1350" t="s">
        <v>17804</v>
      </c>
    </row>
    <row r="1351" spans="1:1" x14ac:dyDescent="0.2">
      <c r="A1351" t="s">
        <v>18883</v>
      </c>
    </row>
    <row r="1352" spans="1:1" x14ac:dyDescent="0.2">
      <c r="A1352" t="s">
        <v>18080</v>
      </c>
    </row>
    <row r="1353" spans="1:1" x14ac:dyDescent="0.2">
      <c r="A1353" t="s">
        <v>18040</v>
      </c>
    </row>
    <row r="1354" spans="1:1" x14ac:dyDescent="0.2">
      <c r="A1354" t="s">
        <v>17566</v>
      </c>
    </row>
    <row r="1355" spans="1:1" x14ac:dyDescent="0.2">
      <c r="A1355" t="s">
        <v>17912</v>
      </c>
    </row>
    <row r="1356" spans="1:1" x14ac:dyDescent="0.2">
      <c r="A1356" t="s">
        <v>18163</v>
      </c>
    </row>
    <row r="1357" spans="1:1" x14ac:dyDescent="0.2">
      <c r="A1357" t="s">
        <v>19749</v>
      </c>
    </row>
    <row r="1358" spans="1:1" x14ac:dyDescent="0.2">
      <c r="A1358" t="s">
        <v>19598</v>
      </c>
    </row>
    <row r="1359" spans="1:1" x14ac:dyDescent="0.2">
      <c r="A1359" s="1" t="s">
        <v>18706</v>
      </c>
    </row>
    <row r="1360" spans="1:1" x14ac:dyDescent="0.2">
      <c r="A1360" t="s">
        <v>17517</v>
      </c>
    </row>
    <row r="1361" spans="1:1" x14ac:dyDescent="0.2">
      <c r="A1361" t="s">
        <v>17513</v>
      </c>
    </row>
    <row r="1362" spans="1:1" x14ac:dyDescent="0.2">
      <c r="A1362" t="s">
        <v>19750</v>
      </c>
    </row>
    <row r="1363" spans="1:1" x14ac:dyDescent="0.2">
      <c r="A1363" t="s">
        <v>17798</v>
      </c>
    </row>
    <row r="1364" spans="1:1" x14ac:dyDescent="0.2">
      <c r="A1364" t="s">
        <v>17882</v>
      </c>
    </row>
    <row r="1365" spans="1:1" x14ac:dyDescent="0.2">
      <c r="A1365" t="s">
        <v>17934</v>
      </c>
    </row>
    <row r="1366" spans="1:1" x14ac:dyDescent="0.2">
      <c r="A1366" t="s">
        <v>18605</v>
      </c>
    </row>
    <row r="1367" spans="1:1" x14ac:dyDescent="0.2">
      <c r="A1367" t="s">
        <v>19054</v>
      </c>
    </row>
    <row r="1368" spans="1:1" x14ac:dyDescent="0.2">
      <c r="A1368" t="s">
        <v>19730</v>
      </c>
    </row>
    <row r="1369" spans="1:1" x14ac:dyDescent="0.2">
      <c r="A1369" t="s">
        <v>17570</v>
      </c>
    </row>
    <row r="1370" spans="1:1" x14ac:dyDescent="0.2">
      <c r="A1370" t="s">
        <v>18957</v>
      </c>
    </row>
    <row r="1371" spans="1:1" x14ac:dyDescent="0.2">
      <c r="A1371" t="s">
        <v>17170</v>
      </c>
    </row>
    <row r="1372" spans="1:1" x14ac:dyDescent="0.2">
      <c r="A1372" t="s">
        <v>18087</v>
      </c>
    </row>
    <row r="1373" spans="1:1" x14ac:dyDescent="0.2">
      <c r="A1373" t="s">
        <v>17168</v>
      </c>
    </row>
    <row r="1374" spans="1:1" x14ac:dyDescent="0.2">
      <c r="A1374" t="s">
        <v>17422</v>
      </c>
    </row>
    <row r="1375" spans="1:1" x14ac:dyDescent="0.2">
      <c r="A1375" t="s">
        <v>17363</v>
      </c>
    </row>
    <row r="1376" spans="1:1" x14ac:dyDescent="0.2">
      <c r="A1376" t="s">
        <v>18699</v>
      </c>
    </row>
    <row r="1377" spans="1:1" x14ac:dyDescent="0.2">
      <c r="A1377" t="s">
        <v>17793</v>
      </c>
    </row>
    <row r="1378" spans="1:1" x14ac:dyDescent="0.2">
      <c r="A1378" t="s">
        <v>18567</v>
      </c>
    </row>
    <row r="1379" spans="1:1" x14ac:dyDescent="0.2">
      <c r="A1379" t="s">
        <v>17530</v>
      </c>
    </row>
    <row r="1380" spans="1:1" x14ac:dyDescent="0.2">
      <c r="A1380" t="s">
        <v>18241</v>
      </c>
    </row>
    <row r="1381" spans="1:1" x14ac:dyDescent="0.2">
      <c r="A1381" t="s">
        <v>19665</v>
      </c>
    </row>
    <row r="1382" spans="1:1" x14ac:dyDescent="0.2">
      <c r="A1382" t="s">
        <v>17881</v>
      </c>
    </row>
    <row r="1383" spans="1:1" x14ac:dyDescent="0.2">
      <c r="A1383" t="s">
        <v>17819</v>
      </c>
    </row>
    <row r="1384" spans="1:1" x14ac:dyDescent="0.2">
      <c r="A1384" t="s">
        <v>18942</v>
      </c>
    </row>
    <row r="1385" spans="1:1" x14ac:dyDescent="0.2">
      <c r="A1385" s="1" t="s">
        <v>18787</v>
      </c>
    </row>
    <row r="1386" spans="1:1" x14ac:dyDescent="0.2">
      <c r="A1386" t="s">
        <v>17073</v>
      </c>
    </row>
    <row r="1387" spans="1:1" x14ac:dyDescent="0.2">
      <c r="A1387" s="1" t="s">
        <v>19702</v>
      </c>
    </row>
    <row r="1388" spans="1:1" x14ac:dyDescent="0.2">
      <c r="A1388" t="s">
        <v>16955</v>
      </c>
    </row>
    <row r="1389" spans="1:1" x14ac:dyDescent="0.2">
      <c r="A1389" t="s">
        <v>17116</v>
      </c>
    </row>
    <row r="1390" spans="1:1" x14ac:dyDescent="0.2">
      <c r="A1390" t="s">
        <v>17987</v>
      </c>
    </row>
    <row r="1391" spans="1:1" x14ac:dyDescent="0.2">
      <c r="A1391" t="s">
        <v>19010</v>
      </c>
    </row>
    <row r="1392" spans="1:1" x14ac:dyDescent="0.2">
      <c r="A1392" t="s">
        <v>17844</v>
      </c>
    </row>
    <row r="1393" spans="1:1" x14ac:dyDescent="0.2">
      <c r="A1393" t="s">
        <v>17838</v>
      </c>
    </row>
    <row r="1394" spans="1:1" x14ac:dyDescent="0.2">
      <c r="A1394" t="s">
        <v>18751</v>
      </c>
    </row>
    <row r="1395" spans="1:1" x14ac:dyDescent="0.2">
      <c r="A1395" t="s">
        <v>17177</v>
      </c>
    </row>
    <row r="1396" spans="1:1" x14ac:dyDescent="0.2">
      <c r="A1396" t="s">
        <v>18509</v>
      </c>
    </row>
    <row r="1397" spans="1:1" x14ac:dyDescent="0.2">
      <c r="A1397" t="s">
        <v>17298</v>
      </c>
    </row>
    <row r="1398" spans="1:1" x14ac:dyDescent="0.2">
      <c r="A1398" t="s">
        <v>18093</v>
      </c>
    </row>
    <row r="1399" spans="1:1" x14ac:dyDescent="0.2">
      <c r="A1399" t="s">
        <v>17817</v>
      </c>
    </row>
    <row r="1400" spans="1:1" x14ac:dyDescent="0.2">
      <c r="A1400" t="s">
        <v>19040</v>
      </c>
    </row>
    <row r="1401" spans="1:1" x14ac:dyDescent="0.2">
      <c r="A1401" t="s">
        <v>18939</v>
      </c>
    </row>
    <row r="1402" spans="1:1" x14ac:dyDescent="0.2">
      <c r="A1402" t="s">
        <v>19144</v>
      </c>
    </row>
    <row r="1403" spans="1:1" x14ac:dyDescent="0.2">
      <c r="A1403" t="s">
        <v>17852</v>
      </c>
    </row>
    <row r="1404" spans="1:1" x14ac:dyDescent="0.2">
      <c r="A1404" t="s">
        <v>18801</v>
      </c>
    </row>
    <row r="1405" spans="1:1" x14ac:dyDescent="0.2">
      <c r="A1405" t="s">
        <v>18348</v>
      </c>
    </row>
    <row r="1406" spans="1:1" x14ac:dyDescent="0.2">
      <c r="A1406" t="s">
        <v>18574</v>
      </c>
    </row>
    <row r="1407" spans="1:1" x14ac:dyDescent="0.2">
      <c r="A1407" t="s">
        <v>18996</v>
      </c>
    </row>
    <row r="1408" spans="1:1" x14ac:dyDescent="0.2">
      <c r="A1408" t="s">
        <v>18555</v>
      </c>
    </row>
    <row r="1409" spans="1:1" x14ac:dyDescent="0.2">
      <c r="A1409" t="s">
        <v>19100</v>
      </c>
    </row>
    <row r="1410" spans="1:1" x14ac:dyDescent="0.2">
      <c r="A1410" t="s">
        <v>18282</v>
      </c>
    </row>
    <row r="1411" spans="1:1" x14ac:dyDescent="0.2">
      <c r="A1411" s="1" t="s">
        <v>18508</v>
      </c>
    </row>
    <row r="1412" spans="1:1" x14ac:dyDescent="0.2">
      <c r="A1412" t="s">
        <v>18863</v>
      </c>
    </row>
    <row r="1413" spans="1:1" x14ac:dyDescent="0.2">
      <c r="A1413" t="s">
        <v>17836</v>
      </c>
    </row>
    <row r="1414" spans="1:1" x14ac:dyDescent="0.2">
      <c r="A1414" t="s">
        <v>18215</v>
      </c>
    </row>
    <row r="1415" spans="1:1" x14ac:dyDescent="0.2">
      <c r="A1415" t="s">
        <v>18665</v>
      </c>
    </row>
    <row r="1416" spans="1:1" x14ac:dyDescent="0.2">
      <c r="A1416" t="s">
        <v>19034</v>
      </c>
    </row>
    <row r="1417" spans="1:1" x14ac:dyDescent="0.2">
      <c r="A1417" t="s">
        <v>18346</v>
      </c>
    </row>
    <row r="1418" spans="1:1" x14ac:dyDescent="0.2">
      <c r="A1418" t="s">
        <v>18634</v>
      </c>
    </row>
    <row r="1419" spans="1:1" x14ac:dyDescent="0.2">
      <c r="A1419" t="s">
        <v>16983</v>
      </c>
    </row>
    <row r="1420" spans="1:1" x14ac:dyDescent="0.2">
      <c r="A1420" t="s">
        <v>17423</v>
      </c>
    </row>
    <row r="1421" spans="1:1" x14ac:dyDescent="0.2">
      <c r="A1421" t="s">
        <v>17780</v>
      </c>
    </row>
    <row r="1422" spans="1:1" x14ac:dyDescent="0.2">
      <c r="A1422" t="s">
        <v>18660</v>
      </c>
    </row>
    <row r="1423" spans="1:1" x14ac:dyDescent="0.2">
      <c r="A1423" t="s">
        <v>18879</v>
      </c>
    </row>
    <row r="1424" spans="1:1" x14ac:dyDescent="0.2">
      <c r="A1424" t="s">
        <v>17667</v>
      </c>
    </row>
    <row r="1425" spans="1:1" x14ac:dyDescent="0.2">
      <c r="A1425" t="s">
        <v>17512</v>
      </c>
    </row>
    <row r="1426" spans="1:1" x14ac:dyDescent="0.2">
      <c r="A1426" t="s">
        <v>17096</v>
      </c>
    </row>
    <row r="1427" spans="1:1" x14ac:dyDescent="0.2">
      <c r="A1427" t="s">
        <v>19635</v>
      </c>
    </row>
    <row r="1428" spans="1:1" x14ac:dyDescent="0.2">
      <c r="A1428" t="s">
        <v>17569</v>
      </c>
    </row>
    <row r="1429" spans="1:1" x14ac:dyDescent="0.2">
      <c r="A1429" t="s">
        <v>17424</v>
      </c>
    </row>
    <row r="1430" spans="1:1" x14ac:dyDescent="0.2">
      <c r="A1430" t="s">
        <v>18871</v>
      </c>
    </row>
    <row r="1431" spans="1:1" x14ac:dyDescent="0.2">
      <c r="A1431" t="s">
        <v>18671</v>
      </c>
    </row>
    <row r="1432" spans="1:1" x14ac:dyDescent="0.2">
      <c r="A1432" t="s">
        <v>18537</v>
      </c>
    </row>
    <row r="1433" spans="1:1" x14ac:dyDescent="0.2">
      <c r="A1433" t="s">
        <v>16989</v>
      </c>
    </row>
    <row r="1434" spans="1:1" x14ac:dyDescent="0.2">
      <c r="A1434" t="s">
        <v>17354</v>
      </c>
    </row>
    <row r="1435" spans="1:1" x14ac:dyDescent="0.2">
      <c r="A1435" t="s">
        <v>18583</v>
      </c>
    </row>
    <row r="1436" spans="1:1" x14ac:dyDescent="0.2">
      <c r="A1436" t="s">
        <v>18188</v>
      </c>
    </row>
    <row r="1437" spans="1:1" x14ac:dyDescent="0.2">
      <c r="A1437" t="s">
        <v>17179</v>
      </c>
    </row>
    <row r="1438" spans="1:1" x14ac:dyDescent="0.2">
      <c r="A1438" t="s">
        <v>17386</v>
      </c>
    </row>
    <row r="1439" spans="1:1" x14ac:dyDescent="0.2">
      <c r="A1439" t="s">
        <v>18376</v>
      </c>
    </row>
    <row r="1440" spans="1:1" x14ac:dyDescent="0.2">
      <c r="A1440" t="s">
        <v>17671</v>
      </c>
    </row>
    <row r="1441" spans="1:1" x14ac:dyDescent="0.2">
      <c r="A1441" s="1" t="s">
        <v>19660</v>
      </c>
    </row>
    <row r="1442" spans="1:1" x14ac:dyDescent="0.2">
      <c r="A1442" t="s">
        <v>18761</v>
      </c>
    </row>
    <row r="1443" spans="1:1" x14ac:dyDescent="0.2">
      <c r="A1443" t="s">
        <v>18028</v>
      </c>
    </row>
    <row r="1444" spans="1:1" x14ac:dyDescent="0.2">
      <c r="A1444" t="s">
        <v>18383</v>
      </c>
    </row>
    <row r="1445" spans="1:1" x14ac:dyDescent="0.2">
      <c r="A1445" t="s">
        <v>17865</v>
      </c>
    </row>
    <row r="1446" spans="1:1" x14ac:dyDescent="0.2">
      <c r="A1446" s="1" t="s">
        <v>17802</v>
      </c>
    </row>
    <row r="1447" spans="1:1" x14ac:dyDescent="0.2">
      <c r="A1447" t="s">
        <v>18224</v>
      </c>
    </row>
    <row r="1448" spans="1:1" x14ac:dyDescent="0.2">
      <c r="A1448" t="s">
        <v>19074</v>
      </c>
    </row>
    <row r="1449" spans="1:1" x14ac:dyDescent="0.2">
      <c r="A1449" t="s">
        <v>18151</v>
      </c>
    </row>
    <row r="1450" spans="1:1" x14ac:dyDescent="0.2">
      <c r="A1450" t="s">
        <v>18919</v>
      </c>
    </row>
    <row r="1451" spans="1:1" x14ac:dyDescent="0.2">
      <c r="A1451" t="s">
        <v>17027</v>
      </c>
    </row>
    <row r="1452" spans="1:1" x14ac:dyDescent="0.2">
      <c r="A1452" t="s">
        <v>17787</v>
      </c>
    </row>
    <row r="1453" spans="1:1" x14ac:dyDescent="0.2">
      <c r="A1453" t="s">
        <v>19003</v>
      </c>
    </row>
    <row r="1454" spans="1:1" x14ac:dyDescent="0.2">
      <c r="A1454" t="s">
        <v>17757</v>
      </c>
    </row>
    <row r="1455" spans="1:1" x14ac:dyDescent="0.2">
      <c r="A1455" t="s">
        <v>17350</v>
      </c>
    </row>
    <row r="1456" spans="1:1" x14ac:dyDescent="0.2">
      <c r="A1456" t="s">
        <v>17046</v>
      </c>
    </row>
    <row r="1457" spans="1:1" x14ac:dyDescent="0.2">
      <c r="A1457" t="s">
        <v>18089</v>
      </c>
    </row>
    <row r="1458" spans="1:1" x14ac:dyDescent="0.2">
      <c r="A1458" t="s">
        <v>19607</v>
      </c>
    </row>
    <row r="1459" spans="1:1" x14ac:dyDescent="0.2">
      <c r="A1459" t="s">
        <v>17724</v>
      </c>
    </row>
    <row r="1460" spans="1:1" x14ac:dyDescent="0.2">
      <c r="A1460" t="s">
        <v>17582</v>
      </c>
    </row>
    <row r="1461" spans="1:1" x14ac:dyDescent="0.2">
      <c r="A1461" t="s">
        <v>19724</v>
      </c>
    </row>
    <row r="1462" spans="1:1" x14ac:dyDescent="0.2">
      <c r="A1462" t="s">
        <v>18184</v>
      </c>
    </row>
    <row r="1463" spans="1:1" x14ac:dyDescent="0.2">
      <c r="A1463" t="s">
        <v>18330</v>
      </c>
    </row>
    <row r="1464" spans="1:1" x14ac:dyDescent="0.2">
      <c r="A1464" t="s">
        <v>17162</v>
      </c>
    </row>
    <row r="1465" spans="1:1" x14ac:dyDescent="0.2">
      <c r="A1465" t="s">
        <v>17349</v>
      </c>
    </row>
    <row r="1466" spans="1:1" x14ac:dyDescent="0.2">
      <c r="A1466" t="s">
        <v>18853</v>
      </c>
    </row>
    <row r="1467" spans="1:1" x14ac:dyDescent="0.2">
      <c r="A1467" t="s">
        <v>19170</v>
      </c>
    </row>
    <row r="1468" spans="1:1" x14ac:dyDescent="0.2">
      <c r="A1468" t="s">
        <v>17118</v>
      </c>
    </row>
    <row r="1469" spans="1:1" x14ac:dyDescent="0.2">
      <c r="A1469" t="s">
        <v>18174</v>
      </c>
    </row>
    <row r="1470" spans="1:1" x14ac:dyDescent="0.2">
      <c r="A1470" t="s">
        <v>18611</v>
      </c>
    </row>
    <row r="1471" spans="1:1" x14ac:dyDescent="0.2">
      <c r="A1471" t="s">
        <v>17487</v>
      </c>
    </row>
    <row r="1472" spans="1:1" x14ac:dyDescent="0.2">
      <c r="A1472" t="s">
        <v>18225</v>
      </c>
    </row>
    <row r="1473" spans="1:1" x14ac:dyDescent="0.2">
      <c r="A1473" t="s">
        <v>18298</v>
      </c>
    </row>
    <row r="1474" spans="1:1" x14ac:dyDescent="0.2">
      <c r="A1474" t="s">
        <v>17995</v>
      </c>
    </row>
    <row r="1475" spans="1:1" x14ac:dyDescent="0.2">
      <c r="A1475" t="s">
        <v>17880</v>
      </c>
    </row>
    <row r="1476" spans="1:1" x14ac:dyDescent="0.2">
      <c r="A1476" t="s">
        <v>18468</v>
      </c>
    </row>
    <row r="1477" spans="1:1" x14ac:dyDescent="0.2">
      <c r="A1477" t="s">
        <v>19751</v>
      </c>
    </row>
    <row r="1478" spans="1:1" x14ac:dyDescent="0.2">
      <c r="A1478" t="s">
        <v>18399</v>
      </c>
    </row>
    <row r="1479" spans="1:1" x14ac:dyDescent="0.2">
      <c r="A1479" t="s">
        <v>16990</v>
      </c>
    </row>
    <row r="1480" spans="1:1" x14ac:dyDescent="0.2">
      <c r="A1480" t="s">
        <v>18032</v>
      </c>
    </row>
    <row r="1481" spans="1:1" x14ac:dyDescent="0.2">
      <c r="A1481" t="s">
        <v>17743</v>
      </c>
    </row>
    <row r="1482" spans="1:1" x14ac:dyDescent="0.2">
      <c r="A1482" t="s">
        <v>17944</v>
      </c>
    </row>
    <row r="1483" spans="1:1" x14ac:dyDescent="0.2">
      <c r="A1483" t="s">
        <v>18458</v>
      </c>
    </row>
    <row r="1484" spans="1:1" x14ac:dyDescent="0.2">
      <c r="A1484" t="s">
        <v>18197</v>
      </c>
    </row>
    <row r="1485" spans="1:1" x14ac:dyDescent="0.2">
      <c r="A1485" t="s">
        <v>18250</v>
      </c>
    </row>
    <row r="1486" spans="1:1" x14ac:dyDescent="0.2">
      <c r="A1486" t="s">
        <v>18682</v>
      </c>
    </row>
    <row r="1487" spans="1:1" x14ac:dyDescent="0.2">
      <c r="A1487" t="s">
        <v>17669</v>
      </c>
    </row>
    <row r="1488" spans="1:1" x14ac:dyDescent="0.2">
      <c r="A1488" t="s">
        <v>17689</v>
      </c>
    </row>
    <row r="1489" spans="1:1" x14ac:dyDescent="0.2">
      <c r="A1489" t="s">
        <v>17722</v>
      </c>
    </row>
    <row r="1490" spans="1:1" x14ac:dyDescent="0.2">
      <c r="A1490" t="s">
        <v>18366</v>
      </c>
    </row>
    <row r="1491" spans="1:1" x14ac:dyDescent="0.2">
      <c r="A1491" t="s">
        <v>17734</v>
      </c>
    </row>
    <row r="1492" spans="1:1" x14ac:dyDescent="0.2">
      <c r="A1492" t="s">
        <v>18637</v>
      </c>
    </row>
    <row r="1493" spans="1:1" x14ac:dyDescent="0.2">
      <c r="A1493" t="s">
        <v>17172</v>
      </c>
    </row>
    <row r="1494" spans="1:1" x14ac:dyDescent="0.2">
      <c r="A1494" t="s">
        <v>17007</v>
      </c>
    </row>
    <row r="1495" spans="1:1" x14ac:dyDescent="0.2">
      <c r="A1495" t="s">
        <v>18075</v>
      </c>
    </row>
    <row r="1496" spans="1:1" x14ac:dyDescent="0.2">
      <c r="A1496" t="s">
        <v>18920</v>
      </c>
    </row>
    <row r="1497" spans="1:1" x14ac:dyDescent="0.2">
      <c r="A1497" t="s">
        <v>18115</v>
      </c>
    </row>
    <row r="1498" spans="1:1" x14ac:dyDescent="0.2">
      <c r="A1498" t="s">
        <v>17613</v>
      </c>
    </row>
    <row r="1499" spans="1:1" x14ac:dyDescent="0.2">
      <c r="A1499" t="s">
        <v>19022</v>
      </c>
    </row>
    <row r="1500" spans="1:1" x14ac:dyDescent="0.2">
      <c r="A1500" t="s">
        <v>17550</v>
      </c>
    </row>
    <row r="1501" spans="1:1" x14ac:dyDescent="0.2">
      <c r="A1501" t="s">
        <v>17060</v>
      </c>
    </row>
    <row r="1502" spans="1:1" x14ac:dyDescent="0.2">
      <c r="A1502" t="s">
        <v>16947</v>
      </c>
    </row>
    <row r="1503" spans="1:1" x14ac:dyDescent="0.2">
      <c r="A1503" t="s">
        <v>18430</v>
      </c>
    </row>
    <row r="1504" spans="1:1" x14ac:dyDescent="0.2">
      <c r="A1504" t="s">
        <v>18785</v>
      </c>
    </row>
    <row r="1505" spans="1:1" x14ac:dyDescent="0.2">
      <c r="A1505" t="s">
        <v>19019</v>
      </c>
    </row>
    <row r="1506" spans="1:1" x14ac:dyDescent="0.2">
      <c r="A1506" t="s">
        <v>16940</v>
      </c>
    </row>
    <row r="1507" spans="1:1" x14ac:dyDescent="0.2">
      <c r="A1507" t="s">
        <v>18530</v>
      </c>
    </row>
    <row r="1508" spans="1:1" x14ac:dyDescent="0.2">
      <c r="A1508" t="s">
        <v>19157</v>
      </c>
    </row>
    <row r="1509" spans="1:1" x14ac:dyDescent="0.2">
      <c r="A1509" t="s">
        <v>17917</v>
      </c>
    </row>
    <row r="1510" spans="1:1" x14ac:dyDescent="0.2">
      <c r="A1510" t="s">
        <v>19667</v>
      </c>
    </row>
    <row r="1511" spans="1:1" x14ac:dyDescent="0.2">
      <c r="A1511" t="s">
        <v>17870</v>
      </c>
    </row>
    <row r="1512" spans="1:1" x14ac:dyDescent="0.2">
      <c r="A1512" t="s">
        <v>19102</v>
      </c>
    </row>
    <row r="1513" spans="1:1" x14ac:dyDescent="0.2">
      <c r="A1513" t="s">
        <v>17833</v>
      </c>
    </row>
    <row r="1514" spans="1:1" x14ac:dyDescent="0.2">
      <c r="A1514" t="s">
        <v>18005</v>
      </c>
    </row>
    <row r="1515" spans="1:1" x14ac:dyDescent="0.2">
      <c r="A1515" t="s">
        <v>17215</v>
      </c>
    </row>
    <row r="1516" spans="1:1" x14ac:dyDescent="0.2">
      <c r="A1516" t="s">
        <v>18625</v>
      </c>
    </row>
    <row r="1517" spans="1:1" x14ac:dyDescent="0.2">
      <c r="A1517" t="s">
        <v>19152</v>
      </c>
    </row>
    <row r="1518" spans="1:1" x14ac:dyDescent="0.2">
      <c r="A1518" t="s">
        <v>18190</v>
      </c>
    </row>
    <row r="1519" spans="1:1" x14ac:dyDescent="0.2">
      <c r="A1519" t="s">
        <v>19752</v>
      </c>
    </row>
    <row r="1520" spans="1:1" x14ac:dyDescent="0.2">
      <c r="A1520" t="s">
        <v>17493</v>
      </c>
    </row>
    <row r="1521" spans="1:1" x14ac:dyDescent="0.2">
      <c r="A1521" t="s">
        <v>18503</v>
      </c>
    </row>
    <row r="1522" spans="1:1" x14ac:dyDescent="0.2">
      <c r="A1522" t="s">
        <v>17332</v>
      </c>
    </row>
    <row r="1523" spans="1:1" x14ac:dyDescent="0.2">
      <c r="A1523" t="s">
        <v>17287</v>
      </c>
    </row>
    <row r="1524" spans="1:1" x14ac:dyDescent="0.2">
      <c r="A1524" t="s">
        <v>18428</v>
      </c>
    </row>
    <row r="1525" spans="1:1" x14ac:dyDescent="0.2">
      <c r="A1525" t="s">
        <v>18334</v>
      </c>
    </row>
    <row r="1526" spans="1:1" x14ac:dyDescent="0.2">
      <c r="A1526" t="s">
        <v>19063</v>
      </c>
    </row>
    <row r="1527" spans="1:1" x14ac:dyDescent="0.2">
      <c r="A1527" t="s">
        <v>17937</v>
      </c>
    </row>
    <row r="1528" spans="1:1" x14ac:dyDescent="0.2">
      <c r="A1528" t="s">
        <v>17122</v>
      </c>
    </row>
    <row r="1529" spans="1:1" x14ac:dyDescent="0.2">
      <c r="A1529" t="s">
        <v>17117</v>
      </c>
    </row>
    <row r="1530" spans="1:1" x14ac:dyDescent="0.2">
      <c r="A1530" t="s">
        <v>18315</v>
      </c>
    </row>
    <row r="1531" spans="1:1" x14ac:dyDescent="0.2">
      <c r="A1531" t="s">
        <v>18134</v>
      </c>
    </row>
    <row r="1532" spans="1:1" x14ac:dyDescent="0.2">
      <c r="A1532" t="s">
        <v>18420</v>
      </c>
    </row>
    <row r="1533" spans="1:1" x14ac:dyDescent="0.2">
      <c r="A1533" t="s">
        <v>19004</v>
      </c>
    </row>
    <row r="1534" spans="1:1" x14ac:dyDescent="0.2">
      <c r="A1534" t="s">
        <v>17957</v>
      </c>
    </row>
    <row r="1535" spans="1:1" x14ac:dyDescent="0.2">
      <c r="A1535" t="s">
        <v>17762</v>
      </c>
    </row>
    <row r="1536" spans="1:1" x14ac:dyDescent="0.2">
      <c r="A1536" t="s">
        <v>18975</v>
      </c>
    </row>
    <row r="1537" spans="1:1" x14ac:dyDescent="0.2">
      <c r="A1537" t="s">
        <v>18279</v>
      </c>
    </row>
    <row r="1538" spans="1:1" x14ac:dyDescent="0.2">
      <c r="A1538" t="s">
        <v>17589</v>
      </c>
    </row>
    <row r="1539" spans="1:1" x14ac:dyDescent="0.2">
      <c r="A1539" t="s">
        <v>19108</v>
      </c>
    </row>
    <row r="1540" spans="1:1" x14ac:dyDescent="0.2">
      <c r="A1540" t="s">
        <v>17699</v>
      </c>
    </row>
    <row r="1541" spans="1:1" x14ac:dyDescent="0.2">
      <c r="A1541" t="s">
        <v>17130</v>
      </c>
    </row>
    <row r="1542" spans="1:1" x14ac:dyDescent="0.2">
      <c r="A1542" t="s">
        <v>19116</v>
      </c>
    </row>
    <row r="1543" spans="1:1" x14ac:dyDescent="0.2">
      <c r="A1543" t="s">
        <v>19733</v>
      </c>
    </row>
    <row r="1544" spans="1:1" x14ac:dyDescent="0.2">
      <c r="A1544" s="1" t="s">
        <v>18891</v>
      </c>
    </row>
    <row r="1545" spans="1:1" x14ac:dyDescent="0.2">
      <c r="A1545" t="s">
        <v>18266</v>
      </c>
    </row>
    <row r="1546" spans="1:1" x14ac:dyDescent="0.2">
      <c r="A1546" t="s">
        <v>18763</v>
      </c>
    </row>
    <row r="1547" spans="1:1" x14ac:dyDescent="0.2">
      <c r="A1547" t="s">
        <v>17259</v>
      </c>
    </row>
    <row r="1548" spans="1:1" x14ac:dyDescent="0.2">
      <c r="A1548" t="s">
        <v>17488</v>
      </c>
    </row>
    <row r="1549" spans="1:1" x14ac:dyDescent="0.2">
      <c r="A1549" t="s">
        <v>17856</v>
      </c>
    </row>
    <row r="1550" spans="1:1" x14ac:dyDescent="0.2">
      <c r="A1550" t="s">
        <v>17290</v>
      </c>
    </row>
    <row r="1551" spans="1:1" x14ac:dyDescent="0.2">
      <c r="A1551" t="s">
        <v>18046</v>
      </c>
    </row>
    <row r="1552" spans="1:1" x14ac:dyDescent="0.2">
      <c r="A1552" t="s">
        <v>18683</v>
      </c>
    </row>
    <row r="1553" spans="1:1" x14ac:dyDescent="0.2">
      <c r="A1553" t="s">
        <v>17229</v>
      </c>
    </row>
    <row r="1554" spans="1:1" x14ac:dyDescent="0.2">
      <c r="A1554" t="s">
        <v>17468</v>
      </c>
    </row>
    <row r="1555" spans="1:1" x14ac:dyDescent="0.2">
      <c r="A1555" t="s">
        <v>17760</v>
      </c>
    </row>
    <row r="1556" spans="1:1" x14ac:dyDescent="0.2">
      <c r="A1556" t="s">
        <v>18347</v>
      </c>
    </row>
    <row r="1557" spans="1:1" x14ac:dyDescent="0.2">
      <c r="A1557" t="s">
        <v>17312</v>
      </c>
    </row>
    <row r="1558" spans="1:1" x14ac:dyDescent="0.2">
      <c r="A1558" t="s">
        <v>18341</v>
      </c>
    </row>
    <row r="1559" spans="1:1" x14ac:dyDescent="0.2">
      <c r="A1559" t="s">
        <v>17483</v>
      </c>
    </row>
    <row r="1560" spans="1:1" x14ac:dyDescent="0.2">
      <c r="A1560" t="s">
        <v>17282</v>
      </c>
    </row>
    <row r="1561" spans="1:1" x14ac:dyDescent="0.2">
      <c r="A1561" t="s">
        <v>17968</v>
      </c>
    </row>
    <row r="1562" spans="1:1" x14ac:dyDescent="0.2">
      <c r="A1562" t="s">
        <v>17063</v>
      </c>
    </row>
    <row r="1563" spans="1:1" x14ac:dyDescent="0.2">
      <c r="A1563" t="s">
        <v>18182</v>
      </c>
    </row>
    <row r="1564" spans="1:1" x14ac:dyDescent="0.2">
      <c r="A1564" t="s">
        <v>17157</v>
      </c>
    </row>
    <row r="1565" spans="1:1" x14ac:dyDescent="0.2">
      <c r="A1565" s="1" t="s">
        <v>19681</v>
      </c>
    </row>
    <row r="1566" spans="1:1" x14ac:dyDescent="0.2">
      <c r="A1566" t="s">
        <v>16987</v>
      </c>
    </row>
    <row r="1567" spans="1:1" x14ac:dyDescent="0.2">
      <c r="A1567" t="s">
        <v>19611</v>
      </c>
    </row>
    <row r="1568" spans="1:1" x14ac:dyDescent="0.2">
      <c r="A1568" t="s">
        <v>19652</v>
      </c>
    </row>
    <row r="1569" spans="1:1" x14ac:dyDescent="0.2">
      <c r="A1569" t="s">
        <v>17314</v>
      </c>
    </row>
    <row r="1570" spans="1:1" x14ac:dyDescent="0.2">
      <c r="A1570" s="1" t="s">
        <v>18639</v>
      </c>
    </row>
    <row r="1571" spans="1:1" x14ac:dyDescent="0.2">
      <c r="A1571" t="s">
        <v>17061</v>
      </c>
    </row>
    <row r="1572" spans="1:1" x14ac:dyDescent="0.2">
      <c r="A1572" s="1" t="s">
        <v>19673</v>
      </c>
    </row>
    <row r="1573" spans="1:1" x14ac:dyDescent="0.2">
      <c r="A1573" t="s">
        <v>17006</v>
      </c>
    </row>
    <row r="1574" spans="1:1" x14ac:dyDescent="0.2">
      <c r="A1574" t="s">
        <v>17223</v>
      </c>
    </row>
    <row r="1575" spans="1:1" x14ac:dyDescent="0.2">
      <c r="A1575" t="s">
        <v>17291</v>
      </c>
    </row>
    <row r="1576" spans="1:1" x14ac:dyDescent="0.2">
      <c r="A1576" t="s">
        <v>18157</v>
      </c>
    </row>
    <row r="1577" spans="1:1" x14ac:dyDescent="0.2">
      <c r="A1577" t="s">
        <v>17352</v>
      </c>
    </row>
    <row r="1578" spans="1:1" x14ac:dyDescent="0.2">
      <c r="A1578" t="s">
        <v>17687</v>
      </c>
    </row>
    <row r="1579" spans="1:1" x14ac:dyDescent="0.2">
      <c r="A1579" t="s">
        <v>17401</v>
      </c>
    </row>
    <row r="1580" spans="1:1" x14ac:dyDescent="0.2">
      <c r="A1580" t="s">
        <v>19753</v>
      </c>
    </row>
    <row r="1581" spans="1:1" x14ac:dyDescent="0.2">
      <c r="A1581" t="s">
        <v>17247</v>
      </c>
    </row>
    <row r="1582" spans="1:1" x14ac:dyDescent="0.2">
      <c r="A1582" t="s">
        <v>17208</v>
      </c>
    </row>
    <row r="1583" spans="1:1" x14ac:dyDescent="0.2">
      <c r="A1583" t="s">
        <v>18271</v>
      </c>
    </row>
    <row r="1584" spans="1:1" x14ac:dyDescent="0.2">
      <c r="A1584" t="s">
        <v>17469</v>
      </c>
    </row>
    <row r="1585" spans="1:1" x14ac:dyDescent="0.2">
      <c r="A1585" t="s">
        <v>19683</v>
      </c>
    </row>
    <row r="1586" spans="1:1" x14ac:dyDescent="0.2">
      <c r="A1586" t="s">
        <v>18293</v>
      </c>
    </row>
    <row r="1587" spans="1:1" x14ac:dyDescent="0.2">
      <c r="A1587" t="s">
        <v>17854</v>
      </c>
    </row>
    <row r="1588" spans="1:1" x14ac:dyDescent="0.2">
      <c r="A1588" t="s">
        <v>18303</v>
      </c>
    </row>
    <row r="1589" spans="1:1" x14ac:dyDescent="0.2">
      <c r="A1589" t="s">
        <v>18043</v>
      </c>
    </row>
    <row r="1590" spans="1:1" x14ac:dyDescent="0.2">
      <c r="A1590" t="s">
        <v>18382</v>
      </c>
    </row>
    <row r="1591" spans="1:1" x14ac:dyDescent="0.2">
      <c r="A1591" t="s">
        <v>18415</v>
      </c>
    </row>
    <row r="1592" spans="1:1" x14ac:dyDescent="0.2">
      <c r="A1592" t="s">
        <v>17242</v>
      </c>
    </row>
    <row r="1593" spans="1:1" x14ac:dyDescent="0.2">
      <c r="A1593" t="s">
        <v>17367</v>
      </c>
    </row>
    <row r="1594" spans="1:1" x14ac:dyDescent="0.2">
      <c r="A1594" t="s">
        <v>18060</v>
      </c>
    </row>
    <row r="1595" spans="1:1" x14ac:dyDescent="0.2">
      <c r="A1595" t="s">
        <v>17258</v>
      </c>
    </row>
    <row r="1596" spans="1:1" x14ac:dyDescent="0.2">
      <c r="A1596" t="s">
        <v>18959</v>
      </c>
    </row>
    <row r="1597" spans="1:1" x14ac:dyDescent="0.2">
      <c r="A1597" t="s">
        <v>18354</v>
      </c>
    </row>
    <row r="1598" spans="1:1" x14ac:dyDescent="0.2">
      <c r="A1598" t="s">
        <v>17962</v>
      </c>
    </row>
    <row r="1599" spans="1:1" x14ac:dyDescent="0.2">
      <c r="A1599" t="s">
        <v>17818</v>
      </c>
    </row>
    <row r="1600" spans="1:1" x14ac:dyDescent="0.2">
      <c r="A1600" t="s">
        <v>17580</v>
      </c>
    </row>
    <row r="1601" spans="1:1" x14ac:dyDescent="0.2">
      <c r="A1601" t="s">
        <v>19124</v>
      </c>
    </row>
    <row r="1602" spans="1:1" x14ac:dyDescent="0.2">
      <c r="A1602" t="s">
        <v>18463</v>
      </c>
    </row>
    <row r="1603" spans="1:1" x14ac:dyDescent="0.2">
      <c r="A1603" t="s">
        <v>17426</v>
      </c>
    </row>
    <row r="1604" spans="1:1" x14ac:dyDescent="0.2">
      <c r="A1604" t="s">
        <v>18037</v>
      </c>
    </row>
    <row r="1605" spans="1:1" x14ac:dyDescent="0.2">
      <c r="A1605" t="s">
        <v>17182</v>
      </c>
    </row>
    <row r="1606" spans="1:1" x14ac:dyDescent="0.2">
      <c r="A1606" t="s">
        <v>17333</v>
      </c>
    </row>
    <row r="1607" spans="1:1" x14ac:dyDescent="0.2">
      <c r="A1607" t="s">
        <v>17150</v>
      </c>
    </row>
    <row r="1608" spans="1:1" x14ac:dyDescent="0.2">
      <c r="A1608" t="s">
        <v>18105</v>
      </c>
    </row>
    <row r="1609" spans="1:1" x14ac:dyDescent="0.2">
      <c r="A1609" t="s">
        <v>17759</v>
      </c>
    </row>
    <row r="1610" spans="1:1" x14ac:dyDescent="0.2">
      <c r="A1610" t="s">
        <v>18096</v>
      </c>
    </row>
    <row r="1611" spans="1:1" x14ac:dyDescent="0.2">
      <c r="A1611" s="1" t="s">
        <v>18045</v>
      </c>
    </row>
    <row r="1612" spans="1:1" x14ac:dyDescent="0.2">
      <c r="A1612" t="s">
        <v>17356</v>
      </c>
    </row>
    <row r="1613" spans="1:1" x14ac:dyDescent="0.2">
      <c r="A1613" t="s">
        <v>19725</v>
      </c>
    </row>
    <row r="1614" spans="1:1" x14ac:dyDescent="0.2">
      <c r="A1614" t="s">
        <v>18008</v>
      </c>
    </row>
    <row r="1615" spans="1:1" x14ac:dyDescent="0.2">
      <c r="A1615" s="1" t="s">
        <v>17496</v>
      </c>
    </row>
    <row r="1616" spans="1:1" x14ac:dyDescent="0.2">
      <c r="A1616" t="s">
        <v>19697</v>
      </c>
    </row>
    <row r="1617" spans="1:1" x14ac:dyDescent="0.2">
      <c r="A1617" t="s">
        <v>17109</v>
      </c>
    </row>
    <row r="1618" spans="1:1" x14ac:dyDescent="0.2">
      <c r="A1618" t="s">
        <v>17533</v>
      </c>
    </row>
    <row r="1619" spans="1:1" x14ac:dyDescent="0.2">
      <c r="A1619" t="s">
        <v>19123</v>
      </c>
    </row>
    <row r="1620" spans="1:1" x14ac:dyDescent="0.2">
      <c r="A1620" t="s">
        <v>18381</v>
      </c>
    </row>
    <row r="1621" spans="1:1" x14ac:dyDescent="0.2">
      <c r="A1621" t="s">
        <v>19649</v>
      </c>
    </row>
    <row r="1622" spans="1:1" x14ac:dyDescent="0.2">
      <c r="A1622" t="s">
        <v>17884</v>
      </c>
    </row>
    <row r="1623" spans="1:1" x14ac:dyDescent="0.2">
      <c r="A1623" t="s">
        <v>17392</v>
      </c>
    </row>
    <row r="1624" spans="1:1" x14ac:dyDescent="0.2">
      <c r="A1624" s="1" t="s">
        <v>18708</v>
      </c>
    </row>
    <row r="1625" spans="1:1" x14ac:dyDescent="0.2">
      <c r="A1625" t="s">
        <v>17005</v>
      </c>
    </row>
    <row r="1626" spans="1:1" x14ac:dyDescent="0.2">
      <c r="A1626" t="s">
        <v>17888</v>
      </c>
    </row>
    <row r="1627" spans="1:1" x14ac:dyDescent="0.2">
      <c r="A1627" t="s">
        <v>17121</v>
      </c>
    </row>
    <row r="1628" spans="1:1" x14ac:dyDescent="0.2">
      <c r="A1628" t="s">
        <v>18914</v>
      </c>
    </row>
    <row r="1629" spans="1:1" x14ac:dyDescent="0.2">
      <c r="A1629" t="s">
        <v>18332</v>
      </c>
    </row>
    <row r="1630" spans="1:1" x14ac:dyDescent="0.2">
      <c r="A1630" t="s">
        <v>18512</v>
      </c>
    </row>
    <row r="1631" spans="1:1" x14ac:dyDescent="0.2">
      <c r="A1631" s="1" t="s">
        <v>18092</v>
      </c>
    </row>
    <row r="1632" spans="1:1" x14ac:dyDescent="0.2">
      <c r="A1632" t="s">
        <v>16934</v>
      </c>
    </row>
    <row r="1633" spans="1:1" x14ac:dyDescent="0.2">
      <c r="A1633" t="s">
        <v>19156</v>
      </c>
    </row>
    <row r="1634" spans="1:1" x14ac:dyDescent="0.2">
      <c r="A1634" t="s">
        <v>17143</v>
      </c>
    </row>
    <row r="1635" spans="1:1" x14ac:dyDescent="0.2">
      <c r="A1635" t="s">
        <v>19136</v>
      </c>
    </row>
    <row r="1636" spans="1:1" x14ac:dyDescent="0.2">
      <c r="A1636" s="1" t="s">
        <v>18684</v>
      </c>
    </row>
    <row r="1637" spans="1:1" x14ac:dyDescent="0.2">
      <c r="A1637" t="s">
        <v>18337</v>
      </c>
    </row>
    <row r="1638" spans="1:1" x14ac:dyDescent="0.2">
      <c r="A1638" t="s">
        <v>18044</v>
      </c>
    </row>
    <row r="1639" spans="1:1" x14ac:dyDescent="0.2">
      <c r="A1639" t="s">
        <v>17769</v>
      </c>
    </row>
    <row r="1640" spans="1:1" x14ac:dyDescent="0.2">
      <c r="A1640" t="s">
        <v>18286</v>
      </c>
    </row>
    <row r="1641" spans="1:1" x14ac:dyDescent="0.2">
      <c r="A1641" t="s">
        <v>17435</v>
      </c>
    </row>
    <row r="1642" spans="1:1" x14ac:dyDescent="0.2">
      <c r="A1642" t="s">
        <v>16960</v>
      </c>
    </row>
    <row r="1643" spans="1:1" x14ac:dyDescent="0.2">
      <c r="A1643" t="s">
        <v>18517</v>
      </c>
    </row>
    <row r="1644" spans="1:1" x14ac:dyDescent="0.2">
      <c r="A1644" t="s">
        <v>18650</v>
      </c>
    </row>
    <row r="1645" spans="1:1" x14ac:dyDescent="0.2">
      <c r="A1645" s="1" t="s">
        <v>18360</v>
      </c>
    </row>
    <row r="1646" spans="1:1" x14ac:dyDescent="0.2">
      <c r="A1646" t="s">
        <v>18711</v>
      </c>
    </row>
    <row r="1647" spans="1:1" x14ac:dyDescent="0.2">
      <c r="A1647" t="s">
        <v>18114</v>
      </c>
    </row>
    <row r="1648" spans="1:1" x14ac:dyDescent="0.2">
      <c r="A1648" t="s">
        <v>17561</v>
      </c>
    </row>
    <row r="1649" spans="1:1" x14ac:dyDescent="0.2">
      <c r="A1649" t="s">
        <v>17328</v>
      </c>
    </row>
    <row r="1650" spans="1:1" x14ac:dyDescent="0.2">
      <c r="A1650" t="s">
        <v>17324</v>
      </c>
    </row>
    <row r="1651" spans="1:1" x14ac:dyDescent="0.2">
      <c r="A1651" t="s">
        <v>19754</v>
      </c>
    </row>
    <row r="1652" spans="1:1" x14ac:dyDescent="0.2">
      <c r="A1652" t="s">
        <v>18285</v>
      </c>
    </row>
    <row r="1653" spans="1:1" x14ac:dyDescent="0.2">
      <c r="A1653" t="s">
        <v>17796</v>
      </c>
    </row>
    <row r="1654" spans="1:1" x14ac:dyDescent="0.2">
      <c r="A1654" t="s">
        <v>19755</v>
      </c>
    </row>
    <row r="1655" spans="1:1" x14ac:dyDescent="0.2">
      <c r="A1655" t="s">
        <v>18192</v>
      </c>
    </row>
    <row r="1656" spans="1:1" x14ac:dyDescent="0.2">
      <c r="A1656" t="s">
        <v>18349</v>
      </c>
    </row>
    <row r="1657" spans="1:1" x14ac:dyDescent="0.2">
      <c r="A1657" t="s">
        <v>18741</v>
      </c>
    </row>
    <row r="1658" spans="1:1" x14ac:dyDescent="0.2">
      <c r="A1658" t="s">
        <v>17850</v>
      </c>
    </row>
    <row r="1659" spans="1:1" x14ac:dyDescent="0.2">
      <c r="A1659" t="s">
        <v>17591</v>
      </c>
    </row>
    <row r="1660" spans="1:1" x14ac:dyDescent="0.2">
      <c r="A1660" t="s">
        <v>17370</v>
      </c>
    </row>
    <row r="1661" spans="1:1" x14ac:dyDescent="0.2">
      <c r="A1661" t="s">
        <v>17885</v>
      </c>
    </row>
    <row r="1662" spans="1:1" x14ac:dyDescent="0.2">
      <c r="A1662" s="1" t="s">
        <v>19703</v>
      </c>
    </row>
    <row r="1663" spans="1:1" x14ac:dyDescent="0.2">
      <c r="A1663" t="s">
        <v>18304</v>
      </c>
    </row>
    <row r="1664" spans="1:1" x14ac:dyDescent="0.2">
      <c r="A1664" t="s">
        <v>17467</v>
      </c>
    </row>
    <row r="1665" spans="1:1" x14ac:dyDescent="0.2">
      <c r="A1665" t="s">
        <v>17246</v>
      </c>
    </row>
    <row r="1666" spans="1:1" x14ac:dyDescent="0.2">
      <c r="A1666" t="s">
        <v>19756</v>
      </c>
    </row>
    <row r="1667" spans="1:1" x14ac:dyDescent="0.2">
      <c r="A1667" t="s">
        <v>17789</v>
      </c>
    </row>
    <row r="1668" spans="1:1" x14ac:dyDescent="0.2">
      <c r="A1668" t="s">
        <v>18168</v>
      </c>
    </row>
    <row r="1669" spans="1:1" x14ac:dyDescent="0.2">
      <c r="A1669" t="s">
        <v>19601</v>
      </c>
    </row>
    <row r="1670" spans="1:1" x14ac:dyDescent="0.2">
      <c r="A1670" t="s">
        <v>16965</v>
      </c>
    </row>
    <row r="1671" spans="1:1" x14ac:dyDescent="0.2">
      <c r="A1671" t="s">
        <v>17883</v>
      </c>
    </row>
    <row r="1672" spans="1:1" x14ac:dyDescent="0.2">
      <c r="A1672" t="s">
        <v>19757</v>
      </c>
    </row>
    <row r="1673" spans="1:1" x14ac:dyDescent="0.2">
      <c r="A1673" t="s">
        <v>17943</v>
      </c>
    </row>
    <row r="1674" spans="1:1" x14ac:dyDescent="0.2">
      <c r="A1674" t="s">
        <v>18772</v>
      </c>
    </row>
    <row r="1675" spans="1:1" x14ac:dyDescent="0.2">
      <c r="A1675" t="s">
        <v>18108</v>
      </c>
    </row>
    <row r="1676" spans="1:1" x14ac:dyDescent="0.2">
      <c r="A1676" t="s">
        <v>17848</v>
      </c>
    </row>
    <row r="1677" spans="1:1" x14ac:dyDescent="0.2">
      <c r="A1677" t="s">
        <v>17690</v>
      </c>
    </row>
    <row r="1678" spans="1:1" x14ac:dyDescent="0.2">
      <c r="A1678" t="s">
        <v>17361</v>
      </c>
    </row>
    <row r="1679" spans="1:1" x14ac:dyDescent="0.2">
      <c r="A1679" t="s">
        <v>17133</v>
      </c>
    </row>
    <row r="1680" spans="1:1" x14ac:dyDescent="0.2">
      <c r="A1680" t="s">
        <v>19066</v>
      </c>
    </row>
    <row r="1681" spans="1:1" x14ac:dyDescent="0.2">
      <c r="A1681" t="s">
        <v>17430</v>
      </c>
    </row>
    <row r="1682" spans="1:1" x14ac:dyDescent="0.2">
      <c r="A1682" t="s">
        <v>18557</v>
      </c>
    </row>
    <row r="1683" spans="1:1" x14ac:dyDescent="0.2">
      <c r="A1683" t="s">
        <v>18677</v>
      </c>
    </row>
    <row r="1684" spans="1:1" x14ac:dyDescent="0.2">
      <c r="A1684" t="s">
        <v>18868</v>
      </c>
    </row>
    <row r="1685" spans="1:1" x14ac:dyDescent="0.2">
      <c r="A1685" t="s">
        <v>17816</v>
      </c>
    </row>
    <row r="1686" spans="1:1" x14ac:dyDescent="0.2">
      <c r="A1686" t="s">
        <v>19114</v>
      </c>
    </row>
    <row r="1687" spans="1:1" x14ac:dyDescent="0.2">
      <c r="A1687" t="s">
        <v>18385</v>
      </c>
    </row>
    <row r="1688" spans="1:1" x14ac:dyDescent="0.2">
      <c r="A1688" t="s">
        <v>17284</v>
      </c>
    </row>
    <row r="1689" spans="1:1" x14ac:dyDescent="0.2">
      <c r="A1689" t="s">
        <v>18124</v>
      </c>
    </row>
    <row r="1690" spans="1:1" x14ac:dyDescent="0.2">
      <c r="A1690" t="s">
        <v>18478</v>
      </c>
    </row>
    <row r="1691" spans="1:1" x14ac:dyDescent="0.2">
      <c r="A1691" t="s">
        <v>18931</v>
      </c>
    </row>
    <row r="1692" spans="1:1" x14ac:dyDescent="0.2">
      <c r="A1692" t="s">
        <v>19044</v>
      </c>
    </row>
    <row r="1693" spans="1:1" x14ac:dyDescent="0.2">
      <c r="A1693" t="s">
        <v>18742</v>
      </c>
    </row>
    <row r="1694" spans="1:1" x14ac:dyDescent="0.2">
      <c r="A1694" t="s">
        <v>17946</v>
      </c>
    </row>
    <row r="1695" spans="1:1" x14ac:dyDescent="0.2">
      <c r="A1695" t="s">
        <v>17217</v>
      </c>
    </row>
    <row r="1696" spans="1:1" x14ac:dyDescent="0.2">
      <c r="A1696" t="s">
        <v>17575</v>
      </c>
    </row>
    <row r="1697" spans="1:1" x14ac:dyDescent="0.2">
      <c r="A1697" t="s">
        <v>17676</v>
      </c>
    </row>
    <row r="1698" spans="1:1" x14ac:dyDescent="0.2">
      <c r="A1698" t="s">
        <v>18876</v>
      </c>
    </row>
    <row r="1699" spans="1:1" x14ac:dyDescent="0.2">
      <c r="A1699" t="s">
        <v>17382</v>
      </c>
    </row>
    <row r="1700" spans="1:1" x14ac:dyDescent="0.2">
      <c r="A1700" t="s">
        <v>18401</v>
      </c>
    </row>
    <row r="1701" spans="1:1" x14ac:dyDescent="0.2">
      <c r="A1701" t="s">
        <v>18146</v>
      </c>
    </row>
    <row r="1702" spans="1:1" x14ac:dyDescent="0.2">
      <c r="A1702" t="s">
        <v>17417</v>
      </c>
    </row>
    <row r="1703" spans="1:1" x14ac:dyDescent="0.2">
      <c r="A1703" t="s">
        <v>18061</v>
      </c>
    </row>
    <row r="1704" spans="1:1" x14ac:dyDescent="0.2">
      <c r="A1704" t="s">
        <v>17574</v>
      </c>
    </row>
    <row r="1705" spans="1:1" x14ac:dyDescent="0.2">
      <c r="A1705" t="s">
        <v>17187</v>
      </c>
    </row>
    <row r="1706" spans="1:1" x14ac:dyDescent="0.2">
      <c r="A1706" t="s">
        <v>18786</v>
      </c>
    </row>
    <row r="1707" spans="1:1" x14ac:dyDescent="0.2">
      <c r="A1707" t="s">
        <v>17037</v>
      </c>
    </row>
    <row r="1708" spans="1:1" x14ac:dyDescent="0.2">
      <c r="A1708" t="s">
        <v>18154</v>
      </c>
    </row>
    <row r="1709" spans="1:1" x14ac:dyDescent="0.2">
      <c r="A1709" t="s">
        <v>17083</v>
      </c>
    </row>
    <row r="1710" spans="1:1" x14ac:dyDescent="0.2">
      <c r="A1710" t="s">
        <v>17524</v>
      </c>
    </row>
    <row r="1711" spans="1:1" x14ac:dyDescent="0.2">
      <c r="A1711" s="1" t="s">
        <v>19055</v>
      </c>
    </row>
    <row r="1712" spans="1:1" x14ac:dyDescent="0.2">
      <c r="A1712" t="s">
        <v>18746</v>
      </c>
    </row>
    <row r="1713" spans="1:1" x14ac:dyDescent="0.2">
      <c r="A1713" t="s">
        <v>17070</v>
      </c>
    </row>
    <row r="1714" spans="1:1" x14ac:dyDescent="0.2">
      <c r="A1714" t="s">
        <v>18657</v>
      </c>
    </row>
    <row r="1715" spans="1:1" x14ac:dyDescent="0.2">
      <c r="A1715" t="s">
        <v>18911</v>
      </c>
    </row>
    <row r="1716" spans="1:1" x14ac:dyDescent="0.2">
      <c r="A1716" t="s">
        <v>18139</v>
      </c>
    </row>
    <row r="1717" spans="1:1" x14ac:dyDescent="0.2">
      <c r="A1717" t="s">
        <v>18373</v>
      </c>
    </row>
    <row r="1718" spans="1:1" x14ac:dyDescent="0.2">
      <c r="A1718" t="s">
        <v>18985</v>
      </c>
    </row>
    <row r="1719" spans="1:1" x14ac:dyDescent="0.2">
      <c r="A1719" t="s">
        <v>19165</v>
      </c>
    </row>
    <row r="1720" spans="1:1" x14ac:dyDescent="0.2">
      <c r="A1720" t="s">
        <v>17528</v>
      </c>
    </row>
    <row r="1721" spans="1:1" x14ac:dyDescent="0.2">
      <c r="A1721" t="s">
        <v>17674</v>
      </c>
    </row>
    <row r="1722" spans="1:1" x14ac:dyDescent="0.2">
      <c r="A1722" t="s">
        <v>18056</v>
      </c>
    </row>
    <row r="1723" spans="1:1" x14ac:dyDescent="0.2">
      <c r="A1723" t="s">
        <v>18450</v>
      </c>
    </row>
    <row r="1724" spans="1:1" x14ac:dyDescent="0.2">
      <c r="A1724" t="s">
        <v>18595</v>
      </c>
    </row>
    <row r="1725" spans="1:1" x14ac:dyDescent="0.2">
      <c r="A1725" t="s">
        <v>18994</v>
      </c>
    </row>
    <row r="1726" spans="1:1" x14ac:dyDescent="0.2">
      <c r="A1726" t="s">
        <v>18810</v>
      </c>
    </row>
    <row r="1727" spans="1:1" x14ac:dyDescent="0.2">
      <c r="A1727" t="s">
        <v>19164</v>
      </c>
    </row>
    <row r="1728" spans="1:1" x14ac:dyDescent="0.2">
      <c r="A1728" t="s">
        <v>18840</v>
      </c>
    </row>
    <row r="1729" spans="1:1" x14ac:dyDescent="0.2">
      <c r="A1729" t="s">
        <v>17631</v>
      </c>
    </row>
    <row r="1730" spans="1:1" x14ac:dyDescent="0.2">
      <c r="A1730" s="1" t="s">
        <v>17908</v>
      </c>
    </row>
    <row r="1731" spans="1:1" x14ac:dyDescent="0.2">
      <c r="A1731" t="s">
        <v>17025</v>
      </c>
    </row>
    <row r="1732" spans="1:1" x14ac:dyDescent="0.2">
      <c r="A1732" t="s">
        <v>19719</v>
      </c>
    </row>
    <row r="1733" spans="1:1" x14ac:dyDescent="0.2">
      <c r="A1733" t="s">
        <v>19643</v>
      </c>
    </row>
    <row r="1734" spans="1:1" x14ac:dyDescent="0.2">
      <c r="A1734" t="s">
        <v>17982</v>
      </c>
    </row>
    <row r="1735" spans="1:1" x14ac:dyDescent="0.2">
      <c r="A1735" t="s">
        <v>18187</v>
      </c>
    </row>
    <row r="1736" spans="1:1" x14ac:dyDescent="0.2">
      <c r="A1736" t="s">
        <v>19173</v>
      </c>
    </row>
    <row r="1737" spans="1:1" x14ac:dyDescent="0.2">
      <c r="A1737" t="s">
        <v>18196</v>
      </c>
    </row>
    <row r="1738" spans="1:1" x14ac:dyDescent="0.2">
      <c r="A1738" t="s">
        <v>18558</v>
      </c>
    </row>
    <row r="1739" spans="1:1" x14ac:dyDescent="0.2">
      <c r="A1739" t="s">
        <v>18629</v>
      </c>
    </row>
    <row r="1740" spans="1:1" x14ac:dyDescent="0.2">
      <c r="A1740" t="s">
        <v>19085</v>
      </c>
    </row>
    <row r="1741" spans="1:1" x14ac:dyDescent="0.2">
      <c r="A1741" t="s">
        <v>19018</v>
      </c>
    </row>
    <row r="1742" spans="1:1" x14ac:dyDescent="0.2">
      <c r="A1742" t="s">
        <v>17837</v>
      </c>
    </row>
    <row r="1743" spans="1:1" x14ac:dyDescent="0.2">
      <c r="A1743" t="s">
        <v>17460</v>
      </c>
    </row>
    <row r="1744" spans="1:1" x14ac:dyDescent="0.2">
      <c r="A1744" t="s">
        <v>18602</v>
      </c>
    </row>
    <row r="1745" spans="1:1" x14ac:dyDescent="0.2">
      <c r="A1745" t="s">
        <v>17222</v>
      </c>
    </row>
    <row r="1746" spans="1:1" x14ac:dyDescent="0.2">
      <c r="A1746" t="s">
        <v>18580</v>
      </c>
    </row>
    <row r="1747" spans="1:1" x14ac:dyDescent="0.2">
      <c r="A1747" t="s">
        <v>17905</v>
      </c>
    </row>
    <row r="1748" spans="1:1" x14ac:dyDescent="0.2">
      <c r="A1748" t="s">
        <v>17491</v>
      </c>
    </row>
    <row r="1749" spans="1:1" x14ac:dyDescent="0.2">
      <c r="A1749" t="s">
        <v>18317</v>
      </c>
    </row>
    <row r="1750" spans="1:1" x14ac:dyDescent="0.2">
      <c r="A1750" t="s">
        <v>17319</v>
      </c>
    </row>
    <row r="1751" spans="1:1" x14ac:dyDescent="0.2">
      <c r="A1751" t="s">
        <v>18074</v>
      </c>
    </row>
    <row r="1752" spans="1:1" x14ac:dyDescent="0.2">
      <c r="A1752" t="s">
        <v>18017</v>
      </c>
    </row>
    <row r="1753" spans="1:1" x14ac:dyDescent="0.2">
      <c r="A1753" t="s">
        <v>18307</v>
      </c>
    </row>
    <row r="1754" spans="1:1" x14ac:dyDescent="0.2">
      <c r="A1754" t="s">
        <v>18722</v>
      </c>
    </row>
    <row r="1755" spans="1:1" x14ac:dyDescent="0.2">
      <c r="A1755" t="s">
        <v>19128</v>
      </c>
    </row>
    <row r="1756" spans="1:1" x14ac:dyDescent="0.2">
      <c r="A1756" t="s">
        <v>17164</v>
      </c>
    </row>
    <row r="1757" spans="1:1" x14ac:dyDescent="0.2">
      <c r="A1757" t="s">
        <v>17936</v>
      </c>
    </row>
    <row r="1758" spans="1:1" x14ac:dyDescent="0.2">
      <c r="A1758" t="s">
        <v>18210</v>
      </c>
    </row>
    <row r="1759" spans="1:1" x14ac:dyDescent="0.2">
      <c r="A1759" t="s">
        <v>18655</v>
      </c>
    </row>
    <row r="1760" spans="1:1" x14ac:dyDescent="0.2">
      <c r="A1760" t="s">
        <v>18107</v>
      </c>
    </row>
    <row r="1761" spans="1:1" x14ac:dyDescent="0.2">
      <c r="A1761" t="s">
        <v>17261</v>
      </c>
    </row>
    <row r="1762" spans="1:1" x14ac:dyDescent="0.2">
      <c r="A1762" t="s">
        <v>18993</v>
      </c>
    </row>
    <row r="1763" spans="1:1" x14ac:dyDescent="0.2">
      <c r="A1763" t="s">
        <v>18316</v>
      </c>
    </row>
    <row r="1764" spans="1:1" x14ac:dyDescent="0.2">
      <c r="A1764" t="s">
        <v>18244</v>
      </c>
    </row>
    <row r="1765" spans="1:1" x14ac:dyDescent="0.2">
      <c r="A1765" t="s">
        <v>17772</v>
      </c>
    </row>
    <row r="1766" spans="1:1" x14ac:dyDescent="0.2">
      <c r="A1766" s="1" t="s">
        <v>18887</v>
      </c>
    </row>
    <row r="1767" spans="1:1" x14ac:dyDescent="0.2">
      <c r="A1767" t="s">
        <v>17412</v>
      </c>
    </row>
    <row r="1768" spans="1:1" x14ac:dyDescent="0.2">
      <c r="A1768" t="s">
        <v>19013</v>
      </c>
    </row>
    <row r="1769" spans="1:1" x14ac:dyDescent="0.2">
      <c r="A1769" t="s">
        <v>19628</v>
      </c>
    </row>
    <row r="1770" spans="1:1" x14ac:dyDescent="0.2">
      <c r="A1770" t="s">
        <v>19083</v>
      </c>
    </row>
    <row r="1771" spans="1:1" x14ac:dyDescent="0.2">
      <c r="A1771" t="s">
        <v>18246</v>
      </c>
    </row>
    <row r="1772" spans="1:1" x14ac:dyDescent="0.2">
      <c r="A1772" t="s">
        <v>17124</v>
      </c>
    </row>
    <row r="1773" spans="1:1" x14ac:dyDescent="0.2">
      <c r="A1773" t="s">
        <v>18214</v>
      </c>
    </row>
    <row r="1774" spans="1:1" x14ac:dyDescent="0.2">
      <c r="A1774" s="1" t="s">
        <v>18865</v>
      </c>
    </row>
    <row r="1775" spans="1:1" x14ac:dyDescent="0.2">
      <c r="A1775" t="s">
        <v>18623</v>
      </c>
    </row>
    <row r="1776" spans="1:1" x14ac:dyDescent="0.2">
      <c r="A1776" t="s">
        <v>17642</v>
      </c>
    </row>
    <row r="1777" spans="1:1" x14ac:dyDescent="0.2">
      <c r="A1777" t="s">
        <v>17605</v>
      </c>
    </row>
    <row r="1778" spans="1:1" x14ac:dyDescent="0.2">
      <c r="A1778" t="s">
        <v>18111</v>
      </c>
    </row>
    <row r="1779" spans="1:1" x14ac:dyDescent="0.2">
      <c r="A1779" t="s">
        <v>17851</v>
      </c>
    </row>
    <row r="1780" spans="1:1" x14ac:dyDescent="0.2">
      <c r="A1780" t="s">
        <v>18969</v>
      </c>
    </row>
    <row r="1781" spans="1:1" x14ac:dyDescent="0.2">
      <c r="A1781" s="1" t="s">
        <v>18183</v>
      </c>
    </row>
    <row r="1782" spans="1:1" x14ac:dyDescent="0.2">
      <c r="A1782" t="s">
        <v>19061</v>
      </c>
    </row>
    <row r="1783" spans="1:1" x14ac:dyDescent="0.2">
      <c r="A1783" t="s">
        <v>19636</v>
      </c>
    </row>
    <row r="1784" spans="1:1" x14ac:dyDescent="0.2">
      <c r="A1784" t="s">
        <v>19059</v>
      </c>
    </row>
    <row r="1785" spans="1:1" x14ac:dyDescent="0.2">
      <c r="A1785" t="s">
        <v>18489</v>
      </c>
    </row>
    <row r="1786" spans="1:1" x14ac:dyDescent="0.2">
      <c r="A1786" t="s">
        <v>18159</v>
      </c>
    </row>
    <row r="1787" spans="1:1" x14ac:dyDescent="0.2">
      <c r="A1787" s="1" t="s">
        <v>18729</v>
      </c>
    </row>
    <row r="1788" spans="1:1" x14ac:dyDescent="0.2">
      <c r="A1788" t="s">
        <v>17813</v>
      </c>
    </row>
    <row r="1789" spans="1:1" x14ac:dyDescent="0.2">
      <c r="A1789" t="s">
        <v>17552</v>
      </c>
    </row>
    <row r="1790" spans="1:1" x14ac:dyDescent="0.2">
      <c r="A1790" t="s">
        <v>17338</v>
      </c>
    </row>
    <row r="1791" spans="1:1" x14ac:dyDescent="0.2">
      <c r="A1791" t="s">
        <v>17511</v>
      </c>
    </row>
    <row r="1792" spans="1:1" x14ac:dyDescent="0.2">
      <c r="A1792" t="s">
        <v>18661</v>
      </c>
    </row>
    <row r="1793" spans="1:1" x14ac:dyDescent="0.2">
      <c r="A1793" t="s">
        <v>19049</v>
      </c>
    </row>
    <row r="1794" spans="1:1" x14ac:dyDescent="0.2">
      <c r="A1794" t="s">
        <v>18405</v>
      </c>
    </row>
    <row r="1795" spans="1:1" x14ac:dyDescent="0.2">
      <c r="A1795" t="s">
        <v>17155</v>
      </c>
    </row>
    <row r="1796" spans="1:1" x14ac:dyDescent="0.2">
      <c r="A1796" t="s">
        <v>18913</v>
      </c>
    </row>
    <row r="1797" spans="1:1" x14ac:dyDescent="0.2">
      <c r="A1797" t="s">
        <v>18514</v>
      </c>
    </row>
    <row r="1798" spans="1:1" x14ac:dyDescent="0.2">
      <c r="A1798" t="s">
        <v>18873</v>
      </c>
    </row>
    <row r="1799" spans="1:1" x14ac:dyDescent="0.2">
      <c r="A1799" t="s">
        <v>17588</v>
      </c>
    </row>
    <row r="1800" spans="1:1" x14ac:dyDescent="0.2">
      <c r="A1800" t="s">
        <v>17596</v>
      </c>
    </row>
    <row r="1801" spans="1:1" x14ac:dyDescent="0.2">
      <c r="A1801" t="s">
        <v>18322</v>
      </c>
    </row>
    <row r="1802" spans="1:1" x14ac:dyDescent="0.2">
      <c r="A1802" t="s">
        <v>18511</v>
      </c>
    </row>
    <row r="1803" spans="1:1" x14ac:dyDescent="0.2">
      <c r="A1803" t="s">
        <v>18707</v>
      </c>
    </row>
    <row r="1804" spans="1:1" x14ac:dyDescent="0.2">
      <c r="A1804" t="s">
        <v>17983</v>
      </c>
    </row>
    <row r="1805" spans="1:1" x14ac:dyDescent="0.2">
      <c r="A1805" t="s">
        <v>18338</v>
      </c>
    </row>
    <row r="1806" spans="1:1" x14ac:dyDescent="0.2">
      <c r="A1806" t="s">
        <v>17705</v>
      </c>
    </row>
    <row r="1807" spans="1:1" x14ac:dyDescent="0.2">
      <c r="A1807" t="s">
        <v>17360</v>
      </c>
    </row>
    <row r="1808" spans="1:1" x14ac:dyDescent="0.2">
      <c r="A1808" t="s">
        <v>17413</v>
      </c>
    </row>
    <row r="1809" spans="1:1" x14ac:dyDescent="0.2">
      <c r="A1809" t="s">
        <v>18728</v>
      </c>
    </row>
    <row r="1810" spans="1:1" x14ac:dyDescent="0.2">
      <c r="A1810" t="s">
        <v>17186</v>
      </c>
    </row>
    <row r="1811" spans="1:1" x14ac:dyDescent="0.2">
      <c r="A1811" t="s">
        <v>17277</v>
      </c>
    </row>
    <row r="1812" spans="1:1" x14ac:dyDescent="0.2">
      <c r="A1812" t="s">
        <v>18549</v>
      </c>
    </row>
    <row r="1813" spans="1:1" x14ac:dyDescent="0.2">
      <c r="A1813" t="s">
        <v>17243</v>
      </c>
    </row>
    <row r="1814" spans="1:1" x14ac:dyDescent="0.2">
      <c r="A1814" s="1" t="s">
        <v>19698</v>
      </c>
    </row>
    <row r="1815" spans="1:1" x14ac:dyDescent="0.2">
      <c r="A1815" t="s">
        <v>17869</v>
      </c>
    </row>
    <row r="1816" spans="1:1" x14ac:dyDescent="0.2">
      <c r="A1816" t="s">
        <v>17543</v>
      </c>
    </row>
    <row r="1817" spans="1:1" x14ac:dyDescent="0.2">
      <c r="A1817" t="s">
        <v>17183</v>
      </c>
    </row>
    <row r="1818" spans="1:1" x14ac:dyDescent="0.2">
      <c r="A1818" t="s">
        <v>18232</v>
      </c>
    </row>
    <row r="1819" spans="1:1" x14ac:dyDescent="0.2">
      <c r="A1819" t="s">
        <v>17161</v>
      </c>
    </row>
    <row r="1820" spans="1:1" x14ac:dyDescent="0.2">
      <c r="A1820" t="s">
        <v>18892</v>
      </c>
    </row>
    <row r="1821" spans="1:1" x14ac:dyDescent="0.2">
      <c r="A1821" t="s">
        <v>17736</v>
      </c>
    </row>
    <row r="1822" spans="1:1" x14ac:dyDescent="0.2">
      <c r="A1822" t="s">
        <v>18642</v>
      </c>
    </row>
    <row r="1823" spans="1:1" x14ac:dyDescent="0.2">
      <c r="A1823" t="s">
        <v>18552</v>
      </c>
    </row>
    <row r="1824" spans="1:1" x14ac:dyDescent="0.2">
      <c r="A1824" t="s">
        <v>17045</v>
      </c>
    </row>
    <row r="1825" spans="1:1" x14ac:dyDescent="0.2">
      <c r="A1825" t="s">
        <v>17959</v>
      </c>
    </row>
    <row r="1826" spans="1:1" x14ac:dyDescent="0.2">
      <c r="A1826" t="s">
        <v>18898</v>
      </c>
    </row>
    <row r="1827" spans="1:1" x14ac:dyDescent="0.2">
      <c r="A1827" t="s">
        <v>17949</v>
      </c>
    </row>
    <row r="1828" spans="1:1" x14ac:dyDescent="0.2">
      <c r="A1828" s="1" t="s">
        <v>18319</v>
      </c>
    </row>
    <row r="1829" spans="1:1" x14ac:dyDescent="0.2">
      <c r="A1829" t="s">
        <v>17113</v>
      </c>
    </row>
    <row r="1830" spans="1:1" x14ac:dyDescent="0.2">
      <c r="A1830" t="s">
        <v>18491</v>
      </c>
    </row>
    <row r="1831" spans="1:1" x14ac:dyDescent="0.2">
      <c r="A1831" t="s">
        <v>18436</v>
      </c>
    </row>
    <row r="1832" spans="1:1" x14ac:dyDescent="0.2">
      <c r="A1832" t="s">
        <v>18441</v>
      </c>
    </row>
    <row r="1833" spans="1:1" x14ac:dyDescent="0.2">
      <c r="A1833" t="s">
        <v>18481</v>
      </c>
    </row>
    <row r="1834" spans="1:1" x14ac:dyDescent="0.2">
      <c r="A1834" t="s">
        <v>19050</v>
      </c>
    </row>
    <row r="1835" spans="1:1" x14ac:dyDescent="0.2">
      <c r="A1835" t="s">
        <v>17658</v>
      </c>
    </row>
    <row r="1836" spans="1:1" x14ac:dyDescent="0.2">
      <c r="A1836" t="s">
        <v>18140</v>
      </c>
    </row>
    <row r="1837" spans="1:1" x14ac:dyDescent="0.2">
      <c r="A1837" t="s">
        <v>17641</v>
      </c>
    </row>
    <row r="1838" spans="1:1" x14ac:dyDescent="0.2">
      <c r="A1838" t="s">
        <v>17039</v>
      </c>
    </row>
    <row r="1839" spans="1:1" x14ac:dyDescent="0.2">
      <c r="A1839" t="s">
        <v>18052</v>
      </c>
    </row>
    <row r="1840" spans="1:1" x14ac:dyDescent="0.2">
      <c r="A1840" t="s">
        <v>18907</v>
      </c>
    </row>
    <row r="1841" spans="1:1" x14ac:dyDescent="0.2">
      <c r="A1841" t="s">
        <v>17028</v>
      </c>
    </row>
    <row r="1842" spans="1:1" x14ac:dyDescent="0.2">
      <c r="A1842" t="s">
        <v>17648</v>
      </c>
    </row>
    <row r="1843" spans="1:1" x14ac:dyDescent="0.2">
      <c r="A1843" t="s">
        <v>17688</v>
      </c>
    </row>
    <row r="1844" spans="1:1" x14ac:dyDescent="0.2">
      <c r="A1844" t="s">
        <v>17271</v>
      </c>
    </row>
    <row r="1845" spans="1:1" x14ac:dyDescent="0.2">
      <c r="A1845" t="s">
        <v>17960</v>
      </c>
    </row>
    <row r="1846" spans="1:1" x14ac:dyDescent="0.2">
      <c r="A1846" t="s">
        <v>18705</v>
      </c>
    </row>
    <row r="1847" spans="1:1" x14ac:dyDescent="0.2">
      <c r="A1847" t="s">
        <v>18610</v>
      </c>
    </row>
    <row r="1848" spans="1:1" x14ac:dyDescent="0.2">
      <c r="A1848" t="s">
        <v>19150</v>
      </c>
    </row>
    <row r="1849" spans="1:1" x14ac:dyDescent="0.2">
      <c r="A1849" t="s">
        <v>18866</v>
      </c>
    </row>
    <row r="1850" spans="1:1" x14ac:dyDescent="0.2">
      <c r="A1850" t="s">
        <v>19031</v>
      </c>
    </row>
    <row r="1851" spans="1:1" x14ac:dyDescent="0.2">
      <c r="A1851" t="s">
        <v>17655</v>
      </c>
    </row>
    <row r="1852" spans="1:1" x14ac:dyDescent="0.2">
      <c r="A1852" t="s">
        <v>19175</v>
      </c>
    </row>
    <row r="1853" spans="1:1" x14ac:dyDescent="0.2">
      <c r="A1853" t="s">
        <v>18069</v>
      </c>
    </row>
    <row r="1854" spans="1:1" x14ac:dyDescent="0.2">
      <c r="A1854" t="s">
        <v>18844</v>
      </c>
    </row>
    <row r="1855" spans="1:1" x14ac:dyDescent="0.2">
      <c r="A1855" t="s">
        <v>19758</v>
      </c>
    </row>
    <row r="1856" spans="1:1" x14ac:dyDescent="0.2">
      <c r="A1856" t="s">
        <v>18211</v>
      </c>
    </row>
    <row r="1857" spans="1:1" x14ac:dyDescent="0.2">
      <c r="A1857" s="1" t="s">
        <v>19675</v>
      </c>
    </row>
    <row r="1858" spans="1:1" x14ac:dyDescent="0.2">
      <c r="A1858" t="s">
        <v>18203</v>
      </c>
    </row>
    <row r="1859" spans="1:1" x14ac:dyDescent="0.2">
      <c r="A1859" t="s">
        <v>17554</v>
      </c>
    </row>
    <row r="1860" spans="1:1" x14ac:dyDescent="0.2">
      <c r="A1860" s="1" t="s">
        <v>18165</v>
      </c>
    </row>
    <row r="1861" spans="1:1" x14ac:dyDescent="0.2">
      <c r="A1861" t="s">
        <v>18515</v>
      </c>
    </row>
    <row r="1862" spans="1:1" x14ac:dyDescent="0.2">
      <c r="A1862" t="s">
        <v>18977</v>
      </c>
    </row>
    <row r="1863" spans="1:1" x14ac:dyDescent="0.2">
      <c r="A1863" t="s">
        <v>18755</v>
      </c>
    </row>
    <row r="1864" spans="1:1" x14ac:dyDescent="0.2">
      <c r="A1864" t="s">
        <v>16985</v>
      </c>
    </row>
    <row r="1865" spans="1:1" x14ac:dyDescent="0.2">
      <c r="A1865" t="s">
        <v>18288</v>
      </c>
    </row>
    <row r="1866" spans="1:1" x14ac:dyDescent="0.2">
      <c r="A1866" t="s">
        <v>17763</v>
      </c>
    </row>
    <row r="1867" spans="1:1" x14ac:dyDescent="0.2">
      <c r="A1867" t="s">
        <v>17877</v>
      </c>
    </row>
    <row r="1868" spans="1:1" x14ac:dyDescent="0.2">
      <c r="A1868" t="s">
        <v>18311</v>
      </c>
    </row>
    <row r="1869" spans="1:1" x14ac:dyDescent="0.2">
      <c r="A1869" t="s">
        <v>17892</v>
      </c>
    </row>
    <row r="1870" spans="1:1" x14ac:dyDescent="0.2">
      <c r="A1870" t="s">
        <v>17702</v>
      </c>
    </row>
    <row r="1871" spans="1:1" x14ac:dyDescent="0.2">
      <c r="A1871" t="s">
        <v>17502</v>
      </c>
    </row>
    <row r="1872" spans="1:1" x14ac:dyDescent="0.2">
      <c r="A1872" t="s">
        <v>18899</v>
      </c>
    </row>
    <row r="1873" spans="1:1" x14ac:dyDescent="0.2">
      <c r="A1873" t="s">
        <v>17862</v>
      </c>
    </row>
    <row r="1874" spans="1:1" x14ac:dyDescent="0.2">
      <c r="A1874" t="s">
        <v>19639</v>
      </c>
    </row>
    <row r="1875" spans="1:1" x14ac:dyDescent="0.2">
      <c r="A1875" t="s">
        <v>17698</v>
      </c>
    </row>
    <row r="1876" spans="1:1" x14ac:dyDescent="0.2">
      <c r="A1876" t="s">
        <v>17279</v>
      </c>
    </row>
    <row r="1877" spans="1:1" x14ac:dyDescent="0.2">
      <c r="A1877" s="1" t="s">
        <v>18745</v>
      </c>
    </row>
    <row r="1878" spans="1:1" x14ac:dyDescent="0.2">
      <c r="A1878" t="s">
        <v>19712</v>
      </c>
    </row>
    <row r="1879" spans="1:1" x14ac:dyDescent="0.2">
      <c r="A1879" t="s">
        <v>18101</v>
      </c>
    </row>
    <row r="1880" spans="1:1" x14ac:dyDescent="0.2">
      <c r="A1880" t="s">
        <v>16974</v>
      </c>
    </row>
    <row r="1881" spans="1:1" x14ac:dyDescent="0.2">
      <c r="A1881" t="s">
        <v>17371</v>
      </c>
    </row>
    <row r="1882" spans="1:1" x14ac:dyDescent="0.2">
      <c r="A1882" t="s">
        <v>17231</v>
      </c>
    </row>
    <row r="1883" spans="1:1" x14ac:dyDescent="0.2">
      <c r="A1883" t="s">
        <v>17302</v>
      </c>
    </row>
    <row r="1884" spans="1:1" x14ac:dyDescent="0.2">
      <c r="A1884" t="s">
        <v>18068</v>
      </c>
    </row>
    <row r="1885" spans="1:1" x14ac:dyDescent="0.2">
      <c r="A1885" t="s">
        <v>18090</v>
      </c>
    </row>
    <row r="1886" spans="1:1" x14ac:dyDescent="0.2">
      <c r="A1886" t="s">
        <v>17573</v>
      </c>
    </row>
    <row r="1887" spans="1:1" x14ac:dyDescent="0.2">
      <c r="A1887" t="s">
        <v>17556</v>
      </c>
    </row>
    <row r="1888" spans="1:1" x14ac:dyDescent="0.2">
      <c r="A1888" t="s">
        <v>18326</v>
      </c>
    </row>
    <row r="1889" spans="1:1" x14ac:dyDescent="0.2">
      <c r="A1889" t="s">
        <v>16976</v>
      </c>
    </row>
    <row r="1890" spans="1:1" x14ac:dyDescent="0.2">
      <c r="A1890" t="s">
        <v>17486</v>
      </c>
    </row>
    <row r="1891" spans="1:1" x14ac:dyDescent="0.2">
      <c r="A1891" s="1" t="s">
        <v>18584</v>
      </c>
    </row>
    <row r="1892" spans="1:1" x14ac:dyDescent="0.2">
      <c r="A1892" t="s">
        <v>17761</v>
      </c>
    </row>
    <row r="1893" spans="1:1" x14ac:dyDescent="0.2">
      <c r="A1893" t="s">
        <v>17876</v>
      </c>
    </row>
    <row r="1894" spans="1:1" x14ac:dyDescent="0.2">
      <c r="A1894" t="s">
        <v>18681</v>
      </c>
    </row>
    <row r="1895" spans="1:1" x14ac:dyDescent="0.2">
      <c r="A1895" t="s">
        <v>18178</v>
      </c>
    </row>
    <row r="1896" spans="1:1" x14ac:dyDescent="0.2">
      <c r="A1896" t="s">
        <v>17094</v>
      </c>
    </row>
    <row r="1897" spans="1:1" x14ac:dyDescent="0.2">
      <c r="A1897" t="s">
        <v>17441</v>
      </c>
    </row>
    <row r="1898" spans="1:1" x14ac:dyDescent="0.2">
      <c r="A1898" t="s">
        <v>18042</v>
      </c>
    </row>
    <row r="1899" spans="1:1" x14ac:dyDescent="0.2">
      <c r="A1899" t="s">
        <v>18321</v>
      </c>
    </row>
    <row r="1900" spans="1:1" x14ac:dyDescent="0.2">
      <c r="A1900" t="s">
        <v>19692</v>
      </c>
    </row>
    <row r="1901" spans="1:1" x14ac:dyDescent="0.2">
      <c r="A1901" t="s">
        <v>17456</v>
      </c>
    </row>
    <row r="1902" spans="1:1" x14ac:dyDescent="0.2">
      <c r="A1902" t="s">
        <v>18734</v>
      </c>
    </row>
    <row r="1903" spans="1:1" x14ac:dyDescent="0.2">
      <c r="A1903" t="s">
        <v>17466</v>
      </c>
    </row>
    <row r="1904" spans="1:1" x14ac:dyDescent="0.2">
      <c r="A1904" t="s">
        <v>18416</v>
      </c>
    </row>
    <row r="1905" spans="1:1" x14ac:dyDescent="0.2">
      <c r="A1905" t="s">
        <v>17135</v>
      </c>
    </row>
    <row r="1906" spans="1:1" x14ac:dyDescent="0.2">
      <c r="A1906" t="s">
        <v>18591</v>
      </c>
    </row>
    <row r="1907" spans="1:1" x14ac:dyDescent="0.2">
      <c r="A1907" t="s">
        <v>17725</v>
      </c>
    </row>
    <row r="1908" spans="1:1" x14ac:dyDescent="0.2">
      <c r="A1908" t="s">
        <v>19759</v>
      </c>
    </row>
    <row r="1909" spans="1:1" x14ac:dyDescent="0.2">
      <c r="A1909" s="1" t="s">
        <v>18819</v>
      </c>
    </row>
    <row r="1910" spans="1:1" x14ac:dyDescent="0.2">
      <c r="A1910" t="s">
        <v>17409</v>
      </c>
    </row>
    <row r="1911" spans="1:1" x14ac:dyDescent="0.2">
      <c r="A1911" t="s">
        <v>18764</v>
      </c>
    </row>
    <row r="1912" spans="1:1" x14ac:dyDescent="0.2">
      <c r="A1912" t="s">
        <v>18501</v>
      </c>
    </row>
    <row r="1913" spans="1:1" x14ac:dyDescent="0.2">
      <c r="A1913" t="s">
        <v>17764</v>
      </c>
    </row>
    <row r="1914" spans="1:1" x14ac:dyDescent="0.2">
      <c r="A1914" t="s">
        <v>18974</v>
      </c>
    </row>
    <row r="1915" spans="1:1" x14ac:dyDescent="0.2">
      <c r="A1915" t="s">
        <v>19760</v>
      </c>
    </row>
    <row r="1916" spans="1:1" x14ac:dyDescent="0.2">
      <c r="A1916" t="s">
        <v>17526</v>
      </c>
    </row>
    <row r="1917" spans="1:1" x14ac:dyDescent="0.2">
      <c r="A1917" t="s">
        <v>18313</v>
      </c>
    </row>
    <row r="1918" spans="1:1" x14ac:dyDescent="0.2">
      <c r="A1918" t="s">
        <v>17924</v>
      </c>
    </row>
    <row r="1919" spans="1:1" x14ac:dyDescent="0.2">
      <c r="A1919" t="s">
        <v>17756</v>
      </c>
    </row>
    <row r="1920" spans="1:1" x14ac:dyDescent="0.2">
      <c r="A1920" t="s">
        <v>17131</v>
      </c>
    </row>
    <row r="1921" spans="1:1" x14ac:dyDescent="0.2">
      <c r="A1921" t="s">
        <v>17593</v>
      </c>
    </row>
    <row r="1922" spans="1:1" x14ac:dyDescent="0.2">
      <c r="A1922" t="s">
        <v>17313</v>
      </c>
    </row>
    <row r="1923" spans="1:1" x14ac:dyDescent="0.2">
      <c r="A1923" t="s">
        <v>18410</v>
      </c>
    </row>
    <row r="1924" spans="1:1" x14ac:dyDescent="0.2">
      <c r="A1924" t="s">
        <v>17830</v>
      </c>
    </row>
    <row r="1925" spans="1:1" x14ac:dyDescent="0.2">
      <c r="A1925" t="s">
        <v>17084</v>
      </c>
    </row>
    <row r="1926" spans="1:1" x14ac:dyDescent="0.2">
      <c r="A1926" t="s">
        <v>16991</v>
      </c>
    </row>
    <row r="1927" spans="1:1" x14ac:dyDescent="0.2">
      <c r="A1927" t="s">
        <v>18169</v>
      </c>
    </row>
    <row r="1928" spans="1:1" x14ac:dyDescent="0.2">
      <c r="A1928" t="s">
        <v>18762</v>
      </c>
    </row>
    <row r="1929" spans="1:1" x14ac:dyDescent="0.2">
      <c r="A1929" t="s">
        <v>19070</v>
      </c>
    </row>
    <row r="1930" spans="1:1" x14ac:dyDescent="0.2">
      <c r="A1930" t="s">
        <v>18026</v>
      </c>
    </row>
    <row r="1931" spans="1:1" x14ac:dyDescent="0.2">
      <c r="A1931" t="s">
        <v>18878</v>
      </c>
    </row>
    <row r="1932" spans="1:1" x14ac:dyDescent="0.2">
      <c r="A1932" t="s">
        <v>17077</v>
      </c>
    </row>
    <row r="1933" spans="1:1" x14ac:dyDescent="0.2">
      <c r="A1933" t="s">
        <v>18631</v>
      </c>
    </row>
    <row r="1934" spans="1:1" x14ac:dyDescent="0.2">
      <c r="A1934" s="1" t="s">
        <v>19684</v>
      </c>
    </row>
    <row r="1935" spans="1:1" x14ac:dyDescent="0.2">
      <c r="A1935" t="s">
        <v>18904</v>
      </c>
    </row>
    <row r="1936" spans="1:1" x14ac:dyDescent="0.2">
      <c r="A1936" t="s">
        <v>17975</v>
      </c>
    </row>
    <row r="1937" spans="1:1" x14ac:dyDescent="0.2">
      <c r="A1937" t="s">
        <v>17092</v>
      </c>
    </row>
    <row r="1938" spans="1:1" x14ac:dyDescent="0.2">
      <c r="A1938" t="s">
        <v>17790</v>
      </c>
    </row>
    <row r="1939" spans="1:1" x14ac:dyDescent="0.2">
      <c r="A1939" t="s">
        <v>18765</v>
      </c>
    </row>
    <row r="1940" spans="1:1" x14ac:dyDescent="0.2">
      <c r="A1940" t="s">
        <v>17567</v>
      </c>
    </row>
    <row r="1941" spans="1:1" x14ac:dyDescent="0.2">
      <c r="A1941" t="s">
        <v>17933</v>
      </c>
    </row>
    <row r="1942" spans="1:1" x14ac:dyDescent="0.2">
      <c r="A1942" t="s">
        <v>19153</v>
      </c>
    </row>
    <row r="1943" spans="1:1" x14ac:dyDescent="0.2">
      <c r="A1943" t="s">
        <v>17079</v>
      </c>
    </row>
    <row r="1944" spans="1:1" x14ac:dyDescent="0.2">
      <c r="A1944" t="s">
        <v>18860</v>
      </c>
    </row>
    <row r="1945" spans="1:1" x14ac:dyDescent="0.2">
      <c r="A1945" t="s">
        <v>17921</v>
      </c>
    </row>
    <row r="1946" spans="1:1" x14ac:dyDescent="0.2">
      <c r="A1946" t="s">
        <v>18443</v>
      </c>
    </row>
    <row r="1947" spans="1:1" x14ac:dyDescent="0.2">
      <c r="A1947" t="s">
        <v>18769</v>
      </c>
    </row>
    <row r="1948" spans="1:1" x14ac:dyDescent="0.2">
      <c r="A1948" t="s">
        <v>18709</v>
      </c>
    </row>
    <row r="1949" spans="1:1" x14ac:dyDescent="0.2">
      <c r="A1949" t="s">
        <v>18392</v>
      </c>
    </row>
    <row r="1950" spans="1:1" x14ac:dyDescent="0.2">
      <c r="A1950" t="s">
        <v>17478</v>
      </c>
    </row>
    <row r="1951" spans="1:1" x14ac:dyDescent="0.2">
      <c r="A1951" t="s">
        <v>17052</v>
      </c>
    </row>
    <row r="1952" spans="1:1" x14ac:dyDescent="0.2">
      <c r="A1952" t="s">
        <v>18743</v>
      </c>
    </row>
    <row r="1953" spans="1:1" x14ac:dyDescent="0.2">
      <c r="A1953" t="s">
        <v>18200</v>
      </c>
    </row>
    <row r="1954" spans="1:1" x14ac:dyDescent="0.2">
      <c r="A1954" t="s">
        <v>17285</v>
      </c>
    </row>
    <row r="1955" spans="1:1" x14ac:dyDescent="0.2">
      <c r="A1955" t="s">
        <v>17938</v>
      </c>
    </row>
    <row r="1956" spans="1:1" x14ac:dyDescent="0.2">
      <c r="A1956" t="s">
        <v>17843</v>
      </c>
    </row>
    <row r="1957" spans="1:1" x14ac:dyDescent="0.2">
      <c r="A1957" t="s">
        <v>18094</v>
      </c>
    </row>
    <row r="1958" spans="1:1" x14ac:dyDescent="0.2">
      <c r="A1958" t="s">
        <v>18695</v>
      </c>
    </row>
    <row r="1959" spans="1:1" x14ac:dyDescent="0.2">
      <c r="A1959" t="s">
        <v>17930</v>
      </c>
    </row>
    <row r="1960" spans="1:1" x14ac:dyDescent="0.2">
      <c r="A1960" t="s">
        <v>19121</v>
      </c>
    </row>
    <row r="1961" spans="1:1" x14ac:dyDescent="0.2">
      <c r="A1961" t="s">
        <v>17919</v>
      </c>
    </row>
    <row r="1962" spans="1:1" x14ac:dyDescent="0.2">
      <c r="A1962" t="s">
        <v>17726</v>
      </c>
    </row>
    <row r="1963" spans="1:1" x14ac:dyDescent="0.2">
      <c r="A1963" t="s">
        <v>17750</v>
      </c>
    </row>
    <row r="1964" spans="1:1" x14ac:dyDescent="0.2">
      <c r="A1964" t="s">
        <v>17325</v>
      </c>
    </row>
    <row r="1965" spans="1:1" x14ac:dyDescent="0.2">
      <c r="A1965" t="s">
        <v>17336</v>
      </c>
    </row>
    <row r="1966" spans="1:1" x14ac:dyDescent="0.2">
      <c r="A1966" t="s">
        <v>17004</v>
      </c>
    </row>
    <row r="1967" spans="1:1" x14ac:dyDescent="0.2">
      <c r="A1967" t="s">
        <v>18201</v>
      </c>
    </row>
    <row r="1968" spans="1:1" x14ac:dyDescent="0.2">
      <c r="A1968" t="s">
        <v>18437</v>
      </c>
    </row>
    <row r="1969" spans="1:1" x14ac:dyDescent="0.2">
      <c r="A1969" t="s">
        <v>17901</v>
      </c>
    </row>
    <row r="1970" spans="1:1" x14ac:dyDescent="0.2">
      <c r="A1970" t="s">
        <v>17165</v>
      </c>
    </row>
    <row r="1971" spans="1:1" x14ac:dyDescent="0.2">
      <c r="A1971" t="s">
        <v>18968</v>
      </c>
    </row>
    <row r="1972" spans="1:1" x14ac:dyDescent="0.2">
      <c r="A1972" t="s">
        <v>17970</v>
      </c>
    </row>
    <row r="1973" spans="1:1" x14ac:dyDescent="0.2">
      <c r="A1973" t="s">
        <v>17873</v>
      </c>
    </row>
    <row r="1974" spans="1:1" x14ac:dyDescent="0.2">
      <c r="A1974" t="s">
        <v>17234</v>
      </c>
    </row>
    <row r="1975" spans="1:1" x14ac:dyDescent="0.2">
      <c r="A1975" t="s">
        <v>18966</v>
      </c>
    </row>
    <row r="1976" spans="1:1" x14ac:dyDescent="0.2">
      <c r="A1976" t="s">
        <v>18170</v>
      </c>
    </row>
    <row r="1977" spans="1:1" x14ac:dyDescent="0.2">
      <c r="A1977" t="s">
        <v>18465</v>
      </c>
    </row>
    <row r="1978" spans="1:1" x14ac:dyDescent="0.2">
      <c r="A1978" t="s">
        <v>17665</v>
      </c>
    </row>
    <row r="1979" spans="1:1" x14ac:dyDescent="0.2">
      <c r="A1979" t="s">
        <v>18270</v>
      </c>
    </row>
    <row r="1980" spans="1:1" x14ac:dyDescent="0.2">
      <c r="A1980" t="s">
        <v>17111</v>
      </c>
    </row>
    <row r="1981" spans="1:1" x14ac:dyDescent="0.2">
      <c r="A1981" t="s">
        <v>18818</v>
      </c>
    </row>
    <row r="1982" spans="1:1" x14ac:dyDescent="0.2">
      <c r="A1982" t="s">
        <v>17394</v>
      </c>
    </row>
    <row r="1983" spans="1:1" x14ac:dyDescent="0.2">
      <c r="A1983" t="s">
        <v>17624</v>
      </c>
    </row>
    <row r="1984" spans="1:1" x14ac:dyDescent="0.2">
      <c r="A1984" s="1" t="s">
        <v>17770</v>
      </c>
    </row>
    <row r="1985" spans="1:1" x14ac:dyDescent="0.2">
      <c r="A1985" t="s">
        <v>18829</v>
      </c>
    </row>
    <row r="1986" spans="1:1" x14ac:dyDescent="0.2">
      <c r="A1986" t="s">
        <v>18476</v>
      </c>
    </row>
    <row r="1987" spans="1:1" x14ac:dyDescent="0.2">
      <c r="A1987" t="s">
        <v>18472</v>
      </c>
    </row>
    <row r="1988" spans="1:1" x14ac:dyDescent="0.2">
      <c r="A1988" t="s">
        <v>18586</v>
      </c>
    </row>
    <row r="1989" spans="1:1" x14ac:dyDescent="0.2">
      <c r="A1989" t="s">
        <v>18470</v>
      </c>
    </row>
    <row r="1990" spans="1:1" x14ac:dyDescent="0.2">
      <c r="A1990" t="s">
        <v>18453</v>
      </c>
    </row>
    <row r="1991" spans="1:1" x14ac:dyDescent="0.2">
      <c r="A1991" t="s">
        <v>16961</v>
      </c>
    </row>
    <row r="1992" spans="1:1" x14ac:dyDescent="0.2">
      <c r="A1992" t="s">
        <v>19110</v>
      </c>
    </row>
    <row r="1993" spans="1:1" x14ac:dyDescent="0.2">
      <c r="A1993" t="s">
        <v>16939</v>
      </c>
    </row>
    <row r="1994" spans="1:1" x14ac:dyDescent="0.2">
      <c r="A1994" t="s">
        <v>16971</v>
      </c>
    </row>
    <row r="1995" spans="1:1" x14ac:dyDescent="0.2">
      <c r="A1995" t="s">
        <v>17275</v>
      </c>
    </row>
    <row r="1996" spans="1:1" x14ac:dyDescent="0.2">
      <c r="A1996" t="s">
        <v>19761</v>
      </c>
    </row>
    <row r="1997" spans="1:1" x14ac:dyDescent="0.2">
      <c r="A1997" t="s">
        <v>17778</v>
      </c>
    </row>
    <row r="1998" spans="1:1" x14ac:dyDescent="0.2">
      <c r="A1998" t="s">
        <v>18202</v>
      </c>
    </row>
    <row r="1999" spans="1:1" x14ac:dyDescent="0.2">
      <c r="A1999" t="s">
        <v>17890</v>
      </c>
    </row>
    <row r="2000" spans="1:1" x14ac:dyDescent="0.2">
      <c r="A2000" t="s">
        <v>18578</v>
      </c>
    </row>
    <row r="2001" spans="1:1" x14ac:dyDescent="0.2">
      <c r="A2001" t="s">
        <v>16981</v>
      </c>
    </row>
    <row r="2002" spans="1:1" x14ac:dyDescent="0.2">
      <c r="A2002" s="1" t="s">
        <v>19668</v>
      </c>
    </row>
    <row r="2003" spans="1:1" x14ac:dyDescent="0.2">
      <c r="A2003" t="s">
        <v>18649</v>
      </c>
    </row>
    <row r="2004" spans="1:1" x14ac:dyDescent="0.2">
      <c r="A2004" t="s">
        <v>16936</v>
      </c>
    </row>
    <row r="2005" spans="1:1" x14ac:dyDescent="0.2">
      <c r="A2005" t="s">
        <v>17407</v>
      </c>
    </row>
    <row r="2006" spans="1:1" x14ac:dyDescent="0.2">
      <c r="A2006" t="s">
        <v>18230</v>
      </c>
    </row>
    <row r="2007" spans="1:1" x14ac:dyDescent="0.2">
      <c r="A2007" t="s">
        <v>18732</v>
      </c>
    </row>
    <row r="2008" spans="1:1" x14ac:dyDescent="0.2">
      <c r="A2008" t="s">
        <v>17379</v>
      </c>
    </row>
    <row r="2009" spans="1:1" x14ac:dyDescent="0.2">
      <c r="A2009" t="s">
        <v>17255</v>
      </c>
    </row>
    <row r="2010" spans="1:1" x14ac:dyDescent="0.2">
      <c r="A2010" t="s">
        <v>16944</v>
      </c>
    </row>
    <row r="2011" spans="1:1" x14ac:dyDescent="0.2">
      <c r="A2011" s="1" t="s">
        <v>19599</v>
      </c>
    </row>
    <row r="2012" spans="1:1" x14ac:dyDescent="0.2">
      <c r="A2012" t="s">
        <v>18408</v>
      </c>
    </row>
    <row r="2013" spans="1:1" x14ac:dyDescent="0.2">
      <c r="A2013" t="s">
        <v>18716</v>
      </c>
    </row>
    <row r="2014" spans="1:1" x14ac:dyDescent="0.2">
      <c r="A2014" t="s">
        <v>18569</v>
      </c>
    </row>
    <row r="2015" spans="1:1" x14ac:dyDescent="0.2">
      <c r="A2015" t="s">
        <v>18971</v>
      </c>
    </row>
    <row r="2016" spans="1:1" x14ac:dyDescent="0.2">
      <c r="A2016" t="s">
        <v>17656</v>
      </c>
    </row>
    <row r="2017" spans="1:1" x14ac:dyDescent="0.2">
      <c r="A2017" t="s">
        <v>18820</v>
      </c>
    </row>
    <row r="2018" spans="1:1" x14ac:dyDescent="0.2">
      <c r="A2018" s="1" t="s">
        <v>18249</v>
      </c>
    </row>
    <row r="2019" spans="1:1" x14ac:dyDescent="0.2">
      <c r="A2019" t="s">
        <v>19646</v>
      </c>
    </row>
    <row r="2020" spans="1:1" x14ac:dyDescent="0.2">
      <c r="A2020" t="s">
        <v>17821</v>
      </c>
    </row>
    <row r="2021" spans="1:1" x14ac:dyDescent="0.2">
      <c r="A2021" t="s">
        <v>18571</v>
      </c>
    </row>
    <row r="2022" spans="1:1" x14ac:dyDescent="0.2">
      <c r="A2022" t="s">
        <v>17023</v>
      </c>
    </row>
    <row r="2023" spans="1:1" x14ac:dyDescent="0.2">
      <c r="A2023" t="s">
        <v>19045</v>
      </c>
    </row>
    <row r="2024" spans="1:1" x14ac:dyDescent="0.2">
      <c r="A2024" t="s">
        <v>18359</v>
      </c>
    </row>
    <row r="2025" spans="1:1" x14ac:dyDescent="0.2">
      <c r="A2025" t="s">
        <v>17068</v>
      </c>
    </row>
    <row r="2026" spans="1:1" x14ac:dyDescent="0.2">
      <c r="A2026" t="s">
        <v>18635</v>
      </c>
    </row>
    <row r="2027" spans="1:1" x14ac:dyDescent="0.2">
      <c r="A2027" t="s">
        <v>19039</v>
      </c>
    </row>
    <row r="2028" spans="1:1" x14ac:dyDescent="0.2">
      <c r="A2028" t="s">
        <v>18499</v>
      </c>
    </row>
    <row r="2029" spans="1:1" x14ac:dyDescent="0.2">
      <c r="A2029" t="s">
        <v>18496</v>
      </c>
    </row>
    <row r="2030" spans="1:1" x14ac:dyDescent="0.2">
      <c r="A2030" t="s">
        <v>18972</v>
      </c>
    </row>
    <row r="2031" spans="1:1" x14ac:dyDescent="0.2">
      <c r="A2031" s="1" t="s">
        <v>18730</v>
      </c>
    </row>
    <row r="2032" spans="1:1" x14ac:dyDescent="0.2">
      <c r="A2032" t="s">
        <v>18172</v>
      </c>
    </row>
    <row r="2033" spans="1:1" x14ac:dyDescent="0.2">
      <c r="A2033" t="s">
        <v>18851</v>
      </c>
    </row>
    <row r="2034" spans="1:1" x14ac:dyDescent="0.2">
      <c r="A2034" t="s">
        <v>18753</v>
      </c>
    </row>
    <row r="2035" spans="1:1" x14ac:dyDescent="0.2">
      <c r="A2035" t="s">
        <v>19137</v>
      </c>
    </row>
    <row r="2036" spans="1:1" x14ac:dyDescent="0.2">
      <c r="A2036" t="s">
        <v>19117</v>
      </c>
    </row>
    <row r="2037" spans="1:1" x14ac:dyDescent="0.2">
      <c r="A2037" t="s">
        <v>18198</v>
      </c>
    </row>
    <row r="2038" spans="1:1" x14ac:dyDescent="0.2">
      <c r="A2038" t="s">
        <v>18439</v>
      </c>
    </row>
    <row r="2039" spans="1:1" x14ac:dyDescent="0.2">
      <c r="A2039" t="s">
        <v>19713</v>
      </c>
    </row>
    <row r="2040" spans="1:1" x14ac:dyDescent="0.2">
      <c r="A2040" t="s">
        <v>18951</v>
      </c>
    </row>
    <row r="2041" spans="1:1" x14ac:dyDescent="0.2">
      <c r="A2041" t="s">
        <v>19657</v>
      </c>
    </row>
    <row r="2042" spans="1:1" x14ac:dyDescent="0.2">
      <c r="A2042" s="11" t="s">
        <v>18208</v>
      </c>
    </row>
    <row r="2043" spans="1:1" x14ac:dyDescent="0.2">
      <c r="A2043" t="s">
        <v>17251</v>
      </c>
    </row>
    <row r="2044" spans="1:1" x14ac:dyDescent="0.2">
      <c r="A2044" t="s">
        <v>18153</v>
      </c>
    </row>
    <row r="2045" spans="1:1" x14ac:dyDescent="0.2">
      <c r="A2045" t="s">
        <v>17175</v>
      </c>
    </row>
    <row r="2046" spans="1:1" x14ac:dyDescent="0.2">
      <c r="A2046" t="s">
        <v>17741</v>
      </c>
    </row>
    <row r="2047" spans="1:1" x14ac:dyDescent="0.2">
      <c r="A2047" t="s">
        <v>18923</v>
      </c>
    </row>
    <row r="2048" spans="1:1" x14ac:dyDescent="0.2">
      <c r="A2048" t="s">
        <v>18231</v>
      </c>
    </row>
    <row r="2049" spans="1:1" x14ac:dyDescent="0.2">
      <c r="A2049" t="s">
        <v>19106</v>
      </c>
    </row>
    <row r="2050" spans="1:1" x14ac:dyDescent="0.2">
      <c r="A2050" t="s">
        <v>18930</v>
      </c>
    </row>
    <row r="2051" spans="1:1" x14ac:dyDescent="0.2">
      <c r="A2051" t="s">
        <v>18116</v>
      </c>
    </row>
    <row r="2052" spans="1:1" x14ac:dyDescent="0.2">
      <c r="A2052" t="s">
        <v>18724</v>
      </c>
    </row>
    <row r="2053" spans="1:1" x14ac:dyDescent="0.2">
      <c r="A2053" t="s">
        <v>18570</v>
      </c>
    </row>
    <row r="2054" spans="1:1" x14ac:dyDescent="0.2">
      <c r="A2054" t="s">
        <v>19714</v>
      </c>
    </row>
    <row r="2055" spans="1:1" x14ac:dyDescent="0.2">
      <c r="A2055" t="s">
        <v>18264</v>
      </c>
    </row>
    <row r="2056" spans="1:1" x14ac:dyDescent="0.2">
      <c r="A2056" t="s">
        <v>17519</v>
      </c>
    </row>
    <row r="2057" spans="1:1" x14ac:dyDescent="0.2">
      <c r="A2057" t="s">
        <v>17376</v>
      </c>
    </row>
    <row r="2058" spans="1:1" x14ac:dyDescent="0.2">
      <c r="A2058" t="s">
        <v>19762</v>
      </c>
    </row>
    <row r="2059" spans="1:1" x14ac:dyDescent="0.2">
      <c r="A2059" t="s">
        <v>18773</v>
      </c>
    </row>
    <row r="2060" spans="1:1" x14ac:dyDescent="0.2">
      <c r="A2060" t="s">
        <v>17010</v>
      </c>
    </row>
    <row r="2061" spans="1:1" x14ac:dyDescent="0.2">
      <c r="A2061" t="s">
        <v>17274</v>
      </c>
    </row>
    <row r="2062" spans="1:1" x14ac:dyDescent="0.2">
      <c r="A2062" t="s">
        <v>17549</v>
      </c>
    </row>
    <row r="2063" spans="1:1" x14ac:dyDescent="0.2">
      <c r="A2063" t="s">
        <v>18292</v>
      </c>
    </row>
    <row r="2064" spans="1:1" x14ac:dyDescent="0.2">
      <c r="A2064" t="s">
        <v>19763</v>
      </c>
    </row>
    <row r="2065" spans="1:1" x14ac:dyDescent="0.2">
      <c r="A2065" t="s">
        <v>17692</v>
      </c>
    </row>
    <row r="2066" spans="1:1" x14ac:dyDescent="0.2">
      <c r="A2066" t="s">
        <v>18788</v>
      </c>
    </row>
    <row r="2067" spans="1:1" x14ac:dyDescent="0.2">
      <c r="A2067" t="s">
        <v>18323</v>
      </c>
    </row>
    <row r="2068" spans="1:1" x14ac:dyDescent="0.2">
      <c r="A2068" t="s">
        <v>18411</v>
      </c>
    </row>
    <row r="2069" spans="1:1" x14ac:dyDescent="0.2">
      <c r="A2069" t="s">
        <v>18243</v>
      </c>
    </row>
    <row r="2070" spans="1:1" x14ac:dyDescent="0.2">
      <c r="A2070" t="s">
        <v>17835</v>
      </c>
    </row>
    <row r="2071" spans="1:1" x14ac:dyDescent="0.2">
      <c r="A2071" t="s">
        <v>18272</v>
      </c>
    </row>
    <row r="2072" spans="1:1" x14ac:dyDescent="0.2">
      <c r="A2072" t="s">
        <v>18312</v>
      </c>
    </row>
    <row r="2073" spans="1:1" x14ac:dyDescent="0.2">
      <c r="A2073" t="s">
        <v>17663</v>
      </c>
    </row>
    <row r="2074" spans="1:1" x14ac:dyDescent="0.2">
      <c r="A2074" t="s">
        <v>19002</v>
      </c>
    </row>
    <row r="2075" spans="1:1" x14ac:dyDescent="0.2">
      <c r="A2075" t="s">
        <v>17445</v>
      </c>
    </row>
    <row r="2076" spans="1:1" x14ac:dyDescent="0.2">
      <c r="A2076" t="s">
        <v>17500</v>
      </c>
    </row>
    <row r="2077" spans="1:1" x14ac:dyDescent="0.2">
      <c r="A2077" t="s">
        <v>18721</v>
      </c>
    </row>
    <row r="2078" spans="1:1" x14ac:dyDescent="0.2">
      <c r="A2078" t="s">
        <v>18713</v>
      </c>
    </row>
    <row r="2079" spans="1:1" x14ac:dyDescent="0.2">
      <c r="A2079" t="s">
        <v>18226</v>
      </c>
    </row>
    <row r="2080" spans="1:1" x14ac:dyDescent="0.2">
      <c r="A2080" t="s">
        <v>19016</v>
      </c>
    </row>
    <row r="2081" spans="1:1" x14ac:dyDescent="0.2">
      <c r="A2081" t="s">
        <v>17857</v>
      </c>
    </row>
    <row r="2082" spans="1:1" x14ac:dyDescent="0.2">
      <c r="A2082" t="s">
        <v>19604</v>
      </c>
    </row>
    <row r="2083" spans="1:1" x14ac:dyDescent="0.2">
      <c r="A2083" t="s">
        <v>17108</v>
      </c>
    </row>
    <row r="2084" spans="1:1" x14ac:dyDescent="0.2">
      <c r="A2084" t="s">
        <v>17405</v>
      </c>
    </row>
    <row r="2085" spans="1:1" x14ac:dyDescent="0.2">
      <c r="A2085" t="s">
        <v>18843</v>
      </c>
    </row>
    <row r="2086" spans="1:1" x14ac:dyDescent="0.2">
      <c r="A2086" t="s">
        <v>18955</v>
      </c>
    </row>
    <row r="2087" spans="1:1" x14ac:dyDescent="0.2">
      <c r="A2087" t="s">
        <v>18609</v>
      </c>
    </row>
    <row r="2088" spans="1:1" x14ac:dyDescent="0.2">
      <c r="A2088" t="s">
        <v>17408</v>
      </c>
    </row>
    <row r="2089" spans="1:1" x14ac:dyDescent="0.2">
      <c r="A2089" s="1" t="s">
        <v>19674</v>
      </c>
    </row>
    <row r="2090" spans="1:1" x14ac:dyDescent="0.2">
      <c r="A2090" t="s">
        <v>17846</v>
      </c>
    </row>
    <row r="2091" spans="1:1" x14ac:dyDescent="0.2">
      <c r="A2091" t="s">
        <v>17812</v>
      </c>
    </row>
    <row r="2092" spans="1:1" x14ac:dyDescent="0.2">
      <c r="A2092" t="s">
        <v>17410</v>
      </c>
    </row>
    <row r="2093" spans="1:1" x14ac:dyDescent="0.2">
      <c r="A2093" t="s">
        <v>17662</v>
      </c>
    </row>
    <row r="2094" spans="1:1" x14ac:dyDescent="0.2">
      <c r="A2094" t="s">
        <v>17019</v>
      </c>
    </row>
    <row r="2095" spans="1:1" x14ac:dyDescent="0.2">
      <c r="A2095" t="s">
        <v>18147</v>
      </c>
    </row>
    <row r="2096" spans="1:1" x14ac:dyDescent="0.2">
      <c r="A2096" t="s">
        <v>16998</v>
      </c>
    </row>
    <row r="2097" spans="1:1" x14ac:dyDescent="0.2">
      <c r="A2097" t="s">
        <v>17973</v>
      </c>
    </row>
    <row r="2098" spans="1:1" x14ac:dyDescent="0.2">
      <c r="A2098" t="s">
        <v>17645</v>
      </c>
    </row>
    <row r="2099" spans="1:1" x14ac:dyDescent="0.2">
      <c r="A2099" t="s">
        <v>19626</v>
      </c>
    </row>
    <row r="2100" spans="1:1" x14ac:dyDescent="0.2">
      <c r="A2100" t="s">
        <v>17106</v>
      </c>
    </row>
    <row r="2101" spans="1:1" x14ac:dyDescent="0.2">
      <c r="A2101" t="s">
        <v>17218</v>
      </c>
    </row>
    <row r="2102" spans="1:1" x14ac:dyDescent="0.2">
      <c r="A2102" t="s">
        <v>16997</v>
      </c>
    </row>
    <row r="2103" spans="1:1" x14ac:dyDescent="0.2">
      <c r="A2103" t="s">
        <v>17654</v>
      </c>
    </row>
    <row r="2104" spans="1:1" x14ac:dyDescent="0.2">
      <c r="A2104" t="s">
        <v>17203</v>
      </c>
    </row>
    <row r="2105" spans="1:1" x14ac:dyDescent="0.2">
      <c r="A2105" t="s">
        <v>16957</v>
      </c>
    </row>
    <row r="2106" spans="1:1" x14ac:dyDescent="0.2">
      <c r="A2106" t="s">
        <v>17240</v>
      </c>
    </row>
    <row r="2107" spans="1:1" x14ac:dyDescent="0.2">
      <c r="A2107" t="s">
        <v>18520</v>
      </c>
    </row>
    <row r="2108" spans="1:1" x14ac:dyDescent="0.2">
      <c r="A2108" s="1" t="s">
        <v>18542</v>
      </c>
    </row>
    <row r="2109" spans="1:1" x14ac:dyDescent="0.2">
      <c r="A2109" t="s">
        <v>18300</v>
      </c>
    </row>
    <row r="2110" spans="1:1" x14ac:dyDescent="0.2">
      <c r="A2110" t="s">
        <v>18457</v>
      </c>
    </row>
    <row r="2111" spans="1:1" x14ac:dyDescent="0.2">
      <c r="A2111" t="s">
        <v>17939</v>
      </c>
    </row>
    <row r="2112" spans="1:1" x14ac:dyDescent="0.2">
      <c r="A2112" t="s">
        <v>17450</v>
      </c>
    </row>
    <row r="2113" spans="1:1" x14ac:dyDescent="0.2">
      <c r="A2113" t="s">
        <v>17581</v>
      </c>
    </row>
    <row r="2114" spans="1:1" x14ac:dyDescent="0.2">
      <c r="A2114" t="s">
        <v>17331</v>
      </c>
    </row>
    <row r="2115" spans="1:1" x14ac:dyDescent="0.2">
      <c r="A2115" t="s">
        <v>18484</v>
      </c>
    </row>
    <row r="2116" spans="1:1" x14ac:dyDescent="0.2">
      <c r="A2116" t="s">
        <v>17236</v>
      </c>
    </row>
    <row r="2117" spans="1:1" x14ac:dyDescent="0.2">
      <c r="A2117" t="s">
        <v>17197</v>
      </c>
    </row>
    <row r="2118" spans="1:1" x14ac:dyDescent="0.2">
      <c r="A2118" t="s">
        <v>18106</v>
      </c>
    </row>
    <row r="2119" spans="1:1" x14ac:dyDescent="0.2">
      <c r="A2119" t="s">
        <v>17481</v>
      </c>
    </row>
    <row r="2120" spans="1:1" x14ac:dyDescent="0.2">
      <c r="A2120" t="s">
        <v>18058</v>
      </c>
    </row>
    <row r="2121" spans="1:1" x14ac:dyDescent="0.2">
      <c r="A2121" t="s">
        <v>18821</v>
      </c>
    </row>
    <row r="2122" spans="1:1" x14ac:dyDescent="0.2">
      <c r="A2122" t="s">
        <v>17707</v>
      </c>
    </row>
    <row r="2123" spans="1:1" x14ac:dyDescent="0.2">
      <c r="A2123" t="s">
        <v>18446</v>
      </c>
    </row>
    <row r="2124" spans="1:1" x14ac:dyDescent="0.2">
      <c r="A2124" t="s">
        <v>18419</v>
      </c>
    </row>
    <row r="2125" spans="1:1" x14ac:dyDescent="0.2">
      <c r="A2125" t="s">
        <v>17461</v>
      </c>
    </row>
    <row r="2126" spans="1:1" x14ac:dyDescent="0.2">
      <c r="A2126" t="s">
        <v>17294</v>
      </c>
    </row>
    <row r="2127" spans="1:1" x14ac:dyDescent="0.2">
      <c r="A2127" t="s">
        <v>17965</v>
      </c>
    </row>
    <row r="2128" spans="1:1" x14ac:dyDescent="0.2">
      <c r="A2128" t="s">
        <v>18030</v>
      </c>
    </row>
    <row r="2129" spans="1:1" x14ac:dyDescent="0.2">
      <c r="A2129" t="s">
        <v>17178</v>
      </c>
    </row>
    <row r="2130" spans="1:1" x14ac:dyDescent="0.2">
      <c r="A2130" t="s">
        <v>18757</v>
      </c>
    </row>
    <row r="2131" spans="1:1" x14ac:dyDescent="0.2">
      <c r="A2131" t="s">
        <v>18077</v>
      </c>
    </row>
    <row r="2132" spans="1:1" x14ac:dyDescent="0.2">
      <c r="A2132" t="s">
        <v>18350</v>
      </c>
    </row>
    <row r="2133" spans="1:1" x14ac:dyDescent="0.2">
      <c r="A2133" t="s">
        <v>18869</v>
      </c>
    </row>
    <row r="2134" spans="1:1" x14ac:dyDescent="0.2">
      <c r="A2134" t="s">
        <v>19073</v>
      </c>
    </row>
    <row r="2135" spans="1:1" x14ac:dyDescent="0.2">
      <c r="A2135" t="s">
        <v>18425</v>
      </c>
    </row>
    <row r="2136" spans="1:1" x14ac:dyDescent="0.2">
      <c r="A2136" t="s">
        <v>19764</v>
      </c>
    </row>
    <row r="2137" spans="1:1" x14ac:dyDescent="0.2">
      <c r="A2137" t="s">
        <v>18099</v>
      </c>
    </row>
    <row r="2138" spans="1:1" x14ac:dyDescent="0.2">
      <c r="A2138" t="s">
        <v>17439</v>
      </c>
    </row>
    <row r="2139" spans="1:1" x14ac:dyDescent="0.2">
      <c r="A2139" t="s">
        <v>18143</v>
      </c>
    </row>
    <row r="2140" spans="1:1" x14ac:dyDescent="0.2">
      <c r="A2140" t="s">
        <v>17632</v>
      </c>
    </row>
    <row r="2141" spans="1:1" x14ac:dyDescent="0.2">
      <c r="A2141" t="s">
        <v>18260</v>
      </c>
    </row>
    <row r="2142" spans="1:1" x14ac:dyDescent="0.2">
      <c r="A2142" t="s">
        <v>17737</v>
      </c>
    </row>
    <row r="2143" spans="1:1" x14ac:dyDescent="0.2">
      <c r="A2143" t="s">
        <v>18447</v>
      </c>
    </row>
    <row r="2144" spans="1:1" x14ac:dyDescent="0.2">
      <c r="A2144" t="s">
        <v>18128</v>
      </c>
    </row>
    <row r="2145" spans="1:1" x14ac:dyDescent="0.2">
      <c r="A2145" t="s">
        <v>17708</v>
      </c>
    </row>
    <row r="2146" spans="1:1" x14ac:dyDescent="0.2">
      <c r="A2146" t="s">
        <v>17898</v>
      </c>
    </row>
    <row r="2147" spans="1:1" x14ac:dyDescent="0.2">
      <c r="A2147" t="s">
        <v>18343</v>
      </c>
    </row>
    <row r="2148" spans="1:1" x14ac:dyDescent="0.2">
      <c r="A2148" t="s">
        <v>18997</v>
      </c>
    </row>
    <row r="2149" spans="1:1" x14ac:dyDescent="0.2">
      <c r="A2149" t="s">
        <v>19099</v>
      </c>
    </row>
    <row r="2150" spans="1:1" x14ac:dyDescent="0.2">
      <c r="A2150" t="s">
        <v>17903</v>
      </c>
    </row>
    <row r="2151" spans="1:1" x14ac:dyDescent="0.2">
      <c r="A2151" t="s">
        <v>18141</v>
      </c>
    </row>
    <row r="2152" spans="1:1" x14ac:dyDescent="0.2">
      <c r="A2152" t="s">
        <v>19028</v>
      </c>
    </row>
    <row r="2153" spans="1:1" x14ac:dyDescent="0.2">
      <c r="A2153" t="s">
        <v>17904</v>
      </c>
    </row>
    <row r="2154" spans="1:1" x14ac:dyDescent="0.2">
      <c r="A2154" t="s">
        <v>19765</v>
      </c>
    </row>
    <row r="2155" spans="1:1" x14ac:dyDescent="0.2">
      <c r="A2155" t="s">
        <v>18234</v>
      </c>
    </row>
    <row r="2156" spans="1:1" x14ac:dyDescent="0.2">
      <c r="A2156" t="s">
        <v>18802</v>
      </c>
    </row>
    <row r="2157" spans="1:1" x14ac:dyDescent="0.2">
      <c r="A2157" t="s">
        <v>19131</v>
      </c>
    </row>
    <row r="2158" spans="1:1" x14ac:dyDescent="0.2">
      <c r="A2158" t="s">
        <v>16975</v>
      </c>
    </row>
    <row r="2159" spans="1:1" x14ac:dyDescent="0.2">
      <c r="A2159" t="s">
        <v>18073</v>
      </c>
    </row>
    <row r="2160" spans="1:1" x14ac:dyDescent="0.2">
      <c r="A2160" t="s">
        <v>18538</v>
      </c>
    </row>
    <row r="2161" spans="1:1" x14ac:dyDescent="0.2">
      <c r="A2161" t="s">
        <v>17031</v>
      </c>
    </row>
    <row r="2162" spans="1:1" x14ac:dyDescent="0.2">
      <c r="A2162" t="s">
        <v>17149</v>
      </c>
    </row>
    <row r="2163" spans="1:1" x14ac:dyDescent="0.2">
      <c r="A2163" t="s">
        <v>18149</v>
      </c>
    </row>
    <row r="2164" spans="1:1" x14ac:dyDescent="0.2">
      <c r="A2164" t="s">
        <v>17053</v>
      </c>
    </row>
    <row r="2165" spans="1:1" x14ac:dyDescent="0.2">
      <c r="A2165" t="s">
        <v>18051</v>
      </c>
    </row>
    <row r="2166" spans="1:1" x14ac:dyDescent="0.2">
      <c r="A2166" t="s">
        <v>17438</v>
      </c>
    </row>
    <row r="2167" spans="1:1" x14ac:dyDescent="0.2">
      <c r="A2167" t="s">
        <v>17458</v>
      </c>
    </row>
    <row r="2168" spans="1:1" x14ac:dyDescent="0.2">
      <c r="A2168" t="s">
        <v>17670</v>
      </c>
    </row>
    <row r="2169" spans="1:1" x14ac:dyDescent="0.2">
      <c r="A2169" t="s">
        <v>18426</v>
      </c>
    </row>
    <row r="2170" spans="1:1" x14ac:dyDescent="0.2">
      <c r="A2170" t="s">
        <v>17950</v>
      </c>
    </row>
    <row r="2171" spans="1:1" x14ac:dyDescent="0.2">
      <c r="A2171" t="s">
        <v>18440</v>
      </c>
    </row>
    <row r="2172" spans="1:1" x14ac:dyDescent="0.2">
      <c r="A2172" t="s">
        <v>19080</v>
      </c>
    </row>
    <row r="2173" spans="1:1" x14ac:dyDescent="0.2">
      <c r="A2173" t="s">
        <v>18527</v>
      </c>
    </row>
    <row r="2174" spans="1:1" x14ac:dyDescent="0.2">
      <c r="A2174" t="s">
        <v>18596</v>
      </c>
    </row>
    <row r="2175" spans="1:1" x14ac:dyDescent="0.2">
      <c r="A2175" t="s">
        <v>18766</v>
      </c>
    </row>
    <row r="2176" spans="1:1" x14ac:dyDescent="0.2">
      <c r="A2176" t="s">
        <v>17365</v>
      </c>
    </row>
    <row r="2177" spans="1:1" x14ac:dyDescent="0.2">
      <c r="A2177" t="s">
        <v>17507</v>
      </c>
    </row>
    <row r="2178" spans="1:1" x14ac:dyDescent="0.2">
      <c r="A2178" t="s">
        <v>16982</v>
      </c>
    </row>
    <row r="2179" spans="1:1" x14ac:dyDescent="0.2">
      <c r="A2179" t="s">
        <v>17776</v>
      </c>
    </row>
    <row r="2180" spans="1:1" x14ac:dyDescent="0.2">
      <c r="A2180" t="s">
        <v>17049</v>
      </c>
    </row>
    <row r="2181" spans="1:1" x14ac:dyDescent="0.2">
      <c r="A2181" t="s">
        <v>19093</v>
      </c>
    </row>
    <row r="2182" spans="1:1" x14ac:dyDescent="0.2">
      <c r="A2182" t="s">
        <v>19030</v>
      </c>
    </row>
    <row r="2183" spans="1:1" x14ac:dyDescent="0.2">
      <c r="A2183" t="s">
        <v>17479</v>
      </c>
    </row>
    <row r="2184" spans="1:1" x14ac:dyDescent="0.2">
      <c r="A2184" t="s">
        <v>18796</v>
      </c>
    </row>
    <row r="2185" spans="1:1" x14ac:dyDescent="0.2">
      <c r="A2185" t="s">
        <v>17188</v>
      </c>
    </row>
    <row r="2186" spans="1:1" x14ac:dyDescent="0.2">
      <c r="A2186" t="s">
        <v>17847</v>
      </c>
    </row>
    <row r="2187" spans="1:1" x14ac:dyDescent="0.2">
      <c r="A2187" t="s">
        <v>19766</v>
      </c>
    </row>
    <row r="2188" spans="1:1" x14ac:dyDescent="0.2">
      <c r="A2188" t="s">
        <v>17773</v>
      </c>
    </row>
    <row r="2189" spans="1:1" x14ac:dyDescent="0.2">
      <c r="A2189" t="s">
        <v>18064</v>
      </c>
    </row>
    <row r="2190" spans="1:1" x14ac:dyDescent="0.2">
      <c r="A2190" t="s">
        <v>17703</v>
      </c>
    </row>
    <row r="2191" spans="1:1" x14ac:dyDescent="0.2">
      <c r="A2191" t="s">
        <v>18620</v>
      </c>
    </row>
    <row r="2192" spans="1:1" x14ac:dyDescent="0.2">
      <c r="A2192" t="s">
        <v>19661</v>
      </c>
    </row>
    <row r="2193" spans="1:1" x14ac:dyDescent="0.2">
      <c r="A2193" t="s">
        <v>18258</v>
      </c>
    </row>
    <row r="2194" spans="1:1" x14ac:dyDescent="0.2">
      <c r="A2194" t="s">
        <v>17801</v>
      </c>
    </row>
    <row r="2195" spans="1:1" x14ac:dyDescent="0.2">
      <c r="A2195" s="1" t="s">
        <v>19682</v>
      </c>
    </row>
    <row r="2196" spans="1:1" x14ac:dyDescent="0.2">
      <c r="A2196" t="s">
        <v>17230</v>
      </c>
    </row>
    <row r="2197" spans="1:1" x14ac:dyDescent="0.2">
      <c r="A2197" t="s">
        <v>17171</v>
      </c>
    </row>
    <row r="2198" spans="1:1" x14ac:dyDescent="0.2">
      <c r="A2198" t="s">
        <v>18482</v>
      </c>
    </row>
    <row r="2199" spans="1:1" x14ac:dyDescent="0.2">
      <c r="A2199" t="s">
        <v>18053</v>
      </c>
    </row>
    <row r="2200" spans="1:1" x14ac:dyDescent="0.2">
      <c r="A2200" t="s">
        <v>17034</v>
      </c>
    </row>
    <row r="2201" spans="1:1" x14ac:dyDescent="0.2">
      <c r="A2201" t="s">
        <v>18063</v>
      </c>
    </row>
    <row r="2202" spans="1:1" x14ac:dyDescent="0.2">
      <c r="A2202" t="s">
        <v>18126</v>
      </c>
    </row>
    <row r="2203" spans="1:1" x14ac:dyDescent="0.2">
      <c r="A2203" t="s">
        <v>16962</v>
      </c>
    </row>
    <row r="2204" spans="1:1" x14ac:dyDescent="0.2">
      <c r="A2204" t="s">
        <v>18086</v>
      </c>
    </row>
    <row r="2205" spans="1:1" x14ac:dyDescent="0.2">
      <c r="A2205" t="s">
        <v>17782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Team Salaries</vt:lpstr>
      <vt:lpstr>Player Salaries</vt:lpstr>
      <vt:lpstr>RawForm</vt:lpstr>
      <vt:lpstr>Seasonlk</vt:lpstr>
      <vt:lpstr>Min</vt:lpstr>
      <vt:lpstr>Team</vt:lpstr>
      <vt:lpstr>Credits</vt:lpstr>
      <vt:lpstr>NameSync</vt:lpstr>
      <vt:lpstr>list_names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Bernardoni</dc:creator>
  <cp:lastModifiedBy>Microsoft Office User</cp:lastModifiedBy>
  <dcterms:created xsi:type="dcterms:W3CDTF">2017-11-05T18:05:10Z</dcterms:created>
  <dcterms:modified xsi:type="dcterms:W3CDTF">2018-07-15T16:37:22Z</dcterms:modified>
</cp:coreProperties>
</file>